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GlenChue\Desktop\"/>
    </mc:Choice>
  </mc:AlternateContent>
  <xr:revisionPtr revIDLastSave="0" documentId="13_ncr:1_{D6B39A39-630C-497B-B8E4-D93614F749C8}" xr6:coauthVersionLast="47" xr6:coauthVersionMax="47" xr10:uidLastSave="{00000000-0000-0000-0000-000000000000}"/>
  <bookViews>
    <workbookView xWindow="-83" yWindow="0" windowWidth="13066" windowHeight="11363" tabRatio="664" firstSheet="1" activeTab="1" xr2:uid="{232EB846-B5B8-499B-87FA-6A9E7236661E}"/>
  </bookViews>
  <sheets>
    <sheet name="Sheet7" sheetId="15" state="hidden" r:id="rId1"/>
    <sheet name="combined" sheetId="14" r:id="rId2"/>
    <sheet name="Sheet14" sheetId="35" state="hidden" r:id="rId3"/>
    <sheet name="2015" sheetId="32" r:id="rId4"/>
    <sheet name="2016" sheetId="31" r:id="rId5"/>
    <sheet name="2017" sheetId="30" r:id="rId6"/>
    <sheet name="Sheet15" sheetId="36" state="hidden" r:id="rId7"/>
    <sheet name="2018" sheetId="29" r:id="rId8"/>
    <sheet name="2019" sheetId="18" r:id="rId9"/>
    <sheet name="2020" sheetId="4" r:id="rId10"/>
    <sheet name="2021" sheetId="5" r:id="rId11"/>
    <sheet name="2022" sheetId="6" r:id="rId12"/>
    <sheet name="2023" sheetId="3" r:id="rId13"/>
    <sheet name="Sheet10" sheetId="17" state="hidden" r:id="rId14"/>
    <sheet name="2024" sheetId="33" r:id="rId15"/>
    <sheet name="Sheet13" sheetId="34" state="hidden" r:id="rId16"/>
    <sheet name="Sheet3" sheetId="28" state="hidden" r:id="rId17"/>
    <sheet name="Sheet2" sheetId="27" state="hidden" r:id="rId18"/>
    <sheet name="Total capital raised" sheetId="20" state="hidden" r:id="rId19"/>
    <sheet name="Total capital raised (Inv type)" sheetId="25" state="hidden" r:id="rId20"/>
    <sheet name="Total capital raised (Style)" sheetId="22" state="hidden" r:id="rId21"/>
    <sheet name="Total capital raised (Style (2)" sheetId="26" state="hidden" r:id="rId22"/>
    <sheet name="Sector" sheetId="24" state="hidden" r:id="rId23"/>
    <sheet name="Sheet12" sheetId="19" state="hidden" r:id="rId24"/>
    <sheet name="Sheet1" sheetId="9" state="hidden" r:id="rId25"/>
    <sheet name="Sheet4" sheetId="12" state="hidden" r:id="rId26"/>
    <sheet name="Sheet5" sheetId="13" state="hidden" r:id="rId27"/>
    <sheet name="Sheet8" sheetId="8" state="hidden" r:id="rId28"/>
  </sheets>
  <definedNames>
    <definedName name="_xlnm._FilterDatabase" localSheetId="3" hidden="1">'2015'!$A$1:$Y$25</definedName>
    <definedName name="_xlnm._FilterDatabase" localSheetId="4" hidden="1">'2016'!$A$1:$AA$45</definedName>
    <definedName name="_xlnm._FilterDatabase" localSheetId="5" hidden="1">'2017'!$H$1:$I$55</definedName>
    <definedName name="_xlnm._FilterDatabase" localSheetId="9" hidden="1">'2020'!$AJ$1:$AJ$57</definedName>
    <definedName name="_xlnm._FilterDatabase" localSheetId="14" hidden="1">'2024'!$A$1:$AI$71</definedName>
    <definedName name="_xlnm._FilterDatabase" localSheetId="1" hidden="1">combined!$A$1:$AJ$469</definedName>
    <definedName name="_xlnm._FilterDatabase" localSheetId="2" hidden="1">Sheet14!$D$1:$E$58</definedName>
  </definedNames>
  <calcPr calcId="191029"/>
  <pivotCaches>
    <pivotCache cacheId="0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8" i="14" l="1"/>
  <c r="L469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89" i="14"/>
  <c r="L388" i="14"/>
  <c r="L387" i="14"/>
  <c r="L386" i="14"/>
  <c r="L385" i="14"/>
  <c r="L384" i="14"/>
  <c r="L383" i="14"/>
  <c r="L382" i="14"/>
  <c r="L381" i="14"/>
  <c r="L379" i="14"/>
  <c r="L378" i="14"/>
  <c r="L377" i="14"/>
  <c r="L376" i="14"/>
  <c r="L375" i="14"/>
  <c r="L374" i="14"/>
  <c r="L373" i="14"/>
  <c r="L371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7" i="14"/>
  <c r="L336" i="14"/>
  <c r="L335" i="14"/>
  <c r="L334" i="14"/>
  <c r="L333" i="14"/>
  <c r="L332" i="14"/>
  <c r="L331" i="14"/>
  <c r="L330" i="14"/>
  <c r="L328" i="14"/>
  <c r="L327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1" i="14"/>
  <c r="L200" i="14"/>
  <c r="L198" i="14"/>
  <c r="L197" i="14"/>
  <c r="L196" i="14"/>
  <c r="L195" i="14"/>
  <c r="L194" i="14"/>
  <c r="L193" i="14"/>
  <c r="L192" i="14"/>
  <c r="L191" i="14"/>
  <c r="L190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K13" i="29" l="1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" i="29"/>
  <c r="K4" i="29"/>
  <c r="K5" i="29"/>
  <c r="K6" i="29"/>
  <c r="K7" i="29"/>
  <c r="K8" i="29"/>
  <c r="K9" i="29"/>
  <c r="K10" i="29"/>
  <c r="K2" i="29"/>
  <c r="I2" i="29"/>
  <c r="I3" i="29"/>
  <c r="I4" i="29"/>
  <c r="I5" i="29"/>
  <c r="I6" i="29"/>
  <c r="I7" i="29"/>
  <c r="I8" i="29"/>
  <c r="I9" i="29"/>
  <c r="I10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E3" i="35" l="1"/>
  <c r="E4" i="35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2" i="35"/>
  <c r="B1" i="24" l="1"/>
  <c r="D6" i="19" l="1"/>
  <c r="E6" i="19"/>
  <c r="D7" i="19"/>
  <c r="E7" i="19"/>
  <c r="D8" i="19"/>
  <c r="E8" i="19"/>
  <c r="D9" i="19"/>
  <c r="E9" i="19"/>
  <c r="D10" i="19"/>
  <c r="E10" i="19"/>
  <c r="D11" i="19"/>
  <c r="E11" i="19"/>
  <c r="D12" i="19"/>
  <c r="E12" i="19"/>
  <c r="D13" i="19"/>
  <c r="E13" i="19"/>
  <c r="D14" i="19"/>
  <c r="E14" i="19"/>
  <c r="D15" i="19"/>
  <c r="E15" i="19"/>
  <c r="D16" i="19"/>
  <c r="E16" i="19"/>
  <c r="D17" i="19"/>
  <c r="E17" i="19"/>
  <c r="D18" i="19"/>
  <c r="E18" i="19"/>
  <c r="D19" i="19"/>
  <c r="E19" i="19"/>
  <c r="D20" i="19"/>
  <c r="E20" i="19"/>
  <c r="D21" i="19"/>
  <c r="E21" i="19"/>
  <c r="D22" i="19"/>
  <c r="E22" i="19"/>
  <c r="D23" i="19"/>
  <c r="E23" i="19"/>
  <c r="D24" i="19"/>
  <c r="E24" i="19"/>
  <c r="D25" i="19"/>
  <c r="E25" i="19"/>
  <c r="D26" i="19"/>
  <c r="E26" i="19"/>
  <c r="D27" i="19"/>
  <c r="E27" i="19"/>
  <c r="D28" i="19"/>
  <c r="E28" i="19"/>
  <c r="D29" i="19"/>
  <c r="E29" i="19"/>
  <c r="D30" i="19"/>
  <c r="E30" i="19"/>
  <c r="D31" i="19"/>
  <c r="E31" i="19"/>
  <c r="D32" i="19"/>
  <c r="E32" i="19"/>
  <c r="D33" i="19"/>
  <c r="E33" i="19"/>
  <c r="D34" i="19"/>
  <c r="E34" i="19"/>
  <c r="D35" i="19"/>
  <c r="E35" i="19"/>
  <c r="D36" i="19"/>
  <c r="E36" i="19"/>
  <c r="D37" i="19"/>
  <c r="E37" i="19"/>
  <c r="D38" i="19"/>
  <c r="E38" i="19"/>
  <c r="D39" i="19"/>
  <c r="E39" i="19"/>
  <c r="E5" i="19"/>
  <c r="D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Holly Keys</author>
  </authors>
  <commentList>
    <comment ref="A7" authorId="0" shapeId="0" xr:uid="{05A7DD1C-BD9D-4D39-BAFE-A7CD9A2087F8}">
      <text>
        <r>
          <rPr>
            <b/>
            <sz val="9"/>
            <color indexed="81"/>
            <rFont val="Tahoma"/>
            <family val="2"/>
          </rPr>
          <t>Holly Keys:</t>
        </r>
        <r>
          <rPr>
            <sz val="9"/>
            <color indexed="81"/>
            <rFont val="Tahoma"/>
            <family val="2"/>
          </rPr>
          <t xml:space="preserve">
emailed 14/3</t>
        </r>
      </text>
    </comment>
    <comment ref="A33" authorId="0" shapeId="0" xr:uid="{871A70EB-6764-41A2-BBE1-60A013C0A188}">
      <text>
        <r>
          <rPr>
            <b/>
            <sz val="9"/>
            <color indexed="81"/>
            <rFont val="Tahoma"/>
            <family val="2"/>
          </rPr>
          <t>Holly Keys:</t>
        </r>
        <r>
          <rPr>
            <sz val="9"/>
            <color indexed="81"/>
            <rFont val="Tahoma"/>
            <family val="2"/>
          </rPr>
          <t xml:space="preserve">
Tim confirmed all non-listed funds</t>
        </r>
      </text>
    </comment>
    <comment ref="A39" authorId="0" shapeId="0" xr:uid="{4E762320-D200-4165-8747-B5839B4E71FC}">
      <text>
        <r>
          <rPr>
            <b/>
            <sz val="9"/>
            <color indexed="81"/>
            <rFont val="Tahoma"/>
            <family val="2"/>
          </rPr>
          <t>Holly Keys:</t>
        </r>
        <r>
          <rPr>
            <sz val="9"/>
            <color indexed="81"/>
            <rFont val="Tahoma"/>
            <family val="2"/>
          </rPr>
          <t xml:space="preserve">
Redwood Japan Logistics trust </t>
        </r>
      </text>
    </comment>
    <comment ref="A46" authorId="0" shapeId="0" xr:uid="{D809E92D-AC9A-4690-9E20-E969112AACA8}">
      <text>
        <r>
          <rPr>
            <b/>
            <sz val="9"/>
            <color indexed="81"/>
            <rFont val="Tahoma"/>
            <family val="2"/>
          </rPr>
          <t>Holly Keys:</t>
        </r>
        <r>
          <rPr>
            <sz val="9"/>
            <color indexed="81"/>
            <rFont val="Tahoma"/>
            <family val="2"/>
          </rPr>
          <t xml:space="preserve">
Citic confirmed title which is unofficial Chinese translation - PRC partnership with Landsea. James confirmed value added and closed end
</t>
        </r>
      </text>
    </comment>
  </commentList>
</comments>
</file>

<file path=xl/sharedStrings.xml><?xml version="1.0" encoding="utf-8"?>
<sst xmlns="http://schemas.openxmlformats.org/spreadsheetml/2006/main" count="12696" uniqueCount="1285">
  <si>
    <t>EUR</t>
  </si>
  <si>
    <t>Europe</t>
  </si>
  <si>
    <t>India</t>
  </si>
  <si>
    <t>Asia Pacific</t>
  </si>
  <si>
    <t>USD</t>
  </si>
  <si>
    <t>angel.li@clsa.com</t>
  </si>
  <si>
    <t>Hong Kong</t>
  </si>
  <si>
    <t>Australia</t>
  </si>
  <si>
    <t>AUD</t>
  </si>
  <si>
    <t>Japan</t>
  </si>
  <si>
    <t>North America</t>
  </si>
  <si>
    <t>Charter Hall</t>
  </si>
  <si>
    <t>Kivanch Mehmet</t>
  </si>
  <si>
    <t>Charter Hall Group</t>
  </si>
  <si>
    <t>Kivanch.Mehmet@charterhall.com.au</t>
  </si>
  <si>
    <t>SC Capital Partners</t>
  </si>
  <si>
    <t>Soo Bei Han</t>
  </si>
  <si>
    <t>bhsoo@recapinvestments.com</t>
  </si>
  <si>
    <t>Singapore</t>
  </si>
  <si>
    <t>CBRE Global Investors</t>
  </si>
  <si>
    <t xml:space="preserve">LaSalle Investment Management </t>
  </si>
  <si>
    <t>Invesco Real Estate</t>
  </si>
  <si>
    <t>AEW</t>
  </si>
  <si>
    <t>Savills Investment Management</t>
  </si>
  <si>
    <t>DWS</t>
  </si>
  <si>
    <t>Morgan Stanley</t>
  </si>
  <si>
    <t>Grace Huang</t>
  </si>
  <si>
    <t>Gaw Capital</t>
  </si>
  <si>
    <t>gracehuang@gawcapital.com</t>
  </si>
  <si>
    <t>China</t>
  </si>
  <si>
    <t>IGIS Asset Management</t>
  </si>
  <si>
    <t>JPY</t>
  </si>
  <si>
    <t>BlackRock</t>
  </si>
  <si>
    <t>Heitman</t>
  </si>
  <si>
    <t>Ambika Goel</t>
  </si>
  <si>
    <t>GLP</t>
  </si>
  <si>
    <t>agoel@glprop.com</t>
  </si>
  <si>
    <t>Michael Wang</t>
  </si>
  <si>
    <t>ESR Singapore Pte Ltd</t>
  </si>
  <si>
    <t>mwang@sg.esr.com</t>
  </si>
  <si>
    <t>M&amp;G Real Estate</t>
  </si>
  <si>
    <t>Phoenix Property Investors</t>
  </si>
  <si>
    <t>Rita Ling</t>
  </si>
  <si>
    <t>rling@ppinvestors.com</t>
  </si>
  <si>
    <t>Peter Wylie</t>
  </si>
  <si>
    <t>Lendlease</t>
  </si>
  <si>
    <t>peter.wylie@lendlease.com</t>
  </si>
  <si>
    <t>Renee Alborough</t>
  </si>
  <si>
    <t>Dexus</t>
  </si>
  <si>
    <t>renee.alborough@dexus.com</t>
  </si>
  <si>
    <t>Rajul Patel</t>
  </si>
  <si>
    <t>Proprium Capital Partners</t>
  </si>
  <si>
    <t>rajul.patel@proprium.com</t>
  </si>
  <si>
    <t>Jun Hyun Shin</t>
  </si>
  <si>
    <t>Mitsui Fudosan Investment Advisors, Inc.</t>
  </si>
  <si>
    <t>NAKAO IIJIMA</t>
  </si>
  <si>
    <t>n-iijima@mfia.co.jp</t>
  </si>
  <si>
    <t>EG Funds Management</t>
  </si>
  <si>
    <t>Linh Pham</t>
  </si>
  <si>
    <t>EG</t>
  </si>
  <si>
    <t>lpham@eg.com.au</t>
  </si>
  <si>
    <t>AMP Capital</t>
  </si>
  <si>
    <t>Tim Nation</t>
  </si>
  <si>
    <t>tim.nation@ampcapital.com</t>
  </si>
  <si>
    <t>ISPT</t>
  </si>
  <si>
    <t>khayes@ispt.net.au</t>
  </si>
  <si>
    <t>Kash Lam</t>
  </si>
  <si>
    <t>CITIC Capital</t>
  </si>
  <si>
    <t>kashlam@citiccapital.com</t>
  </si>
  <si>
    <t>Madigan capital</t>
  </si>
  <si>
    <t>rkothari@madigancapital.com</t>
  </si>
  <si>
    <t>ARCH Capital Management Co Ltd</t>
  </si>
  <si>
    <t>Loretta Li</t>
  </si>
  <si>
    <t>lli@archcapital.net</t>
  </si>
  <si>
    <t>The GPT Group</t>
  </si>
  <si>
    <t>Paul Caddy</t>
  </si>
  <si>
    <t>paul.caddy@gpt.com.au</t>
  </si>
  <si>
    <t>Pamfleet</t>
  </si>
  <si>
    <t>Cristine Lai</t>
  </si>
  <si>
    <t>cristine.lai@pamfleet.com</t>
  </si>
  <si>
    <t>PGIM Real Estate</t>
  </si>
  <si>
    <t>Shinji Kawano</t>
  </si>
  <si>
    <t>Tokio Marine Asset Management</t>
  </si>
  <si>
    <t>kawanos@tokiomarineam.co.jp</t>
  </si>
  <si>
    <t>Investa Property Group</t>
  </si>
  <si>
    <t>Tim Ingate</t>
  </si>
  <si>
    <t>tingate@investa.com.au</t>
  </si>
  <si>
    <t>LaSalle Investment Management</t>
  </si>
  <si>
    <t>Heitman LLC</t>
  </si>
  <si>
    <t>consultant.services@heitman.com</t>
  </si>
  <si>
    <t>J.P. Morgan Asset Management</t>
  </si>
  <si>
    <t>CapitaLand Investment</t>
  </si>
  <si>
    <t>joseph.moh@capitaland.com</t>
  </si>
  <si>
    <t>SGD</t>
  </si>
  <si>
    <t>jeremy.chai@indospace.in</t>
  </si>
  <si>
    <t>GLP Capital Partners</t>
  </si>
  <si>
    <t>wcseah@gcp.com</t>
  </si>
  <si>
    <t>SilkRoad Property Partners</t>
  </si>
  <si>
    <t>cary.koo@silkroadpp.com</t>
  </si>
  <si>
    <t>Mapletree</t>
  </si>
  <si>
    <t>charline.choo@mapletree.com.sg</t>
  </si>
  <si>
    <t>Keppel Capital</t>
  </si>
  <si>
    <t>laykeng.lee@kepcapital.com</t>
  </si>
  <si>
    <t>White Peak</t>
  </si>
  <si>
    <t>Karen Xu</t>
  </si>
  <si>
    <t>karen.xu@wprei.com</t>
  </si>
  <si>
    <t>ylee@ppinvestors.com</t>
  </si>
  <si>
    <t>Investa</t>
  </si>
  <si>
    <t>rex.ren@gpt.com.au</t>
  </si>
  <si>
    <t>Madigan Capital</t>
  </si>
  <si>
    <t>kstaltare@madigancapital.com</t>
  </si>
  <si>
    <t>investor@charterhall.com.au</t>
  </si>
  <si>
    <t>Goodman</t>
  </si>
  <si>
    <t>victor.wei@goodman.com</t>
  </si>
  <si>
    <t>Fortius part of Growthpoint</t>
  </si>
  <si>
    <t>cfarrell@fortius.com.au</t>
  </si>
  <si>
    <t>Qualitas</t>
  </si>
  <si>
    <t>MaxCap Group</t>
  </si>
  <si>
    <t>Name</t>
  </si>
  <si>
    <t>Company</t>
  </si>
  <si>
    <t>Email</t>
  </si>
  <si>
    <t>Fund name</t>
  </si>
  <si>
    <t>Did your company raise capital for this vehicle in 2022?</t>
  </si>
  <si>
    <t>Style</t>
  </si>
  <si>
    <t>Fund structure</t>
  </si>
  <si>
    <t xml:space="preserve"> Regional target strategy</t>
  </si>
  <si>
    <t>Target Country</t>
  </si>
  <si>
    <t>Target sector strategy</t>
  </si>
  <si>
    <t>Target Sector</t>
  </si>
  <si>
    <t>Total amount of capital raised for this vehicle in 2022 (USD)</t>
  </si>
  <si>
    <t>Currency used</t>
  </si>
  <si>
    <t>Other currency (please specify)</t>
  </si>
  <si>
    <t>Pension funds (Investor Type)</t>
  </si>
  <si>
    <t>Insurance companies (Investor Type)</t>
  </si>
  <si>
    <t>Sovereign wealth funds (Investor Type)</t>
  </si>
  <si>
    <t>Government institutions (Investor Type)</t>
  </si>
  <si>
    <t>Charities, foundations, non-profit organisations (Investor Type)</t>
  </si>
  <si>
    <t>Funds of funds (Investor Type)</t>
  </si>
  <si>
    <t>High net worth individuals / Family offices (Investor Type)</t>
  </si>
  <si>
    <t>Other (please specify investor type and amount of capital raised): (Investor Type)</t>
  </si>
  <si>
    <t>Europe (Investor Domicile)</t>
  </si>
  <si>
    <t>Asia Pacific (Investor Domicile)</t>
  </si>
  <si>
    <t>North America (Investor Domicile)</t>
  </si>
  <si>
    <t>South America (Investor Domicile)</t>
  </si>
  <si>
    <t>Africa (Investor Domicile)</t>
  </si>
  <si>
    <t>Australia (Investor Domicile in APAC by country)</t>
  </si>
  <si>
    <t>China (Investor Domicile in APAC by country)</t>
  </si>
  <si>
    <t>Japan (Investor Domicile in APAC by country)</t>
  </si>
  <si>
    <t>South Korea (Investor Domicile in APAC by country)</t>
  </si>
  <si>
    <t>Hong Kong (Investor Domicile in APAC by country)</t>
  </si>
  <si>
    <t>Singapore (Investor Domicile in APAC by country)</t>
  </si>
  <si>
    <t>Middle East (Investor Domicile in APAC by country)</t>
  </si>
  <si>
    <t>Other (please specify countries and amount of capital raised) (Investor Domicile in APAC by country)</t>
  </si>
  <si>
    <t xml:space="preserve">Savills Investment Management </t>
  </si>
  <si>
    <t>sarah.lee@savillsim.com</t>
  </si>
  <si>
    <t>Japan Residential Evergreen Fund</t>
  </si>
  <si>
    <t>Yes</t>
  </si>
  <si>
    <t>Core</t>
  </si>
  <si>
    <t>Open end</t>
  </si>
  <si>
    <t>Single country - Japan</t>
  </si>
  <si>
    <t>Single sector - residential</t>
  </si>
  <si>
    <t>residential</t>
  </si>
  <si>
    <t xml:space="preserve">Asia Pacific Income and Growth Fund </t>
  </si>
  <si>
    <t>Closed end</t>
  </si>
  <si>
    <t>Multi country</t>
  </si>
  <si>
    <t>Multi sector</t>
  </si>
  <si>
    <t xml:space="preserve">Mapletree China Logistics Investment Private Fund </t>
  </si>
  <si>
    <t>Value-added</t>
  </si>
  <si>
    <t>Single country - China</t>
  </si>
  <si>
    <t>Single sector - industrial/logistics</t>
  </si>
  <si>
    <t>industrial/logistics</t>
  </si>
  <si>
    <t>Nuveen, A TIAA company</t>
  </si>
  <si>
    <t>timothy.khoo@nuveenglobal.com</t>
  </si>
  <si>
    <t>Tokyo Multifamily Partnership</t>
  </si>
  <si>
    <t>No</t>
  </si>
  <si>
    <t>nicholas.boey@nuveenglobal.com</t>
  </si>
  <si>
    <t>Silk Road</t>
  </si>
  <si>
    <t>Single sector - retail</t>
  </si>
  <si>
    <t>retail</t>
  </si>
  <si>
    <t>China Outlet Mall Fund (COMF)</t>
  </si>
  <si>
    <t>Alan.wong@nuveenglobal.com</t>
  </si>
  <si>
    <t>Asia Pacific Cities Fund</t>
  </si>
  <si>
    <t>leiting.deng@dws.com</t>
  </si>
  <si>
    <t>Asia Core Real Estate Fund</t>
  </si>
  <si>
    <t>IndoSpace Capital Asia</t>
  </si>
  <si>
    <t>IndoSpace Logistics Parks IV</t>
  </si>
  <si>
    <t>Opportunity</t>
  </si>
  <si>
    <t>Single Country - Other (please specify)</t>
  </si>
  <si>
    <t>Other</t>
  </si>
  <si>
    <t>GAIP</t>
  </si>
  <si>
    <t>Single country - Australia</t>
  </si>
  <si>
    <t>BGMT</t>
  </si>
  <si>
    <t>KGG</t>
  </si>
  <si>
    <t>GEP</t>
  </si>
  <si>
    <t>GUKP</t>
  </si>
  <si>
    <t>GJDP</t>
  </si>
  <si>
    <t>GJCP</t>
  </si>
  <si>
    <t>GHKLP</t>
  </si>
  <si>
    <t>GCLP</t>
  </si>
  <si>
    <t>KGIP</t>
  </si>
  <si>
    <t>GAP</t>
  </si>
  <si>
    <t>GADP</t>
  </si>
  <si>
    <t>BPEA EQT</t>
  </si>
  <si>
    <t>danbi.kim@eqtpartners.com</t>
  </si>
  <si>
    <t xml:space="preserve">BPEA RE I </t>
  </si>
  <si>
    <t>viola.zhao@lasalle.com</t>
  </si>
  <si>
    <t>LaSalle Asia Opportunity Fund VI</t>
  </si>
  <si>
    <t>Proprium Capital Partners, LP</t>
  </si>
  <si>
    <t>Multiple single-strategy</t>
  </si>
  <si>
    <t>quynh.pham@gpt.com.au</t>
  </si>
  <si>
    <t>GPT Wholesale Shopping Centre Fund</t>
  </si>
  <si>
    <t>GPT Wholesale Office Fund (GWOF)</t>
  </si>
  <si>
    <t>Single sector - office</t>
  </si>
  <si>
    <t>office</t>
  </si>
  <si>
    <t>Silkroad Property Partners</t>
  </si>
  <si>
    <t xml:space="preserve">Silkroad Structural Core Partners SCSp SICAV-RAIF </t>
  </si>
  <si>
    <t>CapitaLand SEA Logistics Fund</t>
  </si>
  <si>
    <t xml:space="preserve">CapitaLand Korea No. 14 (Logistics Fund III) </t>
  </si>
  <si>
    <t>Single country - South Korea</t>
  </si>
  <si>
    <t>South Korea</t>
  </si>
  <si>
    <t>CapitaLand Korea No. 3 (Core)</t>
  </si>
  <si>
    <t>China Business Park Core RMB Fund II</t>
  </si>
  <si>
    <t>China Business Park Core RMB Fund I</t>
  </si>
  <si>
    <t>Single sector - other (please specify)</t>
  </si>
  <si>
    <t>other</t>
  </si>
  <si>
    <t>China Special Situation RMB Fund I</t>
  </si>
  <si>
    <t>CapitaLand Open End Real Estate Fund</t>
  </si>
  <si>
    <t>Self Storage Venture</t>
  </si>
  <si>
    <t>Domenic.demaria@maxcapgroup.com.au</t>
  </si>
  <si>
    <t>MaxCap CRE Debt Fund 3</t>
  </si>
  <si>
    <t>Phoenix Property investors</t>
  </si>
  <si>
    <t>Phoenix Pan-Asia Core-Plus Investments SCSp</t>
  </si>
  <si>
    <t>Phoenix Asia Secured Debt Investments II, L.P.</t>
  </si>
  <si>
    <t>Phoenix Asia Real Estate Investments VII, L.P.</t>
  </si>
  <si>
    <t xml:space="preserve">Charter Hall </t>
  </si>
  <si>
    <t>Charter Hall Prime Office Fund</t>
  </si>
  <si>
    <t>Charter Hall Prime Industrial Fund</t>
  </si>
  <si>
    <t>jason.chng@mandg.com</t>
  </si>
  <si>
    <t>M&amp;G Asia Property Fund</t>
  </si>
  <si>
    <t>Hong Kong Industrial Partners I</t>
  </si>
  <si>
    <t>GLP Vietnam Strategic Partners I</t>
  </si>
  <si>
    <t>Single country - Vietnam</t>
  </si>
  <si>
    <t>Vietnam</t>
  </si>
  <si>
    <t>GLP Vietnam Development Partners I</t>
  </si>
  <si>
    <t>JPMorgan Asset Management Real Assets (Asia) Limited</t>
  </si>
  <si>
    <t>cary.tao@jpmorgan.com</t>
  </si>
  <si>
    <t>Strategic Property Fund Asia (SPFA)</t>
  </si>
  <si>
    <t>GLP Japan Income Fund</t>
  </si>
  <si>
    <t>GLP Co-op Development Fund II</t>
  </si>
  <si>
    <t>GLP China Income Partners V</t>
  </si>
  <si>
    <t>GLP China Income Fund VII</t>
  </si>
  <si>
    <t>GLP China Income Fund VI</t>
  </si>
  <si>
    <t>GCP China Logistics Value Partners</t>
  </si>
  <si>
    <t>CLF III</t>
  </si>
  <si>
    <t>CLF II</t>
  </si>
  <si>
    <t>legan@recapinvestments.com</t>
  </si>
  <si>
    <t>Japan Hospitality Fund</t>
  </si>
  <si>
    <t>Single sector - hotel</t>
  </si>
  <si>
    <t>Real Estate Capital Asia Partners VI</t>
  </si>
  <si>
    <t>Mirvac</t>
  </si>
  <si>
    <t>kim.barnes@mirvac.com</t>
  </si>
  <si>
    <t>Mirvac Wholesale Office Fund</t>
  </si>
  <si>
    <t xml:space="preserve">Schroders Capital Real Estate Asia </t>
  </si>
  <si>
    <t>tracy.lee@schroders.com</t>
  </si>
  <si>
    <t>Pamfleet Real Estate Fund III</t>
  </si>
  <si>
    <t>Tracy.lee@schroders.com</t>
  </si>
  <si>
    <t>Pamfleet Real Estate Fund II</t>
  </si>
  <si>
    <t>Ruby.yeung@lasalle.com</t>
  </si>
  <si>
    <t>LaSalle China Logistics Venture</t>
  </si>
  <si>
    <t>GPT Wholesale Office Fund</t>
  </si>
  <si>
    <t>alicia.barry@lendlease.com</t>
  </si>
  <si>
    <t>Australian Prime Property Fund Industrial</t>
  </si>
  <si>
    <t>White Peak Real Estate IV L.P.</t>
  </si>
  <si>
    <t>morgan.sparrow@aew.com</t>
  </si>
  <si>
    <t>AEW Value Investors Asia V</t>
  </si>
  <si>
    <t>AEW Asia Pacific Real Estate Fund</t>
  </si>
  <si>
    <t>EZLand Vietnam</t>
  </si>
  <si>
    <t>Olivier.dongoc@ezland.vn</t>
  </si>
  <si>
    <t>VREO III</t>
  </si>
  <si>
    <t>VAHF I</t>
  </si>
  <si>
    <t>Vietnam Emerging Middle Class II Fund (VEMC II)</t>
  </si>
  <si>
    <t>Fortius Australia Value Add Partners</t>
  </si>
  <si>
    <t>ireasiafund@invesco.com</t>
  </si>
  <si>
    <t>Invesco Real Estate Asia Fund</t>
  </si>
  <si>
    <t>davide.radicioni@blackrock.com</t>
  </si>
  <si>
    <t>BlackRock Asia Property Fund V</t>
  </si>
  <si>
    <t>Asia Property Fund IV</t>
  </si>
  <si>
    <t>mei.xi.tan@morganstanley.com</t>
  </si>
  <si>
    <t>Prime Property Fund Asia Limited Partnership</t>
  </si>
  <si>
    <t>shuvod.rai@pgim.com</t>
  </si>
  <si>
    <t>PGIM Asia Core</t>
  </si>
  <si>
    <t>Madigan Active Debt Fund</t>
  </si>
  <si>
    <t>kenneth.wong@heitman.com</t>
  </si>
  <si>
    <t>Heitman Asia-Pacific Property Investors LP</t>
  </si>
  <si>
    <t>CITIC Capital China Retail Properties Investment Fund</t>
  </si>
  <si>
    <t>Angelo Gordon</t>
  </si>
  <si>
    <t>smoore@angelogordon.com</t>
  </si>
  <si>
    <t>AG Asia Realty Fund V</t>
  </si>
  <si>
    <t>Did your company raise capital for this vehicle in 2019?</t>
  </si>
  <si>
    <t> Regional target strategy</t>
  </si>
  <si>
    <t>What was the total amount of capital raised for this vehicle in 2019?</t>
  </si>
  <si>
    <t>Please indicate the currency used</t>
  </si>
  <si>
    <t>Open-Ended Response</t>
  </si>
  <si>
    <t>Response</t>
  </si>
  <si>
    <t>Total amount</t>
  </si>
  <si>
    <t>Other (please specify)</t>
  </si>
  <si>
    <t>Pension funds</t>
  </si>
  <si>
    <t>Insurance companies</t>
  </si>
  <si>
    <t>Sovereign wealth funds</t>
  </si>
  <si>
    <t>Government institutions</t>
  </si>
  <si>
    <t>Charities, foundations, non-profit organisations</t>
  </si>
  <si>
    <t>Funds of funds</t>
  </si>
  <si>
    <t>High net worth individuals / Family offices</t>
  </si>
  <si>
    <t>Other (please specify investor type and amount of capital raised):</t>
  </si>
  <si>
    <t>South America</t>
  </si>
  <si>
    <t>Africa</t>
  </si>
  <si>
    <t>Middle East</t>
  </si>
  <si>
    <t>Other (please specify countries and amount of capital raised)</t>
  </si>
  <si>
    <t>Laurence Price</t>
  </si>
  <si>
    <t>Nuveen, A TIAA Company</t>
  </si>
  <si>
    <t>laurence.price@nuveen.com</t>
  </si>
  <si>
    <t>Nuveen RE Asia Pacific Cities Fund</t>
  </si>
  <si>
    <t>US Dollar (USD)</t>
  </si>
  <si>
    <t>Nuveen RE China Outlet Mall</t>
  </si>
  <si>
    <t>Cary Koo</t>
  </si>
  <si>
    <t>SilkRoad Asia Value Partners II COI SCS SICAV-RAIF</t>
  </si>
  <si>
    <t>RECAP V</t>
  </si>
  <si>
    <t>Gateway Real Estate Fund VI</t>
  </si>
  <si>
    <t>Nuveen</t>
  </si>
  <si>
    <t>Korea Star Fund</t>
  </si>
  <si>
    <t>Single country - South Korea</t>
  </si>
  <si>
    <t>Redwood Japan Logistics Fund III</t>
  </si>
  <si>
    <t>Tokio Marine Private REIT</t>
  </si>
  <si>
    <t>Japanese Yen (JPY)</t>
  </si>
  <si>
    <t>Mitsui Fudosan Private REIT</t>
  </si>
  <si>
    <t>Katie Hayes / Susannah Bourke</t>
  </si>
  <si>
    <t>kahyes@ispt</t>
  </si>
  <si>
    <t>ISPT Retai Australia Property Trust</t>
  </si>
  <si>
    <t>Australian Dollar (AUD)</t>
  </si>
  <si>
    <t>ISPT Core Fund</t>
  </si>
  <si>
    <t>ARCH Capital Management Co. Ltd</t>
  </si>
  <si>
    <t>ARCH Capital Asian Partners IV, L.P.</t>
  </si>
  <si>
    <t>Mei Xi Tan</t>
  </si>
  <si>
    <t>Lendlease International Towers Sydney Trust</t>
  </si>
  <si>
    <t>APPF Industrial</t>
  </si>
  <si>
    <t>APPF Retail</t>
  </si>
  <si>
    <t>APPF Commercial</t>
  </si>
  <si>
    <t>John LEE</t>
  </si>
  <si>
    <t>Aberdeen Standard Investments (Asia) Limited</t>
  </si>
  <si>
    <t>john.lee@aberdeenstandard.com</t>
  </si>
  <si>
    <t>Aberdeen Standard Investments - APAC Direct Real Estate</t>
  </si>
  <si>
    <t>Euro</t>
  </si>
  <si>
    <t>China Income Partners I</t>
  </si>
  <si>
    <t>Meritz Alternative Investment Management</t>
  </si>
  <si>
    <t>junshin@mertiz.co.kr</t>
  </si>
  <si>
    <t>Meritz Real Estate Fund</t>
  </si>
  <si>
    <t>Anna Chew</t>
  </si>
  <si>
    <t>anna.chew@aew.com</t>
  </si>
  <si>
    <t>AEW Value Investors Asia IV, L.P.</t>
  </si>
  <si>
    <t>Jay Kwok</t>
  </si>
  <si>
    <t>jay.kwok@jpmorgan.com</t>
  </si>
  <si>
    <t>Strategic Property Fund Asia</t>
  </si>
  <si>
    <t>Investa Commercial Property Fund</t>
  </si>
  <si>
    <t>AMP Capital Diversified Property Fund</t>
  </si>
  <si>
    <t>Vanke SCPG and CITIC Capital Retail Fund</t>
  </si>
  <si>
    <t>Michelle Morton</t>
  </si>
  <si>
    <t>BlackRock Real Assets</t>
  </si>
  <si>
    <t>michelle.morton@blackrock.com</t>
  </si>
  <si>
    <t>Dexus Wholesale Property Fund</t>
  </si>
  <si>
    <t>Kai Hagenmaier</t>
  </si>
  <si>
    <t>Savills Investment Management KVG GmbH</t>
  </si>
  <si>
    <t>kai.hagenmaier@savillsim-kvg.com</t>
  </si>
  <si>
    <t>Savills IM Asia Pacific Fund</t>
  </si>
  <si>
    <t>Ho Liwen</t>
  </si>
  <si>
    <t>liwen@recapinvestments.com</t>
  </si>
  <si>
    <t>Pamfleet Shanghai Real Estate Fund II, L.P.</t>
  </si>
  <si>
    <t>Pamfleet Real Estate Fund III, L.P.</t>
  </si>
  <si>
    <t>Yilan Koh</t>
  </si>
  <si>
    <t>yilan.koh@cbreglobalinvestors.com</t>
  </si>
  <si>
    <t>CBRE Asia Value Partners V</t>
  </si>
  <si>
    <t>Ryan Ho</t>
  </si>
  <si>
    <t>M&amp;G Real Estate Asia</t>
  </si>
  <si>
    <t>ryan.ho@mandg.com</t>
  </si>
  <si>
    <t>Phoenix Real Estate Investments VI</t>
  </si>
  <si>
    <t>EG Australian Core Enhanced Fund</t>
  </si>
  <si>
    <t>Did your company raise capital for this vehicle in 2020?</t>
  </si>
  <si>
    <t>David Edwards</t>
  </si>
  <si>
    <t>david.edwards@dws.com</t>
  </si>
  <si>
    <t>Tomomi Nabeshima</t>
  </si>
  <si>
    <t>Tomomi.nabeshima@pgim.com</t>
  </si>
  <si>
    <t>Asia Value Partners IV</t>
  </si>
  <si>
    <t>vincent.chew@pgim.com</t>
  </si>
  <si>
    <t xml:space="preserve">Cary Tao </t>
  </si>
  <si>
    <t>Strategic Property Fund Asia (SPF Asia)</t>
  </si>
  <si>
    <t xml:space="preserve">Lee Lay Keng </t>
  </si>
  <si>
    <t>Alpha Asia Macro Trends Fund IV</t>
  </si>
  <si>
    <t>MICHELLE MORTON</t>
  </si>
  <si>
    <t>BLACKROCK</t>
  </si>
  <si>
    <t>MICHELLE.MORTON@BLACKROCK.COM</t>
  </si>
  <si>
    <t>BLACKROCK ASIA PROPERTY FUND V</t>
  </si>
  <si>
    <t>Adrian Harrington</t>
  </si>
  <si>
    <t>Adrian.Harrington@charterhall.com.au</t>
  </si>
  <si>
    <t>Charter Hall Prime Industrial Fund (CPIF)</t>
  </si>
  <si>
    <t>Jun Ho Lee</t>
  </si>
  <si>
    <t xml:space="preserve">Chelsfield </t>
  </si>
  <si>
    <t>jhlee@chelsfield.com</t>
  </si>
  <si>
    <t>Chelsfield Asia Fund 1</t>
  </si>
  <si>
    <t>ISPT Pty Ltd</t>
  </si>
  <si>
    <t>ISPT Retail Australia Property Trust</t>
  </si>
  <si>
    <t>Scale Co-Investment LP</t>
  </si>
  <si>
    <t>Aarti Vithlani</t>
  </si>
  <si>
    <t xml:space="preserve">Invesco Real Estate </t>
  </si>
  <si>
    <t>loretta Li</t>
  </si>
  <si>
    <t>Florella Ang</t>
  </si>
  <si>
    <t>fang@glprop.com</t>
  </si>
  <si>
    <t>GLP China Value-Add Venture III</t>
  </si>
  <si>
    <t>APCF</t>
  </si>
  <si>
    <t>Skip Schwartz</t>
  </si>
  <si>
    <t>Federico Lombardi</t>
  </si>
  <si>
    <t>federico.lombardi@dexus.com</t>
  </si>
  <si>
    <t>HWPF</t>
  </si>
  <si>
    <t>Single sector - healthcare</t>
  </si>
  <si>
    <t>jcheung@ppinvestors.com</t>
  </si>
  <si>
    <t xml:space="preserve">SilkRoad Asia Value Partners II SCS SICAV-RAIF </t>
  </si>
  <si>
    <t>BPEA Real Estate</t>
  </si>
  <si>
    <t>BPEA Real Estate Fund II</t>
  </si>
  <si>
    <t>Felicia Erh</t>
  </si>
  <si>
    <t>FELICIA.ERH@MANDG.CO.UK</t>
  </si>
  <si>
    <t>cristine.lai@schroders.com</t>
  </si>
  <si>
    <t>Angel Li</t>
  </si>
  <si>
    <t>CLSA Real Estate</t>
  </si>
  <si>
    <t>DWPF</t>
  </si>
  <si>
    <t>PGIM Real Estate Asia Core Fund</t>
  </si>
  <si>
    <t>ISPT 50 Lonsdale Street Property Trust</t>
  </si>
  <si>
    <t>ISPT CIB FUND</t>
  </si>
  <si>
    <t>ISPT Retail Property Australia Trust</t>
  </si>
  <si>
    <t>Savills Fund Management GmbH</t>
  </si>
  <si>
    <t>karin.ziegler@savillsim.de</t>
  </si>
  <si>
    <t xml:space="preserve">Savills IM Asia Pacific Fund </t>
  </si>
  <si>
    <t>Diamond Realty Management Inc.</t>
  </si>
  <si>
    <t>hiroaki.yoshioka@mc-dream.com</t>
  </si>
  <si>
    <t>gwong@glprop.com</t>
  </si>
  <si>
    <t>GLP Japan Income Partners I</t>
  </si>
  <si>
    <t>GLP China Logistics Fund II</t>
  </si>
  <si>
    <t>GLP China Income Fund IV</t>
  </si>
  <si>
    <t>GLP Japan Development Partners IV</t>
  </si>
  <si>
    <t>GLP China Logistics Fund III</t>
  </si>
  <si>
    <t>GLP China Income Fund III</t>
  </si>
  <si>
    <t>GLP China Income Fund II</t>
  </si>
  <si>
    <t xml:space="preserve">AEW Capital Management </t>
  </si>
  <si>
    <t>victoria.chow@aew.com</t>
  </si>
  <si>
    <t>AEW Value Investors Asia IV</t>
  </si>
  <si>
    <t>AEW Asia Pacific Real Estate Fund (APREF)</t>
  </si>
  <si>
    <t>Phoenix Pan-Asia Core-Plus Investment Fund SCSp</t>
  </si>
  <si>
    <t>ESR Japan Income Fund</t>
  </si>
  <si>
    <t>Assembly Funds Management</t>
  </si>
  <si>
    <t>pete.wylie@assemblyfm.com.au</t>
  </si>
  <si>
    <t>Assembly Diversified Property Fund 1</t>
  </si>
  <si>
    <t>ESR Co-Investment Pan-APAC Fund</t>
  </si>
  <si>
    <t>Scape Australia</t>
  </si>
  <si>
    <t>nicole.mankowska@scape.com</t>
  </si>
  <si>
    <t>Scape Core Program</t>
  </si>
  <si>
    <t>simone.spitznagel@ampcapital.com</t>
  </si>
  <si>
    <t>AMP Capital Wholesale Office Fund</t>
  </si>
  <si>
    <t>AMP Capital Retail Trust</t>
  </si>
  <si>
    <t xml:space="preserve">Chelsfield Asia </t>
  </si>
  <si>
    <t>xllian@chelsfield.com</t>
  </si>
  <si>
    <t>Heitman APAC Closed-End Value Fund II</t>
  </si>
  <si>
    <t>Schroders Capital</t>
  </si>
  <si>
    <t>Schroders Capital Real Estate Asia IV</t>
  </si>
  <si>
    <t>natalie.tan@dexus.com</t>
  </si>
  <si>
    <t xml:space="preserve">Dexus Real Estate Partnership </t>
  </si>
  <si>
    <t>Dexus Healthcare Property Fund</t>
  </si>
  <si>
    <t>JONATHON.DAY@GOODMAN.COM</t>
  </si>
  <si>
    <t>Mitsui Fudosan Private REIT Inc.</t>
  </si>
  <si>
    <t>CC SF China Logistics Investment Fund</t>
  </si>
  <si>
    <t>CITIC Capital China Real Estate Investment Fund V</t>
  </si>
  <si>
    <t>SilkRoad Asia Value Parallel Fund SCS SICAV-SIF</t>
  </si>
  <si>
    <t>Andrea Leppart</t>
  </si>
  <si>
    <t>andrea.leppart@jpmorgan.com</t>
  </si>
  <si>
    <t>Japan Multi-family Core-Plus III</t>
  </si>
  <si>
    <t>Asia-Pacific Core Real Estate Strategy</t>
  </si>
  <si>
    <t>MEC GP Asia</t>
  </si>
  <si>
    <t>samuel.picot@mecgpasia.com</t>
  </si>
  <si>
    <t>Pan Asia Realty Core Plus Fund</t>
  </si>
  <si>
    <t>Target regional strategy</t>
  </si>
  <si>
    <t>Did your company raise capital for this vehicle in 2018?</t>
  </si>
  <si>
    <t>Total amount (input</t>
  </si>
  <si>
    <t>Fund of funds</t>
  </si>
  <si>
    <t>Other: investor type</t>
  </si>
  <si>
    <t>Other (please specify countriesÂ and amount of capital raised)</t>
  </si>
  <si>
    <t>Other: country</t>
  </si>
  <si>
    <t>Melinda Taylor</t>
  </si>
  <si>
    <t>melinda.taylor@ampcapital.com</t>
  </si>
  <si>
    <t>AMP Capital Shopping Centre Fund</t>
  </si>
  <si>
    <t>THRE Asia Pacific Cities Fund</t>
  </si>
  <si>
    <t>THRE China Outlet Mall</t>
  </si>
  <si>
    <t>laurence.price</t>
  </si>
  <si>
    <t>THRE Tokyo Multifamily Partnership</t>
  </si>
  <si>
    <t>Cora Tran</t>
  </si>
  <si>
    <t>ctran@glprop.com</t>
  </si>
  <si>
    <t>IndoSpace Logistic Parks III</t>
  </si>
  <si>
    <t>GLP China Value-Add Venture I</t>
  </si>
  <si>
    <t>GLP Japan Development Partners III</t>
  </si>
  <si>
    <t>GLP China Value-Add Venture II</t>
  </si>
  <si>
    <t>White Peak Real Estate Investment</t>
  </si>
  <si>
    <t>Chinese Yuan (CNY)</t>
  </si>
  <si>
    <t>Charter Hall Countercyclical Trust</t>
  </si>
  <si>
    <t>Charter Hall Prime Retail Fund</t>
  </si>
  <si>
    <t>Bunnings Partnership I</t>
  </si>
  <si>
    <t>Charter Hall Long Wale Investment Partnership</t>
  </si>
  <si>
    <t>Diane Gu</t>
  </si>
  <si>
    <t>Diane.gu@savillsim.com</t>
  </si>
  <si>
    <t>Savills IM Japan Value Fund II</t>
  </si>
  <si>
    <t>Invesco Real Estate Asia Pacific Limited</t>
  </si>
  <si>
    <t>aarti.vithlani@invesco.com</t>
  </si>
  <si>
    <t>Yossi Kraemer</t>
  </si>
  <si>
    <t>yossi.kraemer@qualitas.com.au</t>
  </si>
  <si>
    <t>Qualitas Food Infrastructure Fund</t>
  </si>
  <si>
    <t>Qualitas Real Estate Private Debt Fund</t>
  </si>
  <si>
    <t>Kristina Meyer</t>
  </si>
  <si>
    <t>Kristina.Meyer@lasalle.com</t>
  </si>
  <si>
    <t>LaSalle LogiPort REIT</t>
  </si>
  <si>
    <t>LaSalle Asia Opportunity V</t>
  </si>
  <si>
    <t>Lauren Anderson</t>
  </si>
  <si>
    <t>BlackRock Investment Management</t>
  </si>
  <si>
    <t>lauren.anderson@blackrock.com</t>
  </si>
  <si>
    <t xml:space="preserve">Asia Property Fund IV </t>
  </si>
  <si>
    <t>Matt Faul</t>
  </si>
  <si>
    <t>M&amp;G Real Estate Asia Pte, Ltd</t>
  </si>
  <si>
    <t>matthew.faul@mandg.com</t>
  </si>
  <si>
    <t>Johan Shah</t>
  </si>
  <si>
    <t>AEP Investment Management</t>
  </si>
  <si>
    <t>johan.shah@aep-im.com</t>
  </si>
  <si>
    <t>Basil Property Trust</t>
  </si>
  <si>
    <t>Kasey Wong</t>
  </si>
  <si>
    <t>InfraRed NF Investment Advisors</t>
  </si>
  <si>
    <t>kasey.wong@infrarednf.com.hk</t>
  </si>
  <si>
    <t>InfraRed NF China Real Estate Fund III</t>
  </si>
  <si>
    <t>Dexus Wholesale Property Fund (DWPF)</t>
  </si>
  <si>
    <t>Dexus Office Trust Australia (DOTA)</t>
  </si>
  <si>
    <t>Dexus Australian Logistics Trust (DALT)</t>
  </si>
  <si>
    <t>Dexus Industrial Trust Australia (DITA)</t>
  </si>
  <si>
    <t>Grant Brady</t>
  </si>
  <si>
    <t xml:space="preserve">QIC </t>
  </si>
  <si>
    <t>g.brady@qic.com</t>
  </si>
  <si>
    <t>QIC Property Fund</t>
  </si>
  <si>
    <t>QIC</t>
  </si>
  <si>
    <t>QIC Shopping Centre Fund</t>
  </si>
  <si>
    <t>Hiroyuki Maruyama</t>
  </si>
  <si>
    <t>hiroyuki.maruyama@mc-dream.com</t>
  </si>
  <si>
    <t>LP Sakai</t>
  </si>
  <si>
    <t>Dream Private REIT</t>
  </si>
  <si>
    <t>Qualitas Construction Debt Fund</t>
  </si>
  <si>
    <t>Qualitas Real Estate Opportunity Fund</t>
  </si>
  <si>
    <t>Qualitas Senior Debt Fund</t>
  </si>
  <si>
    <t>Susannah Bourke</t>
  </si>
  <si>
    <t>susannahb@ispt.net.au</t>
  </si>
  <si>
    <t>Sophia Rao</t>
  </si>
  <si>
    <t>sophia.rao@dexus.com</t>
  </si>
  <si>
    <t>Australian Industrial Partnership (AIP)</t>
  </si>
  <si>
    <t>Adrian Low</t>
  </si>
  <si>
    <t>Ascendas-Singbridge</t>
  </si>
  <si>
    <t>adrian.low@ascendas-singbridge.com</t>
  </si>
  <si>
    <t>Ascendas India Logistic Programme</t>
  </si>
  <si>
    <t>Singapore Dollar</t>
  </si>
  <si>
    <t>Valerie Pan</t>
  </si>
  <si>
    <t>PGIM (Singapore) Pte Ltd</t>
  </si>
  <si>
    <t>valerie.pan@pgim.com</t>
  </si>
  <si>
    <t>Pramerica AsiaRetail</t>
  </si>
  <si>
    <t>Singapore Dollar (SGD)</t>
  </si>
  <si>
    <t>Core Plus Fund No.1</t>
  </si>
  <si>
    <t>Jaslyn Lee</t>
  </si>
  <si>
    <t>Silkroad Property Partners Pte Ltd</t>
  </si>
  <si>
    <t xml:space="preserve">jaslyn.lee@silkroadpp.com </t>
  </si>
  <si>
    <t xml:space="preserve">SilkRoad Asia Value Partners II </t>
  </si>
  <si>
    <t>Tiffany Wanbg</t>
  </si>
  <si>
    <t>TiffanyWang@bpeasia.com</t>
  </si>
  <si>
    <t>Paul Yeo</t>
  </si>
  <si>
    <t>LOGOS</t>
  </si>
  <si>
    <t>paulyeo@logosproperty.com</t>
  </si>
  <si>
    <t>LNZLV</t>
  </si>
  <si>
    <t>LILV</t>
  </si>
  <si>
    <t>Indonesia</t>
  </si>
  <si>
    <t>YC Tang</t>
  </si>
  <si>
    <t>yc.tang@pamfleet.com</t>
  </si>
  <si>
    <t>Elvin Lim</t>
  </si>
  <si>
    <t>Starcrest Capital Partners</t>
  </si>
  <si>
    <t>elvin.lim@starcrestcap.com</t>
  </si>
  <si>
    <t>SCREF II</t>
  </si>
  <si>
    <t>HY Fund</t>
  </si>
  <si>
    <t>CITIC SCPG Co-GP Fund</t>
  </si>
  <si>
    <t>Wai Jein Koo</t>
  </si>
  <si>
    <t>AEW Asia</t>
  </si>
  <si>
    <t>waijein.koo@aew.com</t>
  </si>
  <si>
    <t>AEW Value Investors Asia III</t>
  </si>
  <si>
    <t>Skip.Schwartz@heitman.com</t>
  </si>
  <si>
    <t xml:space="preserve">Heitman Asia-Pacific Property Investors </t>
  </si>
  <si>
    <t>Richa</t>
  </si>
  <si>
    <t>JPMorgan Asset Management</t>
  </si>
  <si>
    <t>clai@ppinvestors.com</t>
  </si>
  <si>
    <t>Phoenix Asia Real Estate Investments VI</t>
  </si>
  <si>
    <t>Gyojune Min</t>
  </si>
  <si>
    <t>chris.min@igisam.com</t>
  </si>
  <si>
    <t>IGIS Strategic Professional Investors Private Placement Real Estate Fund No.1</t>
  </si>
  <si>
    <t>Single country -Â South Korea</t>
  </si>
  <si>
    <t>South Korean Won (KRW)</t>
  </si>
  <si>
    <t>Fudo Capital III L.P.</t>
  </si>
  <si>
    <t>Olivier Dung Do Ngoc</t>
  </si>
  <si>
    <t>AHF GP Hong Kong</t>
  </si>
  <si>
    <t>olivier.dongoc@ezland.vn</t>
  </si>
  <si>
    <t>Vietnam Affordable Housing Fund</t>
  </si>
  <si>
    <t>Tokio Marine Global Core Property Fund</t>
  </si>
  <si>
    <t>Did your company raise capital for this vehicle in 2021?</t>
  </si>
  <si>
    <t>Total amount of capital raised for this vehicle in 2021 (USD)</t>
  </si>
  <si>
    <t>healthcare</t>
  </si>
  <si>
    <t>Single sector - other</t>
  </si>
  <si>
    <t>Total amount of capital raised for this vehicle in 2020</t>
  </si>
  <si>
    <t>Target country</t>
  </si>
  <si>
    <t>Target sector</t>
  </si>
  <si>
    <t>Year</t>
  </si>
  <si>
    <t>Asset manager: 48000000</t>
  </si>
  <si>
    <t>New Zealand: 16000000</t>
  </si>
  <si>
    <t>Asset manager: 9000000</t>
  </si>
  <si>
    <t>502m</t>
  </si>
  <si>
    <t>277m</t>
  </si>
  <si>
    <t>176m</t>
  </si>
  <si>
    <t>Asset manager: 49m</t>
  </si>
  <si>
    <t>430m</t>
  </si>
  <si>
    <t>50m</t>
  </si>
  <si>
    <t>230000000 - Investment Manager</t>
  </si>
  <si>
    <t>20000000 - Brunei</t>
  </si>
  <si>
    <t>187800000 - Investment Manager</t>
  </si>
  <si>
    <t>170 mil</t>
  </si>
  <si>
    <t>51 mil</t>
  </si>
  <si>
    <t>15 mil</t>
  </si>
  <si>
    <t>104 mil from Financial institution and corporates</t>
  </si>
  <si>
    <t>3 mil</t>
  </si>
  <si>
    <t>116 mil (E.g. Thailand, Philippines, etc)</t>
  </si>
  <si>
    <t>Corporation 90000000</t>
  </si>
  <si>
    <t>Middle East 50 million</t>
  </si>
  <si>
    <t>1074 million</t>
  </si>
  <si>
    <t>8848000000 (Bank and GP co-investment)</t>
  </si>
  <si>
    <t>845000000 (Scotland)</t>
  </si>
  <si>
    <t>Corporate Pension USD 42,000,000</t>
  </si>
  <si>
    <t>USD 200,000,000</t>
  </si>
  <si>
    <t>USD 169,600,000</t>
  </si>
  <si>
    <t>Private Bank USD8,424,000</t>
  </si>
  <si>
    <t>1200 (financial institution)</t>
  </si>
  <si>
    <t>15 (Thailand)</t>
  </si>
  <si>
    <t>256.25 million</t>
  </si>
  <si>
    <t>193.75 million</t>
  </si>
  <si>
    <t>62.5 million</t>
  </si>
  <si>
    <t>proprietary capital: 10000000</t>
  </si>
  <si>
    <t>$200 million</t>
  </si>
  <si>
    <t>$800 million</t>
  </si>
  <si>
    <t>$277.3 million</t>
  </si>
  <si>
    <t>$522.7 million</t>
  </si>
  <si>
    <t>6,300M</t>
  </si>
  <si>
    <t>12,704M</t>
  </si>
  <si>
    <t>1 billion</t>
  </si>
  <si>
    <t>420million</t>
  </si>
  <si>
    <t>$427.8 million</t>
  </si>
  <si>
    <t>12400000 (financial institution/bank)</t>
  </si>
  <si>
    <t>U.S. taxable investors: 100000000</t>
  </si>
  <si>
    <t>560mm</t>
  </si>
  <si>
    <t>Corporates 127000000</t>
  </si>
  <si>
    <t>Thailand 30mm</t>
  </si>
  <si>
    <t>Corporations: 100,000,000; Sponsor and Key Employees: 6,233,641</t>
  </si>
  <si>
    <t>400 billion</t>
  </si>
  <si>
    <t>200 billion</t>
  </si>
  <si>
    <t>192 billion</t>
  </si>
  <si>
    <t>Sponsor 8 billion</t>
  </si>
  <si>
    <t>N/A</t>
  </si>
  <si>
    <t>Fund Name</t>
  </si>
  <si>
    <t>Currency</t>
  </si>
  <si>
    <t>middle east</t>
  </si>
  <si>
    <t>CNY</t>
  </si>
  <si>
    <t>KRW</t>
  </si>
  <si>
    <t>Row Labels</t>
  </si>
  <si>
    <t>Grand Total</t>
  </si>
  <si>
    <t>Column Labels</t>
  </si>
  <si>
    <t>Equity raised for Australia non-listed funds by sector strategy and investment style</t>
  </si>
  <si>
    <t>Single sector</t>
  </si>
  <si>
    <t>Sum of Pension funds</t>
  </si>
  <si>
    <t>Sum of Insurance companies</t>
  </si>
  <si>
    <t>Sum of Sovereign wealth funds</t>
  </si>
  <si>
    <t>Sum of Government institutions</t>
  </si>
  <si>
    <t>Sum of Charities, foundations, non-profit organisations</t>
  </si>
  <si>
    <t>Sum of Fund of funds</t>
  </si>
  <si>
    <t>Sum of High net worth individuals / Family offices</t>
  </si>
  <si>
    <t>Sum of Other (please specify investor type and amount of capital raised):</t>
  </si>
  <si>
    <t>Sum of Europe</t>
  </si>
  <si>
    <t>Sum of Asia Pacific</t>
  </si>
  <si>
    <t>Sum of North America</t>
  </si>
  <si>
    <t>Sum of South America</t>
  </si>
  <si>
    <t>Sum of Africa</t>
  </si>
  <si>
    <t>Vehicle name:</t>
  </si>
  <si>
    <t>Structure</t>
  </si>
  <si>
    <t>Target Regional Strategy</t>
  </si>
  <si>
    <t>Target Sector Strategy</t>
  </si>
  <si>
    <t>What was the total amount of capital raised for this vehicle in 2017?</t>
  </si>
  <si>
    <t>(currency)</t>
  </si>
  <si>
    <t>USD raised</t>
  </si>
  <si>
    <t>Others (Details)</t>
  </si>
  <si>
    <t>Pension funds2</t>
  </si>
  <si>
    <t>Insurance companies2</t>
  </si>
  <si>
    <t>Sovereign wealth funds2</t>
  </si>
  <si>
    <t>Government institutions2</t>
  </si>
  <si>
    <t>Charities, foundations, non-profit organisations2</t>
  </si>
  <si>
    <t>Fund of funds2</t>
  </si>
  <si>
    <t>High net worth individuals / Family offices2</t>
  </si>
  <si>
    <t>Other (please specify investor type and amount of capital raised):2</t>
  </si>
  <si>
    <t>Europe USD</t>
  </si>
  <si>
    <t>Asia Pacific USD</t>
  </si>
  <si>
    <t>North America USD</t>
  </si>
  <si>
    <t>Roland Kyle</t>
  </si>
  <si>
    <t>AEPim</t>
  </si>
  <si>
    <t>roland.kyle@aep-im.com</t>
  </si>
  <si>
    <t>closed end</t>
  </si>
  <si>
    <t>Glyn Nelson</t>
  </si>
  <si>
    <t>glyn.nelson@aew.com</t>
  </si>
  <si>
    <t>VIA III</t>
  </si>
  <si>
    <t>Greg Edelmuth</t>
  </si>
  <si>
    <t>greg.edelmuth@ampcapital.com</t>
  </si>
  <si>
    <t>AMP Capital Wholesale Funds - Office, Retail and Diversified</t>
  </si>
  <si>
    <t>Asia Fund IV</t>
  </si>
  <si>
    <t>Chew Weiting</t>
  </si>
  <si>
    <t>CapitaLand Limited</t>
  </si>
  <si>
    <t>chew.weiting@capitaland.com</t>
  </si>
  <si>
    <t>CapitaLand Vietnam Commercial Fund I</t>
  </si>
  <si>
    <t>Corporates</t>
  </si>
  <si>
    <t>CBRE Asia Value Partners IV</t>
  </si>
  <si>
    <t>kivanch.mehmet@charterhall.com.au</t>
  </si>
  <si>
    <t>Single sector - Industrial/Logistic</t>
  </si>
  <si>
    <t xml:space="preserve">Manager Co-invest </t>
  </si>
  <si>
    <t>Single Sector - Office</t>
  </si>
  <si>
    <t>Vivian Wong</t>
  </si>
  <si>
    <t>CITIC Capital Real Estate</t>
  </si>
  <si>
    <t>vivianwong@citiccapital.com</t>
  </si>
  <si>
    <t>US$ fund</t>
  </si>
  <si>
    <t>Private company</t>
  </si>
  <si>
    <t>ABS</t>
  </si>
  <si>
    <t>Financial institution</t>
  </si>
  <si>
    <t xml:space="preserve"> (Wealth Management, Professional Institution)</t>
  </si>
  <si>
    <t>Healthcare Wholesale Property Fund (HWPF)</t>
  </si>
  <si>
    <t>Core/Opportunity</t>
  </si>
  <si>
    <t>Single sector - Healthcare</t>
  </si>
  <si>
    <t xml:space="preserve"> (Managed Funds)</t>
  </si>
  <si>
    <t>Hiromutsu Kano</t>
  </si>
  <si>
    <t>Diamond Realty Management inc.</t>
  </si>
  <si>
    <t>hiromutsu.kano@mc-dream.com</t>
  </si>
  <si>
    <t>Dream Hotel Fund</t>
  </si>
  <si>
    <t>Single Sector - Hotel</t>
  </si>
  <si>
    <t>High Income Sustainable Office Trust</t>
  </si>
  <si>
    <t>Candy Lim</t>
  </si>
  <si>
    <t>clim@sg.esr.com</t>
  </si>
  <si>
    <t>Redwood Japan Logistics Fund II LP</t>
  </si>
  <si>
    <t>Richard Wilson</t>
  </si>
  <si>
    <t>Goodman Group</t>
  </si>
  <si>
    <t>richard.wilson@goodman.com</t>
  </si>
  <si>
    <t>Goodman Australia Industrial Partnership</t>
  </si>
  <si>
    <t>Lee, Joseph(Lee, Gyusung)</t>
  </si>
  <si>
    <t>joseph.lee@igisam.com</t>
  </si>
  <si>
    <t>IGIS Core Platform Private Real Estate Fund</t>
  </si>
  <si>
    <t>Single country - Korea</t>
  </si>
  <si>
    <t>(Mutual Aid, Corportation, Individuals)</t>
  </si>
  <si>
    <t>Eva Cheng</t>
  </si>
  <si>
    <t>Invesco Real Estate Investment Asia Pacific Limited</t>
  </si>
  <si>
    <t>eva.cheng@invesco.com</t>
  </si>
  <si>
    <t>J.P.Morgan Asset Management</t>
  </si>
  <si>
    <t>Private Placement Fund (Asia Pacific Core Strategy)</t>
  </si>
  <si>
    <t xml:space="preserve">Emily Barker </t>
  </si>
  <si>
    <t xml:space="preserve">emily.barker@lasalle.com </t>
  </si>
  <si>
    <t>LaSalle Asia Opportunity Fund V</t>
  </si>
  <si>
    <t>Natalie</t>
  </si>
  <si>
    <t>natalie.tan@lendlease.com</t>
  </si>
  <si>
    <t>100000000 (Corporation), 60000000 (Financial Institution)</t>
  </si>
  <si>
    <t>felicia.erh@mandg.com</t>
  </si>
  <si>
    <t>Soichiro Tabu</t>
  </si>
  <si>
    <t>Mitsubishi UFJ Trust and Banking Corporation</t>
  </si>
  <si>
    <t>soichiro_tabu@tr.mufg.jp</t>
  </si>
  <si>
    <t>XX TMK</t>
  </si>
  <si>
    <t>Mitsui Fudosan Investment Advisors,INC.</t>
  </si>
  <si>
    <t>Mitsui Fudosan Private REIT INC.</t>
  </si>
  <si>
    <t>Paul Keogh</t>
  </si>
  <si>
    <t>paul.keogh@morganstanley.com</t>
  </si>
  <si>
    <t>Nuveen / TH Real Estate</t>
  </si>
  <si>
    <t>THRE China Outlet Mall Fund</t>
  </si>
  <si>
    <t>Meghan Lakeland</t>
  </si>
  <si>
    <t>meghan.lakeland@pgim.com</t>
  </si>
  <si>
    <t>Vaibhav Rekhi</t>
  </si>
  <si>
    <t>Piramal Fund</t>
  </si>
  <si>
    <t>investors@piramal.com</t>
  </si>
  <si>
    <t>DRES I</t>
  </si>
  <si>
    <t>Single country - India</t>
  </si>
  <si>
    <t>INR</t>
  </si>
  <si>
    <t xml:space="preserve">kai.hagenmaier@savillsim-kvg.com </t>
  </si>
  <si>
    <t>Real Estate Capital Asia Partners V L.P.</t>
  </si>
  <si>
    <t xml:space="preserve"> (asset manager, corporate, GP co-invest)</t>
  </si>
  <si>
    <t>Min Soh</t>
  </si>
  <si>
    <t>msoh@recapinvestments.com</t>
  </si>
  <si>
    <t>SC Core Fund L.P.</t>
  </si>
  <si>
    <t>Korea</t>
  </si>
  <si>
    <t>Total amount (USD)</t>
  </si>
  <si>
    <t>Closed End</t>
  </si>
  <si>
    <t>core</t>
  </si>
  <si>
    <t>usd</t>
  </si>
  <si>
    <t>India INR 33 crores</t>
  </si>
  <si>
    <t>6000000 (Thailand)</t>
  </si>
  <si>
    <t>Brunei</t>
  </si>
  <si>
    <t>theresa.reif@pgim.com</t>
  </si>
  <si>
    <t>ASPF III</t>
  </si>
  <si>
    <t>joanne.donovan@charterhall.com.au</t>
  </si>
  <si>
    <t>Long Wale Investment Partnership - non-listed, hospitality whoelsale partnership 2-5 investors</t>
  </si>
  <si>
    <t>Bunnings Partnership 1 - non-listed, wholesale retail partnership (2-5 investors)</t>
  </si>
  <si>
    <t>CPIF - non listed, pooled partnership industrial fund (10-20 investors)</t>
  </si>
  <si>
    <t>Open End</t>
  </si>
  <si>
    <t>CPOF - non listed, pooled partnership office fund (10-20 investors)</t>
  </si>
  <si>
    <t>Ascendas-Singbridge Pte Ltd</t>
  </si>
  <si>
    <t>joel.oei@ascendas-singbridge.com</t>
  </si>
  <si>
    <t>Singapore Office Project</t>
  </si>
  <si>
    <t>Single country - Singapore</t>
  </si>
  <si>
    <t>Investa Proeprty Group</t>
  </si>
  <si>
    <t>nchui@investa.com.au</t>
  </si>
  <si>
    <t>Morgan Stanley Real Estate</t>
  </si>
  <si>
    <t>NA</t>
  </si>
  <si>
    <t>Prime Property Fund Asia LP</t>
  </si>
  <si>
    <t>CLSA Capital Partners (HK) Limited</t>
  </si>
  <si>
    <t>Fudo Capital</t>
  </si>
  <si>
    <t>James.Inwood@goodman.com</t>
  </si>
  <si>
    <t>Goodman Hong Kong Logistics Partnership</t>
  </si>
  <si>
    <t>Single country - Hong Kong</t>
  </si>
  <si>
    <t>Gaw Capital Partners</t>
  </si>
  <si>
    <t>shawntsai@gawcapital.com</t>
  </si>
  <si>
    <t>Gateway Real Estate Fund V</t>
  </si>
  <si>
    <t>waeko.kamiyoshi@pgim.com</t>
  </si>
  <si>
    <t>PGIM Real Estate AsiaRetail Fund Limited</t>
  </si>
  <si>
    <t xml:space="preserve">M&amp;G Real Estate </t>
  </si>
  <si>
    <t xml:space="preserve">	john.shewan@mandg.com </t>
  </si>
  <si>
    <t>M&amp;G Asia Core</t>
  </si>
  <si>
    <t>Gaw Hospitality Fund I</t>
  </si>
  <si>
    <t>ARCH Capital Management Co. Ltd.</t>
  </si>
  <si>
    <t xml:space="preserve">ARCH Capital-TRG Asian Partners III, L.P. </t>
  </si>
  <si>
    <t>Fife Capital</t>
  </si>
  <si>
    <t>sarah@sg.fifecapital.com</t>
  </si>
  <si>
    <t>Terra Australis Property Fund II (TAP II)</t>
  </si>
  <si>
    <t>Savills IM</t>
  </si>
  <si>
    <t>Diane.Gu@savillsim.com</t>
  </si>
  <si>
    <t>Greater Tokyo Office Fund</t>
  </si>
  <si>
    <t>zheng.wanshi@capitaland.com</t>
  </si>
  <si>
    <t>Raffles City China Investment Partners III</t>
  </si>
  <si>
    <t xml:space="preserve">J.P. Morgan Asset Management </t>
  </si>
  <si>
    <t xml:space="preserve">paul.t.summer@jpmorgan.com </t>
  </si>
  <si>
    <t>J.P. Morgan Asia Core</t>
  </si>
  <si>
    <t>Goodman Japan Core Partnership</t>
  </si>
  <si>
    <t>Goodman China Logistics Partnership</t>
  </si>
  <si>
    <t>Goodman Australia Development Partnership - 7 assets within this fund, of which 6 are owned in a JV - 1 is 100%</t>
  </si>
  <si>
    <t>Goodman Australian Partnership - single entity, wholesale investors</t>
  </si>
  <si>
    <t>James.Inwood@Goodman.com</t>
  </si>
  <si>
    <t>Goodman Australia Industrial Partnership - not a JV, wholesale investors</t>
  </si>
  <si>
    <t>Piramal Fund Management</t>
  </si>
  <si>
    <t>Domestic Real Estate Strategy I</t>
  </si>
  <si>
    <t>ARA Asset Management Limited</t>
  </si>
  <si>
    <t>yingsooncheah@ara.com.hk</t>
  </si>
  <si>
    <t>ARA China Investment Partners</t>
  </si>
  <si>
    <t>Harmony VI</t>
  </si>
  <si>
    <t xml:space="preserve">PAG Asia </t>
  </si>
  <si>
    <t>nschelander@pagasia.com</t>
  </si>
  <si>
    <t>SCREP VI</t>
  </si>
  <si>
    <t>yun.choi@heitman.com</t>
  </si>
  <si>
    <t>Heitman Asia-Pacific Property Investors</t>
  </si>
  <si>
    <t>AMP Capital Core Property Fund</t>
  </si>
  <si>
    <t>AMP Capital Wholesale Australian Property Fund</t>
  </si>
  <si>
    <t>ESR Singapore Pte. Ltd.</t>
  </si>
  <si>
    <t>CLim@sg.esr.com</t>
  </si>
  <si>
    <t>wlai@sg.esr.com</t>
  </si>
  <si>
    <t>PGGM RJLC LIMITED PARTNERSHIP</t>
  </si>
  <si>
    <t>Redwood China Logistics Fund Limited Partnership</t>
  </si>
  <si>
    <t>PGGM RJLC LIMITED PARTNERSHIP (previously known as the Namamugi &amp; Machida Investment Fund Ltd. Partnership)</t>
  </si>
  <si>
    <t>GPT Group</t>
  </si>
  <si>
    <t>Single country - australia</t>
  </si>
  <si>
    <t>nicholas.dempsey@blackrock.com</t>
  </si>
  <si>
    <t>Blackrock Asien Immo Spezialfonds</t>
  </si>
  <si>
    <t>chris.moses-zahar@gpt.com.au</t>
  </si>
  <si>
    <t>The GPT Wholesale Office Fund</t>
  </si>
  <si>
    <t xml:space="preserve">CITIC Capital Holdings Limited  </t>
  </si>
  <si>
    <t xml:space="preserve">jfung@citiccapital.com </t>
  </si>
  <si>
    <t xml:space="preserve">Citic Capital Landsea Urban Regeneration Fund </t>
  </si>
  <si>
    <t>Angelo, Gordon &amp; Co.</t>
  </si>
  <si>
    <t>dmuren@angelogordon.com</t>
  </si>
  <si>
    <t>AG Asia Realty Fund III</t>
  </si>
  <si>
    <t>AEW Asia Limited</t>
  </si>
  <si>
    <t>AEW Value Investors Asia II</t>
  </si>
  <si>
    <t>Invesco Real Estate Asia</t>
  </si>
  <si>
    <t>Orion Partners Real Estate Group</t>
  </si>
  <si>
    <t>jlee@orionpartners.com</t>
  </si>
  <si>
    <t>Ostara Japan Fund 3 LP</t>
  </si>
  <si>
    <t>DEXUS Property Group</t>
  </si>
  <si>
    <t>Natalie.Barrington@dexus.com</t>
  </si>
  <si>
    <t>DEXUS Wholesale Property Fund</t>
  </si>
  <si>
    <t>Propertylink Group</t>
  </si>
  <si>
    <t>tsimpson@propertylink.com.au</t>
  </si>
  <si>
    <t>Propertylink Office Partnership III</t>
  </si>
  <si>
    <t>izabala@ispt.net.au</t>
  </si>
  <si>
    <t>KaiLong Investments</t>
  </si>
  <si>
    <t>don.tan@kailongrei.com</t>
  </si>
  <si>
    <t>KaiLong Greater China Real Estate Fund, L.P.</t>
  </si>
  <si>
    <t>Single sector - Industrial/Logistics</t>
  </si>
  <si>
    <t xml:space="preserve">Vehicle reporting currency: </t>
  </si>
  <si>
    <t>Currency Exchange to USD</t>
  </si>
  <si>
    <t>Did your company raise capital for this vehicle in 2015?</t>
  </si>
  <si>
    <t>Fund structure:</t>
  </si>
  <si>
    <t>Fund style:</t>
  </si>
  <si>
    <t>Year of first closing (vintage year):</t>
  </si>
  <si>
    <t>Target regional strategy:</t>
  </si>
  <si>
    <t>Target sector strategy:</t>
  </si>
  <si>
    <t>What was the total amount of capital raised for this vehicle in 2015? (millions)</t>
  </si>
  <si>
    <t>What was the total amount of capital raised for this vehicle in 2015? (USD millions)
Currency Exchange to USD</t>
  </si>
  <si>
    <t>Others (amount raised)</t>
  </si>
  <si>
    <t>Other (please specify investor type):</t>
  </si>
  <si>
    <t>Single sector - Office</t>
  </si>
  <si>
    <t>AEW Asia Pte Ltd</t>
  </si>
  <si>
    <t>AEW Value Investors Asia II, L.P.</t>
  </si>
  <si>
    <t>Value added</t>
  </si>
  <si>
    <t>Single sector - Retail</t>
  </si>
  <si>
    <t>ARCH Capital</t>
  </si>
  <si>
    <t>ARCH Capital - TRG Asian Partners III, L.P.</t>
  </si>
  <si>
    <t>Alan Ooi</t>
  </si>
  <si>
    <t>Ascendas</t>
  </si>
  <si>
    <t>alan.ooi@ascendas.com</t>
  </si>
  <si>
    <t>AIGP</t>
  </si>
  <si>
    <t xml:space="preserve">Business Parks </t>
  </si>
  <si>
    <t xml:space="preserve">ACBPF 4 </t>
  </si>
  <si>
    <t>Business Parks</t>
  </si>
  <si>
    <t>Karen Ko</t>
  </si>
  <si>
    <t>Baring Private Equity Asia</t>
  </si>
  <si>
    <t>karenko@bpeasia.com</t>
  </si>
  <si>
    <t>BPE Asia Real Estate Fund</t>
  </si>
  <si>
    <t>Paul Winters</t>
  </si>
  <si>
    <t>paul.winters@blackrock.com</t>
  </si>
  <si>
    <t>BlackRock Asien Immo Spezialfonds</t>
  </si>
  <si>
    <t>Brad McCann</t>
  </si>
  <si>
    <t>brad.mccann@dexus.com</t>
  </si>
  <si>
    <t>Shawn Tsai</t>
  </si>
  <si>
    <t>Gaw NP Capital Vietnam Fund 1</t>
  </si>
  <si>
    <t>Yosuke Fujioka</t>
  </si>
  <si>
    <t>Global Logistic Properties</t>
  </si>
  <si>
    <t>yfujioka@glprop.com</t>
  </si>
  <si>
    <t>david aboud</t>
  </si>
  <si>
    <t>guidance investments</t>
  </si>
  <si>
    <t>david.aboud@guidancefinancial.com</t>
  </si>
  <si>
    <t>Guidance Southeast Asia Real Estate Partners .L.P.</t>
  </si>
  <si>
    <t>Asia core fund</t>
  </si>
  <si>
    <t>William Ly</t>
  </si>
  <si>
    <t>william.ly84@gmail.com</t>
  </si>
  <si>
    <t>Investa Commercial Property Fund (ICPF)</t>
  </si>
  <si>
    <t>Don Tan</t>
  </si>
  <si>
    <t>Don.Tan@kailongrei.com</t>
  </si>
  <si>
    <t>James Kenny</t>
  </si>
  <si>
    <t>james.kenny@lasalle.com</t>
  </si>
  <si>
    <t>LaSalle Australia Core Plus Fund</t>
  </si>
  <si>
    <t>Lendlease One International Towers Sydney Trust</t>
  </si>
  <si>
    <t>Australian Prime Property Fund Commercial</t>
  </si>
  <si>
    <t>Stephen Chu</t>
  </si>
  <si>
    <t>Logos Property</t>
  </si>
  <si>
    <t>Stephenchu@logosproperty.com</t>
  </si>
  <si>
    <t>Logos China Logistics Club</t>
  </si>
  <si>
    <t>Christopher Andrews</t>
  </si>
  <si>
    <t>chris.j.andrews@mandg.com</t>
  </si>
  <si>
    <t>Martijn van Eldik</t>
  </si>
  <si>
    <t>Morgan Stanley Real Estate Investing</t>
  </si>
  <si>
    <t>martijn.van.eldik@morganstanley.com</t>
  </si>
  <si>
    <t>Prime Property Fund Asia L.P.</t>
  </si>
  <si>
    <t>Ostara Korea Separate Account LP</t>
  </si>
  <si>
    <t>Singuz Lo</t>
  </si>
  <si>
    <t>singuz.lo@pamfleet.com</t>
  </si>
  <si>
    <t>Pamfleet Real Estate Fund II, L.P.</t>
  </si>
  <si>
    <t>Mukul Singh</t>
  </si>
  <si>
    <t>Piramal Fund Management Private Limited</t>
  </si>
  <si>
    <t>mukul.singh@piramal.com</t>
  </si>
  <si>
    <t>Indiareit Apartment Fund</t>
  </si>
  <si>
    <t>Single sector - Residential</t>
  </si>
  <si>
    <t>Theresa Reif</t>
  </si>
  <si>
    <t>Pramerica Real Estate Investors</t>
  </si>
  <si>
    <t>theresa.reif@pramerica.com</t>
  </si>
  <si>
    <t>Asia Property Fund III</t>
  </si>
  <si>
    <t>Wendy Lai</t>
  </si>
  <si>
    <t>Redwood Group Asia Pte Ltd</t>
  </si>
  <si>
    <t>wlai@redwoodgroup.com</t>
  </si>
  <si>
    <t>Redwood China Logistics Fund LP</t>
  </si>
  <si>
    <t>Savills Investment Managements</t>
  </si>
  <si>
    <t>diane.gu@savillsim.com</t>
  </si>
  <si>
    <t>Viola Chee</t>
  </si>
  <si>
    <t>viola.chee@silkroadpp.com</t>
  </si>
  <si>
    <t>SilkRoad Asia Value Partners</t>
  </si>
  <si>
    <t>Chris Moses Zahar</t>
  </si>
  <si>
    <t>Markus Puusepp</t>
  </si>
  <si>
    <t>markus.puusepp@wprei.com</t>
  </si>
  <si>
    <t>White Peak Real Estate Investment - WPREI</t>
  </si>
  <si>
    <t>Richard Price</t>
  </si>
  <si>
    <t>richard.price@cbreglobalinvestors.com</t>
  </si>
  <si>
    <t>GK Dream Jinushi Fund</t>
  </si>
  <si>
    <t>Land</t>
  </si>
  <si>
    <t>GK Dream Logistics Fund 2</t>
  </si>
  <si>
    <t>JAPAN</t>
  </si>
  <si>
    <t>Yun Choi</t>
  </si>
  <si>
    <t>Commingled Fund</t>
  </si>
  <si>
    <t>Australian Prime Property Fund Retail</t>
  </si>
  <si>
    <t>Eric Shen</t>
  </si>
  <si>
    <t xml:space="preserve">Propertylink </t>
  </si>
  <si>
    <t xml:space="preserve">eshen@propertylink.com.au  </t>
  </si>
  <si>
    <t>PROPERTYLINK AUSTRALIAN INDUSTRIAL PARTNERSHIP</t>
  </si>
  <si>
    <t>Starcrest China Real Estate Fund II (SCREF II)</t>
  </si>
  <si>
    <t>Retail</t>
  </si>
  <si>
    <t>Industrial/Logistics</t>
  </si>
  <si>
    <t xml:space="preserve">China </t>
  </si>
  <si>
    <t xml:space="preserve">Korea </t>
  </si>
  <si>
    <t>Residential</t>
  </si>
  <si>
    <t>multi country</t>
  </si>
  <si>
    <t>multi sector</t>
  </si>
  <si>
    <t>AMP Capital Diversified Property Fund, AMP Capital Wholesale Office Fund, AMP Capital Shopping Centre Fund</t>
  </si>
  <si>
    <t>ARA Asset Management</t>
  </si>
  <si>
    <t>Lim Wei Jin</t>
  </si>
  <si>
    <t>weijinlim@ara.com.hk</t>
  </si>
  <si>
    <t>ARA Summit Development Fund I, L.P.</t>
  </si>
  <si>
    <t>development</t>
  </si>
  <si>
    <t>Ascendas Pte Ltd</t>
  </si>
  <si>
    <t>Jonathan Yap</t>
  </si>
  <si>
    <t>jonathan.yap@ascendas.com</t>
  </si>
  <si>
    <t>Ascendas China Business Park Fund 4 (ACBPF 4)</t>
  </si>
  <si>
    <t>Asia Core Fund</t>
  </si>
  <si>
    <t>Lend Lease Investment Management</t>
  </si>
  <si>
    <t>Koh Yilan</t>
  </si>
  <si>
    <t>CBRE China Opportunity Fund II</t>
  </si>
  <si>
    <t>Simon Young</t>
  </si>
  <si>
    <t>simon.young@charterhall.com.au</t>
  </si>
  <si>
    <t>Charter Hall Core Plus Industrial Fund</t>
  </si>
  <si>
    <t>Roger Parker</t>
  </si>
  <si>
    <t>rparker@eg.com.au</t>
  </si>
  <si>
    <t>Core Plus Fund No. 1</t>
  </si>
  <si>
    <t>Gateway Real Estate Fund IV</t>
  </si>
  <si>
    <t>Chris Moses-Zahar</t>
  </si>
  <si>
    <t>GreenOak Real Estate</t>
  </si>
  <si>
    <t>Julie Wong</t>
  </si>
  <si>
    <t>Wong@greenoakrealestate.com</t>
  </si>
  <si>
    <t>GreenOak Asia II, LP</t>
  </si>
  <si>
    <t>Investa Wholesale Funds Management Limted</t>
  </si>
  <si>
    <t>Nicholas Chui</t>
  </si>
  <si>
    <t>KaiLong Investment Management HK Limited</t>
  </si>
  <si>
    <t>KaiLong Greater China Real Estate Fund</t>
  </si>
  <si>
    <t>Kenedix, Inc.</t>
  </si>
  <si>
    <t>Masahiko Tajima</t>
  </si>
  <si>
    <t>masahiko_tajima@kenedix.com</t>
  </si>
  <si>
    <t>Kenedix Private Investment Corporation</t>
  </si>
  <si>
    <t>LaSalle Investment Pte Ltd</t>
  </si>
  <si>
    <t>Paul Guest</t>
  </si>
  <si>
    <t>Paul.Guest@lasalle.com</t>
  </si>
  <si>
    <t>LaSalle Asia Opportunity Fund IV</t>
  </si>
  <si>
    <t>Mapletree Investments Pte. Ltd.</t>
  </si>
  <si>
    <t>Amanda To</t>
  </si>
  <si>
    <t>amanda.to@mapletree.com.sg</t>
  </si>
  <si>
    <t>MJLD PTE. LTD.</t>
  </si>
  <si>
    <t>MJOF PTE. LTD.</t>
  </si>
  <si>
    <t>Liwen Ho</t>
  </si>
  <si>
    <t>Real Estate Capital Asia Partners IV L.P.</t>
  </si>
  <si>
    <t>Did your company raise capital for this fund in 2023?</t>
  </si>
  <si>
    <t>Total amount of capital raised for this fund in 2023</t>
  </si>
  <si>
    <t>Jasraj Chadha</t>
  </si>
  <si>
    <t>jasraj.chadha@indospace.in</t>
  </si>
  <si>
    <t>IndoSpace Logistics Park IV</t>
  </si>
  <si>
    <t>Kamya Chawla</t>
  </si>
  <si>
    <t>infofunds@dexus.com</t>
  </si>
  <si>
    <t>Joseph Moh</t>
  </si>
  <si>
    <t>CapitaLand China Opportunistic Partners</t>
  </si>
  <si>
    <t>CapitaLand China Opportunistic Partners 1</t>
  </si>
  <si>
    <t>CapitaLand China Data Centre Partners</t>
  </si>
  <si>
    <t>Data Centre</t>
  </si>
  <si>
    <t>CapitaLand India Growth Fund 2</t>
  </si>
  <si>
    <t>CapitaLand Wellness Fund</t>
  </si>
  <si>
    <t>Tjarko Marien Edzes</t>
  </si>
  <si>
    <t>tjarko.edzes@scape.com.au</t>
  </si>
  <si>
    <t>Rent-to-Live</t>
  </si>
  <si>
    <t>Amany Cummins</t>
  </si>
  <si>
    <t>HMC Capital</t>
  </si>
  <si>
    <t>amany.cummins@hmccapital.com.au</t>
  </si>
  <si>
    <t>Unlisted Healthcare &amp; Life Sciences</t>
  </si>
  <si>
    <t>Last Mile Logistics Fund</t>
  </si>
  <si>
    <t>Rachel Ng</t>
  </si>
  <si>
    <t>rachelng@gawcapital.com</t>
  </si>
  <si>
    <t>GATEWAY REAL ESTATE FUND VII</t>
  </si>
  <si>
    <t>Dexus Wholesale Shopping Centre Fund</t>
  </si>
  <si>
    <t>Australia and Newzealand only</t>
  </si>
  <si>
    <t>Dexus Real Estate Partnership 1</t>
  </si>
  <si>
    <t>SOO SHIM</t>
  </si>
  <si>
    <t>koramco amc</t>
  </si>
  <si>
    <t>skshim@koramcofund.co.kr</t>
  </si>
  <si>
    <t>Core Debt Fund 2</t>
  </si>
  <si>
    <t>Development Fund 2</t>
  </si>
  <si>
    <t>Erica Garren</t>
  </si>
  <si>
    <t>Hines</t>
  </si>
  <si>
    <t>erica.garren@hines.com</t>
  </si>
  <si>
    <t>Hines Asia Property Partners</t>
  </si>
  <si>
    <t>Matthias Defourny</t>
  </si>
  <si>
    <t>Matthias.Defourny@proprium.com</t>
  </si>
  <si>
    <t>Emma JV, LP</t>
  </si>
  <si>
    <t>Seah Wei Chong</t>
  </si>
  <si>
    <t>China Income fund IX</t>
  </si>
  <si>
    <t>Rory Hain</t>
  </si>
  <si>
    <t>MaxCap</t>
  </si>
  <si>
    <t>rory.hain@maxcapgroup.com.au</t>
  </si>
  <si>
    <t>MaxCap Investment Trust</t>
  </si>
  <si>
    <t>GLP-Pearl River Fund</t>
  </si>
  <si>
    <t>Yvonne Szeto</t>
  </si>
  <si>
    <t>ir@ppinvestors.com</t>
  </si>
  <si>
    <t>PHOENIX ASIA REAL ESTATE INVESTMENTS VII, L.P.</t>
  </si>
  <si>
    <t>GLP Co-Op Development Fund II</t>
  </si>
  <si>
    <t xml:space="preserve">Phoenix Pan-Asia Core-Plus Investments Fund SCSp </t>
  </si>
  <si>
    <t>Wendy</t>
  </si>
  <si>
    <t>wendy.tang@aew.com</t>
  </si>
  <si>
    <t>GLP China Income Fund XI</t>
  </si>
  <si>
    <t>GLP China Income Fund X</t>
  </si>
  <si>
    <t>China Income Fund VIII</t>
  </si>
  <si>
    <t>DWS Investments Singapore Ltd</t>
  </si>
  <si>
    <t>david.edwards@db.com</t>
  </si>
  <si>
    <t>Belinda Guevara</t>
  </si>
  <si>
    <t>bguevara@investa.com.au</t>
  </si>
  <si>
    <t>Alicia Barry</t>
  </si>
  <si>
    <t>investmentmanagement@lendlease.com</t>
  </si>
  <si>
    <t>Build to Rent - Melbourne Quarter West</t>
  </si>
  <si>
    <t>Australian Prime Property Fund - Industrial</t>
  </si>
  <si>
    <t>Cary Tao</t>
  </si>
  <si>
    <t>Jack Lee</t>
  </si>
  <si>
    <t>Jlee@ispt.com.au</t>
  </si>
  <si>
    <t>Cathy Francica</t>
  </si>
  <si>
    <t>Barings</t>
  </si>
  <si>
    <t>cathy.francica@barings.com</t>
  </si>
  <si>
    <t xml:space="preserve">Barings Real Estate Australia Value Add V (BRAVA V) </t>
  </si>
  <si>
    <t>Bruce Blackwood</t>
  </si>
  <si>
    <t>Greystar</t>
  </si>
  <si>
    <t>bruce.blackwood@greystar.com</t>
  </si>
  <si>
    <t>Greystar Japan Core Plus Fund I</t>
  </si>
  <si>
    <t>Greystar Equity Partners Asia Pacific Fund I</t>
  </si>
  <si>
    <t>Victor Wei</t>
  </si>
  <si>
    <t>GJDCV</t>
  </si>
  <si>
    <t>GSSP</t>
  </si>
  <si>
    <t>OWT</t>
  </si>
  <si>
    <t>KGIP II</t>
  </si>
  <si>
    <t>KGIP I</t>
  </si>
  <si>
    <t>Kenneth Wong</t>
  </si>
  <si>
    <t>Heitman Asia-Pacific Property Investors, L.P.</t>
  </si>
  <si>
    <t>Susie Moore</t>
  </si>
  <si>
    <t>TPG Angelo Gordon</t>
  </si>
  <si>
    <t>Shuvod Rai</t>
  </si>
  <si>
    <t>PGIM Real Estate Asia Core</t>
  </si>
  <si>
    <t>Tamas Csepura</t>
  </si>
  <si>
    <t>tamas.csepura@blackrock.com</t>
  </si>
  <si>
    <t>Tracy Lee</t>
  </si>
  <si>
    <t>Hoang Pham</t>
  </si>
  <si>
    <t>hoang.pham@nuveenglobal.com</t>
  </si>
  <si>
    <t>Nuveen Asia Pacific City Fund</t>
  </si>
  <si>
    <t>CITIC Capital Real Estate Group</t>
  </si>
  <si>
    <t>Willie Ong</t>
  </si>
  <si>
    <t>willie.ong@mandg.com</t>
  </si>
  <si>
    <t>Morgan Sparrow</t>
  </si>
  <si>
    <t>Eric Lee Levinson</t>
  </si>
  <si>
    <t>VinaCapital</t>
  </si>
  <si>
    <t>eric.levinson@vinacapital.com</t>
  </si>
  <si>
    <t>VinaLiving</t>
  </si>
  <si>
    <t>Atria Capital</t>
  </si>
  <si>
    <t>VEMC III</t>
  </si>
  <si>
    <t>Single Country - India</t>
  </si>
  <si>
    <t>Single Country - Korea</t>
  </si>
  <si>
    <t>DREAM</t>
  </si>
  <si>
    <t>Charter Hall Brisbane Square Wholesale Fund - non-listed, wholesale retail partnership (2-5 investors)</t>
  </si>
  <si>
    <t>Charter Hall Core Logistics Partnership - non-listed wholesale partnership (2-5 investors)</t>
  </si>
  <si>
    <t>Charter Hall Prime Retail Fund - non-listed, wholesale retail partnership (2-5 investors)</t>
  </si>
  <si>
    <t>Direct Automative Trust 2 - non-listed, automative trust, retail investors</t>
  </si>
  <si>
    <t>Direct Industrial Fund 4 - non-listed industrlial trust, retail investors</t>
  </si>
  <si>
    <t>Direct Industrial Fund 3 - non-listed, industrial fund, retail investors</t>
  </si>
  <si>
    <t>Direct Office Fund - non-listed, office fund, retail investors</t>
  </si>
  <si>
    <t>Charter Hall Long WALE REIT</t>
  </si>
  <si>
    <t>Charter Hall REIT - listed retail</t>
  </si>
  <si>
    <t>PGIM SCA (separate account)</t>
  </si>
  <si>
    <t>Japan Residential Property Fund - JV with PGGM - have removed from other sheet</t>
  </si>
  <si>
    <t>Pamfleet Shanghai Real Estate Fund</t>
  </si>
  <si>
    <t>PAG REAL ESTATE PARTNERS (LUXEMBOURG)</t>
  </si>
  <si>
    <t>Citic Capital</t>
  </si>
  <si>
    <t>Propertylink Enhanced Partnership -  newest vehicle - JV with Goldman Saachs -recent acquisition of Denison. Open end with option to add further assets in with existing investors</t>
  </si>
  <si>
    <t>Joanne Donovan</t>
  </si>
  <si>
    <t>aud</t>
  </si>
  <si>
    <t>Waeko Kamiyoshi</t>
  </si>
  <si>
    <t>Joel Oei</t>
  </si>
  <si>
    <t>Singapore dollars</t>
  </si>
  <si>
    <t>James Inwood</t>
  </si>
  <si>
    <t>HKD</t>
  </si>
  <si>
    <t xml:space="preserve">	John Shewan </t>
  </si>
  <si>
    <t>GBP</t>
  </si>
  <si>
    <t xml:space="preserve">usd </t>
  </si>
  <si>
    <t>Sarah McGeachie</t>
  </si>
  <si>
    <t>Terra Australis Property Fund II</t>
  </si>
  <si>
    <t>Zheng Wanshi</t>
  </si>
  <si>
    <t xml:space="preserve">Paul Summer </t>
  </si>
  <si>
    <t>Goodman Japan Development Partnership - JV</t>
  </si>
  <si>
    <t>Goodman Property Trust - single entity, wholesale investors - LISTED</t>
  </si>
  <si>
    <t xml:space="preserve">KWASA-Goodman Industrial Partnership - JV </t>
  </si>
  <si>
    <t>Cheah Ying Soon</t>
  </si>
  <si>
    <t xml:space="preserve">Niklas Schelander </t>
  </si>
  <si>
    <t xml:space="preserve">USD </t>
  </si>
  <si>
    <t>Redwood Japan Logistics Fund LP</t>
  </si>
  <si>
    <t>Nicholas Dempsey</t>
  </si>
  <si>
    <t xml:space="preserve">James Fung </t>
  </si>
  <si>
    <t>David Muren</t>
  </si>
  <si>
    <t>Natalie Barrington</t>
  </si>
  <si>
    <t>Tim Simpson</t>
  </si>
  <si>
    <t>Sedco Mandate - JV / Separate Account Mandate</t>
  </si>
  <si>
    <t>Moelis Mandate (industrial core) JV</t>
  </si>
  <si>
    <t>Propertylink Australian Logistics Trust - just sold both assets - being wound up by end of March - same style of investor / same as Sedco</t>
  </si>
  <si>
    <t>Propertylink Office Partnership II - JV</t>
  </si>
  <si>
    <t>Propertylink Office Partnership - JV</t>
  </si>
  <si>
    <t>Propertylink Australian Industrial Partnership II - not institutional wholesale discretionary mandate</t>
  </si>
  <si>
    <t>Joseph Lee</t>
  </si>
  <si>
    <t>Irene Zabala</t>
  </si>
  <si>
    <t>Single sector - industrial</t>
  </si>
  <si>
    <t>Single sector - Industrial</t>
  </si>
  <si>
    <t>mulit country</t>
  </si>
  <si>
    <t>industrial</t>
  </si>
  <si>
    <t>Industrial</t>
  </si>
  <si>
    <t>australia</t>
  </si>
  <si>
    <t>Single country - Australian Prime Property Fund Commercial</t>
  </si>
  <si>
    <t>Single Country - Japan</t>
  </si>
  <si>
    <t>Did your company raise capital for this vehicle last year?</t>
  </si>
  <si>
    <t>Total amount (local currency)</t>
  </si>
  <si>
    <t>(blank)</t>
  </si>
  <si>
    <t>New Zealand</t>
  </si>
  <si>
    <t>Thailand, Philippines</t>
  </si>
  <si>
    <t>Scotland</t>
  </si>
  <si>
    <t>Thailand</t>
  </si>
  <si>
    <t>South East Asia</t>
  </si>
  <si>
    <t>Vincent Chew</t>
  </si>
  <si>
    <t>Katie Helen Hayes</t>
  </si>
  <si>
    <t>Social Infrastructure</t>
  </si>
  <si>
    <t>Karin Ziegler</t>
  </si>
  <si>
    <t>Hiroaki Yoshioka</t>
  </si>
  <si>
    <t>Gary Wong</t>
  </si>
  <si>
    <t>Victoria Chow</t>
  </si>
  <si>
    <t>Jenny Cheung</t>
  </si>
  <si>
    <t>Pete Wylie</t>
  </si>
  <si>
    <t>Nicole Mankowska</t>
  </si>
  <si>
    <t xml:space="preserve">Student Accommodation </t>
  </si>
  <si>
    <t>Simone Spitznagel</t>
  </si>
  <si>
    <t>Lian Xinling</t>
  </si>
  <si>
    <t>Nicole Luna</t>
  </si>
  <si>
    <t>Natalie Tan</t>
  </si>
  <si>
    <t>Jonathon Day</t>
  </si>
  <si>
    <t>Nakao Iijima</t>
  </si>
  <si>
    <t>Sam Picot</t>
  </si>
  <si>
    <t>Sarah Lee</t>
  </si>
  <si>
    <t>CHARLINE ZHI XI CHOO</t>
  </si>
  <si>
    <t>Timothy Khoo</t>
  </si>
  <si>
    <t>Nicholas Boey</t>
  </si>
  <si>
    <t>Alan Wong</t>
  </si>
  <si>
    <t>Deng Leiting</t>
  </si>
  <si>
    <t>Jeremy Chai</t>
  </si>
  <si>
    <t>Germany</t>
  </si>
  <si>
    <t>United Kingdom</t>
  </si>
  <si>
    <t>Danbi Kim</t>
  </si>
  <si>
    <t>viola zhao</t>
  </si>
  <si>
    <t>Quynh Pham</t>
  </si>
  <si>
    <t>Rex Ren</t>
  </si>
  <si>
    <t xml:space="preserve">Cary </t>
  </si>
  <si>
    <t>Self Storage</t>
  </si>
  <si>
    <t>Domenico Demaria</t>
  </si>
  <si>
    <t>Yanessa Lee</t>
  </si>
  <si>
    <t>Sonam SIngh</t>
  </si>
  <si>
    <t>Sonam Singh</t>
  </si>
  <si>
    <t>Jason Ch'ng</t>
  </si>
  <si>
    <t xml:space="preserve">Seah Wei Chong </t>
  </si>
  <si>
    <t>Li En Gan</t>
  </si>
  <si>
    <t>Kim Barnes</t>
  </si>
  <si>
    <t>Ruby Yeung</t>
  </si>
  <si>
    <t>Catherine Farrell</t>
  </si>
  <si>
    <t>Davide Radicioni</t>
  </si>
  <si>
    <t>Kris Staltare</t>
  </si>
  <si>
    <t>Single Country -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</si>
</sst>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yyyy\-mm\-dd\ hh:mm:ss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33333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Arial"/>
    </font>
    <font>
      <sz val="11"/>
      <color theme="9"/>
      <name val="Calibri"/>
      <family val="2"/>
      <scheme val="minor"/>
    </font>
    <font>
      <sz val="11"/>
      <color theme="9"/>
      <name val="Arial"/>
      <family val="2"/>
    </font>
    <font>
      <sz val="11"/>
      <color rgb="FFFF0000"/>
      <name val="Arial"/>
      <family val="2"/>
    </font>
    <font>
      <sz val="16"/>
      <color rgb="FFB6B6B6"/>
      <name val="Arial"/>
      <family val="2"/>
    </font>
    <font>
      <sz val="16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icrosoft Sans Serif"/>
      <family val="2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EAE8"/>
      </patternFill>
    </fill>
    <fill>
      <patternFill patternType="solid">
        <fgColor rgb="FFFAD8D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5585A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rgb="FFEAEAE8"/>
        <bgColor rgb="FFEAEAE8"/>
      </patternFill>
    </fill>
    <fill>
      <patternFill patternType="solid">
        <fgColor rgb="FFFFFF00"/>
        <bgColor rgb="FFEAEAE8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6" fillId="0" borderId="0"/>
  </cellStyleXfs>
  <cellXfs count="80">
    <xf numFmtId="0" fontId="0" fillId="0" borderId="0" xfId="0"/>
    <xf numFmtId="43" fontId="0" fillId="0" borderId="0" xfId="1" applyFont="1"/>
    <xf numFmtId="0" fontId="4" fillId="6" borderId="2" xfId="0" applyFont="1" applyFill="1" applyBorder="1"/>
    <xf numFmtId="0" fontId="4" fillId="6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64" fontId="4" fillId="6" borderId="1" xfId="0" applyNumberFormat="1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165" fontId="0" fillId="0" borderId="0" xfId="0" applyNumberFormat="1"/>
    <xf numFmtId="164" fontId="0" fillId="0" borderId="0" xfId="0" applyNumberFormat="1"/>
    <xf numFmtId="0" fontId="5" fillId="0" borderId="0" xfId="3" applyFont="1" applyFill="1"/>
    <xf numFmtId="165" fontId="5" fillId="0" borderId="0" xfId="3" applyNumberFormat="1" applyFont="1" applyFill="1"/>
    <xf numFmtId="164" fontId="5" fillId="0" borderId="0" xfId="3" applyNumberFormat="1" applyFont="1" applyFill="1"/>
    <xf numFmtId="0" fontId="5" fillId="0" borderId="0" xfId="3" applyNumberFormat="1" applyFont="1" applyFill="1"/>
    <xf numFmtId="164" fontId="2" fillId="0" borderId="0" xfId="2" applyNumberFormat="1" applyFill="1"/>
    <xf numFmtId="0" fontId="2" fillId="2" borderId="0" xfId="2" applyNumberFormat="1"/>
    <xf numFmtId="0" fontId="5" fillId="7" borderId="0" xfId="0" applyFont="1" applyFill="1"/>
    <xf numFmtId="0" fontId="0" fillId="7" borderId="0" xfId="0" applyFill="1"/>
    <xf numFmtId="0" fontId="0" fillId="4" borderId="0" xfId="0" applyFill="1"/>
    <xf numFmtId="1" fontId="0" fillId="0" borderId="0" xfId="0" applyNumberFormat="1"/>
    <xf numFmtId="164" fontId="2" fillId="2" borderId="0" xfId="2" applyNumberFormat="1"/>
    <xf numFmtId="0" fontId="6" fillId="8" borderId="0" xfId="0" applyFont="1" applyFill="1"/>
    <xf numFmtId="166" fontId="0" fillId="0" borderId="0" xfId="1" applyNumberFormat="1" applyFont="1"/>
    <xf numFmtId="0" fontId="0" fillId="5" borderId="0" xfId="0" applyFill="1"/>
    <xf numFmtId="166" fontId="0" fillId="5" borderId="0" xfId="1" applyNumberFormat="1" applyFont="1" applyFill="1"/>
    <xf numFmtId="0" fontId="0" fillId="9" borderId="0" xfId="0" applyFill="1"/>
    <xf numFmtId="166" fontId="0" fillId="0" borderId="0" xfId="1" applyNumberFormat="1" applyFont="1" applyFill="1"/>
    <xf numFmtId="0" fontId="0" fillId="10" borderId="0" xfId="0" applyFill="1"/>
    <xf numFmtId="166" fontId="0" fillId="10" borderId="0" xfId="1" applyNumberFormat="1" applyFont="1" applyFill="1"/>
    <xf numFmtId="0" fontId="0" fillId="11" borderId="0" xfId="0" applyFill="1"/>
    <xf numFmtId="0" fontId="8" fillId="6" borderId="2" xfId="0" applyFont="1" applyFill="1" applyBorder="1"/>
    <xf numFmtId="0" fontId="4" fillId="5" borderId="2" xfId="0" applyFont="1" applyFill="1" applyBorder="1" applyAlignment="1">
      <alignment wrapText="1"/>
    </xf>
    <xf numFmtId="164" fontId="4" fillId="6" borderId="2" xfId="0" applyNumberFormat="1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0" fillId="7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6" borderId="2" xfId="0" applyFont="1" applyFill="1" applyBorder="1"/>
    <xf numFmtId="0" fontId="11" fillId="6" borderId="2" xfId="0" applyFont="1" applyFill="1" applyBorder="1"/>
    <xf numFmtId="0" fontId="0" fillId="12" borderId="0" xfId="0" applyFill="1"/>
    <xf numFmtId="0" fontId="0" fillId="13" borderId="0" xfId="0" applyFill="1"/>
    <xf numFmtId="0" fontId="8" fillId="13" borderId="2" xfId="0" applyFont="1" applyFill="1" applyBorder="1"/>
    <xf numFmtId="0" fontId="4" fillId="13" borderId="1" xfId="0" applyFont="1" applyFill="1" applyBorder="1" applyAlignment="1">
      <alignment wrapText="1"/>
    </xf>
    <xf numFmtId="165" fontId="0" fillId="13" borderId="0" xfId="0" applyNumberFormat="1" applyFill="1"/>
    <xf numFmtId="0" fontId="4" fillId="13" borderId="2" xfId="0" applyFont="1" applyFill="1" applyBorder="1"/>
    <xf numFmtId="164" fontId="0" fillId="13" borderId="0" xfId="0" applyNumberFormat="1" applyFill="1"/>
    <xf numFmtId="164" fontId="4" fillId="13" borderId="1" xfId="0" applyNumberFormat="1" applyFont="1" applyFill="1" applyBorder="1" applyAlignment="1">
      <alignment wrapText="1"/>
    </xf>
    <xf numFmtId="0" fontId="4" fillId="13" borderId="2" xfId="0" applyFont="1" applyFill="1" applyBorder="1" applyAlignment="1">
      <alignment wrapText="1"/>
    </xf>
    <xf numFmtId="0" fontId="6" fillId="13" borderId="0" xfId="0" applyFont="1" applyFill="1"/>
    <xf numFmtId="0" fontId="6" fillId="1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4" applyFont="1"/>
    <xf numFmtId="0" fontId="12" fillId="15" borderId="0" xfId="0" applyFont="1" applyFill="1" applyAlignment="1">
      <alignment vertical="center"/>
    </xf>
    <xf numFmtId="0" fontId="13" fillId="15" borderId="0" xfId="4" applyNumberFormat="1" applyFont="1" applyFill="1" applyAlignment="1">
      <alignment vertical="center"/>
    </xf>
    <xf numFmtId="0" fontId="13" fillId="15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5" fillId="0" borderId="3" xfId="0" applyFont="1" applyBorder="1"/>
    <xf numFmtId="0" fontId="5" fillId="0" borderId="0" xfId="0" applyFont="1"/>
    <xf numFmtId="0" fontId="14" fillId="16" borderId="4" xfId="0" applyFont="1" applyFill="1" applyBorder="1"/>
    <xf numFmtId="0" fontId="14" fillId="16" borderId="5" xfId="0" applyFont="1" applyFill="1" applyBorder="1"/>
    <xf numFmtId="0" fontId="14" fillId="16" borderId="6" xfId="0" applyFont="1" applyFill="1" applyBorder="1"/>
    <xf numFmtId="0" fontId="4" fillId="17" borderId="2" xfId="0" applyFont="1" applyFill="1" applyBorder="1"/>
    <xf numFmtId="0" fontId="4" fillId="18" borderId="2" xfId="0" applyFont="1" applyFill="1" applyBorder="1"/>
    <xf numFmtId="0" fontId="14" fillId="14" borderId="5" xfId="0" applyFont="1" applyFill="1" applyBorder="1"/>
    <xf numFmtId="0" fontId="14" fillId="5" borderId="5" xfId="0" applyFont="1" applyFill="1" applyBorder="1"/>
    <xf numFmtId="0" fontId="0" fillId="19" borderId="0" xfId="0" applyFill="1"/>
    <xf numFmtId="0" fontId="0" fillId="9" borderId="0" xfId="0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6" borderId="7" xfId="0" applyFont="1" applyFill="1" applyBorder="1" applyAlignment="1">
      <alignment horizontal="center" vertical="center"/>
    </xf>
    <xf numFmtId="0" fontId="18" fillId="16" borderId="3" xfId="0" applyFont="1" applyFill="1" applyBorder="1" applyAlignment="1">
      <alignment horizontal="center" vertical="center"/>
    </xf>
    <xf numFmtId="0" fontId="18" fillId="16" borderId="8" xfId="0" applyFont="1" applyFill="1" applyBorder="1" applyAlignment="1">
      <alignment horizontal="center" vertical="center"/>
    </xf>
    <xf numFmtId="0" fontId="19" fillId="0" borderId="0" xfId="0" applyFont="1"/>
    <xf numFmtId="0" fontId="0" fillId="0" borderId="0" xfId="0" applyAlignment="1">
      <alignment wrapText="1"/>
    </xf>
    <xf numFmtId="0" fontId="22" fillId="19" borderId="0" xfId="0" applyFont="1" applyFill="1"/>
    <xf numFmtId="1" fontId="17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</cellXfs>
  <cellStyles count="7">
    <cellStyle name="Bad" xfId="2" builtinId="27"/>
    <cellStyle name="Comma" xfId="1" builtinId="3"/>
    <cellStyle name="Currency" xfId="4" builtinId="4"/>
    <cellStyle name="Neutral" xfId="3" builtinId="28"/>
    <cellStyle name="Normal" xfId="0" builtinId="0"/>
    <cellStyle name="Normal 3" xfId="6" xr:uid="{3AEA48E4-6874-4A0C-8189-E5048CFF9C7D}"/>
    <cellStyle name="Normal 6" xfId="5" xr:uid="{C5BA8F3F-0E74-46A1-9399-CB0A58CF4CFD}"/>
  </cellStyles>
  <dxfs count="46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0" formatCode="General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0" formatCode="General"/>
    </dxf>
    <dxf>
      <numFmt numFmtId="34" formatCode="_-&quot;$&quot;* #,##0.00_-;\-&quot;$&quot;* #,##0.00_-;_-&quot;$&quot;* &quot;-&quot;??_-;_-@_-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[Capital Raising Survey - Part 2 APAC historical data combined.xlsx]Total capital raised!PivotTable2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</a:t>
            </a:r>
            <a:r>
              <a:rPr lang="en-US" baseline="0"/>
              <a:t> raised for Australian non-listed real estate funds 2020 - 2023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943624"/>
        <c:axId val="851935704"/>
      </c:barChart>
      <c:catAx>
        <c:axId val="85194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35704"/>
        <c:crosses val="autoZero"/>
        <c:auto val="1"/>
        <c:lblAlgn val="ctr"/>
        <c:lblOffset val="100"/>
        <c:noMultiLvlLbl val="0"/>
      </c:catAx>
      <c:valAx>
        <c:axId val="85193570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43624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[Capital Raising Survey - Part 2 APAC historical data combined.xlsx]Total capital raised (Inv type)!PivotTable2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</a:t>
            </a:r>
            <a:r>
              <a:rPr lang="en-US" baseline="0"/>
              <a:t> raised for Australian non-listed real estate funds 2019 - 2023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'Total capital raised (Inv type)'!$C$9</c:f>
              <c:strCache>
                <c:ptCount val="1"/>
                <c:pt idx="0">
                  <c:v>Sum of Pension funds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capital raised (Inv type)'!$B$10:$B$19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(Inv type)'!$C$10:$C$19</c:f>
              <c:numCache>
                <c:formatCode>General</c:formatCode>
                <c:ptCount val="9"/>
                <c:pt idx="0">
                  <c:v>2135262118.3818724</c:v>
                </c:pt>
                <c:pt idx="1">
                  <c:v>650389081.36375999</c:v>
                </c:pt>
                <c:pt idx="2">
                  <c:v>1036444535.1174988</c:v>
                </c:pt>
                <c:pt idx="3">
                  <c:v>1095706856.886616</c:v>
                </c:pt>
                <c:pt idx="4">
                  <c:v>566759073.22189999</c:v>
                </c:pt>
                <c:pt idx="5">
                  <c:v>1933200694</c:v>
                </c:pt>
                <c:pt idx="6">
                  <c:v>795.61900000000003</c:v>
                </c:pt>
                <c:pt idx="7">
                  <c:v>2519752261</c:v>
                </c:pt>
                <c:pt idx="8">
                  <c:v>969413072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F9A3-4E40-ABCB-9B819113CDF7}"/>
            </c:ext>
          </c:extLst>
        </c:ser>
        <c:ser>
          <c:idx val="1"/>
          <c:order val="1"/>
          <c:tx>
            <c:strRef>
              <c:f>'Total capital raised (Inv type)'!$D$9</c:f>
              <c:strCache>
                <c:ptCount val="1"/>
                <c:pt idx="0">
                  <c:v>Sum of Insurance companies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capital raised (Inv type)'!$B$10:$B$19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(Inv type)'!$D$10:$D$19</c:f>
              <c:numCache>
                <c:formatCode>General</c:formatCode>
                <c:ptCount val="9"/>
                <c:pt idx="0">
                  <c:v>112033607.1108</c:v>
                </c:pt>
                <c:pt idx="1">
                  <c:v>35769091.418274656</c:v>
                </c:pt>
                <c:pt idx="2">
                  <c:v>638558533.84384847</c:v>
                </c:pt>
                <c:pt idx="3">
                  <c:v>8062108.4732369278</c:v>
                </c:pt>
                <c:pt idx="4">
                  <c:v>61827980.131580003</c:v>
                </c:pt>
                <c:pt idx="5">
                  <c:v>152186295</c:v>
                </c:pt>
                <c:pt idx="6">
                  <c:v>35</c:v>
                </c:pt>
                <c:pt idx="7">
                  <c:v>380793610</c:v>
                </c:pt>
                <c:pt idx="8">
                  <c:v>5766856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F9A3-4E40-ABCB-9B819113CDF7}"/>
            </c:ext>
          </c:extLst>
        </c:ser>
        <c:ser>
          <c:idx val="2"/>
          <c:order val="2"/>
          <c:tx>
            <c:strRef>
              <c:f>'Total capital raised (Inv type)'!$E$9</c:f>
              <c:strCache>
                <c:ptCount val="1"/>
                <c:pt idx="0">
                  <c:v>Sum of Sovereign wealth funds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capital raised (Inv type)'!$B$10:$B$19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(Inv type)'!$E$10:$E$19</c:f>
              <c:numCache>
                <c:formatCode>General</c:formatCode>
                <c:ptCount val="9"/>
                <c:pt idx="0">
                  <c:v>19024574.792399999</c:v>
                </c:pt>
                <c:pt idx="1">
                  <c:v>682418155.88198507</c:v>
                </c:pt>
                <c:pt idx="2">
                  <c:v>373858797.08140671</c:v>
                </c:pt>
                <c:pt idx="3">
                  <c:v>409230715.84480298</c:v>
                </c:pt>
                <c:pt idx="4">
                  <c:v>284385660</c:v>
                </c:pt>
                <c:pt idx="5">
                  <c:v>5000000</c:v>
                </c:pt>
                <c:pt idx="6">
                  <c:v>580</c:v>
                </c:pt>
                <c:pt idx="7">
                  <c:v>376115140</c:v>
                </c:pt>
                <c:pt idx="8">
                  <c:v>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F9A3-4E40-ABCB-9B819113CDF7}"/>
            </c:ext>
          </c:extLst>
        </c:ser>
        <c:ser>
          <c:idx val="3"/>
          <c:order val="3"/>
          <c:tx>
            <c:strRef>
              <c:f>'Total capital raised (Inv type)'!$F$9</c:f>
              <c:strCache>
                <c:ptCount val="1"/>
                <c:pt idx="0">
                  <c:v>Sum of Government institutions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'Total capital raised (Inv type)'!$B$10:$B$19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(Inv type)'!$F$10:$F$19</c:f>
              <c:numCache>
                <c:formatCode>General</c:formatCode>
                <c:ptCount val="9"/>
                <c:pt idx="0">
                  <c:v>396486225.31432897</c:v>
                </c:pt>
                <c:pt idx="1">
                  <c:v>350677366.84582996</c:v>
                </c:pt>
                <c:pt idx="2">
                  <c:v>38542144.029010996</c:v>
                </c:pt>
                <c:pt idx="3">
                  <c:v>1099566.8944738558</c:v>
                </c:pt>
                <c:pt idx="4">
                  <c:v>314169103.51761997</c:v>
                </c:pt>
                <c:pt idx="5">
                  <c:v>255800000</c:v>
                </c:pt>
                <c:pt idx="6">
                  <c:v>0</c:v>
                </c:pt>
                <c:pt idx="7">
                  <c:v>35000000</c:v>
                </c:pt>
                <c:pt idx="8">
                  <c:v>77000000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F9A3-4E40-ABCB-9B819113CDF7}"/>
            </c:ext>
          </c:extLst>
        </c:ser>
        <c:ser>
          <c:idx val="4"/>
          <c:order val="4"/>
          <c:tx>
            <c:strRef>
              <c:f>'Total capital raised (Inv type)'!$G$9</c:f>
              <c:strCache>
                <c:ptCount val="1"/>
                <c:pt idx="0">
                  <c:v>Sum of Charities, foundations, non-profit organisations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'Total capital raised (Inv type)'!$B$10:$B$19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(Inv type)'!$G$10:$G$19</c:f>
              <c:numCache>
                <c:formatCode>General</c:formatCode>
                <c:ptCount val="9"/>
                <c:pt idx="0">
                  <c:v>9064664.5174345504</c:v>
                </c:pt>
                <c:pt idx="1">
                  <c:v>398882.17904719146</c:v>
                </c:pt>
                <c:pt idx="2">
                  <c:v>4925686.0069076056</c:v>
                </c:pt>
                <c:pt idx="3">
                  <c:v>444710.032328256</c:v>
                </c:pt>
                <c:pt idx="4">
                  <c:v>3856406.6275800001</c:v>
                </c:pt>
                <c:pt idx="5">
                  <c:v>1000000</c:v>
                </c:pt>
                <c:pt idx="6">
                  <c:v>7.7</c:v>
                </c:pt>
                <c:pt idx="7">
                  <c:v>0</c:v>
                </c:pt>
                <c:pt idx="8">
                  <c:v>646235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F9A3-4E40-ABCB-9B819113CDF7}"/>
            </c:ext>
          </c:extLst>
        </c:ser>
        <c:ser>
          <c:idx val="5"/>
          <c:order val="5"/>
          <c:tx>
            <c:strRef>
              <c:f>'Total capital raised (Inv type)'!$H$9</c:f>
              <c:strCache>
                <c:ptCount val="1"/>
                <c:pt idx="0">
                  <c:v>Sum of Fund of funds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'Total capital raised (Inv type)'!$B$10:$B$19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(Inv type)'!$H$10:$H$19</c:f>
              <c:numCache>
                <c:formatCode>General</c:formatCode>
                <c:ptCount val="9"/>
                <c:pt idx="0">
                  <c:v>36705493.190184474</c:v>
                </c:pt>
                <c:pt idx="1">
                  <c:v>63568984.267953865</c:v>
                </c:pt>
                <c:pt idx="2">
                  <c:v>448707640.7857461</c:v>
                </c:pt>
                <c:pt idx="3">
                  <c:v>0</c:v>
                </c:pt>
                <c:pt idx="4">
                  <c:v>343035940</c:v>
                </c:pt>
                <c:pt idx="5">
                  <c:v>113300000</c:v>
                </c:pt>
                <c:pt idx="6">
                  <c:v>24.8</c:v>
                </c:pt>
                <c:pt idx="7">
                  <c:v>106114640</c:v>
                </c:pt>
                <c:pt idx="8">
                  <c:v>294000000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F9A3-4E40-ABCB-9B819113CDF7}"/>
            </c:ext>
          </c:extLst>
        </c:ser>
        <c:ser>
          <c:idx val="6"/>
          <c:order val="6"/>
          <c:tx>
            <c:strRef>
              <c:f>'Total capital raised (Inv type)'!$I$9</c:f>
              <c:strCache>
                <c:ptCount val="1"/>
                <c:pt idx="0">
                  <c:v>Sum of High net worth individuals / Family offices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capital raised (Inv type)'!$B$10:$B$19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(Inv type)'!$I$10:$I$19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78287959.026239991</c:v>
                </c:pt>
                <c:pt idx="4">
                  <c:v>48420580</c:v>
                </c:pt>
                <c:pt idx="5">
                  <c:v>479000000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F9A3-4E40-ABCB-9B819113CDF7}"/>
            </c:ext>
          </c:extLst>
        </c:ser>
        <c:ser>
          <c:idx val="7"/>
          <c:order val="7"/>
          <c:tx>
            <c:strRef>
              <c:f>'Total capital raised (Inv type)'!$J$9</c:f>
              <c:strCache>
                <c:ptCount val="1"/>
                <c:pt idx="0">
                  <c:v>Sum of Other (please specify investor type and amount of capital raised):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capital raised (Inv type)'!$B$10:$B$19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(Inv type)'!$J$10:$J$19</c:f>
              <c:numCache>
                <c:formatCode>General</c:formatCode>
                <c:ptCount val="9"/>
                <c:pt idx="0">
                  <c:v>68347546.476400003</c:v>
                </c:pt>
                <c:pt idx="1">
                  <c:v>0</c:v>
                </c:pt>
                <c:pt idx="2">
                  <c:v>473066275.81208098</c:v>
                </c:pt>
                <c:pt idx="3">
                  <c:v>869966274.86591995</c:v>
                </c:pt>
                <c:pt idx="4">
                  <c:v>79791660</c:v>
                </c:pt>
                <c:pt idx="5">
                  <c:v>294000000</c:v>
                </c:pt>
                <c:pt idx="6">
                  <c:v>1331</c:v>
                </c:pt>
                <c:pt idx="7">
                  <c:v>495600349</c:v>
                </c:pt>
                <c:pt idx="8">
                  <c:v>14600000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F9A3-4E40-ABCB-9B819113C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51943624"/>
        <c:axId val="851935704"/>
      </c:barChart>
      <c:catAx>
        <c:axId val="85194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35704"/>
        <c:crosses val="autoZero"/>
        <c:auto val="1"/>
        <c:lblAlgn val="ctr"/>
        <c:lblOffset val="100"/>
        <c:noMultiLvlLbl val="0"/>
      </c:catAx>
      <c:valAx>
        <c:axId val="851935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43624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676676823450902"/>
          <c:y val="0.86592007145690797"/>
          <c:w val="0.59323321301569232"/>
          <c:h val="6.3091723675147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[Capital Raising Survey - Part 2 APAC historical data combined.xlsx]Total capital raised (Style)!PivotTable2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</a:t>
            </a:r>
            <a:r>
              <a:rPr lang="en-US" baseline="0"/>
              <a:t> raised for Australian non-listed real estate funds 2019 - 2023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'Total capital raised (Style)'!$C$9:$C$10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capital raised (Style)'!$B$11:$B$21</c:f>
              <c:strCach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2024</c:v>
                </c:pt>
              </c:strCache>
            </c:strRef>
          </c:cat>
          <c:val>
            <c:numRef>
              <c:f>'Total capital raised (Style)'!$C$11:$C$21</c:f>
              <c:numCache>
                <c:formatCode>_("$"* #,##0.00_);_("$"* \(#,##0.00\);_("$"* "-"??_);_(@_)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7490-469E-921E-64861959BEF2}"/>
            </c:ext>
          </c:extLst>
        </c:ser>
        <c:ser>
          <c:idx val="1"/>
          <c:order val="1"/>
          <c:tx>
            <c:strRef>
              <c:f>'Total capital raised (Style)'!$D$9:$D$10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capital raised (Style)'!$B$11:$B$21</c:f>
              <c:strCach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2024</c:v>
                </c:pt>
              </c:strCache>
            </c:strRef>
          </c:cat>
          <c:val>
            <c:numRef>
              <c:f>'Total capital raised (Style)'!$D$11:$D$21</c:f>
              <c:numCache>
                <c:formatCode>_("$"* #,##0.00_);_("$"* \(#,##0.00\);_("$"* "-"??_);_(@_)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7490-469E-921E-64861959BEF2}"/>
            </c:ext>
          </c:extLst>
        </c:ser>
        <c:ser>
          <c:idx val="2"/>
          <c:order val="2"/>
          <c:tx>
            <c:strRef>
              <c:f>'Total capital raised (Style)'!$E$9:$E$10</c:f>
              <c:strCache>
                <c:ptCount val="1"/>
                <c:pt idx="0">
                  <c:v>Opportunity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capital raised (Style)'!$B$11:$B$21</c:f>
              <c:strCach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2024</c:v>
                </c:pt>
              </c:strCache>
            </c:strRef>
          </c:cat>
          <c:val>
            <c:numRef>
              <c:f>'Total capital raised (Style)'!$E$11:$E$21</c:f>
              <c:numCache>
                <c:formatCode>_("$"* #,##0.00_);_("$"* \(#,##0.00\);_("$"* "-"??_);_(@_)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7490-469E-921E-64861959BEF2}"/>
            </c:ext>
          </c:extLst>
        </c:ser>
        <c:ser>
          <c:idx val="3"/>
          <c:order val="3"/>
          <c:tx>
            <c:strRef>
              <c:f>'Total capital raised (Style)'!$F$9:$F$10</c:f>
              <c:strCache>
                <c:ptCount val="1"/>
                <c:pt idx="0">
                  <c:v>Value added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'Total capital raised (Style)'!$B$11:$B$21</c:f>
              <c:strCach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2024</c:v>
                </c:pt>
              </c:strCache>
            </c:strRef>
          </c:cat>
          <c:val>
            <c:numRef>
              <c:f>'Total capital raised (Style)'!$F$11:$F$21</c:f>
              <c:numCache>
                <c:formatCode>_("$"* #,##0.00_);_("$"* \(#,##0.00\);_("$"* "-"??_);_(@_)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EE2B-48EF-93B9-B29C4C606F90}"/>
            </c:ext>
          </c:extLst>
        </c:ser>
        <c:ser>
          <c:idx val="4"/>
          <c:order val="4"/>
          <c:tx>
            <c:strRef>
              <c:f>'Total capital raised (Style)'!$G$9:$G$10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'Total capital raised (Style)'!$B$11:$B$21</c:f>
              <c:strCach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2024</c:v>
                </c:pt>
              </c:strCache>
            </c:strRef>
          </c:cat>
          <c:val>
            <c:numRef>
              <c:f>'Total capital raised (Style)'!$G$11:$G$21</c:f>
              <c:numCache>
                <c:formatCode>_("$"* #,##0.00_);_("$"* \(#,##0.00\);_("$"* "-"??_);_(@_)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EE2B-48EF-93B9-B29C4C606F90}"/>
            </c:ext>
          </c:extLst>
        </c:ser>
        <c:ser>
          <c:idx val="5"/>
          <c:order val="5"/>
          <c:tx>
            <c:strRef>
              <c:f>'Total capital raised (Style)'!$H$9:$H$10</c:f>
              <c:strCache>
                <c:ptCount val="1"/>
                <c:pt idx="0">
                  <c:v>Core/Opportunity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'Total capital raised (Style)'!$B$11:$B$21</c:f>
              <c:strCach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2024</c:v>
                </c:pt>
              </c:strCache>
            </c:strRef>
          </c:cat>
          <c:val>
            <c:numRef>
              <c:f>'Total capital raised (Style)'!$H$11:$H$21</c:f>
              <c:numCache>
                <c:formatCode>_("$"* #,##0.00_);_("$"* \(#,##0.00\);_("$"* "-"??_);_(@_)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EE2B-48EF-93B9-B29C4C606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51943624"/>
        <c:axId val="851935704"/>
      </c:barChart>
      <c:catAx>
        <c:axId val="85194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35704"/>
        <c:crosses val="autoZero"/>
        <c:auto val="1"/>
        <c:lblAlgn val="ctr"/>
        <c:lblOffset val="100"/>
        <c:noMultiLvlLbl val="0"/>
      </c:catAx>
      <c:valAx>
        <c:axId val="85193570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43624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676676823450902"/>
          <c:y val="0.86592007145690797"/>
          <c:w val="0.35001951121839442"/>
          <c:h val="7.9033531076183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[Capital Raising Survey - Part 2 APAC historical data combined.xlsx]Total capital raised (Style (2)!PivotTable2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</a:t>
            </a:r>
            <a:r>
              <a:rPr lang="en-US" baseline="0"/>
              <a:t> raised for Australian non-listed real estate funds 2019 - 2023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'Total capital raised (Style (2)'!$C$9</c:f>
              <c:strCache>
                <c:ptCount val="1"/>
                <c:pt idx="0">
                  <c:v>Sum of Asia Pacific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capital raised (Style (2)'!$B$10:$B$19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(Style (2)'!$C$10:$C$19</c:f>
              <c:numCache>
                <c:formatCode>_("$"* #,##0.00_);_("$"* \(#,##0.00\);_("$"* "-"??_);_(@_)</c:formatCode>
                <c:ptCount val="9"/>
                <c:pt idx="0">
                  <c:v>2194690875.143435</c:v>
                </c:pt>
                <c:pt idx="1">
                  <c:v>1753258605.5431888</c:v>
                </c:pt>
                <c:pt idx="2">
                  <c:v>2153280207.1873779</c:v>
                </c:pt>
                <c:pt idx="3">
                  <c:v>2356501911.1333919</c:v>
                </c:pt>
                <c:pt idx="4">
                  <c:v>1142930680.27632</c:v>
                </c:pt>
                <c:pt idx="5">
                  <c:v>2351126680</c:v>
                </c:pt>
                <c:pt idx="6">
                  <c:v>2648</c:v>
                </c:pt>
                <c:pt idx="7">
                  <c:v>3709637810</c:v>
                </c:pt>
                <c:pt idx="8">
                  <c:v>792574652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F-44DD-BC78-344A82A1F9C5}"/>
            </c:ext>
          </c:extLst>
        </c:ser>
        <c:ser>
          <c:idx val="1"/>
          <c:order val="1"/>
          <c:tx>
            <c:strRef>
              <c:f>'Total capital raised (Style (2)'!$D$9</c:f>
              <c:strCache>
                <c:ptCount val="1"/>
                <c:pt idx="0">
                  <c:v>Sum of 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capital raised (Style (2)'!$B$10:$B$19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(Style (2)'!$D$10:$D$19</c:f>
              <c:numCache>
                <c:formatCode>_("$"* #,##0.00_);_("$"* \(#,##0.00\);_("$"* "-"??_);_(@_)</c:formatCode>
                <c:ptCount val="9"/>
                <c:pt idx="0">
                  <c:v>126348174.20819932</c:v>
                </c:pt>
                <c:pt idx="1">
                  <c:v>29962956.4136618</c:v>
                </c:pt>
                <c:pt idx="2">
                  <c:v>775329221.60396945</c:v>
                </c:pt>
                <c:pt idx="3">
                  <c:v>101720800.51542759</c:v>
                </c:pt>
                <c:pt idx="4">
                  <c:v>301868273.22236001</c:v>
                </c:pt>
                <c:pt idx="5">
                  <c:v>730760309</c:v>
                </c:pt>
                <c:pt idx="6">
                  <c:v>29</c:v>
                </c:pt>
                <c:pt idx="7">
                  <c:v>203738190</c:v>
                </c:pt>
                <c:pt idx="8">
                  <c:v>648851511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49F-44DD-BC78-344A82A1F9C5}"/>
            </c:ext>
          </c:extLst>
        </c:ser>
        <c:ser>
          <c:idx val="2"/>
          <c:order val="2"/>
          <c:tx>
            <c:strRef>
              <c:f>'Total capital raised (Style (2)'!$E$9</c:f>
              <c:strCache>
                <c:ptCount val="1"/>
                <c:pt idx="0">
                  <c:v>Sum of North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capital raised (Style (2)'!$B$10:$B$19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(Style (2)'!$E$10:$E$19</c:f>
              <c:numCache>
                <c:formatCode>_("$"* #,##0.00_);_("$"* \(#,##0.00\);_("$"*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85486475.456346393</c:v>
                </c:pt>
                <c:pt idx="3">
                  <c:v>4575481.8273329278</c:v>
                </c:pt>
                <c:pt idx="4">
                  <c:v>320530600</c:v>
                </c:pt>
                <c:pt idx="5">
                  <c:v>151200000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49F-44DD-BC78-344A82A1F9C5}"/>
            </c:ext>
          </c:extLst>
        </c:ser>
        <c:ser>
          <c:idx val="3"/>
          <c:order val="3"/>
          <c:tx>
            <c:strRef>
              <c:f>'Total capital raised (Style (2)'!$F$9</c:f>
              <c:strCache>
                <c:ptCount val="1"/>
                <c:pt idx="0">
                  <c:v>Sum of South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'Total capital raised (Style (2)'!$B$10:$B$19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(Style (2)'!$F$10:$F$19</c:f>
              <c:numCache>
                <c:formatCode>_("$"* #,##0.00_);_("$"* \(#,##0.00\);_("$"*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49F-44DD-BC78-344A82A1F9C5}"/>
            </c:ext>
          </c:extLst>
        </c:ser>
        <c:ser>
          <c:idx val="4"/>
          <c:order val="4"/>
          <c:tx>
            <c:strRef>
              <c:f>'Total capital raised (Style (2)'!$G$9</c:f>
              <c:strCache>
                <c:ptCount val="1"/>
                <c:pt idx="0">
                  <c:v>Sum of Africa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'Total capital raised (Style (2)'!$B$10:$B$19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2024</c:v>
                </c:pt>
              </c:strCache>
            </c:strRef>
          </c:cat>
          <c:val>
            <c:numRef>
              <c:f>'Total capital raised (Style (2)'!$G$10:$G$19</c:f>
              <c:numCache>
                <c:formatCode>_("$"* #,##0.00_);_("$"* \(#,##0.00\);_("$"*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49F-44DD-BC78-344A82A1F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51943624"/>
        <c:axId val="851935704"/>
      </c:barChart>
      <c:catAx>
        <c:axId val="85194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35704"/>
        <c:crosses val="autoZero"/>
        <c:auto val="1"/>
        <c:lblAlgn val="ctr"/>
        <c:lblOffset val="100"/>
        <c:noMultiLvlLbl val="0"/>
      </c:catAx>
      <c:valAx>
        <c:axId val="85193570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43624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676676823450902"/>
          <c:y val="0.86592007145690797"/>
          <c:w val="0.38453685105032342"/>
          <c:h val="7.81452697638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[Capital Raising Survey - Part 2 APAC historical data combined.xlsx]Sector!PivotTable1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Equity raised for Australia non-listed funds by sector strategy and investment style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05152"/>
        <c:axId val="641408392"/>
      </c:barChart>
      <c:catAx>
        <c:axId val="6414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08392"/>
        <c:crossesAt val="0"/>
        <c:auto val="1"/>
        <c:lblAlgn val="ctr"/>
        <c:lblOffset val="100"/>
        <c:noMultiLvlLbl val="0"/>
      </c:catAx>
      <c:valAx>
        <c:axId val="641408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05152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695325</xdr:colOff>
      <xdr:row>2</xdr:row>
      <xdr:rowOff>61911</xdr:rowOff>
    </xdr:from>
    <xdr:to>
      <xdr:col>14</xdr:col>
      <xdr:colOff>647700</xdr:colOff>
      <xdr:row>24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226F3-8000-80DE-75A5-17D56F45C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182395</xdr:colOff>
      <xdr:row>21</xdr:row>
      <xdr:rowOff>105909</xdr:rowOff>
    </xdr:from>
    <xdr:to>
      <xdr:col>9</xdr:col>
      <xdr:colOff>608241</xdr:colOff>
      <xdr:row>56</xdr:row>
      <xdr:rowOff>40531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72D21-C99E-4AD2-A369-BCD56BCFF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408214</xdr:colOff>
      <xdr:row>3</xdr:row>
      <xdr:rowOff>160335</xdr:rowOff>
    </xdr:from>
    <xdr:to>
      <xdr:col>22</xdr:col>
      <xdr:colOff>476250</xdr:colOff>
      <xdr:row>32</xdr:row>
      <xdr:rowOff>13608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B9665-6177-4452-A920-EDCCFD7FE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601888</xdr:colOff>
      <xdr:row>12</xdr:row>
      <xdr:rowOff>225</xdr:rowOff>
    </xdr:from>
    <xdr:to>
      <xdr:col>20</xdr:col>
      <xdr:colOff>1061356</xdr:colOff>
      <xdr:row>40</xdr:row>
      <xdr:rowOff>24040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10DE7-AF03-41CE-B386-36E0FF631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592477</xdr:colOff>
      <xdr:row>16</xdr:row>
      <xdr:rowOff>144524</xdr:rowOff>
    </xdr:from>
    <xdr:to>
      <xdr:col>47</xdr:col>
      <xdr:colOff>354727</xdr:colOff>
      <xdr:row>62</xdr:row>
      <xdr:rowOff>34270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8DEDB4-DE83-79C7-2B44-27BA92867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ald Lam" refreshedDate="45408.589044328706" createdVersion="8" refreshedVersion="8" minRefreshableVersion="3" recordCount="468" xr:uid="{60AE496E-1B9E-4A8F-992C-479F50E9C1EA}">
  <cacheSource type="worksheet">
    <worksheetSource name="Table1"/>
  </cacheSource>
  <cacheFields count="37">
    <cacheField name="Year" numFmtId="0">
      <sharedItems containsSemiMixedTypes="0" containsString="0" containsNumber="1" containsInteger="1" minValue="2015" maxValue="2024" count="10">
        <n v="2019"/>
        <n v="2020"/>
        <n v="2021"/>
        <n v="2022"/>
        <n v="2023"/>
        <n v="2018"/>
        <n v="2017"/>
        <n v="2016"/>
        <n v="2015"/>
        <n v="2024"/>
      </sharedItems>
    </cacheField>
    <cacheField name="Name" numFmtId="0">
      <sharedItems containsBlank="1"/>
    </cacheField>
    <cacheField name="Company" numFmtId="0">
      <sharedItems/>
    </cacheField>
    <cacheField name="Email" numFmtId="0">
      <sharedItems containsBlank="1"/>
    </cacheField>
    <cacheField name="Fund Name" numFmtId="0">
      <sharedItems/>
    </cacheField>
    <cacheField name="Did your company raise capital for this vehicle last year?" numFmtId="0">
      <sharedItems/>
    </cacheField>
    <cacheField name="Style" numFmtId="0">
      <sharedItems containsBlank="1" count="7">
        <s v="Core"/>
        <s v="Value added"/>
        <s v="Opportunity"/>
        <s v=""/>
        <m/>
        <s v="Core/Opportunity"/>
        <s v="Value-added" u="1"/>
      </sharedItems>
    </cacheField>
    <cacheField name="Fund structure" numFmtId="0">
      <sharedItems containsBlank="1"/>
    </cacheField>
    <cacheField name="Target regional strategy" numFmtId="0">
      <sharedItems containsBlank="1"/>
    </cacheField>
    <cacheField name="Single Country - Other (please specify)" numFmtId="0">
      <sharedItems containsBlank="1" count="19">
        <s v="Australia"/>
        <s v="Multi country"/>
        <s v="China"/>
        <s v="Japan"/>
        <s v="Other"/>
        <s v="South Korea"/>
        <m/>
        <s v="Vietnam"/>
        <s v=" Australia"/>
        <s v=" Vietnam"/>
        <s v=" China"/>
        <s v=" Japan"/>
        <s v=" South Korea"/>
        <s v=" India"/>
        <s v="Singapore"/>
        <s v="Hong Kong"/>
        <s v="India"/>
        <s v="China "/>
        <s v="Australia and Newzealand only"/>
      </sharedItems>
    </cacheField>
    <cacheField name="Target sector strategy" numFmtId="0">
      <sharedItems containsBlank="1" count="11">
        <s v="Multi sector"/>
        <s v="Single sector - retail"/>
        <s v="Single sector - office"/>
        <s v="Single sector - residential"/>
        <s v="Single sector - Industrial/Logistics"/>
        <s v="Single sector - healthcare"/>
        <s v="Single sector - other (please specify)"/>
        <s v=""/>
        <s v="Single sector - hotel"/>
        <m/>
        <s v="Single sector - other" u="1"/>
      </sharedItems>
      <fieldGroup par="36"/>
    </cacheField>
    <cacheField name="Single sector - other (please specify)" numFmtId="0">
      <sharedItems containsBlank="1"/>
    </cacheField>
    <cacheField name="Total amount (USD)" numFmtId="1">
      <sharedItems containsBlank="1" containsMixedTypes="1" containsNumber="1" minValue="0" maxValue="165000000000"/>
    </cacheField>
    <cacheField name="Currency" numFmtId="0">
      <sharedItems containsBlank="1"/>
    </cacheField>
    <cacheField name="Other currency (please specify)" numFmtId="0">
      <sharedItems containsBlank="1"/>
    </cacheField>
    <cacheField name="Pension funds" numFmtId="1">
      <sharedItems containsBlank="1" containsMixedTypes="1" containsNumber="1" minValue="0" maxValue="142543005010"/>
    </cacheField>
    <cacheField name="Insurance companies" numFmtId="1">
      <sharedItems containsBlank="1" containsMixedTypes="1" containsNumber="1" minValue="0" maxValue="12150000000"/>
    </cacheField>
    <cacheField name="Sovereign wealth funds" numFmtId="1">
      <sharedItems containsBlank="1" containsMixedTypes="1" containsNumber="1" minValue="0" maxValue="12150000000"/>
    </cacheField>
    <cacheField name="Government institutions" numFmtId="1">
      <sharedItems containsBlank="1" containsMixedTypes="1" containsNumber="1" minValue="0" maxValue="368301675.70324004"/>
    </cacheField>
    <cacheField name="Charities, foundations, non-profit organisations" numFmtId="1">
      <sharedItems containsBlank="1" containsMixedTypes="1" containsNumber="1" minValue="0" maxValue="4080000000"/>
    </cacheField>
    <cacheField name="Fund of funds" numFmtId="1">
      <sharedItems containsBlank="1" containsMixedTypes="1" containsNumber="1" minValue="0" maxValue="1000000000"/>
    </cacheField>
    <cacheField name="High net worth individuals / Family offices" numFmtId="1">
      <sharedItems containsBlank="1" containsMixedTypes="1" containsNumber="1" minValue="0" maxValue="1132000000"/>
    </cacheField>
    <cacheField name="Other (please specify investor type and amount of capital raised):" numFmtId="1">
      <sharedItems containsBlank="1" containsMixedTypes="1" containsNumber="1" minValue="0" maxValue="100000000000"/>
    </cacheField>
    <cacheField name="Europe" numFmtId="1">
      <sharedItems containsBlank="1" containsMixedTypes="1" containsNumber="1" minValue="0" maxValue="20633000000"/>
    </cacheField>
    <cacheField name="Asia Pacific" numFmtId="1">
      <sharedItems containsBlank="1" containsMixedTypes="1" containsNumber="1" minValue="0" maxValue="165000000000"/>
    </cacheField>
    <cacheField name="North America" numFmtId="1">
      <sharedItems containsBlank="1" containsMixedTypes="1" containsNumber="1" minValue="0" maxValue="14850000000"/>
    </cacheField>
    <cacheField name="South America" numFmtId="1">
      <sharedItems containsBlank="1" containsMixedTypes="1" containsNumber="1" containsInteger="1" minValue="0" maxValue="397000000"/>
    </cacheField>
    <cacheField name="Africa" numFmtId="1">
      <sharedItems containsBlank="1" containsMixedTypes="1" containsNumber="1" containsInteger="1" minValue="0" maxValue="600000000"/>
    </cacheField>
    <cacheField name="Single country - Australia" numFmtId="1">
      <sharedItems containsBlank="1" containsMixedTypes="1" containsNumber="1" minValue="0" maxValue="1597787558.3999999"/>
    </cacheField>
    <cacheField name="China" numFmtId="1">
      <sharedItems containsBlank="1" containsMixedTypes="1" containsNumber="1" minValue="0" maxValue="1061000000"/>
    </cacheField>
    <cacheField name="Japan" numFmtId="1">
      <sharedItems containsBlank="1" containsMixedTypes="1" containsNumber="1" minValue="0" maxValue="20853000000"/>
    </cacheField>
    <cacheField name="South Korea" numFmtId="1">
      <sharedItems containsBlank="1" containsMixedTypes="1" containsNumber="1" minValue="0" maxValue="100000000000"/>
    </cacheField>
    <cacheField name="Hong Kong" numFmtId="1">
      <sharedItems containsBlank="1" containsMixedTypes="1" containsNumber="1" minValue="0" maxValue="735000000"/>
    </cacheField>
    <cacheField name="Singapore" numFmtId="1">
      <sharedItems containsBlank="1" containsMixedTypes="1" containsNumber="1" minValue="0" maxValue="1090000000"/>
    </cacheField>
    <cacheField name="Middle East" numFmtId="0">
      <sharedItems containsBlank="1" containsMixedTypes="1" containsNumber="1" containsInteger="1" minValue="0" maxValue="12150000000"/>
    </cacheField>
    <cacheField name="Other (please specify countriesÂ and amount of capital raised)" numFmtId="0">
      <sharedItems containsBlank="1" containsMixedTypes="1" containsNumber="1" minValue="0" maxValue="597850000"/>
    </cacheField>
    <cacheField name="Target sector strategy2" numFmtId="0" databaseField="0">
      <fieldGroup base="10">
        <discretePr count="11">
          <x v="0"/>
          <x v="5"/>
          <x v="5"/>
          <x v="1"/>
          <x v="5"/>
          <x v="5"/>
          <x v="3"/>
          <x v="2"/>
          <x v="4"/>
          <x v="6"/>
          <x v="5"/>
        </discretePr>
        <groupItems count="7">
          <s v="Multi sector"/>
          <s v="Single sector - residential"/>
          <s v=""/>
          <s v="Single sector - other (please specify)"/>
          <s v="Single sector - hotel"/>
          <s v="Group1"/>
          <m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x v="0"/>
    <s v="Melinda Taylor"/>
    <s v="AMP Capital"/>
    <s v="melinda.taylor@ampcapital.com"/>
    <s v="AMP Capital Diversified Property Fund"/>
    <s v="Yes"/>
    <x v="0"/>
    <s v="Open end"/>
    <s v="Single country - Australia"/>
    <x v="0"/>
    <x v="0"/>
    <s v="Multi sector"/>
    <n v="331873138.04519999"/>
    <s v="AUD"/>
    <m/>
    <n v="259297908.28160003"/>
    <m/>
    <m/>
    <m/>
    <m/>
    <m/>
    <m/>
    <m/>
    <m/>
    <m/>
    <m/>
    <m/>
    <m/>
    <m/>
    <m/>
    <m/>
    <m/>
    <m/>
    <m/>
    <m/>
    <m/>
  </r>
  <r>
    <x v="0"/>
    <s v="Melinda Taylor"/>
    <s v="AMP Capital"/>
    <s v="melinda.taylor@ampcapital.com"/>
    <s v="AMP Capital Shopping Centre Fund"/>
    <s v="Yes"/>
    <x v="0"/>
    <s v="Open end"/>
    <s v="Multi country"/>
    <x v="1"/>
    <x v="1"/>
    <s v="retail"/>
    <n v="228999511.39000002"/>
    <s v="AUD"/>
    <m/>
    <n v="173335014.77519998"/>
    <m/>
    <m/>
    <m/>
    <m/>
    <m/>
    <m/>
    <m/>
    <m/>
    <m/>
    <m/>
    <m/>
    <m/>
    <m/>
    <m/>
    <m/>
    <m/>
    <m/>
    <m/>
    <m/>
    <m/>
  </r>
  <r>
    <x v="0"/>
    <s v="Melinda Taylor"/>
    <s v="AMP Capital"/>
    <s v="melinda.taylor@ampcapital.com"/>
    <s v="AMP Capital Wholesale Office Fund"/>
    <s v="Yes"/>
    <x v="0"/>
    <s v="Open end"/>
    <s v="Single country - Australia"/>
    <x v="0"/>
    <x v="2"/>
    <s v="retail"/>
    <n v="353716168.36240005"/>
    <s v="AUD"/>
    <m/>
    <n v="195178045.09239998"/>
    <m/>
    <m/>
    <m/>
    <m/>
    <m/>
    <m/>
    <m/>
    <m/>
    <m/>
    <m/>
    <m/>
    <m/>
    <m/>
    <m/>
    <m/>
    <m/>
    <m/>
    <m/>
    <m/>
    <m/>
  </r>
  <r>
    <x v="0"/>
    <s v="Laurence Price"/>
    <s v="Nuveen"/>
    <s v="laurence.price@nuveen.com"/>
    <s v="THRE Asia Pacific Cities Fund"/>
    <s v="Yes"/>
    <x v="0"/>
    <s v="Open end"/>
    <s v="Multi country"/>
    <x v="1"/>
    <x v="3"/>
    <s v="residential"/>
    <n v="230000000"/>
    <s v="USD"/>
    <m/>
    <n v="0"/>
    <m/>
    <m/>
    <m/>
    <m/>
    <m/>
    <m/>
    <m/>
    <m/>
    <m/>
    <m/>
    <m/>
    <m/>
    <m/>
    <m/>
    <m/>
    <m/>
    <m/>
    <m/>
    <m/>
    <m/>
  </r>
  <r>
    <x v="0"/>
    <s v="Laurence Price"/>
    <s v="Nuveen"/>
    <s v="laurence.price@nuveen.com"/>
    <s v="THRE China Outlet Mall"/>
    <s v="Yes"/>
    <x v="1"/>
    <s v="Closed end"/>
    <s v="Single country - China"/>
    <x v="2"/>
    <x v="1"/>
    <s v="retail"/>
    <n v="20000000"/>
    <s v="USD"/>
    <m/>
    <n v="0"/>
    <m/>
    <m/>
    <m/>
    <m/>
    <m/>
    <m/>
    <m/>
    <m/>
    <m/>
    <m/>
    <m/>
    <m/>
    <m/>
    <m/>
    <m/>
    <m/>
    <m/>
    <m/>
    <m/>
    <m/>
  </r>
  <r>
    <x v="0"/>
    <s v="Laurence Price"/>
    <s v="Nuveen"/>
    <s v="laurence.price"/>
    <s v="THRE Tokyo Multifamily Partnership"/>
    <s v="Yes"/>
    <x v="0"/>
    <s v="Closed end"/>
    <s v="Single country - Japan"/>
    <x v="3"/>
    <x v="0"/>
    <s v="Multi sector"/>
    <n v="193535000"/>
    <s v="USD"/>
    <m/>
    <n v="0"/>
    <m/>
    <m/>
    <m/>
    <m/>
    <m/>
    <m/>
    <m/>
    <m/>
    <m/>
    <m/>
    <m/>
    <m/>
    <m/>
    <m/>
    <m/>
    <m/>
    <m/>
    <m/>
    <m/>
    <m/>
  </r>
  <r>
    <x v="0"/>
    <s v="Loretta Li"/>
    <s v="ARCH Capital Management Co. Ltd"/>
    <s v="lli@archcapital.net"/>
    <s v="ARCH Capital Asian Partners IV, L.P."/>
    <s v="Yes"/>
    <x v="2"/>
    <s v="Closed end"/>
    <s v="Multi country"/>
    <x v="1"/>
    <x v="0"/>
    <s v="Multi sector"/>
    <n v="170000000"/>
    <s v="USD"/>
    <m/>
    <n v="51000000"/>
    <m/>
    <m/>
    <m/>
    <m/>
    <m/>
    <m/>
    <m/>
    <m/>
    <m/>
    <m/>
    <m/>
    <m/>
    <m/>
    <m/>
    <m/>
    <m/>
    <m/>
    <m/>
    <m/>
    <m/>
  </r>
  <r>
    <x v="0"/>
    <s v="Cora Tran"/>
    <s v="GLP"/>
    <s v="ctran@glprop.com"/>
    <s v="IndoSpace Logistic Parks III"/>
    <s v="Yes"/>
    <x v="2"/>
    <s v="Closed end"/>
    <s v="Single Country - Other (please specify)"/>
    <x v="4"/>
    <x v="4"/>
    <s v="industrial/logistics"/>
    <n v="550000000"/>
    <s v="USD"/>
    <m/>
    <n v="215000000"/>
    <n v="0"/>
    <n v="0"/>
    <n v="0"/>
    <n v="235000000"/>
    <n v="0"/>
    <n v="10000000"/>
    <n v="90000000"/>
    <n v="0"/>
    <n v="50000000"/>
    <n v="500000000"/>
    <n v="0"/>
    <n v="0"/>
    <n v="0"/>
    <n v="0"/>
    <n v="0"/>
    <n v="0"/>
    <n v="0"/>
    <n v="0"/>
    <m/>
    <n v="50000000"/>
  </r>
  <r>
    <x v="0"/>
    <s v="Cora Tran"/>
    <s v="GLP"/>
    <s v="ctran@glprop.com"/>
    <s v="GLP Japan Development Partners III"/>
    <s v="Yes"/>
    <x v="2"/>
    <s v="Closed end"/>
    <s v="Single country - Japan"/>
    <x v="3"/>
    <x v="4"/>
    <s v="industrial/logistics"/>
    <n v="1311317002"/>
    <s v="USD"/>
    <m/>
    <n v="733525001"/>
    <n v="0"/>
    <n v="577792001"/>
    <n v="0"/>
    <n v="0"/>
    <n v="0"/>
    <n v="0"/>
    <n v="0"/>
    <n v="0"/>
    <n v="577792001"/>
    <n v="733525001"/>
    <n v="0"/>
    <n v="0"/>
    <n v="0"/>
    <n v="0"/>
    <n v="0"/>
    <n v="180560000"/>
    <n v="306952001"/>
    <n v="90280000"/>
    <m/>
    <n v="0"/>
  </r>
  <r>
    <x v="0"/>
    <s v="Karen Xu"/>
    <s v="White Peak Real Estate Investment"/>
    <s v="karen.xu@wprei.com"/>
    <s v="White Peak Real Estate IV L.P."/>
    <s v="Yes"/>
    <x v="2"/>
    <s v="Closed end"/>
    <s v="Single country - China"/>
    <x v="2"/>
    <x v="3"/>
    <s v="residential"/>
    <n v="156192917.30579999"/>
    <s v="CNY"/>
    <m/>
    <n v="156192917.30579999"/>
    <n v="0"/>
    <n v="0"/>
    <n v="0"/>
    <n v="0"/>
    <n v="0"/>
    <n v="0"/>
    <n v="0"/>
    <n v="156192917.30579999"/>
    <n v="0"/>
    <n v="0"/>
    <n v="0"/>
    <n v="0"/>
    <n v="0"/>
    <n v="0"/>
    <n v="0"/>
    <n v="0"/>
    <n v="0"/>
    <n v="0"/>
    <m/>
    <n v="0"/>
  </r>
  <r>
    <x v="0"/>
    <s v="Kivanch Mehmet"/>
    <s v="Charter Hall Group"/>
    <s v="Kivanch.Mehmet@charterhall.com.au"/>
    <s v="Charter Hall Prime Retail Fund"/>
    <s v="Yes"/>
    <x v="0"/>
    <s v="Open end"/>
    <s v="Single country - Australia"/>
    <x v="0"/>
    <x v="1"/>
    <s v="retail"/>
    <n v="65529090.9516"/>
    <s v="AUD"/>
    <m/>
    <n v="65529090.9516"/>
    <n v="0"/>
    <n v="0"/>
    <n v="0"/>
    <n v="0"/>
    <n v="0"/>
    <n v="0"/>
    <n v="0"/>
    <n v="0"/>
    <n v="65529090.9516"/>
    <n v="0"/>
    <n v="0"/>
    <n v="0"/>
    <n v="65529090.9516"/>
    <n v="0"/>
    <n v="0"/>
    <n v="0"/>
    <n v="0"/>
    <n v="0"/>
    <m/>
    <n v="0"/>
  </r>
  <r>
    <x v="0"/>
    <s v="Kivanch Mehmet"/>
    <s v="Charter Hall Group"/>
    <s v="Kivanch.Mehmet@charterhall.com.au"/>
    <s v="Charter Hall Prime Industrial Fund"/>
    <s v="Yes"/>
    <x v="0"/>
    <s v="Open end"/>
    <s v="Single country - Australia"/>
    <x v="0"/>
    <x v="4"/>
    <s v="industrial/logistics"/>
    <n v="237454877.96439999"/>
    <s v="AUD"/>
    <m/>
    <n v="188836520.16159999"/>
    <n v="40867605.1096"/>
    <n v="1409227.7624000001"/>
    <n v="0"/>
    <n v="0"/>
    <n v="7046138.8120000008"/>
    <n v="0"/>
    <n v="0"/>
    <n v="76098299.169599995"/>
    <n v="161356578.79480001"/>
    <n v="0"/>
    <n v="0"/>
    <n v="0"/>
    <n v="118375132.0416"/>
    <n v="0"/>
    <n v="40867605.1096"/>
    <n v="2818455.5248000002"/>
    <n v="0"/>
    <n v="0"/>
    <m/>
    <n v="0"/>
  </r>
  <r>
    <x v="0"/>
    <s v="Kivanch Mehmet"/>
    <s v="Charter Hall Group"/>
    <s v="Kivanch.Mehmet@charterhall.com.au"/>
    <s v="Charter Hall Prime Office Fund"/>
    <s v="Yes"/>
    <x v="0"/>
    <s v="Open end"/>
    <s v="Single country - Australia"/>
    <x v="0"/>
    <x v="2"/>
    <s v="retail"/>
    <n v="512254291.63240004"/>
    <s v="AUD"/>
    <m/>
    <n v="460817478.30480003"/>
    <n v="44390674.515600003"/>
    <n v="0"/>
    <n v="0"/>
    <n v="0"/>
    <n v="7750752.6931999996"/>
    <n v="0"/>
    <n v="0"/>
    <n v="0"/>
    <n v="512254291.63240004"/>
    <n v="0"/>
    <n v="0"/>
    <n v="0"/>
    <n v="378377654.2044"/>
    <n v="0"/>
    <n v="54607575.793000005"/>
    <n v="79621368.575599998"/>
    <n v="0"/>
    <n v="0"/>
    <m/>
    <n v="0"/>
  </r>
  <r>
    <x v="0"/>
    <s v="Diane Gu"/>
    <s v="Savills Investment Management"/>
    <s v="Diane.gu@savillsim.com"/>
    <s v="Savills IM Japan Value Fund II"/>
    <s v="Yes"/>
    <x v="1"/>
    <s v="Closed end"/>
    <s v="Single country - Japan"/>
    <x v="3"/>
    <x v="2"/>
    <s v="retail"/>
    <n v="177775688.25240001"/>
    <s v="JPY"/>
    <m/>
    <n v="0"/>
    <n v="24945562.950000003"/>
    <n v="0"/>
    <n v="0"/>
    <n v="0"/>
    <n v="0"/>
    <n v="72568910.400000006"/>
    <n v="80261214.902400017"/>
    <n v="7665091.1610000003"/>
    <n v="170110597.09140003"/>
    <n v="0"/>
    <n v="0"/>
    <n v="0"/>
    <n v="0"/>
    <n v="0"/>
    <n v="0"/>
    <n v="0"/>
    <n v="20210441.546400003"/>
    <n v="149900155.54500002"/>
    <m/>
    <n v="7665091.1610000003"/>
  </r>
  <r>
    <x v="0"/>
    <s v="Aarti Vithlani"/>
    <s v="Invesco Real Estate Asia Pacific Limited"/>
    <s v="aarti.vithlani@invesco.com"/>
    <s v="Invesco Real Estate Asia Fund"/>
    <s v="Yes"/>
    <x v="0"/>
    <s v="Open end"/>
    <s v="Multi country"/>
    <x v="1"/>
    <x v="0"/>
    <s v="Multi sector"/>
    <n v="420024000"/>
    <s v="USD"/>
    <m/>
    <n v="42000000"/>
    <n v="200000000"/>
    <n v="0"/>
    <n v="0"/>
    <n v="0"/>
    <n v="169600000"/>
    <n v="0"/>
    <n v="8424000"/>
    <n v="145124000"/>
    <n v="0"/>
    <n v="274900000"/>
    <n v="0"/>
    <n v="0"/>
    <n v="0"/>
    <n v="0"/>
    <n v="0"/>
    <n v="0"/>
    <n v="0"/>
    <n v="0"/>
    <m/>
    <n v="0"/>
  </r>
  <r>
    <x v="0"/>
    <s v="Yossi Kraemer"/>
    <s v="Qualitas"/>
    <s v="yossi.kraemer@qualitas.com.au"/>
    <s v="Qualitas Food Infrastructure Fund"/>
    <s v="Yes"/>
    <x v="0"/>
    <s v="Closed end"/>
    <s v="Single country - Australia"/>
    <x v="0"/>
    <x v="4"/>
    <s v="industrial/logistics"/>
    <n v="140218162.35880002"/>
    <s v="AUD"/>
    <m/>
    <n v="0"/>
    <n v="26775327.485600002"/>
    <n v="17615347.029999997"/>
    <n v="0"/>
    <n v="0"/>
    <n v="0"/>
    <n v="0"/>
    <n v="68347546.476400003"/>
    <n v="17615347.029999997"/>
    <n v="95122873.961999997"/>
    <n v="0"/>
    <n v="0"/>
    <n v="0"/>
    <n v="68347546.476400003"/>
    <n v="0"/>
    <n v="0"/>
    <n v="0"/>
    <n v="0"/>
    <n v="26775327.485600002"/>
    <m/>
    <n v="0"/>
  </r>
  <r>
    <x v="0"/>
    <s v="Kristina Meyer"/>
    <s v="LaSalle Investment Management"/>
    <s v="Kristina.Meyer@lasalle.com"/>
    <s v="LaSalle Asia Opportunity V"/>
    <s v="Yes"/>
    <x v="2"/>
    <s v="Closed end"/>
    <s v="Multi country"/>
    <x v="1"/>
    <x v="0"/>
    <s v="Multi sector"/>
    <n v="345000000"/>
    <s v="USD"/>
    <m/>
    <n v="90000000"/>
    <n v="0"/>
    <n v="140000000"/>
    <n v="0"/>
    <n v="0"/>
    <n v="82000000"/>
    <n v="33000000"/>
    <n v="0"/>
    <n v="144000000"/>
    <n v="119000000"/>
    <n v="82000000"/>
    <n v="0"/>
    <n v="0"/>
    <n v="0"/>
    <n v="0"/>
    <n v="29000000"/>
    <n v="0"/>
    <n v="0"/>
    <n v="75000000"/>
    <m/>
    <n v="15000000"/>
  </r>
  <r>
    <x v="0"/>
    <s v="Lauren Anderson"/>
    <s v="BlackRock Investment Management"/>
    <s v="lauren.anderson@blackrock.com"/>
    <s v="Asia Property Fund IV "/>
    <s v="No"/>
    <x v="1"/>
    <s v="Closed end"/>
    <s v="Multi country"/>
    <x v="1"/>
    <x v="0"/>
    <s v="Multi sector"/>
    <m/>
    <s v="US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</r>
  <r>
    <x v="0"/>
    <s v="Matt Faul"/>
    <s v="M&amp;G Real Estate Asia Pte, Ltd"/>
    <s v="matthew.faul@mandg.com"/>
    <s v="M&amp;G Asia Property Fund"/>
    <s v="Yes"/>
    <x v="0"/>
    <s v="Open end"/>
    <s v="Multi country"/>
    <x v="1"/>
    <x v="0"/>
    <s v="Multi sector"/>
    <n v="256250000"/>
    <s v="USD"/>
    <m/>
    <n v="193750000"/>
    <n v="62500000"/>
    <n v="0"/>
    <n v="0"/>
    <n v="0"/>
    <n v="0"/>
    <n v="0"/>
    <n v="0"/>
    <n v="107750000"/>
    <n v="0"/>
    <n v="148500000"/>
    <n v="0"/>
    <n v="0"/>
    <n v="0"/>
    <n v="0"/>
    <n v="0"/>
    <n v="0"/>
    <n v="0"/>
    <n v="0"/>
    <m/>
    <n v="0"/>
  </r>
  <r>
    <x v="0"/>
    <s v="Johan Shah"/>
    <s v="AEP Investment Management"/>
    <s v="johan.shah@aep-im.com"/>
    <s v="Basil Property Trust"/>
    <s v="Yes"/>
    <x v="0"/>
    <s v="Closed end"/>
    <s v="Multi country"/>
    <x v="1"/>
    <x v="2"/>
    <s v="retail"/>
    <n v="57000000"/>
    <s v="USD"/>
    <m/>
    <n v="0"/>
    <n v="4000000"/>
    <n v="0"/>
    <n v="24500000"/>
    <n v="0"/>
    <n v="0"/>
    <n v="28500000"/>
    <n v="0"/>
    <n v="0"/>
    <n v="28500000"/>
    <n v="0"/>
    <n v="0"/>
    <n v="28500000"/>
    <n v="0"/>
    <n v="0"/>
    <n v="0"/>
    <n v="0"/>
    <n v="0"/>
    <n v="0"/>
    <m/>
    <n v="28500000"/>
  </r>
  <r>
    <x v="0"/>
    <s v="Kasey Wong"/>
    <s v="InfraRed NF Investment Advisors"/>
    <s v="kasey.wong@infrarednf.com.hk"/>
    <s v="InfraRed NF China Real Estate Fund III"/>
    <s v="Yes"/>
    <x v="1"/>
    <s v="Closed end"/>
    <s v="Multi country"/>
    <x v="1"/>
    <x v="0"/>
    <s v="Multi sector"/>
    <n v="125000000"/>
    <s v="USD"/>
    <m/>
    <n v="0"/>
    <n v="50000000"/>
    <n v="0"/>
    <n v="0"/>
    <n v="0"/>
    <n v="30000000"/>
    <n v="35000000"/>
    <n v="10000000"/>
    <n v="90000000"/>
    <n v="35000000"/>
    <n v="0"/>
    <n v="0"/>
    <n v="0"/>
    <n v="0"/>
    <n v="0"/>
    <n v="0"/>
    <n v="0"/>
    <n v="25000000"/>
    <n v="10000000"/>
    <m/>
    <n v="0"/>
  </r>
  <r>
    <x v="0"/>
    <s v="Renee Alborough"/>
    <s v="Dexus"/>
    <s v="renee.alborough@dexus.com"/>
    <s v="Dexus Wholesale Property Fund (DWPF)"/>
    <s v="No"/>
    <x v="0"/>
    <s v="Open end"/>
    <s v="Single country - Australia"/>
    <x v="0"/>
    <x v="0"/>
    <s v="Multi sector"/>
    <m/>
    <m/>
    <m/>
    <m/>
    <m/>
    <m/>
    <m/>
    <m/>
    <m/>
    <m/>
    <m/>
    <m/>
    <m/>
    <m/>
    <m/>
    <m/>
    <m/>
    <m/>
    <m/>
    <m/>
    <m/>
    <m/>
    <m/>
    <m/>
  </r>
  <r>
    <x v="0"/>
    <s v="Grant Brady"/>
    <s v="QIC"/>
    <s v="g.brady@qic.com"/>
    <s v="QIC Property Fund"/>
    <s v="Yes"/>
    <x v="0"/>
    <s v="Open end"/>
    <s v="Single country - Australia"/>
    <x v="0"/>
    <x v="0"/>
    <s v="Multi sector"/>
    <n v="140922776.23999998"/>
    <s v="AUD"/>
    <m/>
    <n v="140922776.23999998"/>
    <n v="0"/>
    <n v="0"/>
    <n v="0"/>
    <n v="0"/>
    <n v="0"/>
    <n v="0"/>
    <n v="0"/>
    <n v="0"/>
    <n v="140922776.23999998"/>
    <n v="0"/>
    <n v="0"/>
    <n v="0"/>
    <n v="140922776.23999998"/>
    <n v="0"/>
    <n v="0"/>
    <n v="0"/>
    <n v="0"/>
    <n v="0"/>
    <m/>
    <n v="0"/>
  </r>
  <r>
    <x v="0"/>
    <s v="Grant Brady"/>
    <s v="QIC"/>
    <s v="g.brady@qic.com"/>
    <s v="QIC Shopping Centre Fund"/>
    <s v="Yes"/>
    <x v="0"/>
    <s v="Open end"/>
    <s v="Single country - Australia"/>
    <x v="0"/>
    <x v="1"/>
    <s v="retail"/>
    <n v="563691104.95999992"/>
    <s v="AUD"/>
    <m/>
    <n v="195389429.25676003"/>
    <n v="0"/>
    <n v="0"/>
    <n v="368301675.70324004"/>
    <n v="0"/>
    <n v="0"/>
    <n v="0"/>
    <n v="0"/>
    <n v="0"/>
    <n v="563691104.95999992"/>
    <n v="0"/>
    <n v="0"/>
    <n v="0"/>
    <n v="563691104.95999992"/>
    <n v="0"/>
    <n v="0"/>
    <n v="0"/>
    <n v="0"/>
    <n v="0"/>
    <m/>
    <n v="0"/>
  </r>
  <r>
    <x v="0"/>
    <s v="Hiroyuki Maruyama"/>
    <s v="Diamond Realty Management Inc."/>
    <s v="hiroyuki.maruyama@mc-dream.com"/>
    <s v="LP Sakai"/>
    <s v="Yes"/>
    <x v="0"/>
    <s v="Closed end"/>
    <s v="Single country - Japan"/>
    <x v="3"/>
    <x v="4"/>
    <s v="industrial/logistics"/>
    <n v="57148016.940000005"/>
    <s v="JPY"/>
    <m/>
    <n v="0"/>
    <n v="0"/>
    <n v="0"/>
    <n v="0"/>
    <n v="0"/>
    <n v="0"/>
    <n v="0"/>
    <n v="57148016.940000005"/>
    <n v="0"/>
    <n v="57148016.940000005"/>
    <n v="0"/>
    <n v="0"/>
    <n v="0"/>
    <n v="0"/>
    <n v="0"/>
    <n v="57148016.940000005"/>
    <n v="0"/>
    <n v="0"/>
    <n v="0"/>
    <m/>
    <n v="0"/>
  </r>
  <r>
    <x v="0"/>
    <s v="Hiroyuki Maruyama"/>
    <s v="Diamond Realty Management Inc."/>
    <s v="hiroyuki.maruyama@mc-dream.com"/>
    <s v="Dream Private REIT"/>
    <s v="Yes"/>
    <x v="0"/>
    <s v="Open end"/>
    <s v="Single country - Japan"/>
    <x v="3"/>
    <x v="0"/>
    <s v="Multi sector"/>
    <n v="115239429.71520001"/>
    <s v="JPY"/>
    <m/>
    <n v="18550427.721000001"/>
    <n v="35150565.975000001"/>
    <n v="0"/>
    <n v="0"/>
    <n v="0"/>
    <n v="0"/>
    <n v="0"/>
    <n v="61538436.019200005"/>
    <n v="0"/>
    <n v="115239429.71520001"/>
    <n v="0"/>
    <n v="0"/>
    <n v="0"/>
    <n v="0"/>
    <n v="0"/>
    <n v="115239429.71520001"/>
    <n v="0"/>
    <n v="0"/>
    <n v="0"/>
    <m/>
    <n v="0"/>
  </r>
  <r>
    <x v="0"/>
    <s v="Yossi Kraemer"/>
    <s v="Qualitas"/>
    <s v="yossi.kraemer@qualitas.com.au"/>
    <s v="Qualitas Real Estate Opportunity Fund"/>
    <s v="No"/>
    <x v="2"/>
    <s v="Closed end"/>
    <s v="Multi country"/>
    <x v="1"/>
    <x v="0"/>
    <s v="Multi sector"/>
    <m/>
    <s v="AU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</r>
  <r>
    <x v="0"/>
    <s v="Yossi Kraemer"/>
    <s v="Qualitas"/>
    <s v="yossi.kraemer@qualitas.com.au"/>
    <s v="Qualitas Real Estate Opportunity Fund"/>
    <s v="No"/>
    <x v="2"/>
    <s v="Closed end"/>
    <s v="Multi country"/>
    <x v="1"/>
    <x v="0"/>
    <s v="Multi sector"/>
    <m/>
    <s v="AU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</r>
  <r>
    <x v="0"/>
    <s v="Susannah Bourke"/>
    <s v="ISPT"/>
    <s v="susannahb@ispt.net.au"/>
    <s v="ISPT Retail Australia Property Trust"/>
    <s v="Yes"/>
    <x v="0"/>
    <s v="Open end"/>
    <s v="Single country - Australia"/>
    <x v="0"/>
    <x v="1"/>
    <s v="retail"/>
    <n v="105692082.18000001"/>
    <s v="AUD"/>
    <m/>
    <n v="105692082.18000001"/>
    <n v="0"/>
    <n v="0"/>
    <n v="0"/>
    <n v="0"/>
    <n v="0"/>
    <n v="0"/>
    <n v="0"/>
    <n v="0"/>
    <n v="105692082.18000001"/>
    <n v="0"/>
    <n v="0"/>
    <n v="0"/>
    <n v="105692082.18000001"/>
    <n v="0"/>
    <n v="0"/>
    <n v="0"/>
    <n v="0"/>
    <n v="0"/>
    <m/>
    <n v="0"/>
  </r>
  <r>
    <x v="0"/>
    <s v="Susannah Bourke"/>
    <s v="ISPT"/>
    <s v="susannahb@ispt.net.au"/>
    <s v="ISPT Core Fund"/>
    <s v="Yes"/>
    <x v="0"/>
    <s v="Open end"/>
    <s v="Single country - Australia"/>
    <x v="0"/>
    <x v="0"/>
    <s v="Multi sector"/>
    <n v="352306940.60000002"/>
    <s v="AUD"/>
    <m/>
    <n v="352306940.60000002"/>
    <n v="0"/>
    <n v="0"/>
    <n v="0"/>
    <n v="0"/>
    <n v="0"/>
    <n v="0"/>
    <n v="0"/>
    <n v="0"/>
    <n v="352306940.60000002"/>
    <n v="0"/>
    <n v="0"/>
    <n v="0"/>
    <n v="352306940.60000002"/>
    <n v="0"/>
    <n v="0"/>
    <n v="0"/>
    <n v="0"/>
    <n v="0"/>
    <m/>
    <n v="0"/>
  </r>
  <r>
    <x v="0"/>
    <s v="Sophia Rao"/>
    <s v="Dexus"/>
    <s v="sophia.rao@dexus.com"/>
    <s v="Australian Industrial Partnership (AIP)"/>
    <s v="No"/>
    <x v="0"/>
    <s v="Open end"/>
    <s v="Single country - Australia"/>
    <x v="0"/>
    <x v="4"/>
    <s v="industrial/logistics"/>
    <m/>
    <m/>
    <m/>
    <m/>
    <m/>
    <m/>
    <m/>
    <m/>
    <m/>
    <m/>
    <m/>
    <m/>
    <m/>
    <m/>
    <m/>
    <m/>
    <m/>
    <m/>
    <m/>
    <m/>
    <m/>
    <m/>
    <m/>
    <m/>
  </r>
  <r>
    <x v="0"/>
    <s v="Adrian Low"/>
    <s v="Ascendas-Singbridge"/>
    <s v="adrian.low@ascendas-singbridge.com"/>
    <s v="Ascendas India Logistic Programme"/>
    <s v="Yes"/>
    <x v="2"/>
    <s v="Closed end"/>
    <s v="Single Country - Other (please specify)"/>
    <x v="4"/>
    <x v="4"/>
    <s v="industrial/logistics"/>
    <n v="292921996.63999999"/>
    <s v="USD"/>
    <m/>
    <n v="0"/>
    <n v="0"/>
    <n v="146460998.31999999"/>
    <n v="0"/>
    <n v="0"/>
    <n v="0"/>
    <n v="0"/>
    <n v="146460998.31999999"/>
    <n v="0"/>
    <n v="292921996.63999999"/>
    <n v="0"/>
    <n v="0"/>
    <n v="0"/>
    <n v="0"/>
    <n v="0"/>
    <n v="0"/>
    <n v="0"/>
    <n v="0"/>
    <n v="292921996.63999999"/>
    <m/>
    <n v="0"/>
  </r>
  <r>
    <x v="0"/>
    <s v="Paul Caddy"/>
    <s v="The GPT Group"/>
    <s v="paul.caddy@gpt.com.au"/>
    <s v="GPT Wholesale Shopping Centre Fund"/>
    <s v="Yes"/>
    <x v="0"/>
    <s v="Open end"/>
    <s v="Single country - Australia"/>
    <x v="0"/>
    <x v="1"/>
    <s v="retail"/>
    <n v="18794411.258878261"/>
    <s v="AUD"/>
    <m/>
    <n v="18794411.258878261"/>
    <n v="0"/>
    <n v="0"/>
    <n v="0"/>
    <n v="0"/>
    <n v="0"/>
    <n v="0"/>
    <n v="0"/>
    <n v="0"/>
    <n v="18794411.258878261"/>
    <n v="0"/>
    <n v="0"/>
    <n v="0"/>
    <n v="18794411.258878261"/>
    <n v="0"/>
    <n v="0"/>
    <n v="0"/>
    <n v="0"/>
    <n v="0"/>
    <m/>
    <n v="0"/>
  </r>
  <r>
    <x v="0"/>
    <s v="Paul Caddy"/>
    <s v="The GPT Group"/>
    <s v="paul.caddy@gpt.com.au"/>
    <s v="GPT Wholesale Office Fund"/>
    <s v="Yes"/>
    <x v="0"/>
    <s v="Open end"/>
    <s v="Single country - Australia"/>
    <x v="0"/>
    <x v="2"/>
    <s v="retail"/>
    <n v="211655252.57235572"/>
    <s v="AUD"/>
    <m/>
    <n v="152497436.05423388"/>
    <n v="0"/>
    <n v="0"/>
    <n v="28184549.61108895"/>
    <n v="9064664.5174345504"/>
    <n v="21908601.684984472"/>
    <n v="0"/>
    <n v="0"/>
    <n v="32634528.008599333"/>
    <n v="179020724.56375638"/>
    <n v="0"/>
    <n v="0"/>
    <n v="0"/>
    <n v="179020724.56375638"/>
    <n v="0"/>
    <n v="0"/>
    <n v="0"/>
    <n v="0"/>
    <n v="0"/>
    <m/>
    <n v="0"/>
  </r>
  <r>
    <x v="0"/>
    <s v="Valerie Pan"/>
    <s v="PGIM (Singapore) Pte Ltd"/>
    <s v="valerie.pan@pgim.com"/>
    <s v="Pramerica AsiaRetail"/>
    <s v="Yes"/>
    <x v="0"/>
    <s v="Open end"/>
    <s v="Multi country"/>
    <x v="1"/>
    <x v="1"/>
    <s v="retail"/>
    <n v="99593478.857599989"/>
    <s v="USD"/>
    <m/>
    <n v="26362979.697599996"/>
    <n v="73230499.159999996"/>
    <n v="0"/>
    <n v="0"/>
    <n v="0"/>
    <n v="0"/>
    <n v="0"/>
    <n v="0"/>
    <n v="26362979.697599996"/>
    <n v="73230499.159999996"/>
    <n v="0"/>
    <n v="0"/>
    <n v="0"/>
    <n v="0"/>
    <n v="0"/>
    <n v="0"/>
    <n v="0"/>
    <n v="0"/>
    <n v="73230499.159999996"/>
    <m/>
    <n v="0"/>
  </r>
  <r>
    <x v="0"/>
    <s v="Linh Pham"/>
    <s v="EG Funds Management"/>
    <s v="lpham@eg.com.au"/>
    <s v="Core Plus Fund No.1"/>
    <s v="No"/>
    <x v="1"/>
    <s v="Closed end"/>
    <s v="Single country - Australia"/>
    <x v="0"/>
    <x v="0"/>
    <s v="Multi sector"/>
    <m/>
    <m/>
    <m/>
    <m/>
    <m/>
    <m/>
    <m/>
    <m/>
    <m/>
    <m/>
    <m/>
    <m/>
    <m/>
    <m/>
    <m/>
    <m/>
    <m/>
    <m/>
    <m/>
    <m/>
    <m/>
    <m/>
    <m/>
    <m/>
  </r>
  <r>
    <x v="0"/>
    <s v="Jaslyn Lee"/>
    <s v="Silkroad Property Partners Pte Ltd"/>
    <s v="jaslyn.lee@silkroadpp.com "/>
    <s v="SilkRoad Asia Value Partners II "/>
    <s v="Yes"/>
    <x v="1"/>
    <s v="Closed end"/>
    <s v="Multi country"/>
    <x v="1"/>
    <x v="0"/>
    <s v="Multi sector"/>
    <n v="377000000"/>
    <s v="USD"/>
    <m/>
    <n v="293000000"/>
    <n v="55000000"/>
    <n v="0"/>
    <n v="0"/>
    <n v="25000000"/>
    <n v="0"/>
    <n v="2000000"/>
    <n v="2000000"/>
    <n v="373000000"/>
    <n v="4000000"/>
    <n v="0"/>
    <n v="0"/>
    <n v="0"/>
    <n v="0"/>
    <n v="0"/>
    <n v="0"/>
    <n v="0"/>
    <n v="0"/>
    <n v="0"/>
    <m/>
    <n v="0"/>
  </r>
  <r>
    <x v="0"/>
    <s v="Tiffany Wanbg"/>
    <s v="BPEA Real Estate"/>
    <s v="TiffanyWang@bpeasia.com"/>
    <s v="BPEA Real Estate Fund II"/>
    <s v="Yes"/>
    <x v="1"/>
    <s v="Closed end"/>
    <s v="Multi country"/>
    <x v="1"/>
    <x v="0"/>
    <s v="Multi sector"/>
    <n v="1000000000"/>
    <s v="US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</r>
  <r>
    <x v="0"/>
    <s v="YC Tang"/>
    <s v="Pamfleet"/>
    <s v="yc.tang@pamfleet.com"/>
    <s v="Pamfleet Real Estate Fund III, L.P."/>
    <s v="Yes"/>
    <x v="1"/>
    <s v="Closed end"/>
    <s v="Multi country"/>
    <x v="1"/>
    <x v="0"/>
    <s v="Multi sector"/>
    <n v="420000000"/>
    <s v="USD"/>
    <m/>
    <n v="150000000"/>
    <n v="35000000"/>
    <n v="0"/>
    <n v="0"/>
    <n v="50000000"/>
    <n v="165000000"/>
    <n v="13000000"/>
    <n v="7000000"/>
    <n v="178000000"/>
    <n v="107000000"/>
    <n v="135000000"/>
    <n v="0"/>
    <n v="0"/>
    <n v="0"/>
    <n v="0"/>
    <n v="0"/>
    <n v="40000000"/>
    <n v="42000000"/>
    <n v="25000000"/>
    <m/>
    <n v="0"/>
  </r>
  <r>
    <x v="0"/>
    <s v="Elvin Lim"/>
    <s v="Starcrest Capital Partners"/>
    <s v="elvin.lim@starcrestcap.com"/>
    <s v="SCREF II"/>
    <s v="Yes"/>
    <x v="2"/>
    <s v="Closed end"/>
    <s v="Single country - China"/>
    <x v="2"/>
    <x v="0"/>
    <s v="Multi sector"/>
    <n v="276500000"/>
    <s v="USD"/>
    <m/>
    <n v="200000000"/>
    <n v="0"/>
    <n v="0"/>
    <n v="0"/>
    <n v="0"/>
    <n v="0"/>
    <n v="76500000"/>
    <n v="0"/>
    <n v="70000000"/>
    <n v="100000000"/>
    <n v="106500000"/>
    <n v="0"/>
    <n v="0"/>
    <n v="0"/>
    <n v="0"/>
    <n v="0"/>
    <n v="0"/>
    <n v="0"/>
    <n v="0"/>
    <m/>
    <n v="0"/>
  </r>
  <r>
    <x v="0"/>
    <s v="Kash Lam"/>
    <s v="CITIC Capital"/>
    <s v="kashlam@citiccapital.com"/>
    <s v="HY Fund"/>
    <s v="Yes"/>
    <x v="1"/>
    <s v="Closed end"/>
    <s v="Single country - China"/>
    <x v="2"/>
    <x v="2"/>
    <s v="retail"/>
    <n v="31994824.773999996"/>
    <s v="CNY"/>
    <m/>
    <n v="0"/>
    <n v="0"/>
    <n v="0"/>
    <n v="0"/>
    <n v="0"/>
    <n v="31994824.773999996"/>
    <n v="0"/>
    <n v="0"/>
    <n v="0"/>
    <n v="31994824.773999996"/>
    <n v="0"/>
    <n v="0"/>
    <n v="0"/>
    <n v="0"/>
    <n v="31994824.773999996"/>
    <n v="0"/>
    <n v="0"/>
    <n v="0"/>
    <n v="0"/>
    <m/>
    <n v="0"/>
  </r>
  <r>
    <x v="0"/>
    <s v="Kash Lam"/>
    <s v="CITIC Capital"/>
    <s v="kashlam@citiccapital.com"/>
    <s v="CITIC SCPG Co-GP Fund"/>
    <s v="Yes"/>
    <x v="1"/>
    <s v="Closed end"/>
    <s v="Single country - China"/>
    <x v="2"/>
    <x v="1"/>
    <s v="retail"/>
    <n v="29086204.34"/>
    <s v="CNY"/>
    <m/>
    <n v="0"/>
    <n v="29086204.34"/>
    <n v="0"/>
    <n v="0"/>
    <n v="0"/>
    <n v="0"/>
    <n v="0"/>
    <n v="0"/>
    <n v="0"/>
    <n v="29086204.34"/>
    <n v="0"/>
    <n v="0"/>
    <n v="0"/>
    <n v="0"/>
    <n v="29086204.34"/>
    <n v="0"/>
    <n v="0"/>
    <n v="0"/>
    <n v="0"/>
    <m/>
    <n v="0"/>
  </r>
  <r>
    <x v="0"/>
    <s v="Wai Jein Koo"/>
    <s v="AEW Asia"/>
    <s v="waijein.koo@aew.com"/>
    <s v="AEW Value Investors Asia III"/>
    <s v="Yes"/>
    <x v="1"/>
    <s v="Closed end"/>
    <s v="Multi country"/>
    <x v="1"/>
    <x v="0"/>
    <s v="Multi sector"/>
    <n v="427800000"/>
    <s v="USD"/>
    <m/>
    <n v="365400000"/>
    <n v="50000000"/>
    <n v="0"/>
    <n v="0"/>
    <n v="0"/>
    <n v="0"/>
    <n v="0"/>
    <n v="12400000"/>
    <n v="277800000"/>
    <n v="0"/>
    <n v="150000000"/>
    <n v="0"/>
    <n v="0"/>
    <n v="0"/>
    <n v="0"/>
    <n v="0"/>
    <n v="0"/>
    <n v="0"/>
    <n v="0"/>
    <m/>
    <n v="0"/>
  </r>
  <r>
    <x v="0"/>
    <s v="Mei Xi Tan"/>
    <s v="Morgan Stanley"/>
    <s v="mei.xi.tan@morganstanley.com"/>
    <s v="Prime Property Fund Asia Limited Partnership"/>
    <s v="Yes"/>
    <x v="0"/>
    <s v="Open end"/>
    <s v="Multi country"/>
    <x v="1"/>
    <x v="0"/>
    <s v="Multi sector"/>
    <n v="619500000"/>
    <s v="USD"/>
    <m/>
    <n v="25000000"/>
    <n v="337000000"/>
    <n v="0"/>
    <n v="0"/>
    <n v="0"/>
    <n v="157500000"/>
    <n v="0"/>
    <n v="100000000"/>
    <n v="182500000"/>
    <n v="287000000"/>
    <n v="150000000"/>
    <n v="0"/>
    <n v="0"/>
    <n v="0"/>
    <n v="0"/>
    <n v="0"/>
    <n v="0"/>
    <n v="185000000"/>
    <n v="102000000"/>
    <m/>
    <n v="0"/>
  </r>
  <r>
    <x v="0"/>
    <s v="Skip Schwartz"/>
    <s v="Heitman"/>
    <s v="Skip.Schwartz@heitman.com"/>
    <s v="Heitman Asia-Pacific Property Investors "/>
    <s v="Yes"/>
    <x v="1"/>
    <s v="Closed end"/>
    <s v="Multi country"/>
    <x v="1"/>
    <x v="0"/>
    <s v="Multi sector"/>
    <n v="109215151.58600001"/>
    <s v="AUD"/>
    <m/>
    <n v="109215151.58600001"/>
    <n v="0"/>
    <n v="0"/>
    <n v="0"/>
    <n v="0"/>
    <n v="0"/>
    <n v="0"/>
    <n v="0"/>
    <n v="11978435.9804"/>
    <n v="0"/>
    <n v="97236715.605599999"/>
    <n v="0"/>
    <n v="0"/>
    <n v="0"/>
    <n v="0"/>
    <n v="0"/>
    <n v="0"/>
    <n v="0"/>
    <n v="0"/>
    <m/>
    <n v="0"/>
  </r>
  <r>
    <x v="0"/>
    <s v="Ho Liwen"/>
    <s v="SC Capital Partners"/>
    <s v="liwen@recapinvestments.com"/>
    <s v="RECAP V"/>
    <s v="Yes"/>
    <x v="2"/>
    <s v="Closed end"/>
    <s v="Multi country"/>
    <x v="1"/>
    <x v="0"/>
    <s v="Multi sector"/>
    <n v="560000000"/>
    <s v="USD"/>
    <m/>
    <n v="250000000"/>
    <n v="18000000"/>
    <n v="0"/>
    <n v="0"/>
    <n v="95000000"/>
    <n v="5000000"/>
    <n v="65000000"/>
    <n v="127000000"/>
    <n v="233000000"/>
    <n v="167000000"/>
    <n v="160000000"/>
    <n v="0"/>
    <n v="0"/>
    <n v="27000000"/>
    <n v="0"/>
    <n v="0"/>
    <n v="0"/>
    <n v="0"/>
    <n v="90000000"/>
    <m/>
    <n v="30000000"/>
  </r>
  <r>
    <x v="0"/>
    <s v="Andrea Leppart"/>
    <s v="JPMorgan Asset Management"/>
    <s v="andrea.leppart@jpmorgan.com"/>
    <s v="Strategic Property Fund Asia"/>
    <s v="Yes"/>
    <x v="0"/>
    <s v="Open end"/>
    <s v="Multi country"/>
    <x v="1"/>
    <x v="0"/>
    <s v="Multi sector"/>
    <n v="207233641"/>
    <s v="USD"/>
    <m/>
    <n v="46000000"/>
    <n v="50000000"/>
    <n v="0"/>
    <n v="0"/>
    <n v="5000000"/>
    <n v="0"/>
    <n v="0"/>
    <n v="106233641"/>
    <n v="101000000"/>
    <n v="50040000"/>
    <n v="56193641"/>
    <n v="0"/>
    <n v="0"/>
    <n v="20000"/>
    <n v="0"/>
    <n v="50000000"/>
    <n v="0"/>
    <n v="20000"/>
    <n v="0"/>
    <m/>
    <n v="0"/>
  </r>
  <r>
    <x v="0"/>
    <s v="Cristine Lai"/>
    <s v="Phoenix Property Investors"/>
    <s v="clai@ppinvestors.com"/>
    <s v="Phoenix Asia Real Estate Investments VI"/>
    <s v="Yes"/>
    <x v="2"/>
    <s v="Closed end"/>
    <s v="Multi country"/>
    <x v="1"/>
    <x v="0"/>
    <s v="Multi sector"/>
    <n v="836525000"/>
    <s v="US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</r>
  <r>
    <x v="0"/>
    <s v="Tim Ingate"/>
    <s v="Investa"/>
    <s v="tingate@investa.com.au"/>
    <s v="Investa Commercial Property Fund"/>
    <s v="No"/>
    <x v="0"/>
    <s v="Open end"/>
    <s v="Single country - Australia"/>
    <x v="0"/>
    <x v="2"/>
    <s v="retail"/>
    <n v="0"/>
    <s v="AU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</r>
  <r>
    <x v="0"/>
    <s v="Kai Hagenmaier"/>
    <s v="Savills Investment Management"/>
    <s v="kai.hagenmaier@savillsim-kvg.com"/>
    <s v="Savills IM Asia Pacific Fund"/>
    <s v="No"/>
    <x v="0"/>
    <s v="Open end"/>
    <s v="Multi country"/>
    <x v="1"/>
    <x v="0"/>
    <s v="Multi sector"/>
    <n v="0"/>
    <s v="EUR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</r>
  <r>
    <x v="0"/>
    <s v="Gyojune Min"/>
    <s v="IGIS Asset Management"/>
    <s v="chris.min@igisam.com"/>
    <s v="IGIS Strategic Professional Investors Private Placement Real Estate Fund No.1"/>
    <s v="Yes"/>
    <x v="1"/>
    <s v="Closed end"/>
    <s v="Single country - South Korea"/>
    <x v="5"/>
    <x v="0"/>
    <s v="Multi sector"/>
    <n v="358561000"/>
    <s v="KRW"/>
    <m/>
    <n v="179280500"/>
    <n v="0"/>
    <n v="0"/>
    <n v="172109279.99999997"/>
    <n v="0"/>
    <n v="0"/>
    <n v="0"/>
    <n v="7171220"/>
    <n v="0"/>
    <n v="358561000"/>
    <n v="0"/>
    <n v="0"/>
    <n v="0"/>
    <n v="0"/>
    <n v="0"/>
    <n v="0"/>
    <n v="358561000"/>
    <n v="0"/>
    <n v="0"/>
    <m/>
    <n v="0"/>
  </r>
  <r>
    <x v="0"/>
    <s v="Angel Li"/>
    <s v="CLSA Real Estate"/>
    <s v="angel.li@clsa.com"/>
    <s v="Fudo Capital III L.P."/>
    <s v="No"/>
    <x v="2"/>
    <s v="Closed end"/>
    <s v="Multi country"/>
    <x v="1"/>
    <x v="0"/>
    <s v="Multi sector"/>
    <m/>
    <s v="US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</r>
  <r>
    <x v="0"/>
    <s v="Shinji Kawano"/>
    <s v="Tokio Marine Asset Management"/>
    <s v="kawanos@tokiomarineam.co.jp"/>
    <s v="Tokio Marine Global Core Property Fund"/>
    <s v="No"/>
    <x v="0"/>
    <s v="Open end"/>
    <s v="Multi country"/>
    <x v="1"/>
    <x v="0"/>
    <s v="Multi sector"/>
    <m/>
    <s v="JPY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</r>
  <r>
    <x v="1"/>
    <s v="John LEE"/>
    <s v="Aberdeen Standard Investments (Asia) Limited"/>
    <s v="john.lee@aberdeenstandard.com"/>
    <s v="Aberdeen Standard Investments - APAC Direct Real Estate"/>
    <s v="Yes"/>
    <x v="1"/>
    <s v="Closed end"/>
    <s v="Single country - South Korea"/>
    <x v="5"/>
    <x v="2"/>
    <s v="office"/>
    <n v="453075033.57597768"/>
    <s v="EUR"/>
    <m/>
    <n v="448589142.15443331"/>
    <n v="0"/>
    <n v="0"/>
    <n v="0"/>
    <n v="0"/>
    <n v="0"/>
    <n v="0"/>
    <n v="4485891.421544333"/>
    <n v="453075033.57597768"/>
    <n v="0"/>
    <n v="0"/>
    <n v="0"/>
    <n v="0"/>
    <n v="0"/>
    <n v="0"/>
    <n v="0"/>
    <n v="0"/>
    <n v="0"/>
    <n v="0"/>
    <n v="0"/>
    <n v="0"/>
  </r>
  <r>
    <x v="1"/>
    <s v="Anna Chew"/>
    <s v="AEW"/>
    <s v="anna.chew@aew.com"/>
    <s v="AEW Value Investors Asia IV, L.P."/>
    <s v="Yes"/>
    <x v="1"/>
    <s v="Closed end"/>
    <s v="Multi country"/>
    <x v="1"/>
    <x v="0"/>
    <s v="Multi sector"/>
    <n v="201700000"/>
    <s v="USD"/>
    <m/>
    <n v="116700000"/>
    <n v="85000000"/>
    <n v="0"/>
    <n v="0"/>
    <n v="0"/>
    <n v="0"/>
    <n v="0"/>
    <n v="0"/>
    <n v="101700000"/>
    <n v="0"/>
    <n v="100000000"/>
    <n v="0"/>
    <n v="0"/>
    <n v="0"/>
    <n v="0"/>
    <n v="0"/>
    <n v="0"/>
    <n v="0"/>
    <n v="0"/>
    <n v="0"/>
    <n v="0"/>
  </r>
  <r>
    <x v="1"/>
    <s v="Tim Nation"/>
    <s v="AMP Capital"/>
    <s v="tim.nation@ampcapital.com"/>
    <s v="AMP Capital Diversified Property Fund"/>
    <s v="Yes"/>
    <x v="0"/>
    <s v="Open end"/>
    <s v="Single country - Australia"/>
    <x v="0"/>
    <x v="0"/>
    <s v="Multi sector"/>
    <n v="13115333.520034039"/>
    <s v="AUD"/>
    <m/>
    <n v="13115333.520034039"/>
    <n v="0"/>
    <n v="0"/>
    <n v="0"/>
    <n v="0"/>
    <n v="0"/>
    <n v="0"/>
    <n v="0"/>
    <n v="0"/>
    <n v="13115333.520034039"/>
    <n v="0"/>
    <n v="0"/>
    <n v="0"/>
    <n v="0"/>
    <n v="0"/>
    <n v="0"/>
    <n v="13115333.520034039"/>
    <n v="0"/>
    <n v="0"/>
    <n v="0"/>
    <n v="0"/>
  </r>
  <r>
    <x v="1"/>
    <s v="Loretta Li"/>
    <s v="ARCH Capital Management Co. Ltd"/>
    <s v="lli@archcapital.net"/>
    <s v="ARCH Capital Asian Partners IV, L.P."/>
    <s v="Yes"/>
    <x v="2"/>
    <s v="Closed end"/>
    <s v="Multi country"/>
    <x v="1"/>
    <x v="0"/>
    <s v="Multi sector"/>
    <n v="38000000"/>
    <s v="USD"/>
    <m/>
    <n v="25000000"/>
    <n v="0"/>
    <n v="0"/>
    <n v="0"/>
    <n v="0"/>
    <n v="0"/>
    <n v="8000000"/>
    <n v="5000000"/>
    <n v="3000000"/>
    <n v="10000000"/>
    <n v="25000000"/>
    <n v="0"/>
    <n v="0"/>
    <n v="0"/>
    <n v="0"/>
    <n v="0"/>
    <n v="0"/>
    <n v="10000000"/>
    <n v="0"/>
    <n v="0"/>
    <n v="0"/>
  </r>
  <r>
    <x v="1"/>
    <s v="Michelle Morton"/>
    <s v="BlackRock Real Assets"/>
    <s v="michelle.morton@blackrock.com"/>
    <s v="BlackRock Asia Property Fund V"/>
    <s v="Yes"/>
    <x v="1"/>
    <s v="Closed end"/>
    <s v="Multi country"/>
    <x v="1"/>
    <x v="0"/>
    <s v="Multi sector"/>
    <n v="473000000"/>
    <s v="USD"/>
    <m/>
    <n v="160000000"/>
    <n v="282000000"/>
    <n v="0"/>
    <n v="0"/>
    <n v="10000000"/>
    <n v="0"/>
    <n v="0"/>
    <n v="21000000"/>
    <n v="238000000"/>
    <n v="50000000"/>
    <n v="185000000"/>
    <n v="0"/>
    <n v="0"/>
    <n v="0"/>
    <n v="0"/>
    <n v="0"/>
    <n v="0"/>
    <n v="40000000"/>
    <n v="10000000"/>
    <n v="0"/>
    <n v="0"/>
  </r>
  <r>
    <x v="1"/>
    <s v="Yilan Koh"/>
    <s v="CBRE Global Investors"/>
    <s v="yilan.koh@cbreglobalinvestors.com"/>
    <s v="CBRE Asia Value Partners V"/>
    <s v="Yes"/>
    <x v="1"/>
    <s v="Closed end"/>
    <s v="Multi country"/>
    <x v="1"/>
    <x v="4"/>
    <s v="industrial/logistics"/>
    <n v="764000000"/>
    <s v="USD"/>
    <m/>
    <n v="764000000"/>
    <n v="0"/>
    <n v="0"/>
    <n v="0"/>
    <n v="0"/>
    <n v="0"/>
    <n v="0"/>
    <n v="0"/>
    <n v="305000000"/>
    <n v="200000000"/>
    <n v="259000000"/>
    <n v="0"/>
    <n v="0"/>
    <n v="0"/>
    <n v="0"/>
    <n v="0"/>
    <n v="0"/>
    <n v="0"/>
    <n v="0"/>
    <n v="200000000"/>
    <n v="0"/>
  </r>
  <r>
    <x v="1"/>
    <s v="Kash Lam"/>
    <s v="CITIC Capital"/>
    <s v="kashlam@citiccapital.com"/>
    <s v="Vanke SCPG and CITIC Capital Retail Fund"/>
    <s v="Yes"/>
    <x v="1"/>
    <s v="Closed end"/>
    <s v="Single country - China"/>
    <x v="2"/>
    <x v="1"/>
    <s v="retail"/>
    <n v="185859004.42828986"/>
    <s v="AUD"/>
    <m/>
    <n v="0"/>
    <n v="101696436.38529068"/>
    <n v="0"/>
    <n v="0"/>
    <n v="0"/>
    <n v="0"/>
    <n v="0"/>
    <n v="84162568.042999193"/>
    <n v="0"/>
    <n v="185859004.42828986"/>
    <n v="0"/>
    <n v="0"/>
    <n v="0"/>
    <n v="0"/>
    <n v="185859004.42828986"/>
    <n v="0"/>
    <n v="0"/>
    <n v="0"/>
    <n v="0"/>
    <n v="0"/>
    <n v="0"/>
  </r>
  <r>
    <x v="1"/>
    <s v="Renee Alborough"/>
    <s v="Dexus"/>
    <s v="renee.alborough@dexus.com"/>
    <s v="Dexus Wholesale Property Fund"/>
    <s v="Yes"/>
    <x v="0"/>
    <s v="Open end"/>
    <s v="Single country - Australia"/>
    <x v="0"/>
    <x v="0"/>
    <s v="Multi sector"/>
    <n v="377889930.51306635"/>
    <s v="AU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Linh Pham"/>
    <s v="EG"/>
    <s v="lpham@eg.com.au"/>
    <s v="EG Australian Core Enhanced Fund"/>
    <s v="Yes"/>
    <x v="0"/>
    <s v="Open end"/>
    <s v="Single country - Australia"/>
    <x v="0"/>
    <x v="0"/>
    <s v="Multi sector"/>
    <n v="350677366.84582996"/>
    <s v="AUD"/>
    <m/>
    <n v="0"/>
    <n v="0"/>
    <n v="0"/>
    <n v="350677366.84582996"/>
    <n v="0"/>
    <n v="0"/>
    <n v="0"/>
    <n v="0"/>
    <n v="0"/>
    <n v="350677366.84582996"/>
    <n v="0"/>
    <n v="0"/>
    <n v="0"/>
    <n v="350677366.84582996"/>
    <n v="0"/>
    <n v="0"/>
    <n v="0"/>
    <n v="0"/>
    <n v="0"/>
    <n v="0"/>
    <n v="0"/>
  </r>
  <r>
    <x v="1"/>
    <s v="Michael Wang"/>
    <s v="ESR Singapore Pte Ltd"/>
    <s v="mwang@sg.esr.com"/>
    <s v="Korea Star Fund"/>
    <s v="Yes"/>
    <x v="2"/>
    <s v="Closed end"/>
    <s v="Single country - South Korea"/>
    <x v="5"/>
    <x v="4"/>
    <s v="industrial/logistics"/>
    <n v="150000000"/>
    <s v="USD"/>
    <m/>
    <n v="120000000"/>
    <n v="0"/>
    <n v="0"/>
    <n v="0"/>
    <n v="0"/>
    <n v="0"/>
    <n v="0"/>
    <n v="0"/>
    <n v="53000000"/>
    <n v="30000000"/>
    <n v="68000000"/>
    <n v="0"/>
    <n v="0"/>
    <n v="0"/>
    <n v="0"/>
    <n v="0"/>
    <n v="0"/>
    <n v="30000000"/>
    <n v="0"/>
    <n v="0"/>
    <n v="0"/>
  </r>
  <r>
    <x v="1"/>
    <s v="Michael Wang"/>
    <s v="ESR Singapore Pte Ltd"/>
    <s v="mwang@sg.esr.com"/>
    <s v="Redwood Japan Logistics Fund III"/>
    <s v="Yes"/>
    <x v="2"/>
    <s v="Closed end"/>
    <s v="Single country - Japan"/>
    <x v="3"/>
    <x v="4"/>
    <s v="industrial/logistics"/>
    <n v="686000000"/>
    <s v="USD"/>
    <m/>
    <n v="274400000"/>
    <n v="0"/>
    <n v="274400000"/>
    <n v="0"/>
    <n v="0"/>
    <n v="0"/>
    <n v="0"/>
    <n v="137200000"/>
    <n v="274000000"/>
    <n v="412000000"/>
    <n v="0"/>
    <n v="0"/>
    <n v="0"/>
    <n v="0"/>
    <n v="0"/>
    <n v="0"/>
    <n v="0"/>
    <n v="137200000"/>
    <n v="274400000"/>
    <n v="0"/>
    <n v="0"/>
  </r>
  <r>
    <x v="1"/>
    <s v="Grace Huang"/>
    <s v="Gaw Capital"/>
    <s v="gracehuang@gawcapital.com"/>
    <s v="Gateway Real Estate Fund VI"/>
    <s v="Yes"/>
    <x v="2"/>
    <s v="Closed end"/>
    <s v="Multi country"/>
    <x v="1"/>
    <x v="0"/>
    <s v="Multi sector"/>
    <n v="2178150000"/>
    <s v="USD"/>
    <m/>
    <n v="554000000"/>
    <n v="150000000"/>
    <n v="1105000000"/>
    <n v="100000000"/>
    <n v="30000000"/>
    <n v="20000000"/>
    <n v="42500000"/>
    <n v="276650000"/>
    <n v="0"/>
    <n v="0"/>
    <n v="0"/>
    <n v="0"/>
    <n v="0"/>
    <n v="0"/>
    <n v="0"/>
    <n v="0"/>
    <n v="240000000"/>
    <n v="200000000"/>
    <n v="0"/>
    <n v="705300000"/>
    <n v="597850000"/>
  </r>
  <r>
    <x v="1"/>
    <s v="Ambika Goel"/>
    <s v="GLP"/>
    <s v="agoel@glprop.com"/>
    <s v="China Income Partners I"/>
    <s v="Yes"/>
    <x v="1"/>
    <s v="Closed end"/>
    <s v="Single country - China"/>
    <x v="2"/>
    <x v="4"/>
    <s v="industrial/logistics"/>
    <n v="1061000000"/>
    <s v="USD"/>
    <m/>
    <n v="0"/>
    <n v="1061000000"/>
    <n v="0"/>
    <n v="0"/>
    <n v="0"/>
    <n v="0"/>
    <n v="0"/>
    <n v="0"/>
    <n v="0"/>
    <n v="1061000000"/>
    <n v="0"/>
    <n v="0"/>
    <n v="0"/>
    <n v="0"/>
    <n v="1061000000"/>
    <n v="0"/>
    <n v="0"/>
    <n v="0"/>
    <n v="0"/>
    <n v="0"/>
    <n v="0"/>
  </r>
  <r>
    <x v="1"/>
    <s v="Tim Ingate"/>
    <s v="Investa Property Group"/>
    <s v="tingate@investa.com.au"/>
    <s v="Investa Commercial Property Fund"/>
    <s v="Yes"/>
    <x v="0"/>
    <s v="Open end"/>
    <s v="Single country - Australia"/>
    <x v="0"/>
    <x v="2"/>
    <s v="office"/>
    <n v="22443351.478133116"/>
    <s v="AUD"/>
    <m/>
    <n v="11221675.739066558"/>
    <n v="11221675.739066558"/>
    <n v="0"/>
    <n v="0"/>
    <n v="0"/>
    <n v="0"/>
    <n v="0"/>
    <n v="0"/>
    <n v="11221675.739066558"/>
    <n v="11221675.739066558"/>
    <n v="0"/>
    <n v="0"/>
    <n v="0"/>
    <n v="0"/>
    <n v="0"/>
    <n v="0"/>
    <n v="0"/>
    <n v="0"/>
    <n v="11221675.739066558"/>
    <n v="0"/>
    <n v="0"/>
  </r>
  <r>
    <x v="1"/>
    <s v="Katie Hayes / Susannah Bourke"/>
    <s v="ISPT"/>
    <s v="khayes@ispt.net.au"/>
    <s v="ISPT Core Fund"/>
    <s v="Yes"/>
    <x v="0"/>
    <s v="Open end"/>
    <s v="Single country - Australia"/>
    <x v="0"/>
    <x v="0"/>
    <s v="Multi sector"/>
    <n v="350677366.84582996"/>
    <s v="AUD"/>
    <m/>
    <n v="350677366.84582996"/>
    <n v="0"/>
    <n v="0"/>
    <n v="0"/>
    <n v="0"/>
    <n v="0"/>
    <n v="0"/>
    <n v="0"/>
    <n v="0"/>
    <n v="350677366.84582996"/>
    <n v="0"/>
    <n v="0"/>
    <n v="0"/>
    <n v="350677366.84582996"/>
    <n v="0"/>
    <n v="0"/>
    <n v="0"/>
    <n v="0"/>
    <n v="0"/>
    <n v="0"/>
    <n v="0"/>
  </r>
  <r>
    <x v="1"/>
    <s v="Katie Hayes / Susannah Bourke"/>
    <s v="ISPT"/>
    <s v="kahyes@ispt"/>
    <s v="ISPT Retai Australia Property Trust"/>
    <s v="Yes"/>
    <x v="0"/>
    <s v="Open end"/>
    <s v="Single country - Australia"/>
    <x v="0"/>
    <x v="1"/>
    <s v="retail"/>
    <n v="17533868.342291497"/>
    <s v="AUD"/>
    <m/>
    <n v="17533868.342291497"/>
    <n v="0"/>
    <n v="0"/>
    <n v="0"/>
    <n v="0"/>
    <n v="0"/>
    <n v="0"/>
    <n v="0"/>
    <n v="0"/>
    <n v="17533868.342291497"/>
    <n v="0"/>
    <n v="0"/>
    <n v="0"/>
    <n v="17533868.342291497"/>
    <n v="0"/>
    <n v="0"/>
    <n v="0"/>
    <n v="0"/>
    <n v="0"/>
    <n v="0"/>
    <n v="0"/>
  </r>
  <r>
    <x v="1"/>
    <s v="Jay Kwok"/>
    <s v="JPMorgan Asset Management Real Assets (Asia) Limited"/>
    <s v="jay.kwok@jpmorgan.com"/>
    <s v="Strategic Property Fund Asia"/>
    <s v="Yes"/>
    <x v="0"/>
    <s v="Open end"/>
    <s v="Multi country"/>
    <x v="1"/>
    <x v="0"/>
    <s v="Multi sector"/>
    <n v="440113716"/>
    <s v="USD"/>
    <m/>
    <n v="311559975"/>
    <n v="0"/>
    <n v="0"/>
    <n v="0"/>
    <n v="72500000"/>
    <n v="4560000"/>
    <n v="0"/>
    <n v="51493741"/>
    <n v="122570362"/>
    <n v="300000000"/>
    <n v="17543354"/>
    <n v="0"/>
    <n v="0"/>
    <n v="0"/>
    <n v="0"/>
    <n v="0"/>
    <n v="0"/>
    <n v="0"/>
    <n v="0"/>
    <n v="300000000"/>
    <n v="0"/>
  </r>
  <r>
    <x v="1"/>
    <s v="Peter Wylie"/>
    <s v="Lendlease"/>
    <s v="peter.wylie@lendlease.com"/>
    <s v="Lendlease International Towers Sydney Trust"/>
    <s v="Yes"/>
    <x v="0"/>
    <s v="Open end"/>
    <s v="Single country - Australia"/>
    <x v="0"/>
    <x v="2"/>
    <s v="office"/>
    <n v="682418155.88198507"/>
    <s v="AUD"/>
    <m/>
    <n v="0"/>
    <n v="0"/>
    <n v="682418155.88198507"/>
    <n v="0"/>
    <n v="0"/>
    <n v="0"/>
    <n v="0"/>
    <n v="0"/>
    <n v="0"/>
    <n v="682418155.88198507"/>
    <n v="0"/>
    <n v="0"/>
    <n v="0"/>
    <n v="0"/>
    <n v="0"/>
    <n v="0"/>
    <n v="0"/>
    <n v="0"/>
    <n v="682418155.88198507"/>
    <n v="0"/>
    <n v="0"/>
  </r>
  <r>
    <x v="1"/>
    <s v="Peter Wylie"/>
    <s v="Lendlease"/>
    <s v="peter.wylie@lendlease.com"/>
    <s v="APPF Industrial"/>
    <s v="Yes"/>
    <x v="0"/>
    <s v="Open end"/>
    <s v="Single country - Australia"/>
    <x v="0"/>
    <x v="4"/>
    <s v="industrial/logistics"/>
    <n v="108709983.72220728"/>
    <s v="AUD"/>
    <m/>
    <n v="84162568.042999193"/>
    <n v="24547415.679208096"/>
    <n v="0"/>
    <n v="0"/>
    <n v="0"/>
    <n v="0"/>
    <n v="0"/>
    <n v="0"/>
    <n v="0"/>
    <n v="108709983.72220728"/>
    <n v="0"/>
    <n v="0"/>
    <n v="0"/>
    <n v="108709983.72220728"/>
    <n v="0"/>
    <n v="0"/>
    <n v="0"/>
    <n v="0"/>
    <n v="0"/>
    <n v="0"/>
    <n v="0"/>
  </r>
  <r>
    <x v="1"/>
    <s v="Peter Wylie"/>
    <s v="Lendlease"/>
    <s v="peter.wylie@lendlease.com"/>
    <s v="APPF Retail"/>
    <s v="Yes"/>
    <x v="0"/>
    <s v="Open end"/>
    <s v="Single country - Australia"/>
    <x v="0"/>
    <x v="1"/>
    <s v="retail"/>
    <n v="7714902.0706082592"/>
    <s v="AUD"/>
    <m/>
    <n v="7714902.0706082592"/>
    <n v="0"/>
    <n v="0"/>
    <n v="0"/>
    <n v="0"/>
    <n v="0"/>
    <n v="0"/>
    <n v="0"/>
    <n v="0"/>
    <n v="7714902.0706082592"/>
    <n v="0"/>
    <n v="0"/>
    <n v="0"/>
    <n v="7714902.0706082592"/>
    <n v="0"/>
    <n v="0"/>
    <n v="0"/>
    <n v="0"/>
    <n v="0"/>
    <n v="0"/>
    <n v="0"/>
  </r>
  <r>
    <x v="1"/>
    <s v="Peter Wylie"/>
    <s v="Lendlease"/>
    <s v="peter.wylie@lendlease.com"/>
    <s v="APPF Commercial"/>
    <s v="Yes"/>
    <x v="0"/>
    <s v="Open end"/>
    <s v="Single country - Australia"/>
    <x v="0"/>
    <x v="2"/>
    <s v="office"/>
    <n v="44185348.222574577"/>
    <s v="AUD"/>
    <m/>
    <n v="44185348.222574577"/>
    <n v="0"/>
    <n v="0"/>
    <n v="0"/>
    <n v="0"/>
    <n v="0"/>
    <n v="0"/>
    <n v="0"/>
    <n v="0"/>
    <n v="44185348.222574577"/>
    <n v="0"/>
    <n v="0"/>
    <n v="0"/>
    <n v="38574510.353041291"/>
    <n v="0"/>
    <n v="5.6108378695332792"/>
    <n v="0"/>
    <n v="0"/>
    <n v="0"/>
    <n v="0"/>
    <n v="0"/>
  </r>
  <r>
    <x v="1"/>
    <s v="Ryan Ho"/>
    <s v="M&amp;G Real Estate Asia"/>
    <s v="ryan.ho@mandg.com"/>
    <s v="M&amp;G Asia Property Fund"/>
    <s v="Yes"/>
    <x v="0"/>
    <s v="Open end"/>
    <s v="Multi country"/>
    <x v="1"/>
    <x v="0"/>
    <s v="Multi sector"/>
    <n v="360000000"/>
    <s v="USD"/>
    <m/>
    <n v="255000000"/>
    <n v="90000000"/>
    <n v="0"/>
    <n v="0"/>
    <n v="0"/>
    <n v="15000000"/>
    <n v="0"/>
    <n v="0"/>
    <n v="215000000"/>
    <n v="80000000"/>
    <n v="65000000"/>
    <n v="0"/>
    <n v="0"/>
    <n v="0"/>
    <n v="35000000"/>
    <n v="10000000"/>
    <n v="0"/>
    <n v="35000000"/>
    <n v="0"/>
    <n v="0"/>
    <n v="0"/>
  </r>
  <r>
    <x v="1"/>
    <s v="Jun Hyun Shin"/>
    <s v="Meritz Alternative Investment Management"/>
    <s v="junshin@mertiz.co.kr"/>
    <s v="Meritz Real Estate Fund"/>
    <s v="Yes"/>
    <x v="0"/>
    <s v="Closed end"/>
    <s v="Multi country"/>
    <x v="1"/>
    <x v="0"/>
    <s v="Multi sector"/>
    <n v="600000000"/>
    <s v="USD"/>
    <m/>
    <n v="400000000"/>
    <n v="200000000"/>
    <n v="0"/>
    <n v="0"/>
    <n v="0"/>
    <n v="0"/>
    <n v="0"/>
    <n v="0"/>
    <n v="0"/>
    <n v="600000000"/>
    <n v="0"/>
    <n v="0"/>
    <n v="0"/>
    <n v="0"/>
    <n v="0"/>
    <n v="0"/>
    <n v="600000000"/>
    <n v="0"/>
    <n v="0"/>
    <n v="0"/>
    <n v="0"/>
  </r>
  <r>
    <x v="1"/>
    <s v="NAKAO IIJIMA"/>
    <s v="Mitsui Fudosan Investment Advisors, Inc."/>
    <s v="n-iijima@mfia.co.jp"/>
    <s v="Mitsui Fudosan Private REIT"/>
    <s v="Yes"/>
    <x v="0"/>
    <s v="Open end"/>
    <s v="Single country - Japan"/>
    <x v="3"/>
    <x v="0"/>
    <s v="Multi sector"/>
    <n v="196941102.55676639"/>
    <s v="JPY"/>
    <m/>
    <n v="137858771.78973648"/>
    <n v="0"/>
    <n v="0"/>
    <n v="0"/>
    <n v="0"/>
    <n v="0"/>
    <n v="0"/>
    <n v="59082330.767029911"/>
    <n v="0"/>
    <n v="196941102.55676639"/>
    <n v="0"/>
    <n v="0"/>
    <n v="0"/>
    <n v="0"/>
    <n v="0"/>
    <n v="196941102.55676639"/>
    <n v="0"/>
    <n v="0"/>
    <n v="0"/>
    <n v="0"/>
    <n v="0"/>
  </r>
  <r>
    <x v="1"/>
    <s v="Mei Xi Tan"/>
    <s v="Morgan Stanley"/>
    <s v="mei.xi.tan@morganstanley.com"/>
    <s v="Prime Property Fund Asia Limited Partnership"/>
    <s v="Yes"/>
    <x v="0"/>
    <s v="Open end"/>
    <s v="Multi country"/>
    <x v="1"/>
    <x v="0"/>
    <s v="Multi sector"/>
    <n v="461129000"/>
    <s v="USD"/>
    <m/>
    <n v="86400000"/>
    <n v="184729000"/>
    <n v="0"/>
    <n v="0"/>
    <n v="0"/>
    <n v="185000000"/>
    <n v="0"/>
    <n v="5000000"/>
    <n v="271400000"/>
    <n v="184729000"/>
    <n v="5000000"/>
    <n v="0"/>
    <n v="0"/>
    <n v="0"/>
    <n v="0"/>
    <n v="0"/>
    <n v="0"/>
    <n v="134729000"/>
    <n v="50000000"/>
    <n v="0"/>
    <n v="0"/>
  </r>
  <r>
    <x v="1"/>
    <s v="Laurence Price"/>
    <s v="Nuveen, A TIAA Company"/>
    <s v="laurence.price@nuveen.com"/>
    <s v="Nuveen RE Asia Pacific Cities Fund"/>
    <s v="Yes"/>
    <x v="0"/>
    <s v="Open end"/>
    <s v="Multi country"/>
    <x v="1"/>
    <x v="0"/>
    <s v="Multi sector"/>
    <n v="356500000"/>
    <s v="USD"/>
    <m/>
    <n v="246500000"/>
    <n v="0"/>
    <n v="100000000"/>
    <n v="0"/>
    <n v="0"/>
    <n v="0"/>
    <n v="0"/>
    <n v="100000"/>
    <n v="336500000"/>
    <n v="0"/>
    <n v="20000000"/>
    <n v="0"/>
    <n v="0"/>
    <n v="0"/>
    <n v="0"/>
    <n v="0"/>
    <n v="0"/>
    <n v="0"/>
    <n v="0"/>
    <n v="0"/>
    <n v="0"/>
  </r>
  <r>
    <x v="1"/>
    <s v="Laurence Price"/>
    <s v="Nuveen, A TIAA Company"/>
    <s v="laurence.price@nuveen.com"/>
    <s v="Nuveen RE China Outlet Mall"/>
    <s v="Yes"/>
    <x v="1"/>
    <s v="Closed end"/>
    <s v="Single country - China"/>
    <x v="2"/>
    <x v="1"/>
    <s v="retail"/>
    <n v="60000000"/>
    <s v="USD"/>
    <m/>
    <n v="60000000"/>
    <n v="0"/>
    <n v="0"/>
    <n v="0"/>
    <n v="0"/>
    <n v="0"/>
    <n v="0"/>
    <n v="0"/>
    <n v="60000000"/>
    <n v="0"/>
    <n v="0"/>
    <n v="0"/>
    <n v="0"/>
    <n v="0"/>
    <n v="0"/>
    <n v="0"/>
    <n v="0"/>
    <n v="0"/>
    <n v="0"/>
    <n v="0"/>
    <n v="0"/>
  </r>
  <r>
    <x v="1"/>
    <s v="Cristine Lai"/>
    <s v="Pamfleet"/>
    <s v="cristine.lai@pamfleet.com"/>
    <s v="Pamfleet Shanghai Real Estate Fund II, L.P."/>
    <s v="Yes"/>
    <x v="1"/>
    <s v="Closed end"/>
    <s v="Single country - China"/>
    <x v="2"/>
    <x v="0"/>
    <s v="Multi sector"/>
    <n v="75000000"/>
    <s v="USD"/>
    <m/>
    <n v="0"/>
    <n v="0"/>
    <n v="0"/>
    <n v="0"/>
    <n v="0"/>
    <n v="71250000"/>
    <n v="0"/>
    <n v="3750000"/>
    <n v="71250000"/>
    <n v="3750000"/>
    <n v="0"/>
    <n v="0"/>
    <n v="0"/>
    <n v="0"/>
    <n v="0"/>
    <n v="0"/>
    <n v="0"/>
    <n v="3750000"/>
    <n v="0"/>
    <n v="0"/>
    <n v="0"/>
  </r>
  <r>
    <x v="1"/>
    <s v="Cristine Lai"/>
    <s v="Pamfleet"/>
    <s v="cristine.lai@pamfleet.com"/>
    <s v="Pamfleet Real Estate Fund III, L.P."/>
    <s v="Yes"/>
    <x v="1"/>
    <s v="Closed end"/>
    <s v="Multi country"/>
    <x v="1"/>
    <x v="0"/>
    <s v="Multi sector"/>
    <n v="80000000"/>
    <s v="USD"/>
    <m/>
    <n v="55000000"/>
    <n v="0"/>
    <n v="0"/>
    <n v="0"/>
    <n v="0"/>
    <n v="25000000"/>
    <n v="0"/>
    <n v="0"/>
    <n v="0"/>
    <n v="80000000"/>
    <n v="0"/>
    <n v="0"/>
    <n v="0"/>
    <n v="0"/>
    <n v="0"/>
    <n v="0"/>
    <n v="40000000"/>
    <n v="0"/>
    <n v="25000000"/>
    <n v="0"/>
    <n v="15000000"/>
  </r>
  <r>
    <x v="1"/>
    <s v="Rita Ling"/>
    <s v="Phoenix Property Investors"/>
    <s v="rling@ppinvestors.com"/>
    <s v="Phoenix Real Estate Investments VI"/>
    <s v="Yes"/>
    <x v="2"/>
    <s v="Closed end"/>
    <s v="Multi country"/>
    <x v="1"/>
    <x v="0"/>
    <s v="Multi sector"/>
    <n v="1150000000"/>
    <s v="USD"/>
    <m/>
    <n v="265000000"/>
    <n v="0"/>
    <n v="450000000"/>
    <n v="0"/>
    <n v="173000000"/>
    <n v="46000000"/>
    <n v="170000000"/>
    <n v="46000000"/>
    <n v="242000000"/>
    <n v="540000000"/>
    <n v="368000000"/>
    <n v="0"/>
    <n v="0"/>
    <n v="0"/>
    <n v="0"/>
    <n v="0"/>
    <n v="290000000"/>
    <n v="0"/>
    <n v="250000000"/>
    <n v="0"/>
    <n v="0"/>
  </r>
  <r>
    <x v="1"/>
    <s v="Soo Bei Han"/>
    <s v="SC Capital Partners"/>
    <s v="bhsoo@recapinvestments.com"/>
    <s v="RECAP V"/>
    <s v="Yes"/>
    <x v="2"/>
    <s v="Closed end"/>
    <s v="Multi country"/>
    <x v="1"/>
    <x v="0"/>
    <s v="Multi sector"/>
    <n v="167600000"/>
    <s v="USD"/>
    <m/>
    <n v="92600000"/>
    <n v="35000000"/>
    <n v="0"/>
    <n v="0"/>
    <n v="30000000"/>
    <n v="5000000"/>
    <n v="5000000"/>
    <n v="0"/>
    <n v="57600000"/>
    <n v="65000000"/>
    <n v="15000000"/>
    <n v="0"/>
    <n v="0"/>
    <n v="0"/>
    <n v="0"/>
    <n v="0"/>
    <n v="0"/>
    <n v="0"/>
    <n v="65000000"/>
    <n v="0"/>
    <n v="0"/>
  </r>
  <r>
    <x v="1"/>
    <s v="Cary Koo"/>
    <s v="SilkRoad Property Partners"/>
    <s v="cary.koo@silkroadpp.com"/>
    <s v="SilkRoad Asia Value Partners II COI SCS SICAV-RAIF"/>
    <s v="Yes"/>
    <x v="0"/>
    <s v="Closed end"/>
    <s v="Multi country"/>
    <x v="1"/>
    <x v="0"/>
    <s v="Multi sector"/>
    <n v="50000000"/>
    <s v="USD"/>
    <m/>
    <n v="0"/>
    <n v="20000000"/>
    <n v="0"/>
    <n v="0"/>
    <n v="0"/>
    <n v="30000000"/>
    <n v="0"/>
    <n v="0"/>
    <n v="50000000"/>
    <n v="0"/>
    <n v="0"/>
    <n v="0"/>
    <n v="0"/>
    <n v="0"/>
    <n v="0"/>
    <n v="0"/>
    <n v="0"/>
    <n v="0"/>
    <n v="0"/>
    <n v="0"/>
    <n v="50000000"/>
  </r>
  <r>
    <x v="1"/>
    <s v="Paul Caddy"/>
    <s v="The GPT Group"/>
    <s v="paul.caddy@gpt.com.au"/>
    <s v="GPT Wholesale Shopping Centre Fund"/>
    <s v="Yes"/>
    <x v="0"/>
    <s v="Open end"/>
    <s v="Single country - Australia"/>
    <x v="0"/>
    <x v="1"/>
    <s v="retail"/>
    <n v="3150418.133688502"/>
    <s v="AUD"/>
    <m/>
    <n v="3150418.133688502"/>
    <n v="0"/>
    <n v="0"/>
    <n v="0"/>
    <n v="0"/>
    <n v="0"/>
    <n v="0"/>
    <n v="0"/>
    <n v="0"/>
    <n v="3150418.133688502"/>
    <n v="0"/>
    <n v="0"/>
    <n v="0"/>
    <n v="3150418.133688502"/>
    <n v="0"/>
    <n v="0"/>
    <n v="0"/>
    <n v="0"/>
    <n v="0"/>
    <n v="0"/>
    <n v="0"/>
  </r>
  <r>
    <x v="1"/>
    <s v="Paul Caddy"/>
    <s v="The GPT Group"/>
    <s v="paul.caddy@gpt.com.au"/>
    <s v="GPT Wholesale Office Fund"/>
    <s v="Yes"/>
    <x v="0"/>
    <s v="Open end"/>
    <s v="Single country - Australia"/>
    <x v="0"/>
    <x v="2"/>
    <s v="office"/>
    <n v="182595466.89366844"/>
    <s v="AUD"/>
    <m/>
    <n v="118627600.44666739"/>
    <n v="0"/>
    <n v="0"/>
    <n v="0"/>
    <n v="398882.17904719146"/>
    <n v="63568984.267953865"/>
    <n v="0"/>
    <n v="0"/>
    <n v="18741280.674595241"/>
    <n v="163854186.21907321"/>
    <n v="0"/>
    <n v="0"/>
    <n v="0"/>
    <n v="161513474.41052964"/>
    <n v="0"/>
    <n v="0"/>
    <n v="0"/>
    <n v="0"/>
    <n v="2340711.8085435512"/>
    <n v="0"/>
    <n v="0"/>
  </r>
  <r>
    <x v="1"/>
    <s v="Shinji Kawano"/>
    <s v="Tokio Marine Asset Management"/>
    <s v="kawanos@tokiomarineam.co.jp"/>
    <s v="Tokio Marine Private REIT"/>
    <s v="Yes"/>
    <x v="0"/>
    <s v="Open end"/>
    <s v="Single country - Japan"/>
    <x v="3"/>
    <x v="0"/>
    <s v="Multi sector"/>
    <n v="18405710.51932396"/>
    <s v="JPY"/>
    <m/>
    <n v="0"/>
    <n v="0"/>
    <n v="0"/>
    <n v="0"/>
    <n v="0"/>
    <n v="0"/>
    <n v="0"/>
    <n v="18405710.51932396"/>
    <n v="0"/>
    <n v="18405710.51932396"/>
    <n v="0"/>
    <n v="0"/>
    <n v="0"/>
    <n v="0"/>
    <n v="0"/>
    <n v="18405710.51932396"/>
    <n v="0"/>
    <n v="0"/>
    <n v="0"/>
    <n v="0"/>
    <n v="0"/>
  </r>
  <r>
    <x v="1"/>
    <s v="Kai Hagenmaier"/>
    <s v="Savills Investment Management KVG GmbH"/>
    <s v="kai.hagenmaier@savillsim-kvg.com"/>
    <s v="Savills IM Asia Pacific Fund"/>
    <s v="No"/>
    <x v="0"/>
    <s v="Open end"/>
    <s v="Multi country"/>
    <x v="3"/>
    <x v="0"/>
    <s v="Multi sector"/>
    <n v="0"/>
    <m/>
    <m/>
    <n v="0"/>
    <n v="0"/>
    <n v="0"/>
    <n v="0"/>
    <n v="0"/>
    <n v="0"/>
    <n v="0"/>
    <n v="2000000000"/>
    <n v="0"/>
    <n v="0"/>
    <n v="0"/>
    <n v="0"/>
    <n v="0"/>
    <n v="0"/>
    <n v="0"/>
    <n v="0"/>
    <n v="0"/>
    <n v="0"/>
    <n v="0"/>
    <n v="0"/>
    <n v="0"/>
  </r>
  <r>
    <x v="2"/>
    <s v="David Edwards"/>
    <s v="DWS"/>
    <s v="david.edwards@dws.com"/>
    <s v="Asia Core Real Estate Fund"/>
    <s v="Yes"/>
    <x v="0"/>
    <s v="Open end"/>
    <s v="Multi country"/>
    <x v="1"/>
    <x v="0"/>
    <s v="Multi sector"/>
    <n v="246850000"/>
    <s v="USD"/>
    <s v=""/>
    <n v="50000000"/>
    <n v="46850000"/>
    <s v=""/>
    <s v=""/>
    <s v=""/>
    <s v=""/>
    <s v=""/>
    <n v="150000000"/>
    <n v="50000000"/>
    <n v="196850000"/>
    <s v=""/>
    <s v=""/>
    <s v=""/>
    <s v=""/>
    <s v=""/>
    <n v="46850000"/>
    <s v=""/>
    <s v=""/>
    <s v=""/>
    <s v=""/>
    <n v="150000000"/>
  </r>
  <r>
    <x v="2"/>
    <s v="Tomomi Nabeshima"/>
    <s v="PGIM Real Estate"/>
    <s v="Tomomi.nabeshima@pgim.com"/>
    <s v="Asia Value Partners IV"/>
    <s v="Yes"/>
    <x v="1"/>
    <s v="Closed end"/>
    <s v="Multi country"/>
    <x v="1"/>
    <x v="0"/>
    <s v="Multi sector"/>
    <n v="343384330.49018312"/>
    <s v="EUR"/>
    <s v=""/>
    <n v="306593152.22337782"/>
    <s v=""/>
    <s v=""/>
    <s v=""/>
    <s v=""/>
    <s v=""/>
    <s v=""/>
    <n v="36791178.266805336"/>
    <n v="343384330.49018312"/>
    <s v=""/>
    <s v=""/>
    <s v=""/>
    <s v=""/>
    <s v=""/>
    <s v=""/>
    <s v=""/>
    <s v=""/>
    <s v=""/>
    <s v=""/>
    <s v=""/>
    <s v=""/>
  </r>
  <r>
    <x v="2"/>
    <s v="Cary Tao "/>
    <s v="JPMorgan Asset Management Real Assets (Asia) Limited"/>
    <s v="cary.tao@jpmorgan.com"/>
    <s v="Strategic Property Fund Asia (SPF Asia)"/>
    <s v="Yes"/>
    <x v="0"/>
    <s v="Open end"/>
    <s v="Multi country"/>
    <x v="1"/>
    <x v="0"/>
    <s v="Multi sector"/>
    <n v="73500000"/>
    <s v="USD"/>
    <s v=""/>
    <n v="45000000"/>
    <s v=""/>
    <s v=""/>
    <n v="10000000"/>
    <n v="5500000"/>
    <s v=""/>
    <s v=""/>
    <n v="13000000"/>
    <n v="61300000"/>
    <s v=""/>
    <n v="12200000"/>
    <s v=""/>
    <s v=""/>
    <n v="0"/>
    <n v="0"/>
    <n v="0"/>
    <n v="0"/>
    <n v="0"/>
    <n v="0"/>
    <n v="0"/>
    <n v="0"/>
  </r>
  <r>
    <x v="2"/>
    <s v="Lee Lay Keng "/>
    <s v="Keppel Capital"/>
    <s v="laykeng.lee@kepcapital.com"/>
    <s v="Alpha Asia Macro Trends Fund IV"/>
    <s v="Yes"/>
    <x v="1"/>
    <s v="Closed end"/>
    <s v="Multi country"/>
    <x v="1"/>
    <x v="0"/>
    <s v="Multi sector"/>
    <n v="295000000"/>
    <s v="USD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"/>
    <s v="Anna Chew"/>
    <s v="AEW"/>
    <s v="anna.chew@aew.com"/>
    <s v="AEW Value Investors Asia IV, L.P."/>
    <s v="Yes"/>
    <x v="1"/>
    <s v="Closed end"/>
    <s v="Multi country"/>
    <x v="1"/>
    <x v="0"/>
    <s v="Multi sector"/>
    <n v="730000000"/>
    <s v="USD"/>
    <s v=""/>
    <n v="425000000"/>
    <n v="230000000"/>
    <s v=""/>
    <n v="75000000"/>
    <s v=""/>
    <s v=""/>
    <s v=""/>
    <s v=""/>
    <n v="455000000"/>
    <n v="125000000"/>
    <n v="150000000"/>
    <s v=""/>
    <s v=""/>
    <s v=""/>
    <s v=""/>
    <s v=""/>
    <s v=""/>
    <s v=""/>
    <n v="50000000"/>
    <s v=""/>
    <n v="75000000"/>
  </r>
  <r>
    <x v="2"/>
    <s v="MICHELLE MORTON"/>
    <s v="BLACKROCK"/>
    <s v="MICHELLE.MORTON@BLACKROCK.COM"/>
    <s v="BLACKROCK ASIA PROPERTY FUND V"/>
    <s v="Yes"/>
    <x v="1"/>
    <s v="Closed end"/>
    <s v="Multi country"/>
    <x v="1"/>
    <x v="0"/>
    <s v="Multi sector"/>
    <n v="680172593"/>
    <s v="USD"/>
    <s v=""/>
    <n v="435000000"/>
    <n v="50000000"/>
    <n v="50000000"/>
    <s v=""/>
    <n v="25000000"/>
    <n v="15072729"/>
    <n v="80000000"/>
    <n v="25099864"/>
    <n v="508854864"/>
    <n v="123325000"/>
    <n v="27992729"/>
    <s v=""/>
    <s v=""/>
    <n v="325000"/>
    <n v="0"/>
    <n v="0"/>
    <n v="0"/>
    <n v="16450000"/>
    <n v="1450000"/>
    <n v="55100000"/>
    <n v="50000000"/>
  </r>
  <r>
    <x v="2"/>
    <s v="Paul Caddy"/>
    <s v="The GPT Group"/>
    <s v="paul.caddy@gpt.com.au"/>
    <s v="GPT Wholesale Office Fund"/>
    <s v="Yes"/>
    <x v="0"/>
    <s v="Open end"/>
    <s v="Single country - Australia"/>
    <x v="0"/>
    <x v="2"/>
    <s v="office"/>
    <n v="217038553.06072485"/>
    <s v="AUD"/>
    <s v=""/>
    <n v="62869976.944680847"/>
    <n v="38542144.029010996"/>
    <s v=""/>
    <s v=""/>
    <s v=""/>
    <n v="115626432.087033"/>
    <s v=""/>
    <s v=""/>
    <n v="116828982.43951064"/>
    <n v="100209570.6212142"/>
    <s v=""/>
    <s v=""/>
    <s v=""/>
    <n v="100209570.6212142"/>
    <s v=""/>
    <s v=""/>
    <s v=""/>
    <s v=""/>
    <s v=""/>
    <s v=""/>
    <s v=""/>
  </r>
  <r>
    <x v="2"/>
    <s v="Adrian Harrington"/>
    <s v="Charter Hall"/>
    <s v="Adrian.Harrington@charterhall.com.au"/>
    <s v="Charter Hall Prime Industrial Fund (CPIF)"/>
    <s v="Yes"/>
    <x v="0"/>
    <s v="Open end"/>
    <s v="Single country - Australia"/>
    <x v="0"/>
    <x v="4"/>
    <s v="industrial/logistics"/>
    <n v="1927107201.4505501"/>
    <s v="AUD"/>
    <s v=""/>
    <n v="545448422.29856372"/>
    <n v="431286591.68463308"/>
    <n v="196564934.54795611"/>
    <n v="38542144.029010996"/>
    <n v="3854214.4029011"/>
    <n v="274342981.19850028"/>
    <s v=""/>
    <n v="473066275.81208098"/>
    <n v="472989191.524023"/>
    <n v="1404629896.9932768"/>
    <n v="85486475.456346393"/>
    <s v=""/>
    <s v=""/>
    <n v="788418098.25744903"/>
    <s v=""/>
    <n v="236802932.91424358"/>
    <n v="34687929.626109898"/>
    <s v=""/>
    <n v="154168576.11604398"/>
    <s v=""/>
    <n v="205000000"/>
  </r>
  <r>
    <x v="2"/>
    <s v="Laurence Price"/>
    <s v="Nuveen"/>
    <s v="laurence.price@nuveen.com"/>
    <s v="Tokyo Multifamily Partnership"/>
    <s v="Yes"/>
    <x v="0"/>
    <s v="Closed end"/>
    <s v="Single country - Japan"/>
    <x v="3"/>
    <x v="3"/>
    <s v="residential"/>
    <n v="58198702.280610219"/>
    <s v="JPY"/>
    <s v=""/>
    <n v="7667873.4575194614"/>
    <s v=""/>
    <s v=""/>
    <s v=""/>
    <s v=""/>
    <s v=""/>
    <s v=""/>
    <n v="50530828.823090754"/>
    <n v="56450585.098534718"/>
    <s v=""/>
    <n v="1748117.1820755026"/>
    <s v=""/>
    <s v=""/>
    <s v=""/>
    <s v=""/>
    <s v=""/>
    <s v=""/>
    <s v=""/>
    <s v=""/>
    <s v=""/>
    <s v=""/>
  </r>
  <r>
    <x v="2"/>
    <s v="Jun Ho Lee"/>
    <s v="Chelsfield "/>
    <s v="jhlee@chelsfield.com"/>
    <s v="Chelsfield Asia Fund 1"/>
    <s v="Yes"/>
    <x v="1"/>
    <s v="Closed end"/>
    <s v="Multi country"/>
    <x v="1"/>
    <x v="0"/>
    <s v="Multi sector"/>
    <n v="512500000"/>
    <s v="USD"/>
    <s v=""/>
    <n v="75000000"/>
    <s v=""/>
    <n v="250000000"/>
    <s v=""/>
    <s v=""/>
    <n v="2500000"/>
    <n v="16500000"/>
    <n v="20000000"/>
    <n v="20000000"/>
    <n v="415000000"/>
    <n v="77500000"/>
    <s v=""/>
    <s v=""/>
    <s v=""/>
    <s v=""/>
    <s v=""/>
    <s v=""/>
    <n v="60000000"/>
    <n v="250000000"/>
    <n v="105000000"/>
    <s v=""/>
  </r>
  <r>
    <x v="2"/>
    <s v="Rajul Patel"/>
    <s v="Proprium Capital Partners"/>
    <s v="rajul.patel@proprium.com"/>
    <s v="Scale Co-Investment LP"/>
    <s v="Yes"/>
    <x v="2"/>
    <s v="Closed end"/>
    <s v="Single country - China"/>
    <x v="2"/>
    <x v="3"/>
    <s v="residential"/>
    <n v="150000000"/>
    <s v="USD"/>
    <s v=""/>
    <s v=""/>
    <s v=""/>
    <n v="150000000"/>
    <s v=""/>
    <s v=""/>
    <s v=""/>
    <s v=""/>
    <s v=""/>
    <n v="150000000"/>
    <s v=""/>
    <s v=""/>
    <s v=""/>
    <s v=""/>
    <s v=""/>
    <s v=""/>
    <s v=""/>
    <s v=""/>
    <s v=""/>
    <s v=""/>
    <s v=""/>
    <s v=""/>
  </r>
  <r>
    <x v="2"/>
    <s v="Aarti Vithlani"/>
    <s v="Invesco Real Estate "/>
    <s v="ireasiafund@invesco.com"/>
    <s v="Invesco Real Estate Asia Fund"/>
    <s v="Yes"/>
    <x v="0"/>
    <s v="Open end"/>
    <s v="Multi country"/>
    <x v="1"/>
    <x v="0"/>
    <s v="Multi sector"/>
    <n v="206761000"/>
    <s v="USD"/>
    <s v=""/>
    <n v="100400000"/>
    <n v="34729000"/>
    <s v=""/>
    <s v=""/>
    <s v=""/>
    <n v="63632000"/>
    <n v="8000000"/>
    <s v=""/>
    <n v="15650000"/>
    <n v="94729000"/>
    <n v="96382000"/>
    <s v=""/>
    <s v=""/>
    <s v=""/>
    <s v=""/>
    <s v=""/>
    <s v=""/>
    <n v="34729000"/>
    <s v=""/>
    <s v=""/>
    <n v="60000000"/>
  </r>
  <r>
    <x v="2"/>
    <s v="Mei Xi Tan"/>
    <s v="Morgan Stanley"/>
    <s v="mei.xi.tan@morganstanley.com"/>
    <s v="Prime Property Fund Asia Limited Partnership"/>
    <s v="Yes"/>
    <x v="0"/>
    <s v="Open end"/>
    <s v="Multi country"/>
    <x v="1"/>
    <x v="0"/>
    <s v="Multi sector"/>
    <n v="108600000"/>
    <s v="USD"/>
    <s v=""/>
    <n v="32600000"/>
    <s v=""/>
    <s v=""/>
    <s v=""/>
    <s v=""/>
    <n v="76000000"/>
    <s v=""/>
    <s v=""/>
    <n v="92600000"/>
    <s v=""/>
    <n v="16000000"/>
    <s v=""/>
    <s v=""/>
    <s v=""/>
    <s v=""/>
    <s v=""/>
    <s v=""/>
    <s v=""/>
    <s v=""/>
    <s v=""/>
    <s v=""/>
  </r>
  <r>
    <x v="2"/>
    <s v="loretta Li"/>
    <s v="ARCH Capital Management Co Ltd"/>
    <s v="lli@archcapital.net"/>
    <s v="ARCH Capital Asian Partners IV, L.P."/>
    <s v="Yes"/>
    <x v="2"/>
    <s v="Closed end"/>
    <s v="Multi country"/>
    <x v="1"/>
    <x v="0"/>
    <s v="Multi sector"/>
    <n v="7500000"/>
    <s v="USD"/>
    <s v=""/>
    <s v=""/>
    <s v=""/>
    <s v=""/>
    <s v=""/>
    <s v=""/>
    <n v="7500000"/>
    <s v=""/>
    <s v=""/>
    <n v="7500000"/>
    <s v=""/>
    <s v=""/>
    <s v=""/>
    <s v=""/>
    <s v=""/>
    <s v=""/>
    <s v=""/>
    <s v=""/>
    <s v=""/>
    <s v=""/>
    <s v=""/>
    <s v=""/>
  </r>
  <r>
    <x v="2"/>
    <s v="Florella Ang"/>
    <s v="GLP"/>
    <s v="fang@glprop.com"/>
    <s v="GLP China Value-Add Venture III"/>
    <s v="Yes"/>
    <x v="1"/>
    <s v="Closed end"/>
    <s v="Single country - China"/>
    <x v="2"/>
    <x v="4"/>
    <s v="industrial/logistics"/>
    <n v="170000000"/>
    <s v="USD"/>
    <s v=""/>
    <s v=""/>
    <s v=""/>
    <s v=""/>
    <s v=""/>
    <s v=""/>
    <n v="153"/>
    <s v=""/>
    <s v=""/>
    <n v="153"/>
    <s v=""/>
    <s v=""/>
    <s v=""/>
    <s v=""/>
    <s v=""/>
    <s v=""/>
    <s v=""/>
    <s v=""/>
    <s v=""/>
    <s v=""/>
    <s v=""/>
    <s v=""/>
  </r>
  <r>
    <x v="2"/>
    <s v="Laurence Price"/>
    <s v="Nuveen"/>
    <s v="laurence.price@nuveen.com"/>
    <s v="APCF"/>
    <s v="Yes"/>
    <x v="0"/>
    <s v="Open end"/>
    <s v="Multi country"/>
    <x v="1"/>
    <x v="0"/>
    <s v="Multi sector"/>
    <n v="80000000"/>
    <s v="USD"/>
    <s v=""/>
    <s v=""/>
    <s v=""/>
    <s v=""/>
    <s v=""/>
    <s v=""/>
    <s v=""/>
    <s v=""/>
    <n v="80000000"/>
    <n v="80000000"/>
    <s v=""/>
    <s v=""/>
    <s v=""/>
    <s v=""/>
    <s v=""/>
    <s v=""/>
    <s v=""/>
    <s v=""/>
    <s v=""/>
    <s v=""/>
    <s v=""/>
    <s v=""/>
  </r>
  <r>
    <x v="2"/>
    <s v="Federico Lombardi"/>
    <s v="Dexus"/>
    <s v="federico.lombardi@dexus.com"/>
    <s v="HWPF"/>
    <s v="Yes"/>
    <x v="0"/>
    <s v="Open end"/>
    <s v="Single country - Australia"/>
    <x v="0"/>
    <x v="5"/>
    <s v="healthcare"/>
    <n v="53959001.640615396"/>
    <s v="AUD"/>
    <s v=""/>
    <s v=""/>
    <s v=""/>
    <s v=""/>
    <s v=""/>
    <s v=""/>
    <n v="53959001.640615396"/>
    <s v=""/>
    <s v=""/>
    <s v=""/>
    <n v="53959001.640615396"/>
    <s v=""/>
    <s v=""/>
    <s v=""/>
    <n v="53959001.640615396"/>
    <s v=""/>
    <s v=""/>
    <s v=""/>
    <s v=""/>
    <s v=""/>
    <s v=""/>
    <s v=""/>
  </r>
  <r>
    <x v="2"/>
    <s v="Cary Koo"/>
    <s v="SilkRoad Property Partners"/>
    <s v="cary.koo@silkroadpp.com"/>
    <s v="SilkRoad Asia Value Partners II SCS SICAV-RAIF "/>
    <s v="Yes"/>
    <x v="1"/>
    <s v="Closed end"/>
    <s v="Multi country"/>
    <x v="1"/>
    <x v="0"/>
    <s v="Multi sector"/>
    <n v="52000000"/>
    <s v="USD"/>
    <s v=""/>
    <s v=""/>
    <n v="55000000"/>
    <s v=""/>
    <s v=""/>
    <s v=""/>
    <n v="52000000"/>
    <s v=""/>
    <s v=""/>
    <n v="107000000"/>
    <s v=""/>
    <s v=""/>
    <s v=""/>
    <s v=""/>
    <s v=""/>
    <s v=""/>
    <s v=""/>
    <s v=""/>
    <s v=""/>
    <s v=""/>
    <s v=""/>
    <s v=""/>
  </r>
  <r>
    <x v="2"/>
    <s v="Felicia Erh"/>
    <s v="M&amp;G Real Estate"/>
    <s v="FELICIA.ERH@MANDG.CO.UK"/>
    <s v="M&amp;G Asia Property Fund"/>
    <s v="Yes"/>
    <x v="0"/>
    <s v="Open end"/>
    <s v="Multi country"/>
    <x v="1"/>
    <x v="0"/>
    <s v="Multi sector"/>
    <n v="210000000"/>
    <s v="USD"/>
    <s v=""/>
    <n v="80000000"/>
    <n v="10000000"/>
    <s v=""/>
    <s v=""/>
    <s v=""/>
    <n v="20000000"/>
    <n v="10000000"/>
    <s v=""/>
    <n v="110000000"/>
    <n v="100000000"/>
    <s v=""/>
    <s v=""/>
    <s v=""/>
    <s v=""/>
    <s v=""/>
    <s v=""/>
    <s v=""/>
    <n v="100000000"/>
    <s v=""/>
    <s v=""/>
    <s v=""/>
  </r>
  <r>
    <x v="2"/>
    <s v="Tim Ingate"/>
    <s v="Investa"/>
    <s v="tingate@investa.com.au"/>
    <s v="Investa Commercial Property Fund"/>
    <s v="Yes"/>
    <x v="0"/>
    <s v="Open end"/>
    <s v="Single country - Australia"/>
    <x v="0"/>
    <x v="2"/>
    <s v="office"/>
    <n v="578132160.43516505"/>
    <s v="AUD"/>
    <s v=""/>
    <n v="246669721.7856704"/>
    <n v="154168576.11604398"/>
    <n v="177293862.5334506"/>
    <n v="0"/>
    <n v="0"/>
    <n v="0"/>
    <n v="0"/>
    <n v="0"/>
    <n v="115626432.087033"/>
    <n v="462505728.34813201"/>
    <n v="0"/>
    <n v="0"/>
    <n v="0"/>
    <n v="0"/>
    <n v="0"/>
    <n v="0"/>
    <n v="0"/>
    <n v="0"/>
    <n v="277503437.00887918"/>
    <n v="0"/>
    <n v="240000000"/>
  </r>
  <r>
    <x v="2"/>
    <s v="Anna Chew"/>
    <s v="AEW"/>
    <s v="anna.chew@aew.com"/>
    <s v="AEW Asia Pacific Real Estate Fund"/>
    <s v="Yes"/>
    <x v="0"/>
    <s v="Open end"/>
    <s v="Multi country"/>
    <x v="1"/>
    <x v="0"/>
    <s v="Multi sector"/>
    <n v="110000000"/>
    <s v="USD"/>
    <s v=""/>
    <n v="75000000"/>
    <n v="35000000"/>
    <s v=""/>
    <s v=""/>
    <s v=""/>
    <s v=""/>
    <s v=""/>
    <s v=""/>
    <n v="110000000"/>
    <s v=""/>
    <s v=""/>
    <s v=""/>
    <s v=""/>
    <s v=""/>
    <s v=""/>
    <s v=""/>
    <s v=""/>
    <s v=""/>
    <s v=""/>
    <s v=""/>
    <s v=""/>
  </r>
  <r>
    <x v="2"/>
    <s v="Federico Lombardi"/>
    <s v="Dexus"/>
    <s v="federico.lombardi@dexus.com"/>
    <s v="DWPF"/>
    <s v="Yes"/>
    <x v="0"/>
    <s v="Open end"/>
    <s v="Single country - Australia"/>
    <x v="0"/>
    <x v="0"/>
    <s v="Multi sector"/>
    <n v="201860625.13754222"/>
    <s v="AUD"/>
    <s v=""/>
    <n v="181456414.0885838"/>
    <n v="14561222.014160356"/>
    <s v=""/>
    <s v=""/>
    <n v="1071471.6040065058"/>
    <n v="4779225.8595973635"/>
    <s v=""/>
    <s v=""/>
    <n v="69884615.553402752"/>
    <n v="131976009.58413947"/>
    <s v=""/>
    <s v=""/>
    <s v=""/>
    <n v="129239517.35807969"/>
    <s v=""/>
    <n v="2736492.2260597809"/>
    <s v=""/>
    <s v=""/>
    <s v=""/>
    <s v=""/>
    <s v=""/>
  </r>
  <r>
    <x v="2"/>
    <s v="Florella Ang"/>
    <s v="GLP"/>
    <s v="fang@glprop.com"/>
    <s v="GLP Japan Income Fund"/>
    <s v="Yes"/>
    <x v="0"/>
    <s v="Open end"/>
    <s v="Single country - Japan"/>
    <x v="3"/>
    <x v="4"/>
    <s v="industrial/logistics"/>
    <n v="2749000000"/>
    <s v="USD"/>
    <s v=""/>
    <n v="898000000"/>
    <n v="591000000"/>
    <n v="397000000"/>
    <s v=""/>
    <s v=""/>
    <s v=""/>
    <s v=""/>
    <n v="621000000"/>
    <n v="387000000"/>
    <n v="1798000000"/>
    <n v="322000000"/>
    <s v=""/>
    <s v=""/>
    <s v=""/>
    <s v=""/>
    <n v="1159000000"/>
    <s v=""/>
    <s v=""/>
    <n v="48000000"/>
    <n v="300000000"/>
    <n v="291000000"/>
  </r>
  <r>
    <x v="3"/>
    <m/>
    <s v="Invesco Real Estate "/>
    <s v="ireasiafund@invesco.com"/>
    <s v="Invesco Real Estate Asia Fund"/>
    <s v="Yes"/>
    <x v="0"/>
    <s v="Open end"/>
    <s v="Multi country"/>
    <x v="1"/>
    <x v="0"/>
    <s v="Multi sector"/>
    <n v="425712500"/>
    <s v="USD"/>
    <s v=""/>
    <n v="148000000"/>
    <s v=""/>
    <s v=""/>
    <s v=""/>
    <s v=""/>
    <s v=""/>
    <s v=""/>
    <n v="277712500"/>
    <n v="310712500"/>
    <s v=""/>
    <n v="115000000"/>
    <s v=""/>
    <s v=""/>
    <s v=""/>
    <s v=""/>
    <s v=""/>
    <s v=""/>
    <s v=""/>
    <s v=""/>
    <s v=""/>
    <s v=""/>
  </r>
  <r>
    <x v="3"/>
    <m/>
    <s v="PGIM Real Estate"/>
    <s v="vincent.chew@pgim.com"/>
    <s v="PGIM Real Estate Asia Core Fund"/>
    <s v="Yes"/>
    <x v="0"/>
    <s v="Open end"/>
    <s v="Multi country"/>
    <x v="1"/>
    <x v="0"/>
    <s v="Multi sector"/>
    <n v="137000000"/>
    <s v="USD"/>
    <s v=""/>
    <n v="137000000"/>
    <s v=""/>
    <s v=""/>
    <s v=""/>
    <s v=""/>
    <s v=""/>
    <s v=""/>
    <s v=""/>
    <n v="112000000"/>
    <s v=""/>
    <n v="25000000"/>
    <s v=""/>
    <s v=""/>
    <s v=""/>
    <s v=""/>
    <s v=""/>
    <s v=""/>
    <s v=""/>
    <s v=""/>
    <s v=""/>
    <s v=""/>
  </r>
  <r>
    <x v="3"/>
    <m/>
    <s v="DWS"/>
    <s v="david.edwards@dws.com"/>
    <s v="Asia Core Real Estate Fund"/>
    <s v="No"/>
    <x v="0"/>
    <s v="Open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ISPT Pty Ltd"/>
    <s v="khayes@ispt.net.au"/>
    <s v="ISPT 50 Lonsdale Street Property Trust"/>
    <s v="No"/>
    <x v="2"/>
    <s v="Open end"/>
    <s v="Single country - Australia"/>
    <x v="0"/>
    <x v="2"/>
    <s v="offic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ISPT Pty Ltd"/>
    <s v="khayes@ispt.net.au"/>
    <s v="ISPT CIB FUND"/>
    <s v="Yes"/>
    <x v="0"/>
    <s v="Open end"/>
    <s v="Single country - Australia"/>
    <x v="0"/>
    <x v="6"/>
    <s v="other"/>
    <n v="8424698.0351999998"/>
    <s v="AUD"/>
    <s v=""/>
    <n v="8424698.0351999998"/>
    <s v=""/>
    <s v=""/>
    <s v=""/>
    <s v=""/>
    <s v=""/>
    <s v=""/>
    <s v=""/>
    <s v=""/>
    <n v="8424698.0351999998"/>
    <s v=""/>
    <s v=""/>
    <s v=""/>
    <n v="8424698.0351999998"/>
    <s v=""/>
    <s v=""/>
    <s v=""/>
    <s v=""/>
    <s v=""/>
    <s v=""/>
    <s v=""/>
  </r>
  <r>
    <x v="3"/>
    <m/>
    <s v="ISPT Pty Ltd"/>
    <s v="khayes@ispt.net.au"/>
    <s v="ISPT Retail Property Australia Trust"/>
    <s v="Yes"/>
    <x v="0"/>
    <s v="Open end"/>
    <s v="Single country - Australia"/>
    <x v="0"/>
    <x v="1"/>
    <s v="retail"/>
    <n v="225977999.45279998"/>
    <s v="AUD"/>
    <s v=""/>
    <n v="225977999.45279998"/>
    <s v=""/>
    <s v=""/>
    <s v=""/>
    <s v=""/>
    <s v=""/>
    <s v=""/>
    <s v=""/>
    <n v="43576024.32"/>
    <n v="182401975.13279998"/>
    <s v=""/>
    <s v=""/>
    <s v=""/>
    <n v="182401975.13279998"/>
    <s v=""/>
    <s v=""/>
    <s v=""/>
    <s v=""/>
    <s v=""/>
    <s v=""/>
    <s v=""/>
  </r>
  <r>
    <x v="3"/>
    <m/>
    <s v="ISPT Pty Ltd"/>
    <s v="khayes@ispt.net.au"/>
    <s v="ISPT Core Fund"/>
    <s v="No"/>
    <x v="0"/>
    <s v="Open end"/>
    <s v="Single country - Australia"/>
    <x v="0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Savills Fund Management GmbH"/>
    <s v="karin.ziegler@savillsim.de"/>
    <s v="Savills IM Asia Pacific Fund "/>
    <s v="No"/>
    <x v="0"/>
    <s v="Open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Diamond Realty Management Inc."/>
    <s v="hiroaki.yoshioka@mc-dream.com"/>
    <s v="Diamond Realty Management Inc."/>
    <s v="Yes"/>
    <x v="0"/>
    <s v="Open end"/>
    <s v="Single country - Japan"/>
    <x v="3"/>
    <x v="0"/>
    <s v="Multi sector"/>
    <n v="156000000"/>
    <s v="USD"/>
    <s v=""/>
    <n v="55000000"/>
    <n v="17000000"/>
    <s v=""/>
    <s v=""/>
    <s v=""/>
    <s v=""/>
    <s v=""/>
    <n v="83000000"/>
    <s v=""/>
    <n v="156000000"/>
    <s v=""/>
    <s v=""/>
    <s v=""/>
    <s v=""/>
    <s v=""/>
    <n v="156000000"/>
    <s v=""/>
    <s v=""/>
    <s v=""/>
    <s v=""/>
    <s v=""/>
  </r>
  <r>
    <x v="3"/>
    <m/>
    <s v="GLP"/>
    <s v="gwong@glprop.com"/>
    <s v="GLP Japan Income Partners I"/>
    <s v="Yes"/>
    <x v="1"/>
    <s v="Closed end"/>
    <s v="Single country - Japan"/>
    <x v="3"/>
    <x v="4"/>
    <s v="industrial/logistics"/>
    <n v="426000000"/>
    <s v="USD"/>
    <s v=""/>
    <s v=""/>
    <s v=""/>
    <n v="426000000"/>
    <s v=""/>
    <s v=""/>
    <s v=""/>
    <s v=""/>
    <s v=""/>
    <s v=""/>
    <n v="426000000"/>
    <s v=""/>
    <s v=""/>
    <s v=""/>
    <s v=""/>
    <n v="426000000"/>
    <s v=""/>
    <s v=""/>
    <s v=""/>
    <s v=""/>
    <s v=""/>
    <s v=""/>
  </r>
  <r>
    <x v="3"/>
    <m/>
    <s v="GLP"/>
    <s v="gwong@glprop.com"/>
    <s v="GLP China Logistics Fund II"/>
    <s v="Yes"/>
    <x v="2"/>
    <s v="Closed end"/>
    <s v="Single country - China"/>
    <x v="2"/>
    <x v="4"/>
    <s v="industrial/logistics"/>
    <n v="630000000"/>
    <s v="USD"/>
    <s v=""/>
    <s v=""/>
    <s v=""/>
    <n v="569000000"/>
    <s v=""/>
    <s v=""/>
    <n v="40000000"/>
    <s v=""/>
    <n v="21000000"/>
    <n v="61000000"/>
    <n v="569000000"/>
    <s v=""/>
    <s v=""/>
    <s v=""/>
    <s v=""/>
    <n v="532000000"/>
    <s v=""/>
    <s v=""/>
    <s v=""/>
    <n v="37000000"/>
    <s v=""/>
    <s v=""/>
  </r>
  <r>
    <x v="3"/>
    <m/>
    <s v="GLP"/>
    <s v="gwong@glprop.com"/>
    <s v="GLP Japan Income Fund"/>
    <s v="Yes"/>
    <x v="0"/>
    <s v="Open end"/>
    <s v="Single country - Japan"/>
    <x v="3"/>
    <x v="4"/>
    <s v="industrial/logistics"/>
    <n v="376000000"/>
    <s v="USD"/>
    <s v=""/>
    <n v="45000000"/>
    <n v="47000000"/>
    <s v=""/>
    <n v="36000000"/>
    <s v=""/>
    <s v=""/>
    <s v=""/>
    <n v="243000000"/>
    <n v="98000000"/>
    <n v="278000000"/>
    <s v=""/>
    <s v=""/>
    <s v=""/>
    <s v=""/>
    <n v="10000000"/>
    <n v="227000000"/>
    <s v=""/>
    <s v=""/>
    <s v=""/>
    <n v="36000000"/>
    <s v=""/>
  </r>
  <r>
    <x v="3"/>
    <m/>
    <s v="GLP"/>
    <s v="gwong@glprop.com"/>
    <s v="GLP China Income Fund IV"/>
    <s v="Yes"/>
    <x v="0"/>
    <s v="Closed end"/>
    <s v="Single country - China"/>
    <x v="2"/>
    <x v="4"/>
    <s v="industrial/logistics"/>
    <n v="423000000"/>
    <s v="USD"/>
    <s v=""/>
    <s v=""/>
    <n v="381000000"/>
    <s v=""/>
    <s v=""/>
    <s v=""/>
    <s v=""/>
    <s v=""/>
    <n v="42000000"/>
    <s v=""/>
    <n v="381000000"/>
    <s v=""/>
    <s v=""/>
    <s v=""/>
    <s v=""/>
    <n v="381000000"/>
    <s v=""/>
    <s v=""/>
    <s v=""/>
    <s v=""/>
    <s v=""/>
    <s v=""/>
  </r>
  <r>
    <x v="3"/>
    <m/>
    <s v="GLP"/>
    <s v="gwong@glprop.com"/>
    <s v="GLP Japan Development Partners IV"/>
    <s v="Yes"/>
    <x v="2"/>
    <s v="Closed end"/>
    <s v="Single country - Japan"/>
    <x v="3"/>
    <x v="4"/>
    <s v="industrial/logistics"/>
    <n v="3580000000"/>
    <s v="USD"/>
    <s v=""/>
    <n v="1093000000"/>
    <n v="261000000"/>
    <n v="1477000000"/>
    <s v=""/>
    <s v=""/>
    <s v=""/>
    <s v=""/>
    <n v="749000000"/>
    <s v=""/>
    <n v="2086000000"/>
    <n v="956000000"/>
    <s v=""/>
    <s v=""/>
    <s v=""/>
    <n v="261000000"/>
    <n v="210000000"/>
    <n v="261000000"/>
    <n v="521000000"/>
    <n v="261000000"/>
    <n v="528000000"/>
    <n v="43000000"/>
  </r>
  <r>
    <x v="3"/>
    <m/>
    <s v="GLP"/>
    <s v="gwong@glprop.com"/>
    <s v="GLP China Logistics Fund III"/>
    <s v="Yes"/>
    <x v="2"/>
    <s v="Closed end"/>
    <s v="Single country - China"/>
    <x v="2"/>
    <x v="4"/>
    <s v="industrial/logistics"/>
    <n v="1713000000"/>
    <s v="USD"/>
    <s v=""/>
    <n v="400000000"/>
    <n v="450000000"/>
    <n v="471000000"/>
    <s v=""/>
    <s v=""/>
    <s v=""/>
    <s v=""/>
    <n v="392000000"/>
    <n v="242000000"/>
    <n v="971000000"/>
    <n v="200000000"/>
    <s v=""/>
    <s v=""/>
    <s v=""/>
    <n v="171000000"/>
    <s v=""/>
    <s v=""/>
    <n v="600000000"/>
    <s v=""/>
    <n v="100000000"/>
    <n v="100000000"/>
  </r>
  <r>
    <x v="3"/>
    <m/>
    <s v="GLP"/>
    <s v="gwong@glprop.com"/>
    <s v="GLP China Income Fund III"/>
    <s v="Yes"/>
    <x v="0"/>
    <s v="Closed end"/>
    <s v="Single country - China"/>
    <x v="2"/>
    <x v="4"/>
    <s v="industrial/logistics"/>
    <n v="392000000"/>
    <s v="USD"/>
    <s v=""/>
    <s v=""/>
    <n v="261000000"/>
    <s v=""/>
    <s v=""/>
    <s v=""/>
    <s v=""/>
    <s v=""/>
    <n v="131000000"/>
    <s v=""/>
    <n v="261000000"/>
    <s v=""/>
    <s v=""/>
    <s v=""/>
    <s v=""/>
    <n v="261000000"/>
    <s v=""/>
    <s v=""/>
    <s v=""/>
    <s v=""/>
    <s v=""/>
    <s v=""/>
  </r>
  <r>
    <x v="3"/>
    <m/>
    <s v="GLP"/>
    <s v="gwong@glprop.com"/>
    <s v="GLP China Income Fund II"/>
    <s v="Yes"/>
    <x v="0"/>
    <s v="Closed end"/>
    <s v="Single country - China"/>
    <x v="2"/>
    <x v="4"/>
    <s v="industrial/logistics"/>
    <n v="455000000"/>
    <s v="USD"/>
    <s v=""/>
    <s v=""/>
    <n v="409000000"/>
    <s v=""/>
    <s v=""/>
    <s v=""/>
    <s v=""/>
    <s v=""/>
    <n v="45000000"/>
    <s v=""/>
    <n v="409000000"/>
    <s v=""/>
    <s v=""/>
    <s v=""/>
    <s v=""/>
    <n v="409000000"/>
    <s v=""/>
    <s v=""/>
    <s v=""/>
    <s v=""/>
    <s v=""/>
    <s v=""/>
  </r>
  <r>
    <x v="3"/>
    <m/>
    <s v="AEW Capital Management "/>
    <s v="victoria.chow@aew.com"/>
    <s v="AEW Value Investors Asia IV"/>
    <s v="Yes"/>
    <x v="1"/>
    <s v="Closed end"/>
    <s v="Multi country"/>
    <x v="1"/>
    <x v="0"/>
    <s v="Multi sector"/>
    <n v="280000000"/>
    <s v="USD"/>
    <s v=""/>
    <n v="230000000"/>
    <n v="50000000"/>
    <s v=""/>
    <s v=""/>
    <s v=""/>
    <s v=""/>
    <s v=""/>
    <s v=""/>
    <n v="130000000"/>
    <s v=""/>
    <n v="150000000"/>
    <s v=""/>
    <s v=""/>
    <s v=""/>
    <s v=""/>
    <s v=""/>
    <s v=""/>
    <s v=""/>
    <s v=""/>
    <s v=""/>
    <s v=""/>
  </r>
  <r>
    <x v="3"/>
    <m/>
    <s v="AEW Capital Management "/>
    <s v="victoria.chow@aew.com"/>
    <s v="AEW Asia Pacific Real Estate Fund (APREF)"/>
    <s v="Yes"/>
    <x v="0"/>
    <s v="Open end"/>
    <s v="Multi country"/>
    <x v="1"/>
    <x v="0"/>
    <s v="Multi sector"/>
    <n v="81000000"/>
    <s v="USD"/>
    <s v=""/>
    <s v=""/>
    <n v="81000000"/>
    <s v=""/>
    <s v=""/>
    <s v=""/>
    <s v=""/>
    <s v=""/>
    <s v=""/>
    <n v="81000000"/>
    <s v=""/>
    <s v=""/>
    <s v=""/>
    <s v=""/>
    <s v=""/>
    <s v=""/>
    <s v=""/>
    <s v=""/>
    <s v=""/>
    <s v=""/>
    <s v=""/>
    <s v=""/>
  </r>
  <r>
    <x v="3"/>
    <m/>
    <s v="Phoenix Property Investors"/>
    <s v="jcheung@ppinvestors.com"/>
    <s v="Phoenix Pan-Asia Core-Plus Investment Fund SCSp"/>
    <s v="No"/>
    <x v="1"/>
    <s v="Closed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ESR Singapore Pte Ltd"/>
    <s v="mwang@sg.esr.com"/>
    <s v="ESR Japan Income Fund"/>
    <s v="Yes"/>
    <x v="0"/>
    <s v="Open end"/>
    <s v="Single country - Japan"/>
    <x v="3"/>
    <x v="4"/>
    <s v="industrial/logistics"/>
    <n v="750000000"/>
    <s v="USD"/>
    <s v=""/>
    <n v="200000000"/>
    <n v="175000000"/>
    <n v="300000000"/>
    <s v=""/>
    <s v=""/>
    <s v=""/>
    <s v=""/>
    <n v="75000000"/>
    <n v="175000000"/>
    <n v="575000000"/>
    <s v=""/>
    <s v=""/>
    <s v=""/>
    <s v=""/>
    <s v=""/>
    <s v=""/>
    <s v=""/>
    <s v=""/>
    <n v="375000000"/>
    <s v=""/>
    <s v=""/>
  </r>
  <r>
    <x v="3"/>
    <m/>
    <s v="Assembly Funds Management"/>
    <s v="pete.wylie@assemblyfm.com.au"/>
    <s v="Assembly Diversified Property Fund 1"/>
    <s v="Yes"/>
    <x v="1"/>
    <s v="Closed end"/>
    <s v="Single country - Australia"/>
    <x v="0"/>
    <x v="0"/>
    <s v="Multi sector"/>
    <n v="55196297.471999995"/>
    <s v="AUD"/>
    <s v=""/>
    <s v=""/>
    <s v=""/>
    <s v=""/>
    <s v=""/>
    <s v=""/>
    <s v=""/>
    <n v="55196297.471999995"/>
    <s v=""/>
    <s v=""/>
    <n v="55196297.471999995"/>
    <s v=""/>
    <s v=""/>
    <s v=""/>
    <n v="55196297.471999995"/>
    <s v=""/>
    <s v=""/>
    <s v=""/>
    <s v=""/>
    <s v=""/>
    <s v=""/>
    <s v=""/>
  </r>
  <r>
    <x v="3"/>
    <m/>
    <s v="ESR Singapore Pte Ltd"/>
    <s v="mwang@sg.esr.com"/>
    <s v="ESR Co-Investment Pan-APAC Fund"/>
    <s v="Yes"/>
    <x v="2"/>
    <s v="Closed end"/>
    <s v="Multi country"/>
    <x v="1"/>
    <x v="4"/>
    <s v="industrial/logistics"/>
    <n v="185000000"/>
    <s v="USD"/>
    <s v=""/>
    <s v=""/>
    <s v=""/>
    <n v="150000000"/>
    <s v=""/>
    <s v=""/>
    <s v=""/>
    <n v="25000000"/>
    <n v="10000000"/>
    <n v="25000000"/>
    <n v="160000000"/>
    <s v=""/>
    <s v=""/>
    <s v=""/>
    <s v=""/>
    <s v=""/>
    <s v=""/>
    <s v=""/>
    <n v="10000000"/>
    <n v="150000000"/>
    <s v=""/>
    <s v=""/>
  </r>
  <r>
    <x v="3"/>
    <m/>
    <s v="Scape Australia"/>
    <s v="nicole.mankowska@scape.com"/>
    <s v="Scape Core Program"/>
    <s v="Yes"/>
    <x v="0"/>
    <s v="Closed end"/>
    <s v="Single country - Australia"/>
    <x v="0"/>
    <x v="6"/>
    <s v="other"/>
    <n v="45173811.878399998"/>
    <s v="AUD"/>
    <s v=""/>
    <n v="44549222.196479999"/>
    <s v=""/>
    <s v=""/>
    <s v=""/>
    <s v=""/>
    <s v=""/>
    <s v=""/>
    <n v="624589.68192"/>
    <n v="44549222.196479999"/>
    <n v="624589.68192"/>
    <s v=""/>
    <s v=""/>
    <s v=""/>
    <n v="624589.68192"/>
    <s v=""/>
    <s v=""/>
    <s v=""/>
    <s v=""/>
    <s v=""/>
    <s v=""/>
    <s v=""/>
  </r>
  <r>
    <x v="3"/>
    <m/>
    <s v="AMP Capital"/>
    <s v="simone.spitznagel@ampcapital.com"/>
    <s v="AMP Capital Wholesale Office Fund"/>
    <s v="Yes"/>
    <x v="0"/>
    <s v="Open end"/>
    <s v="Single country - Australia"/>
    <x v="0"/>
    <x v="2"/>
    <s v="office"/>
    <n v="109666327.87199999"/>
    <s v="AUD"/>
    <s v=""/>
    <n v="25419347.52"/>
    <s v=""/>
    <n v="77710576.703999996"/>
    <s v=""/>
    <s v=""/>
    <s v=""/>
    <s v=""/>
    <n v="6536403.648"/>
    <s v=""/>
    <n v="109666327.87199999"/>
    <s v=""/>
    <s v=""/>
    <s v=""/>
    <n v="31955751.167999998"/>
    <s v=""/>
    <s v=""/>
    <s v=""/>
    <s v=""/>
    <n v="77710576.703999996"/>
    <s v=""/>
    <s v=""/>
  </r>
  <r>
    <x v="3"/>
    <m/>
    <s v="AMP Capital"/>
    <s v="simone.spitznagel@ampcapital.com"/>
    <s v="AMP Capital Retail Trust"/>
    <s v="Yes"/>
    <x v="1"/>
    <s v="Open end"/>
    <s v="Single country - Australia"/>
    <x v="0"/>
    <x v="1"/>
    <s v="retail"/>
    <n v="1597787558.3999999"/>
    <s v="AUD"/>
    <s v=""/>
    <n v="734982276.86399996"/>
    <s v=""/>
    <s v=""/>
    <s v=""/>
    <s v=""/>
    <s v=""/>
    <s v=""/>
    <n v="862805281.53599989"/>
    <s v=""/>
    <n v="1597787558.3999999"/>
    <s v=""/>
    <s v=""/>
    <s v=""/>
    <n v="1597787558.3999999"/>
    <s v=""/>
    <s v=""/>
    <s v=""/>
    <s v=""/>
    <s v=""/>
    <s v=""/>
    <s v=""/>
  </r>
  <r>
    <x v="3"/>
    <m/>
    <s v="Nuveen, A TIAA Company"/>
    <s v="laurence.price@nuveen.com"/>
    <s v="Asia Pacific Cities Fund"/>
    <s v="Yes"/>
    <x v="0"/>
    <s v="Open end"/>
    <s v="Multi country"/>
    <x v="1"/>
    <x v="0"/>
    <s v="Multi sector"/>
    <n v="323500000"/>
    <s v="USD"/>
    <s v=""/>
    <n v="218500000"/>
    <s v=""/>
    <s v=""/>
    <s v=""/>
    <s v=""/>
    <s v=""/>
    <s v=""/>
    <n v="105000000"/>
    <n v="303500000"/>
    <s v=""/>
    <n v="20000000"/>
    <s v=""/>
    <s v=""/>
    <s v=""/>
    <s v=""/>
    <s v=""/>
    <s v=""/>
    <s v=""/>
    <s v=""/>
    <s v=""/>
    <s v=""/>
  </r>
  <r>
    <x v="3"/>
    <m/>
    <s v="Chelsfield Asia "/>
    <s v="xllian@chelsfield.com"/>
    <s v="Chelsfield Asia Fund 1"/>
    <s v="No"/>
    <x v="1"/>
    <s v="Closed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Heitman LLC"/>
    <s v="consultant.services@heitman.com"/>
    <s v="Heitman APAC Closed-End Value Fund II"/>
    <s v="Yes"/>
    <x v="1"/>
    <s v="Closed end"/>
    <s v="Multi country"/>
    <x v="1"/>
    <x v="0"/>
    <s v="Multi sector"/>
    <n v="0"/>
    <s v="USD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m/>
    <s v="Schroders Capital"/>
    <s v="cristine.lai@schroders.com"/>
    <s v="Schroders Capital Real Estate Asia IV"/>
    <s v="No"/>
    <x v="1"/>
    <s v="Closed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Dexus"/>
    <s v="natalie.tan@dexus.com"/>
    <s v="Dexus Real Estate Partnership "/>
    <s v="Yes"/>
    <x v="2"/>
    <s v="Closed end"/>
    <s v="Single country - Australia"/>
    <x v="0"/>
    <x v="0"/>
    <s v="Multi sector"/>
    <n v="120342453.83039999"/>
    <s v="AUD"/>
    <s v=""/>
    <s v=""/>
    <s v=""/>
    <n v="97250792.276160002"/>
    <s v=""/>
    <s v=""/>
    <s v=""/>
    <n v="23091661.55424"/>
    <s v=""/>
    <s v=""/>
    <n v="120342453.83039999"/>
    <s v=""/>
    <s v=""/>
    <s v=""/>
    <n v="120342453.83039999"/>
    <s v=""/>
    <s v=""/>
    <s v=""/>
    <s v=""/>
    <s v=""/>
    <s v=""/>
    <s v=""/>
  </r>
  <r>
    <x v="3"/>
    <m/>
    <s v="Dexus"/>
    <s v="natalie.tan@dexus.com"/>
    <s v="Dexus Healthcare Property Fund"/>
    <s v="Yes"/>
    <x v="0"/>
    <s v="Open end"/>
    <s v="Single country - Australia"/>
    <x v="0"/>
    <x v="5"/>
    <s v="healthcare"/>
    <n v="230444541.94559997"/>
    <s v="AUD"/>
    <s v=""/>
    <n v="9193324.6341743991"/>
    <s v=""/>
    <n v="221251216.58515853"/>
    <s v=""/>
    <s v=""/>
    <s v=""/>
    <s v=""/>
    <s v=""/>
    <n v="10982408.034270911"/>
    <n v="214886652.08399615"/>
    <n v="4575481.8273329278"/>
    <s v=""/>
    <s v=""/>
    <n v="198413039.66945624"/>
    <n v="5491203.6540019196"/>
    <n v="10982408.034270911"/>
    <s v=""/>
    <s v=""/>
    <s v=""/>
    <s v=""/>
    <s v=""/>
  </r>
  <r>
    <x v="3"/>
    <m/>
    <s v="Dexus"/>
    <s v="natalie.tan@dexus.com"/>
    <s v="Dexus Wholesale Property Fund"/>
    <s v="Yes"/>
    <x v="0"/>
    <s v="Open end"/>
    <s v="Single country - Australia"/>
    <x v="0"/>
    <x v="0"/>
    <s v="Multi sector"/>
    <n v="56150494.74934233"/>
    <s v="AUD"/>
    <s v=""/>
    <n v="35532511.915141627"/>
    <n v="6500284.2077082237"/>
    <n v="13018130.279484479"/>
    <n v="1099566.8944738558"/>
    <s v=""/>
    <s v=""/>
    <s v=""/>
    <s v=""/>
    <n v="2613145.9646766717"/>
    <n v="53537348.058398589"/>
    <s v=""/>
    <s v=""/>
    <s v=""/>
    <n v="50506469.251783103"/>
    <s v=""/>
    <n v="3030878.8066154877"/>
    <s v=""/>
    <s v=""/>
    <s v=""/>
    <s v=""/>
    <s v=""/>
  </r>
  <r>
    <x v="3"/>
    <m/>
    <s v="Goodman"/>
    <s v="JONATHON.DAY@GOODMAN.COM"/>
    <s v="GJCP"/>
    <s v="No"/>
    <x v="0"/>
    <s v="Closed end"/>
    <s v="Single country - Japan"/>
    <x v="3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Goodman"/>
    <s v="JONATHON.DAY@GOODMAN.COM"/>
    <s v="GHKLP"/>
    <s v="No"/>
    <x v="0"/>
    <s v="Closed end"/>
    <s v="Single Country - Other (please specify)"/>
    <x v="4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Goodman"/>
    <s v="JONATHON.DAY@GOODMAN.COM"/>
    <s v="GCLP"/>
    <s v="No"/>
    <x v="0"/>
    <s v="Closed end"/>
    <s v="Single country - China"/>
    <x v="2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Goodman"/>
    <s v="JONATHON.DAY@GOODMAN.COM"/>
    <s v="KGIP"/>
    <s v="No"/>
    <x v="0"/>
    <s v="Closed end"/>
    <s v="Single country - Australia"/>
    <x v="0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Goodman"/>
    <s v="JONATHON.DAY@GOODMAN.COM"/>
    <s v="GADP"/>
    <s v="No"/>
    <x v="0"/>
    <s v="Closed end"/>
    <s v="Single country - Australia"/>
    <x v="0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Goodman"/>
    <s v="JONATHON.DAY@GOODMAN.COM"/>
    <s v="GAP"/>
    <s v="No"/>
    <x v="0"/>
    <s v="Closed end"/>
    <s v="Single country - Australia"/>
    <x v="0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Goodman"/>
    <s v="JONATHON.DAY@GOODMAN.COM"/>
    <s v="GAIP"/>
    <s v="No"/>
    <x v="0"/>
    <s v="Closed end"/>
    <s v="Single country - Australia"/>
    <x v="0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Mitsui Fudosan Investment Advisors, Inc."/>
    <s v="n-iijima@mfia.co.jp"/>
    <s v="Mitsui Fudosan Private REIT Inc."/>
    <s v="No"/>
    <x v="0"/>
    <s v="Open end"/>
    <s v="Single country - Japan"/>
    <x v="3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The GPT Group"/>
    <s v="paul.caddy@gpt.com.au"/>
    <s v="GPT Wholesale Office Fund"/>
    <s v="Yes"/>
    <x v="0"/>
    <s v="Open end"/>
    <s v="Single country - Australia"/>
    <x v="0"/>
    <x v="2"/>
    <s v="office"/>
    <n v="13634010.566677054"/>
    <s v="AUD"/>
    <s v=""/>
    <n v="11627476.268820096"/>
    <n v="1561824.2655287038"/>
    <s v=""/>
    <s v=""/>
    <n v="444710.032328256"/>
    <s v=""/>
    <s v=""/>
    <s v=""/>
    <s v=""/>
    <n v="13634010.566677054"/>
    <s v=""/>
    <s v=""/>
    <s v=""/>
    <n v="13634010.566677054"/>
    <s v=""/>
    <s v=""/>
    <s v=""/>
    <s v=""/>
    <s v=""/>
    <s v=""/>
    <s v=""/>
  </r>
  <r>
    <x v="3"/>
    <m/>
    <s v="The GPT Group"/>
    <s v="paul.caddy@gpt.com.au"/>
    <s v="GPT Wholesale Shopping Centre Fund"/>
    <s v="No"/>
    <x v="0"/>
    <s v="Open end"/>
    <s v="Single country - Australia"/>
    <x v="0"/>
    <x v="1"/>
    <s v="retai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White Peak"/>
    <s v="karen.xu@wprei.com"/>
    <s v="White Peak Real Estate IV L.P."/>
    <s v="No"/>
    <x v="2"/>
    <s v="Closed end"/>
    <s v="Single country - China"/>
    <x v="2"/>
    <x v="3"/>
    <s v="residentia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Morgan Stanley"/>
    <s v="mei.xi.tan@morganstanley.com"/>
    <s v="Prime Property Fund Asia Limited Partnership"/>
    <s v="Yes"/>
    <x v="0"/>
    <s v="Open end"/>
    <s v="Multi country"/>
    <x v="1"/>
    <x v="0"/>
    <s v="Multi sector"/>
    <n v="405000000"/>
    <s v="USD"/>
    <s v=""/>
    <n v="108000000"/>
    <n v="200000000"/>
    <s v=""/>
    <s v=""/>
    <s v=""/>
    <n v="87000000"/>
    <s v=""/>
    <n v="10000000"/>
    <n v="205000000"/>
    <n v="200000000"/>
    <s v=""/>
    <s v=""/>
    <s v=""/>
    <s v=""/>
    <s v=""/>
    <s v=""/>
    <s v=""/>
    <s v=""/>
    <n v="200000000"/>
    <s v=""/>
    <s v=""/>
  </r>
  <r>
    <x v="3"/>
    <m/>
    <s v="CITIC Capital"/>
    <s v="kashlam@citiccapital.com"/>
    <s v="Vanke SCPG and CITIC Capital Retail Fund"/>
    <s v="No"/>
    <x v="1"/>
    <s v="Closed end"/>
    <s v="Single country - China"/>
    <x v="2"/>
    <x v="1"/>
    <s v="retai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CITIC Capital"/>
    <s v="kashlam@citiccapital.com"/>
    <s v="CC SF China Logistics Investment Fund"/>
    <s v="No"/>
    <x v="2"/>
    <s v="Closed end"/>
    <s v="Single country - China"/>
    <x v="2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CITIC Capital"/>
    <s v="kashlam@citiccapital.com"/>
    <s v="CITIC Capital China Real Estate Investment Fund V"/>
    <s v="No"/>
    <x v="2"/>
    <s v="Closed end"/>
    <s v="Single country - China"/>
    <x v="2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CITIC Capital"/>
    <s v="kashlam@citiccapital.com"/>
    <s v="CITIC Capital China Retail Properties Investment Fund"/>
    <s v="No"/>
    <x v="1"/>
    <s v="Closed end"/>
    <s v="Single country - China"/>
    <x v="2"/>
    <x v="1"/>
    <s v="retai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M&amp;G Real Estate"/>
    <s v="ryan.ho@mandg.com"/>
    <s v="M&amp;G Asia Property Fund"/>
    <s v="Yes"/>
    <x v="0"/>
    <s v="Open end"/>
    <s v="Multi country"/>
    <x v="1"/>
    <x v="0"/>
    <s v="Multi sector"/>
    <n v="928176323"/>
    <s v="USD"/>
    <s v=""/>
    <n v="417500000"/>
    <n v="472676323"/>
    <s v=""/>
    <s v=""/>
    <s v=""/>
    <n v="18000000"/>
    <s v=""/>
    <n v="20000000"/>
    <n v="895176323"/>
    <n v="20000000"/>
    <n v="13000000"/>
    <s v=""/>
    <s v=""/>
    <s v=""/>
    <s v=""/>
    <n v="20000000"/>
    <s v=""/>
    <s v=""/>
    <s v=""/>
    <s v=""/>
    <s v=""/>
  </r>
  <r>
    <x v="3"/>
    <m/>
    <s v="Silkroad Property Partners"/>
    <s v="cary.koo@silkroadpp.com"/>
    <s v="SilkRoad Asia Value Parallel Fund SCS SICAV-SIF"/>
    <s v="No"/>
    <x v="1"/>
    <s v="Closed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m/>
    <s v="J.P. Morgan Asset Management"/>
    <s v="andrea.leppart@jpmorgan.com"/>
    <s v="Japan Multi-family Core-Plus III"/>
    <s v="Yes"/>
    <x v="0"/>
    <s v="Closed end"/>
    <s v="Single country - Japan"/>
    <x v="3"/>
    <x v="3"/>
    <s v="residential"/>
    <n v="402221063.0061"/>
    <s v="JPY"/>
    <s v=""/>
    <n v="80375220.25"/>
    <n v="47790671.5"/>
    <s v=""/>
    <n v="86892130"/>
    <s v=""/>
    <s v=""/>
    <s v=""/>
    <n v="264869678.56515843"/>
    <n v="128165891.74999999"/>
    <n v="274055171.2561"/>
    <s v=""/>
    <s v=""/>
    <s v=""/>
    <s v=""/>
    <s v=""/>
    <n v="95581343"/>
    <n v="8689213"/>
    <s v=""/>
    <s v=""/>
    <s v=""/>
    <n v="86892130"/>
  </r>
  <r>
    <x v="3"/>
    <m/>
    <s v="J.P. Morgan Asset Management"/>
    <s v="andrea.leppart@jpmorgan.com"/>
    <s v="Asia-Pacific Core Real Estate Strategy"/>
    <s v="Yes"/>
    <x v="0"/>
    <s v="Open end"/>
    <s v="Multi country"/>
    <x v="1"/>
    <x v="0"/>
    <s v="Multi sector"/>
    <n v="496831407"/>
    <s v="USD"/>
    <s v=""/>
    <n v="109000000"/>
    <n v="150000000"/>
    <s v=""/>
    <n v="36980000"/>
    <s v=""/>
    <s v=""/>
    <s v=""/>
    <n v="200851407"/>
    <n v="312696806"/>
    <n v="150000000"/>
    <n v="34134601"/>
    <s v=""/>
    <s v=""/>
    <s v=""/>
    <s v=""/>
    <n v="150000000"/>
    <s v=""/>
    <s v=""/>
    <s v=""/>
    <s v=""/>
    <s v=""/>
  </r>
  <r>
    <x v="3"/>
    <m/>
    <s v="MEC GP Asia"/>
    <s v="samuel.picot@mecgpasia.com"/>
    <s v="Pan Asia Realty Core Plus Fund"/>
    <s v="No"/>
    <x v="0"/>
    <s v="Open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Savills Investment Management "/>
    <s v="sarah.lee@savillsim.com"/>
    <s v="Japan Residential Evergreen Fund"/>
    <s v="Yes"/>
    <x v="0"/>
    <s v="Open end"/>
    <s v="Single country - Japan"/>
    <x v="3"/>
    <x v="3"/>
    <s v="residential"/>
    <n v="131239603.8395288"/>
    <s v="JPY"/>
    <s v=""/>
    <n v="29757817.149660602"/>
    <n v="101481786.6898682"/>
    <s v=""/>
    <s v=""/>
    <s v=""/>
    <s v=""/>
    <s v=""/>
    <s v=""/>
    <n v="29757817.149660602"/>
    <n v="101481786.6898682"/>
    <s v=""/>
    <s v=""/>
    <s v=""/>
    <s v=""/>
    <s v=""/>
    <s v=""/>
    <n v="101481786.6898682"/>
    <s v=""/>
    <s v=""/>
    <s v=""/>
    <s v=""/>
  </r>
  <r>
    <x v="4"/>
    <m/>
    <s v="Savills Investment Management "/>
    <s v="sarah.lee@savillsim.com"/>
    <s v="Asia Pacific Income and Growth Fund "/>
    <s v="Yes"/>
    <x v="0"/>
    <s v="Closed end"/>
    <s v="Multi country"/>
    <x v="1"/>
    <x v="0"/>
    <s v="Multi sector"/>
    <n v="72260000"/>
    <s v="USD"/>
    <s v=""/>
    <s v=""/>
    <n v="72260000"/>
    <s v=""/>
    <s v=""/>
    <s v=""/>
    <s v=""/>
    <s v=""/>
    <s v=""/>
    <s v=""/>
    <n v="72260000"/>
    <s v=""/>
    <s v=""/>
    <s v=""/>
    <s v=""/>
    <s v=""/>
    <s v=""/>
    <n v="72260000"/>
    <s v=""/>
    <s v=""/>
    <s v=""/>
    <s v=""/>
  </r>
  <r>
    <x v="4"/>
    <m/>
    <s v="Mapletree"/>
    <s v="charline.choo@mapletree.com.sg"/>
    <s v="Mapletree China Logistics Investment Private Fund "/>
    <s v="Yes"/>
    <x v="1"/>
    <s v="Open end"/>
    <s v="Single country - China"/>
    <x v="2"/>
    <x v="4"/>
    <s v="industrial/logistics"/>
    <n v="930000000"/>
    <s v="USD"/>
    <s v=""/>
    <s v=""/>
    <n v="200000000"/>
    <s v=""/>
    <n v="70000000"/>
    <s v=""/>
    <s v=""/>
    <s v=""/>
    <n v="660000000"/>
    <s v=""/>
    <n v="930000000"/>
    <s v=""/>
    <s v=""/>
    <s v=""/>
    <s v=""/>
    <s v=""/>
    <s v=""/>
    <s v=""/>
    <s v=""/>
    <s v=""/>
    <s v=""/>
    <s v=""/>
  </r>
  <r>
    <x v="4"/>
    <m/>
    <s v="Nuveen, A TIAA company"/>
    <s v="timothy.khoo@nuveenglobal.com"/>
    <s v="Tokyo Multifamily Partnership"/>
    <s v="No"/>
    <x v="0"/>
    <s v="Closed end"/>
    <s v="Single country - Japan"/>
    <x v="3"/>
    <x v="3"/>
    <s v="residentia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Nuveen, A TIAA company"/>
    <s v="nicholas.boey@nuveenglobal.com"/>
    <s v="Silk Road"/>
    <s v="No"/>
    <x v="0"/>
    <s v="Closed end"/>
    <s v="Single country - China"/>
    <x v="2"/>
    <x v="1"/>
    <s v="retai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Nuveen, A TIAA company"/>
    <s v="nicholas.boey@nuveenglobal.com"/>
    <s v="China Outlet Mall Fund (COMF)"/>
    <s v="No"/>
    <x v="0"/>
    <s v="Closed end"/>
    <s v="Single country - China"/>
    <x v="2"/>
    <x v="1"/>
    <s v="retai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Nuveen, A TIAA company"/>
    <s v="Alan.wong@nuveenglobal.com"/>
    <s v="Asia Pacific Cities Fund"/>
    <s v="Yes"/>
    <x v="0"/>
    <s v="Open end"/>
    <s v="Multi country"/>
    <x v="1"/>
    <x v="0"/>
    <s v="Multi sector"/>
    <n v="65000000"/>
    <s v="USD"/>
    <s v=""/>
    <n v="65000000"/>
    <s v=""/>
    <s v=""/>
    <s v=""/>
    <s v=""/>
    <s v=""/>
    <s v=""/>
    <s v=""/>
    <n v="65000000"/>
    <s v=""/>
    <s v=""/>
    <s v=""/>
    <s v=""/>
    <s v=""/>
    <s v=""/>
    <s v=""/>
    <s v=""/>
    <s v=""/>
    <s v=""/>
    <s v=""/>
    <s v=""/>
  </r>
  <r>
    <x v="4"/>
    <m/>
    <s v="DWS"/>
    <s v="leiting.deng@dws.com"/>
    <s v="Asia Core Real Estate Fund"/>
    <s v="Yes"/>
    <x v="0"/>
    <s v="Open end"/>
    <s v="Multi country"/>
    <x v="1"/>
    <x v="0"/>
    <s v="Multi sector"/>
    <n v="11650000"/>
    <s v="USD"/>
    <s v=""/>
    <s v=""/>
    <s v=""/>
    <s v=""/>
    <s v=""/>
    <s v=""/>
    <n v="11650000"/>
    <s v=""/>
    <s v=""/>
    <n v="11650000"/>
    <s v=""/>
    <s v=""/>
    <s v=""/>
    <s v=""/>
    <s v=""/>
    <s v=""/>
    <s v=""/>
    <s v=""/>
    <s v=""/>
    <s v=""/>
    <s v=""/>
    <s v=""/>
  </r>
  <r>
    <x v="4"/>
    <m/>
    <s v="IndoSpace Capital Asia"/>
    <s v="jeremy.chai@indospace.in"/>
    <s v="IndoSpace Logistics Parks IV"/>
    <s v="No"/>
    <x v="2"/>
    <s v="Closed end"/>
    <s v="Single Country - Other (please specify)"/>
    <x v="4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Goodman"/>
    <s v="victor.wei@goodman.com"/>
    <s v="GAIP"/>
    <s v="Yes"/>
    <x v="0"/>
    <s v="Open end"/>
    <s v="Single country - Australia"/>
    <x v="0"/>
    <x v="4"/>
    <s v="industrial/logistics"/>
    <n v="750178000"/>
    <s v="AUD"/>
    <s v=""/>
    <n v="340990000"/>
    <s v=""/>
    <n v="204594000"/>
    <n v="136396000"/>
    <s v=""/>
    <n v="68198000"/>
    <s v=""/>
    <s v=""/>
    <n v="204594000"/>
    <n v="272792000"/>
    <n v="272792000"/>
    <s v=""/>
    <s v=""/>
    <n v="204594000"/>
    <s v=""/>
    <s v=""/>
    <s v=""/>
    <s v=""/>
    <n v="68198000"/>
    <s v=""/>
    <s v=""/>
  </r>
  <r>
    <x v="4"/>
    <m/>
    <s v="Goodman"/>
    <s v="victor.wei@goodman.com"/>
    <s v="BGMT"/>
    <s v="No"/>
    <x v="0"/>
    <s v="Open end"/>
    <s v="Single country - Australia"/>
    <x v="0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Goodman"/>
    <s v="victor.wei@goodman.com"/>
    <s v="KGG"/>
    <s v="No"/>
    <x v="0"/>
    <s v="Open end"/>
    <s v="Single Country - Other (please specify)"/>
    <x v="4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Goodman"/>
    <s v="victor.wei@goodman.com"/>
    <s v="GEP"/>
    <s v="Yes"/>
    <x v="0"/>
    <s v="Open end"/>
    <s v="Multi country"/>
    <x v="1"/>
    <x v="4"/>
    <s v="industrial/logistics"/>
    <n v="409188000"/>
    <s v="AUD"/>
    <s v=""/>
    <n v="409188000"/>
    <s v=""/>
    <s v=""/>
    <s v=""/>
    <s v=""/>
    <s v=""/>
    <s v=""/>
    <s v=""/>
    <n v="409188000"/>
    <s v=""/>
    <s v=""/>
    <s v=""/>
    <s v=""/>
    <s v=""/>
    <s v=""/>
    <s v=""/>
    <s v=""/>
    <s v=""/>
    <s v=""/>
    <s v=""/>
    <n v="409188000"/>
  </r>
  <r>
    <x v="4"/>
    <m/>
    <s v="Goodman"/>
    <s v="victor.wei@goodman.com"/>
    <s v="GUKP"/>
    <s v="No"/>
    <x v="0"/>
    <s v="Open end"/>
    <s v="Single Country - Other (please specify)"/>
    <x v="4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Goodman"/>
    <s v="victor.wei@goodman.com"/>
    <s v="GJDP"/>
    <s v="No"/>
    <x v="1"/>
    <s v="Open end"/>
    <s v="Single country - Japan"/>
    <x v="3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Goodman"/>
    <s v="victor.wei@goodman.com"/>
    <s v="GJCP"/>
    <s v="No"/>
    <x v="0"/>
    <s v="Open end"/>
    <s v="Single country - Japan"/>
    <x v="3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Goodman"/>
    <s v="victor.wei@goodman.com"/>
    <s v="GHKLP"/>
    <s v="Yes"/>
    <x v="0"/>
    <s v="Open end"/>
    <s v="Single Country - Other (please specify)"/>
    <x v="4"/>
    <x v="4"/>
    <s v="industrial/logistics"/>
    <n v="68198000"/>
    <s v="AUD"/>
    <s v=""/>
    <n v="68198000"/>
    <s v=""/>
    <s v=""/>
    <s v=""/>
    <s v=""/>
    <s v=""/>
    <s v=""/>
    <s v=""/>
    <n v="68198000"/>
    <s v=""/>
    <s v=""/>
    <s v=""/>
    <s v=""/>
    <s v=""/>
    <s v=""/>
    <s v=""/>
    <s v=""/>
    <s v=""/>
    <s v=""/>
    <s v=""/>
    <n v="68198000"/>
  </r>
  <r>
    <x v="4"/>
    <m/>
    <s v="Goodman"/>
    <s v="victor.wei@goodman.com"/>
    <s v="GCLP"/>
    <s v="No"/>
    <x v="0"/>
    <s v="Open end"/>
    <s v="Single country - China"/>
    <x v="2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Goodman"/>
    <s v="victor.wei@goodman.com"/>
    <s v="KGIP"/>
    <s v="Yes"/>
    <x v="0"/>
    <s v="Open end"/>
    <s v="Single country - Australia"/>
    <x v="0"/>
    <x v="4"/>
    <s v="industrial/logistics"/>
    <n v="136396000"/>
    <s v="AUD"/>
    <s v=""/>
    <s v=""/>
    <s v=""/>
    <s v=""/>
    <n v="136396000"/>
    <s v=""/>
    <s v=""/>
    <s v=""/>
    <s v=""/>
    <s v=""/>
    <n v="136396000"/>
    <s v=""/>
    <s v=""/>
    <s v=""/>
    <s v=""/>
    <s v=""/>
    <s v=""/>
    <s v=""/>
    <s v=""/>
    <s v=""/>
    <s v=""/>
    <n v="136396000"/>
  </r>
  <r>
    <x v="4"/>
    <m/>
    <s v="Goodman"/>
    <s v="victor.wei@goodman.com"/>
    <s v="GAP"/>
    <s v="No"/>
    <x v="0"/>
    <s v="Open end"/>
    <s v="Single country - Australia"/>
    <x v="0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Goodman"/>
    <s v="victor.wei@goodman.com"/>
    <s v="GADP"/>
    <s v="No"/>
    <x v="0"/>
    <s v="Open end"/>
    <s v="Single country - Australia"/>
    <x v="0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BPEA EQT"/>
    <s v="danbi.kim@eqtpartners.com"/>
    <s v="BPEA RE I "/>
    <s v="No"/>
    <x v="3"/>
    <s v=""/>
    <s v=""/>
    <x v="6"/>
    <x v="7"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LaSalle Investment Management "/>
    <s v="viola.zhao@lasalle.com"/>
    <s v="LaSalle Asia Opportunity Fund VI"/>
    <s v="Yes"/>
    <x v="1"/>
    <s v="Closed end"/>
    <s v="Multi country"/>
    <x v="1"/>
    <x v="0"/>
    <s v="Multi sector"/>
    <n v="2200000000"/>
    <s v="USD"/>
    <s v=""/>
    <n v="1200000000"/>
    <s v=""/>
    <n v="800000000"/>
    <s v=""/>
    <s v=""/>
    <s v=""/>
    <s v=""/>
    <n v="200000000"/>
    <n v="200000000"/>
    <n v="700000000"/>
    <n v="700000000"/>
    <s v=""/>
    <n v="600000000"/>
    <s v=""/>
    <s v=""/>
    <s v=""/>
    <s v=""/>
    <s v=""/>
    <n v="600000000"/>
    <s v=""/>
    <n v="100000000"/>
  </r>
  <r>
    <x v="4"/>
    <m/>
    <s v="Proprium Capital Partners, LP"/>
    <s v="rajul.patel@proprium.com"/>
    <s v="Multiple single-strategy"/>
    <s v="No"/>
    <x v="2"/>
    <s v="Closed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The GPT Group"/>
    <s v="quynh.pham@gpt.com.au"/>
    <s v="GPT Wholesale Shopping Centre Fund"/>
    <s v="No"/>
    <x v="0"/>
    <s v="Open end"/>
    <s v="Single country - Australia"/>
    <x v="0"/>
    <x v="1"/>
    <s v="retail"/>
    <s v=""/>
    <s v="AUD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The GPT Group"/>
    <s v="rex.ren@gpt.com.au"/>
    <s v="GPT Wholesale Office Fund (GWOF)"/>
    <s v="Yes"/>
    <x v="0"/>
    <s v="Open end"/>
    <s v="Single country - Australia"/>
    <x v="0"/>
    <x v="2"/>
    <s v="office"/>
    <n v="17434137.401980001"/>
    <s v="AUD"/>
    <s v=""/>
    <n v="15366266.97112"/>
    <n v="1609566.9132400001"/>
    <s v=""/>
    <n v="458303.51762"/>
    <s v=""/>
    <s v=""/>
    <s v=""/>
    <s v=""/>
    <n v="2201801.0731600001"/>
    <n v="15232336.328820001"/>
    <s v=""/>
    <s v=""/>
    <s v=""/>
    <n v="15232336.328820001"/>
    <s v=""/>
    <s v=""/>
    <s v=""/>
    <s v=""/>
    <s v=""/>
    <s v=""/>
    <s v=""/>
  </r>
  <r>
    <x v="4"/>
    <m/>
    <s v="Silkroad Property Partners"/>
    <s v="cary.koo@silkroadpp.com"/>
    <s v="Silkroad Structural Core Partners SCSp SICAV-RAIF "/>
    <s v="Yes"/>
    <x v="0"/>
    <s v="Open end"/>
    <s v="Multi country"/>
    <x v="1"/>
    <x v="0"/>
    <s v="Multi sector"/>
    <n v="144000000"/>
    <s v="USD"/>
    <s v=""/>
    <s v=""/>
    <s v=""/>
    <s v=""/>
    <s v=""/>
    <s v=""/>
    <n v="132000000"/>
    <n v="10000000"/>
    <n v="2000000"/>
    <n v="132000000"/>
    <n v="10000000"/>
    <n v="2000000"/>
    <s v=""/>
    <s v=""/>
    <s v=""/>
    <s v=""/>
    <s v=""/>
    <s v=""/>
    <s v=""/>
    <n v="10000000"/>
    <s v=""/>
    <s v=""/>
  </r>
  <r>
    <x v="4"/>
    <m/>
    <s v="CapitaLand Investment"/>
    <s v="joseph.moh@capitaland.com"/>
    <s v="CapitaLand SEA Logistics Fund"/>
    <s v="Yes"/>
    <x v="2"/>
    <s v="Closed end"/>
    <s v="Multi country"/>
    <x v="1"/>
    <x v="4"/>
    <s v="industrial/logistics"/>
    <n v="201450443.19097507"/>
    <s v="SGD"/>
    <s v=""/>
    <s v=""/>
    <s v=""/>
    <s v=""/>
    <s v=""/>
    <s v=""/>
    <s v=""/>
    <n v="10445578.535828337"/>
    <n v="191004864.65514675"/>
    <s v=""/>
    <n v="201450443.19097507"/>
    <s v=""/>
    <s v=""/>
    <s v=""/>
    <s v=""/>
    <s v=""/>
    <s v=""/>
    <s v=""/>
    <s v=""/>
    <n v="100725221.59548753"/>
    <s v=""/>
    <n v="100725221.59548753"/>
  </r>
  <r>
    <x v="4"/>
    <m/>
    <s v="CapitaLand Investment"/>
    <s v="joseph.moh@capitaland.com"/>
    <s v="CapitaLand Korea No. 14 (Logistics Fund III) "/>
    <s v="Yes"/>
    <x v="2"/>
    <s v="Closed end"/>
    <s v="Single country - South Korea"/>
    <x v="5"/>
    <x v="4"/>
    <s v="industrial/logistics"/>
    <n v="84310741.039185867"/>
    <s v="SGD"/>
    <s v=""/>
    <s v=""/>
    <s v=""/>
    <s v=""/>
    <s v=""/>
    <s v=""/>
    <s v=""/>
    <s v=""/>
    <n v="84310741.039185867"/>
    <s v=""/>
    <n v="84310741.039185867"/>
    <s v=""/>
    <s v=""/>
    <s v=""/>
    <s v=""/>
    <s v=""/>
    <s v=""/>
    <s v=""/>
    <s v=""/>
    <n v="84310741.039185867"/>
    <s v=""/>
    <s v=""/>
  </r>
  <r>
    <x v="4"/>
    <m/>
    <s v="CapitaLand Investment"/>
    <s v="joseph.moh@capitaland.com"/>
    <s v="CapitaLand Korea No. 3 (Core)"/>
    <s v="Yes"/>
    <x v="0"/>
    <s v="Closed end"/>
    <s v="Single country - South Korea"/>
    <x v="5"/>
    <x v="2"/>
    <s v="office"/>
    <n v="98486883.33781004"/>
    <s v="SGD"/>
    <s v=""/>
    <s v=""/>
    <n v="83564628.286626697"/>
    <s v=""/>
    <s v=""/>
    <s v=""/>
    <s v=""/>
    <s v=""/>
    <n v="14922255.051183339"/>
    <s v=""/>
    <n v="98486883.33781004"/>
    <s v=""/>
    <s v=""/>
    <s v=""/>
    <s v=""/>
    <s v=""/>
    <s v=""/>
    <n v="83564628.286626697"/>
    <s v=""/>
    <n v="14922255.051183339"/>
    <s v=""/>
    <s v=""/>
  </r>
  <r>
    <x v="4"/>
    <m/>
    <s v="CapitaLand Investment"/>
    <s v="joseph.moh@capitaland.com"/>
    <s v="China Business Park Core RMB Fund II"/>
    <s v="Yes"/>
    <x v="0"/>
    <s v="Closed end"/>
    <s v="Single country - China"/>
    <x v="2"/>
    <x v="2"/>
    <s v="office"/>
    <n v="522278926.79141688"/>
    <s v="SGD"/>
    <s v=""/>
    <s v=""/>
    <n v="417823141.43313348"/>
    <s v=""/>
    <s v=""/>
    <s v=""/>
    <s v=""/>
    <s v=""/>
    <n v="104455785.35828337"/>
    <s v=""/>
    <n v="522278926.79141688"/>
    <s v=""/>
    <s v=""/>
    <s v=""/>
    <s v=""/>
    <n v="417823141.43313348"/>
    <s v=""/>
    <s v=""/>
    <s v=""/>
    <n v="104455785.35828337"/>
    <s v=""/>
    <s v=""/>
  </r>
  <r>
    <x v="4"/>
    <m/>
    <s v="CapitaLand Investment"/>
    <s v="joseph.moh@capitaland.com"/>
    <s v="China Business Park Core RMB Fund I"/>
    <s v="Yes"/>
    <x v="0"/>
    <s v="Closed end"/>
    <s v="Single country - China"/>
    <x v="2"/>
    <x v="6"/>
    <s v="other"/>
    <n v="55212343.689378358"/>
    <s v="SGD"/>
    <s v=""/>
    <s v=""/>
    <s v=""/>
    <s v=""/>
    <s v=""/>
    <s v=""/>
    <s v=""/>
    <s v=""/>
    <n v="55212343.689378358"/>
    <s v=""/>
    <n v="55212343.689378358"/>
    <s v=""/>
    <s v=""/>
    <s v=""/>
    <s v=""/>
    <n v="49989554.42146419"/>
    <s v=""/>
    <s v=""/>
    <s v=""/>
    <n v="5222789.2679141685"/>
    <s v=""/>
    <s v=""/>
  </r>
  <r>
    <x v="4"/>
    <m/>
    <s v="CapitaLand Investment"/>
    <s v="joseph.moh@capitaland.com"/>
    <s v="China Special Situation RMB Fund I"/>
    <s v="Yes"/>
    <x v="0"/>
    <s v="Closed end"/>
    <s v="Single country - China"/>
    <x v="2"/>
    <x v="2"/>
    <s v="office"/>
    <n v="101471334.34804671"/>
    <s v="SGD"/>
    <s v=""/>
    <s v=""/>
    <s v=""/>
    <s v=""/>
    <s v=""/>
    <s v=""/>
    <s v=""/>
    <s v=""/>
    <n v="101471334.34804671"/>
    <s v=""/>
    <n v="101471334.34804671"/>
    <s v=""/>
    <s v=""/>
    <s v=""/>
    <s v=""/>
    <n v="89533530.307100043"/>
    <s v=""/>
    <s v=""/>
    <s v=""/>
    <n v="11937804.040946672"/>
    <s v=""/>
    <s v=""/>
  </r>
  <r>
    <x v="4"/>
    <m/>
    <s v="CapitaLand Investment"/>
    <s v="joseph.moh@capitaland.com"/>
    <s v="CapitaLand Open End Real Estate Fund"/>
    <s v="Yes"/>
    <x v="0"/>
    <s v="Open end"/>
    <s v="Multi country"/>
    <x v="1"/>
    <x v="0"/>
    <s v="Multi sector"/>
    <n v="211896021.72680342"/>
    <s v="SGD"/>
    <s v=""/>
    <s v=""/>
    <n v="169367594.83093092"/>
    <s v=""/>
    <s v=""/>
    <s v=""/>
    <s v=""/>
    <s v=""/>
    <n v="42528426.895872518"/>
    <n v="169367594.83093092"/>
    <n v="42528426.895872518"/>
    <s v=""/>
    <s v=""/>
    <s v=""/>
    <s v=""/>
    <s v=""/>
    <s v=""/>
    <s v=""/>
    <s v=""/>
    <n v="42528426.895872518"/>
    <s v=""/>
    <s v=""/>
  </r>
  <r>
    <x v="4"/>
    <m/>
    <s v="CapitaLand Investment"/>
    <s v="joseph.moh@capitaland.com"/>
    <s v="Self Storage Venture"/>
    <s v="Yes"/>
    <x v="1"/>
    <s v="Closed end"/>
    <s v="Multi country"/>
    <x v="1"/>
    <x v="6"/>
    <s v="other"/>
    <n v="425284268.95872515"/>
    <s v="SGD"/>
    <s v=""/>
    <n v="382755842.06285268"/>
    <s v=""/>
    <s v=""/>
    <s v=""/>
    <s v=""/>
    <s v=""/>
    <s v=""/>
    <n v="42528426.895872518"/>
    <n v="382755842.06285268"/>
    <n v="42528426.895872518"/>
    <s v=""/>
    <s v=""/>
    <s v=""/>
    <s v=""/>
    <s v=""/>
    <s v=""/>
    <s v=""/>
    <s v=""/>
    <n v="42528426.895872518"/>
    <s v=""/>
    <s v=""/>
  </r>
  <r>
    <x v="4"/>
    <m/>
    <s v="MaxCap Group"/>
    <s v="Domenic.demaria@maxcapgroup.com.au"/>
    <s v="MaxCap CRE Debt Fund 3"/>
    <s v="Yes"/>
    <x v="2"/>
    <s v="Open end"/>
    <s v="Multi country"/>
    <x v="1"/>
    <x v="0"/>
    <s v="Multi sector"/>
    <n v="204594000"/>
    <s v="AUD"/>
    <s v=""/>
    <s v=""/>
    <n v="34099000"/>
    <s v=""/>
    <s v=""/>
    <n v="17049500"/>
    <n v="17049500"/>
    <n v="136396000"/>
    <s v=""/>
    <s v=""/>
    <n v="204594000"/>
    <s v=""/>
    <s v=""/>
    <s v=""/>
    <n v="170495000"/>
    <s v=""/>
    <s v=""/>
    <n v="34099000"/>
    <s v=""/>
    <s v=""/>
    <s v=""/>
    <s v=""/>
  </r>
  <r>
    <x v="4"/>
    <m/>
    <s v="Phoenix Property investors"/>
    <s v="ylee@ppinvestors.com"/>
    <s v="Phoenix Pan-Asia Core-Plus Investments SCSp"/>
    <s v="Yes"/>
    <x v="1"/>
    <s v="Closed end"/>
    <s v="Multi country"/>
    <x v="1"/>
    <x v="0"/>
    <s v="Multi sector"/>
    <n v="915625.14306648006"/>
    <s v="JPY"/>
    <s v=""/>
    <n v="686718.85729985998"/>
    <n v="228906.28576662001"/>
    <s v=""/>
    <s v=""/>
    <s v=""/>
    <s v=""/>
    <s v=""/>
    <s v=""/>
    <n v="915625.14306648006"/>
    <s v=""/>
    <s v=""/>
    <s v=""/>
    <s v=""/>
    <s v=""/>
    <s v=""/>
    <s v=""/>
    <s v=""/>
    <s v=""/>
    <s v=""/>
    <s v=""/>
    <s v=""/>
  </r>
  <r>
    <x v="4"/>
    <m/>
    <s v="Phoenix Property Investors"/>
    <s v="ylee@ppinvestors.com"/>
    <s v="Phoenix Asia Secured Debt Investments II, L.P."/>
    <s v="Yes"/>
    <x v="3"/>
    <s v="Closed end"/>
    <s v="Multi country"/>
    <x v="1"/>
    <x v="0"/>
    <s v="Multi sector"/>
    <n v="16000000"/>
    <s v="USD"/>
    <s v=""/>
    <n v="3000000"/>
    <s v=""/>
    <s v=""/>
    <s v=""/>
    <s v=""/>
    <s v=""/>
    <n v="13000000"/>
    <s v=""/>
    <s v=""/>
    <n v="8000000"/>
    <n v="3000000"/>
    <n v="5000000"/>
    <s v=""/>
    <s v=""/>
    <s v=""/>
    <s v=""/>
    <s v=""/>
    <n v="8000000"/>
    <s v=""/>
    <s v=""/>
    <s v=""/>
  </r>
  <r>
    <x v="4"/>
    <m/>
    <s v="Phoenix Property Investors"/>
    <s v="ylee@ppinvestors.com"/>
    <s v="Phoenix Asia Real Estate Investments VII, L.P."/>
    <s v="No"/>
    <x v="2"/>
    <s v="Closed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Charter Hall "/>
    <s v="investor@charterhall.com.au"/>
    <s v="Charter Hall Prime Office Fund"/>
    <s v="Yes"/>
    <x v="0"/>
    <s v="Open end"/>
    <s v="Single country - Australia"/>
    <x v="0"/>
    <x v="2"/>
    <s v="office"/>
    <n v="106388880"/>
    <s v="AUD"/>
    <s v=""/>
    <n v="29325140"/>
    <n v="13639600"/>
    <s v=""/>
    <s v=""/>
    <s v=""/>
    <n v="57968300"/>
    <s v=""/>
    <n v="5455840"/>
    <s v=""/>
    <n v="106388880"/>
    <s v=""/>
    <s v=""/>
    <s v=""/>
    <n v="68879980"/>
    <s v=""/>
    <n v="20459400"/>
    <s v=""/>
    <s v=""/>
    <s v=""/>
    <s v=""/>
    <n v="17049500"/>
  </r>
  <r>
    <x v="4"/>
    <m/>
    <s v="Charter Hall "/>
    <s v="investor@charterhall.com.au"/>
    <s v="Charter Hall Prime Industrial Fund"/>
    <s v="Yes"/>
    <x v="0"/>
    <s v="Open end"/>
    <s v="Single country - Australia"/>
    <x v="0"/>
    <x v="4"/>
    <s v="industrial/logistics"/>
    <n v="675842180"/>
    <s v="AUD"/>
    <s v=""/>
    <n v="167085100"/>
    <n v="45010680"/>
    <n v="79791660"/>
    <n v="40918800"/>
    <n v="3409900"/>
    <n v="216869640"/>
    <n v="48420580"/>
    <n v="74335820"/>
    <n v="93431260"/>
    <n v="577637060"/>
    <n v="47738600"/>
    <n v="0"/>
    <n v="0"/>
    <n v="434421260"/>
    <s v=""/>
    <n v="70243940"/>
    <s v=""/>
    <s v=""/>
    <n v="30007120"/>
    <n v="10229700"/>
    <n v="32735040"/>
  </r>
  <r>
    <x v="4"/>
    <m/>
    <s v="M&amp;G Real Estate"/>
    <s v="jason.chng@mandg.com"/>
    <s v="M&amp;G Asia Property Fund"/>
    <s v="Yes"/>
    <x v="0"/>
    <s v="Open end"/>
    <s v="Multi country"/>
    <x v="1"/>
    <x v="0"/>
    <s v="Multi sector"/>
    <n v="89071200"/>
    <s v="USD"/>
    <s v=""/>
    <s v=""/>
    <n v="89071200"/>
    <s v=""/>
    <s v=""/>
    <s v=""/>
    <s v=""/>
    <s v=""/>
    <s v=""/>
    <n v="89071200"/>
    <s v=""/>
    <s v=""/>
    <s v=""/>
    <s v=""/>
    <s v=""/>
    <s v=""/>
    <s v=""/>
    <s v=""/>
    <s v=""/>
    <s v=""/>
    <s v=""/>
    <s v=""/>
  </r>
  <r>
    <x v="4"/>
    <m/>
    <s v="GLP Capital Partners"/>
    <s v="wcseah@gcp.com"/>
    <s v="Hong Kong Industrial Partners I"/>
    <s v="Yes"/>
    <x v="1"/>
    <s v="Closed end"/>
    <s v="Single country - China"/>
    <x v="2"/>
    <x v="4"/>
    <s v="industrial/logistics"/>
    <n v="154000000"/>
    <s v="USD"/>
    <s v=""/>
    <s v=""/>
    <n v="154000000"/>
    <s v=""/>
    <s v=""/>
    <s v=""/>
    <s v=""/>
    <s v=""/>
    <s v=""/>
    <s v=""/>
    <n v="154000000"/>
    <s v=""/>
    <s v=""/>
    <s v=""/>
    <s v=""/>
    <s v=""/>
    <s v=""/>
    <s v=""/>
    <n v="154000000"/>
    <s v=""/>
    <s v=""/>
    <s v=""/>
  </r>
  <r>
    <x v="4"/>
    <m/>
    <s v="GLP Capital Partners"/>
    <s v="wcseah@gcp.com"/>
    <s v="GLP Vietnam Strategic Partners I"/>
    <s v="Yes"/>
    <x v="1"/>
    <s v="Closed end"/>
    <s v="Single country - Vietnam"/>
    <x v="7"/>
    <x v="4"/>
    <s v="industrial/logistics"/>
    <n v="150000000"/>
    <s v="USD"/>
    <s v=""/>
    <s v=""/>
    <s v=""/>
    <n v="150000000"/>
    <s v=""/>
    <s v=""/>
    <s v=""/>
    <s v=""/>
    <s v=""/>
    <s v=""/>
    <n v="150000000"/>
    <s v=""/>
    <s v=""/>
    <s v=""/>
    <s v=""/>
    <s v=""/>
    <s v=""/>
    <s v=""/>
    <s v=""/>
    <n v="150000000"/>
    <s v=""/>
    <s v=""/>
  </r>
  <r>
    <x v="4"/>
    <m/>
    <s v="GLP Capital Partners"/>
    <s v="wcseah@gcp.com"/>
    <s v="GLP Vietnam Development Partners I"/>
    <s v="Yes"/>
    <x v="2"/>
    <s v="Closed end"/>
    <s v="Single country - Vietnam"/>
    <x v="7"/>
    <x v="4"/>
    <s v="industrial/logistics"/>
    <n v="425000000"/>
    <s v="USD"/>
    <s v=""/>
    <n v="130000000"/>
    <n v="75000000"/>
    <n v="150000000"/>
    <s v=""/>
    <s v=""/>
    <s v=""/>
    <s v=""/>
    <n v="70000000"/>
    <n v="130000000"/>
    <n v="220000000"/>
    <n v="75000000"/>
    <s v=""/>
    <s v=""/>
    <s v=""/>
    <s v=""/>
    <s v=""/>
    <n v="150000000"/>
    <s v=""/>
    <s v=""/>
    <n v="70000000"/>
    <s v=""/>
  </r>
  <r>
    <x v="4"/>
    <m/>
    <s v="JPMorgan Asset Management Real Assets (Asia) Limited"/>
    <s v="cary.tao@jpmorgan.com"/>
    <s v="Strategic Property Fund Asia (SPFA)"/>
    <s v="Yes"/>
    <x v="0"/>
    <s v="Open end"/>
    <s v="Multi country"/>
    <x v="1"/>
    <x v="0"/>
    <s v="Multi sector"/>
    <n v="63482897"/>
    <s v="USD"/>
    <s v=""/>
    <s v=""/>
    <s v=""/>
    <s v=""/>
    <n v="30000000"/>
    <s v=""/>
    <n v="15000000"/>
    <s v=""/>
    <n v="18482897"/>
    <n v="18107897"/>
    <n v="345000"/>
    <n v="45030000"/>
    <s v=""/>
    <s v=""/>
    <s v=""/>
    <s v=""/>
    <s v=""/>
    <s v=""/>
    <s v=""/>
    <s v=""/>
    <s v=""/>
    <s v=""/>
  </r>
  <r>
    <x v="4"/>
    <m/>
    <s v="GLP Capital Partners"/>
    <s v="wcseah@gcp.com"/>
    <s v="GLP Japan Income Fund"/>
    <s v="Yes"/>
    <x v="0"/>
    <s v="Open end"/>
    <s v="Single country - Japan"/>
    <x v="3"/>
    <x v="4"/>
    <s v="industrial/logistics"/>
    <n v="782000000"/>
    <s v="USD"/>
    <s v=""/>
    <n v="145000000"/>
    <n v="182000000"/>
    <n v="301000000"/>
    <s v=""/>
    <s v=""/>
    <s v=""/>
    <s v=""/>
    <n v="154000000"/>
    <n v="190000000"/>
    <n v="447000000"/>
    <n v="145000000"/>
    <s v=""/>
    <s v=""/>
    <s v=""/>
    <s v=""/>
    <n v="147000000"/>
    <n v="300000000"/>
    <s v=""/>
    <s v=""/>
    <s v=""/>
    <s v=""/>
  </r>
  <r>
    <x v="4"/>
    <m/>
    <s v="GLP Capital Partners"/>
    <s v="wcseah@gcp.com"/>
    <s v="GLP Co-op Development Fund II"/>
    <s v="Yes"/>
    <x v="2"/>
    <s v="Closed end"/>
    <s v="Single country - China"/>
    <x v="2"/>
    <x v="4"/>
    <s v="industrial/logistics"/>
    <n v="76000000"/>
    <s v="USD"/>
    <s v=""/>
    <s v=""/>
    <s v=""/>
    <s v=""/>
    <s v=""/>
    <s v=""/>
    <s v=""/>
    <s v=""/>
    <n v="76000000"/>
    <s v=""/>
    <n v="76000000"/>
    <s v=""/>
    <s v=""/>
    <s v=""/>
    <s v=""/>
    <s v=""/>
    <s v=""/>
    <s v=""/>
    <s v=""/>
    <n v="76000000"/>
    <s v=""/>
    <s v=""/>
  </r>
  <r>
    <x v="4"/>
    <m/>
    <s v="GLP Capital Partners"/>
    <s v="wcseah@gcp.com"/>
    <s v="GLP China Income Partners V"/>
    <s v="Yes"/>
    <x v="0"/>
    <s v="Closed end"/>
    <s v="Single country - China"/>
    <x v="2"/>
    <x v="4"/>
    <s v="industrial/logistics"/>
    <n v="1123000000"/>
    <s v="USD"/>
    <s v=""/>
    <s v=""/>
    <n v="1123000000"/>
    <s v=""/>
    <s v=""/>
    <s v=""/>
    <s v=""/>
    <s v=""/>
    <s v=""/>
    <n v="328000000"/>
    <n v="795000000"/>
    <s v=""/>
    <s v=""/>
    <s v=""/>
    <s v=""/>
    <s v=""/>
    <s v=""/>
    <s v=""/>
    <n v="735000000"/>
    <n v="60000000"/>
    <s v=""/>
    <s v=""/>
  </r>
  <r>
    <x v="4"/>
    <m/>
    <s v="GLP Capital Partners"/>
    <s v="wcseah@gcp.com"/>
    <s v="GLP China Income Fund VII"/>
    <s v="Yes"/>
    <x v="0"/>
    <s v="Closed end"/>
    <s v="Single country - China"/>
    <x v="2"/>
    <x v="4"/>
    <s v="industrial/logistics"/>
    <n v="349000000"/>
    <s v="USD"/>
    <s v=""/>
    <s v=""/>
    <n v="349000000"/>
    <s v=""/>
    <s v=""/>
    <s v=""/>
    <s v=""/>
    <s v=""/>
    <s v=""/>
    <s v=""/>
    <n v="349000000"/>
    <s v=""/>
    <s v=""/>
    <s v=""/>
    <s v=""/>
    <n v="234000000"/>
    <s v=""/>
    <s v=""/>
    <n v="115000000"/>
    <s v=""/>
    <s v=""/>
    <s v=""/>
  </r>
  <r>
    <x v="4"/>
    <m/>
    <s v="GLP Capital Partners"/>
    <s v="wcseah@gcp.com"/>
    <s v="GLP China Income Fund VI"/>
    <s v="Yes"/>
    <x v="0"/>
    <s v="Closed end"/>
    <s v="Single country - China"/>
    <x v="2"/>
    <x v="4"/>
    <s v="industrial/logistics"/>
    <n v="364000000"/>
    <s v="USD"/>
    <s v=""/>
    <s v=""/>
    <n v="200000000"/>
    <s v=""/>
    <s v=""/>
    <s v=""/>
    <s v=""/>
    <s v=""/>
    <n v="164000000"/>
    <s v=""/>
    <n v="364000000"/>
    <s v=""/>
    <s v=""/>
    <s v=""/>
    <s v=""/>
    <n v="364000000"/>
    <s v=""/>
    <s v=""/>
    <s v=""/>
    <s v=""/>
    <s v=""/>
    <s v=""/>
  </r>
  <r>
    <x v="4"/>
    <m/>
    <s v="GLP Capital Partners"/>
    <s v="wcseah@gcp.com"/>
    <s v="GCP China Logistics Value Partners"/>
    <s v="Yes"/>
    <x v="1"/>
    <s v="Closed end"/>
    <s v="Single country - China"/>
    <x v="2"/>
    <x v="4"/>
    <s v="industrial/logistics"/>
    <n v="990000000"/>
    <s v="USD"/>
    <s v=""/>
    <n v="291000000"/>
    <s v=""/>
    <n v="699000000"/>
    <s v=""/>
    <s v=""/>
    <s v=""/>
    <s v=""/>
    <s v=""/>
    <n v="291000000"/>
    <n v="699000000"/>
    <s v=""/>
    <s v=""/>
    <s v=""/>
    <s v=""/>
    <s v=""/>
    <s v=""/>
    <s v=""/>
    <n v="200000000"/>
    <s v=""/>
    <s v=""/>
    <s v=""/>
  </r>
  <r>
    <x v="4"/>
    <m/>
    <s v="GLP Capital Partners"/>
    <s v="wcseah@gcp.com"/>
    <s v="CLF III"/>
    <s v="Yes"/>
    <x v="2"/>
    <s v="Closed end"/>
    <s v="Single country - China"/>
    <x v="2"/>
    <x v="4"/>
    <s v="industrial/logistics"/>
    <n v="304000000"/>
    <s v="USD"/>
    <s v=""/>
    <s v=""/>
    <s v=""/>
    <n v="179000000"/>
    <s v=""/>
    <s v=""/>
    <s v=""/>
    <s v=""/>
    <n v="125000000"/>
    <s v=""/>
    <n v="304000000"/>
    <s v=""/>
    <s v=""/>
    <s v=""/>
    <s v=""/>
    <n v="154000000"/>
    <s v=""/>
    <n v="150000000"/>
    <s v=""/>
    <s v=""/>
    <s v=""/>
    <s v=""/>
  </r>
  <r>
    <x v="4"/>
    <m/>
    <s v="GLP Capital Partners"/>
    <s v="wcseah@gcp.com"/>
    <s v="CLF II"/>
    <s v="Yes"/>
    <x v="2"/>
    <s v="Closed end"/>
    <s v="Single country - China"/>
    <x v="2"/>
    <x v="4"/>
    <s v="industrial/logistics"/>
    <n v="318000000"/>
    <s v="USD"/>
    <s v=""/>
    <s v=""/>
    <n v="294000000"/>
    <s v=""/>
    <s v=""/>
    <s v=""/>
    <s v=""/>
    <s v=""/>
    <n v="24000000"/>
    <s v=""/>
    <n v="294000000"/>
    <n v="24000000"/>
    <s v=""/>
    <s v=""/>
    <s v=""/>
    <s v=""/>
    <s v=""/>
    <s v=""/>
    <n v="245000000"/>
    <n v="49000000"/>
    <s v=""/>
    <s v=""/>
  </r>
  <r>
    <x v="4"/>
    <m/>
    <s v="SC Capital Partners"/>
    <s v="legan@recapinvestments.com"/>
    <s v="Japan Hospitality Fund"/>
    <s v="Yes"/>
    <x v="1"/>
    <s v="Closed end"/>
    <s v="Single country - Japan"/>
    <x v="3"/>
    <x v="8"/>
    <s v="hotel"/>
    <n v="465442781.05879402"/>
    <s v="JPY"/>
    <s v=""/>
    <s v=""/>
    <s v=""/>
    <n v="228906285.76662001"/>
    <s v=""/>
    <s v=""/>
    <s v=""/>
    <s v=""/>
    <n v="236536495.29217401"/>
    <s v=""/>
    <n v="236536495.29217401"/>
    <n v="228906285.76662001"/>
    <s v=""/>
    <s v=""/>
    <s v=""/>
    <s v=""/>
    <s v=""/>
    <s v=""/>
    <s v=""/>
    <n v="236536495.29217401"/>
    <s v=""/>
    <s v=""/>
  </r>
  <r>
    <x v="4"/>
    <m/>
    <s v="SC Capital Partners"/>
    <s v="legan@recapinvestments.com"/>
    <s v="Real Estate Capital Asia Partners VI"/>
    <s v="Yes"/>
    <x v="2"/>
    <s v="Closed end"/>
    <s v="Multi country"/>
    <x v="1"/>
    <x v="0"/>
    <s v="Multi sector"/>
    <n v="150000000"/>
    <s v="USD"/>
    <s v=""/>
    <s v=""/>
    <s v=""/>
    <n v="100000000"/>
    <s v=""/>
    <s v=""/>
    <s v=""/>
    <s v=""/>
    <n v="50000000"/>
    <s v=""/>
    <n v="150000000"/>
    <s v=""/>
    <s v=""/>
    <s v=""/>
    <s v=""/>
    <s v=""/>
    <s v=""/>
    <s v=""/>
    <s v=""/>
    <n v="50000000"/>
    <n v="100000000"/>
    <s v=""/>
  </r>
  <r>
    <x v="4"/>
    <m/>
    <s v="Mirvac"/>
    <s v="kim.barnes@mirvac.com"/>
    <s v="Mirvac Wholesale Office Fund"/>
    <s v="No"/>
    <x v="0"/>
    <s v="Open end"/>
    <s v="Single country - Australia"/>
    <x v="0"/>
    <x v="2"/>
    <s v="offic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Schroders Capital Real Estate Asia "/>
    <s v="tracy.lee@schroders.com"/>
    <s v="Pamfleet Real Estate Fund III"/>
    <s v="No"/>
    <x v="1"/>
    <s v="Closed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Schroders Capital Real Estate Asia "/>
    <s v="Tracy.lee@schroders.com"/>
    <s v="Pamfleet Real Estate Fund II"/>
    <s v="No"/>
    <x v="1"/>
    <s v="Closed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LaSalle Investment Management "/>
    <s v="Ruby.yeung@lasalle.com"/>
    <s v="LaSalle China Logistics Venture"/>
    <s v="No"/>
    <x v="2"/>
    <s v="Closed end"/>
    <s v="Single country - China"/>
    <x v="2"/>
    <x v="4"/>
    <s v="industrial/logistics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The GPT Group"/>
    <s v="rex.ren@gpt.com.au"/>
    <s v="GPT Wholesale Office Fund"/>
    <s v="Yes"/>
    <x v="0"/>
    <s v="Open end"/>
    <s v="Single country - Australia"/>
    <x v="0"/>
    <x v="2"/>
    <s v="office"/>
    <n v="16007206.096700002"/>
    <s v="AUD"/>
    <s v=""/>
    <n v="13992566.250780001"/>
    <n v="1568133.2183400001"/>
    <s v=""/>
    <s v=""/>
    <n v="446506.62758000003"/>
    <s v=""/>
    <s v=""/>
    <s v=""/>
    <n v="1641212.1492000001"/>
    <n v="14365993.9475"/>
    <s v=""/>
    <s v=""/>
    <s v=""/>
    <n v="14365993.9475"/>
    <s v=""/>
    <s v=""/>
    <s v=""/>
    <s v=""/>
    <s v=""/>
    <s v=""/>
    <s v=""/>
  </r>
  <r>
    <x v="4"/>
    <m/>
    <s v="Lendlease"/>
    <s v="alicia.barry@lendlease.com"/>
    <s v="Australian Prime Property Fund Industrial"/>
    <s v="Yes"/>
    <x v="0"/>
    <s v="Open end"/>
    <s v="Single country - Australia"/>
    <x v="0"/>
    <x v="4"/>
    <s v="industrial/logistics"/>
    <n v="20118410"/>
    <s v="AUD"/>
    <s v=""/>
    <s v=""/>
    <s v=""/>
    <s v=""/>
    <s v=""/>
    <s v=""/>
    <s v=""/>
    <s v=""/>
    <s v=""/>
    <s v=""/>
    <n v="20118410"/>
    <s v=""/>
    <s v=""/>
    <s v=""/>
    <n v="20118410"/>
    <s v=""/>
    <s v=""/>
    <s v=""/>
    <s v=""/>
    <s v=""/>
    <s v=""/>
    <s v=""/>
  </r>
  <r>
    <x v="4"/>
    <m/>
    <s v="White Peak"/>
    <s v="karen.xu@wprei.com"/>
    <s v="White Peak Real Estate IV L.P."/>
    <s v="No"/>
    <x v="2"/>
    <s v="Closed end"/>
    <s v="Single country - China"/>
    <x v="2"/>
    <x v="3"/>
    <s v="residentia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AEW"/>
    <s v="morgan.sparrow@aew.com"/>
    <s v="AEW Value Investors Asia V"/>
    <s v="Yes"/>
    <x v="1"/>
    <s v="Closed end"/>
    <s v="Multi country"/>
    <x v="1"/>
    <x v="0"/>
    <s v="Multi sector"/>
    <n v="20000000"/>
    <s v="USD"/>
    <s v=""/>
    <n v="0"/>
    <n v="0"/>
    <n v="0"/>
    <n v="0"/>
    <n v="0"/>
    <n v="0"/>
    <n v="0"/>
    <n v="20000000"/>
    <n v="20000000"/>
    <n v="0"/>
    <n v="0"/>
    <n v="0"/>
    <n v="0"/>
    <n v="0"/>
    <n v="0"/>
    <n v="0"/>
    <n v="0"/>
    <n v="0"/>
    <n v="0"/>
    <n v="0"/>
    <n v="0"/>
  </r>
  <r>
    <x v="4"/>
    <m/>
    <s v="AEW"/>
    <s v="morgan.sparrow@aew.com"/>
    <s v="AEW Asia Pacific Real Estate Fund"/>
    <s v="Yes"/>
    <x v="0"/>
    <s v="Open end"/>
    <s v="Multi country"/>
    <x v="1"/>
    <x v="0"/>
    <s v="Multi sector"/>
    <n v="50000000"/>
    <s v="USD"/>
    <s v=""/>
    <n v="0"/>
    <n v="50000000"/>
    <n v="0"/>
    <n v="0"/>
    <n v="0"/>
    <n v="0"/>
    <n v="0"/>
    <n v="0"/>
    <n v="50000000"/>
    <n v="0"/>
    <n v="0"/>
    <n v="0"/>
    <n v="0"/>
    <n v="0"/>
    <n v="0"/>
    <n v="0"/>
    <n v="0"/>
    <n v="0"/>
    <n v="0"/>
    <n v="0"/>
    <n v="0"/>
  </r>
  <r>
    <x v="4"/>
    <m/>
    <s v="EZLand Vietnam"/>
    <s v="Olivier.dongoc@ezland.vn"/>
    <s v="VREO III"/>
    <s v="No"/>
    <x v="2"/>
    <s v="Closed end"/>
    <s v="Single country - Vietnam"/>
    <x v="7"/>
    <x v="3"/>
    <s v="residentia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EZLand Vietnam"/>
    <s v="Olivier.dongoc@ezland.vn"/>
    <s v="VAHF I"/>
    <s v="No"/>
    <x v="2"/>
    <s v="Closed end"/>
    <s v="Single country - Vietnam"/>
    <x v="7"/>
    <x v="3"/>
    <s v="residentia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EZLand Vietnam"/>
    <s v="Olivier.dongoc@ezland.vn"/>
    <s v="Vietnam Emerging Middle Class II Fund (VEMC II)"/>
    <s v="No"/>
    <x v="2"/>
    <s v="Closed end"/>
    <s v="Single country - Vietnam"/>
    <x v="7"/>
    <x v="3"/>
    <s v="residentia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Fortius part of Growthpoint"/>
    <s v="cfarrell@fortius.com.au"/>
    <s v="Fortius Australia Value Add Partners"/>
    <s v="No"/>
    <x v="1"/>
    <s v="Closed end"/>
    <s v="Single country - Australia"/>
    <x v="0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Invesco Real Estate"/>
    <s v="ireasiafund@invesco.com"/>
    <s v="Invesco Real Estate Asia Fund"/>
    <s v="Yes"/>
    <x v="0"/>
    <s v="Open end"/>
    <s v="Multi country"/>
    <x v="1"/>
    <x v="0"/>
    <s v="Multi sector"/>
    <n v="224050000"/>
    <s v="USD"/>
    <s v=""/>
    <n v="90000000"/>
    <n v="10000000"/>
    <s v=""/>
    <s v=""/>
    <s v=""/>
    <n v="124050000"/>
    <s v=""/>
    <s v=""/>
    <n v="194920000"/>
    <n v="10000000"/>
    <n v="19130000"/>
    <s v=""/>
    <s v=""/>
    <s v=""/>
    <s v=""/>
    <s v=""/>
    <s v=""/>
    <n v="10000000"/>
    <s v=""/>
    <s v=""/>
    <s v=""/>
  </r>
  <r>
    <x v="4"/>
    <m/>
    <s v="BlackRock"/>
    <s v="davide.radicioni@blackrock.com"/>
    <s v="BlackRock Asia Property Fund V"/>
    <s v="No"/>
    <x v="1"/>
    <s v="Closed end"/>
    <s v="Multi country"/>
    <x v="1"/>
    <x v="0"/>
    <s v="Multi sector"/>
    <n v="178800000"/>
    <s v="USD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BlackRock"/>
    <s v="davide.radicioni@blackrock.com"/>
    <s v="Asia Property Fund IV"/>
    <s v="No"/>
    <x v="1"/>
    <s v="Closed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Morgan Stanley"/>
    <s v="mei.xi.tan@morganstanley.com"/>
    <s v="Prime Property Fund Asia Limited Partnership"/>
    <s v="Yes"/>
    <x v="0"/>
    <s v="Open end"/>
    <s v="Multi country"/>
    <x v="1"/>
    <x v="0"/>
    <s v="Multi sector"/>
    <n v="104738000"/>
    <s v="USD"/>
    <s v=""/>
    <n v="53250000"/>
    <n v="13488000"/>
    <s v=""/>
    <s v=""/>
    <n v="38000000"/>
    <s v=""/>
    <s v=""/>
    <s v=""/>
    <n v="91250000"/>
    <n v="13488000"/>
    <s v=""/>
    <s v=""/>
    <s v=""/>
    <s v=""/>
    <s v=""/>
    <s v=""/>
    <s v=""/>
    <n v="13488000"/>
    <s v=""/>
    <s v=""/>
    <s v=""/>
  </r>
  <r>
    <x v="4"/>
    <m/>
    <s v="PGIM Real Estate"/>
    <s v="shuvod.rai@pgim.com"/>
    <s v="PGIM Asia Core"/>
    <s v="Yes"/>
    <x v="0"/>
    <s v="Open end"/>
    <s v="Multi country"/>
    <x v="1"/>
    <x v="0"/>
    <s v="Multi sector"/>
    <n v="181010265"/>
    <s v="USD"/>
    <s v=""/>
    <s v=""/>
    <n v="25000000"/>
    <n v="150000000"/>
    <s v=""/>
    <s v=""/>
    <s v=""/>
    <n v="6010265"/>
    <s v=""/>
    <n v="25000000"/>
    <n v="156010265"/>
    <s v=""/>
    <s v=""/>
    <s v=""/>
    <s v=""/>
    <s v=""/>
    <s v=""/>
    <s v=""/>
    <s v=""/>
    <n v="156010265"/>
    <s v=""/>
    <s v=""/>
  </r>
  <r>
    <x v="4"/>
    <m/>
    <s v="Madigan Capital"/>
    <s v="kstaltare@madigancapital.com"/>
    <s v="Madigan Active Debt Fund"/>
    <s v="No"/>
    <x v="0"/>
    <s v="Open end"/>
    <s v="Single country - Australia"/>
    <x v="0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Heitman"/>
    <s v="kenneth.wong@heitman.com"/>
    <s v="Heitman Asia-Pacific Property Investors LP"/>
    <s v="No"/>
    <x v="1"/>
    <s v="Closed end"/>
    <s v="Multi country"/>
    <x v="1"/>
    <x v="0"/>
    <s v="Multi sector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CITIC Capital"/>
    <s v="kashlam@citiccapital.com"/>
    <s v="CITIC Capital China Retail Properties Investment Fund"/>
    <s v="No"/>
    <x v="1"/>
    <s v="Closed end"/>
    <s v="Single country - China"/>
    <x v="2"/>
    <x v="1"/>
    <s v="retail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m/>
    <s v="Angelo Gordon"/>
    <s v="smoore@angelogordon.com"/>
    <s v="AG Asia Realty Fund V"/>
    <s v="Yes"/>
    <x v="2"/>
    <s v="Closed end"/>
    <s v="Multi country"/>
    <x v="1"/>
    <x v="0"/>
    <s v="Multi sector"/>
    <n v="1602575000"/>
    <s v="USD"/>
    <s v=""/>
    <n v="726000000"/>
    <n v="0"/>
    <n v="600000000"/>
    <n v="0"/>
    <n v="50000000"/>
    <n v="85000000"/>
    <n v="119075000"/>
    <n v="22500000"/>
    <n v="138650000"/>
    <n v="764300000"/>
    <n v="699625000"/>
    <n v="0"/>
    <n v="0"/>
    <n v="0"/>
    <n v="300000"/>
    <n v="600000"/>
    <n v="301400000"/>
    <n v="900000"/>
    <n v="361100000"/>
    <n v="0"/>
    <n v="100000000"/>
  </r>
  <r>
    <x v="5"/>
    <s v="Glyn Nelson"/>
    <s v="AEW"/>
    <s v="glyn.nelson@aew.com"/>
    <s v="VIA III"/>
    <s v="Yes"/>
    <x v="1"/>
    <s v="Closed end"/>
    <s v="Multi country"/>
    <x v="1"/>
    <x v="0"/>
    <s v="Multi sector"/>
    <n v="487200000"/>
    <s v="USD"/>
    <m/>
    <n v="357200000"/>
    <n v="130000000"/>
    <m/>
    <m/>
    <m/>
    <m/>
    <m/>
    <m/>
    <n v="212200000"/>
    <m/>
    <n v="275000000"/>
    <m/>
    <m/>
    <m/>
    <m/>
    <m/>
    <m/>
    <m/>
    <m/>
    <m/>
    <m/>
  </r>
  <r>
    <x v="5"/>
    <s v="Greg Edelmuth"/>
    <s v="AMP Capital"/>
    <s v="greg.edelmuth@ampcapital.com"/>
    <s v="AMP Capital Wholesale Funds - Office, Retail and Diversified"/>
    <s v="Yes"/>
    <x v="0"/>
    <s v="Open end"/>
    <s v="Single country - Australia"/>
    <x v="8"/>
    <x v="0"/>
    <s v="Multi sector"/>
    <n v="1747737134"/>
    <s v="AUD"/>
    <m/>
    <m/>
    <m/>
    <m/>
    <m/>
    <m/>
    <m/>
    <m/>
    <m/>
    <n v="312000000"/>
    <n v="1435737134"/>
    <m/>
    <m/>
    <m/>
    <m/>
    <m/>
    <m/>
    <m/>
    <m/>
    <m/>
    <m/>
    <m/>
  </r>
  <r>
    <x v="5"/>
    <s v="Chew Weiting"/>
    <s v="CapitaLand Limited"/>
    <s v="chew.weiting@capitaland.com"/>
    <s v="CapitaLand Vietnam Commercial Fund I"/>
    <s v="Yes"/>
    <x v="2"/>
    <s v="Closed end"/>
    <s v="Single country - Vietnam"/>
    <x v="9"/>
    <x v="1"/>
    <s v="retail"/>
    <n v="300000000"/>
    <s v="USD"/>
    <m/>
    <m/>
    <m/>
    <m/>
    <n v="90000000"/>
    <m/>
    <m/>
    <m/>
    <n v="210000000"/>
    <m/>
    <n v="300000000"/>
    <m/>
    <m/>
    <m/>
    <m/>
    <m/>
    <m/>
    <m/>
    <m/>
    <m/>
    <m/>
    <m/>
  </r>
  <r>
    <x v="5"/>
    <s v="Vivian Wong"/>
    <s v="CITIC Capital Real Estate"/>
    <s v="vivianwong@citiccapital.com"/>
    <s v="US$ fund"/>
    <s v="Yes"/>
    <x v="2"/>
    <s v="Closed end"/>
    <s v="Single country - China"/>
    <x v="10"/>
    <x v="4"/>
    <s v="industrial/logistics"/>
    <n v="80000000"/>
    <s v="USD"/>
    <m/>
    <m/>
    <m/>
    <m/>
    <m/>
    <m/>
    <n v="50000000"/>
    <m/>
    <n v="30000000"/>
    <m/>
    <n v="80000000"/>
    <m/>
    <m/>
    <m/>
    <m/>
    <m/>
    <m/>
    <m/>
    <m/>
    <m/>
    <m/>
    <m/>
  </r>
  <r>
    <x v="5"/>
    <s v="Vivian Wong"/>
    <s v="CITIC Capital Real Estate"/>
    <s v="vivianwong@citiccapital.com"/>
    <s v="ABS"/>
    <s v="Yes"/>
    <x v="2"/>
    <s v="Closed end"/>
    <s v="Single country - China"/>
    <x v="10"/>
    <x v="1"/>
    <s v="retail"/>
    <n v="2700000000"/>
    <s v="CNY"/>
    <m/>
    <m/>
    <m/>
    <m/>
    <m/>
    <m/>
    <m/>
    <m/>
    <m/>
    <m/>
    <n v="2700000000"/>
    <m/>
    <m/>
    <m/>
    <m/>
    <m/>
    <m/>
    <m/>
    <m/>
    <m/>
    <m/>
    <m/>
  </r>
  <r>
    <x v="5"/>
    <s v="Candy Lim"/>
    <s v="ESR Singapore Pte Ltd"/>
    <s v="clim@sg.esr.com"/>
    <s v="Redwood Japan Logistics Fund II LP"/>
    <s v="Yes"/>
    <x v="1"/>
    <s v="Closed end"/>
    <s v="Single country - Japan"/>
    <x v="11"/>
    <x v="4"/>
    <s v="industrial/logistics"/>
    <n v="109251105"/>
    <s v="USD"/>
    <m/>
    <m/>
    <n v="109251105"/>
    <m/>
    <m/>
    <m/>
    <m/>
    <m/>
    <m/>
    <n v="109251105"/>
    <m/>
    <m/>
    <m/>
    <m/>
    <m/>
    <m/>
    <m/>
    <m/>
    <m/>
    <m/>
    <m/>
    <m/>
  </r>
  <r>
    <x v="5"/>
    <s v="Lee, Joseph(Lee, Gyusung)"/>
    <s v="IGIS Asset Management"/>
    <s v="joseph.lee@igisam.com"/>
    <s v="IGIS Core Platform Private Real Estate Fund"/>
    <s v="Yes"/>
    <x v="0"/>
    <s v="Closed end"/>
    <s v="Single country - South Korea"/>
    <x v="12"/>
    <x v="0"/>
    <s v="Multi sector"/>
    <n v="165000000000"/>
    <s v="KRW"/>
    <m/>
    <n v="142543005010"/>
    <n v="0"/>
    <n v="0"/>
    <n v="0"/>
    <n v="0"/>
    <n v="0"/>
    <n v="0"/>
    <n v="22456994990"/>
    <n v="0"/>
    <n v="165000000000"/>
    <n v="0"/>
    <m/>
    <m/>
    <m/>
    <m/>
    <m/>
    <m/>
    <m/>
    <m/>
    <m/>
    <m/>
  </r>
  <r>
    <x v="5"/>
    <s v="Eva Cheng"/>
    <s v="Invesco Real Estate Investment Asia Pacific Limited"/>
    <s v="eva.cheng@invesco.com"/>
    <s v="Invesco Real Estate Asia Fund"/>
    <s v="Yes"/>
    <x v="0"/>
    <s v="Open end"/>
    <s v="Multi country"/>
    <x v="1"/>
    <x v="0"/>
    <s v="Multi sector"/>
    <n v="474856795"/>
    <s v="USD"/>
    <m/>
    <n v="279000000"/>
    <m/>
    <m/>
    <m/>
    <m/>
    <n v="195856795"/>
    <m/>
    <m/>
    <n v="386891250"/>
    <n v="25000000"/>
    <n v="62965545"/>
    <m/>
    <m/>
    <m/>
    <m/>
    <m/>
    <m/>
    <m/>
    <m/>
    <m/>
    <m/>
  </r>
  <r>
    <x v="5"/>
    <s v="Andrea Leppart"/>
    <s v="J.P.Morgan Asset Management"/>
    <s v="andrea.leppart@jpmorgan.com"/>
    <s v="Private Placement Fund (Asia Pacific Core Strategy)"/>
    <s v="Yes"/>
    <x v="0"/>
    <s v="Open end"/>
    <s v="Multi country"/>
    <x v="1"/>
    <x v="0"/>
    <s v="Multi sector"/>
    <n v="316850634"/>
    <s v="USD"/>
    <m/>
    <n v="70000000"/>
    <m/>
    <n v="237500000"/>
    <m/>
    <m/>
    <m/>
    <m/>
    <n v="9350634"/>
    <n v="227500000"/>
    <n v="80000000"/>
    <n v="9350634"/>
    <m/>
    <m/>
    <m/>
    <m/>
    <m/>
    <m/>
    <m/>
    <m/>
    <m/>
    <m/>
  </r>
  <r>
    <x v="5"/>
    <s v="Felicia Erh"/>
    <s v="M&amp;G Real Estate Asia"/>
    <s v="felicia.erh@mandg.com"/>
    <s v="M&amp;G Asia Property Fund"/>
    <s v="Yes"/>
    <x v="0"/>
    <s v="Open end"/>
    <m/>
    <x v="6"/>
    <x v="9"/>
    <m/>
    <n v="281000000"/>
    <s v="USD"/>
    <m/>
    <m/>
    <n v="260000000"/>
    <m/>
    <m/>
    <m/>
    <n v="21000000"/>
    <m/>
    <m/>
    <n v="281000000"/>
    <m/>
    <m/>
    <m/>
    <m/>
    <m/>
    <m/>
    <m/>
    <m/>
    <m/>
    <m/>
    <m/>
    <m/>
  </r>
  <r>
    <x v="5"/>
    <s v="Soichiro Tabu"/>
    <s v="Mitsubishi UFJ Trust and Banking Corporation"/>
    <s v="soichiro_tabu@tr.mufg.jp"/>
    <s v="XX TMK"/>
    <s v="Yes"/>
    <x v="4"/>
    <m/>
    <s v="Single country - Japan"/>
    <x v="11"/>
    <x v="9"/>
    <m/>
    <n v="1000000000"/>
    <s v="JPY"/>
    <m/>
    <m/>
    <m/>
    <m/>
    <m/>
    <m/>
    <n v="1000000000"/>
    <m/>
    <m/>
    <m/>
    <n v="1000000000"/>
    <m/>
    <m/>
    <m/>
    <m/>
    <m/>
    <m/>
    <m/>
    <m/>
    <m/>
    <m/>
    <m/>
  </r>
  <r>
    <x v="5"/>
    <s v="Paul Keogh"/>
    <s v="Morgan Stanley"/>
    <s v="paul.keogh@morganstanley.com"/>
    <s v="Prime Property Fund Asia Limited Partnership"/>
    <s v="Yes"/>
    <x v="0"/>
    <s v="Open end"/>
    <s v="Multi country"/>
    <x v="1"/>
    <x v="0"/>
    <s v="Multi sector"/>
    <n v="471000000"/>
    <s v="USD"/>
    <m/>
    <n v="206000000"/>
    <n v="25000000"/>
    <m/>
    <m/>
    <m/>
    <n v="230000000"/>
    <m/>
    <n v="10000000"/>
    <n v="461000000"/>
    <n v="10000000"/>
    <m/>
    <m/>
    <m/>
    <m/>
    <m/>
    <m/>
    <m/>
    <m/>
    <m/>
    <m/>
    <m/>
  </r>
  <r>
    <x v="5"/>
    <s v="Meghan Lakeland"/>
    <s v="PGIM Real Estate"/>
    <s v="meghan.lakeland@pgim.com"/>
    <s v="PGIM Real Estate Asia Core Fund"/>
    <s v="Yes"/>
    <x v="0"/>
    <s v="Open end"/>
    <s v="Multi country"/>
    <x v="1"/>
    <x v="0"/>
    <s v="Multi sector"/>
    <n v="230500000"/>
    <s v="USD"/>
    <m/>
    <m/>
    <n v="230500000"/>
    <m/>
    <m/>
    <m/>
    <m/>
    <m/>
    <m/>
    <m/>
    <n v="100000000"/>
    <n v="130500000"/>
    <m/>
    <m/>
    <m/>
    <m/>
    <m/>
    <m/>
    <m/>
    <m/>
    <m/>
    <m/>
  </r>
  <r>
    <x v="5"/>
    <s v="Kai Hagenmaier"/>
    <s v="Savills Investment Management KVG GmbH"/>
    <s v="kai.hagenmaier@savillsim-kvg.com "/>
    <s v="Savills IM Asia Pacific Fund"/>
    <s v="Yes"/>
    <x v="0"/>
    <s v="Open end"/>
    <s v="Multi country"/>
    <x v="1"/>
    <x v="0"/>
    <s v="Multi sector"/>
    <n v="9000000"/>
    <s v="EUR"/>
    <m/>
    <m/>
    <n v="9000000"/>
    <m/>
    <m/>
    <m/>
    <m/>
    <m/>
    <m/>
    <n v="9000000"/>
    <m/>
    <m/>
    <m/>
    <m/>
    <m/>
    <m/>
    <m/>
    <m/>
    <m/>
    <m/>
    <m/>
    <m/>
  </r>
  <r>
    <x v="5"/>
    <s v="Ho Liwen"/>
    <s v="SC Capital Partners"/>
    <s v="liwen@recapinvestments.com"/>
    <s v="Real Estate Capital Asia Partners V L.P."/>
    <s v="Yes"/>
    <x v="2"/>
    <s v="Closed end"/>
    <s v="Multi country"/>
    <x v="1"/>
    <x v="0"/>
    <s v="Multi sector"/>
    <n v="383000000"/>
    <s v="USD"/>
    <m/>
    <n v="225000000"/>
    <m/>
    <m/>
    <m/>
    <n v="20000000"/>
    <m/>
    <n v="50000000"/>
    <n v="88000000"/>
    <n v="218000000"/>
    <n v="70000000"/>
    <n v="95000000"/>
    <m/>
    <m/>
    <m/>
    <m/>
    <m/>
    <m/>
    <m/>
    <m/>
    <m/>
    <m/>
  </r>
  <r>
    <x v="5"/>
    <s v="Vaibhav Rekhi"/>
    <s v="Piramal Fund"/>
    <s v="investors@piramal.com"/>
    <s v="DRES I"/>
    <s v="Yes"/>
    <x v="2"/>
    <s v="Closed end"/>
    <s v="Single country - India"/>
    <x v="13"/>
    <x v="3"/>
    <s v="residential"/>
    <n v="330000000"/>
    <s v="INR"/>
    <m/>
    <m/>
    <m/>
    <m/>
    <m/>
    <m/>
    <m/>
    <m/>
    <m/>
    <m/>
    <n v="330000000"/>
    <m/>
    <m/>
    <m/>
    <m/>
    <m/>
    <m/>
    <m/>
    <m/>
    <m/>
    <s v="India INR 33 crores"/>
    <m/>
  </r>
  <r>
    <x v="5"/>
    <s v="Lauren Anderson"/>
    <s v="BlackRock"/>
    <s v="lauren.anderson@blackrock.com"/>
    <s v="Asia Fund IV"/>
    <s v="Yes"/>
    <x v="1"/>
    <s v="Closed end"/>
    <s v="Multi country"/>
    <x v="1"/>
    <x v="0"/>
    <s v="Multi sector"/>
    <n v="251000000"/>
    <s v="USD"/>
    <m/>
    <n v="63000000"/>
    <n v="159000000"/>
    <m/>
    <m/>
    <m/>
    <m/>
    <m/>
    <n v="29000000"/>
    <n v="119000000"/>
    <n v="69000000"/>
    <n v="63000000"/>
    <m/>
    <m/>
    <m/>
    <n v="57000000"/>
    <m/>
    <m/>
    <n v="1000000"/>
    <n v="2000000"/>
    <m/>
    <m/>
  </r>
  <r>
    <x v="5"/>
    <s v="Linh Pham"/>
    <s v="EG Funds Management"/>
    <s v="lpham@eg.com.au"/>
    <s v="High Income Sustainable Office Trust"/>
    <s v="Yes"/>
    <x v="1"/>
    <s v="Closed end"/>
    <s v="Single country - Australia"/>
    <x v="8"/>
    <x v="2"/>
    <s v="office"/>
    <n v="7500000"/>
    <s v="AUD"/>
    <m/>
    <m/>
    <m/>
    <m/>
    <m/>
    <n v="7500000"/>
    <m/>
    <m/>
    <m/>
    <m/>
    <n v="7500000"/>
    <m/>
    <m/>
    <m/>
    <n v="7500000"/>
    <m/>
    <m/>
    <m/>
    <m/>
    <m/>
    <m/>
    <m/>
  </r>
  <r>
    <x v="5"/>
    <s v="Emily Barker "/>
    <s v="LaSalle Investment Management"/>
    <s v="emily.barker@lasalle.com "/>
    <s v="LaSalle Asia Opportunity Fund V"/>
    <s v="Yes"/>
    <x v="2"/>
    <s v="Closed end"/>
    <s v="Multi country"/>
    <x v="1"/>
    <x v="0"/>
    <s v="Multi sector"/>
    <n v="588000000"/>
    <s v="USD"/>
    <m/>
    <n v="185000000"/>
    <m/>
    <n v="300000000"/>
    <m/>
    <n v="25000000"/>
    <n v="78000000"/>
    <m/>
    <m/>
    <n v="325000000"/>
    <n v="58000000"/>
    <n v="205000000"/>
    <m/>
    <m/>
    <m/>
    <m/>
    <m/>
    <m/>
    <m/>
    <n v="58000000"/>
    <m/>
    <m/>
  </r>
  <r>
    <x v="5"/>
    <s v="NAKAO IIJIMA"/>
    <s v="Mitsui Fudosan Investment Advisors,INC."/>
    <s v="n-iijima@mfia.co.jp"/>
    <s v="Mitsui Fudosan Private REIT INC."/>
    <s v="Yes"/>
    <x v="0"/>
    <s v="Open end"/>
    <s v="Single country - Japan"/>
    <x v="11"/>
    <x v="0"/>
    <s v="Multi sector"/>
    <n v="2930000000"/>
    <s v="JPY"/>
    <m/>
    <n v="591000000"/>
    <n v="413000000"/>
    <n v="0"/>
    <n v="0"/>
    <n v="0"/>
    <n v="0"/>
    <n v="0"/>
    <n v="1926000000"/>
    <n v="0"/>
    <n v="2930000000"/>
    <n v="0"/>
    <m/>
    <m/>
    <n v="0"/>
    <n v="0"/>
    <n v="2930000000"/>
    <n v="0"/>
    <n v="0"/>
    <n v="0"/>
    <n v="0"/>
    <m/>
  </r>
  <r>
    <x v="5"/>
    <s v="Kivanch Mehmet"/>
    <s v="Charter Hall"/>
    <s v="kivanch.mehmet@charterhall.com.au"/>
    <s v="Charter Hall Prime Industrial Fund"/>
    <s v="Yes"/>
    <x v="0"/>
    <s v="Open end"/>
    <s v="Single country - Australia"/>
    <x v="8"/>
    <x v="4"/>
    <s v="industrial/logistics"/>
    <n v="255305466.84"/>
    <s v="AUD"/>
    <m/>
    <n v="102948997.13"/>
    <n v="14898234.300000001"/>
    <n v="20000000"/>
    <n v="23000000"/>
    <m/>
    <n v="74468133.409999996"/>
    <m/>
    <n v="19990102"/>
    <n v="39205756"/>
    <n v="171099710"/>
    <n v="45000000"/>
    <m/>
    <m/>
    <n v="92099710"/>
    <m/>
    <n v="26000000"/>
    <n v="53000000"/>
    <m/>
    <m/>
    <m/>
    <m/>
  </r>
  <r>
    <x v="5"/>
    <s v="Kivanch Mehmet"/>
    <s v="Charter Hall"/>
    <s v="kivanch.mehmet@charterhall.com.au"/>
    <s v="Charter Hall Prime Office Fund"/>
    <s v="Yes"/>
    <x v="0"/>
    <s v="Open end"/>
    <s v="Single country - Australia"/>
    <x v="8"/>
    <x v="2"/>
    <s v="office"/>
    <n v="465071739.55000001"/>
    <s v="AUD"/>
    <m/>
    <n v="373863860.75999999"/>
    <m/>
    <m/>
    <m/>
    <m/>
    <n v="1207878.79"/>
    <n v="20000000"/>
    <n v="70000000"/>
    <n v="75000000"/>
    <n v="390071739"/>
    <m/>
    <m/>
    <m/>
    <n v="360071739"/>
    <m/>
    <n v="30000000"/>
    <m/>
    <m/>
    <m/>
    <m/>
    <m/>
  </r>
  <r>
    <x v="5"/>
    <s v="Sophia Rao"/>
    <s v="Dexus"/>
    <s v="sophia.rao@dexus.com"/>
    <s v="Dexus Wholesale Property Fund (DWPF)"/>
    <s v="Yes"/>
    <x v="0"/>
    <s v="Open end"/>
    <s v="Single country - Australia"/>
    <x v="8"/>
    <x v="0"/>
    <s v="Multi sector"/>
    <n v="550000000"/>
    <s v="AUD"/>
    <m/>
    <n v="460000000"/>
    <n v="8000000"/>
    <m/>
    <m/>
    <m/>
    <m/>
    <m/>
    <n v="82000000"/>
    <n v="135000000"/>
    <n v="415000000"/>
    <m/>
    <m/>
    <m/>
    <n v="408000000"/>
    <m/>
    <n v="1000000"/>
    <m/>
    <m/>
    <m/>
    <s v="6000000 (Thailand)"/>
    <m/>
  </r>
  <r>
    <x v="5"/>
    <s v="Sophia Rao"/>
    <s v="Dexus"/>
    <s v="sophia.rao@dexus.com"/>
    <s v="Healthcare Wholesale Property Fund (HWPF)"/>
    <s v="Yes"/>
    <x v="5"/>
    <s v="Open end"/>
    <s v="Single country - Australia"/>
    <x v="8"/>
    <x v="5"/>
    <s v="healthcare"/>
    <n v="75000000"/>
    <s v="AUD"/>
    <m/>
    <m/>
    <m/>
    <n v="20000000"/>
    <m/>
    <m/>
    <m/>
    <m/>
    <n v="55000000"/>
    <m/>
    <n v="75000000"/>
    <m/>
    <m/>
    <m/>
    <n v="75000000"/>
    <m/>
    <m/>
    <m/>
    <m/>
    <m/>
    <m/>
    <m/>
  </r>
  <r>
    <x v="5"/>
    <s v="Yilan Koh"/>
    <s v="CBRE Global Investors"/>
    <s v="yilan.koh@cbreglobalinvestors.com"/>
    <s v="CBRE Asia Value Partners IV"/>
    <s v="Yes"/>
    <x v="1"/>
    <s v="Closed end"/>
    <s v="Multi country"/>
    <x v="1"/>
    <x v="0"/>
    <s v="Multi sector"/>
    <n v="500000000"/>
    <s v="USD"/>
    <m/>
    <n v="385000000"/>
    <m/>
    <n v="58000000"/>
    <m/>
    <m/>
    <n v="28000000"/>
    <n v="29000000"/>
    <m/>
    <n v="231000000"/>
    <n v="179000000"/>
    <n v="90000000"/>
    <m/>
    <m/>
    <n v="150000000"/>
    <n v="29000000"/>
    <m/>
    <m/>
    <m/>
    <m/>
    <m/>
    <m/>
  </r>
  <r>
    <x v="5"/>
    <s v="Richard Wilson"/>
    <s v="Goodman Group"/>
    <s v="richard.wilson@goodman.com"/>
    <s v="Goodman Australia Industrial Partnership"/>
    <s v="Yes"/>
    <x v="0"/>
    <s v="Open end"/>
    <s v="Single country - Australia"/>
    <x v="8"/>
    <x v="4"/>
    <s v="industrial/logistics"/>
    <n v="143438017"/>
    <s v="AUD"/>
    <m/>
    <n v="73294420"/>
    <m/>
    <m/>
    <m/>
    <n v="669607"/>
    <n v="11914478"/>
    <m/>
    <n v="57559511"/>
    <n v="20179996"/>
    <n v="123258021"/>
    <m/>
    <m/>
    <m/>
    <n v="113388117"/>
    <m/>
    <m/>
    <m/>
    <m/>
    <n v="9869904"/>
    <m/>
    <m/>
  </r>
  <r>
    <x v="5"/>
    <s v="Laurence Price"/>
    <s v="Nuveen / TH Real Estate"/>
    <s v="laurence.price@nuveen.com"/>
    <s v="THRE China Outlet Mall Fund"/>
    <s v="Yes"/>
    <x v="0"/>
    <s v="Closed end"/>
    <s v="Single country - China"/>
    <x v="10"/>
    <x v="1"/>
    <s v="retail"/>
    <n v="273000000"/>
    <s v="USD"/>
    <m/>
    <n v="70000000"/>
    <n v="50000000"/>
    <m/>
    <m/>
    <m/>
    <m/>
    <m/>
    <n v="153000000"/>
    <n v="8000000"/>
    <n v="193000000"/>
    <n v="73000000"/>
    <m/>
    <m/>
    <m/>
    <n v="1000000"/>
    <m/>
    <n v="70000000"/>
    <n v="123000000"/>
    <m/>
    <m/>
    <m/>
  </r>
  <r>
    <x v="5"/>
    <s v="Natalie"/>
    <s v="Lendlease"/>
    <s v="natalie.tan@lendlease.com"/>
    <s v="APPF Commercial"/>
    <s v="Yes"/>
    <x v="0"/>
    <s v="Open end"/>
    <s v="Single country - Australia"/>
    <x v="8"/>
    <x v="2"/>
    <s v="office"/>
    <n v="556000000"/>
    <s v="AUD"/>
    <m/>
    <n v="287217698"/>
    <m/>
    <m/>
    <n v="100000000"/>
    <n v="8500000"/>
    <m/>
    <m/>
    <n v="160000000"/>
    <n v="1000000"/>
    <n v="555000000"/>
    <m/>
    <m/>
    <m/>
    <n v="495718698"/>
    <m/>
    <n v="60000000"/>
    <m/>
    <m/>
    <m/>
    <m/>
    <m/>
  </r>
  <r>
    <x v="5"/>
    <s v="Roland Kyle"/>
    <s v="AEPim"/>
    <s v="roland.kyle@aep-im.com"/>
    <s v="Basil Property Trust"/>
    <s v="Yes"/>
    <x v="1"/>
    <s v="Closed end"/>
    <s v="Multi country"/>
    <x v="1"/>
    <x v="0"/>
    <s v="Multi sector"/>
    <n v="50000000"/>
    <s v="USD"/>
    <m/>
    <m/>
    <m/>
    <m/>
    <n v="25000000"/>
    <m/>
    <m/>
    <n v="25000000"/>
    <m/>
    <n v="25000000"/>
    <n v="25000000"/>
    <m/>
    <m/>
    <m/>
    <m/>
    <m/>
    <m/>
    <m/>
    <m/>
    <m/>
    <s v="Brunei"/>
    <m/>
  </r>
  <r>
    <x v="5"/>
    <s v="Hiromutsu Kano"/>
    <s v="Diamond Realty Management inc."/>
    <s v="hiromutsu.kano@mc-dream.com"/>
    <s v="Dream Private REIT"/>
    <s v="Yes"/>
    <x v="0"/>
    <s v="Open end"/>
    <s v="Single country - Japan"/>
    <x v="11"/>
    <x v="0"/>
    <s v="Multi sector"/>
    <n v="20853000000"/>
    <s v="JPY"/>
    <m/>
    <n v="2680000000"/>
    <n v="6443000000"/>
    <m/>
    <m/>
    <m/>
    <m/>
    <m/>
    <n v="11730000000"/>
    <m/>
    <n v="20853000000"/>
    <m/>
    <m/>
    <m/>
    <m/>
    <m/>
    <n v="20853000000"/>
    <m/>
    <m/>
    <m/>
    <m/>
    <m/>
  </r>
  <r>
    <x v="5"/>
    <s v="Hiromutsu Kano"/>
    <s v="Diamond Realty Management inc."/>
    <s v="hiromutsu.kano@mc-dream.com"/>
    <s v="Dream Hotel Fund"/>
    <s v="Yes"/>
    <x v="0"/>
    <s v="Closed end"/>
    <s v="Single country - Japan"/>
    <x v="11"/>
    <x v="8"/>
    <s v="hotel"/>
    <n v="2600000000"/>
    <s v="JPY"/>
    <m/>
    <m/>
    <m/>
    <m/>
    <m/>
    <m/>
    <m/>
    <m/>
    <n v="2600000000"/>
    <m/>
    <n v="2600000000"/>
    <m/>
    <m/>
    <m/>
    <m/>
    <m/>
    <n v="2600000000"/>
    <m/>
    <m/>
    <m/>
    <m/>
    <m/>
  </r>
  <r>
    <x v="5"/>
    <s v="Min Soh"/>
    <s v="SC Capital Partners"/>
    <s v="msoh@recapinvestments.com"/>
    <s v="SC Core Fund L.P."/>
    <s v="Yes"/>
    <x v="0"/>
    <s v="Open end"/>
    <s v="Multi country"/>
    <x v="1"/>
    <x v="0"/>
    <s v="Multi sector"/>
    <n v="191000000"/>
    <s v="USD"/>
    <m/>
    <n v="141000000"/>
    <m/>
    <n v="50000000"/>
    <m/>
    <m/>
    <m/>
    <m/>
    <m/>
    <n v="141000000"/>
    <m/>
    <n v="50000000"/>
    <m/>
    <m/>
    <m/>
    <m/>
    <m/>
    <m/>
    <m/>
    <m/>
    <m/>
    <m/>
  </r>
  <r>
    <x v="6"/>
    <s v="Theresa Reif"/>
    <s v="PGIM Real Estate"/>
    <s v="theresa.reif@pgim.com"/>
    <s v="ASPF III"/>
    <s v="Yes"/>
    <x v="1"/>
    <s v="Closed end"/>
    <s v="Multi country"/>
    <x v="1"/>
    <x v="0"/>
    <s v="Multi sector"/>
    <n v="100000000"/>
    <s v="EUR"/>
    <m/>
    <n v="0"/>
    <n v="0"/>
    <n v="100000000"/>
    <n v="0"/>
    <n v="0"/>
    <n v="0"/>
    <n v="0"/>
    <n v="0"/>
    <n v="0"/>
    <n v="100000000"/>
    <n v="0"/>
    <n v="0"/>
    <n v="0"/>
    <m/>
    <m/>
    <m/>
    <m/>
    <m/>
    <m/>
    <m/>
    <m/>
  </r>
  <r>
    <x v="6"/>
    <s v="Joanne Donovan"/>
    <s v="Charter Hall "/>
    <s v="joanne.donovan@charterhall.com.au"/>
    <s v="Long Wale Investment Partnership - non-listed, hospitality whoelsale partnership 2-5 investors"/>
    <s v="Yes"/>
    <x v="0"/>
    <s v="Closed end"/>
    <s v="Single country - Australia"/>
    <x v="0"/>
    <x v="6"/>
    <s v="other"/>
    <n v="32000000"/>
    <s v="AUD"/>
    <m/>
    <n v="32000000"/>
    <n v="0"/>
    <n v="0"/>
    <n v="0"/>
    <n v="0"/>
    <n v="0"/>
    <n v="0"/>
    <n v="0"/>
    <n v="0"/>
    <n v="32000000"/>
    <n v="0"/>
    <n v="0"/>
    <n v="0"/>
    <m/>
    <m/>
    <m/>
    <m/>
    <m/>
    <m/>
    <m/>
    <m/>
  </r>
  <r>
    <x v="6"/>
    <s v="Joanne Donovan"/>
    <s v="Charter Hall "/>
    <s v="joanne.donovan@charterhall.com.au"/>
    <s v="Bunnings Partnership 1 - non-listed, wholesale retail partnership (2-5 investors)"/>
    <s v="Yes"/>
    <x v="0"/>
    <s v="Closed end"/>
    <s v="Single country - Australia"/>
    <x v="0"/>
    <x v="1"/>
    <s v="retail"/>
    <n v="83000000"/>
    <s v="AUD"/>
    <m/>
    <n v="83000000"/>
    <n v="0"/>
    <n v="0"/>
    <n v="0"/>
    <n v="0"/>
    <n v="0"/>
    <n v="0"/>
    <n v="0"/>
    <n v="83000000"/>
    <n v="0"/>
    <n v="0"/>
    <n v="0"/>
    <n v="0"/>
    <m/>
    <m/>
    <m/>
    <m/>
    <m/>
    <m/>
    <m/>
    <m/>
  </r>
  <r>
    <x v="6"/>
    <s v="Joanne Donovan"/>
    <s v="Charter Hall"/>
    <s v="joanne.donovan@charterhall.com.au"/>
    <s v="CPIF - non listed, pooled partnership industrial fund (10-20 investors)"/>
    <s v="Yes"/>
    <x v="0"/>
    <s v="Open end"/>
    <s v="Single country - Australia"/>
    <x v="0"/>
    <x v="4"/>
    <s v="industrial/logistics"/>
    <n v="440000000"/>
    <s v="AUD"/>
    <m/>
    <n v="242000000"/>
    <n v="92000000"/>
    <n v="0"/>
    <n v="0"/>
    <n v="0"/>
    <n v="76000000"/>
    <n v="0"/>
    <n v="30000000"/>
    <n v="178000000"/>
    <n v="114000000"/>
    <n v="148000000"/>
    <n v="0"/>
    <n v="0"/>
    <m/>
    <m/>
    <m/>
    <m/>
    <m/>
    <m/>
    <m/>
    <m/>
  </r>
  <r>
    <x v="6"/>
    <s v="Joanne Donovan"/>
    <s v="Charter Hall"/>
    <s v="joanne.donovan@charterhall.com.au"/>
    <s v="CPOF - non listed, pooled partnership office fund (10-20 investors)"/>
    <s v="Yes"/>
    <x v="0"/>
    <s v="Open end"/>
    <s v="Single country - Australia"/>
    <x v="0"/>
    <x v="2"/>
    <s v="office"/>
    <n v="247000000"/>
    <s v="AUD"/>
    <m/>
    <n v="23000000"/>
    <n v="0"/>
    <n v="5000000"/>
    <n v="0"/>
    <n v="0"/>
    <n v="0"/>
    <n v="0"/>
    <n v="219000000"/>
    <n v="91000000"/>
    <n v="156000000"/>
    <n v="0"/>
    <n v="0"/>
    <n v="0"/>
    <m/>
    <m/>
    <m/>
    <m/>
    <m/>
    <m/>
    <m/>
    <m/>
  </r>
  <r>
    <x v="6"/>
    <s v="Joel Oei"/>
    <s v="Ascendas-Singbridge Pte Ltd"/>
    <s v="joel.oei@ascendas-singbridge.com"/>
    <s v="Singapore Office Project"/>
    <s v="Yes"/>
    <x v="1"/>
    <s v="Closed end"/>
    <s v="Single country - Singapore"/>
    <x v="14"/>
    <x v="2"/>
    <s v="office"/>
    <n v="350000000"/>
    <s v="SGD"/>
    <m/>
    <n v="0"/>
    <n v="0"/>
    <n v="0"/>
    <n v="0"/>
    <n v="0"/>
    <n v="0"/>
    <n v="0"/>
    <n v="350000000"/>
    <n v="0"/>
    <n v="350000000"/>
    <n v="0"/>
    <n v="0"/>
    <n v="0"/>
    <m/>
    <m/>
    <m/>
    <m/>
    <m/>
    <m/>
    <m/>
    <m/>
  </r>
  <r>
    <x v="6"/>
    <s v="Nicholas Chui"/>
    <s v="Investa Proeprty Group"/>
    <s v="nchui@investa.com.au"/>
    <s v="Investa Property Group"/>
    <s v="Yes"/>
    <x v="0"/>
    <s v="Open end"/>
    <s v="Single country - Australia"/>
    <x v="0"/>
    <x v="2"/>
    <s v="office"/>
    <n v="469500000"/>
    <s v="AUD"/>
    <m/>
    <n v="225000000"/>
    <n v="400000"/>
    <n v="0"/>
    <n v="205800000"/>
    <n v="1000000"/>
    <n v="37300000"/>
    <n v="0"/>
    <n v="0"/>
    <n v="36700000"/>
    <n v="432400000"/>
    <n v="0"/>
    <n v="0"/>
    <n v="400000"/>
    <m/>
    <m/>
    <m/>
    <m/>
    <m/>
    <m/>
    <m/>
    <m/>
  </r>
  <r>
    <x v="6"/>
    <s v="Martijn van Eldik"/>
    <s v="Morgan Stanley Real Estate"/>
    <s v="NA"/>
    <s v="Prime Property Fund Asia LP"/>
    <s v="Yes"/>
    <x v="0"/>
    <s v="Open end"/>
    <s v="Multi country"/>
    <x v="1"/>
    <x v="0"/>
    <s v="Multi sector"/>
    <n v="445300000"/>
    <s v="USD"/>
    <m/>
    <n v="190100000"/>
    <n v="25000000"/>
    <n v="0"/>
    <n v="0"/>
    <n v="10000000"/>
    <n v="0"/>
    <n v="0"/>
    <n v="220200000"/>
    <n v="435300000"/>
    <n v="10000000"/>
    <n v="0"/>
    <n v="0"/>
    <n v="0"/>
    <m/>
    <m/>
    <m/>
    <m/>
    <m/>
    <m/>
    <m/>
    <m/>
  </r>
  <r>
    <x v="6"/>
    <s v="Angel Li"/>
    <s v="CLSA Capital Partners (HK) Limited"/>
    <s v="angel.li@clsa.com"/>
    <s v="Fudo Capital"/>
    <s v="No"/>
    <x v="1"/>
    <s v="Closed end"/>
    <s v="Multi country"/>
    <x v="1"/>
    <x v="0"/>
    <s v="Multi sector"/>
    <n v="0"/>
    <m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Koh Yilan"/>
    <s v="CBRE Global Investors"/>
    <s v="yilan.koh@cbreglobalinvestors.com"/>
    <s v="CBRE Asia Value Partners IV"/>
    <s v="Yes"/>
    <x v="1"/>
    <s v="Open end"/>
    <s v="Multi country"/>
    <x v="1"/>
    <x v="0"/>
    <s v="Multi sector"/>
    <n v="150000000"/>
    <s v="USD"/>
    <m/>
    <n v="115000000"/>
    <n v="0"/>
    <n v="0"/>
    <n v="0"/>
    <n v="0"/>
    <n v="0"/>
    <n v="10000000"/>
    <n v="25000000"/>
    <n v="125000000"/>
    <n v="0"/>
    <n v="25000000"/>
    <n v="0"/>
    <n v="0"/>
    <m/>
    <m/>
    <m/>
    <m/>
    <m/>
    <m/>
    <m/>
    <m/>
  </r>
  <r>
    <x v="6"/>
    <s v="James Inwood"/>
    <s v="Goodman Group"/>
    <s v="James.Inwood@goodman.com"/>
    <s v="Goodman Hong Kong Logistics Partnership"/>
    <s v="No"/>
    <x v="0"/>
    <s v="Open end"/>
    <s v="Single country - Hong Kong"/>
    <x v="15"/>
    <x v="4"/>
    <s v="industrial/logistics"/>
    <n v="0"/>
    <s v="HKD"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Shawn Tsai"/>
    <s v="Gaw Capital Partners"/>
    <s v="shawntsai@gawcapital.com"/>
    <s v="Gateway Real Estate Fund V"/>
    <s v="Yes"/>
    <x v="1"/>
    <s v="Closed end"/>
    <s v="Multi country"/>
    <x v="1"/>
    <x v="0"/>
    <s v="Multi sector"/>
    <n v="1100900000"/>
    <s v="USD"/>
    <m/>
    <n v="520000000"/>
    <n v="0"/>
    <n v="410000000"/>
    <n v="0"/>
    <n v="10000000"/>
    <n v="70900000"/>
    <n v="22000000"/>
    <n v="68000000"/>
    <n v="564000000"/>
    <n v="172400000"/>
    <n v="364500000"/>
    <n v="0"/>
    <n v="0"/>
    <m/>
    <m/>
    <m/>
    <m/>
    <m/>
    <m/>
    <m/>
    <m/>
  </r>
  <r>
    <x v="6"/>
    <s v="Waeko Kamiyoshi"/>
    <s v="PGIM Real Estate"/>
    <s v="waeko.kamiyoshi@pgim.com"/>
    <s v="PGIM Real Estate AsiaRetail Fund Limited"/>
    <s v="Yes"/>
    <x v="0"/>
    <s v="Open end"/>
    <s v="Multi country"/>
    <x v="1"/>
    <x v="1"/>
    <s v="retail"/>
    <n v="54000000"/>
    <s v="USD"/>
    <m/>
    <n v="54000000"/>
    <n v="0"/>
    <n v="0"/>
    <n v="0"/>
    <n v="0"/>
    <n v="0"/>
    <n v="0"/>
    <n v="0"/>
    <n v="54000000"/>
    <n v="0"/>
    <n v="0"/>
    <n v="0"/>
    <n v="0"/>
    <m/>
    <m/>
    <m/>
    <m/>
    <m/>
    <m/>
    <m/>
    <m/>
  </r>
  <r>
    <x v="6"/>
    <s v="_x0009_John Shewan "/>
    <s v="M&amp;G Real Estate "/>
    <s v="_x0009_john.shewan@mandg.com "/>
    <s v="M&amp;G Asia Core"/>
    <s v="Yes"/>
    <x v="0"/>
    <s v="Open end"/>
    <s v="Multi country"/>
    <x v="1"/>
    <x v="0"/>
    <s v="Multi sector"/>
    <n v="53000000"/>
    <s v="GBP"/>
    <m/>
    <n v="0"/>
    <n v="0"/>
    <n v="0"/>
    <n v="0"/>
    <n v="0"/>
    <n v="28800000"/>
    <n v="0"/>
    <n v="24200000"/>
    <n v="28800000"/>
    <n v="0"/>
    <n v="24200000"/>
    <n v="0"/>
    <n v="0"/>
    <m/>
    <m/>
    <m/>
    <m/>
    <m/>
    <m/>
    <m/>
    <m/>
  </r>
  <r>
    <x v="6"/>
    <s v="Shawn Tsai"/>
    <s v="Gaw Capital Partners"/>
    <s v="shawntsai@gawcapital.com"/>
    <s v="Gaw Hospitality Fund I"/>
    <s v="Yes"/>
    <x v="2"/>
    <s v="Closed end"/>
    <s v="Multi country"/>
    <x v="1"/>
    <x v="6"/>
    <s v="other"/>
    <n v="151300000"/>
    <s v="USD"/>
    <m/>
    <n v="0"/>
    <n v="0"/>
    <n v="50000000"/>
    <n v="0"/>
    <n v="0"/>
    <n v="75500000"/>
    <n v="1000000"/>
    <n v="24800000"/>
    <n v="125500000"/>
    <n v="25300000"/>
    <n v="500000"/>
    <n v="0"/>
    <n v="0"/>
    <m/>
    <m/>
    <m/>
    <m/>
    <m/>
    <m/>
    <m/>
    <m/>
  </r>
  <r>
    <x v="6"/>
    <s v="Loretta Li"/>
    <s v="ARCH Capital Management Co. Ltd."/>
    <s v="lli@archcapital.net"/>
    <s v="ARCH Capital-TRG Asian Partners III, L.P. "/>
    <s v="Yes"/>
    <x v="2"/>
    <s v="Closed end"/>
    <s v="Multi country"/>
    <x v="1"/>
    <x v="0"/>
    <s v="Multi sector"/>
    <n v="12500000"/>
    <s v="usd "/>
    <m/>
    <n v="0"/>
    <n v="0"/>
    <n v="0"/>
    <n v="0"/>
    <n v="0"/>
    <n v="0"/>
    <n v="12500000"/>
    <n v="0"/>
    <n v="12500000"/>
    <n v="0"/>
    <n v="0"/>
    <n v="0"/>
    <n v="0"/>
    <m/>
    <m/>
    <m/>
    <m/>
    <m/>
    <m/>
    <m/>
    <m/>
  </r>
  <r>
    <x v="6"/>
    <s v="Sarah McGeachie"/>
    <s v="Fife Capital"/>
    <s v="sarah@sg.fifecapital.com"/>
    <s v="Terra Australis Property Fund II"/>
    <s v="No"/>
    <x v="0"/>
    <s v="Closed end"/>
    <s v="Single country - Australia"/>
    <x v="0"/>
    <x v="0"/>
    <s v="Multi sector"/>
    <n v="0"/>
    <s v="AUD"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James Inwood"/>
    <s v="Goodman Group"/>
    <s v="James.Inwood@goodman.com"/>
    <s v="Goodman Australia Industrial Partnership"/>
    <s v="No"/>
    <x v="0"/>
    <s v="Open end"/>
    <s v="Single country - Australia"/>
    <x v="0"/>
    <x v="4"/>
    <s v="industrial/logistics"/>
    <n v="0"/>
    <m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Diane Gu"/>
    <s v="Savills IM"/>
    <s v="Diane.Gu@savillsim.com"/>
    <s v="Greater Tokyo Office Fund"/>
    <s v="Yes"/>
    <x v="1"/>
    <s v="Closed end"/>
    <s v="Single country - Japan"/>
    <x v="3"/>
    <x v="2"/>
    <s v="office"/>
    <n v="28000000"/>
    <s v="EUR"/>
    <m/>
    <n v="0"/>
    <n v="0"/>
    <n v="0"/>
    <n v="0"/>
    <n v="0"/>
    <n v="0"/>
    <n v="9000000"/>
    <n v="19000000"/>
    <n v="9000000"/>
    <n v="19000000"/>
    <n v="0"/>
    <n v="0"/>
    <n v="0"/>
    <m/>
    <m/>
    <m/>
    <m/>
    <m/>
    <m/>
    <m/>
    <m/>
  </r>
  <r>
    <x v="6"/>
    <s v="Zheng Wanshi"/>
    <s v="CapitaLand Limited"/>
    <s v="zheng.wanshi@capitaland.com"/>
    <s v="Raffles City China Investment Partners III"/>
    <s v="Yes"/>
    <x v="2"/>
    <s v="Closed end"/>
    <s v="Single country - China"/>
    <x v="2"/>
    <x v="0"/>
    <s v="Multi sector"/>
    <n v="1500000000"/>
    <s v="USD"/>
    <m/>
    <n v="725000000"/>
    <n v="0"/>
    <n v="100000000"/>
    <n v="0"/>
    <n v="0"/>
    <n v="0"/>
    <n v="0"/>
    <n v="675000000"/>
    <n v="0"/>
    <n v="775000000"/>
    <n v="725000000"/>
    <n v="0"/>
    <n v="0"/>
    <m/>
    <m/>
    <m/>
    <m/>
    <m/>
    <m/>
    <m/>
    <m/>
  </r>
  <r>
    <x v="6"/>
    <s v="Paul Summer "/>
    <s v="J.P. Morgan Asset Management "/>
    <s v="paul.t.summer@jpmorgan.com "/>
    <s v="J.P. Morgan Asia Core"/>
    <s v="Yes"/>
    <x v="0"/>
    <s v="Open end"/>
    <s v="Multi country"/>
    <x v="1"/>
    <x v="0"/>
    <s v="Multi sector"/>
    <n v="500000000"/>
    <s v="USD"/>
    <m/>
    <n v="500000000"/>
    <n v="0"/>
    <n v="0"/>
    <n v="0"/>
    <n v="0"/>
    <n v="0"/>
    <n v="0"/>
    <n v="0"/>
    <n v="50000000"/>
    <n v="0"/>
    <n v="450000000"/>
    <n v="0"/>
    <n v="0"/>
    <m/>
    <m/>
    <m/>
    <m/>
    <m/>
    <m/>
    <m/>
    <m/>
  </r>
  <r>
    <x v="6"/>
    <s v="James Inwood"/>
    <s v="Goodman Group"/>
    <s v="James.Inwood@goodman.com"/>
    <s v="Goodman Japan Core Partnership"/>
    <s v="Yes"/>
    <x v="0"/>
    <s v="Open end"/>
    <s v="Single country - Japan"/>
    <x v="3"/>
    <x v="4"/>
    <s v="industrial/logistics"/>
    <n v="20633000000"/>
    <s v="JPY"/>
    <m/>
    <n v="15475000000"/>
    <n v="0"/>
    <n v="5158000000"/>
    <n v="0"/>
    <n v="0"/>
    <n v="0"/>
    <n v="0"/>
    <n v="0"/>
    <n v="20633000000"/>
    <n v="0"/>
    <n v="0"/>
    <n v="0"/>
    <n v="0"/>
    <m/>
    <m/>
    <m/>
    <m/>
    <m/>
    <m/>
    <m/>
    <m/>
  </r>
  <r>
    <x v="6"/>
    <s v="James Inwood"/>
    <s v="Goodman Group"/>
    <s v="James.Inwood@goodman.com"/>
    <s v="Goodman China Logistics Partnership"/>
    <s v="Yes"/>
    <x v="0"/>
    <s v="Open end"/>
    <s v="Single country - China"/>
    <x v="2"/>
    <x v="4"/>
    <s v="industrial/logistics"/>
    <n v="1000000000"/>
    <s v="USD"/>
    <m/>
    <n v="1000000000"/>
    <n v="0"/>
    <n v="0"/>
    <n v="0"/>
    <n v="0"/>
    <n v="0"/>
    <n v="0"/>
    <n v="0"/>
    <n v="0"/>
    <n v="0"/>
    <n v="1000000000"/>
    <n v="0"/>
    <n v="0"/>
    <m/>
    <m/>
    <m/>
    <m/>
    <m/>
    <m/>
    <m/>
    <m/>
  </r>
  <r>
    <x v="6"/>
    <s v="James Inwood"/>
    <s v="Goodman Group"/>
    <s v="James.Inwood@goodman.com"/>
    <s v="Goodman Australia Development Partnership - 7 assets within this fund, of which 6 are owned in a JV - 1 is 100%"/>
    <s v="Yes"/>
    <x v="0"/>
    <s v="Open end"/>
    <s v="Single country - Australia"/>
    <x v="0"/>
    <x v="4"/>
    <s v="industrial/logistics"/>
    <n v="3200000"/>
    <s v="AUD"/>
    <m/>
    <n v="3200000"/>
    <n v="0"/>
    <n v="0"/>
    <n v="0"/>
    <n v="0"/>
    <n v="0"/>
    <n v="0"/>
    <n v="0"/>
    <n v="0"/>
    <n v="0"/>
    <n v="3200000"/>
    <n v="0"/>
    <n v="0"/>
    <m/>
    <m/>
    <m/>
    <m/>
    <m/>
    <m/>
    <m/>
    <m/>
  </r>
  <r>
    <x v="6"/>
    <s v="James Inwood"/>
    <s v="Goodman Group"/>
    <s v="James.Inwood@goodman.com"/>
    <s v="Goodman Australian Partnership - single entity, wholesale investors"/>
    <s v="No"/>
    <x v="0"/>
    <s v="Open end"/>
    <s v="Single country - Australia"/>
    <x v="0"/>
    <x v="4"/>
    <s v="industrial/logistics"/>
    <n v="0"/>
    <m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James Inwood"/>
    <s v="Goodman Group"/>
    <s v="James.Inwood@Goodman.com"/>
    <s v="Goodman Australia Industrial Partnership - not a JV, wholesale investors"/>
    <s v="No"/>
    <x v="0"/>
    <s v="Open end"/>
    <s v="Single country - Australia"/>
    <x v="0"/>
    <x v="4"/>
    <s v="industrial/logistics"/>
    <n v="0"/>
    <m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Piramal Fund Management"/>
    <s v="Piramal Fund Management"/>
    <s v="investors@piramal.com"/>
    <s v="Domestic Real Estate Strategy I"/>
    <s v="Yes"/>
    <x v="2"/>
    <s v="Closed end"/>
    <s v="Single country - India"/>
    <x v="16"/>
    <x v="3"/>
    <s v="residential"/>
    <n v="840000000"/>
    <s v="INR"/>
    <m/>
    <n v="0"/>
    <n v="0"/>
    <n v="0"/>
    <n v="0"/>
    <n v="0"/>
    <n v="0"/>
    <n v="840000000"/>
    <n v="0"/>
    <n v="0"/>
    <n v="840000000"/>
    <n v="0"/>
    <n v="0"/>
    <n v="0"/>
    <m/>
    <m/>
    <m/>
    <m/>
    <m/>
    <m/>
    <m/>
    <m/>
  </r>
  <r>
    <x v="6"/>
    <s v="Cheah Ying Soon"/>
    <s v="ARA Asset Management Limited"/>
    <s v="yingsooncheah@ara.com.hk"/>
    <s v="ARA China Investment Partners"/>
    <s v="Yes"/>
    <x v="2"/>
    <s v="Closed end"/>
    <s v="Single country - China"/>
    <x v="2"/>
    <x v="0"/>
    <s v="Multi sector"/>
    <n v="497000000"/>
    <s v="USD"/>
    <m/>
    <n v="497000000"/>
    <n v="0"/>
    <n v="0"/>
    <n v="0"/>
    <n v="0"/>
    <n v="0"/>
    <n v="0"/>
    <n v="0"/>
    <n v="0"/>
    <n v="0"/>
    <n v="497000000"/>
    <n v="0"/>
    <n v="0"/>
    <m/>
    <m/>
    <m/>
    <m/>
    <m/>
    <m/>
    <m/>
    <m/>
  </r>
  <r>
    <x v="6"/>
    <s v="Cheah Ying Soon"/>
    <s v="ARA Asset Management Limited"/>
    <s v="yingsooncheah@ara.com.hk"/>
    <s v="Harmony VI"/>
    <s v="Yes"/>
    <x v="0"/>
    <s v="Closed end"/>
    <s v="Single country - Singapore"/>
    <x v="14"/>
    <x v="0"/>
    <s v="Multi sector"/>
    <n v="1699000000"/>
    <s v="USD"/>
    <m/>
    <n v="0"/>
    <n v="1274000000"/>
    <n v="425000000"/>
    <n v="0"/>
    <n v="0"/>
    <n v="0"/>
    <n v="0"/>
    <n v="0"/>
    <n v="0"/>
    <n v="1699000000"/>
    <n v="0"/>
    <n v="0"/>
    <n v="0"/>
    <m/>
    <m/>
    <m/>
    <m/>
    <m/>
    <m/>
    <m/>
    <m/>
  </r>
  <r>
    <x v="6"/>
    <s v="Niklas Schelander "/>
    <s v="PAG Asia "/>
    <s v="nschelander@pagasia.com"/>
    <s v="SCREP VI"/>
    <s v="Yes"/>
    <x v="2"/>
    <s v="Closed end"/>
    <s v="Multi country"/>
    <x v="1"/>
    <x v="0"/>
    <s v="Multi sector"/>
    <n v="1150000000"/>
    <s v="usd "/>
    <m/>
    <n v="678500000"/>
    <n v="0"/>
    <n v="414000000"/>
    <n v="0"/>
    <n v="34500000"/>
    <n v="23000000"/>
    <n v="0"/>
    <n v="0"/>
    <n v="34500000"/>
    <n v="414000000"/>
    <n v="701500000"/>
    <n v="0"/>
    <n v="0"/>
    <m/>
    <m/>
    <m/>
    <m/>
    <m/>
    <m/>
    <m/>
    <m/>
  </r>
  <r>
    <x v="6"/>
    <s v="Yun Choi"/>
    <s v="Heitman"/>
    <s v="yun.choi@heitman.com"/>
    <s v="Heitman Asia-Pacific Property Investors"/>
    <s v="No"/>
    <x v="1"/>
    <s v="Closed end"/>
    <s v="Multi country"/>
    <x v="1"/>
    <x v="0"/>
    <s v="Multi sector"/>
    <n v="0"/>
    <m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Tim Nation"/>
    <s v="AMP Capital"/>
    <s v="tim.nation@ampcapital.com"/>
    <s v="AMP Capital Core Property Fund"/>
    <s v="Yes"/>
    <x v="0"/>
    <s v="Open end"/>
    <s v="Single country - Australia"/>
    <x v="0"/>
    <x v="0"/>
    <s v="Multi sector"/>
    <n v="5000000"/>
    <s v="AUD"/>
    <m/>
    <n v="0"/>
    <n v="0"/>
    <n v="0"/>
    <n v="0"/>
    <n v="0"/>
    <n v="0"/>
    <n v="5000000"/>
    <n v="0"/>
    <n v="0"/>
    <n v="5000000"/>
    <n v="0"/>
    <n v="0"/>
    <n v="0"/>
    <m/>
    <m/>
    <m/>
    <m/>
    <m/>
    <m/>
    <m/>
    <m/>
  </r>
  <r>
    <x v="6"/>
    <s v="Tim Nation"/>
    <s v="AMP Capital"/>
    <s v="tim.nation@ampcapital.com"/>
    <s v="AMP Capital Wholesale Australian Property Fund"/>
    <s v="Yes"/>
    <x v="0"/>
    <s v="Open end"/>
    <s v="Single country - Australia"/>
    <x v="0"/>
    <x v="0"/>
    <s v="Multi sector"/>
    <n v="474000000"/>
    <s v="AUD"/>
    <m/>
    <n v="0"/>
    <n v="0"/>
    <n v="0"/>
    <n v="0"/>
    <n v="0"/>
    <n v="0"/>
    <n v="474000000"/>
    <n v="0"/>
    <n v="0"/>
    <n v="474000000"/>
    <n v="0"/>
    <n v="0"/>
    <n v="0"/>
    <m/>
    <m/>
    <m/>
    <m/>
    <m/>
    <m/>
    <m/>
    <m/>
  </r>
  <r>
    <x v="6"/>
    <s v="Tim Nation"/>
    <s v="AMP Capital"/>
    <s v="tim.nation@ampcapital.com"/>
    <s v="AMP Capital Shopping Centre Fund"/>
    <s v="Yes"/>
    <x v="0"/>
    <s v="Open end"/>
    <s v="Single country - Australia"/>
    <x v="0"/>
    <x v="1"/>
    <s v="retail"/>
    <n v="71320000"/>
    <s v="AUD"/>
    <m/>
    <n v="71320000"/>
    <n v="0"/>
    <n v="0"/>
    <n v="0"/>
    <n v="0"/>
    <n v="0"/>
    <n v="0"/>
    <n v="0"/>
    <n v="2800000"/>
    <n v="68520000"/>
    <n v="0"/>
    <n v="0"/>
    <n v="0"/>
    <m/>
    <m/>
    <m/>
    <m/>
    <m/>
    <m/>
    <m/>
    <m/>
  </r>
  <r>
    <x v="6"/>
    <s v="Tim Nation"/>
    <s v="AMP Capital"/>
    <s v="tim.nation@ampcapital.com"/>
    <s v="AMP Capital Wholesale Office Fund"/>
    <s v="Yes"/>
    <x v="0"/>
    <s v="Open end"/>
    <s v="Single country - Australia"/>
    <x v="0"/>
    <x v="2"/>
    <s v="office"/>
    <n v="713466989"/>
    <s v="AUD"/>
    <m/>
    <n v="663466989"/>
    <n v="0"/>
    <n v="0"/>
    <n v="50000000"/>
    <n v="0"/>
    <n v="0"/>
    <n v="0"/>
    <n v="0"/>
    <n v="299260309"/>
    <n v="414206680"/>
    <n v="0"/>
    <n v="0"/>
    <n v="0"/>
    <m/>
    <m/>
    <m/>
    <m/>
    <m/>
    <m/>
    <m/>
    <m/>
  </r>
  <r>
    <x v="6"/>
    <s v="Tim Nation"/>
    <s v="AMP Capital"/>
    <s v="tim.nation@ampcapital.com"/>
    <s v="AMP Capital Diversified Property Fund"/>
    <s v="Yes"/>
    <x v="0"/>
    <s v="Open end"/>
    <s v="Single country - Australia"/>
    <x v="0"/>
    <x v="0"/>
    <s v="Multi sector"/>
    <n v="150000000"/>
    <s v="AUD"/>
    <m/>
    <n v="90213705"/>
    <n v="59786295"/>
    <n v="0"/>
    <n v="0"/>
    <n v="0"/>
    <n v="0"/>
    <n v="0"/>
    <n v="0"/>
    <n v="0"/>
    <n v="150000000"/>
    <n v="0"/>
    <n v="0"/>
    <n v="0"/>
    <m/>
    <m/>
    <m/>
    <m/>
    <m/>
    <m/>
    <m/>
    <m/>
  </r>
  <r>
    <x v="6"/>
    <s v="Candy Lim"/>
    <s v="ESR Singapore Pte Ltd"/>
    <s v="CLim@sg.esr.com"/>
    <s v="Redwood Japan Logistics Fund II LP"/>
    <s v="Yes"/>
    <x v="1"/>
    <s v="Closed end"/>
    <s v="Single country - Japan"/>
    <x v="3"/>
    <x v="4"/>
    <s v="industrial/logistics"/>
    <n v="310800000"/>
    <s v="USD"/>
    <m/>
    <n v="200000000"/>
    <n v="0"/>
    <n v="100000000"/>
    <n v="0"/>
    <n v="0"/>
    <n v="0"/>
    <n v="0"/>
    <n v="10800000"/>
    <n v="10800000"/>
    <n v="300000000"/>
    <n v="0"/>
    <n v="0"/>
    <n v="0"/>
    <m/>
    <m/>
    <m/>
    <m/>
    <m/>
    <m/>
    <m/>
    <m/>
  </r>
  <r>
    <x v="6"/>
    <s v="Wendy Lai"/>
    <s v="ESR Singapore Pte. Ltd."/>
    <s v="wlai@sg.esr.com"/>
    <s v="PGGM RJLC LIMITED PARTNERSHIP"/>
    <s v="No"/>
    <x v="1"/>
    <s v="Closed end"/>
    <s v="Single country - Japan"/>
    <x v="3"/>
    <x v="4"/>
    <s v="industrial/logistics"/>
    <n v="0"/>
    <m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Wendy Lai"/>
    <s v="ESR Singapore Pte. Ltd."/>
    <s v="wlai@sg.esr.com"/>
    <s v="Redwood China Logistics Fund Limited Partnership"/>
    <s v="No"/>
    <x v="1"/>
    <s v="Closed end"/>
    <s v="Single country - China"/>
    <x v="2"/>
    <x v="4"/>
    <s v="industrial/logistics"/>
    <n v="0"/>
    <m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Wendy Lai"/>
    <s v="ESR Singapore Pte. Ltd."/>
    <s v="wlai@sg.esr.com"/>
    <s v="PGGM RJLC LIMITED PARTNERSHIP"/>
    <s v="No"/>
    <x v="1"/>
    <s v="Closed end"/>
    <s v="Single country - Japan"/>
    <x v="3"/>
    <x v="4"/>
    <s v="industrial/logistics"/>
    <n v="0"/>
    <m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Paul Caddy"/>
    <s v="GPT Group"/>
    <s v="paul.caddy@gpt.com.au"/>
    <s v="GPT Wholesale Shopping Centre Fund"/>
    <s v="No"/>
    <x v="0"/>
    <s v="Open end"/>
    <s v="Single country - Australia"/>
    <x v="0"/>
    <x v="1"/>
    <s v="retail"/>
    <n v="0"/>
    <s v="AUD"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Nicholas Dempsey"/>
    <s v="BlackRock"/>
    <s v="nicholas.dempsey@blackrock.com"/>
    <s v="Blackrock Asien Immo Spezialfonds"/>
    <s v="Yes"/>
    <x v="0"/>
    <s v="Closed end"/>
    <s v="Multi country"/>
    <x v="1"/>
    <x v="0"/>
    <s v="Multi sector"/>
    <n v="40000000"/>
    <s v="USD"/>
    <m/>
    <n v="0"/>
    <n v="40000000"/>
    <n v="0"/>
    <n v="0"/>
    <n v="0"/>
    <n v="0"/>
    <n v="0"/>
    <n v="0"/>
    <n v="40000000"/>
    <n v="0"/>
    <n v="0"/>
    <n v="0"/>
    <n v="0"/>
    <m/>
    <m/>
    <m/>
    <m/>
    <m/>
    <m/>
    <m/>
    <m/>
  </r>
  <r>
    <x v="6"/>
    <s v="Nicholas Dempsey"/>
    <s v="BlackRock"/>
    <s v="nicholas.dempsey@blackrock.com"/>
    <s v="Asia Property Fund IV"/>
    <s v="Yes"/>
    <x v="2"/>
    <s v="Closed end"/>
    <s v="Multi country"/>
    <x v="1"/>
    <x v="0"/>
    <s v="Multi sector"/>
    <n v="46290000"/>
    <s v="USD"/>
    <m/>
    <n v="46290000"/>
    <n v="0"/>
    <n v="0"/>
    <n v="0"/>
    <n v="0"/>
    <n v="0"/>
    <n v="0"/>
    <n v="0"/>
    <n v="4000000"/>
    <n v="0"/>
    <n v="42290000"/>
    <n v="0"/>
    <n v="0"/>
    <m/>
    <m/>
    <m/>
    <m/>
    <m/>
    <m/>
    <m/>
    <m/>
  </r>
  <r>
    <x v="6"/>
    <s v="Chris Moses Zahar"/>
    <s v="The GPT Group"/>
    <s v="chris.moses-zahar@gpt.com.au"/>
    <s v="The GPT Wholesale Office Fund"/>
    <s v="No"/>
    <x v="0"/>
    <s v="Open end"/>
    <s v="Single country - Australia"/>
    <x v="0"/>
    <x v="2"/>
    <s v="office"/>
    <n v="0"/>
    <m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James Fung "/>
    <s v="CITIC Capital Holdings Limited  "/>
    <s v="jfung@citiccapital.com "/>
    <s v="Citic Capital"/>
    <s v="Yes"/>
    <x v="1"/>
    <s v="Closed end"/>
    <s v="Single country - China"/>
    <x v="2"/>
    <x v="0"/>
    <s v="Multi sector"/>
    <n v="36000000"/>
    <s v="USD"/>
    <m/>
    <n v="0"/>
    <n v="0"/>
    <n v="0"/>
    <n v="0"/>
    <n v="0"/>
    <n v="0"/>
    <n v="0"/>
    <n v="36000000"/>
    <n v="0"/>
    <n v="36000000"/>
    <n v="0"/>
    <n v="0"/>
    <n v="0"/>
    <m/>
    <m/>
    <m/>
    <m/>
    <m/>
    <m/>
    <m/>
    <m/>
  </r>
  <r>
    <x v="6"/>
    <s v="David Muren"/>
    <s v="Angelo, Gordon &amp; Co."/>
    <s v="dmuren@angelogordon.com"/>
    <s v="AG Asia Realty Fund III"/>
    <s v="Yes"/>
    <x v="2"/>
    <s v="Closed end"/>
    <s v="Multi country"/>
    <x v="1"/>
    <x v="0"/>
    <s v="Multi sector"/>
    <n v="566250000"/>
    <s v="USD"/>
    <m/>
    <n v="288787500"/>
    <n v="0"/>
    <n v="0"/>
    <n v="0"/>
    <n v="28312500"/>
    <n v="45300000"/>
    <n v="39637500.000000007"/>
    <n v="164212500"/>
    <n v="147225000"/>
    <n v="62287500"/>
    <n v="356737500"/>
    <n v="0"/>
    <n v="0"/>
    <m/>
    <m/>
    <m/>
    <m/>
    <m/>
    <m/>
    <m/>
    <m/>
  </r>
  <r>
    <x v="6"/>
    <s v="Wai Jein Koo"/>
    <s v="AEW Asia Limited"/>
    <s v="waijein.koo@aew.com"/>
    <s v="AEW Value Investors Asia II"/>
    <s v="Yes"/>
    <x v="1"/>
    <s v="Closed end"/>
    <s v="Multi country"/>
    <x v="1"/>
    <x v="0"/>
    <s v="Multi sector"/>
    <n v="575200000"/>
    <s v="USD"/>
    <m/>
    <n v="420200000"/>
    <n v="155000000"/>
    <n v="0"/>
    <n v="0"/>
    <n v="0"/>
    <n v="0"/>
    <n v="0"/>
    <n v="0"/>
    <n v="325200000"/>
    <n v="0"/>
    <n v="250000000"/>
    <n v="0"/>
    <n v="0"/>
    <m/>
    <m/>
    <m/>
    <m/>
    <m/>
    <m/>
    <m/>
    <m/>
  </r>
  <r>
    <x v="6"/>
    <s v="Eva Cheng"/>
    <s v="Invesco Real Estate Asia"/>
    <s v="eva.cheng@invesco.com"/>
    <s v="Invesco Real Estate Asia Fund"/>
    <s v="Yes"/>
    <x v="0"/>
    <s v="Open end"/>
    <s v="Multi country"/>
    <x v="1"/>
    <x v="0"/>
    <s v="Multi sector"/>
    <n v="95000000"/>
    <s v="USD"/>
    <m/>
    <n v="75000000"/>
    <n v="0"/>
    <n v="0"/>
    <n v="0"/>
    <n v="0"/>
    <n v="20000000"/>
    <n v="0"/>
    <n v="0"/>
    <n v="75000000"/>
    <n v="0"/>
    <n v="20000000"/>
    <n v="0"/>
    <n v="0"/>
    <m/>
    <m/>
    <m/>
    <m/>
    <m/>
    <m/>
    <m/>
    <m/>
  </r>
  <r>
    <x v="6"/>
    <s v="John LEE"/>
    <s v="Orion Partners Real Estate Group"/>
    <s v="jlee@orionpartners.com"/>
    <s v="Ostara Japan Fund 3 LP"/>
    <s v="Yes"/>
    <x v="1"/>
    <s v="Closed end"/>
    <s v="Single country - Japan"/>
    <x v="3"/>
    <x v="6"/>
    <s v="other"/>
    <n v="70000000"/>
    <s v="USD"/>
    <m/>
    <n v="70000000"/>
    <n v="0"/>
    <n v="0"/>
    <n v="0"/>
    <n v="0"/>
    <n v="0"/>
    <n v="0"/>
    <n v="0"/>
    <n v="10000000"/>
    <n v="60000000"/>
    <n v="0"/>
    <n v="0"/>
    <n v="0"/>
    <m/>
    <m/>
    <m/>
    <m/>
    <m/>
    <m/>
    <m/>
    <m/>
  </r>
  <r>
    <x v="6"/>
    <s v="Natalie Barrington"/>
    <s v="DEXUS Property Group"/>
    <s v="Natalie.Barrington@dexus.com"/>
    <s v="DEXUS Wholesale Property Fund"/>
    <s v="No"/>
    <x v="0"/>
    <s v="Open end"/>
    <s v="Single country - Australia"/>
    <x v="0"/>
    <x v="0"/>
    <s v="Multi sector"/>
    <n v="0"/>
    <m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Tim Simpson"/>
    <s v="Propertylink Group"/>
    <s v="tsimpson@propertylink.com.au"/>
    <s v="Propertylink Office Partnership III"/>
    <s v="Yes"/>
    <x v="0"/>
    <s v="Closed end"/>
    <s v="Single country - Australia"/>
    <x v="0"/>
    <x v="2"/>
    <s v="office"/>
    <n v="45000000"/>
    <s v="AUD"/>
    <m/>
    <n v="0"/>
    <n v="0"/>
    <n v="0"/>
    <n v="0"/>
    <n v="0"/>
    <n v="0"/>
    <n v="0"/>
    <n v="45000000"/>
    <n v="40000000"/>
    <n v="5000000"/>
    <n v="0"/>
    <n v="0"/>
    <n v="0"/>
    <m/>
    <m/>
    <m/>
    <m/>
    <m/>
    <m/>
    <m/>
    <m/>
  </r>
  <r>
    <x v="6"/>
    <s v="Joseph Lee"/>
    <s v="IGIS Asset Management"/>
    <s v="joseph.lee@igisam.com"/>
    <s v="IGIS Core Platform Private Real Estate Fund"/>
    <s v="Yes"/>
    <x v="4"/>
    <m/>
    <m/>
    <x v="6"/>
    <x v="9"/>
    <m/>
    <n v="0"/>
    <s v="KRW"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6"/>
    <s v="Irene Zabala"/>
    <s v="ISPT Pty Ltd"/>
    <s v="izabala@ispt.net.au"/>
    <s v="ISPT Core Fund"/>
    <s v="Yes"/>
    <x v="0"/>
    <s v="Open end"/>
    <s v="Single country - Australia"/>
    <x v="0"/>
    <x v="0"/>
    <s v="Multi sector"/>
    <n v="500000000"/>
    <s v="AUD"/>
    <m/>
    <n v="500000000"/>
    <n v="0"/>
    <n v="0"/>
    <n v="0"/>
    <n v="0"/>
    <n v="0"/>
    <n v="0"/>
    <n v="0"/>
    <n v="0"/>
    <n v="500000000"/>
    <n v="0"/>
    <n v="0"/>
    <n v="0"/>
    <m/>
    <m/>
    <m/>
    <m/>
    <m/>
    <m/>
    <m/>
    <m/>
  </r>
  <r>
    <x v="6"/>
    <s v="Don Tan"/>
    <s v="KaiLong Investments"/>
    <s v="don.tan@kailongrei.com"/>
    <s v="KaiLong Greater China Real Estate Fund, L.P."/>
    <s v="No"/>
    <x v="1"/>
    <s v="Closed end"/>
    <s v="Single country - China"/>
    <x v="2"/>
    <x v="0"/>
    <s v="Multi sector"/>
    <n v="0"/>
    <s v="USD"/>
    <m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7"/>
    <s v="Johan Shah"/>
    <s v="AEP Investment Management"/>
    <s v="johan.shah@aep-im.com"/>
    <s v="Basil Property Trust"/>
    <s v="Yes"/>
    <x v="0"/>
    <s v="Closed end"/>
    <s v="Multi country"/>
    <x v="1"/>
    <x v="2"/>
    <s v="office"/>
    <n v="150"/>
    <s v="USD"/>
    <m/>
    <m/>
    <n v="10"/>
    <m/>
    <m/>
    <n v="22.5"/>
    <m/>
    <n v="75"/>
    <n v="42.5"/>
    <m/>
    <n v="150"/>
    <m/>
    <m/>
    <m/>
    <m/>
    <m/>
    <m/>
    <m/>
    <m/>
    <m/>
    <m/>
    <m/>
  </r>
  <r>
    <x v="7"/>
    <s v="Wai Jein Koo"/>
    <s v="AEW Asia Pte Ltd"/>
    <s v="waijein.koo@aew.com"/>
    <s v="AEW Value Investors Asia II, L.P."/>
    <s v="Yes"/>
    <x v="1"/>
    <s v="Closed end"/>
    <s v="Multi country"/>
    <x v="1"/>
    <x v="0"/>
    <s v="Multi sector"/>
    <n v="120"/>
    <s v="USD"/>
    <m/>
    <n v="50"/>
    <n v="70"/>
    <m/>
    <m/>
    <m/>
    <m/>
    <m/>
    <m/>
    <n v="70"/>
    <m/>
    <n v="50"/>
    <n v="50"/>
    <m/>
    <m/>
    <m/>
    <m/>
    <m/>
    <m/>
    <m/>
    <m/>
    <m/>
  </r>
  <r>
    <x v="7"/>
    <s v="Tim Nation"/>
    <s v="AMP Capital"/>
    <s v="tim.nation@ampcapital.com"/>
    <s v="AMP Capital Shopping Centre Fund"/>
    <s v="Yes"/>
    <x v="0"/>
    <s v="Open end"/>
    <s v="Single country - Australia"/>
    <x v="0"/>
    <x v="1"/>
    <s v="retail"/>
    <n v="16"/>
    <s v="AUD"/>
    <m/>
    <n v="16"/>
    <m/>
    <m/>
    <m/>
    <m/>
    <m/>
    <m/>
    <m/>
    <n v="5"/>
    <n v="11"/>
    <m/>
    <m/>
    <m/>
    <m/>
    <m/>
    <m/>
    <m/>
    <m/>
    <m/>
    <m/>
    <m/>
  </r>
  <r>
    <x v="7"/>
    <s v="Tim Nation"/>
    <s v="AMP Capital"/>
    <s v="tim.nation@ampcapital.com"/>
    <s v="AMP Capital Wholesale Australian Property Fund"/>
    <s v="Yes"/>
    <x v="0"/>
    <s v="Open end"/>
    <s v="Single country - Australia"/>
    <x v="0"/>
    <x v="0"/>
    <s v="Multi sector"/>
    <n v="425"/>
    <s v="AUD"/>
    <m/>
    <m/>
    <m/>
    <m/>
    <m/>
    <m/>
    <m/>
    <m/>
    <n v="425"/>
    <m/>
    <n v="425"/>
    <m/>
    <m/>
    <m/>
    <m/>
    <m/>
    <m/>
    <m/>
    <m/>
    <m/>
    <m/>
    <m/>
  </r>
  <r>
    <x v="7"/>
    <s v="Tim Nation"/>
    <s v="AMP Capital"/>
    <s v="tim.nation@ampcapital.com"/>
    <s v="AMP Capital Wholesale Office Fund"/>
    <s v="Yes"/>
    <x v="0"/>
    <s v="Open end"/>
    <s v="Single country - Australia"/>
    <x v="0"/>
    <x v="2"/>
    <s v="office"/>
    <n v="115"/>
    <s v="AUD"/>
    <m/>
    <n v="115"/>
    <m/>
    <m/>
    <m/>
    <m/>
    <m/>
    <m/>
    <m/>
    <n v="5"/>
    <n v="110"/>
    <m/>
    <m/>
    <m/>
    <m/>
    <m/>
    <m/>
    <m/>
    <m/>
    <m/>
    <m/>
    <m/>
  </r>
  <r>
    <x v="7"/>
    <s v="Loretta Li"/>
    <s v="ARCH Capital"/>
    <m/>
    <s v="ARCH Capital - TRG Asian Partners III, L.P."/>
    <s v="Yes"/>
    <x v="2"/>
    <s v="Closed end"/>
    <s v="Multi country"/>
    <x v="1"/>
    <x v="0"/>
    <s v="Multi sector"/>
    <n v="119.7"/>
    <s v="USD"/>
    <m/>
    <n v="50"/>
    <n v="50"/>
    <m/>
    <m/>
    <m/>
    <m/>
    <n v="4.7"/>
    <n v="15"/>
    <m/>
    <n v="66"/>
    <n v="54"/>
    <n v="54"/>
    <m/>
    <m/>
    <m/>
    <m/>
    <m/>
    <m/>
    <m/>
    <m/>
    <m/>
  </r>
  <r>
    <x v="7"/>
    <s v="Alan Ooi"/>
    <s v="Ascendas"/>
    <s v="alan.ooi@ascendas.com"/>
    <s v="AIGP"/>
    <s v="Yes"/>
    <x v="2"/>
    <s v="Closed end"/>
    <s v="Single country - India"/>
    <x v="16"/>
    <x v="6"/>
    <s v="Business Parks "/>
    <n v="300"/>
    <s v="SGD"/>
    <m/>
    <m/>
    <m/>
    <n v="300"/>
    <m/>
    <m/>
    <m/>
    <m/>
    <m/>
    <m/>
    <n v="300"/>
    <m/>
    <m/>
    <m/>
    <m/>
    <m/>
    <m/>
    <m/>
    <m/>
    <m/>
    <m/>
    <m/>
  </r>
  <r>
    <x v="7"/>
    <s v="Alan Ooi"/>
    <s v="Ascendas"/>
    <s v="alan.ooi@ascendas.com"/>
    <s v="ACBPF 4 "/>
    <s v="Yes"/>
    <x v="1"/>
    <s v="Closed end"/>
    <s v="Single country - China"/>
    <x v="2"/>
    <x v="6"/>
    <s v="Business Parks"/>
    <n v="333"/>
    <s v="SGD"/>
    <m/>
    <n v="133"/>
    <m/>
    <n v="80"/>
    <n v="40"/>
    <n v="60"/>
    <n v="20"/>
    <m/>
    <m/>
    <n v="160"/>
    <n v="173"/>
    <m/>
    <m/>
    <m/>
    <m/>
    <m/>
    <m/>
    <m/>
    <m/>
    <m/>
    <m/>
    <m/>
  </r>
  <r>
    <x v="7"/>
    <s v="Karen Ko"/>
    <s v="Baring Private Equity Asia"/>
    <s v="karenko@bpeasia.com"/>
    <s v="BPE Asia Real Estate Fund"/>
    <s v="Yes"/>
    <x v="1"/>
    <s v="Closed end"/>
    <s v="Multi country"/>
    <x v="1"/>
    <x v="0"/>
    <s v="Multi sector"/>
    <m/>
    <s v="USD"/>
    <m/>
    <m/>
    <m/>
    <m/>
    <m/>
    <m/>
    <m/>
    <m/>
    <m/>
    <m/>
    <m/>
    <m/>
    <m/>
    <m/>
    <m/>
    <m/>
    <m/>
    <m/>
    <m/>
    <m/>
    <m/>
    <m/>
  </r>
  <r>
    <x v="7"/>
    <s v="Paul Winters"/>
    <s v="BlackRock"/>
    <s v="paul.winters@blackrock.com"/>
    <s v="BlackRock Asien Immo Spezialfonds"/>
    <s v="Yes"/>
    <x v="0"/>
    <s v="Closed end"/>
    <s v="Multi country"/>
    <x v="1"/>
    <x v="0"/>
    <s v="Multi sector"/>
    <n v="25"/>
    <s v="EUR"/>
    <m/>
    <n v="25"/>
    <m/>
    <m/>
    <m/>
    <m/>
    <m/>
    <m/>
    <m/>
    <n v="25"/>
    <m/>
    <m/>
    <m/>
    <m/>
    <m/>
    <m/>
    <m/>
    <m/>
    <m/>
    <m/>
    <m/>
    <m/>
  </r>
  <r>
    <x v="7"/>
    <s v="Paul Winters"/>
    <s v="BlackRock"/>
    <s v="paul.winters@blackrock.com"/>
    <s v="Asia Property Fund IV"/>
    <s v="Yes"/>
    <x v="2"/>
    <s v="Closed end"/>
    <s v="Multi country"/>
    <x v="1"/>
    <x v="0"/>
    <s v="Multi sector"/>
    <n v="215"/>
    <s v="USD"/>
    <m/>
    <n v="90"/>
    <m/>
    <m/>
    <n v="125"/>
    <m/>
    <m/>
    <m/>
    <m/>
    <n v="35"/>
    <m/>
    <n v="180"/>
    <n v="180"/>
    <m/>
    <m/>
    <m/>
    <m/>
    <m/>
    <m/>
    <m/>
    <m/>
    <m/>
  </r>
  <r>
    <x v="7"/>
    <s v="Brad McCann"/>
    <s v="DEXUS Property Group"/>
    <s v="brad.mccann@dexus.com"/>
    <s v="DEXUS Wholesale Property Fund"/>
    <s v="Yes"/>
    <x v="0"/>
    <s v="Open end"/>
    <s v="Single country - Australia"/>
    <x v="0"/>
    <x v="0"/>
    <s v="Multi sector"/>
    <n v="400"/>
    <s v="AUD"/>
    <m/>
    <m/>
    <m/>
    <m/>
    <m/>
    <m/>
    <m/>
    <m/>
    <m/>
    <m/>
    <m/>
    <m/>
    <m/>
    <m/>
    <m/>
    <m/>
    <m/>
    <m/>
    <m/>
    <m/>
    <m/>
    <m/>
  </r>
  <r>
    <x v="7"/>
    <s v="Hiromutsu Kano"/>
    <s v="Diamond Realty Management inc."/>
    <s v="hiromutsu.kano@mc-dream.com"/>
    <s v="Dream Private REIT"/>
    <s v="Yes"/>
    <x v="0"/>
    <s v="Open end"/>
    <s v="Single country - Japan"/>
    <x v="3"/>
    <x v="0"/>
    <s v="Multi sector"/>
    <n v="18257"/>
    <s v="JPY"/>
    <m/>
    <n v="4421"/>
    <n v="1596"/>
    <n v="0"/>
    <n v="0"/>
    <n v="0"/>
    <n v="0"/>
    <n v="0"/>
    <n v="12240"/>
    <m/>
    <n v="18257"/>
    <m/>
    <m/>
    <m/>
    <m/>
    <m/>
    <m/>
    <m/>
    <m/>
    <m/>
    <m/>
    <m/>
  </r>
  <r>
    <x v="7"/>
    <s v="Shawn Tsai"/>
    <s v="Gaw Capital Partners"/>
    <s v="shawntsai@gawcapital.com"/>
    <s v="Gaw NP Capital Vietnam Fund 1"/>
    <s v="Yes"/>
    <x v="2"/>
    <s v="Closed end"/>
    <s v="Single country - Vietnam"/>
    <x v="7"/>
    <x v="0"/>
    <s v="Multi sector"/>
    <n v="69.8"/>
    <s v="USD"/>
    <m/>
    <n v="69.8"/>
    <m/>
    <m/>
    <m/>
    <m/>
    <m/>
    <m/>
    <m/>
    <m/>
    <n v="69.8"/>
    <m/>
    <m/>
    <m/>
    <m/>
    <m/>
    <m/>
    <m/>
    <m/>
    <m/>
    <m/>
    <m/>
  </r>
  <r>
    <x v="7"/>
    <s v="Yosuke Fujioka"/>
    <s v="Global Logistic Properties"/>
    <s v="yfujioka@glprop.com"/>
    <s v="CLF II"/>
    <s v="Yes"/>
    <x v="2"/>
    <s v="Closed end"/>
    <s v="Single country - China"/>
    <x v="2"/>
    <x v="4"/>
    <s v="industrial/logistics"/>
    <n v="1625"/>
    <s v="USD"/>
    <m/>
    <n v="350"/>
    <m/>
    <n v="1050"/>
    <m/>
    <m/>
    <m/>
    <m/>
    <n v="225"/>
    <m/>
    <n v="1150"/>
    <n v="350"/>
    <n v="350"/>
    <m/>
    <m/>
    <m/>
    <m/>
    <m/>
    <m/>
    <m/>
    <m/>
    <m/>
  </r>
  <r>
    <x v="7"/>
    <s v="david aboud"/>
    <s v="guidance investments"/>
    <s v="david.aboud@guidancefinancial.com"/>
    <s v="Guidance Southeast Asia Real Estate Partners .L.P."/>
    <s v="Yes"/>
    <x v="0"/>
    <s v="Closed end"/>
    <s v="Multi country"/>
    <x v="1"/>
    <x v="4"/>
    <s v="industrial/logistics"/>
    <n v="100"/>
    <s v="USD"/>
    <m/>
    <n v="15"/>
    <m/>
    <n v="60"/>
    <m/>
    <m/>
    <m/>
    <m/>
    <n v="25"/>
    <m/>
    <n v="100"/>
    <m/>
    <m/>
    <m/>
    <m/>
    <m/>
    <m/>
    <m/>
    <m/>
    <m/>
    <m/>
    <m/>
  </r>
  <r>
    <x v="7"/>
    <s v="Eva Cheng"/>
    <s v="Invesco Real Estate Asia"/>
    <s v="eva.cheng@invesco.com"/>
    <s v="Asia core fund"/>
    <s v="Yes"/>
    <x v="0"/>
    <s v="Open end"/>
    <s v="Multi country"/>
    <x v="1"/>
    <x v="0"/>
    <s v="Multi sector"/>
    <n v="290"/>
    <s v="USD"/>
    <m/>
    <n v="290"/>
    <m/>
    <m/>
    <m/>
    <m/>
    <m/>
    <m/>
    <m/>
    <m/>
    <m/>
    <n v="290"/>
    <n v="290"/>
    <m/>
    <m/>
    <m/>
    <m/>
    <m/>
    <m/>
    <m/>
    <m/>
    <m/>
  </r>
  <r>
    <x v="7"/>
    <s v="William Ly"/>
    <s v="Investa"/>
    <s v="william.ly84@gmail.com"/>
    <s v="Investa Commercial Property Fund (ICPF)"/>
    <s v="Yes"/>
    <x v="0"/>
    <s v="Open end"/>
    <s v="Single country - Australia"/>
    <x v="0"/>
    <x v="2"/>
    <s v="office"/>
    <n v="185"/>
    <s v="AUD"/>
    <m/>
    <n v="108.3"/>
    <n v="0"/>
    <n v="52.1"/>
    <n v="0"/>
    <n v="0"/>
    <n v="24.6"/>
    <n v="0"/>
    <m/>
    <n v="3"/>
    <n v="182"/>
    <n v="0"/>
    <n v="0"/>
    <m/>
    <m/>
    <m/>
    <m/>
    <m/>
    <m/>
    <m/>
    <m/>
    <m/>
  </r>
  <r>
    <x v="7"/>
    <s v="Don Tan"/>
    <s v="KaiLong Investments"/>
    <s v="Don.Tan@kailongrei.com"/>
    <s v="KaiLong Greater China Real Estate Fund, L.P."/>
    <s v="Yes"/>
    <x v="1"/>
    <s v="Closed end"/>
    <s v="Multi country"/>
    <x v="1"/>
    <x v="0"/>
    <s v="Multi sector"/>
    <n v="71.5"/>
    <s v="USD"/>
    <m/>
    <m/>
    <m/>
    <m/>
    <m/>
    <m/>
    <n v="70"/>
    <n v="1"/>
    <n v="0.5"/>
    <m/>
    <n v="1"/>
    <n v="70"/>
    <n v="70"/>
    <m/>
    <m/>
    <m/>
    <m/>
    <m/>
    <m/>
    <m/>
    <m/>
    <m/>
  </r>
  <r>
    <x v="7"/>
    <s v="James Kenny"/>
    <s v="LaSalle Investment Management"/>
    <s v="james.kenny@lasalle.com"/>
    <s v="LaSalle Australia Core Plus Fund"/>
    <s v="Yes"/>
    <x v="0"/>
    <s v="Open end"/>
    <s v="Single country - Australia"/>
    <x v="0"/>
    <x v="0"/>
    <s v="Multi sector"/>
    <n v="10.218999999999999"/>
    <s v="AUD"/>
    <m/>
    <n v="10.218999999999999"/>
    <m/>
    <m/>
    <m/>
    <m/>
    <m/>
    <m/>
    <m/>
    <m/>
    <n v="10"/>
    <m/>
    <m/>
    <m/>
    <m/>
    <m/>
    <m/>
    <m/>
    <m/>
    <m/>
    <m/>
    <m/>
  </r>
  <r>
    <x v="7"/>
    <s v="Peter Wylie"/>
    <s v="Lendlease"/>
    <s v="peter.wylie@lendlease.com"/>
    <s v="Lendlease One International Towers Sydney Trust"/>
    <s v="Yes"/>
    <x v="0"/>
    <s v="Open end"/>
    <s v="Single country - Australia"/>
    <x v="0"/>
    <x v="2"/>
    <s v="office"/>
    <n v="1400"/>
    <s v="AUD"/>
    <m/>
    <m/>
    <m/>
    <n v="525"/>
    <m/>
    <m/>
    <m/>
    <m/>
    <n v="875"/>
    <m/>
    <n v="1400"/>
    <m/>
    <m/>
    <m/>
    <m/>
    <m/>
    <m/>
    <m/>
    <m/>
    <m/>
    <m/>
    <m/>
  </r>
  <r>
    <x v="7"/>
    <s v="Peter Wylie"/>
    <s v="Lendlease"/>
    <s v="peter.wylie@lendlease.com"/>
    <s v="Australian Prime Property Fund Commercial"/>
    <s v="Yes"/>
    <x v="0"/>
    <s v="Open end"/>
    <s v="Single country - Australia"/>
    <x v="0"/>
    <x v="2"/>
    <s v="office"/>
    <n v="536"/>
    <s v="AUD"/>
    <m/>
    <n v="497"/>
    <n v="35"/>
    <m/>
    <m/>
    <n v="4"/>
    <m/>
    <m/>
    <m/>
    <n v="16"/>
    <n v="510"/>
    <m/>
    <m/>
    <m/>
    <m/>
    <m/>
    <m/>
    <m/>
    <m/>
    <m/>
    <m/>
    <m/>
  </r>
  <r>
    <x v="7"/>
    <s v="Stephen Chu"/>
    <s v="Logos Property"/>
    <s v="Stephenchu@logosproperty.com"/>
    <s v="Logos China Logistics Club"/>
    <s v="Yes"/>
    <x v="2"/>
    <s v="Closed end"/>
    <s v="Single country - China"/>
    <x v="17"/>
    <x v="4"/>
    <s v="industrial/logistics"/>
    <n v="203"/>
    <s v="USD"/>
    <m/>
    <m/>
    <m/>
    <m/>
    <n v="96"/>
    <m/>
    <n v="96"/>
    <m/>
    <n v="11"/>
    <n v="96"/>
    <n v="11"/>
    <n v="96"/>
    <n v="96"/>
    <m/>
    <m/>
    <m/>
    <m/>
    <m/>
    <m/>
    <m/>
    <m/>
    <m/>
  </r>
  <r>
    <x v="7"/>
    <s v="Christopher Andrews"/>
    <s v="M&amp;G Real Estate"/>
    <s v="chris.j.andrews@mandg.com"/>
    <s v="M&amp;G Asia Property Fund"/>
    <s v="Yes"/>
    <x v="0"/>
    <s v="Open end"/>
    <s v="Multi country"/>
    <x v="1"/>
    <x v="0"/>
    <s v="Multi sector"/>
    <n v="536"/>
    <s v="USD"/>
    <m/>
    <n v="96"/>
    <n v="385"/>
    <m/>
    <m/>
    <m/>
    <m/>
    <m/>
    <n v="55"/>
    <n v="536"/>
    <m/>
    <m/>
    <m/>
    <m/>
    <m/>
    <m/>
    <m/>
    <m/>
    <m/>
    <m/>
    <m/>
    <m/>
  </r>
  <r>
    <x v="7"/>
    <s v="Martijn van Eldik"/>
    <s v="Morgan Stanley Real Estate Investing"/>
    <s v="martijn.van.eldik@morganstanley.com"/>
    <s v="Prime Property Fund Asia L.P."/>
    <s v="Yes"/>
    <x v="0"/>
    <s v="Open end"/>
    <s v="Multi country"/>
    <x v="1"/>
    <x v="0"/>
    <s v="Multi sector"/>
    <n v="200"/>
    <s v="USD"/>
    <m/>
    <n v="200"/>
    <m/>
    <m/>
    <m/>
    <m/>
    <m/>
    <m/>
    <m/>
    <n v="200"/>
    <m/>
    <m/>
    <m/>
    <m/>
    <m/>
    <m/>
    <m/>
    <m/>
    <m/>
    <m/>
    <m/>
    <m/>
  </r>
  <r>
    <x v="7"/>
    <s v="John LEE"/>
    <s v="Orion Partners Real Estate Group"/>
    <s v="jlee@orionpartners.com"/>
    <s v="Ostara Korea Separate Account LP"/>
    <s v="Yes"/>
    <x v="1"/>
    <s v="Closed end"/>
    <s v="Single country - South Korea"/>
    <x v="12"/>
    <x v="2"/>
    <s v="office"/>
    <n v="202"/>
    <s v="EUR"/>
    <m/>
    <n v="200"/>
    <m/>
    <m/>
    <m/>
    <m/>
    <m/>
    <m/>
    <n v="2"/>
    <n v="200"/>
    <n v="2"/>
    <m/>
    <m/>
    <m/>
    <m/>
    <m/>
    <m/>
    <m/>
    <m/>
    <m/>
    <m/>
    <m/>
  </r>
  <r>
    <x v="7"/>
    <s v="John LEE"/>
    <s v="Orion Partners Real Estate Group"/>
    <s v="jlee@orionpartners.com"/>
    <s v="Ostara Japan Fund 3 LP"/>
    <s v="Yes"/>
    <x v="1"/>
    <s v="Closed end"/>
    <s v="Single country - Japan"/>
    <x v="3"/>
    <x v="5"/>
    <s v="healthcare"/>
    <n v="5760"/>
    <s v="JPY"/>
    <m/>
    <m/>
    <m/>
    <m/>
    <m/>
    <m/>
    <n v="5640"/>
    <m/>
    <n v="120"/>
    <n v="4800"/>
    <n v="960"/>
    <m/>
    <m/>
    <m/>
    <m/>
    <m/>
    <m/>
    <m/>
    <m/>
    <m/>
    <m/>
    <m/>
  </r>
  <r>
    <x v="7"/>
    <s v="Singuz Lo"/>
    <s v="Pamfleet"/>
    <s v="singuz.lo@pamfleet.com"/>
    <s v="Pamfleet Real Estate Fund II, L.P."/>
    <s v="Yes"/>
    <x v="1"/>
    <s v="Closed end"/>
    <s v="Multi country"/>
    <x v="1"/>
    <x v="0"/>
    <s v="Multi sector"/>
    <n v="400"/>
    <s v="USD"/>
    <m/>
    <n v="165"/>
    <n v="25"/>
    <m/>
    <m/>
    <m/>
    <n v="190.7"/>
    <n v="14.3"/>
    <n v="5"/>
    <n v="223"/>
    <n v="99"/>
    <n v="78"/>
    <n v="78"/>
    <m/>
    <m/>
    <m/>
    <m/>
    <m/>
    <m/>
    <m/>
    <m/>
    <m/>
  </r>
  <r>
    <x v="7"/>
    <s v="Mukul Singh"/>
    <s v="Piramal Fund Management Private Limited"/>
    <s v="mukul.singh@piramal.com"/>
    <s v="Indiareit Apartment Fund"/>
    <s v="Yes"/>
    <x v="2"/>
    <s v="Closed end"/>
    <s v="Single country - India"/>
    <x v="16"/>
    <x v="3"/>
    <s v="residential"/>
    <n v="4666"/>
    <s v="INR"/>
    <m/>
    <m/>
    <m/>
    <m/>
    <m/>
    <n v="330"/>
    <m/>
    <n v="2853"/>
    <n v="1483"/>
    <m/>
    <n v="4666"/>
    <m/>
    <m/>
    <m/>
    <m/>
    <m/>
    <m/>
    <m/>
    <m/>
    <m/>
    <m/>
    <m/>
  </r>
  <r>
    <x v="7"/>
    <s v="Theresa Reif"/>
    <s v="Pramerica Real Estate Investors"/>
    <s v="theresa.reif@pramerica.com"/>
    <s v="Asia Property Fund III"/>
    <s v="Yes"/>
    <x v="1"/>
    <s v="Closed end"/>
    <s v="Multi country"/>
    <x v="1"/>
    <x v="0"/>
    <s v="Multi sector"/>
    <n v="480"/>
    <s v="EUR"/>
    <m/>
    <n v="175"/>
    <n v="255"/>
    <n v="50"/>
    <m/>
    <m/>
    <m/>
    <m/>
    <m/>
    <n v="100"/>
    <m/>
    <m/>
    <m/>
    <m/>
    <m/>
    <m/>
    <m/>
    <m/>
    <m/>
    <m/>
    <m/>
    <m/>
  </r>
  <r>
    <x v="7"/>
    <s v="Wendy Lai"/>
    <s v="Redwood Group Asia Pte Ltd"/>
    <s v="wlai@redwoodgroup.com"/>
    <s v="Redwood China Logistics Fund LP"/>
    <s v="Yes"/>
    <x v="2"/>
    <s v="Closed end"/>
    <s v="Single country - Japan"/>
    <x v="3"/>
    <x v="4"/>
    <s v="industrial/logistics"/>
    <n v="160"/>
    <s v="USD"/>
    <m/>
    <n v="160"/>
    <m/>
    <m/>
    <m/>
    <m/>
    <m/>
    <m/>
    <m/>
    <n v="160"/>
    <m/>
    <m/>
    <m/>
    <m/>
    <m/>
    <m/>
    <m/>
    <m/>
    <m/>
    <m/>
    <m/>
    <m/>
  </r>
  <r>
    <x v="7"/>
    <s v="Diane Gu"/>
    <s v="Savills Investment Managements"/>
    <s v="diane.gu@savillsim.com"/>
    <s v="Greater Tokyo Office Fund"/>
    <s v="Yes"/>
    <x v="1"/>
    <s v="Closed end"/>
    <s v="Single country - Japan"/>
    <x v="3"/>
    <x v="2"/>
    <s v="office"/>
    <n v="13789"/>
    <s v="JPY"/>
    <m/>
    <m/>
    <m/>
    <m/>
    <m/>
    <m/>
    <m/>
    <n v="6954"/>
    <n v="6835"/>
    <m/>
    <n v="13789"/>
    <m/>
    <m/>
    <m/>
    <m/>
    <m/>
    <m/>
    <m/>
    <m/>
    <m/>
    <m/>
    <m/>
  </r>
  <r>
    <x v="7"/>
    <s v="Viola Chee"/>
    <s v="SilkRoad Property Partners"/>
    <s v="viola.chee@silkroadpp.com"/>
    <s v="SilkRoad Asia Value Partners"/>
    <s v="Yes"/>
    <x v="1"/>
    <s v="Closed end"/>
    <s v="Multi country"/>
    <x v="1"/>
    <x v="0"/>
    <s v="Multi sector"/>
    <n v="333"/>
    <s v="USD"/>
    <m/>
    <n v="163"/>
    <n v="170"/>
    <m/>
    <m/>
    <m/>
    <m/>
    <m/>
    <m/>
    <n v="333"/>
    <m/>
    <m/>
    <m/>
    <m/>
    <m/>
    <m/>
    <m/>
    <m/>
    <m/>
    <m/>
    <m/>
    <m/>
  </r>
  <r>
    <x v="7"/>
    <s v="Paul Caddy"/>
    <s v="The GPT Group"/>
    <s v="paul.caddy@gpt.com.au"/>
    <s v="GPT Wholesale Shopping Centre Fund"/>
    <s v="Yes"/>
    <x v="0"/>
    <s v="Open end"/>
    <s v="Single country - Australia"/>
    <x v="0"/>
    <x v="1"/>
    <s v="retail"/>
    <n v="29.8"/>
    <s v="AUD"/>
    <m/>
    <n v="16.600000000000001"/>
    <m/>
    <m/>
    <m/>
    <n v="3.7"/>
    <n v="0.2"/>
    <m/>
    <n v="9.3000000000000007"/>
    <m/>
    <m/>
    <m/>
    <m/>
    <m/>
    <m/>
    <m/>
    <m/>
    <m/>
    <m/>
    <m/>
    <m/>
    <m/>
  </r>
  <r>
    <x v="7"/>
    <s v="Chris Moses Zahar"/>
    <s v="The GPT Group"/>
    <s v="chris.moses-zahar@gpt.com.au"/>
    <s v="GPT Wholesale Office Fund"/>
    <s v="Yes"/>
    <x v="0"/>
    <s v="Open end"/>
    <s v="Single country - Australia"/>
    <x v="0"/>
    <x v="2"/>
    <s v="office"/>
    <n v="57.1"/>
    <s v="AUD"/>
    <m/>
    <n v="32.5"/>
    <m/>
    <n v="2.9"/>
    <m/>
    <m/>
    <m/>
    <m/>
    <n v="21.7"/>
    <m/>
    <m/>
    <m/>
    <m/>
    <m/>
    <m/>
    <m/>
    <m/>
    <m/>
    <m/>
    <m/>
    <m/>
    <m/>
  </r>
  <r>
    <x v="7"/>
    <s v="Markus Puusepp"/>
    <s v="White Peak"/>
    <s v="markus.puusepp@wprei.com"/>
    <s v="White Peak Real Estate Investment - WPREI"/>
    <s v="Yes"/>
    <x v="2"/>
    <s v="Closed end"/>
    <s v="Single country - China"/>
    <x v="2"/>
    <x v="3"/>
    <s v="residential"/>
    <n v="500"/>
    <s v="CNY"/>
    <m/>
    <n v="450"/>
    <m/>
    <m/>
    <m/>
    <m/>
    <m/>
    <n v="50"/>
    <m/>
    <n v="500"/>
    <m/>
    <m/>
    <m/>
    <m/>
    <m/>
    <m/>
    <m/>
    <m/>
    <m/>
    <m/>
    <m/>
    <m/>
  </r>
  <r>
    <x v="7"/>
    <s v="Tim Nation"/>
    <s v="AMP Capital"/>
    <s v="tim.nation@ampcapital.com"/>
    <s v="AMP Capital Diversified Property Fund"/>
    <s v="No"/>
    <x v="0"/>
    <s v="Open end"/>
    <s v="Single country - Australia"/>
    <x v="0"/>
    <x v="0"/>
    <s v="Multi sector"/>
    <m/>
    <s v="AUD"/>
    <m/>
    <m/>
    <m/>
    <m/>
    <m/>
    <m/>
    <m/>
    <m/>
    <m/>
    <m/>
    <m/>
    <m/>
    <m/>
    <m/>
    <m/>
    <m/>
    <m/>
    <m/>
    <m/>
    <m/>
    <m/>
    <m/>
  </r>
  <r>
    <x v="7"/>
    <s v="Richard Price"/>
    <s v="CBRE Global Investors"/>
    <s v="richard.price@cbreglobalinvestors.com"/>
    <s v="Asia Value Partners IV"/>
    <s v="No"/>
    <x v="1"/>
    <s v="Closed end"/>
    <s v="Multi country"/>
    <x v="1"/>
    <x v="0"/>
    <s v="Multi sector"/>
    <m/>
    <s v="USD"/>
    <m/>
    <m/>
    <m/>
    <m/>
    <m/>
    <m/>
    <m/>
    <m/>
    <m/>
    <m/>
    <m/>
    <m/>
    <m/>
    <m/>
    <m/>
    <m/>
    <m/>
    <m/>
    <m/>
    <m/>
    <m/>
    <m/>
  </r>
  <r>
    <x v="7"/>
    <s v="Hiromutsu Kano"/>
    <s v="Diamond Realty Management inc."/>
    <s v="hiromutsu.kano@mc-dream.com"/>
    <s v="GK Dream Jinushi Fund"/>
    <s v="No"/>
    <x v="0"/>
    <s v="Closed end"/>
    <s v="Single country - Japan"/>
    <x v="3"/>
    <x v="6"/>
    <s v="Land"/>
    <m/>
    <s v="JPY"/>
    <m/>
    <m/>
    <m/>
    <m/>
    <m/>
    <m/>
    <m/>
    <m/>
    <m/>
    <m/>
    <m/>
    <m/>
    <m/>
    <m/>
    <m/>
    <m/>
    <m/>
    <m/>
    <m/>
    <m/>
    <m/>
    <m/>
  </r>
  <r>
    <x v="7"/>
    <s v="Hiromutsu Kano"/>
    <s v="Diamond Realty Management inc."/>
    <s v="hiromutsu.kano@mc-dream.com"/>
    <s v="GK Dream Logistics Fund 2"/>
    <s v="No"/>
    <x v="0"/>
    <s v="Closed end"/>
    <s v="Single country - Japan"/>
    <x v="3"/>
    <x v="4"/>
    <s v="industrial/logistics"/>
    <m/>
    <s v="JPY"/>
    <m/>
    <m/>
    <m/>
    <m/>
    <m/>
    <m/>
    <m/>
    <m/>
    <m/>
    <m/>
    <m/>
    <m/>
    <m/>
    <m/>
    <m/>
    <m/>
    <m/>
    <m/>
    <m/>
    <m/>
    <m/>
    <m/>
  </r>
  <r>
    <x v="7"/>
    <s v="Yun Choi"/>
    <s v="Heitman"/>
    <s v="yun.choi@heitman.com"/>
    <s v="Commingled Fund"/>
    <s v="No"/>
    <x v="1"/>
    <s v="Closed end"/>
    <m/>
    <x v="6"/>
    <x v="9"/>
    <m/>
    <m/>
    <m/>
    <m/>
    <m/>
    <m/>
    <m/>
    <m/>
    <m/>
    <m/>
    <m/>
    <m/>
    <m/>
    <m/>
    <m/>
    <m/>
    <m/>
    <m/>
    <m/>
    <m/>
    <m/>
    <m/>
    <m/>
    <m/>
    <m/>
  </r>
  <r>
    <x v="7"/>
    <s v="Peter Wylie"/>
    <s v="Lendlease"/>
    <s v="peter.wylie@lendlease.com"/>
    <s v="Australian Prime Property Fund Retail"/>
    <s v="No"/>
    <x v="0"/>
    <s v="Open end"/>
    <s v="Single country - Australia"/>
    <x v="0"/>
    <x v="1"/>
    <s v="retail"/>
    <m/>
    <s v="AUD"/>
    <m/>
    <m/>
    <m/>
    <m/>
    <m/>
    <m/>
    <m/>
    <m/>
    <m/>
    <m/>
    <m/>
    <m/>
    <m/>
    <m/>
    <m/>
    <m/>
    <m/>
    <m/>
    <m/>
    <m/>
    <m/>
    <m/>
  </r>
  <r>
    <x v="7"/>
    <s v="Eric Shen"/>
    <s v="Propertylink "/>
    <s v="eshen@propertylink.com.au  "/>
    <s v="PROPERTYLINK AUSTRALIAN INDUSTRIAL PARTNERSHIP"/>
    <s v="No"/>
    <x v="1"/>
    <s v="Closed end"/>
    <s v="Single country - Australia"/>
    <x v="0"/>
    <x v="4"/>
    <s v="industrial/logistics"/>
    <m/>
    <s v="AUD"/>
    <m/>
    <m/>
    <m/>
    <m/>
    <m/>
    <m/>
    <m/>
    <m/>
    <m/>
    <m/>
    <m/>
    <m/>
    <m/>
    <m/>
    <m/>
    <m/>
    <m/>
    <m/>
    <m/>
    <m/>
    <m/>
    <m/>
  </r>
  <r>
    <x v="7"/>
    <s v="Elvin Lim"/>
    <s v="Starcrest Capital Partners"/>
    <s v="elvin.lim@starcrestcap.com"/>
    <s v="Starcrest China Real Estate Fund II (SCREF II)"/>
    <s v="No"/>
    <x v="2"/>
    <s v="Closed end"/>
    <s v="Single country - China"/>
    <x v="2"/>
    <x v="0"/>
    <s v="Multi sector"/>
    <m/>
    <s v="USD"/>
    <m/>
    <m/>
    <m/>
    <m/>
    <m/>
    <m/>
    <m/>
    <m/>
    <m/>
    <m/>
    <m/>
    <m/>
    <m/>
    <m/>
    <m/>
    <m/>
    <m/>
    <m/>
    <m/>
    <m/>
    <m/>
    <m/>
  </r>
  <r>
    <x v="8"/>
    <s v="Wai Jein Koo"/>
    <s v="AEW Asia"/>
    <m/>
    <s v="AEW Value Investors Asia II, L.P."/>
    <s v="Yes"/>
    <x v="1"/>
    <s v="Closed end"/>
    <s v="Multi country"/>
    <x v="1"/>
    <x v="0"/>
    <s v="Multi sector"/>
    <n v="260000000"/>
    <s v="USD"/>
    <m/>
    <n v="195000000"/>
    <n v="65000000"/>
    <n v="0"/>
    <n v="0"/>
    <n v="0"/>
    <n v="0"/>
    <n v="0"/>
    <n v="0"/>
    <n v="109200000"/>
    <n v="0"/>
    <n v="150800000"/>
    <m/>
    <m/>
    <m/>
    <m/>
    <m/>
    <m/>
    <m/>
    <m/>
    <m/>
    <m/>
  </r>
  <r>
    <x v="8"/>
    <s v="Tim Nation"/>
    <s v="AMP Capital"/>
    <s v="tim.nation@ampcapital.com"/>
    <s v="AMP Capital Diversified Property Fund, AMP Capital Wholesale Office Fund, AMP Capital Shopping Centre Fund"/>
    <s v="Yes"/>
    <x v="0"/>
    <s v="Open end"/>
    <s v="Single country - Australia"/>
    <x v="0"/>
    <x v="0"/>
    <s v="Multi sector"/>
    <n v="629400000"/>
    <s v="AUD"/>
    <m/>
    <n v="358757999.99999994"/>
    <n v="270642000"/>
    <n v="0"/>
    <n v="0"/>
    <n v="0"/>
    <n v="0"/>
    <n v="0"/>
    <n v="0"/>
    <n v="0"/>
    <n v="629400000"/>
    <n v="0"/>
    <m/>
    <m/>
    <m/>
    <m/>
    <m/>
    <m/>
    <m/>
    <m/>
    <m/>
    <m/>
  </r>
  <r>
    <x v="8"/>
    <s v="Tim Nation"/>
    <s v="AMP Capital"/>
    <s v="tim.nation@ampcapital.com"/>
    <s v="AMP Capital Shopping Centre Fund"/>
    <s v="Yes"/>
    <x v="0"/>
    <s v="Open end"/>
    <s v="Single country - Australia"/>
    <x v="0"/>
    <x v="1"/>
    <s v="retail"/>
    <n v="250000000"/>
    <s v="AUD"/>
    <m/>
    <n v="215000000"/>
    <n v="0"/>
    <n v="0"/>
    <n v="35000000"/>
    <n v="0"/>
    <n v="0"/>
    <n v="0"/>
    <n v="0"/>
    <n v="20000000"/>
    <n v="230000000"/>
    <n v="0"/>
    <m/>
    <m/>
    <m/>
    <m/>
    <m/>
    <m/>
    <m/>
    <m/>
    <m/>
    <m/>
  </r>
  <r>
    <x v="8"/>
    <s v="Tim Nation"/>
    <s v="AMP Capital"/>
    <s v="tim.nation@ampcapital.com"/>
    <s v="AMP Capital Wholesale Office Fund"/>
    <s v="Yes"/>
    <x v="0"/>
    <s v="Open end"/>
    <s v="Single country - Australia"/>
    <x v="0"/>
    <x v="2"/>
    <s v="office"/>
    <n v="400000000"/>
    <s v="AUD"/>
    <m/>
    <n v="400000000"/>
    <n v="0"/>
    <n v="0"/>
    <n v="0"/>
    <n v="0"/>
    <n v="0"/>
    <n v="0"/>
    <n v="0"/>
    <n v="16000000"/>
    <n v="384000000"/>
    <n v="0"/>
    <m/>
    <m/>
    <m/>
    <m/>
    <m/>
    <m/>
    <m/>
    <m/>
    <m/>
    <m/>
  </r>
  <r>
    <x v="8"/>
    <s v="Lim Wei Jin"/>
    <s v="ARA Asset Management"/>
    <s v="weijinlim@ara.com.hk"/>
    <s v="ARA Summit Development Fund I, L.P."/>
    <s v="Yes"/>
    <x v="2"/>
    <s v="Closed end"/>
    <s v="Multi country"/>
    <x v="1"/>
    <x v="6"/>
    <s v="development"/>
    <n v="80000000"/>
    <s v="USD"/>
    <m/>
    <n v="0"/>
    <n v="0"/>
    <n v="0"/>
    <n v="0"/>
    <n v="0"/>
    <n v="0"/>
    <n v="80000000"/>
    <n v="0"/>
    <n v="0"/>
    <n v="80000000"/>
    <n v="0"/>
    <m/>
    <m/>
    <m/>
    <m/>
    <m/>
    <m/>
    <m/>
    <m/>
    <m/>
    <m/>
  </r>
  <r>
    <x v="8"/>
    <s v="Jonathan Yap"/>
    <s v="Ascendas Pte Ltd"/>
    <s v="jonathan.yap@ascendas.com"/>
    <s v="Ascendas China Business Park Fund 4 (ACBPF 4)"/>
    <s v="Yes"/>
    <x v="1"/>
    <s v="Closed end"/>
    <s v="Single country - China"/>
    <x v="2"/>
    <x v="4"/>
    <s v="industrial/logistics"/>
    <n v="333000000"/>
    <s v="SGD"/>
    <m/>
    <n v="56610000.000000007"/>
    <n v="0"/>
    <n v="0"/>
    <n v="76590000"/>
    <n v="59940000"/>
    <n v="99900000"/>
    <n v="0"/>
    <n v="39960000"/>
    <n v="156510000"/>
    <n v="176490000"/>
    <n v="0"/>
    <m/>
    <m/>
    <m/>
    <m/>
    <m/>
    <m/>
    <m/>
    <m/>
    <m/>
    <m/>
  </r>
  <r>
    <x v="8"/>
    <m/>
    <s v="Invesco Real Estate Asia"/>
    <m/>
    <s v="Asia Core Fund"/>
    <s v="Yes"/>
    <x v="0"/>
    <s v="Open end"/>
    <s v="Multi country"/>
    <x v="1"/>
    <x v="0"/>
    <s v="Multi sector"/>
    <m/>
    <s v="USD"/>
    <m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8"/>
    <s v="Peter Wylie"/>
    <s v="Lend Lease Investment Management"/>
    <s v="peter.wylie@lendlease.com"/>
    <s v="Single country - Australian Prime Property Fund Commercial"/>
    <s v="Yes"/>
    <x v="0"/>
    <s v="Open end"/>
    <s v="Single country - Australia"/>
    <x v="0"/>
    <x v="2"/>
    <s v="office"/>
    <n v="400000000"/>
    <s v="AUD"/>
    <m/>
    <n v="160000000"/>
    <n v="0"/>
    <n v="200000000"/>
    <n v="0"/>
    <n v="0"/>
    <n v="0"/>
    <n v="0"/>
    <n v="40000000"/>
    <n v="0"/>
    <n v="400000000"/>
    <n v="0"/>
    <m/>
    <m/>
    <m/>
    <m/>
    <m/>
    <m/>
    <m/>
    <m/>
    <m/>
    <m/>
  </r>
  <r>
    <x v="8"/>
    <s v="Koh Yilan"/>
    <s v="CBRE Global Investors"/>
    <s v="yilan.koh@cbreglobalinvestors.com"/>
    <s v="CBRE China Opportunity Fund II"/>
    <s v="Yes"/>
    <x v="2"/>
    <s v="Closed end"/>
    <s v="Single country - China"/>
    <x v="2"/>
    <x v="0"/>
    <s v="Multi sector"/>
    <n v="470000000"/>
    <s v="USD"/>
    <m/>
    <n v="37600000"/>
    <n v="0"/>
    <n v="423000000"/>
    <n v="0"/>
    <n v="0"/>
    <n v="0"/>
    <n v="0"/>
    <n v="9400000"/>
    <n v="460600000"/>
    <n v="0"/>
    <n v="9400000"/>
    <m/>
    <m/>
    <m/>
    <m/>
    <m/>
    <m/>
    <m/>
    <m/>
    <m/>
    <m/>
  </r>
  <r>
    <x v="8"/>
    <s v="Simon Young"/>
    <s v="Charter Hall"/>
    <s v="simon.young@charterhall.com.au"/>
    <s v="Charter Hall Core Plus Industrial Fund"/>
    <s v="Yes"/>
    <x v="0"/>
    <s v="Open end"/>
    <s v="Single country - Australia"/>
    <x v="0"/>
    <x v="4"/>
    <s v="industrial/logistics"/>
    <n v="286600000"/>
    <s v="AUD"/>
    <m/>
    <n v="286600000"/>
    <n v="0"/>
    <n v="0"/>
    <n v="0"/>
    <n v="0"/>
    <n v="0"/>
    <n v="0"/>
    <n v="0"/>
    <n v="91712000"/>
    <n v="194888000"/>
    <n v="0"/>
    <m/>
    <m/>
    <m/>
    <m/>
    <m/>
    <m/>
    <m/>
    <m/>
    <m/>
    <m/>
  </r>
  <r>
    <x v="8"/>
    <s v="Roger Parker"/>
    <s v="EG Funds Management"/>
    <s v="rparker@eg.com.au"/>
    <s v="Core Plus Fund No. 1"/>
    <s v="Yes"/>
    <x v="1"/>
    <s v="Closed end"/>
    <s v="Single country - Australia"/>
    <x v="0"/>
    <x v="0"/>
    <s v="Multi sector"/>
    <n v="250000000"/>
    <s v="AUD"/>
    <m/>
    <n v="250000000"/>
    <n v="0"/>
    <n v="0"/>
    <n v="0"/>
    <n v="0"/>
    <n v="0"/>
    <n v="0"/>
    <n v="0"/>
    <n v="0"/>
    <n v="250000000"/>
    <n v="0"/>
    <m/>
    <m/>
    <m/>
    <m/>
    <m/>
    <m/>
    <m/>
    <m/>
    <m/>
    <m/>
  </r>
  <r>
    <x v="8"/>
    <s v="Shawn Tsai"/>
    <s v="Gaw Capital Partners"/>
    <s v="shawntsai@gawcapital.com"/>
    <s v="Gateway Real Estate Fund IV"/>
    <s v="Yes"/>
    <x v="2"/>
    <s v="Closed end"/>
    <s v="Multi country"/>
    <x v="1"/>
    <x v="0"/>
    <s v="Multi sector"/>
    <n v="350500000"/>
    <s v="USD"/>
    <m/>
    <n v="116833333.33333333"/>
    <n v="0"/>
    <n v="116833333.33333333"/>
    <n v="0"/>
    <n v="0"/>
    <n v="116833333.33333333"/>
    <n v="0"/>
    <n v="0"/>
    <n v="233666666.66666669"/>
    <n v="116833333.33333333"/>
    <n v="0"/>
    <m/>
    <m/>
    <m/>
    <m/>
    <m/>
    <m/>
    <m/>
    <m/>
    <m/>
    <m/>
  </r>
  <r>
    <x v="8"/>
    <s v="Chris Moses-Zahar"/>
    <s v="The GPT Group"/>
    <s v="chris.moses-zahar@gpt.com.au"/>
    <s v="GPT Wholesale Office Fund"/>
    <s v="Yes"/>
    <x v="0"/>
    <s v="Open end"/>
    <s v="Single country - Australia"/>
    <x v="0"/>
    <x v="2"/>
    <s v="office"/>
    <n v="616475000"/>
    <s v="AUD"/>
    <m/>
    <n v="369885000"/>
    <n v="0"/>
    <n v="12329500"/>
    <n v="0"/>
    <n v="0"/>
    <n v="0"/>
    <n v="0"/>
    <n v="234260500"/>
    <n v="7397700"/>
    <n v="609077300"/>
    <n v="0"/>
    <m/>
    <m/>
    <m/>
    <m/>
    <m/>
    <m/>
    <m/>
    <m/>
    <m/>
    <m/>
  </r>
  <r>
    <x v="8"/>
    <s v="Chris Moses-Zahar"/>
    <s v="The GPT Group"/>
    <s v="chris.moses-zahar@gpt.com.au"/>
    <s v="GPT Wholesale Shopping Centre Fund"/>
    <s v="Yes"/>
    <x v="0"/>
    <s v="Open end"/>
    <s v="Single country - Australia"/>
    <x v="0"/>
    <x v="1"/>
    <s v="retail"/>
    <n v="504191000"/>
    <s v="AUD"/>
    <m/>
    <n v="282851151"/>
    <n v="0"/>
    <n v="0"/>
    <n v="0"/>
    <n v="0"/>
    <n v="0"/>
    <n v="0"/>
    <n v="221339849"/>
    <n v="0"/>
    <n v="504191000"/>
    <n v="0"/>
    <m/>
    <m/>
    <m/>
    <m/>
    <m/>
    <m/>
    <m/>
    <m/>
    <m/>
    <m/>
  </r>
  <r>
    <x v="8"/>
    <s v="Julie Wong"/>
    <s v="GreenOak Real Estate"/>
    <s v="Wong@greenoakrealestate.com"/>
    <s v="GreenOak Asia II, LP"/>
    <s v="Yes"/>
    <x v="2"/>
    <s v="Closed end"/>
    <s v="Single country - Japan"/>
    <x v="3"/>
    <x v="9"/>
    <m/>
    <m/>
    <s v="JPY"/>
    <m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8"/>
    <s v="Nicholas Chui"/>
    <s v="Investa Wholesale Funds Management Limted"/>
    <s v="nchui@investa.com.au"/>
    <s v="Investa Commercial Property Fund"/>
    <s v="Yes"/>
    <x v="0"/>
    <s v="Open end"/>
    <s v="Single country - Australia"/>
    <x v="0"/>
    <x v="2"/>
    <s v="office"/>
    <n v="576710000"/>
    <s v="AUD"/>
    <m/>
    <n v="196658110"/>
    <n v="110151610"/>
    <n v="163785640"/>
    <n v="0"/>
    <n v="0"/>
    <n v="106114640"/>
    <n v="0"/>
    <n v="0"/>
    <n v="68628490"/>
    <n v="508081510"/>
    <n v="0"/>
    <m/>
    <m/>
    <m/>
    <m/>
    <m/>
    <m/>
    <m/>
    <m/>
    <m/>
    <m/>
  </r>
  <r>
    <x v="8"/>
    <s v="Don Tan"/>
    <s v="KaiLong Investment Management HK Limited"/>
    <s v="Don.Tan@kailongrei.com"/>
    <s v="KaiLong Greater China Real Estate Fund"/>
    <s v="Yes"/>
    <x v="1"/>
    <s v="Closed end"/>
    <s v="Single country - China"/>
    <x v="2"/>
    <x v="2"/>
    <s v="office"/>
    <n v="67000000"/>
    <s v="USD"/>
    <m/>
    <n v="0"/>
    <n v="0"/>
    <n v="0"/>
    <n v="0"/>
    <n v="0"/>
    <n v="50250000"/>
    <n v="5360000"/>
    <n v="11390000"/>
    <n v="0"/>
    <n v="67000000"/>
    <n v="0"/>
    <m/>
    <m/>
    <m/>
    <m/>
    <m/>
    <m/>
    <m/>
    <m/>
    <m/>
    <m/>
  </r>
  <r>
    <x v="8"/>
    <s v="Masahiko Tajima"/>
    <s v="Kenedix, Inc."/>
    <s v="masahiko_tajima@kenedix.com"/>
    <s v="Kenedix Private Investment Corporation"/>
    <s v="Yes"/>
    <x v="0"/>
    <s v="Open end"/>
    <s v="Single country - Japan"/>
    <x v="3"/>
    <x v="0"/>
    <s v="Multi sector"/>
    <n v="15000000000"/>
    <s v="JPY"/>
    <m/>
    <n v="1500000000"/>
    <n v="0"/>
    <n v="0"/>
    <n v="0"/>
    <n v="0"/>
    <n v="0"/>
    <n v="0"/>
    <n v="13500000000"/>
    <n v="0"/>
    <n v="15000000000"/>
    <n v="0"/>
    <m/>
    <m/>
    <m/>
    <m/>
    <m/>
    <m/>
    <m/>
    <m/>
    <m/>
    <m/>
  </r>
  <r>
    <x v="8"/>
    <s v="Paul Guest"/>
    <s v="LaSalle Investment Pte Ltd"/>
    <s v="Paul.Guest@lasalle.com"/>
    <s v="LaSalle Asia Opportunity Fund IV"/>
    <s v="Yes"/>
    <x v="2"/>
    <s v="Closed end"/>
    <s v="Multi country"/>
    <x v="1"/>
    <x v="0"/>
    <s v="Multi sector"/>
    <n v="293000000"/>
    <s v="USD"/>
    <m/>
    <n v="140054000"/>
    <n v="0"/>
    <n v="145035000"/>
    <n v="0"/>
    <n v="0"/>
    <n v="0"/>
    <n v="4981000"/>
    <n v="2930000"/>
    <n v="4981000"/>
    <n v="145035000"/>
    <n v="142984000"/>
    <m/>
    <m/>
    <m/>
    <m/>
    <m/>
    <m/>
    <m/>
    <m/>
    <m/>
    <m/>
  </r>
  <r>
    <x v="8"/>
    <s v="Christopher Andrews"/>
    <s v="M&amp;G Real Estate"/>
    <s v="chris.j.andrews@mandg.com"/>
    <s v="M&amp;G Asia Property Fund"/>
    <s v="Yes"/>
    <x v="0"/>
    <s v="Open end"/>
    <s v="Multi country"/>
    <x v="1"/>
    <x v="0"/>
    <s v="Multi sector"/>
    <n v="345000000"/>
    <s v="USD"/>
    <m/>
    <n v="114195000"/>
    <n v="230805000"/>
    <n v="0"/>
    <n v="0"/>
    <n v="0"/>
    <n v="0"/>
    <n v="0"/>
    <n v="0"/>
    <n v="270135000"/>
    <n v="74865000"/>
    <n v="0"/>
    <m/>
    <m/>
    <m/>
    <m/>
    <m/>
    <m/>
    <m/>
    <m/>
    <m/>
    <m/>
  </r>
  <r>
    <x v="8"/>
    <s v="Amanda To"/>
    <s v="Mapletree Investments Pte. Ltd."/>
    <s v="amanda.to@mapletree.com.sg"/>
    <s v="MJLD PTE. LTD."/>
    <s v="Yes"/>
    <x v="2"/>
    <s v="Closed end"/>
    <s v="Single country - Japan"/>
    <x v="3"/>
    <x v="4"/>
    <s v="industrial/logistics"/>
    <n v="51000000000"/>
    <s v="JPY"/>
    <m/>
    <n v="0"/>
    <n v="0"/>
    <n v="0"/>
    <n v="0"/>
    <n v="4080000000"/>
    <n v="0"/>
    <n v="0"/>
    <n v="46920000000"/>
    <n v="0"/>
    <n v="51000000000"/>
    <n v="0"/>
    <m/>
    <m/>
    <m/>
    <m/>
    <m/>
    <m/>
    <m/>
    <m/>
    <m/>
    <m/>
  </r>
  <r>
    <x v="8"/>
    <s v="Amanda To"/>
    <s v="Mapletree Investments Pte. Ltd."/>
    <s v="amanda.to@mapletree.com.sg"/>
    <s v="MJOF PTE. LTD."/>
    <s v="Yes"/>
    <x v="0"/>
    <s v="Closed end"/>
    <s v="Single country - Japan"/>
    <x v="3"/>
    <x v="2"/>
    <s v="office"/>
    <n v="56600000000"/>
    <s v="JPY"/>
    <m/>
    <n v="0"/>
    <n v="9056000000"/>
    <n v="0"/>
    <n v="0"/>
    <n v="3962000000.0000005"/>
    <n v="0"/>
    <n v="1132000000"/>
    <n v="42450000000"/>
    <n v="0"/>
    <n v="56600000000"/>
    <n v="0"/>
    <m/>
    <m/>
    <m/>
    <m/>
    <m/>
    <m/>
    <m/>
    <m/>
    <m/>
    <m/>
  </r>
  <r>
    <x v="8"/>
    <s v="Singuz Lo"/>
    <s v="Pamfleet"/>
    <m/>
    <s v="Pamfleet Real Estate Fund II"/>
    <s v="Yes"/>
    <x v="1"/>
    <s v="Closed end"/>
    <s v="Multi country"/>
    <x v="1"/>
    <x v="0"/>
    <s v="Multi sector"/>
    <n v="215000000"/>
    <s v="USD"/>
    <m/>
    <n v="9997500"/>
    <n v="25004500"/>
    <n v="0"/>
    <n v="50009000"/>
    <n v="0"/>
    <n v="125001000"/>
    <n v="0"/>
    <n v="4988000"/>
    <n v="99975000"/>
    <n v="79980000"/>
    <n v="35045000"/>
    <m/>
    <m/>
    <m/>
    <m/>
    <m/>
    <m/>
    <m/>
    <m/>
    <m/>
    <m/>
  </r>
  <r>
    <x v="8"/>
    <s v="Liwen Ho"/>
    <s v="SC Capital Partners"/>
    <s v="liwen@recapinvestments.com"/>
    <s v="Real Estate Capital Asia Partners IV L.P."/>
    <s v="Yes"/>
    <x v="2"/>
    <s v="Closed end"/>
    <s v="Multi country"/>
    <x v="1"/>
    <x v="0"/>
    <s v="Multi sector"/>
    <n v="850000000"/>
    <s v="USD"/>
    <m/>
    <n v="450500000"/>
    <n v="51000000"/>
    <n v="0"/>
    <n v="0"/>
    <n v="170000000"/>
    <n v="51000000"/>
    <n v="110500000"/>
    <n v="17000000"/>
    <n v="306000000"/>
    <n v="161500000"/>
    <n v="382500000"/>
    <m/>
    <m/>
    <m/>
    <m/>
    <m/>
    <m/>
    <m/>
    <m/>
    <m/>
    <m/>
  </r>
  <r>
    <x v="9"/>
    <s v="Jasraj Chadha"/>
    <s v="IndoSpace Capital Asia"/>
    <s v="jasraj.chadha@indospace.in"/>
    <s v="IndoSpace Logistics Park IV"/>
    <s v="Yes"/>
    <x v="1"/>
    <s v="Closed end"/>
    <s v="Single country - India"/>
    <x v="16"/>
    <x v="4"/>
    <m/>
    <n v="351000000"/>
    <s v="USD"/>
    <m/>
    <n v="205000000"/>
    <m/>
    <n v="58500000"/>
    <m/>
    <m/>
    <m/>
    <m/>
    <n v="87500000"/>
    <n v="50000000"/>
    <n v="96000000"/>
    <n v="205000000"/>
    <m/>
    <m/>
    <m/>
    <m/>
    <m/>
    <m/>
    <m/>
    <n v="37500000"/>
    <n v="58500000"/>
    <m/>
  </r>
  <r>
    <x v="9"/>
    <s v="Kamya Chawla"/>
    <s v="Dexus"/>
    <s v="infofunds@dexus.com"/>
    <s v="Dexus Healthcare Property Fund"/>
    <s v="Yes"/>
    <x v="0"/>
    <s v="Open end"/>
    <s v="Single country - Australia"/>
    <x v="0"/>
    <x v="5"/>
    <m/>
    <n v="239500000"/>
    <s v="AUD"/>
    <m/>
    <m/>
    <n v="3500000"/>
    <n v="20000000"/>
    <n v="77000000"/>
    <m/>
    <n v="125000000"/>
    <m/>
    <n v="14000000"/>
    <n v="125000000"/>
    <n v="114500000"/>
    <m/>
    <m/>
    <m/>
    <n v="114500000"/>
    <m/>
    <m/>
    <m/>
    <m/>
    <m/>
    <m/>
    <m/>
  </r>
  <r>
    <x v="9"/>
    <s v="Joseph Moh"/>
    <s v="CapitaLand Investment"/>
    <s v="joseph.moh@capitaland.com"/>
    <s v="CapitaLand Open End Real Estate Fund"/>
    <s v="Yes"/>
    <x v="0"/>
    <s v="Open end"/>
    <s v="Multi country"/>
    <x v="1"/>
    <x v="0"/>
    <m/>
    <n v="150000000"/>
    <s v="SGD"/>
    <m/>
    <n v="134000000"/>
    <m/>
    <m/>
    <m/>
    <m/>
    <m/>
    <m/>
    <n v="16000000"/>
    <n v="134000000"/>
    <n v="16000000"/>
    <m/>
    <m/>
    <m/>
    <m/>
    <m/>
    <m/>
    <m/>
    <m/>
    <n v="16000000"/>
    <m/>
    <m/>
  </r>
  <r>
    <x v="9"/>
    <s v="Joseph Moh"/>
    <s v="CapitaLand Investment"/>
    <s v="joseph.moh@capitaland.com"/>
    <s v="CapitaLand China Opportunistic Partners"/>
    <s v="Yes"/>
    <x v="2"/>
    <s v="Closed end"/>
    <s v="Single country - China"/>
    <x v="2"/>
    <x v="0"/>
    <m/>
    <n v="1842000000"/>
    <s v="SGD"/>
    <m/>
    <m/>
    <m/>
    <n v="869000000"/>
    <m/>
    <m/>
    <m/>
    <m/>
    <n v="973000000"/>
    <m/>
    <n v="1157000000"/>
    <n v="685000000"/>
    <m/>
    <m/>
    <m/>
    <m/>
    <m/>
    <m/>
    <m/>
    <n v="1090000000"/>
    <m/>
    <n v="67000000"/>
  </r>
  <r>
    <x v="9"/>
    <s v="Joseph Moh"/>
    <s v="CapitaLand Investment"/>
    <s v="joseph.moh@capitaland.com"/>
    <s v="CapitaLand China Opportunistic Partners 1"/>
    <s v="Yes"/>
    <x v="2"/>
    <s v="Closed end"/>
    <s v="Single country - China"/>
    <x v="2"/>
    <x v="2"/>
    <m/>
    <n v="287000000"/>
    <s v="SGD"/>
    <m/>
    <m/>
    <m/>
    <n v="230000000"/>
    <m/>
    <m/>
    <m/>
    <m/>
    <n v="57000000"/>
    <m/>
    <n v="287000000"/>
    <m/>
    <m/>
    <m/>
    <m/>
    <m/>
    <m/>
    <m/>
    <m/>
    <n v="287000000"/>
    <m/>
    <m/>
  </r>
  <r>
    <x v="9"/>
    <s v="Joseph Moh"/>
    <s v="CapitaLand Investment"/>
    <s v="joseph.moh@capitaland.com"/>
    <s v="CapitaLand China Data Centre Partners"/>
    <s v="Yes"/>
    <x v="2"/>
    <s v="Closed end"/>
    <s v="Single country - China"/>
    <x v="2"/>
    <x v="6"/>
    <s v="Data Centre"/>
    <n v="534000000"/>
    <s v="SGD"/>
    <m/>
    <m/>
    <m/>
    <n v="423000000"/>
    <m/>
    <m/>
    <m/>
    <m/>
    <n v="111000000"/>
    <m/>
    <n v="534000000"/>
    <m/>
    <m/>
    <m/>
    <m/>
    <m/>
    <m/>
    <m/>
    <m/>
    <n v="488000000"/>
    <m/>
    <n v="56000000"/>
  </r>
  <r>
    <x v="9"/>
    <s v="Joseph Moh"/>
    <s v="CapitaLand Investment"/>
    <s v="joseph.moh@capitaland.com"/>
    <s v="CapitaLand India Growth Fund 2"/>
    <s v="Yes"/>
    <x v="2"/>
    <s v="Closed end"/>
    <s v="Single Country - Other (please specify)"/>
    <x v="16"/>
    <x v="6"/>
    <s v="Business Parks"/>
    <n v="368000000"/>
    <s v="SGD"/>
    <m/>
    <m/>
    <m/>
    <m/>
    <m/>
    <m/>
    <m/>
    <m/>
    <n v="368000000"/>
    <m/>
    <n v="368000000"/>
    <m/>
    <m/>
    <m/>
    <m/>
    <m/>
    <n v="263000000"/>
    <m/>
    <m/>
    <n v="105000000"/>
    <m/>
    <m/>
  </r>
  <r>
    <x v="9"/>
    <s v="Joseph Moh"/>
    <s v="CapitaLand Investment"/>
    <s v="joseph.moh@capitaland.com"/>
    <s v="CapitaLand Wellness Fund"/>
    <s v="Yes"/>
    <x v="1"/>
    <s v="Closed end"/>
    <s v="Multi country"/>
    <x v="1"/>
    <x v="0"/>
    <m/>
    <n v="350000000"/>
    <s v="SGD"/>
    <m/>
    <m/>
    <m/>
    <m/>
    <m/>
    <m/>
    <m/>
    <m/>
    <n v="350000000"/>
    <m/>
    <n v="350000000"/>
    <m/>
    <m/>
    <m/>
    <m/>
    <m/>
    <m/>
    <m/>
    <m/>
    <n v="105000000"/>
    <m/>
    <n v="245000000"/>
  </r>
  <r>
    <x v="9"/>
    <s v="Tjarko Marien Edzes"/>
    <s v="Scape Australia"/>
    <s v="tjarko.edzes@scape.com.au"/>
    <s v="Rent-to-Live"/>
    <s v="Yes"/>
    <x v="2"/>
    <s v="Open end"/>
    <s v="Single country - Australia"/>
    <x v="0"/>
    <x v="3"/>
    <m/>
    <n v="500000000"/>
    <s v="AUD"/>
    <m/>
    <n v="500000000"/>
    <m/>
    <m/>
    <m/>
    <m/>
    <m/>
    <m/>
    <m/>
    <n v="500000000"/>
    <m/>
    <m/>
    <m/>
    <m/>
    <m/>
    <m/>
    <m/>
    <m/>
    <m/>
    <m/>
    <m/>
    <m/>
  </r>
  <r>
    <x v="9"/>
    <s v="Amany Cummins"/>
    <s v="HMC Capital"/>
    <s v="amany.cummins@hmccapital.com.au"/>
    <s v="Unlisted Healthcare &amp; Life Sciences"/>
    <s v="Yes"/>
    <x v="1"/>
    <s v="Open end"/>
    <s v="Single country - Australia"/>
    <x v="0"/>
    <x v="5"/>
    <m/>
    <n v="328000000"/>
    <s v="AUD"/>
    <m/>
    <n v="99000000"/>
    <m/>
    <n v="60000000"/>
    <m/>
    <m/>
    <n v="169000000"/>
    <m/>
    <m/>
    <n v="23000000"/>
    <n v="305000000"/>
    <m/>
    <m/>
    <m/>
    <n v="245000000"/>
    <m/>
    <m/>
    <m/>
    <m/>
    <m/>
    <m/>
    <n v="60000000"/>
  </r>
  <r>
    <x v="9"/>
    <s v="Amany Cummins"/>
    <s v="HMC Capital"/>
    <s v="amany.cummins@hmccapital.com.au"/>
    <s v="Last Mile Logistics Fund"/>
    <s v="Yes"/>
    <x v="1"/>
    <s v="Closed end"/>
    <s v="Single country - Australia"/>
    <x v="0"/>
    <x v="1"/>
    <m/>
    <n v="350000000"/>
    <s v="AUD"/>
    <m/>
    <n v="350000000"/>
    <m/>
    <m/>
    <m/>
    <m/>
    <m/>
    <m/>
    <m/>
    <m/>
    <n v="350000000"/>
    <m/>
    <m/>
    <m/>
    <n v="350000000"/>
    <m/>
    <m/>
    <m/>
    <m/>
    <m/>
    <m/>
    <m/>
  </r>
  <r>
    <x v="9"/>
    <s v="Rachel Ng"/>
    <s v="Gaw Capital"/>
    <s v="rachelng@gawcapital.com"/>
    <s v="GATEWAY REAL ESTATE FUND VII"/>
    <s v="Yes"/>
    <x v="1"/>
    <s v="Closed end"/>
    <s v="Multi country"/>
    <x v="1"/>
    <x v="0"/>
    <m/>
    <n v="1848000000"/>
    <s v="CNY"/>
    <m/>
    <n v="280000000"/>
    <m/>
    <n v="1300000000"/>
    <m/>
    <n v="115000000"/>
    <m/>
    <n v="17000000"/>
    <n v="136000000"/>
    <n v="7000000"/>
    <n v="1444000000"/>
    <m/>
    <n v="397000000"/>
    <m/>
    <m/>
    <m/>
    <m/>
    <n v="150000000"/>
    <n v="194000000"/>
    <n v="250000000"/>
    <n v="820000000"/>
    <n v="30000000"/>
  </r>
  <r>
    <x v="9"/>
    <s v="Kamya Chawla"/>
    <s v="Dexus"/>
    <s v="infofunds@dexus.com"/>
    <s v="Dexus Wholesale Shopping Centre Fund"/>
    <s v="No"/>
    <x v="0"/>
    <s v="Open end"/>
    <s v="Single Country - Other (please specify)"/>
    <x v="18"/>
    <x v="1"/>
    <m/>
    <m/>
    <m/>
    <m/>
    <m/>
    <m/>
    <m/>
    <m/>
    <m/>
    <m/>
    <m/>
    <m/>
    <m/>
    <m/>
    <m/>
    <m/>
    <m/>
    <m/>
    <m/>
    <m/>
    <m/>
    <m/>
    <m/>
    <m/>
    <m/>
  </r>
  <r>
    <x v="9"/>
    <s v="Kamya Chawla"/>
    <s v="Dexus"/>
    <s v="infofunds@dexus.com"/>
    <s v="Dexus Real Estate Partnership 1"/>
    <s v="No"/>
    <x v="2"/>
    <s v="Closed end"/>
    <s v="Single country - Australia"/>
    <x v="0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Kamya Chawla"/>
    <s v="Dexus"/>
    <s v="infofunds@dexus.com"/>
    <s v="Dexus Wholesale Property Fund"/>
    <s v="No"/>
    <x v="0"/>
    <s v="Open end"/>
    <s v="Single country - Australia"/>
    <x v="0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SOO SHIM"/>
    <s v="koramco amc"/>
    <s v="skshim@koramcofund.co.kr"/>
    <s v="Core Debt Fund 2"/>
    <s v="Yes"/>
    <x v="0"/>
    <s v="Open end"/>
    <s v="Single country - South Korea"/>
    <x v="12"/>
    <x v="0"/>
    <m/>
    <n v="10200000000"/>
    <s v="KRW"/>
    <m/>
    <m/>
    <m/>
    <m/>
    <m/>
    <m/>
    <m/>
    <m/>
    <n v="10200000000"/>
    <m/>
    <n v="10200000000"/>
    <m/>
    <m/>
    <m/>
    <m/>
    <m/>
    <m/>
    <n v="10200000000"/>
    <m/>
    <m/>
    <m/>
    <m/>
  </r>
  <r>
    <x v="9"/>
    <s v="SOO SHIM"/>
    <s v="koramco amc"/>
    <s v="skshim@koramcofund.co.kr"/>
    <s v="Development Fund 2"/>
    <s v="Yes"/>
    <x v="0"/>
    <s v="Open end"/>
    <s v="Single country - South Korea"/>
    <x v="12"/>
    <x v="0"/>
    <m/>
    <n v="100000000000"/>
    <s v="KRW"/>
    <m/>
    <m/>
    <m/>
    <m/>
    <m/>
    <m/>
    <m/>
    <m/>
    <n v="100000000000"/>
    <m/>
    <n v="100000000000"/>
    <m/>
    <m/>
    <m/>
    <m/>
    <m/>
    <m/>
    <n v="100000000000"/>
    <m/>
    <m/>
    <m/>
    <m/>
  </r>
  <r>
    <x v="9"/>
    <s v="Erica Garren"/>
    <s v="Hines"/>
    <s v="erica.garren@hines.com"/>
    <s v="Hines Asia Property Partners"/>
    <s v="No"/>
    <x v="1"/>
    <s v="Open end"/>
    <s v="Multi country"/>
    <x v="1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Paul Caddy"/>
    <s v="The GPT Group"/>
    <s v="paul.caddy@gpt.com.au"/>
    <s v="GPT Wholesale Office Fund"/>
    <s v="Yes"/>
    <x v="0"/>
    <s v="Open end"/>
    <s v="Single Country - Other (please specify)"/>
    <x v="0"/>
    <x v="2"/>
    <m/>
    <n v="17826163"/>
    <s v="AUD"/>
    <m/>
    <n v="16013072"/>
    <n v="1166856"/>
    <m/>
    <m/>
    <n v="646235"/>
    <m/>
    <m/>
    <m/>
    <n v="851511"/>
    <n v="16974652"/>
    <m/>
    <m/>
    <m/>
    <n v="16974652"/>
    <m/>
    <m/>
    <m/>
    <m/>
    <m/>
    <m/>
    <m/>
  </r>
  <r>
    <x v="9"/>
    <s v="Paul Caddy"/>
    <s v="The GPT Group"/>
    <s v="paul.caddy@gpt.com.au"/>
    <s v="GPT Wholesale Shopping Centre Fund"/>
    <s v="No"/>
    <x v="0"/>
    <s v="Open end"/>
    <s v="Single country - Australia"/>
    <x v="0"/>
    <x v="1"/>
    <m/>
    <m/>
    <m/>
    <m/>
    <m/>
    <m/>
    <m/>
    <m/>
    <m/>
    <m/>
    <m/>
    <m/>
    <m/>
    <m/>
    <m/>
    <m/>
    <m/>
    <m/>
    <m/>
    <m/>
    <m/>
    <m/>
    <m/>
    <m/>
    <m/>
  </r>
  <r>
    <x v="9"/>
    <s v="Matthias Defourny"/>
    <s v="Proprium Capital Partners"/>
    <s v="Matthias.Defourny@proprium.com"/>
    <s v="Emma JV, LP"/>
    <s v="Yes"/>
    <x v="0"/>
    <s v="Closed end"/>
    <s v="Single Country - Other (please specify)"/>
    <x v="3"/>
    <x v="3"/>
    <m/>
    <n v="27000000000"/>
    <s v="JPY"/>
    <m/>
    <m/>
    <n v="12150000000"/>
    <n v="12150000000"/>
    <m/>
    <m/>
    <m/>
    <m/>
    <n v="2700000000"/>
    <m/>
    <n v="12150000000"/>
    <n v="14850000000"/>
    <m/>
    <m/>
    <m/>
    <m/>
    <m/>
    <m/>
    <m/>
    <m/>
    <n v="12150000000"/>
    <m/>
  </r>
  <r>
    <x v="9"/>
    <s v="Seah Wei Chong"/>
    <s v="GLP Capital Partners"/>
    <s v="wcseah@gcp.com"/>
    <s v="China Income fund IX"/>
    <s v="Yes"/>
    <x v="0"/>
    <s v="Closed end"/>
    <s v="Single country - China"/>
    <x v="2"/>
    <x v="2"/>
    <m/>
    <n v="174000000"/>
    <s v="USD"/>
    <m/>
    <m/>
    <n v="114000000"/>
    <m/>
    <m/>
    <m/>
    <m/>
    <m/>
    <n v="60000000"/>
    <m/>
    <n v="174000000"/>
    <m/>
    <m/>
    <m/>
    <m/>
    <n v="60000000"/>
    <m/>
    <m/>
    <n v="114000000"/>
    <m/>
    <m/>
    <m/>
  </r>
  <r>
    <x v="9"/>
    <s v="Rory Hain"/>
    <s v="MaxCap"/>
    <s v="rory.hain@maxcapgroup.com.au"/>
    <s v="MaxCap Investment Trust"/>
    <s v="Yes"/>
    <x v="2"/>
    <s v="Open end"/>
    <s v="Multi country"/>
    <x v="1"/>
    <x v="0"/>
    <m/>
    <n v="250000000"/>
    <s v="AUD"/>
    <m/>
    <n v="100000000"/>
    <m/>
    <m/>
    <m/>
    <m/>
    <m/>
    <n v="150000000"/>
    <m/>
    <n v="100000000"/>
    <n v="150000000"/>
    <m/>
    <m/>
    <m/>
    <m/>
    <m/>
    <m/>
    <m/>
    <m/>
    <m/>
    <m/>
    <m/>
  </r>
  <r>
    <x v="9"/>
    <s v="Seah Wei Chong"/>
    <s v="GLP Capital Partners"/>
    <s v="wcseah@gcp.com"/>
    <s v="GLP-Pearl River Fund"/>
    <s v="Yes"/>
    <x v="2"/>
    <s v="Closed end"/>
    <s v="Single country - China"/>
    <x v="2"/>
    <x v="4"/>
    <m/>
    <n v="99000000"/>
    <s v="USD"/>
    <m/>
    <m/>
    <m/>
    <m/>
    <m/>
    <m/>
    <m/>
    <m/>
    <n v="99000000"/>
    <m/>
    <n v="99000000"/>
    <m/>
    <m/>
    <m/>
    <m/>
    <n v="99000000"/>
    <m/>
    <m/>
    <m/>
    <m/>
    <m/>
    <m/>
  </r>
  <r>
    <x v="9"/>
    <s v="Yvonne Szeto"/>
    <s v="Phoenix Property Investors"/>
    <s v="ir@ppinvestors.com"/>
    <s v="PHOENIX ASIA REAL ESTATE INVESTMENTS VII, L.P."/>
    <s v="Yes"/>
    <x v="2"/>
    <s v="Closed end"/>
    <s v="Multi country"/>
    <x v="1"/>
    <x v="0"/>
    <m/>
    <n v="700000000"/>
    <s v="USD"/>
    <m/>
    <m/>
    <m/>
    <n v="700000000"/>
    <m/>
    <m/>
    <m/>
    <m/>
    <m/>
    <m/>
    <n v="700000000"/>
    <m/>
    <m/>
    <m/>
    <m/>
    <m/>
    <m/>
    <m/>
    <m/>
    <n v="700000000"/>
    <m/>
    <m/>
  </r>
  <r>
    <x v="9"/>
    <s v="Seah Wei Chong"/>
    <s v="GLP Capital Partners"/>
    <s v="wcseah@gcp.com"/>
    <s v="GLP Japan Income Fund"/>
    <s v="Yes"/>
    <x v="0"/>
    <s v="Open end"/>
    <s v="Single country - Japan"/>
    <x v="6"/>
    <x v="4"/>
    <m/>
    <n v="330000000"/>
    <s v="USD"/>
    <m/>
    <m/>
    <n v="33000000"/>
    <n v="127000000"/>
    <m/>
    <n v="4000000"/>
    <m/>
    <m/>
    <n v="166000000"/>
    <m/>
    <m/>
    <m/>
    <m/>
    <m/>
    <m/>
    <m/>
    <n v="164000000"/>
    <m/>
    <m/>
    <n v="127000000"/>
    <m/>
    <m/>
  </r>
  <r>
    <x v="9"/>
    <s v="Seah Wei Chong"/>
    <s v="GLP Capital Partners"/>
    <s v="wcseah@gcp.com"/>
    <s v="GLP Co-Op Development Fund II"/>
    <s v="Yes"/>
    <x v="2"/>
    <s v="Closed end"/>
    <s v="Single country - China"/>
    <x v="2"/>
    <x v="4"/>
    <m/>
    <n v="37000000"/>
    <s v="USD"/>
    <m/>
    <m/>
    <m/>
    <m/>
    <m/>
    <m/>
    <m/>
    <m/>
    <n v="37000000"/>
    <m/>
    <n v="37000000"/>
    <m/>
    <m/>
    <m/>
    <m/>
    <n v="37000000"/>
    <m/>
    <m/>
    <m/>
    <m/>
    <m/>
    <m/>
  </r>
  <r>
    <x v="9"/>
    <s v="Seah Wei Chong"/>
    <s v="GLP Capital Partners"/>
    <s v="wcseah@gcp.com"/>
    <s v="GLP China Value-Add Venture II"/>
    <s v="Yes"/>
    <x v="1"/>
    <s v="Closed end"/>
    <s v="Single country - China"/>
    <x v="2"/>
    <x v="4"/>
    <m/>
    <n v="80000000"/>
    <s v="USD"/>
    <m/>
    <m/>
    <m/>
    <n v="80000000"/>
    <m/>
    <m/>
    <m/>
    <m/>
    <m/>
    <m/>
    <n v="80000000"/>
    <m/>
    <m/>
    <m/>
    <m/>
    <m/>
    <m/>
    <m/>
    <m/>
    <n v="80000000"/>
    <m/>
    <m/>
  </r>
  <r>
    <x v="9"/>
    <s v="Yvonne Szeto"/>
    <s v="Phoenix Property Investors"/>
    <s v="ir@ppinvestors.com"/>
    <s v="Phoenix Pan-Asia Core-Plus Investments Fund SCSp "/>
    <s v="Yes"/>
    <x v="1"/>
    <s v="Closed end"/>
    <s v="Multi country"/>
    <x v="1"/>
    <x v="0"/>
    <m/>
    <n v="11850000"/>
    <s v="EUR"/>
    <m/>
    <m/>
    <m/>
    <m/>
    <m/>
    <m/>
    <m/>
    <n v="11850000"/>
    <m/>
    <n v="11850000"/>
    <m/>
    <m/>
    <m/>
    <m/>
    <m/>
    <m/>
    <m/>
    <m/>
    <m/>
    <m/>
    <m/>
    <m/>
  </r>
  <r>
    <x v="9"/>
    <s v="Wendy"/>
    <s v="AEW"/>
    <s v="wendy.tang@aew.com"/>
    <s v="AEW Asia Pacific Real Estate Fund"/>
    <s v="No"/>
    <x v="0"/>
    <s v="Open end"/>
    <s v="Multi country"/>
    <x v="1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Seah Wei Chong"/>
    <s v="GLP Capital Partners"/>
    <s v="wcseah@gcp.com"/>
    <s v="GLP China Income Fund XI"/>
    <s v="Yes"/>
    <x v="0"/>
    <s v="Closed end"/>
    <s v="Single country - China"/>
    <x v="2"/>
    <x v="4"/>
    <m/>
    <n v="136000000"/>
    <s v="USD"/>
    <m/>
    <m/>
    <n v="136000000"/>
    <m/>
    <m/>
    <m/>
    <m/>
    <m/>
    <m/>
    <m/>
    <n v="136000000"/>
    <m/>
    <m/>
    <m/>
    <m/>
    <n v="136000000"/>
    <m/>
    <m/>
    <m/>
    <m/>
    <m/>
    <m/>
  </r>
  <r>
    <x v="9"/>
    <s v="Seah Wei Chong"/>
    <s v="GLP Capital Partners"/>
    <s v="wcseah@gcp.com"/>
    <s v="GLP China Income Fund X"/>
    <s v="Yes"/>
    <x v="0"/>
    <s v="Closed end"/>
    <s v="Single country - China"/>
    <x v="2"/>
    <x v="4"/>
    <m/>
    <n v="223000000"/>
    <s v="USD"/>
    <m/>
    <m/>
    <n v="223000000"/>
    <m/>
    <m/>
    <m/>
    <m/>
    <m/>
    <m/>
    <m/>
    <n v="223000000"/>
    <m/>
    <m/>
    <m/>
    <m/>
    <n v="223000000"/>
    <m/>
    <m/>
    <m/>
    <m/>
    <m/>
    <m/>
  </r>
  <r>
    <x v="9"/>
    <s v="Seah Wei Chong"/>
    <s v="GLP Capital Partners"/>
    <s v="wcseah@gcp.com"/>
    <s v="CLF III"/>
    <s v="Yes"/>
    <x v="2"/>
    <s v="Closed end"/>
    <s v="Single country - China"/>
    <x v="2"/>
    <x v="4"/>
    <m/>
    <n v="150000000"/>
    <s v="USD"/>
    <m/>
    <m/>
    <m/>
    <n v="150000000"/>
    <m/>
    <m/>
    <m/>
    <m/>
    <m/>
    <m/>
    <n v="150000000"/>
    <m/>
    <m/>
    <m/>
    <m/>
    <m/>
    <m/>
    <m/>
    <m/>
    <m/>
    <n v="150000000"/>
    <m/>
  </r>
  <r>
    <x v="9"/>
    <s v="Seah Wei Chong"/>
    <s v="GLP Capital Partners"/>
    <s v="wcseah@gcp.com"/>
    <s v="China Income Fund VIII"/>
    <s v="Yes"/>
    <x v="0"/>
    <s v="Closed end"/>
    <s v="Single country - China"/>
    <x v="2"/>
    <x v="4"/>
    <m/>
    <n v="326000000"/>
    <s v="USD"/>
    <m/>
    <n v="45000000"/>
    <n v="281000000"/>
    <m/>
    <m/>
    <m/>
    <m/>
    <m/>
    <m/>
    <m/>
    <n v="326000000"/>
    <m/>
    <m/>
    <m/>
    <m/>
    <n v="326000000"/>
    <m/>
    <m/>
    <m/>
    <m/>
    <m/>
    <m/>
  </r>
  <r>
    <x v="9"/>
    <s v="David Edwards"/>
    <s v="DWS Investments Singapore Ltd"/>
    <s v="david.edwards@db.com"/>
    <s v="Asia Core Real Estate Fund"/>
    <s v="Yes"/>
    <x v="0"/>
    <s v="Open end"/>
    <s v="Multi country"/>
    <x v="1"/>
    <x v="0"/>
    <m/>
    <n v="1077578"/>
    <s v="USD"/>
    <m/>
    <n v="1077578"/>
    <m/>
    <m/>
    <m/>
    <m/>
    <m/>
    <m/>
    <m/>
    <n v="1077578"/>
    <m/>
    <m/>
    <m/>
    <m/>
    <m/>
    <m/>
    <m/>
    <m/>
    <m/>
    <m/>
    <m/>
    <m/>
  </r>
  <r>
    <x v="9"/>
    <s v="Invesco Real Estate Asia Fund"/>
    <s v="Invesco Real Estate"/>
    <s v="ireasiafund@invesco.com"/>
    <s v="Invesco Real Estate Asia Fund"/>
    <s v="No"/>
    <x v="0"/>
    <s v="Open end"/>
    <s v="Multi country"/>
    <x v="1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Belinda Guevara"/>
    <s v="Investa"/>
    <s v="bguevara@investa.com.au"/>
    <s v="Investa Commercial Property Fund"/>
    <s v="Yes"/>
    <x v="0"/>
    <s v="Open end"/>
    <s v="Single country - Australia"/>
    <x v="0"/>
    <x v="2"/>
    <m/>
    <n v="5500000"/>
    <s v="AUD"/>
    <m/>
    <n v="4400000"/>
    <n v="1100000"/>
    <m/>
    <m/>
    <m/>
    <m/>
    <m/>
    <m/>
    <m/>
    <n v="5500000"/>
    <m/>
    <m/>
    <m/>
    <n v="1100000"/>
    <m/>
    <n v="2200000"/>
    <m/>
    <n v="1100000"/>
    <n v="1100000"/>
    <m/>
    <m/>
  </r>
  <r>
    <x v="9"/>
    <s v="Alicia Barry"/>
    <s v="Lendlease"/>
    <s v="investmentmanagement@lendlease.com"/>
    <s v="Build to Rent - Melbourne Quarter West"/>
    <s v="Yes"/>
    <x v="1"/>
    <s v="Closed end"/>
    <s v="Single country - Australia"/>
    <x v="0"/>
    <x v="3"/>
    <m/>
    <n v="549000000"/>
    <s v="AUD"/>
    <m/>
    <m/>
    <m/>
    <m/>
    <m/>
    <m/>
    <m/>
    <m/>
    <m/>
    <m/>
    <m/>
    <m/>
    <m/>
    <m/>
    <m/>
    <m/>
    <m/>
    <m/>
    <m/>
    <m/>
    <m/>
    <m/>
  </r>
  <r>
    <x v="9"/>
    <s v="Alicia Barry"/>
    <s v="Lendlease"/>
    <s v="investmentmanagement@lendlease.com"/>
    <s v="Australian Prime Property Fund - Industrial"/>
    <s v="Yes"/>
    <x v="0"/>
    <s v="Open end"/>
    <s v="Single country - Australia"/>
    <x v="0"/>
    <x v="4"/>
    <m/>
    <n v="100000000"/>
    <s v="AUD"/>
    <m/>
    <m/>
    <m/>
    <m/>
    <m/>
    <m/>
    <m/>
    <m/>
    <m/>
    <m/>
    <m/>
    <m/>
    <m/>
    <m/>
    <m/>
    <m/>
    <m/>
    <m/>
    <m/>
    <m/>
    <m/>
    <m/>
  </r>
  <r>
    <x v="9"/>
    <s v="Cary Tao"/>
    <s v="JPMorgan Asset Management Real Assets (Asia) Limited"/>
    <s v="cary.tao@jpmorgan.com"/>
    <s v="Strategic Property Fund Asia (SPFA)"/>
    <s v="Yes"/>
    <x v="0"/>
    <s v="Open end"/>
    <s v="Multi country"/>
    <x v="1"/>
    <x v="0"/>
    <m/>
    <n v="60000000"/>
    <s v="USD"/>
    <m/>
    <n v="60000000"/>
    <m/>
    <m/>
    <m/>
    <m/>
    <m/>
    <m/>
    <m/>
    <n v="60000000"/>
    <m/>
    <m/>
    <m/>
    <m/>
    <m/>
    <m/>
    <m/>
    <m/>
    <m/>
    <m/>
    <m/>
    <m/>
  </r>
  <r>
    <x v="9"/>
    <s v="Jack Lee"/>
    <s v="ISPT"/>
    <s v="Jlee@ispt.com.au"/>
    <s v="ISPT Core Fund"/>
    <s v="No"/>
    <x v="0"/>
    <s v="Open end"/>
    <s v="Single Country - Other (please specify)"/>
    <x v="0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Cathy Francica"/>
    <s v="Barings"/>
    <s v="cathy.francica@barings.com"/>
    <s v="Barings Real Estate Australia Value Add V (BRAVA V) "/>
    <s v="No"/>
    <x v="1"/>
    <s v="Closed end"/>
    <s v="Single country - Australia"/>
    <x v="0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Bruce Blackwood"/>
    <s v="Greystar"/>
    <s v="bruce.blackwood@greystar.com"/>
    <s v="Greystar Japan Core Plus Fund I"/>
    <s v="Yes"/>
    <x v="0"/>
    <s v="Closed end"/>
    <s v="Single country - Japan"/>
    <x v="6"/>
    <x v="3"/>
    <m/>
    <n v="263000000"/>
    <s v="USD"/>
    <m/>
    <m/>
    <m/>
    <n v="250000000"/>
    <m/>
    <m/>
    <m/>
    <m/>
    <n v="13000000"/>
    <m/>
    <n v="250000000"/>
    <n v="13000000"/>
    <m/>
    <m/>
    <m/>
    <m/>
    <m/>
    <m/>
    <m/>
    <m/>
    <m/>
    <m/>
  </r>
  <r>
    <x v="9"/>
    <s v="Bruce Blackwood"/>
    <s v="Greystar"/>
    <s v="bruce.blackwood@greystar.com"/>
    <s v="Greystar Equity Partners Asia Pacific Fund I"/>
    <s v="Yes"/>
    <x v="1"/>
    <s v="Closed end"/>
    <s v="Multi country"/>
    <x v="1"/>
    <x v="3"/>
    <m/>
    <n v="855000000"/>
    <s v="USD"/>
    <m/>
    <n v="275000000"/>
    <m/>
    <n v="500000000"/>
    <m/>
    <m/>
    <n v="20000000"/>
    <m/>
    <n v="60000000"/>
    <n v="20000000"/>
    <n v="500000000"/>
    <n v="335000000"/>
    <m/>
    <m/>
    <m/>
    <m/>
    <m/>
    <m/>
    <m/>
    <n v="250000000"/>
    <n v="250000000"/>
    <m/>
  </r>
  <r>
    <x v="9"/>
    <s v="Victor Wei"/>
    <s v="Goodman Group"/>
    <s v="victor.wei@goodman.com"/>
    <s v="GJDCV"/>
    <s v="Yes"/>
    <x v="1"/>
    <s v="Open end"/>
    <s v="Single country - Japan"/>
    <x v="6"/>
    <x v="4"/>
    <m/>
    <n v="399400000"/>
    <s v="AUD"/>
    <m/>
    <n v="399400000"/>
    <m/>
    <m/>
    <m/>
    <m/>
    <m/>
    <m/>
    <m/>
    <m/>
    <n v="399400000"/>
    <m/>
    <m/>
    <m/>
    <m/>
    <m/>
    <n v="399400000"/>
    <m/>
    <m/>
    <m/>
    <m/>
    <m/>
  </r>
  <r>
    <x v="9"/>
    <s v="Victor Wei"/>
    <s v="Goodman Group"/>
    <s v="victor.wei@goodman.com"/>
    <s v="GJDP"/>
    <s v="No"/>
    <x v="2"/>
    <s v="Open end"/>
    <s v="Single country - Japan"/>
    <x v="6"/>
    <x v="4"/>
    <m/>
    <m/>
    <m/>
    <m/>
    <m/>
    <m/>
    <m/>
    <m/>
    <m/>
    <m/>
    <m/>
    <m/>
    <m/>
    <m/>
    <m/>
    <m/>
    <m/>
    <m/>
    <m/>
    <m/>
    <m/>
    <m/>
    <m/>
    <m/>
    <m/>
  </r>
  <r>
    <x v="9"/>
    <s v="Victor Wei"/>
    <s v="Goodman Group"/>
    <s v="victor.wei@goodman.com"/>
    <s v="GJCP"/>
    <s v="Yes"/>
    <x v="0"/>
    <s v="Open end"/>
    <s v="Single country - Japan"/>
    <x v="6"/>
    <x v="4"/>
    <m/>
    <n v="300000000"/>
    <s v="AUD"/>
    <m/>
    <n v="100000000"/>
    <m/>
    <m/>
    <m/>
    <m/>
    <n v="200000000"/>
    <m/>
    <m/>
    <n v="100000000"/>
    <n v="100000000"/>
    <n v="100000000"/>
    <m/>
    <m/>
    <m/>
    <m/>
    <n v="50000000"/>
    <n v="50000000"/>
    <m/>
    <m/>
    <m/>
    <m/>
  </r>
  <r>
    <x v="9"/>
    <s v="Victor Wei"/>
    <s v="Goodman Group"/>
    <s v="victor.wei@goodman.com"/>
    <s v="GHKLP"/>
    <s v="No"/>
    <x v="1"/>
    <s v="Open end"/>
    <s v="Single country - China"/>
    <x v="2"/>
    <x v="4"/>
    <m/>
    <m/>
    <m/>
    <m/>
    <m/>
    <m/>
    <m/>
    <m/>
    <m/>
    <m/>
    <m/>
    <m/>
    <m/>
    <m/>
    <m/>
    <m/>
    <m/>
    <m/>
    <m/>
    <m/>
    <m/>
    <m/>
    <m/>
    <m/>
    <m/>
  </r>
  <r>
    <x v="9"/>
    <s v="Victor Wei"/>
    <s v="Goodman Group"/>
    <s v="victor.wei@goodman.com"/>
    <s v="GCLP"/>
    <s v="No"/>
    <x v="0"/>
    <s v="Open end"/>
    <s v="Single country - China"/>
    <x v="2"/>
    <x v="4"/>
    <m/>
    <m/>
    <m/>
    <m/>
    <m/>
    <m/>
    <m/>
    <m/>
    <m/>
    <m/>
    <m/>
    <m/>
    <m/>
    <m/>
    <m/>
    <m/>
    <m/>
    <m/>
    <m/>
    <m/>
    <m/>
    <m/>
    <m/>
    <m/>
    <m/>
  </r>
  <r>
    <x v="9"/>
    <s v="Victor Wei"/>
    <s v="Goodman Group"/>
    <s v="victor.wei@goodman.com"/>
    <s v="GSSP"/>
    <s v="No"/>
    <x v="0"/>
    <s v="Open end"/>
    <s v="Single country - Australia"/>
    <x v="0"/>
    <x v="4"/>
    <m/>
    <m/>
    <m/>
    <m/>
    <m/>
    <m/>
    <m/>
    <m/>
    <m/>
    <m/>
    <m/>
    <m/>
    <m/>
    <m/>
    <m/>
    <m/>
    <m/>
    <m/>
    <m/>
    <m/>
    <m/>
    <m/>
    <m/>
    <m/>
    <m/>
  </r>
  <r>
    <x v="9"/>
    <s v="Victor Wei"/>
    <s v="Goodman Group"/>
    <s v="victor.wei@goodman.com"/>
    <s v="OWT"/>
    <s v="No"/>
    <x v="0"/>
    <s v="Open end"/>
    <s v="Single country - Australia"/>
    <x v="0"/>
    <x v="4"/>
    <m/>
    <m/>
    <m/>
    <m/>
    <m/>
    <m/>
    <m/>
    <m/>
    <m/>
    <m/>
    <m/>
    <m/>
    <m/>
    <m/>
    <m/>
    <m/>
    <m/>
    <m/>
    <m/>
    <m/>
    <m/>
    <m/>
    <m/>
    <m/>
    <m/>
  </r>
  <r>
    <x v="9"/>
    <s v="Victor Wei"/>
    <s v="Goodman Group"/>
    <s v="victor.wei@goodman.com"/>
    <s v="BGMT"/>
    <s v="Yes"/>
    <x v="0"/>
    <s v="Open end"/>
    <s v="Single country - Australia"/>
    <x v="0"/>
    <x v="4"/>
    <m/>
    <n v="600000"/>
    <s v="AUD"/>
    <m/>
    <m/>
    <m/>
    <m/>
    <m/>
    <m/>
    <m/>
    <m/>
    <n v="600000"/>
    <m/>
    <n v="600000"/>
    <m/>
    <m/>
    <m/>
    <n v="600000"/>
    <m/>
    <m/>
    <m/>
    <m/>
    <m/>
    <m/>
    <m/>
  </r>
  <r>
    <x v="9"/>
    <s v="Victor Wei"/>
    <s v="Goodman Group"/>
    <s v="victor.wei@goodman.com"/>
    <s v="KGIP II"/>
    <s v="No"/>
    <x v="0"/>
    <s v="Open end"/>
    <s v="Single country - Australia"/>
    <x v="0"/>
    <x v="4"/>
    <m/>
    <m/>
    <m/>
    <m/>
    <m/>
    <m/>
    <m/>
    <m/>
    <m/>
    <m/>
    <m/>
    <m/>
    <m/>
    <m/>
    <m/>
    <m/>
    <m/>
    <m/>
    <m/>
    <m/>
    <m/>
    <m/>
    <m/>
    <m/>
    <m/>
  </r>
  <r>
    <x v="9"/>
    <s v="Victor Wei"/>
    <s v="Goodman Group"/>
    <s v="victor.wei@goodman.com"/>
    <s v="KGIP I"/>
    <s v="No"/>
    <x v="0"/>
    <s v="Open end"/>
    <s v="Single country - Australia"/>
    <x v="0"/>
    <x v="4"/>
    <m/>
    <m/>
    <m/>
    <m/>
    <m/>
    <m/>
    <m/>
    <m/>
    <m/>
    <m/>
    <m/>
    <m/>
    <m/>
    <m/>
    <m/>
    <m/>
    <m/>
    <m/>
    <m/>
    <m/>
    <m/>
    <m/>
    <m/>
    <m/>
    <m/>
  </r>
  <r>
    <x v="9"/>
    <s v="Victor Wei"/>
    <s v="Goodman Group"/>
    <s v="victor.wei@goodman.com"/>
    <s v="GADP"/>
    <s v="No"/>
    <x v="1"/>
    <s v="Open end"/>
    <s v="Single country - Australia"/>
    <x v="0"/>
    <x v="4"/>
    <m/>
    <m/>
    <m/>
    <m/>
    <m/>
    <m/>
    <m/>
    <m/>
    <m/>
    <m/>
    <m/>
    <m/>
    <m/>
    <m/>
    <m/>
    <m/>
    <m/>
    <m/>
    <m/>
    <m/>
    <m/>
    <m/>
    <m/>
    <m/>
    <m/>
  </r>
  <r>
    <x v="9"/>
    <s v="Victor Wei"/>
    <s v="Goodman Group"/>
    <s v="victor.wei@goodman.com"/>
    <s v="GAP"/>
    <s v="No"/>
    <x v="1"/>
    <s v="Open end"/>
    <s v="Single country - Australia"/>
    <x v="0"/>
    <x v="4"/>
    <m/>
    <m/>
    <m/>
    <m/>
    <m/>
    <m/>
    <m/>
    <m/>
    <m/>
    <m/>
    <m/>
    <m/>
    <m/>
    <m/>
    <m/>
    <m/>
    <m/>
    <m/>
    <m/>
    <m/>
    <m/>
    <m/>
    <m/>
    <m/>
    <m/>
  </r>
  <r>
    <x v="9"/>
    <s v="Kenneth Wong"/>
    <s v="Heitman"/>
    <s v="kenneth.wong@heitman.com"/>
    <s v="Heitman Asia-Pacific Property Investors, L.P."/>
    <s v="No"/>
    <x v="1"/>
    <s v="Closed end"/>
    <s v="Multi country"/>
    <x v="1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Karen Xu"/>
    <s v="White Peak"/>
    <s v="karen.xu@wprei.com"/>
    <s v="White Peak Real Estate IV L.P."/>
    <s v="No"/>
    <x v="2"/>
    <s v="Closed end"/>
    <s v="Single Country - Other (please specify)"/>
    <x v="2"/>
    <x v="3"/>
    <m/>
    <m/>
    <m/>
    <m/>
    <m/>
    <m/>
    <m/>
    <m/>
    <m/>
    <m/>
    <m/>
    <m/>
    <m/>
    <m/>
    <m/>
    <m/>
    <m/>
    <m/>
    <m/>
    <m/>
    <m/>
    <m/>
    <m/>
    <m/>
    <m/>
  </r>
  <r>
    <x v="9"/>
    <s v="Victor Wei"/>
    <s v="Goodman Group"/>
    <s v="victor.wei@goodman.com"/>
    <s v="GAIP"/>
    <s v="No"/>
    <x v="0"/>
    <s v="Open end"/>
    <s v="Single country - Australia"/>
    <x v="0"/>
    <x v="4"/>
    <m/>
    <m/>
    <m/>
    <m/>
    <m/>
    <m/>
    <m/>
    <m/>
    <m/>
    <m/>
    <m/>
    <m/>
    <m/>
    <m/>
    <m/>
    <m/>
    <m/>
    <m/>
    <m/>
    <m/>
    <m/>
    <m/>
    <m/>
    <m/>
    <m/>
  </r>
  <r>
    <x v="9"/>
    <s v="Susie Moore"/>
    <s v="TPG Angelo Gordon"/>
    <s v="smoore@angelogordon.com"/>
    <s v="AG Asia Realty Fund V"/>
    <s v="Yes"/>
    <x v="2"/>
    <s v="Closed end"/>
    <s v="Multi country"/>
    <x v="1"/>
    <x v="0"/>
    <m/>
    <n v="251690000"/>
    <s v="USD"/>
    <m/>
    <n v="180000000"/>
    <n v="20000000"/>
    <n v="0"/>
    <n v="0"/>
    <m/>
    <n v="44690000"/>
    <n v="7000000"/>
    <m/>
    <n v="23000000"/>
    <n v="3000000"/>
    <n v="225690000"/>
    <m/>
    <m/>
    <m/>
    <m/>
    <m/>
    <m/>
    <n v="3000000"/>
    <m/>
    <m/>
    <m/>
  </r>
  <r>
    <x v="9"/>
    <s v="Shuvod Rai"/>
    <s v="PGIM Real Estate"/>
    <s v="shuvod.rai@pgim.com"/>
    <s v="PGIM Real Estate Asia Core"/>
    <s v="No"/>
    <x v="0"/>
    <s v="Open end"/>
    <s v="Multi country"/>
    <x v="1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Tamas Csepura"/>
    <s v="BlackRock"/>
    <s v="tamas.csepura@blackrock.com"/>
    <s v="BlackRock Asia Property Fund V"/>
    <s v="No"/>
    <x v="1"/>
    <s v="Closed end"/>
    <s v="Multi country"/>
    <x v="1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Tamas Csepura"/>
    <s v="BlackRock"/>
    <s v="tamas.csepura@blackrock.com"/>
    <s v="Asia Property Fund IV"/>
    <s v="No"/>
    <x v="1"/>
    <s v="Closed end"/>
    <s v="Multi country"/>
    <x v="1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Tracy Lee"/>
    <s v="Schroders Capital"/>
    <s v="tracy.lee@schroders.com"/>
    <s v="Schroders Capital Real Estate Asia IV"/>
    <s v="No"/>
    <x v="1"/>
    <s v="Closed end"/>
    <s v="Multi country"/>
    <x v="1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Hoang Pham"/>
    <s v="Nuveen"/>
    <s v="hoang.pham@nuveenglobal.com"/>
    <s v="Nuveen Asia Pacific City Fund"/>
    <s v="No"/>
    <x v="0"/>
    <s v="Open end"/>
    <s v="Multi country"/>
    <x v="1"/>
    <x v="0"/>
    <m/>
    <m/>
    <m/>
    <m/>
    <m/>
    <m/>
    <m/>
    <m/>
    <m/>
    <m/>
    <m/>
    <m/>
    <m/>
    <m/>
    <m/>
    <m/>
    <m/>
    <m/>
    <m/>
    <m/>
    <m/>
    <m/>
    <m/>
    <m/>
    <m/>
  </r>
  <r>
    <x v="9"/>
    <s v="Kash Lam"/>
    <s v="CITIC Capital Real Estate Group"/>
    <s v="kashlam@citiccapital.com"/>
    <s v="CITIC Capital China Retail Properties Investment Fund"/>
    <s v="No"/>
    <x v="1"/>
    <s v="Closed end"/>
    <s v="Single country - China"/>
    <x v="2"/>
    <x v="1"/>
    <m/>
    <m/>
    <m/>
    <m/>
    <m/>
    <m/>
    <m/>
    <m/>
    <m/>
    <m/>
    <m/>
    <m/>
    <m/>
    <m/>
    <m/>
    <m/>
    <m/>
    <m/>
    <m/>
    <m/>
    <m/>
    <m/>
    <m/>
    <m/>
    <m/>
  </r>
  <r>
    <x v="9"/>
    <s v="Willie Ong"/>
    <s v="M&amp;G Real Estate"/>
    <s v="willie.ong@mandg.com"/>
    <s v="M&amp;G Asia Property Fund"/>
    <s v="Yes"/>
    <x v="0"/>
    <s v="Open end"/>
    <s v="Multi country"/>
    <x v="1"/>
    <x v="0"/>
    <m/>
    <n v="72779750"/>
    <s v="USD"/>
    <m/>
    <n v="60000000"/>
    <n v="12779750"/>
    <m/>
    <m/>
    <m/>
    <m/>
    <m/>
    <m/>
    <n v="72779750"/>
    <m/>
    <m/>
    <m/>
    <m/>
    <m/>
    <m/>
    <m/>
    <m/>
    <m/>
    <m/>
    <m/>
    <m/>
  </r>
  <r>
    <x v="9"/>
    <s v="Morgan Sparrow"/>
    <s v="AEW"/>
    <s v="morgan.sparrow@aew.com"/>
    <s v="AEW Value Investors Asia V"/>
    <s v="Yes"/>
    <x v="1"/>
    <s v="Closed end"/>
    <s v="Multi country"/>
    <x v="1"/>
    <x v="0"/>
    <m/>
    <n v="155000000"/>
    <s v="USD"/>
    <m/>
    <n v="65000000"/>
    <n v="85000000"/>
    <m/>
    <m/>
    <m/>
    <n v="5000000"/>
    <m/>
    <m/>
    <n v="155000000"/>
    <m/>
    <m/>
    <m/>
    <m/>
    <m/>
    <m/>
    <m/>
    <m/>
    <m/>
    <m/>
    <m/>
    <m/>
  </r>
  <r>
    <x v="9"/>
    <s v="Eric Lee Levinson"/>
    <s v="VinaCapital"/>
    <s v="eric.levinson@vinacapital.com"/>
    <s v="VinaLiving"/>
    <s v="No"/>
    <x v="0"/>
    <s v="Closed end"/>
    <s v="Single Country - Other (please specify)"/>
    <x v="7"/>
    <x v="3"/>
    <m/>
    <m/>
    <m/>
    <m/>
    <m/>
    <m/>
    <m/>
    <m/>
    <m/>
    <m/>
    <m/>
    <m/>
    <m/>
    <m/>
    <m/>
    <m/>
    <m/>
    <m/>
    <m/>
    <m/>
    <m/>
    <m/>
    <m/>
    <m/>
    <m/>
  </r>
  <r>
    <x v="9"/>
    <s v="Olivier Dung Do Ngoc"/>
    <s v="Atria Capital"/>
    <s v="olivier.dongoc@ezland.vn"/>
    <s v="VEMC III"/>
    <s v="No"/>
    <x v="2"/>
    <s v="Closed end"/>
    <s v="Single Country - Other (please specify)"/>
    <x v="7"/>
    <x v="3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1C6EC-F7AE-4C9D-9419-76DD3F7A07A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9:B20" firstHeaderRow="1" firstDataRow="1" firstDataCol="1"/>
  <pivotFields count="37">
    <pivotField axis="axisRow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20">
        <item x="0"/>
        <item x="2"/>
        <item x="3"/>
        <item x="1"/>
        <item x="4"/>
        <item x="5"/>
        <item x="7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12">
        <item x="7"/>
        <item x="0"/>
        <item x="5"/>
        <item x="8"/>
        <item x="4"/>
        <item x="2"/>
        <item m="1" x="10"/>
        <item x="6"/>
        <item x="3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0"/>
        <item x="5"/>
        <item x="4"/>
        <item x="3"/>
        <item x="1"/>
        <item x="6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formats count="1">
    <format dxfId="6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21A2A-C299-46DA-95C5-ADB2D7F379D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9:J19" firstHeaderRow="0" firstDataRow="1" firstDataCol="1" rowPageCount="1" colPageCount="1"/>
  <pivotFields count="37">
    <pivotField axis="axisRow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0">
        <item x="0"/>
        <item h="1" x="2"/>
        <item h="1" x="3"/>
        <item h="1" x="1"/>
        <item h="1" x="4"/>
        <item h="1" x="5"/>
        <item h="1" x="7"/>
        <item h="1" x="6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showAll="0">
      <items count="12">
        <item x="7"/>
        <item x="0"/>
        <item x="5"/>
        <item x="8"/>
        <item x="4"/>
        <item x="2"/>
        <item m="1" x="10"/>
        <item x="6"/>
        <item x="3"/>
        <item x="1"/>
        <item x="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0"/>
        <item x="5"/>
        <item x="4"/>
        <item x="3"/>
        <item x="1"/>
        <item x="6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9" hier="-1"/>
  </pageFields>
  <dataFields count="8">
    <dataField name="Sum of Pension funds" fld="15" baseField="0" baseItem="0"/>
    <dataField name="Sum of Insurance companies" fld="16" baseField="0" baseItem="0"/>
    <dataField name="Sum of Sovereign wealth funds" fld="17" baseField="0" baseItem="0"/>
    <dataField name="Sum of Government institutions" fld="18" baseField="0" baseItem="0"/>
    <dataField name="Sum of Charities, foundations, non-profit organisations" fld="19" baseField="0" baseItem="0"/>
    <dataField name="Sum of Fund of funds" fld="20" baseField="0" baseItem="0"/>
    <dataField name="Sum of High net worth individuals / Family offices" fld="21" baseField="0" baseItem="0"/>
    <dataField name="Sum of Other (please specify investor type and amount of capital raised):" fld="22" baseField="0" baseItem="0"/>
  </dataFields>
  <chartFormats count="8">
    <chartFormat chart="13" format="1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4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14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14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" format="14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" format="145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74F26-11EC-4250-96AC-81F849A54A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9:I21" firstHeaderRow="1" firstDataRow="2" firstDataCol="1"/>
  <pivotFields count="37">
    <pivotField axis="axisRow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axis="axisCol" showAll="0">
      <items count="8">
        <item x="3"/>
        <item x="0"/>
        <item m="1" x="6"/>
        <item x="2"/>
        <item x="1"/>
        <item x="4"/>
        <item x="5"/>
        <item t="default"/>
      </items>
    </pivotField>
    <pivotField showAll="0"/>
    <pivotField showAll="0"/>
    <pivotField multipleItemSelectionAllowed="1" showAll="0"/>
    <pivotField showAll="0">
      <items count="12">
        <item x="7"/>
        <item x="0"/>
        <item x="5"/>
        <item x="8"/>
        <item x="4"/>
        <item x="2"/>
        <item m="1" x="10"/>
        <item x="6"/>
        <item x="3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0"/>
        <item x="5"/>
        <item x="4"/>
        <item x="3"/>
        <item x="1"/>
        <item x="6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7">
    <i>
      <x/>
    </i>
    <i>
      <x v="1"/>
    </i>
    <i>
      <x v="3"/>
    </i>
    <i>
      <x v="4"/>
    </i>
    <i>
      <x v="5"/>
    </i>
    <i>
      <x v="6"/>
    </i>
    <i t="grand">
      <x/>
    </i>
  </colItems>
  <formats count="1">
    <format dxfId="4">
      <pivotArea collapsedLevelsAreSubtotals="1" fieldPosition="0">
        <references count="1">
          <reference field="0" count="0"/>
        </references>
      </pivotArea>
    </format>
  </formats>
  <chartFormats count="6">
    <chartFormat chart="4" format="39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4" format="40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4" format="41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4" format="4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4" format="43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4" format="44" series="1">
      <pivotArea type="data" outline="0" fieldPosition="0">
        <references count="1"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733DD-9888-4588-840C-6CABA8DE351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34:F45" firstHeaderRow="1" firstDataRow="2" firstDataCol="1" rowPageCount="1" colPageCount="1"/>
  <pivotFields count="37">
    <pivotField axis="axisRow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axis="axisCol" showAll="0">
      <items count="8">
        <item x="3"/>
        <item x="0"/>
        <item m="1" x="6"/>
        <item x="2"/>
        <item x="1"/>
        <item x="4"/>
        <item x="5"/>
        <item t="default"/>
      </items>
    </pivotField>
    <pivotField showAll="0"/>
    <pivotField showAll="0"/>
    <pivotField axis="axisPage" multipleItemSelectionAllowed="1" showAll="0">
      <items count="20">
        <item x="0"/>
        <item h="1" x="2"/>
        <item h="1" x="3"/>
        <item h="1" x="1"/>
        <item h="1" x="4"/>
        <item h="1" x="5"/>
        <item h="1" x="7"/>
        <item h="1" x="6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showAll="0">
      <items count="12">
        <item x="7"/>
        <item x="0"/>
        <item x="5"/>
        <item x="8"/>
        <item x="4"/>
        <item x="2"/>
        <item m="1" x="10"/>
        <item x="6"/>
        <item x="3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0"/>
        <item x="5"/>
        <item x="4"/>
        <item x="3"/>
        <item x="1"/>
        <item x="6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 t="grand">
      <x/>
    </i>
  </rowItems>
  <colFields count="1">
    <field x="6"/>
  </colFields>
  <colItems count="4">
    <i>
      <x v="1"/>
    </i>
    <i>
      <x v="3"/>
    </i>
    <i>
      <x v="4"/>
    </i>
    <i t="grand">
      <x/>
    </i>
  </colItems>
  <pageFields count="1">
    <pageField fld="9" hier="-1"/>
  </pageFields>
  <formats count="1">
    <format dxfId="5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2A94D-0E1F-42EC-A74D-F31815BFAF9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34:F45" firstHeaderRow="1" firstDataRow="2" firstDataCol="1" rowPageCount="1" colPageCount="1"/>
  <pivotFields count="37">
    <pivotField axis="axisRow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axis="axisCol" showAll="0">
      <items count="8">
        <item x="3"/>
        <item x="0"/>
        <item m="1" x="6"/>
        <item x="2"/>
        <item x="1"/>
        <item x="4"/>
        <item x="5"/>
        <item t="default"/>
      </items>
    </pivotField>
    <pivotField showAll="0"/>
    <pivotField showAll="0"/>
    <pivotField axis="axisPage" multipleItemSelectionAllowed="1" showAll="0">
      <items count="20">
        <item x="0"/>
        <item h="1" x="2"/>
        <item h="1" x="3"/>
        <item h="1" x="1"/>
        <item h="1" x="4"/>
        <item h="1" x="5"/>
        <item h="1" x="7"/>
        <item h="1" x="6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showAll="0">
      <items count="12">
        <item x="7"/>
        <item x="0"/>
        <item x="5"/>
        <item x="8"/>
        <item x="4"/>
        <item x="2"/>
        <item m="1" x="10"/>
        <item x="6"/>
        <item x="3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0"/>
        <item x="5"/>
        <item x="4"/>
        <item x="3"/>
        <item x="1"/>
        <item x="6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 t="grand">
      <x/>
    </i>
  </rowItems>
  <colFields count="1">
    <field x="6"/>
  </colFields>
  <colItems count="4">
    <i>
      <x v="1"/>
    </i>
    <i>
      <x v="3"/>
    </i>
    <i>
      <x v="4"/>
    </i>
    <i t="grand">
      <x/>
    </i>
  </colItems>
  <pageFields count="1">
    <pageField fld="9" hier="-1"/>
  </pageFields>
  <formats count="1">
    <format dxfId="2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CA262-C969-44FA-B09E-323208393EF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9:G19" firstHeaderRow="0" firstDataRow="1" firstDataCol="1" rowPageCount="1" colPageCount="1"/>
  <pivotFields count="37">
    <pivotField axis="axisRow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0">
        <item x="0"/>
        <item h="1" x="2"/>
        <item h="1" x="3"/>
        <item h="1" x="1"/>
        <item h="1" x="4"/>
        <item h="1" x="5"/>
        <item h="1" x="7"/>
        <item h="1" x="6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showAll="0">
      <items count="12">
        <item x="7"/>
        <item x="0"/>
        <item x="5"/>
        <item x="8"/>
        <item x="4"/>
        <item x="2"/>
        <item m="1" x="10"/>
        <item x="6"/>
        <item x="3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0"/>
        <item x="5"/>
        <item x="4"/>
        <item x="3"/>
        <item x="1"/>
        <item x="6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9" hier="-1"/>
  </pageFields>
  <dataFields count="5">
    <dataField name="Sum of Asia Pacific" fld="24" baseField="0" baseItem="57796312"/>
    <dataField name="Sum of Europe" fld="23" baseField="0" baseItem="57796312"/>
    <dataField name="Sum of North America" fld="25" baseField="0" baseItem="57796312"/>
    <dataField name="Sum of South America" fld="26" baseField="0" baseItem="57796312"/>
    <dataField name="Sum of Africa" fld="27" baseField="0" baseItem="57796312"/>
  </dataFields>
  <formats count="1">
    <format dxfId="3">
      <pivotArea collapsedLevelsAreSubtotals="1" fieldPosition="0">
        <references count="1">
          <reference field="0" count="0"/>
        </references>
      </pivotArea>
    </format>
  </formats>
  <chartFormats count="5">
    <chartFormat chart="13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8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8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DD5B2-00DB-436B-BF02-C5DC8ECB47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C10:C82" firstHeaderRow="1" firstDataRow="1" firstDataCol="1" rowPageCount="1" colPageCount="1"/>
  <pivotFields count="37">
    <pivotField axis="axisRow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0">
        <item x="0"/>
        <item h="1" x="2"/>
        <item h="1" x="3"/>
        <item h="1" x="1"/>
        <item h="1" x="4"/>
        <item h="1" x="5"/>
        <item h="1" x="7"/>
        <item h="1" x="6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axis="axisRow" showAll="0">
      <items count="12">
        <item x="7"/>
        <item x="0"/>
        <item x="4"/>
        <item x="2"/>
        <item x="1"/>
        <item x="5"/>
        <item x="8"/>
        <item m="1" x="10"/>
        <item x="6"/>
        <item x="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n="Single sector" x="5"/>
        <item x="4"/>
        <item x="3"/>
        <item x="1"/>
        <item x="6"/>
        <item t="default"/>
      </items>
    </pivotField>
  </pivotFields>
  <rowFields count="3">
    <field x="0"/>
    <field x="36"/>
    <field x="10"/>
  </rowFields>
  <rowItems count="72">
    <i>
      <x/>
    </i>
    <i r="1">
      <x v="1"/>
    </i>
    <i r="2">
      <x v="1"/>
    </i>
    <i r="1">
      <x v="2"/>
    </i>
    <i r="2">
      <x v="2"/>
    </i>
    <i r="2">
      <x v="3"/>
    </i>
    <i r="2">
      <x v="4"/>
    </i>
    <i>
      <x v="1"/>
    </i>
    <i r="1">
      <x v="1"/>
    </i>
    <i r="2">
      <x v="1"/>
    </i>
    <i r="1">
      <x v="2"/>
    </i>
    <i r="2">
      <x v="2"/>
    </i>
    <i r="2">
      <x v="3"/>
    </i>
    <i r="2">
      <x v="4"/>
    </i>
    <i>
      <x v="2"/>
    </i>
    <i r="1">
      <x v="1"/>
    </i>
    <i r="2">
      <x v="1"/>
    </i>
    <i r="1">
      <x v="2"/>
    </i>
    <i r="2">
      <x v="2"/>
    </i>
    <i r="2">
      <x v="3"/>
    </i>
    <i r="2">
      <x v="5"/>
    </i>
    <i>
      <x v="3"/>
    </i>
    <i r="1">
      <x v="1"/>
    </i>
    <i r="2">
      <x v="1"/>
    </i>
    <i r="1">
      <x v="2"/>
    </i>
    <i r="2">
      <x v="2"/>
    </i>
    <i r="2">
      <x v="3"/>
    </i>
    <i r="2">
      <x v="4"/>
    </i>
    <i r="2">
      <x v="5"/>
    </i>
    <i r="1">
      <x v="4"/>
    </i>
    <i r="2">
      <x v="8"/>
    </i>
    <i>
      <x v="4"/>
    </i>
    <i r="1">
      <x v="1"/>
    </i>
    <i r="2">
      <x v="1"/>
    </i>
    <i r="1">
      <x v="2"/>
    </i>
    <i r="2">
      <x v="2"/>
    </i>
    <i r="2">
      <x v="3"/>
    </i>
    <i r="2">
      <x v="4"/>
    </i>
    <i>
      <x v="6"/>
    </i>
    <i r="1">
      <x v="1"/>
    </i>
    <i r="2">
      <x v="1"/>
    </i>
    <i r="1">
      <x v="2"/>
    </i>
    <i r="2">
      <x v="2"/>
    </i>
    <i r="2">
      <x v="3"/>
    </i>
    <i r="2">
      <x v="4"/>
    </i>
    <i r="1">
      <x v="4"/>
    </i>
    <i r="2">
      <x v="8"/>
    </i>
    <i>
      <x v="7"/>
    </i>
    <i r="1">
      <x v="1"/>
    </i>
    <i r="2">
      <x v="1"/>
    </i>
    <i r="1">
      <x v="2"/>
    </i>
    <i r="2">
      <x v="2"/>
    </i>
    <i r="2">
      <x v="3"/>
    </i>
    <i r="2">
      <x v="4"/>
    </i>
    <i>
      <x v="8"/>
    </i>
    <i r="1">
      <x v="1"/>
    </i>
    <i r="2">
      <x v="1"/>
    </i>
    <i r="1">
      <x v="2"/>
    </i>
    <i r="2">
      <x v="2"/>
    </i>
    <i r="2">
      <x v="3"/>
    </i>
    <i r="2">
      <x v="4"/>
    </i>
    <i>
      <x v="9"/>
    </i>
    <i r="1">
      <x v="1"/>
    </i>
    <i r="2">
      <x v="1"/>
    </i>
    <i r="1">
      <x v="2"/>
    </i>
    <i r="2">
      <x v="2"/>
    </i>
    <i r="2">
      <x v="3"/>
    </i>
    <i r="2">
      <x v="4"/>
    </i>
    <i r="2">
      <x v="5"/>
    </i>
    <i r="1">
      <x v="5"/>
    </i>
    <i r="2">
      <x v="9"/>
    </i>
    <i t="grand">
      <x/>
    </i>
  </rowItems>
  <colItems count="1">
    <i/>
  </colItems>
  <pageFields count="1">
    <pageField fld="9" hier="-1"/>
  </pageFields>
  <formats count="1">
    <format dxfId="0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A1BC0-BA9B-4AEB-B3C7-50C8931D469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T110:T182" firstHeaderRow="1" firstDataRow="1" firstDataCol="1" rowPageCount="1" colPageCount="1"/>
  <pivotFields count="37">
    <pivotField axis="axisRow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0">
        <item x="0"/>
        <item h="1" x="2"/>
        <item h="1" x="3"/>
        <item h="1" x="1"/>
        <item h="1" x="4"/>
        <item h="1" x="5"/>
        <item h="1" x="7"/>
        <item h="1" x="6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axis="axisRow" showAll="0">
      <items count="12">
        <item x="7"/>
        <item x="0"/>
        <item x="4"/>
        <item x="2"/>
        <item x="1"/>
        <item x="5"/>
        <item x="8"/>
        <item m="1" x="10"/>
        <item x="6"/>
        <item x="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n="Single sector" x="5"/>
        <item x="4"/>
        <item x="3"/>
        <item x="1"/>
        <item x="6"/>
        <item t="default"/>
      </items>
    </pivotField>
  </pivotFields>
  <rowFields count="3">
    <field x="0"/>
    <field x="36"/>
    <field x="10"/>
  </rowFields>
  <rowItems count="72">
    <i>
      <x/>
    </i>
    <i r="1">
      <x v="1"/>
    </i>
    <i r="2">
      <x v="1"/>
    </i>
    <i r="1">
      <x v="2"/>
    </i>
    <i r="2">
      <x v="2"/>
    </i>
    <i r="2">
      <x v="3"/>
    </i>
    <i r="2">
      <x v="4"/>
    </i>
    <i>
      <x v="1"/>
    </i>
    <i r="1">
      <x v="1"/>
    </i>
    <i r="2">
      <x v="1"/>
    </i>
    <i r="1">
      <x v="2"/>
    </i>
    <i r="2">
      <x v="2"/>
    </i>
    <i r="2">
      <x v="3"/>
    </i>
    <i r="2">
      <x v="4"/>
    </i>
    <i>
      <x v="2"/>
    </i>
    <i r="1">
      <x v="1"/>
    </i>
    <i r="2">
      <x v="1"/>
    </i>
    <i r="1">
      <x v="2"/>
    </i>
    <i r="2">
      <x v="2"/>
    </i>
    <i r="2">
      <x v="3"/>
    </i>
    <i r="2">
      <x v="5"/>
    </i>
    <i>
      <x v="3"/>
    </i>
    <i r="1">
      <x v="1"/>
    </i>
    <i r="2">
      <x v="1"/>
    </i>
    <i r="1">
      <x v="2"/>
    </i>
    <i r="2">
      <x v="2"/>
    </i>
    <i r="2">
      <x v="3"/>
    </i>
    <i r="2">
      <x v="4"/>
    </i>
    <i r="2">
      <x v="5"/>
    </i>
    <i r="1">
      <x v="4"/>
    </i>
    <i r="2">
      <x v="8"/>
    </i>
    <i>
      <x v="4"/>
    </i>
    <i r="1">
      <x v="1"/>
    </i>
    <i r="2">
      <x v="1"/>
    </i>
    <i r="1">
      <x v="2"/>
    </i>
    <i r="2">
      <x v="2"/>
    </i>
    <i r="2">
      <x v="3"/>
    </i>
    <i r="2">
      <x v="4"/>
    </i>
    <i>
      <x v="6"/>
    </i>
    <i r="1">
      <x v="1"/>
    </i>
    <i r="2">
      <x v="1"/>
    </i>
    <i r="1">
      <x v="2"/>
    </i>
    <i r="2">
      <x v="2"/>
    </i>
    <i r="2">
      <x v="3"/>
    </i>
    <i r="2">
      <x v="4"/>
    </i>
    <i r="1">
      <x v="4"/>
    </i>
    <i r="2">
      <x v="8"/>
    </i>
    <i>
      <x v="7"/>
    </i>
    <i r="1">
      <x v="1"/>
    </i>
    <i r="2">
      <x v="1"/>
    </i>
    <i r="1">
      <x v="2"/>
    </i>
    <i r="2">
      <x v="2"/>
    </i>
    <i r="2">
      <x v="3"/>
    </i>
    <i r="2">
      <x v="4"/>
    </i>
    <i>
      <x v="8"/>
    </i>
    <i r="1">
      <x v="1"/>
    </i>
    <i r="2">
      <x v="1"/>
    </i>
    <i r="1">
      <x v="2"/>
    </i>
    <i r="2">
      <x v="2"/>
    </i>
    <i r="2">
      <x v="3"/>
    </i>
    <i r="2">
      <x v="4"/>
    </i>
    <i>
      <x v="9"/>
    </i>
    <i r="1">
      <x v="1"/>
    </i>
    <i r="2">
      <x v="1"/>
    </i>
    <i r="1">
      <x v="2"/>
    </i>
    <i r="2">
      <x v="2"/>
    </i>
    <i r="2">
      <x v="3"/>
    </i>
    <i r="2">
      <x v="4"/>
    </i>
    <i r="2">
      <x v="5"/>
    </i>
    <i r="1">
      <x v="5"/>
    </i>
    <i r="2">
      <x v="9"/>
    </i>
    <i t="grand">
      <x/>
    </i>
  </rowItems>
  <colItems count="1">
    <i/>
  </colItems>
  <pageFields count="1">
    <pageField fld="9" hier="-1"/>
  </pageFields>
  <formats count="1">
    <format dxfId="1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2A05D-0F1E-45E3-82A2-7A68E8720C73}" name="Table1" displayName="Table1" ref="A1:AK469" totalsRowShown="0" headerRowDxfId="45" dataDxfId="44">
  <tableColumns count="37">
    <tableColumn id="1" xr3:uid="{CF648F8C-2B44-49F4-A969-D476F15C3F3E}" name="Year" dataDxfId="43"/>
    <tableColumn id="2" xr3:uid="{20D493CD-335A-4E73-862E-E2DF6670EEAE}" name="Name" dataDxfId="42"/>
    <tableColumn id="3" xr3:uid="{59A16627-8316-4D4F-A1AD-93443F5BD677}" name="Company" dataDxfId="41"/>
    <tableColumn id="4" xr3:uid="{0CC11E40-EFC9-478E-B5AD-0A65A772A220}" name="Email" dataDxfId="40"/>
    <tableColumn id="5" xr3:uid="{4E9CC20C-44EE-4C5F-AF7F-61C94BAB726A}" name="Fund Name" dataDxfId="39"/>
    <tableColumn id="6" xr3:uid="{3A900599-148F-4379-B7FF-4DF36D84C776}" name="Did your company raise capital for this vehicle last year?" dataDxfId="38"/>
    <tableColumn id="7" xr3:uid="{88BD5383-23A5-4955-A0A7-383B45C351E3}" name="Style" dataDxfId="37"/>
    <tableColumn id="8" xr3:uid="{E13B6842-9517-408A-8C7B-16C953A98D14}" name="Fund structure" dataDxfId="36"/>
    <tableColumn id="9" xr3:uid="{FECC0502-3CEB-4C47-B725-4420FBEB4C5A}" name="Target regional strategy" dataDxfId="35"/>
    <tableColumn id="10" xr3:uid="{59D86B84-397B-40F8-846A-F02E814A196D}" name="Single Country - Other (please specify)" dataDxfId="34"/>
    <tableColumn id="11" xr3:uid="{0646C247-B3CD-455A-90C2-857CEDF89523}" name="Target sector strategy" dataDxfId="33"/>
    <tableColumn id="12" xr3:uid="{1C4EB3F2-3F98-484B-8FDE-60ACC10664E4}" name="Single sector - other (please specify)" dataDxfId="32"/>
    <tableColumn id="13" xr3:uid="{98318B8A-1B89-4D98-95F3-3E911A2B62F8}" name="Total amount (USD)" dataDxfId="31"/>
    <tableColumn id="14" xr3:uid="{D4BEE7BD-68D8-461F-91A4-AF33D9377AD9}" name="Currency" dataDxfId="30"/>
    <tableColumn id="15" xr3:uid="{13FA2B34-4182-4380-9359-85945074F615}" name="Other currency (please specify)" dataDxfId="29"/>
    <tableColumn id="16" xr3:uid="{26E28B8D-1DB1-4FC3-893D-2F3F876C2D44}" name="Pension funds" dataDxfId="28"/>
    <tableColumn id="17" xr3:uid="{B0FA81D8-DDDE-4A98-88AA-23FC6690E03C}" name="Insurance companies" dataDxfId="27"/>
    <tableColumn id="18" xr3:uid="{BEF30E65-6714-4F66-99A0-1B29397A0CF5}" name="Sovereign wealth funds" dataDxfId="26"/>
    <tableColumn id="19" xr3:uid="{03B81044-5182-4F3C-B452-7B37B90E9C8E}" name="Government institutions" dataDxfId="25"/>
    <tableColumn id="20" xr3:uid="{87961192-FDE9-4DAE-B343-3842D71AEBFA}" name="Charities, foundations, non-profit organisations" dataDxfId="24"/>
    <tableColumn id="21" xr3:uid="{9AE034BE-1C86-4E9E-874C-0B4A6F4DD3AB}" name="Fund of funds" dataDxfId="23"/>
    <tableColumn id="22" xr3:uid="{47F9DD98-8BD8-4EF8-892B-B5B84BED2847}" name="High net worth individuals / Family offices" dataDxfId="22"/>
    <tableColumn id="23" xr3:uid="{2B51B03E-852F-493A-982B-C5A1D8A837F1}" name="Other (please specify investor type and amount of capital raised):" dataDxfId="21"/>
    <tableColumn id="24" xr3:uid="{FEDAA145-6433-4481-9752-BC71C065255F}" name="Europe" dataDxfId="20"/>
    <tableColumn id="25" xr3:uid="{A97F803D-ABAB-4C66-AA9E-D680D4A8F6DA}" name="Asia Pacific" dataDxfId="19"/>
    <tableColumn id="26" xr3:uid="{75D1BC04-6D56-4A2D-8E20-959C1D4F9DBB}" name="North America" dataDxfId="18"/>
    <tableColumn id="27" xr3:uid="{FB667792-8061-4847-9E80-B1373F41901D}" name="South America" dataDxfId="17"/>
    <tableColumn id="28" xr3:uid="{4E70348C-8535-49B2-BE6E-692E845DC35A}" name="Africa" dataDxfId="16"/>
    <tableColumn id="29" xr3:uid="{0696985B-D25A-4CC4-80BA-A3B173EA8C1B}" name="Single country - Australia" dataDxfId="15"/>
    <tableColumn id="30" xr3:uid="{DDB74924-ECB4-430F-A870-BD344BE597FC}" name="China" dataDxfId="14"/>
    <tableColumn id="31" xr3:uid="{5AB98CFF-397B-40A9-AD8C-7E59C075EDAD}" name="Japan" dataDxfId="13"/>
    <tableColumn id="32" xr3:uid="{005F9523-C1DA-4EDA-BEBB-7C6B01E56B0D}" name="South Korea" dataDxfId="12"/>
    <tableColumn id="33" xr3:uid="{8A58369D-44EB-4930-8768-4B8BBF208430}" name="Hong Kong" dataDxfId="11"/>
    <tableColumn id="34" xr3:uid="{B7CEA81D-BF58-4BC0-8261-B54F9A056681}" name="Singapore" dataDxfId="10"/>
    <tableColumn id="35" xr3:uid="{4E8B851D-338C-4776-BB09-4815297824E9}" name="Middle East" dataDxfId="9"/>
    <tableColumn id="36" xr3:uid="{41A14F1D-DE4F-4248-9A49-ACFEF7318CBB}" name="Other (please specify countries and amount of capital raised)" dataDxfId="8"/>
    <tableColumn id="37" xr3:uid="{93674747-17F2-4F92-9FE3-348EDEE4ECAE}" name="Other: countr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4975E9-1948-4D11-8FAE-98DA81E5CFBC}" name="Table13" displayName="Table13" ref="E1:AM33" totalsRowShown="0">
  <tableColumns count="35">
    <tableColumn id="1" xr3:uid="{32DB1175-07C5-4AB5-B97C-84B1C98EC794}" name="Name"/>
    <tableColumn id="2" xr3:uid="{6C0DF3A6-8F9B-4E99-B38F-B83F6167EA88}" name="Company"/>
    <tableColumn id="3" xr3:uid="{62312E5B-0DB5-4A53-9EA0-252C9AD6751A}" name="Email"/>
    <tableColumn id="4" xr3:uid="{74FA8661-DBFA-42CD-8F6C-82FC422CFB21}" name="Vehicle name:"/>
    <tableColumn id="5" xr3:uid="{AA48622F-CA62-4694-90A9-9D590F074AA2}" name="Response"/>
    <tableColumn id="6" xr3:uid="{D2E3F459-891A-461E-944D-82E40AA86F57}" name="Style"/>
    <tableColumn id="7" xr3:uid="{3AD9B155-6588-43A9-A29C-0569C6CF7D01}" name="Structure"/>
    <tableColumn id="8" xr3:uid="{F1734123-6E7C-45D9-841C-E2AB02247B4C}" name="Target Regional Strategy"/>
    <tableColumn id="9" xr3:uid="{641CEC87-7C27-43AD-AEB1-DEEA771ECA06}" name="Target Sector Strategy"/>
    <tableColumn id="10" xr3:uid="{B00B65FA-EFAB-4CA2-8FF7-CF568F372B17}" name="What was the total amount of capital raised for this vehicle in 2017?"/>
    <tableColumn id="11" xr3:uid="{7B7AB97C-4927-43D9-A8C2-0D9CB72EC753}" name="(currency)"/>
    <tableColumn id="12" xr3:uid="{06D3C522-A12B-4426-AB4C-A830A72F57B1}" name="USD raised"/>
    <tableColumn id="13" xr3:uid="{BBECE2FD-0396-44C3-87C3-5F08129DF94A}" name="Pension funds"/>
    <tableColumn id="14" xr3:uid="{9DD322B7-536C-412D-B8DF-A0A64AB07ADF}" name="Insurance companies"/>
    <tableColumn id="15" xr3:uid="{3EFE4F88-AB21-4638-B4D5-7186FFDD1BFD}" name="Sovereign wealth funds"/>
    <tableColumn id="16" xr3:uid="{7A7DC3E2-2B88-4D25-A28A-766361125296}" name="Government institutions"/>
    <tableColumn id="17" xr3:uid="{3DE286F7-4107-4358-86C6-79BBA3687A43}" name="Charities, foundations, non-profit organisations"/>
    <tableColumn id="18" xr3:uid="{79F03D98-4068-476A-81EB-F94209CEC1CC}" name="Fund of funds"/>
    <tableColumn id="19" xr3:uid="{F859A97A-C66A-44BE-8A7A-E3F25AE2DCB5}" name="High net worth individuals / Family offices"/>
    <tableColumn id="20" xr3:uid="{4A0D088C-4C3B-43E6-821F-ED3C4FAE8CE0}" name="Other (please specify investor type and amount of capital raised):"/>
    <tableColumn id="21" xr3:uid="{BA321CB2-DC75-449F-B443-42655C1FDEF8}" name="Others (Details)"/>
    <tableColumn id="22" xr3:uid="{31181519-3613-477B-B353-FF530DFC0DBB}" name="Pension funds2"/>
    <tableColumn id="23" xr3:uid="{37ED7FBD-4F58-4FB1-979C-206A010FFAC1}" name="Insurance companies2"/>
    <tableColumn id="24" xr3:uid="{69D6BB55-F910-45A0-8183-9C226445146E}" name="Sovereign wealth funds2"/>
    <tableColumn id="25" xr3:uid="{BE8A9EEF-D6A2-4972-BBA4-87D13011DE20}" name="Government institutions2"/>
    <tableColumn id="26" xr3:uid="{2FBC290B-377A-44B8-AF90-3E0E9A64013C}" name="Charities, foundations, non-profit organisations2"/>
    <tableColumn id="27" xr3:uid="{BD354147-7E92-40B3-BDA0-F1F8238334FB}" name="Fund of funds2"/>
    <tableColumn id="28" xr3:uid="{A182D646-699D-4878-8757-68F8FD1769C3}" name="High net worth individuals / Family offices2"/>
    <tableColumn id="29" xr3:uid="{988F247F-DF14-4503-A126-56ECB101A10E}" name="Other (please specify investor type and amount of capital raised):2"/>
    <tableColumn id="30" xr3:uid="{821353BC-E616-4C2C-BEA8-90FA125408D8}" name="Europe"/>
    <tableColumn id="31" xr3:uid="{BCFE4072-4E7A-467C-9E9D-ED7B04FC062D}" name="Asia Pacific"/>
    <tableColumn id="32" xr3:uid="{6D9C3163-BB93-46B5-8365-D5DA9DF1FB48}" name="North America"/>
    <tableColumn id="33" xr3:uid="{0ACE375D-8B28-43CA-A027-7F14D3736B48}" name="Europe USD"/>
    <tableColumn id="34" xr3:uid="{12CF277A-8852-4844-B12E-F52731924333}" name="Asia Pacific USD"/>
    <tableColumn id="35" xr3:uid="{03B22F6A-BC60-4485-9B5C-1839BCF6B4B9}" name="North America US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ANREV">
  <a:themeElements>
    <a:clrScheme name="Custom 1">
      <a:dk1>
        <a:srgbClr val="232425"/>
      </a:dk1>
      <a:lt1>
        <a:sysClr val="window" lastClr="FFFFFF"/>
      </a:lt1>
      <a:dk2>
        <a:srgbClr val="55585A"/>
      </a:dk2>
      <a:lt2>
        <a:srgbClr val="F2F2F2"/>
      </a:lt2>
      <a:accent1>
        <a:srgbClr val="EC1C29"/>
      </a:accent1>
      <a:accent2>
        <a:srgbClr val="CFCFCF"/>
      </a:accent2>
      <a:accent3>
        <a:srgbClr val="757575"/>
      </a:accent3>
      <a:accent4>
        <a:srgbClr val="ED7B69"/>
      </a:accent4>
      <a:accent5>
        <a:srgbClr val="F6B8A7"/>
      </a:accent5>
      <a:accent6>
        <a:srgbClr val="000000"/>
      </a:accent6>
      <a:hlink>
        <a:srgbClr val="C11111"/>
      </a:hlink>
      <a:folHlink>
        <a:srgbClr val="EC1C2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CB81-B877-4C10-B51F-D587E6EC000F}">
  <dimension ref="A1:AH71"/>
  <sheetViews>
    <sheetView workbookViewId="0">
      <selection activeCell="R6" sqref="R6"/>
    </sheetView>
  </sheetViews>
  <sheetFormatPr defaultRowHeight="14.25" x14ac:dyDescent="0.45"/>
  <sheetData>
    <row r="1" spans="1:34" x14ac:dyDescent="0.45">
      <c r="A1" t="s">
        <v>118</v>
      </c>
      <c r="B1" t="s">
        <v>119</v>
      </c>
      <c r="C1" t="s">
        <v>120</v>
      </c>
      <c r="D1" t="s">
        <v>302</v>
      </c>
      <c r="E1" t="s">
        <v>303</v>
      </c>
      <c r="F1" t="s">
        <v>303</v>
      </c>
      <c r="G1" t="s">
        <v>303</v>
      </c>
      <c r="H1" t="s">
        <v>187</v>
      </c>
      <c r="I1" t="s">
        <v>303</v>
      </c>
      <c r="J1" t="s">
        <v>223</v>
      </c>
      <c r="K1" t="s">
        <v>303</v>
      </c>
      <c r="L1" t="s">
        <v>304</v>
      </c>
      <c r="M1" t="s">
        <v>303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488</v>
      </c>
      <c r="U1" t="s">
        <v>312</v>
      </c>
      <c r="V1" t="s">
        <v>313</v>
      </c>
      <c r="W1" t="s">
        <v>1</v>
      </c>
      <c r="X1" t="s">
        <v>3</v>
      </c>
      <c r="Y1" t="s">
        <v>10</v>
      </c>
      <c r="Z1" t="s">
        <v>314</v>
      </c>
      <c r="AA1" t="s">
        <v>315</v>
      </c>
      <c r="AB1" t="s">
        <v>7</v>
      </c>
      <c r="AC1" t="s">
        <v>29</v>
      </c>
      <c r="AD1" t="s">
        <v>9</v>
      </c>
      <c r="AE1" t="s">
        <v>219</v>
      </c>
      <c r="AF1" t="s">
        <v>6</v>
      </c>
      <c r="AG1" t="s">
        <v>18</v>
      </c>
      <c r="AH1" t="s">
        <v>490</v>
      </c>
    </row>
    <row r="2" spans="1:34" x14ac:dyDescent="0.45">
      <c r="A2" t="s">
        <v>492</v>
      </c>
      <c r="B2" t="s">
        <v>61</v>
      </c>
      <c r="C2" t="s">
        <v>493</v>
      </c>
      <c r="D2" t="s">
        <v>363</v>
      </c>
      <c r="E2" t="s">
        <v>157</v>
      </c>
      <c r="F2" t="s">
        <v>158</v>
      </c>
      <c r="G2" t="s">
        <v>190</v>
      </c>
      <c r="I2" t="s">
        <v>165</v>
      </c>
      <c r="K2" t="s">
        <v>156</v>
      </c>
      <c r="L2">
        <v>471000000</v>
      </c>
      <c r="M2" t="s">
        <v>338</v>
      </c>
      <c r="O2">
        <v>368000000</v>
      </c>
      <c r="R2">
        <v>47000000</v>
      </c>
      <c r="S2">
        <v>8000000</v>
      </c>
      <c r="V2" t="s">
        <v>621</v>
      </c>
      <c r="W2">
        <v>37000000</v>
      </c>
      <c r="X2">
        <v>434000000</v>
      </c>
      <c r="AB2">
        <v>408000000</v>
      </c>
      <c r="AD2">
        <v>10000000</v>
      </c>
      <c r="AH2" t="s">
        <v>622</v>
      </c>
    </row>
    <row r="3" spans="1:34" x14ac:dyDescent="0.45">
      <c r="A3" t="s">
        <v>492</v>
      </c>
      <c r="B3" t="s">
        <v>61</v>
      </c>
      <c r="C3" t="s">
        <v>493</v>
      </c>
      <c r="D3" t="s">
        <v>494</v>
      </c>
      <c r="E3" t="s">
        <v>157</v>
      </c>
      <c r="F3" t="s">
        <v>158</v>
      </c>
      <c r="G3" t="s">
        <v>164</v>
      </c>
      <c r="I3" t="s">
        <v>177</v>
      </c>
      <c r="K3" t="s">
        <v>156</v>
      </c>
      <c r="L3">
        <v>325000000</v>
      </c>
      <c r="M3" t="s">
        <v>338</v>
      </c>
      <c r="O3">
        <v>246000000</v>
      </c>
      <c r="P3">
        <v>5000000</v>
      </c>
      <c r="Q3">
        <v>5000000</v>
      </c>
      <c r="R3">
        <v>60000000</v>
      </c>
      <c r="V3" t="s">
        <v>623</v>
      </c>
      <c r="W3">
        <v>74000000</v>
      </c>
      <c r="X3">
        <v>251000000</v>
      </c>
      <c r="AB3">
        <v>251000000</v>
      </c>
    </row>
    <row r="4" spans="1:34" x14ac:dyDescent="0.45">
      <c r="A4" t="s">
        <v>492</v>
      </c>
      <c r="B4" t="s">
        <v>61</v>
      </c>
      <c r="C4" t="s">
        <v>493</v>
      </c>
      <c r="D4" t="s">
        <v>463</v>
      </c>
      <c r="E4" t="s">
        <v>157</v>
      </c>
      <c r="F4" t="s">
        <v>158</v>
      </c>
      <c r="G4" t="s">
        <v>190</v>
      </c>
      <c r="I4" t="s">
        <v>212</v>
      </c>
      <c r="K4" t="s">
        <v>156</v>
      </c>
      <c r="L4" t="s">
        <v>624</v>
      </c>
      <c r="M4" t="s">
        <v>338</v>
      </c>
      <c r="O4" t="s">
        <v>625</v>
      </c>
      <c r="R4" t="s">
        <v>626</v>
      </c>
      <c r="V4" t="s">
        <v>627</v>
      </c>
      <c r="W4">
        <v>22000000</v>
      </c>
      <c r="X4">
        <v>480000000</v>
      </c>
      <c r="AB4" t="s">
        <v>628</v>
      </c>
      <c r="AG4" t="s">
        <v>629</v>
      </c>
    </row>
    <row r="5" spans="1:34" x14ac:dyDescent="0.45">
      <c r="A5" t="s">
        <v>318</v>
      </c>
      <c r="B5" t="s">
        <v>328</v>
      </c>
      <c r="C5" t="s">
        <v>320</v>
      </c>
      <c r="D5" t="s">
        <v>495</v>
      </c>
      <c r="E5" t="s">
        <v>157</v>
      </c>
      <c r="F5" t="s">
        <v>158</v>
      </c>
      <c r="G5" t="s">
        <v>164</v>
      </c>
      <c r="I5" t="s">
        <v>160</v>
      </c>
      <c r="K5" t="s">
        <v>156</v>
      </c>
      <c r="L5">
        <v>230000000</v>
      </c>
      <c r="M5" t="s">
        <v>322</v>
      </c>
      <c r="V5" t="s">
        <v>630</v>
      </c>
      <c r="W5">
        <v>25000000</v>
      </c>
      <c r="Y5">
        <v>205000000</v>
      </c>
    </row>
    <row r="6" spans="1:34" x14ac:dyDescent="0.45">
      <c r="A6" t="s">
        <v>318</v>
      </c>
      <c r="B6" t="s">
        <v>328</v>
      </c>
      <c r="C6" t="s">
        <v>320</v>
      </c>
      <c r="D6" t="s">
        <v>496</v>
      </c>
      <c r="E6" t="s">
        <v>167</v>
      </c>
      <c r="F6" t="s">
        <v>163</v>
      </c>
      <c r="G6" t="s">
        <v>168</v>
      </c>
      <c r="I6" t="s">
        <v>177</v>
      </c>
      <c r="K6" t="s">
        <v>156</v>
      </c>
      <c r="L6">
        <v>20000000</v>
      </c>
      <c r="M6" t="s">
        <v>322</v>
      </c>
      <c r="R6">
        <v>20000000</v>
      </c>
      <c r="X6">
        <v>20000000</v>
      </c>
      <c r="AH6" t="s">
        <v>631</v>
      </c>
    </row>
    <row r="7" spans="1:34" x14ac:dyDescent="0.45">
      <c r="A7" t="s">
        <v>318</v>
      </c>
      <c r="B7" t="s">
        <v>328</v>
      </c>
      <c r="C7" t="s">
        <v>497</v>
      </c>
      <c r="D7" t="s">
        <v>498</v>
      </c>
      <c r="E7" t="s">
        <v>157</v>
      </c>
      <c r="F7" t="s">
        <v>163</v>
      </c>
      <c r="G7" t="s">
        <v>159</v>
      </c>
      <c r="I7" t="s">
        <v>165</v>
      </c>
      <c r="K7" t="s">
        <v>156</v>
      </c>
      <c r="L7">
        <v>193535000</v>
      </c>
      <c r="M7" t="s">
        <v>322</v>
      </c>
      <c r="P7">
        <v>5735000</v>
      </c>
      <c r="V7" t="s">
        <v>632</v>
      </c>
      <c r="W7">
        <v>87800000</v>
      </c>
      <c r="X7">
        <v>100000000</v>
      </c>
      <c r="Y7">
        <v>5735000</v>
      </c>
      <c r="AG7">
        <v>100000000</v>
      </c>
    </row>
    <row r="8" spans="1:34" x14ac:dyDescent="0.45">
      <c r="A8" t="s">
        <v>72</v>
      </c>
      <c r="B8" t="s">
        <v>340</v>
      </c>
      <c r="C8" t="s">
        <v>73</v>
      </c>
      <c r="D8" t="s">
        <v>341</v>
      </c>
      <c r="E8" t="s">
        <v>186</v>
      </c>
      <c r="F8" t="s">
        <v>163</v>
      </c>
      <c r="G8" t="s">
        <v>164</v>
      </c>
      <c r="I8" t="s">
        <v>165</v>
      </c>
      <c r="K8" t="s">
        <v>156</v>
      </c>
      <c r="L8" t="s">
        <v>633</v>
      </c>
      <c r="M8" t="s">
        <v>322</v>
      </c>
      <c r="O8" t="s">
        <v>634</v>
      </c>
      <c r="U8" t="s">
        <v>635</v>
      </c>
      <c r="V8" t="s">
        <v>636</v>
      </c>
      <c r="X8">
        <v>119000000</v>
      </c>
      <c r="Y8">
        <v>51000000</v>
      </c>
      <c r="AF8" t="s">
        <v>637</v>
      </c>
      <c r="AH8" t="s">
        <v>638</v>
      </c>
    </row>
    <row r="9" spans="1:34" x14ac:dyDescent="0.45">
      <c r="A9" t="s">
        <v>499</v>
      </c>
      <c r="B9" t="s">
        <v>35</v>
      </c>
      <c r="C9" t="s">
        <v>500</v>
      </c>
      <c r="D9" t="s">
        <v>501</v>
      </c>
      <c r="E9" t="s">
        <v>186</v>
      </c>
      <c r="F9" t="s">
        <v>163</v>
      </c>
      <c r="G9" t="s">
        <v>187</v>
      </c>
      <c r="H9" t="s">
        <v>2</v>
      </c>
      <c r="I9" t="s">
        <v>169</v>
      </c>
      <c r="K9" t="s">
        <v>156</v>
      </c>
      <c r="L9">
        <v>550000000</v>
      </c>
      <c r="M9" t="s">
        <v>322</v>
      </c>
      <c r="O9">
        <v>215000000</v>
      </c>
      <c r="S9">
        <v>235000000</v>
      </c>
      <c r="U9">
        <v>10000000</v>
      </c>
      <c r="V9" t="s">
        <v>639</v>
      </c>
      <c r="X9">
        <v>50000000</v>
      </c>
      <c r="Y9">
        <v>500000000</v>
      </c>
      <c r="AH9" t="s">
        <v>640</v>
      </c>
    </row>
    <row r="10" spans="1:34" x14ac:dyDescent="0.45">
      <c r="A10" t="s">
        <v>499</v>
      </c>
      <c r="B10" t="s">
        <v>35</v>
      </c>
      <c r="C10" t="s">
        <v>500</v>
      </c>
      <c r="D10" t="s">
        <v>502</v>
      </c>
      <c r="E10" t="s">
        <v>167</v>
      </c>
      <c r="F10" t="s">
        <v>163</v>
      </c>
      <c r="G10" t="s">
        <v>168</v>
      </c>
      <c r="I10" t="s">
        <v>169</v>
      </c>
      <c r="K10" t="s">
        <v>156</v>
      </c>
      <c r="L10">
        <v>1165000000</v>
      </c>
      <c r="M10" t="s">
        <v>322</v>
      </c>
      <c r="P10">
        <v>1165000000</v>
      </c>
      <c r="X10">
        <v>1165000000</v>
      </c>
      <c r="AC10">
        <v>1165000000</v>
      </c>
    </row>
    <row r="11" spans="1:34" x14ac:dyDescent="0.45">
      <c r="A11" t="s">
        <v>499</v>
      </c>
      <c r="B11" t="s">
        <v>35</v>
      </c>
      <c r="C11" t="s">
        <v>500</v>
      </c>
      <c r="D11" t="s">
        <v>503</v>
      </c>
      <c r="E11" t="s">
        <v>186</v>
      </c>
      <c r="F11" t="s">
        <v>163</v>
      </c>
      <c r="G11" t="s">
        <v>159</v>
      </c>
      <c r="I11" t="s">
        <v>169</v>
      </c>
      <c r="K11" t="s">
        <v>156</v>
      </c>
      <c r="L11">
        <v>1311317002</v>
      </c>
      <c r="M11" t="s">
        <v>322</v>
      </c>
      <c r="O11">
        <v>733525001</v>
      </c>
      <c r="Q11">
        <v>577792001</v>
      </c>
      <c r="X11">
        <v>577792001</v>
      </c>
      <c r="Y11">
        <v>733525001</v>
      </c>
      <c r="AE11">
        <v>180560000</v>
      </c>
      <c r="AF11">
        <v>306952001</v>
      </c>
      <c r="AG11">
        <v>90280000</v>
      </c>
    </row>
    <row r="12" spans="1:34" x14ac:dyDescent="0.45">
      <c r="A12" t="s">
        <v>499</v>
      </c>
      <c r="B12" t="s">
        <v>35</v>
      </c>
      <c r="C12" t="s">
        <v>500</v>
      </c>
      <c r="D12" t="s">
        <v>504</v>
      </c>
      <c r="E12" t="s">
        <v>167</v>
      </c>
      <c r="F12" t="s">
        <v>163</v>
      </c>
      <c r="G12" t="s">
        <v>168</v>
      </c>
      <c r="I12" t="s">
        <v>169</v>
      </c>
      <c r="K12" t="s">
        <v>156</v>
      </c>
      <c r="L12">
        <v>800000000</v>
      </c>
      <c r="M12" t="s">
        <v>322</v>
      </c>
      <c r="Q12">
        <v>800000000</v>
      </c>
      <c r="X12">
        <v>800000000</v>
      </c>
      <c r="AG12">
        <v>800000000</v>
      </c>
    </row>
    <row r="13" spans="1:34" x14ac:dyDescent="0.45">
      <c r="A13" t="s">
        <v>104</v>
      </c>
      <c r="B13" t="s">
        <v>505</v>
      </c>
      <c r="C13" t="s">
        <v>105</v>
      </c>
      <c r="D13" t="s">
        <v>272</v>
      </c>
      <c r="E13" t="s">
        <v>186</v>
      </c>
      <c r="F13" t="s">
        <v>163</v>
      </c>
      <c r="G13" t="s">
        <v>168</v>
      </c>
      <c r="I13" t="s">
        <v>160</v>
      </c>
      <c r="K13" t="s">
        <v>156</v>
      </c>
      <c r="L13" t="s">
        <v>641</v>
      </c>
      <c r="M13" t="s">
        <v>506</v>
      </c>
      <c r="O13" t="s">
        <v>641</v>
      </c>
      <c r="W13">
        <v>1074</v>
      </c>
    </row>
    <row r="14" spans="1:34" x14ac:dyDescent="0.45">
      <c r="A14" t="s">
        <v>12</v>
      </c>
      <c r="B14" t="s">
        <v>13</v>
      </c>
      <c r="C14" t="s">
        <v>14</v>
      </c>
      <c r="D14" t="s">
        <v>507</v>
      </c>
      <c r="E14" t="s">
        <v>157</v>
      </c>
      <c r="F14" t="s">
        <v>158</v>
      </c>
      <c r="G14" t="s">
        <v>190</v>
      </c>
      <c r="I14" t="s">
        <v>212</v>
      </c>
      <c r="K14" t="s">
        <v>156</v>
      </c>
      <c r="L14">
        <v>58000000</v>
      </c>
      <c r="M14" t="s">
        <v>338</v>
      </c>
      <c r="Q14">
        <v>58000000</v>
      </c>
      <c r="X14">
        <v>58000000</v>
      </c>
      <c r="AG14">
        <v>58000000</v>
      </c>
    </row>
    <row r="15" spans="1:34" x14ac:dyDescent="0.45">
      <c r="A15" t="s">
        <v>12</v>
      </c>
      <c r="B15" t="s">
        <v>13</v>
      </c>
      <c r="C15" t="s">
        <v>14</v>
      </c>
      <c r="D15" t="s">
        <v>508</v>
      </c>
      <c r="E15" t="s">
        <v>157</v>
      </c>
      <c r="F15" t="s">
        <v>158</v>
      </c>
      <c r="G15" t="s">
        <v>190</v>
      </c>
      <c r="I15" t="s">
        <v>177</v>
      </c>
      <c r="K15" t="s">
        <v>156</v>
      </c>
      <c r="L15">
        <v>93000000</v>
      </c>
      <c r="M15" t="s">
        <v>338</v>
      </c>
      <c r="O15">
        <v>93000000</v>
      </c>
      <c r="X15">
        <v>93000000</v>
      </c>
      <c r="AB15">
        <v>93000000</v>
      </c>
    </row>
    <row r="16" spans="1:34" x14ac:dyDescent="0.45">
      <c r="A16" t="s">
        <v>12</v>
      </c>
      <c r="B16" t="s">
        <v>13</v>
      </c>
      <c r="C16" t="s">
        <v>14</v>
      </c>
      <c r="D16" t="s">
        <v>236</v>
      </c>
      <c r="E16" t="s">
        <v>157</v>
      </c>
      <c r="F16" t="s">
        <v>158</v>
      </c>
      <c r="G16" t="s">
        <v>190</v>
      </c>
      <c r="I16" t="s">
        <v>169</v>
      </c>
      <c r="K16" t="s">
        <v>156</v>
      </c>
      <c r="L16">
        <v>337000000</v>
      </c>
      <c r="M16" t="s">
        <v>338</v>
      </c>
      <c r="O16">
        <v>268000000</v>
      </c>
      <c r="P16">
        <v>58000000</v>
      </c>
      <c r="Q16">
        <v>2000000</v>
      </c>
      <c r="T16">
        <v>10000000</v>
      </c>
      <c r="W16">
        <v>108000000</v>
      </c>
      <c r="X16">
        <v>229000000</v>
      </c>
      <c r="AB16">
        <v>168000000</v>
      </c>
      <c r="AD16">
        <v>58000000</v>
      </c>
      <c r="AE16">
        <v>4000000</v>
      </c>
    </row>
    <row r="17" spans="1:34" x14ac:dyDescent="0.45">
      <c r="A17" t="s">
        <v>12</v>
      </c>
      <c r="B17" t="s">
        <v>13</v>
      </c>
      <c r="C17" t="s">
        <v>14</v>
      </c>
      <c r="D17" t="s">
        <v>235</v>
      </c>
      <c r="E17" t="s">
        <v>157</v>
      </c>
      <c r="F17" t="s">
        <v>158</v>
      </c>
      <c r="G17" t="s">
        <v>190</v>
      </c>
      <c r="I17" t="s">
        <v>212</v>
      </c>
      <c r="K17" t="s">
        <v>156</v>
      </c>
      <c r="L17">
        <v>727000000</v>
      </c>
      <c r="M17" t="s">
        <v>338</v>
      </c>
      <c r="O17">
        <v>654000000</v>
      </c>
      <c r="P17">
        <v>63000000</v>
      </c>
      <c r="T17">
        <v>11000000</v>
      </c>
      <c r="X17">
        <v>727000000</v>
      </c>
      <c r="AB17">
        <v>537000000</v>
      </c>
      <c r="AD17">
        <v>77500000</v>
      </c>
      <c r="AE17">
        <v>113000000</v>
      </c>
    </row>
    <row r="18" spans="1:34" x14ac:dyDescent="0.45">
      <c r="A18" t="s">
        <v>12</v>
      </c>
      <c r="B18" t="s">
        <v>13</v>
      </c>
      <c r="C18" t="s">
        <v>14</v>
      </c>
      <c r="D18" t="s">
        <v>509</v>
      </c>
      <c r="E18" t="s">
        <v>157</v>
      </c>
      <c r="F18" t="s">
        <v>158</v>
      </c>
      <c r="G18" t="s">
        <v>190</v>
      </c>
      <c r="I18" t="s">
        <v>177</v>
      </c>
      <c r="K18" t="s">
        <v>156</v>
      </c>
      <c r="L18">
        <v>13000000</v>
      </c>
      <c r="M18" t="s">
        <v>338</v>
      </c>
      <c r="O18">
        <v>13000000</v>
      </c>
      <c r="X18">
        <v>13000000</v>
      </c>
      <c r="AB18">
        <v>13000000</v>
      </c>
    </row>
    <row r="19" spans="1:34" x14ac:dyDescent="0.45">
      <c r="A19" t="s">
        <v>12</v>
      </c>
      <c r="B19" t="s">
        <v>13</v>
      </c>
      <c r="C19" t="s">
        <v>14</v>
      </c>
      <c r="D19" t="s">
        <v>510</v>
      </c>
      <c r="E19" t="s">
        <v>157</v>
      </c>
      <c r="F19" t="s">
        <v>158</v>
      </c>
      <c r="G19" t="s">
        <v>190</v>
      </c>
      <c r="I19" t="s">
        <v>177</v>
      </c>
      <c r="K19" t="s">
        <v>156</v>
      </c>
      <c r="L19">
        <v>15000000</v>
      </c>
      <c r="M19" t="s">
        <v>338</v>
      </c>
      <c r="O19">
        <v>15000000</v>
      </c>
      <c r="X19">
        <v>15000000</v>
      </c>
      <c r="AB19">
        <v>15000000</v>
      </c>
    </row>
    <row r="20" spans="1:34" x14ac:dyDescent="0.45">
      <c r="A20" t="s">
        <v>511</v>
      </c>
      <c r="B20" t="s">
        <v>23</v>
      </c>
      <c r="C20" t="s">
        <v>512</v>
      </c>
      <c r="D20" t="s">
        <v>513</v>
      </c>
      <c r="E20" t="s">
        <v>167</v>
      </c>
      <c r="F20" t="s">
        <v>163</v>
      </c>
      <c r="G20" t="s">
        <v>159</v>
      </c>
      <c r="I20" t="s">
        <v>212</v>
      </c>
      <c r="K20" t="s">
        <v>156</v>
      </c>
      <c r="L20">
        <v>19598000000</v>
      </c>
      <c r="M20" t="s">
        <v>333</v>
      </c>
      <c r="P20">
        <v>2750000000</v>
      </c>
      <c r="U20">
        <v>8000000000</v>
      </c>
      <c r="V20" t="s">
        <v>642</v>
      </c>
      <c r="W20">
        <v>845000000</v>
      </c>
      <c r="X20">
        <v>18753000000</v>
      </c>
      <c r="AF20">
        <v>2228000000</v>
      </c>
      <c r="AG20">
        <v>16525000000</v>
      </c>
      <c r="AH20" t="s">
        <v>643</v>
      </c>
    </row>
    <row r="21" spans="1:34" x14ac:dyDescent="0.45">
      <c r="A21" t="s">
        <v>410</v>
      </c>
      <c r="B21" t="s">
        <v>514</v>
      </c>
      <c r="C21" t="s">
        <v>515</v>
      </c>
      <c r="D21" t="s">
        <v>283</v>
      </c>
      <c r="E21" t="s">
        <v>157</v>
      </c>
      <c r="F21" t="s">
        <v>158</v>
      </c>
      <c r="G21" t="s">
        <v>164</v>
      </c>
      <c r="I21" t="s">
        <v>165</v>
      </c>
      <c r="K21" t="s">
        <v>156</v>
      </c>
      <c r="L21">
        <v>420024000</v>
      </c>
      <c r="M21" t="s">
        <v>322</v>
      </c>
      <c r="O21" t="s">
        <v>644</v>
      </c>
      <c r="P21" t="s">
        <v>645</v>
      </c>
      <c r="T21" t="s">
        <v>646</v>
      </c>
      <c r="V21" t="s">
        <v>647</v>
      </c>
      <c r="W21">
        <v>145124000</v>
      </c>
      <c r="Y21">
        <v>274900000</v>
      </c>
    </row>
    <row r="22" spans="1:34" x14ac:dyDescent="0.45">
      <c r="A22" t="s">
        <v>516</v>
      </c>
      <c r="B22" t="s">
        <v>116</v>
      </c>
      <c r="C22" t="s">
        <v>517</v>
      </c>
      <c r="D22" t="s">
        <v>518</v>
      </c>
      <c r="E22" t="s">
        <v>157</v>
      </c>
      <c r="F22" t="s">
        <v>163</v>
      </c>
      <c r="G22" t="s">
        <v>190</v>
      </c>
      <c r="I22" t="s">
        <v>169</v>
      </c>
      <c r="K22" t="s">
        <v>156</v>
      </c>
      <c r="L22">
        <v>199000000</v>
      </c>
      <c r="M22" t="s">
        <v>338</v>
      </c>
      <c r="P22">
        <v>38000000</v>
      </c>
      <c r="Q22">
        <v>25000000</v>
      </c>
      <c r="V22">
        <v>97000000</v>
      </c>
      <c r="W22">
        <v>25000000</v>
      </c>
      <c r="X22">
        <v>135000000</v>
      </c>
      <c r="AB22">
        <v>97000000</v>
      </c>
      <c r="AG22">
        <v>38000000</v>
      </c>
    </row>
    <row r="23" spans="1:34" x14ac:dyDescent="0.45">
      <c r="A23" t="s">
        <v>516</v>
      </c>
      <c r="B23" t="s">
        <v>116</v>
      </c>
      <c r="C23" t="s">
        <v>517</v>
      </c>
      <c r="D23" t="s">
        <v>519</v>
      </c>
      <c r="E23" t="s">
        <v>167</v>
      </c>
      <c r="F23" t="s">
        <v>163</v>
      </c>
      <c r="G23" t="s">
        <v>190</v>
      </c>
      <c r="I23" t="s">
        <v>160</v>
      </c>
      <c r="K23" t="s">
        <v>156</v>
      </c>
      <c r="L23">
        <v>26000000</v>
      </c>
      <c r="M23" t="s">
        <v>338</v>
      </c>
      <c r="U23">
        <v>2000000</v>
      </c>
      <c r="V23">
        <v>24000000</v>
      </c>
      <c r="X23">
        <v>24000000</v>
      </c>
      <c r="AB23">
        <v>24000000</v>
      </c>
    </row>
    <row r="24" spans="1:34" x14ac:dyDescent="0.45">
      <c r="A24" t="s">
        <v>520</v>
      </c>
      <c r="B24" t="s">
        <v>87</v>
      </c>
      <c r="C24" t="s">
        <v>521</v>
      </c>
      <c r="D24" t="s">
        <v>522</v>
      </c>
      <c r="E24" t="s">
        <v>157</v>
      </c>
      <c r="F24" t="s">
        <v>163</v>
      </c>
      <c r="G24" t="s">
        <v>159</v>
      </c>
      <c r="I24" t="s">
        <v>169</v>
      </c>
      <c r="K24" t="s">
        <v>156</v>
      </c>
      <c r="L24">
        <v>1200</v>
      </c>
      <c r="M24" t="s">
        <v>333</v>
      </c>
      <c r="V24" t="s">
        <v>648</v>
      </c>
      <c r="X24">
        <v>1200</v>
      </c>
      <c r="AD24">
        <v>1200</v>
      </c>
    </row>
    <row r="25" spans="1:34" x14ac:dyDescent="0.45">
      <c r="A25" t="s">
        <v>520</v>
      </c>
      <c r="B25" t="s">
        <v>87</v>
      </c>
      <c r="C25" t="s">
        <v>521</v>
      </c>
      <c r="D25" t="s">
        <v>523</v>
      </c>
      <c r="E25" t="s">
        <v>186</v>
      </c>
      <c r="F25" t="s">
        <v>163</v>
      </c>
      <c r="G25" t="s">
        <v>164</v>
      </c>
      <c r="I25" t="s">
        <v>165</v>
      </c>
      <c r="K25" t="s">
        <v>156</v>
      </c>
      <c r="L25">
        <v>345</v>
      </c>
      <c r="M25" t="s">
        <v>322</v>
      </c>
      <c r="O25">
        <v>90</v>
      </c>
      <c r="Q25">
        <v>140</v>
      </c>
      <c r="T25">
        <v>82</v>
      </c>
      <c r="U25">
        <v>33</v>
      </c>
      <c r="W25">
        <v>144</v>
      </c>
      <c r="X25">
        <v>119</v>
      </c>
      <c r="Y25">
        <v>82</v>
      </c>
      <c r="AD25">
        <v>29</v>
      </c>
      <c r="AG25">
        <v>75</v>
      </c>
      <c r="AH25" t="s">
        <v>649</v>
      </c>
    </row>
    <row r="26" spans="1:34" x14ac:dyDescent="0.45">
      <c r="A26" t="s">
        <v>524</v>
      </c>
      <c r="B26" t="s">
        <v>525</v>
      </c>
      <c r="C26" t="s">
        <v>526</v>
      </c>
      <c r="D26" t="s">
        <v>527</v>
      </c>
      <c r="E26" t="s">
        <v>167</v>
      </c>
      <c r="F26" t="s">
        <v>163</v>
      </c>
      <c r="G26" t="s">
        <v>164</v>
      </c>
      <c r="I26" t="s">
        <v>165</v>
      </c>
      <c r="K26" t="s">
        <v>174</v>
      </c>
      <c r="M26" t="s">
        <v>322</v>
      </c>
    </row>
    <row r="27" spans="1:34" x14ac:dyDescent="0.45">
      <c r="A27" t="s">
        <v>528</v>
      </c>
      <c r="B27" t="s">
        <v>529</v>
      </c>
      <c r="C27" t="s">
        <v>530</v>
      </c>
      <c r="D27" t="s">
        <v>238</v>
      </c>
      <c r="E27" t="s">
        <v>157</v>
      </c>
      <c r="F27" t="s">
        <v>158</v>
      </c>
      <c r="G27" t="s">
        <v>164</v>
      </c>
      <c r="I27" t="s">
        <v>165</v>
      </c>
      <c r="K27" t="s">
        <v>156</v>
      </c>
      <c r="L27" t="s">
        <v>650</v>
      </c>
      <c r="M27" t="s">
        <v>322</v>
      </c>
      <c r="O27" t="s">
        <v>651</v>
      </c>
      <c r="P27" t="s">
        <v>652</v>
      </c>
      <c r="W27">
        <v>107750000</v>
      </c>
      <c r="Y27">
        <v>148500000</v>
      </c>
    </row>
    <row r="28" spans="1:34" x14ac:dyDescent="0.45">
      <c r="A28" t="s">
        <v>531</v>
      </c>
      <c r="B28" t="s">
        <v>532</v>
      </c>
      <c r="C28" t="s">
        <v>533</v>
      </c>
      <c r="D28" t="s">
        <v>534</v>
      </c>
      <c r="E28" t="s">
        <v>157</v>
      </c>
      <c r="F28" t="s">
        <v>163</v>
      </c>
      <c r="G28" t="s">
        <v>164</v>
      </c>
      <c r="I28" t="s">
        <v>212</v>
      </c>
      <c r="K28" t="s">
        <v>156</v>
      </c>
      <c r="L28">
        <v>57000000</v>
      </c>
      <c r="M28" t="s">
        <v>322</v>
      </c>
      <c r="P28">
        <v>4000000</v>
      </c>
      <c r="R28">
        <v>24500000</v>
      </c>
      <c r="U28">
        <v>28500000</v>
      </c>
      <c r="X28">
        <v>28500000</v>
      </c>
      <c r="AA28">
        <v>28500000</v>
      </c>
      <c r="AH28">
        <v>28500000</v>
      </c>
    </row>
    <row r="29" spans="1:34" x14ac:dyDescent="0.45">
      <c r="A29" t="s">
        <v>535</v>
      </c>
      <c r="B29" t="s">
        <v>536</v>
      </c>
      <c r="C29" t="s">
        <v>537</v>
      </c>
      <c r="D29" t="s">
        <v>538</v>
      </c>
      <c r="E29" t="s">
        <v>167</v>
      </c>
      <c r="F29" t="s">
        <v>163</v>
      </c>
      <c r="G29" t="s">
        <v>164</v>
      </c>
      <c r="I29" t="s">
        <v>165</v>
      </c>
      <c r="K29" t="s">
        <v>156</v>
      </c>
      <c r="L29">
        <v>125000000</v>
      </c>
      <c r="M29" t="s">
        <v>322</v>
      </c>
      <c r="P29">
        <v>50000000</v>
      </c>
      <c r="T29">
        <v>30000000</v>
      </c>
      <c r="U29">
        <v>35000000</v>
      </c>
      <c r="V29" t="s">
        <v>653</v>
      </c>
      <c r="W29">
        <v>90000000</v>
      </c>
      <c r="X29">
        <v>35000000</v>
      </c>
      <c r="AF29">
        <v>25000000</v>
      </c>
      <c r="AG29">
        <v>10000000</v>
      </c>
    </row>
    <row r="30" spans="1:34" x14ac:dyDescent="0.45">
      <c r="A30" t="s">
        <v>47</v>
      </c>
      <c r="B30" t="s">
        <v>48</v>
      </c>
      <c r="C30" t="s">
        <v>49</v>
      </c>
      <c r="D30" t="s">
        <v>539</v>
      </c>
      <c r="E30" t="s">
        <v>157</v>
      </c>
      <c r="F30" t="s">
        <v>158</v>
      </c>
      <c r="G30" t="s">
        <v>190</v>
      </c>
      <c r="I30" t="s">
        <v>165</v>
      </c>
      <c r="K30" t="s">
        <v>174</v>
      </c>
    </row>
    <row r="31" spans="1:34" x14ac:dyDescent="0.45">
      <c r="A31" t="s">
        <v>47</v>
      </c>
      <c r="B31" t="s">
        <v>48</v>
      </c>
      <c r="C31" t="s">
        <v>49</v>
      </c>
      <c r="D31" t="s">
        <v>540</v>
      </c>
      <c r="E31" t="s">
        <v>157</v>
      </c>
      <c r="F31" t="s">
        <v>158</v>
      </c>
      <c r="G31" t="s">
        <v>190</v>
      </c>
      <c r="I31" t="s">
        <v>212</v>
      </c>
      <c r="K31" t="s">
        <v>156</v>
      </c>
      <c r="L31">
        <v>182700000</v>
      </c>
      <c r="M31" t="s">
        <v>338</v>
      </c>
      <c r="O31">
        <v>182700000</v>
      </c>
      <c r="Y31">
        <v>182700000</v>
      </c>
      <c r="AH31">
        <v>182700000</v>
      </c>
    </row>
    <row r="32" spans="1:34" x14ac:dyDescent="0.45">
      <c r="A32" t="s">
        <v>47</v>
      </c>
      <c r="B32" t="s">
        <v>48</v>
      </c>
      <c r="C32" t="s">
        <v>49</v>
      </c>
      <c r="D32" t="s">
        <v>541</v>
      </c>
      <c r="E32" t="s">
        <v>157</v>
      </c>
      <c r="F32" t="s">
        <v>158</v>
      </c>
      <c r="G32" t="s">
        <v>190</v>
      </c>
      <c r="I32" t="s">
        <v>169</v>
      </c>
      <c r="K32" t="s">
        <v>156</v>
      </c>
      <c r="L32">
        <v>386000000</v>
      </c>
      <c r="M32" t="s">
        <v>338</v>
      </c>
      <c r="Q32">
        <v>386000000</v>
      </c>
      <c r="X32">
        <v>386000000</v>
      </c>
      <c r="AG32">
        <v>386000000</v>
      </c>
    </row>
    <row r="33" spans="1:33" x14ac:dyDescent="0.45">
      <c r="A33" t="s">
        <v>47</v>
      </c>
      <c r="B33" t="s">
        <v>48</v>
      </c>
      <c r="C33" t="s">
        <v>49</v>
      </c>
      <c r="D33" t="s">
        <v>542</v>
      </c>
      <c r="E33" t="s">
        <v>157</v>
      </c>
      <c r="F33" t="s">
        <v>158</v>
      </c>
      <c r="G33" t="s">
        <v>190</v>
      </c>
      <c r="I33" t="s">
        <v>169</v>
      </c>
      <c r="K33" t="s">
        <v>156</v>
      </c>
      <c r="L33">
        <v>31000000</v>
      </c>
      <c r="M33" t="s">
        <v>338</v>
      </c>
      <c r="Q33">
        <v>15500000</v>
      </c>
      <c r="T33">
        <v>15500000</v>
      </c>
      <c r="X33">
        <v>31000000</v>
      </c>
      <c r="AB33">
        <v>31000000</v>
      </c>
    </row>
    <row r="34" spans="1:33" x14ac:dyDescent="0.45">
      <c r="A34" t="s">
        <v>543</v>
      </c>
      <c r="B34" t="s">
        <v>544</v>
      </c>
      <c r="C34" t="s">
        <v>545</v>
      </c>
      <c r="D34" t="s">
        <v>546</v>
      </c>
      <c r="E34" t="s">
        <v>157</v>
      </c>
      <c r="F34" t="s">
        <v>158</v>
      </c>
      <c r="G34" t="s">
        <v>190</v>
      </c>
      <c r="I34" t="s">
        <v>165</v>
      </c>
      <c r="K34" t="s">
        <v>156</v>
      </c>
      <c r="L34" t="s">
        <v>654</v>
      </c>
      <c r="M34" t="s">
        <v>338</v>
      </c>
      <c r="O34" t="s">
        <v>654</v>
      </c>
      <c r="X34">
        <v>200000000</v>
      </c>
      <c r="AB34" t="s">
        <v>654</v>
      </c>
    </row>
    <row r="35" spans="1:33" x14ac:dyDescent="0.45">
      <c r="A35" t="s">
        <v>543</v>
      </c>
      <c r="B35" t="s">
        <v>547</v>
      </c>
      <c r="C35" t="s">
        <v>545</v>
      </c>
      <c r="D35" t="s">
        <v>548</v>
      </c>
      <c r="E35" t="s">
        <v>157</v>
      </c>
      <c r="F35" t="s">
        <v>158</v>
      </c>
      <c r="G35" t="s">
        <v>190</v>
      </c>
      <c r="I35" t="s">
        <v>177</v>
      </c>
      <c r="K35" t="s">
        <v>156</v>
      </c>
      <c r="L35" t="s">
        <v>655</v>
      </c>
      <c r="M35" t="s">
        <v>338</v>
      </c>
      <c r="O35" t="s">
        <v>656</v>
      </c>
      <c r="R35" t="s">
        <v>657</v>
      </c>
      <c r="X35">
        <v>800000000</v>
      </c>
      <c r="AB35" t="s">
        <v>655</v>
      </c>
    </row>
    <row r="36" spans="1:33" x14ac:dyDescent="0.45">
      <c r="A36" t="s">
        <v>549</v>
      </c>
      <c r="B36" t="s">
        <v>439</v>
      </c>
      <c r="C36" t="s">
        <v>550</v>
      </c>
      <c r="D36" t="s">
        <v>551</v>
      </c>
      <c r="E36" t="s">
        <v>157</v>
      </c>
      <c r="F36" t="s">
        <v>163</v>
      </c>
      <c r="G36" t="s">
        <v>159</v>
      </c>
      <c r="I36" t="s">
        <v>169</v>
      </c>
      <c r="K36" t="s">
        <v>156</v>
      </c>
      <c r="L36" t="s">
        <v>658</v>
      </c>
      <c r="M36" t="s">
        <v>333</v>
      </c>
      <c r="V36">
        <v>6300</v>
      </c>
      <c r="X36">
        <v>6300</v>
      </c>
      <c r="AD36">
        <v>6300</v>
      </c>
    </row>
    <row r="37" spans="1:33" x14ac:dyDescent="0.45">
      <c r="A37" t="s">
        <v>549</v>
      </c>
      <c r="B37" t="s">
        <v>439</v>
      </c>
      <c r="C37" t="s">
        <v>550</v>
      </c>
      <c r="D37" t="s">
        <v>552</v>
      </c>
      <c r="E37" t="s">
        <v>157</v>
      </c>
      <c r="F37" t="s">
        <v>158</v>
      </c>
      <c r="G37" t="s">
        <v>159</v>
      </c>
      <c r="I37" t="s">
        <v>165</v>
      </c>
      <c r="K37" t="s">
        <v>156</v>
      </c>
      <c r="L37" t="s">
        <v>659</v>
      </c>
      <c r="M37" t="s">
        <v>333</v>
      </c>
      <c r="O37">
        <v>2045</v>
      </c>
      <c r="P37">
        <v>3875</v>
      </c>
      <c r="V37">
        <v>6784</v>
      </c>
      <c r="X37">
        <v>12704</v>
      </c>
      <c r="AD37">
        <v>12704</v>
      </c>
    </row>
    <row r="38" spans="1:33" x14ac:dyDescent="0.45">
      <c r="A38" t="s">
        <v>516</v>
      </c>
      <c r="B38" t="s">
        <v>116</v>
      </c>
      <c r="C38" t="s">
        <v>517</v>
      </c>
      <c r="D38" t="s">
        <v>553</v>
      </c>
      <c r="E38" t="s">
        <v>157</v>
      </c>
      <c r="F38" t="s">
        <v>163</v>
      </c>
      <c r="G38" t="s">
        <v>190</v>
      </c>
      <c r="I38" t="s">
        <v>160</v>
      </c>
      <c r="K38" t="s">
        <v>174</v>
      </c>
      <c r="M38" t="s">
        <v>338</v>
      </c>
    </row>
    <row r="39" spans="1:33" x14ac:dyDescent="0.45">
      <c r="A39" t="s">
        <v>516</v>
      </c>
      <c r="B39" t="s">
        <v>116</v>
      </c>
      <c r="C39" t="s">
        <v>517</v>
      </c>
      <c r="D39" t="s">
        <v>519</v>
      </c>
      <c r="E39" t="s">
        <v>167</v>
      </c>
      <c r="F39" t="s">
        <v>163</v>
      </c>
      <c r="G39" t="s">
        <v>190</v>
      </c>
      <c r="I39" t="s">
        <v>165</v>
      </c>
      <c r="K39" t="s">
        <v>174</v>
      </c>
      <c r="M39" t="s">
        <v>338</v>
      </c>
    </row>
    <row r="40" spans="1:33" x14ac:dyDescent="0.45">
      <c r="A40" t="s">
        <v>516</v>
      </c>
      <c r="B40" t="s">
        <v>116</v>
      </c>
      <c r="C40" t="s">
        <v>517</v>
      </c>
      <c r="D40" t="s">
        <v>554</v>
      </c>
      <c r="E40" t="s">
        <v>186</v>
      </c>
      <c r="F40" t="s">
        <v>163</v>
      </c>
      <c r="G40" t="s">
        <v>164</v>
      </c>
      <c r="I40" t="s">
        <v>165</v>
      </c>
      <c r="K40" t="s">
        <v>174</v>
      </c>
      <c r="M40" t="s">
        <v>338</v>
      </c>
    </row>
    <row r="41" spans="1:33" x14ac:dyDescent="0.45">
      <c r="A41" t="s">
        <v>516</v>
      </c>
      <c r="B41" t="s">
        <v>116</v>
      </c>
      <c r="C41" t="s">
        <v>517</v>
      </c>
      <c r="D41" t="s">
        <v>554</v>
      </c>
      <c r="E41" t="s">
        <v>186</v>
      </c>
      <c r="F41" t="s">
        <v>163</v>
      </c>
      <c r="G41" t="s">
        <v>164</v>
      </c>
      <c r="I41" t="s">
        <v>165</v>
      </c>
      <c r="K41" t="s">
        <v>174</v>
      </c>
      <c r="M41" t="s">
        <v>338</v>
      </c>
    </row>
    <row r="42" spans="1:33" x14ac:dyDescent="0.45">
      <c r="A42" t="s">
        <v>516</v>
      </c>
      <c r="B42" t="s">
        <v>116</v>
      </c>
      <c r="C42" t="s">
        <v>517</v>
      </c>
      <c r="D42" t="s">
        <v>555</v>
      </c>
      <c r="E42" t="s">
        <v>157</v>
      </c>
      <c r="F42" t="s">
        <v>158</v>
      </c>
      <c r="G42" t="s">
        <v>190</v>
      </c>
      <c r="I42" t="s">
        <v>165</v>
      </c>
      <c r="K42" t="s">
        <v>156</v>
      </c>
      <c r="L42">
        <v>94177000</v>
      </c>
      <c r="M42" t="s">
        <v>338</v>
      </c>
      <c r="V42">
        <v>94177000</v>
      </c>
      <c r="X42">
        <v>94177000</v>
      </c>
      <c r="AB42">
        <v>89468150</v>
      </c>
    </row>
    <row r="43" spans="1:33" x14ac:dyDescent="0.45">
      <c r="A43" t="s">
        <v>556</v>
      </c>
      <c r="B43" t="s">
        <v>64</v>
      </c>
      <c r="C43" t="s">
        <v>557</v>
      </c>
      <c r="D43" t="s">
        <v>408</v>
      </c>
      <c r="E43" t="s">
        <v>157</v>
      </c>
      <c r="F43" t="s">
        <v>158</v>
      </c>
      <c r="G43" t="s">
        <v>190</v>
      </c>
      <c r="I43" t="s">
        <v>177</v>
      </c>
      <c r="K43" t="s">
        <v>156</v>
      </c>
      <c r="L43">
        <v>150</v>
      </c>
      <c r="M43" t="s">
        <v>338</v>
      </c>
      <c r="O43">
        <v>150</v>
      </c>
      <c r="X43">
        <v>150</v>
      </c>
      <c r="AB43">
        <v>150</v>
      </c>
    </row>
    <row r="44" spans="1:33" x14ac:dyDescent="0.45">
      <c r="A44" t="s">
        <v>556</v>
      </c>
      <c r="B44" t="s">
        <v>64</v>
      </c>
      <c r="C44" t="s">
        <v>557</v>
      </c>
      <c r="D44" t="s">
        <v>339</v>
      </c>
      <c r="E44" t="s">
        <v>157</v>
      </c>
      <c r="F44" t="s">
        <v>158</v>
      </c>
      <c r="G44" t="s">
        <v>190</v>
      </c>
      <c r="I44" t="s">
        <v>165</v>
      </c>
      <c r="K44" t="s">
        <v>156</v>
      </c>
      <c r="L44">
        <v>500</v>
      </c>
      <c r="M44" t="s">
        <v>338</v>
      </c>
      <c r="O44">
        <v>500</v>
      </c>
      <c r="X44">
        <v>500</v>
      </c>
      <c r="AB44">
        <v>500</v>
      </c>
    </row>
    <row r="45" spans="1:33" x14ac:dyDescent="0.45">
      <c r="A45" t="s">
        <v>558</v>
      </c>
      <c r="B45" t="s">
        <v>48</v>
      </c>
      <c r="C45" t="s">
        <v>559</v>
      </c>
      <c r="D45" t="s">
        <v>560</v>
      </c>
      <c r="E45" t="s">
        <v>157</v>
      </c>
      <c r="F45" t="s">
        <v>158</v>
      </c>
      <c r="G45" t="s">
        <v>190</v>
      </c>
      <c r="I45" t="s">
        <v>169</v>
      </c>
      <c r="K45" t="s">
        <v>174</v>
      </c>
    </row>
    <row r="46" spans="1:33" x14ac:dyDescent="0.45">
      <c r="A46" t="s">
        <v>561</v>
      </c>
      <c r="B46" t="s">
        <v>562</v>
      </c>
      <c r="C46" t="s">
        <v>563</v>
      </c>
      <c r="D46" t="s">
        <v>564</v>
      </c>
      <c r="E46" t="s">
        <v>186</v>
      </c>
      <c r="F46" t="s">
        <v>163</v>
      </c>
      <c r="G46" t="s">
        <v>187</v>
      </c>
      <c r="H46" t="s">
        <v>2</v>
      </c>
      <c r="I46" t="s">
        <v>169</v>
      </c>
      <c r="K46" t="s">
        <v>156</v>
      </c>
      <c r="L46">
        <v>400000000</v>
      </c>
      <c r="M46" t="s">
        <v>305</v>
      </c>
      <c r="N46" t="s">
        <v>565</v>
      </c>
      <c r="Q46">
        <v>200000000</v>
      </c>
      <c r="V46">
        <v>200000000</v>
      </c>
      <c r="X46">
        <v>4000000000</v>
      </c>
      <c r="AG46">
        <v>400000000</v>
      </c>
    </row>
    <row r="47" spans="1:33" x14ac:dyDescent="0.45">
      <c r="A47" t="s">
        <v>75</v>
      </c>
      <c r="B47" t="s">
        <v>74</v>
      </c>
      <c r="C47" t="s">
        <v>76</v>
      </c>
      <c r="D47" t="s">
        <v>210</v>
      </c>
      <c r="E47" t="s">
        <v>157</v>
      </c>
      <c r="F47" t="s">
        <v>158</v>
      </c>
      <c r="G47" t="s">
        <v>190</v>
      </c>
      <c r="I47" t="s">
        <v>177</v>
      </c>
      <c r="K47" t="s">
        <v>156</v>
      </c>
      <c r="L47">
        <v>26673348</v>
      </c>
      <c r="M47" t="s">
        <v>338</v>
      </c>
      <c r="O47">
        <v>26673348</v>
      </c>
      <c r="X47">
        <v>26673348</v>
      </c>
      <c r="AB47">
        <v>26673348</v>
      </c>
    </row>
    <row r="48" spans="1:33" x14ac:dyDescent="0.45">
      <c r="A48" t="s">
        <v>75</v>
      </c>
      <c r="B48" t="s">
        <v>74</v>
      </c>
      <c r="C48" t="s">
        <v>76</v>
      </c>
      <c r="D48" t="s">
        <v>269</v>
      </c>
      <c r="E48" t="s">
        <v>157</v>
      </c>
      <c r="F48" t="s">
        <v>158</v>
      </c>
      <c r="G48" t="s">
        <v>190</v>
      </c>
      <c r="I48" t="s">
        <v>212</v>
      </c>
      <c r="K48" t="s">
        <v>156</v>
      </c>
      <c r="L48">
        <v>300384733</v>
      </c>
      <c r="M48" t="s">
        <v>338</v>
      </c>
      <c r="O48">
        <v>216426954</v>
      </c>
      <c r="R48">
        <v>39999992</v>
      </c>
      <c r="S48">
        <v>12864726</v>
      </c>
      <c r="T48">
        <v>31093060</v>
      </c>
      <c r="W48">
        <v>46315477</v>
      </c>
      <c r="X48">
        <v>254069256</v>
      </c>
      <c r="AB48">
        <v>254069256</v>
      </c>
    </row>
    <row r="49" spans="1:34" x14ac:dyDescent="0.45">
      <c r="A49" t="s">
        <v>566</v>
      </c>
      <c r="B49" t="s">
        <v>567</v>
      </c>
      <c r="C49" t="s">
        <v>568</v>
      </c>
      <c r="D49" t="s">
        <v>569</v>
      </c>
      <c r="E49" t="s">
        <v>157</v>
      </c>
      <c r="F49" t="s">
        <v>158</v>
      </c>
      <c r="G49" t="s">
        <v>164</v>
      </c>
      <c r="I49" t="s">
        <v>177</v>
      </c>
      <c r="K49" t="s">
        <v>156</v>
      </c>
      <c r="L49">
        <v>136000000</v>
      </c>
      <c r="M49" t="s">
        <v>305</v>
      </c>
      <c r="N49" t="s">
        <v>570</v>
      </c>
      <c r="O49">
        <v>36000000</v>
      </c>
      <c r="P49">
        <v>100000000</v>
      </c>
      <c r="W49">
        <v>36000000</v>
      </c>
      <c r="X49">
        <v>100000000</v>
      </c>
      <c r="AG49">
        <v>100000000</v>
      </c>
    </row>
    <row r="50" spans="1:34" x14ac:dyDescent="0.45">
      <c r="A50" t="s">
        <v>58</v>
      </c>
      <c r="B50" t="s">
        <v>57</v>
      </c>
      <c r="C50" t="s">
        <v>60</v>
      </c>
      <c r="D50" t="s">
        <v>571</v>
      </c>
      <c r="E50" t="s">
        <v>167</v>
      </c>
      <c r="F50" t="s">
        <v>163</v>
      </c>
      <c r="G50" t="s">
        <v>190</v>
      </c>
      <c r="I50" t="s">
        <v>165</v>
      </c>
      <c r="K50" t="s">
        <v>174</v>
      </c>
    </row>
    <row r="51" spans="1:34" x14ac:dyDescent="0.45">
      <c r="A51" t="s">
        <v>572</v>
      </c>
      <c r="B51" t="s">
        <v>573</v>
      </c>
      <c r="C51" t="s">
        <v>574</v>
      </c>
      <c r="D51" t="s">
        <v>575</v>
      </c>
      <c r="E51" t="s">
        <v>167</v>
      </c>
      <c r="F51" t="s">
        <v>163</v>
      </c>
      <c r="G51" t="s">
        <v>164</v>
      </c>
      <c r="I51" t="s">
        <v>165</v>
      </c>
      <c r="K51" t="s">
        <v>156</v>
      </c>
      <c r="L51">
        <v>377000000</v>
      </c>
      <c r="M51" t="s">
        <v>322</v>
      </c>
      <c r="O51">
        <v>293000000</v>
      </c>
      <c r="P51">
        <v>55000000</v>
      </c>
      <c r="S51">
        <v>25000000</v>
      </c>
      <c r="U51">
        <v>2000000</v>
      </c>
      <c r="V51">
        <v>2000000</v>
      </c>
      <c r="W51">
        <v>373000000</v>
      </c>
      <c r="X51">
        <v>4000000</v>
      </c>
    </row>
    <row r="52" spans="1:34" x14ac:dyDescent="0.45">
      <c r="A52" t="s">
        <v>576</v>
      </c>
      <c r="B52" t="s">
        <v>424</v>
      </c>
      <c r="C52" t="s">
        <v>577</v>
      </c>
      <c r="D52" t="s">
        <v>425</v>
      </c>
      <c r="E52" t="s">
        <v>167</v>
      </c>
      <c r="F52" t="s">
        <v>163</v>
      </c>
      <c r="G52" t="s">
        <v>164</v>
      </c>
      <c r="I52" t="s">
        <v>165</v>
      </c>
      <c r="K52" t="s">
        <v>156</v>
      </c>
      <c r="L52" t="s">
        <v>660</v>
      </c>
      <c r="M52" t="s">
        <v>322</v>
      </c>
    </row>
    <row r="53" spans="1:34" x14ac:dyDescent="0.45">
      <c r="A53" t="s">
        <v>578</v>
      </c>
      <c r="B53" t="s">
        <v>579</v>
      </c>
      <c r="C53" t="s">
        <v>580</v>
      </c>
      <c r="D53" t="s">
        <v>581</v>
      </c>
      <c r="E53" t="s">
        <v>186</v>
      </c>
      <c r="F53" t="s">
        <v>163</v>
      </c>
      <c r="G53" t="s">
        <v>190</v>
      </c>
      <c r="I53" t="s">
        <v>169</v>
      </c>
      <c r="K53" t="s">
        <v>156</v>
      </c>
      <c r="L53">
        <v>40</v>
      </c>
      <c r="M53" t="s">
        <v>338</v>
      </c>
      <c r="V53">
        <v>40</v>
      </c>
      <c r="X53">
        <v>40</v>
      </c>
      <c r="AB53">
        <v>40</v>
      </c>
    </row>
    <row r="54" spans="1:34" x14ac:dyDescent="0.45">
      <c r="A54" t="s">
        <v>578</v>
      </c>
      <c r="B54" t="s">
        <v>579</v>
      </c>
      <c r="C54" t="s">
        <v>580</v>
      </c>
      <c r="D54" t="s">
        <v>582</v>
      </c>
      <c r="E54" t="s">
        <v>186</v>
      </c>
      <c r="F54" t="s">
        <v>163</v>
      </c>
      <c r="G54" t="s">
        <v>187</v>
      </c>
      <c r="H54" t="s">
        <v>583</v>
      </c>
      <c r="I54" t="s">
        <v>169</v>
      </c>
      <c r="K54" t="s">
        <v>156</v>
      </c>
      <c r="L54">
        <v>70</v>
      </c>
      <c r="M54" t="s">
        <v>322</v>
      </c>
      <c r="O54">
        <v>70</v>
      </c>
      <c r="X54">
        <v>35</v>
      </c>
      <c r="Y54">
        <v>35</v>
      </c>
      <c r="AG54">
        <v>35</v>
      </c>
    </row>
    <row r="55" spans="1:34" x14ac:dyDescent="0.45">
      <c r="A55" t="s">
        <v>584</v>
      </c>
      <c r="B55" t="s">
        <v>77</v>
      </c>
      <c r="C55" t="s">
        <v>585</v>
      </c>
      <c r="D55" t="s">
        <v>376</v>
      </c>
      <c r="E55" t="s">
        <v>167</v>
      </c>
      <c r="F55" t="s">
        <v>163</v>
      </c>
      <c r="G55" t="s">
        <v>164</v>
      </c>
      <c r="I55" t="s">
        <v>165</v>
      </c>
      <c r="K55" t="s">
        <v>156</v>
      </c>
      <c r="L55" t="s">
        <v>661</v>
      </c>
      <c r="M55" t="s">
        <v>322</v>
      </c>
      <c r="O55">
        <v>150</v>
      </c>
      <c r="P55">
        <v>35</v>
      </c>
      <c r="S55">
        <v>50</v>
      </c>
      <c r="T55">
        <v>165</v>
      </c>
      <c r="U55">
        <v>13</v>
      </c>
      <c r="V55">
        <v>7</v>
      </c>
      <c r="W55">
        <v>178</v>
      </c>
      <c r="X55">
        <v>107</v>
      </c>
      <c r="Y55">
        <v>135</v>
      </c>
      <c r="AE55">
        <v>40</v>
      </c>
      <c r="AF55">
        <v>42</v>
      </c>
      <c r="AG55">
        <v>25</v>
      </c>
    </row>
    <row r="56" spans="1:34" x14ac:dyDescent="0.45">
      <c r="A56" t="s">
        <v>586</v>
      </c>
      <c r="B56" t="s">
        <v>587</v>
      </c>
      <c r="C56" t="s">
        <v>588</v>
      </c>
      <c r="D56" t="s">
        <v>589</v>
      </c>
      <c r="E56" t="s">
        <v>186</v>
      </c>
      <c r="F56" t="s">
        <v>163</v>
      </c>
      <c r="G56" t="s">
        <v>168</v>
      </c>
      <c r="I56" t="s">
        <v>165</v>
      </c>
      <c r="K56" t="s">
        <v>156</v>
      </c>
      <c r="L56">
        <v>276500000</v>
      </c>
      <c r="M56" t="s">
        <v>322</v>
      </c>
      <c r="O56">
        <v>200000000</v>
      </c>
      <c r="U56">
        <v>76500000</v>
      </c>
      <c r="W56">
        <v>70000000</v>
      </c>
      <c r="X56">
        <v>100000000</v>
      </c>
      <c r="Y56">
        <v>106500000</v>
      </c>
    </row>
    <row r="57" spans="1:34" x14ac:dyDescent="0.45">
      <c r="A57" t="s">
        <v>66</v>
      </c>
      <c r="B57" t="s">
        <v>67</v>
      </c>
      <c r="C57" t="s">
        <v>68</v>
      </c>
      <c r="D57" t="s">
        <v>590</v>
      </c>
      <c r="E57" t="s">
        <v>167</v>
      </c>
      <c r="F57" t="s">
        <v>163</v>
      </c>
      <c r="G57" t="s">
        <v>168</v>
      </c>
      <c r="I57" t="s">
        <v>212</v>
      </c>
      <c r="K57" t="s">
        <v>156</v>
      </c>
      <c r="L57">
        <v>220</v>
      </c>
      <c r="M57" t="s">
        <v>506</v>
      </c>
      <c r="T57">
        <v>220</v>
      </c>
      <c r="X57">
        <v>220</v>
      </c>
      <c r="AC57">
        <v>220</v>
      </c>
    </row>
    <row r="58" spans="1:34" x14ac:dyDescent="0.45">
      <c r="A58" t="s">
        <v>66</v>
      </c>
      <c r="B58" t="s">
        <v>67</v>
      </c>
      <c r="C58" t="s">
        <v>68</v>
      </c>
      <c r="D58" t="s">
        <v>591</v>
      </c>
      <c r="E58" t="s">
        <v>167</v>
      </c>
      <c r="F58" t="s">
        <v>163</v>
      </c>
      <c r="G58" t="s">
        <v>168</v>
      </c>
      <c r="I58" t="s">
        <v>177</v>
      </c>
      <c r="K58" t="s">
        <v>156</v>
      </c>
      <c r="L58">
        <v>200</v>
      </c>
      <c r="M58" t="s">
        <v>506</v>
      </c>
      <c r="P58">
        <v>200</v>
      </c>
      <c r="X58">
        <v>200</v>
      </c>
      <c r="AC58">
        <v>200</v>
      </c>
    </row>
    <row r="59" spans="1:34" x14ac:dyDescent="0.45">
      <c r="A59" t="s">
        <v>592</v>
      </c>
      <c r="B59" t="s">
        <v>593</v>
      </c>
      <c r="C59" t="s">
        <v>594</v>
      </c>
      <c r="D59" t="s">
        <v>595</v>
      </c>
      <c r="E59" t="s">
        <v>167</v>
      </c>
      <c r="F59" t="s">
        <v>163</v>
      </c>
      <c r="G59" t="s">
        <v>164</v>
      </c>
      <c r="I59" t="s">
        <v>165</v>
      </c>
      <c r="K59" t="s">
        <v>156</v>
      </c>
      <c r="L59" t="s">
        <v>662</v>
      </c>
      <c r="M59" t="s">
        <v>322</v>
      </c>
      <c r="O59">
        <v>365400000</v>
      </c>
      <c r="P59">
        <v>50000000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663</v>
      </c>
      <c r="W59">
        <v>277800000</v>
      </c>
      <c r="X59">
        <v>0</v>
      </c>
      <c r="Y59">
        <v>150000000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45">
      <c r="A60" t="s">
        <v>342</v>
      </c>
      <c r="B60" t="s">
        <v>25</v>
      </c>
      <c r="C60" t="s">
        <v>287</v>
      </c>
      <c r="D60" t="s">
        <v>288</v>
      </c>
      <c r="E60" t="s">
        <v>157</v>
      </c>
      <c r="F60" t="s">
        <v>158</v>
      </c>
      <c r="G60" t="s">
        <v>164</v>
      </c>
      <c r="I60" t="s">
        <v>165</v>
      </c>
      <c r="K60" t="s">
        <v>156</v>
      </c>
      <c r="L60">
        <v>619500000</v>
      </c>
      <c r="M60" t="s">
        <v>322</v>
      </c>
      <c r="O60">
        <v>25000000</v>
      </c>
      <c r="P60">
        <v>337000000</v>
      </c>
      <c r="T60">
        <v>157500000</v>
      </c>
      <c r="V60" t="s">
        <v>664</v>
      </c>
      <c r="W60">
        <v>182500000</v>
      </c>
      <c r="X60">
        <v>287000000</v>
      </c>
      <c r="Y60">
        <v>150000000</v>
      </c>
      <c r="AF60">
        <v>185000000</v>
      </c>
      <c r="AG60">
        <v>102000000</v>
      </c>
    </row>
    <row r="61" spans="1:34" x14ac:dyDescent="0.45">
      <c r="A61" t="s">
        <v>417</v>
      </c>
      <c r="B61" t="s">
        <v>33</v>
      </c>
      <c r="C61" t="s">
        <v>596</v>
      </c>
      <c r="D61" t="s">
        <v>597</v>
      </c>
      <c r="E61" t="s">
        <v>167</v>
      </c>
      <c r="F61" t="s">
        <v>163</v>
      </c>
      <c r="G61" t="s">
        <v>164</v>
      </c>
      <c r="I61" t="s">
        <v>165</v>
      </c>
      <c r="K61" t="s">
        <v>156</v>
      </c>
      <c r="L61">
        <v>155</v>
      </c>
      <c r="M61" t="s">
        <v>338</v>
      </c>
      <c r="O61">
        <v>155</v>
      </c>
      <c r="W61">
        <v>17</v>
      </c>
      <c r="Y61">
        <v>138</v>
      </c>
    </row>
    <row r="62" spans="1:34" x14ac:dyDescent="0.45">
      <c r="A62" t="s">
        <v>598</v>
      </c>
      <c r="B62" t="s">
        <v>69</v>
      </c>
      <c r="C62" t="s">
        <v>70</v>
      </c>
      <c r="D62" t="s">
        <v>291</v>
      </c>
      <c r="E62" t="s">
        <v>186</v>
      </c>
      <c r="F62" t="s">
        <v>163</v>
      </c>
      <c r="G62" t="s">
        <v>190</v>
      </c>
      <c r="I62" t="s">
        <v>165</v>
      </c>
      <c r="K62" t="s">
        <v>156</v>
      </c>
      <c r="L62">
        <v>200</v>
      </c>
      <c r="M62" t="s">
        <v>338</v>
      </c>
      <c r="O62">
        <v>200</v>
      </c>
      <c r="X62">
        <v>200</v>
      </c>
      <c r="AB62">
        <v>200</v>
      </c>
    </row>
    <row r="63" spans="1:34" x14ac:dyDescent="0.45">
      <c r="A63" t="s">
        <v>373</v>
      </c>
      <c r="B63" t="s">
        <v>15</v>
      </c>
      <c r="C63" t="s">
        <v>374</v>
      </c>
      <c r="D63" t="s">
        <v>326</v>
      </c>
      <c r="E63" t="s">
        <v>186</v>
      </c>
      <c r="F63" t="s">
        <v>163</v>
      </c>
      <c r="G63" t="s">
        <v>164</v>
      </c>
      <c r="I63" t="s">
        <v>165</v>
      </c>
      <c r="K63" t="s">
        <v>156</v>
      </c>
      <c r="L63" t="s">
        <v>665</v>
      </c>
      <c r="M63" t="s">
        <v>322</v>
      </c>
      <c r="O63">
        <v>250000000</v>
      </c>
      <c r="P63">
        <v>18000000</v>
      </c>
      <c r="S63">
        <v>95000000</v>
      </c>
      <c r="T63">
        <v>5000000</v>
      </c>
      <c r="U63">
        <v>65000000</v>
      </c>
      <c r="V63" t="s">
        <v>666</v>
      </c>
      <c r="W63">
        <v>233000000</v>
      </c>
      <c r="X63">
        <v>167000000</v>
      </c>
      <c r="Y63">
        <v>160000000</v>
      </c>
      <c r="AB63">
        <v>27000000</v>
      </c>
      <c r="AG63">
        <v>90000000</v>
      </c>
      <c r="AH63" t="s">
        <v>667</v>
      </c>
    </row>
    <row r="64" spans="1:34" x14ac:dyDescent="0.45">
      <c r="A64" t="s">
        <v>478</v>
      </c>
      <c r="B64" t="s">
        <v>599</v>
      </c>
      <c r="C64" t="s">
        <v>479</v>
      </c>
      <c r="D64" t="s">
        <v>361</v>
      </c>
      <c r="E64" t="s">
        <v>157</v>
      </c>
      <c r="F64" t="s">
        <v>158</v>
      </c>
      <c r="G64" t="s">
        <v>164</v>
      </c>
      <c r="I64" t="s">
        <v>165</v>
      </c>
      <c r="K64" t="s">
        <v>156</v>
      </c>
      <c r="L64">
        <v>207233641</v>
      </c>
      <c r="M64" t="s">
        <v>322</v>
      </c>
      <c r="O64">
        <v>46000000</v>
      </c>
      <c r="P64">
        <v>50000000</v>
      </c>
      <c r="S64">
        <v>5000000</v>
      </c>
      <c r="V64" t="s">
        <v>668</v>
      </c>
      <c r="W64">
        <v>101000000</v>
      </c>
      <c r="X64">
        <v>50040000</v>
      </c>
      <c r="Y64">
        <v>56193641</v>
      </c>
      <c r="AB64">
        <v>20000</v>
      </c>
      <c r="AD64">
        <v>50000000</v>
      </c>
      <c r="AF64">
        <v>20000</v>
      </c>
    </row>
    <row r="65" spans="1:34" x14ac:dyDescent="0.45">
      <c r="A65" t="s">
        <v>78</v>
      </c>
      <c r="B65" t="s">
        <v>41</v>
      </c>
      <c r="C65" t="s">
        <v>600</v>
      </c>
      <c r="D65" t="s">
        <v>601</v>
      </c>
      <c r="E65" t="s">
        <v>186</v>
      </c>
      <c r="F65" t="s">
        <v>163</v>
      </c>
      <c r="G65" t="s">
        <v>164</v>
      </c>
      <c r="I65" t="s">
        <v>165</v>
      </c>
      <c r="K65" t="s">
        <v>156</v>
      </c>
      <c r="L65">
        <v>836525000</v>
      </c>
      <c r="M65" t="s">
        <v>322</v>
      </c>
    </row>
    <row r="66" spans="1:34" x14ac:dyDescent="0.45">
      <c r="A66" t="s">
        <v>85</v>
      </c>
      <c r="B66" t="s">
        <v>107</v>
      </c>
      <c r="C66" t="s">
        <v>86</v>
      </c>
      <c r="D66" t="s">
        <v>362</v>
      </c>
      <c r="E66" t="s">
        <v>157</v>
      </c>
      <c r="F66" t="s">
        <v>158</v>
      </c>
      <c r="G66" t="s">
        <v>190</v>
      </c>
      <c r="I66" t="s">
        <v>212</v>
      </c>
      <c r="K66" t="s">
        <v>174</v>
      </c>
      <c r="L66">
        <v>0</v>
      </c>
      <c r="M66" t="s">
        <v>338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45">
      <c r="A67" t="s">
        <v>369</v>
      </c>
      <c r="B67" t="s">
        <v>370</v>
      </c>
      <c r="C67" t="s">
        <v>371</v>
      </c>
      <c r="D67" t="s">
        <v>372</v>
      </c>
      <c r="E67" t="s">
        <v>157</v>
      </c>
      <c r="F67" t="s">
        <v>158</v>
      </c>
      <c r="G67" t="s">
        <v>164</v>
      </c>
      <c r="I67" t="s">
        <v>165</v>
      </c>
      <c r="K67" t="s">
        <v>174</v>
      </c>
      <c r="L67">
        <v>0</v>
      </c>
      <c r="M67" t="s">
        <v>305</v>
      </c>
      <c r="N67" t="s">
        <v>0</v>
      </c>
    </row>
    <row r="68" spans="1:34" x14ac:dyDescent="0.45">
      <c r="A68" t="s">
        <v>602</v>
      </c>
      <c r="B68" t="s">
        <v>30</v>
      </c>
      <c r="C68" t="s">
        <v>603</v>
      </c>
      <c r="D68" t="s">
        <v>604</v>
      </c>
      <c r="E68" t="s">
        <v>167</v>
      </c>
      <c r="F68" t="s">
        <v>163</v>
      </c>
      <c r="G68" t="s">
        <v>605</v>
      </c>
      <c r="I68" t="s">
        <v>165</v>
      </c>
      <c r="K68" t="s">
        <v>156</v>
      </c>
      <c r="L68" t="s">
        <v>669</v>
      </c>
      <c r="M68" t="s">
        <v>606</v>
      </c>
      <c r="O68" t="s">
        <v>670</v>
      </c>
      <c r="R68" t="s">
        <v>671</v>
      </c>
      <c r="V68" t="s">
        <v>672</v>
      </c>
      <c r="X68">
        <v>400000000000</v>
      </c>
      <c r="AE68">
        <v>400000000000</v>
      </c>
    </row>
    <row r="69" spans="1:34" x14ac:dyDescent="0.45">
      <c r="A69" t="s">
        <v>429</v>
      </c>
      <c r="B69" t="s">
        <v>430</v>
      </c>
      <c r="C69" t="s">
        <v>5</v>
      </c>
      <c r="D69" t="s">
        <v>607</v>
      </c>
      <c r="E69" t="s">
        <v>186</v>
      </c>
      <c r="F69" t="s">
        <v>163</v>
      </c>
      <c r="G69" t="s">
        <v>164</v>
      </c>
      <c r="I69" t="s">
        <v>165</v>
      </c>
      <c r="K69" t="s">
        <v>174</v>
      </c>
      <c r="L69" t="s">
        <v>673</v>
      </c>
      <c r="M69" t="s">
        <v>322</v>
      </c>
    </row>
    <row r="70" spans="1:34" x14ac:dyDescent="0.45">
      <c r="A70" t="s">
        <v>608</v>
      </c>
      <c r="B70" t="s">
        <v>609</v>
      </c>
      <c r="C70" t="s">
        <v>610</v>
      </c>
      <c r="D70" t="s">
        <v>611</v>
      </c>
      <c r="E70" t="s">
        <v>186</v>
      </c>
      <c r="F70" t="s">
        <v>163</v>
      </c>
      <c r="G70" t="s">
        <v>187</v>
      </c>
      <c r="H70" t="s">
        <v>242</v>
      </c>
      <c r="I70" t="s">
        <v>160</v>
      </c>
      <c r="K70" t="s">
        <v>174</v>
      </c>
      <c r="M70" t="s">
        <v>322</v>
      </c>
    </row>
    <row r="71" spans="1:34" x14ac:dyDescent="0.45">
      <c r="A71" t="s">
        <v>81</v>
      </c>
      <c r="B71" t="s">
        <v>82</v>
      </c>
      <c r="C71" t="s">
        <v>83</v>
      </c>
      <c r="D71" t="s">
        <v>612</v>
      </c>
      <c r="E71" t="s">
        <v>157</v>
      </c>
      <c r="F71" t="s">
        <v>158</v>
      </c>
      <c r="G71" t="s">
        <v>164</v>
      </c>
      <c r="I71" t="s">
        <v>165</v>
      </c>
      <c r="K71" t="s">
        <v>174</v>
      </c>
      <c r="M71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7608-EFD5-4C63-B770-9A41A55EBFC6}">
  <sheetPr>
    <tabColor theme="4"/>
  </sheetPr>
  <dimension ref="A1:AK469"/>
  <sheetViews>
    <sheetView tabSelected="1" zoomScale="55" zoomScaleNormal="55" workbookViewId="0">
      <selection activeCell="D7" sqref="D7"/>
    </sheetView>
  </sheetViews>
  <sheetFormatPr defaultColWidth="8.73046875" defaultRowHeight="14.25" x14ac:dyDescent="0.45"/>
  <cols>
    <col min="1" max="1" width="19.59765625" style="32" customWidth="1"/>
    <col min="2" max="2" width="31.86328125" style="32" bestFit="1" customWidth="1"/>
    <col min="3" max="3" width="58.59765625" style="32" bestFit="1" customWidth="1"/>
    <col min="4" max="4" width="45.1328125" style="32" bestFit="1" customWidth="1"/>
    <col min="5" max="5" width="121" style="32" bestFit="1" customWidth="1"/>
    <col min="6" max="6" width="93.73046875" style="32" bestFit="1" customWidth="1"/>
    <col min="7" max="7" width="20.3984375" style="32" bestFit="1" customWidth="1"/>
    <col min="8" max="8" width="34.3984375" style="32" bestFit="1" customWidth="1"/>
    <col min="9" max="9" width="47.86328125" style="32" bestFit="1" customWidth="1"/>
    <col min="10" max="10" width="70.59765625" style="32" bestFit="1" customWidth="1"/>
    <col min="11" max="11" width="44.59765625" style="32" bestFit="1" customWidth="1"/>
    <col min="12" max="12" width="67.1328125" style="32" bestFit="1" customWidth="1"/>
    <col min="13" max="13" width="41.73046875" style="77" bestFit="1" customWidth="1"/>
    <col min="14" max="14" width="26" style="32" bestFit="1" customWidth="1"/>
    <col min="15" max="15" width="59.1328125" style="32" bestFit="1" customWidth="1"/>
    <col min="16" max="16" width="34.1328125" style="77" bestFit="1" customWidth="1"/>
    <col min="17" max="17" width="44" style="77" bestFit="1" customWidth="1"/>
    <col min="18" max="18" width="47.3984375" style="77" bestFit="1" customWidth="1"/>
    <col min="19" max="19" width="47.86328125" style="77" bestFit="1" customWidth="1"/>
    <col min="20" max="20" width="82.3984375" style="77" bestFit="1" customWidth="1"/>
    <col min="21" max="21" width="33.73046875" style="77" bestFit="1" customWidth="1"/>
    <col min="22" max="22" width="74.86328125" style="77" bestFit="1" customWidth="1"/>
    <col min="23" max="23" width="109" style="77" bestFit="1" customWidth="1"/>
    <col min="24" max="24" width="23.265625" style="77" bestFit="1" customWidth="1"/>
    <col min="25" max="25" width="30.3984375" style="77" bestFit="1" customWidth="1"/>
    <col min="26" max="26" width="33.59765625" style="77" bestFit="1" customWidth="1"/>
    <col min="27" max="27" width="34.1328125" style="77" bestFit="1" customWidth="1"/>
    <col min="28" max="28" width="21.73046875" style="77" bestFit="1" customWidth="1"/>
    <col min="29" max="29" width="25.86328125" style="77" bestFit="1" customWidth="1"/>
    <col min="30" max="30" width="21.3984375" style="77" bestFit="1" customWidth="1"/>
    <col min="31" max="31" width="21.73046875" style="77" bestFit="1" customWidth="1"/>
    <col min="32" max="32" width="30.59765625" style="77" bestFit="1" customWidth="1"/>
    <col min="33" max="33" width="29" style="77" bestFit="1" customWidth="1"/>
    <col min="34" max="34" width="27.86328125" style="77" bestFit="1" customWidth="1"/>
    <col min="35" max="35" width="30.1328125" style="77" bestFit="1" customWidth="1"/>
    <col min="36" max="36" width="104.3984375" style="77" bestFit="1" customWidth="1"/>
    <col min="37" max="37" width="23.86328125" style="32" bestFit="1" customWidth="1"/>
    <col min="38" max="16384" width="8.73046875" style="32"/>
  </cols>
  <sheetData>
    <row r="1" spans="1:37" s="69" customFormat="1" ht="36.950000000000003" customHeight="1" x14ac:dyDescent="0.45">
      <c r="A1" s="69" t="s">
        <v>620</v>
      </c>
      <c r="B1" s="69" t="s">
        <v>118</v>
      </c>
      <c r="C1" s="69" t="s">
        <v>119</v>
      </c>
      <c r="D1" s="69" t="s">
        <v>120</v>
      </c>
      <c r="E1" s="69" t="s">
        <v>674</v>
      </c>
      <c r="F1" s="69" t="s">
        <v>1231</v>
      </c>
      <c r="G1" s="69" t="s">
        <v>123</v>
      </c>
      <c r="H1" s="69" t="s">
        <v>124</v>
      </c>
      <c r="I1" s="69" t="s">
        <v>485</v>
      </c>
      <c r="J1" s="69" t="s">
        <v>187</v>
      </c>
      <c r="K1" s="69" t="s">
        <v>127</v>
      </c>
      <c r="L1" s="69" t="s">
        <v>223</v>
      </c>
      <c r="M1" s="76" t="s">
        <v>804</v>
      </c>
      <c r="N1" s="69" t="s">
        <v>675</v>
      </c>
      <c r="O1" s="69" t="s">
        <v>131</v>
      </c>
      <c r="P1" s="76" t="s">
        <v>306</v>
      </c>
      <c r="Q1" s="76" t="s">
        <v>307</v>
      </c>
      <c r="R1" s="76" t="s">
        <v>308</v>
      </c>
      <c r="S1" s="76" t="s">
        <v>309</v>
      </c>
      <c r="T1" s="76" t="s">
        <v>310</v>
      </c>
      <c r="U1" s="76" t="s">
        <v>488</v>
      </c>
      <c r="V1" s="76" t="s">
        <v>312</v>
      </c>
      <c r="W1" s="76" t="s">
        <v>313</v>
      </c>
      <c r="X1" s="76" t="s">
        <v>1</v>
      </c>
      <c r="Y1" s="76" t="s">
        <v>3</v>
      </c>
      <c r="Z1" s="76" t="s">
        <v>10</v>
      </c>
      <c r="AA1" s="76" t="s">
        <v>314</v>
      </c>
      <c r="AB1" s="76" t="s">
        <v>315</v>
      </c>
      <c r="AC1" s="76" t="s">
        <v>190</v>
      </c>
      <c r="AD1" s="76" t="s">
        <v>29</v>
      </c>
      <c r="AE1" s="76" t="s">
        <v>9</v>
      </c>
      <c r="AF1" s="76" t="s">
        <v>219</v>
      </c>
      <c r="AG1" s="76" t="s">
        <v>6</v>
      </c>
      <c r="AH1" s="76" t="s">
        <v>18</v>
      </c>
      <c r="AI1" s="76" t="s">
        <v>316</v>
      </c>
      <c r="AJ1" s="76" t="s">
        <v>317</v>
      </c>
      <c r="AK1" s="69" t="s">
        <v>491</v>
      </c>
    </row>
    <row r="2" spans="1:37" x14ac:dyDescent="0.45">
      <c r="A2" s="32">
        <v>2019</v>
      </c>
      <c r="B2" s="32" t="s">
        <v>492</v>
      </c>
      <c r="C2" s="32" t="s">
        <v>61</v>
      </c>
      <c r="D2" s="32" t="s">
        <v>493</v>
      </c>
      <c r="E2" s="32" t="s">
        <v>363</v>
      </c>
      <c r="F2" s="32" t="s">
        <v>156</v>
      </c>
      <c r="G2" s="32" t="s">
        <v>157</v>
      </c>
      <c r="H2" s="32" t="s">
        <v>158</v>
      </c>
      <c r="I2" s="32" t="s">
        <v>190</v>
      </c>
      <c r="J2" s="32" t="s">
        <v>7</v>
      </c>
      <c r="K2" s="32" t="s">
        <v>165</v>
      </c>
      <c r="L2" s="32" t="s">
        <v>165</v>
      </c>
      <c r="M2" s="77">
        <v>471000000</v>
      </c>
      <c r="N2" s="32" t="s">
        <v>8</v>
      </c>
      <c r="P2" s="77">
        <v>368000000</v>
      </c>
      <c r="Q2" s="77">
        <v>0</v>
      </c>
      <c r="R2" s="77">
        <v>0</v>
      </c>
      <c r="S2" s="77">
        <v>47000000</v>
      </c>
      <c r="T2" s="77">
        <v>8000000</v>
      </c>
      <c r="U2" s="77">
        <v>0</v>
      </c>
      <c r="V2" s="77">
        <v>0</v>
      </c>
      <c r="W2" s="77">
        <v>48000000</v>
      </c>
      <c r="X2" s="77">
        <v>37000000</v>
      </c>
      <c r="Y2" s="77">
        <v>434000000</v>
      </c>
      <c r="Z2" s="77">
        <v>0</v>
      </c>
      <c r="AA2" s="77">
        <v>0</v>
      </c>
      <c r="AB2" s="77">
        <v>0</v>
      </c>
      <c r="AC2" s="77">
        <v>408000000</v>
      </c>
      <c r="AD2" s="77">
        <v>0</v>
      </c>
      <c r="AE2" s="77">
        <v>10000000</v>
      </c>
      <c r="AF2" s="77">
        <v>0</v>
      </c>
      <c r="AG2" s="77">
        <v>0</v>
      </c>
      <c r="AH2" s="77">
        <v>0</v>
      </c>
      <c r="AI2" s="77">
        <v>0</v>
      </c>
      <c r="AJ2" s="77">
        <v>16000000</v>
      </c>
      <c r="AK2" s="77" t="s">
        <v>1234</v>
      </c>
    </row>
    <row r="3" spans="1:37" x14ac:dyDescent="0.45">
      <c r="A3" s="32">
        <v>2019</v>
      </c>
      <c r="B3" s="32" t="s">
        <v>492</v>
      </c>
      <c r="C3" s="32" t="s">
        <v>61</v>
      </c>
      <c r="D3" s="32" t="s">
        <v>493</v>
      </c>
      <c r="E3" s="32" t="s">
        <v>494</v>
      </c>
      <c r="F3" s="32" t="s">
        <v>156</v>
      </c>
      <c r="G3" s="32" t="s">
        <v>157</v>
      </c>
      <c r="H3" s="32" t="s">
        <v>158</v>
      </c>
      <c r="I3" s="32" t="s">
        <v>164</v>
      </c>
      <c r="J3" s="32" t="s">
        <v>164</v>
      </c>
      <c r="K3" s="32" t="s">
        <v>177</v>
      </c>
      <c r="L3" s="32" t="s">
        <v>178</v>
      </c>
      <c r="M3" s="77">
        <v>325000000</v>
      </c>
      <c r="N3" s="32" t="s">
        <v>8</v>
      </c>
      <c r="P3" s="77">
        <v>246000000</v>
      </c>
      <c r="Q3" s="77">
        <v>5000000</v>
      </c>
      <c r="R3" s="77">
        <v>5000000</v>
      </c>
      <c r="S3" s="77">
        <v>60000000</v>
      </c>
      <c r="T3" s="77">
        <v>0</v>
      </c>
      <c r="U3" s="77">
        <v>0</v>
      </c>
      <c r="V3" s="77">
        <v>0</v>
      </c>
      <c r="W3" s="77">
        <v>9000000</v>
      </c>
      <c r="X3" s="77">
        <v>74000000</v>
      </c>
      <c r="Y3" s="77">
        <v>251000000</v>
      </c>
      <c r="Z3" s="77">
        <v>0</v>
      </c>
      <c r="AA3" s="77">
        <v>0</v>
      </c>
      <c r="AB3" s="77">
        <v>0</v>
      </c>
      <c r="AC3" s="77">
        <v>251000000</v>
      </c>
      <c r="AD3" s="77">
        <v>0</v>
      </c>
      <c r="AE3" s="77">
        <v>0</v>
      </c>
      <c r="AF3" s="77">
        <v>0</v>
      </c>
      <c r="AG3" s="77">
        <v>0</v>
      </c>
      <c r="AH3" s="77">
        <v>0</v>
      </c>
      <c r="AI3" s="77">
        <v>0</v>
      </c>
      <c r="AJ3" s="77">
        <v>0</v>
      </c>
      <c r="AK3" s="77"/>
    </row>
    <row r="4" spans="1:37" x14ac:dyDescent="0.45">
      <c r="A4" s="32">
        <v>2019</v>
      </c>
      <c r="B4" s="32" t="s">
        <v>492</v>
      </c>
      <c r="C4" s="32" t="s">
        <v>61</v>
      </c>
      <c r="D4" s="32" t="s">
        <v>493</v>
      </c>
      <c r="E4" s="32" t="s">
        <v>463</v>
      </c>
      <c r="F4" s="32" t="s">
        <v>156</v>
      </c>
      <c r="G4" s="32" t="s">
        <v>157</v>
      </c>
      <c r="H4" s="32" t="s">
        <v>158</v>
      </c>
      <c r="I4" s="32" t="s">
        <v>190</v>
      </c>
      <c r="J4" s="32" t="s">
        <v>7</v>
      </c>
      <c r="K4" s="32" t="s">
        <v>212</v>
      </c>
      <c r="L4" s="32" t="s">
        <v>213</v>
      </c>
      <c r="M4" s="77">
        <v>502000000</v>
      </c>
      <c r="N4" s="32" t="s">
        <v>8</v>
      </c>
      <c r="P4" s="77">
        <v>277000000</v>
      </c>
      <c r="Q4" s="77">
        <v>0</v>
      </c>
      <c r="R4" s="77">
        <v>0</v>
      </c>
      <c r="S4" s="77">
        <v>176000000</v>
      </c>
      <c r="T4" s="77">
        <v>0</v>
      </c>
      <c r="U4" s="77">
        <v>0</v>
      </c>
      <c r="V4" s="77">
        <v>0</v>
      </c>
      <c r="W4" s="77">
        <v>49000000</v>
      </c>
      <c r="X4" s="77">
        <v>22000000</v>
      </c>
      <c r="Y4" s="77">
        <v>480000000</v>
      </c>
      <c r="Z4" s="77">
        <v>0</v>
      </c>
      <c r="AA4" s="77">
        <v>0</v>
      </c>
      <c r="AB4" s="77">
        <v>0</v>
      </c>
      <c r="AC4" s="77">
        <v>430000000</v>
      </c>
      <c r="AD4" s="77">
        <v>0</v>
      </c>
      <c r="AE4" s="77">
        <v>0</v>
      </c>
      <c r="AF4" s="77">
        <v>0</v>
      </c>
      <c r="AG4" s="77">
        <v>0</v>
      </c>
      <c r="AH4" s="77">
        <v>50000000</v>
      </c>
      <c r="AI4" s="77">
        <v>0</v>
      </c>
      <c r="AJ4" s="77">
        <v>0</v>
      </c>
      <c r="AK4" s="77"/>
    </row>
    <row r="5" spans="1:37" x14ac:dyDescent="0.45">
      <c r="A5" s="32">
        <v>2019</v>
      </c>
      <c r="B5" s="32" t="s">
        <v>318</v>
      </c>
      <c r="C5" s="32" t="s">
        <v>328</v>
      </c>
      <c r="D5" s="32" t="s">
        <v>320</v>
      </c>
      <c r="E5" s="32" t="s">
        <v>495</v>
      </c>
      <c r="F5" s="32" t="s">
        <v>156</v>
      </c>
      <c r="G5" s="32" t="s">
        <v>157</v>
      </c>
      <c r="H5" s="32" t="s">
        <v>158</v>
      </c>
      <c r="I5" s="32" t="s">
        <v>164</v>
      </c>
      <c r="J5" s="32" t="s">
        <v>164</v>
      </c>
      <c r="K5" s="32" t="s">
        <v>160</v>
      </c>
      <c r="L5" s="32" t="s">
        <v>161</v>
      </c>
      <c r="M5" s="77">
        <v>230000000</v>
      </c>
      <c r="N5" s="32" t="s">
        <v>4</v>
      </c>
      <c r="P5" s="77">
        <v>0</v>
      </c>
      <c r="Q5" s="77">
        <v>0</v>
      </c>
      <c r="R5" s="77">
        <v>0</v>
      </c>
      <c r="S5" s="77">
        <v>0</v>
      </c>
      <c r="T5" s="77">
        <v>0</v>
      </c>
      <c r="U5" s="77">
        <v>0</v>
      </c>
      <c r="V5" s="77">
        <v>0</v>
      </c>
      <c r="W5" s="77">
        <v>230000000</v>
      </c>
      <c r="X5" s="77">
        <v>25000000</v>
      </c>
      <c r="Y5" s="77">
        <v>0</v>
      </c>
      <c r="Z5" s="77">
        <v>205000000</v>
      </c>
      <c r="AA5" s="77">
        <v>0</v>
      </c>
      <c r="AB5" s="77">
        <v>0</v>
      </c>
      <c r="AC5" s="77">
        <v>0</v>
      </c>
      <c r="AD5" s="77">
        <v>0</v>
      </c>
      <c r="AE5" s="77">
        <v>0</v>
      </c>
      <c r="AF5" s="77">
        <v>0</v>
      </c>
      <c r="AG5" s="77">
        <v>0</v>
      </c>
      <c r="AH5" s="77">
        <v>0</v>
      </c>
      <c r="AI5" s="77">
        <v>0</v>
      </c>
      <c r="AJ5" s="77">
        <v>0</v>
      </c>
      <c r="AK5" s="77"/>
    </row>
    <row r="6" spans="1:37" x14ac:dyDescent="0.45">
      <c r="A6" s="32">
        <v>2019</v>
      </c>
      <c r="B6" s="32" t="s">
        <v>318</v>
      </c>
      <c r="C6" s="32" t="s">
        <v>328</v>
      </c>
      <c r="D6" s="32" t="s">
        <v>320</v>
      </c>
      <c r="E6" s="32" t="s">
        <v>496</v>
      </c>
      <c r="F6" s="32" t="s">
        <v>156</v>
      </c>
      <c r="G6" s="32" t="s">
        <v>924</v>
      </c>
      <c r="H6" s="32" t="s">
        <v>163</v>
      </c>
      <c r="I6" s="32" t="s">
        <v>168</v>
      </c>
      <c r="J6" s="32" t="s">
        <v>29</v>
      </c>
      <c r="K6" s="32" t="s">
        <v>177</v>
      </c>
      <c r="L6" s="32" t="s">
        <v>178</v>
      </c>
      <c r="M6" s="77">
        <v>20000000</v>
      </c>
      <c r="N6" s="32" t="s">
        <v>4</v>
      </c>
      <c r="P6" s="77">
        <v>0</v>
      </c>
      <c r="Q6" s="77">
        <v>0</v>
      </c>
      <c r="R6" s="77">
        <v>0</v>
      </c>
      <c r="S6" s="77">
        <v>20000000</v>
      </c>
      <c r="T6" s="77">
        <v>0</v>
      </c>
      <c r="U6" s="77">
        <v>0</v>
      </c>
      <c r="V6" s="77">
        <v>0</v>
      </c>
      <c r="W6" s="77">
        <v>0</v>
      </c>
      <c r="X6" s="77">
        <v>0</v>
      </c>
      <c r="Y6" s="77">
        <v>20000000</v>
      </c>
      <c r="Z6" s="77">
        <v>0</v>
      </c>
      <c r="AA6" s="77">
        <v>0</v>
      </c>
      <c r="AB6" s="77">
        <v>0</v>
      </c>
      <c r="AC6" s="77">
        <v>0</v>
      </c>
      <c r="AD6" s="77">
        <v>0</v>
      </c>
      <c r="AE6" s="77">
        <v>0</v>
      </c>
      <c r="AF6" s="77">
        <v>0</v>
      </c>
      <c r="AG6" s="77">
        <v>0</v>
      </c>
      <c r="AH6" s="77">
        <v>0</v>
      </c>
      <c r="AI6" s="77">
        <v>0</v>
      </c>
      <c r="AJ6" s="77">
        <v>20000000</v>
      </c>
      <c r="AK6" s="77" t="s">
        <v>810</v>
      </c>
    </row>
    <row r="7" spans="1:37" x14ac:dyDescent="0.45">
      <c r="A7" s="32">
        <v>2019</v>
      </c>
      <c r="B7" s="32" t="s">
        <v>318</v>
      </c>
      <c r="C7" s="32" t="s">
        <v>328</v>
      </c>
      <c r="D7" s="32" t="s">
        <v>497</v>
      </c>
      <c r="E7" s="32" t="s">
        <v>498</v>
      </c>
      <c r="F7" s="32" t="s">
        <v>156</v>
      </c>
      <c r="G7" s="32" t="s">
        <v>157</v>
      </c>
      <c r="H7" s="32" t="s">
        <v>163</v>
      </c>
      <c r="I7" s="32" t="s">
        <v>159</v>
      </c>
      <c r="J7" s="32" t="s">
        <v>9</v>
      </c>
      <c r="K7" s="32" t="s">
        <v>165</v>
      </c>
      <c r="L7" s="32" t="s">
        <v>165</v>
      </c>
      <c r="M7" s="77">
        <v>193535000</v>
      </c>
      <c r="N7" s="32" t="s">
        <v>4</v>
      </c>
      <c r="P7" s="77">
        <v>0</v>
      </c>
      <c r="Q7" s="77">
        <v>5735000</v>
      </c>
      <c r="R7" s="77">
        <v>0</v>
      </c>
      <c r="S7" s="77">
        <v>0</v>
      </c>
      <c r="T7" s="77">
        <v>0</v>
      </c>
      <c r="U7" s="77">
        <v>0</v>
      </c>
      <c r="V7" s="77">
        <v>0</v>
      </c>
      <c r="W7" s="77">
        <v>187800000</v>
      </c>
      <c r="X7" s="77">
        <v>87800000</v>
      </c>
      <c r="Y7" s="77">
        <v>100000000</v>
      </c>
      <c r="Z7" s="77">
        <v>5735000</v>
      </c>
      <c r="AA7" s="77">
        <v>0</v>
      </c>
      <c r="AB7" s="77">
        <v>0</v>
      </c>
      <c r="AC7" s="77">
        <v>0</v>
      </c>
      <c r="AD7" s="77">
        <v>0</v>
      </c>
      <c r="AE7" s="77">
        <v>0</v>
      </c>
      <c r="AF7" s="77">
        <v>0</v>
      </c>
      <c r="AG7" s="77">
        <v>0</v>
      </c>
      <c r="AH7" s="77">
        <v>100000000</v>
      </c>
      <c r="AI7" s="77">
        <v>0</v>
      </c>
      <c r="AJ7" s="77">
        <v>0</v>
      </c>
      <c r="AK7" s="77"/>
    </row>
    <row r="8" spans="1:37" x14ac:dyDescent="0.45">
      <c r="A8" s="32">
        <v>2019</v>
      </c>
      <c r="B8" s="32" t="s">
        <v>72</v>
      </c>
      <c r="C8" s="32" t="s">
        <v>340</v>
      </c>
      <c r="D8" s="32" t="s">
        <v>73</v>
      </c>
      <c r="E8" s="32" t="s">
        <v>341</v>
      </c>
      <c r="F8" s="32" t="s">
        <v>156</v>
      </c>
      <c r="G8" s="32" t="s">
        <v>186</v>
      </c>
      <c r="H8" s="32" t="s">
        <v>163</v>
      </c>
      <c r="I8" s="32" t="s">
        <v>164</v>
      </c>
      <c r="J8" s="32" t="s">
        <v>164</v>
      </c>
      <c r="K8" s="32" t="s">
        <v>165</v>
      </c>
      <c r="L8" s="32" t="s">
        <v>165</v>
      </c>
      <c r="M8" s="77">
        <v>170000000</v>
      </c>
      <c r="N8" s="32" t="s">
        <v>4</v>
      </c>
      <c r="P8" s="77">
        <v>51000000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15000000</v>
      </c>
      <c r="W8" s="77">
        <v>104000000</v>
      </c>
      <c r="X8" s="77">
        <v>0</v>
      </c>
      <c r="Y8" s="77">
        <v>119000000</v>
      </c>
      <c r="Z8" s="77">
        <v>51000000</v>
      </c>
      <c r="AA8" s="77">
        <v>0</v>
      </c>
      <c r="AB8" s="77">
        <v>0</v>
      </c>
      <c r="AC8" s="77">
        <v>0</v>
      </c>
      <c r="AD8" s="77">
        <v>0</v>
      </c>
      <c r="AE8" s="77">
        <v>0</v>
      </c>
      <c r="AF8" s="77">
        <v>0</v>
      </c>
      <c r="AG8" s="77">
        <v>3000000</v>
      </c>
      <c r="AH8" s="77">
        <v>0</v>
      </c>
      <c r="AI8" s="77">
        <v>0</v>
      </c>
      <c r="AJ8" s="77">
        <v>116000000</v>
      </c>
      <c r="AK8" s="77" t="s">
        <v>1235</v>
      </c>
    </row>
    <row r="9" spans="1:37" x14ac:dyDescent="0.45">
      <c r="A9" s="32">
        <v>2019</v>
      </c>
      <c r="B9" s="32" t="s">
        <v>499</v>
      </c>
      <c r="C9" s="32" t="s">
        <v>35</v>
      </c>
      <c r="D9" s="32" t="s">
        <v>500</v>
      </c>
      <c r="E9" s="32" t="s">
        <v>501</v>
      </c>
      <c r="F9" s="32" t="s">
        <v>156</v>
      </c>
      <c r="G9" s="32" t="s">
        <v>186</v>
      </c>
      <c r="H9" s="32" t="s">
        <v>163</v>
      </c>
      <c r="I9" s="32" t="s">
        <v>187</v>
      </c>
      <c r="J9" s="32" t="s">
        <v>188</v>
      </c>
      <c r="K9" s="32" t="s">
        <v>169</v>
      </c>
      <c r="L9" s="32" t="s">
        <v>170</v>
      </c>
      <c r="M9" s="77">
        <v>550000000</v>
      </c>
      <c r="N9" s="32" t="s">
        <v>4</v>
      </c>
      <c r="P9" s="77">
        <v>215000000</v>
      </c>
      <c r="Q9" s="77">
        <v>0</v>
      </c>
      <c r="R9" s="77">
        <v>0</v>
      </c>
      <c r="S9" s="77">
        <v>0</v>
      </c>
      <c r="T9" s="77">
        <v>235000000</v>
      </c>
      <c r="U9" s="77">
        <v>0</v>
      </c>
      <c r="V9" s="77">
        <v>10000000</v>
      </c>
      <c r="W9" s="77">
        <v>90000000</v>
      </c>
      <c r="X9" s="77">
        <v>0</v>
      </c>
      <c r="Y9" s="77">
        <v>50000000</v>
      </c>
      <c r="Z9" s="77">
        <v>500000000</v>
      </c>
      <c r="AA9" s="77">
        <v>0</v>
      </c>
      <c r="AB9" s="77">
        <v>0</v>
      </c>
      <c r="AC9" s="77">
        <v>0</v>
      </c>
      <c r="AD9" s="77">
        <v>0</v>
      </c>
      <c r="AE9" s="77">
        <v>0</v>
      </c>
      <c r="AF9" s="77">
        <v>0</v>
      </c>
      <c r="AG9" s="77">
        <v>0</v>
      </c>
      <c r="AH9" s="77">
        <v>0</v>
      </c>
      <c r="AI9" s="77">
        <v>0</v>
      </c>
      <c r="AJ9" s="77">
        <v>50000000</v>
      </c>
      <c r="AK9" s="77" t="s">
        <v>316</v>
      </c>
    </row>
    <row r="10" spans="1:37" x14ac:dyDescent="0.45">
      <c r="A10" s="32">
        <v>2019</v>
      </c>
      <c r="B10" s="32" t="s">
        <v>499</v>
      </c>
      <c r="C10" s="32" t="s">
        <v>35</v>
      </c>
      <c r="D10" s="32" t="s">
        <v>500</v>
      </c>
      <c r="E10" s="32" t="s">
        <v>503</v>
      </c>
      <c r="F10" s="32" t="s">
        <v>156</v>
      </c>
      <c r="G10" s="32" t="s">
        <v>186</v>
      </c>
      <c r="H10" s="32" t="s">
        <v>163</v>
      </c>
      <c r="I10" s="32" t="s">
        <v>159</v>
      </c>
      <c r="J10" s="32" t="s">
        <v>9</v>
      </c>
      <c r="K10" s="32" t="s">
        <v>169</v>
      </c>
      <c r="L10" s="32" t="s">
        <v>170</v>
      </c>
      <c r="M10" s="77">
        <v>1311317002</v>
      </c>
      <c r="N10" s="32" t="s">
        <v>4</v>
      </c>
      <c r="P10" s="77">
        <v>733525001</v>
      </c>
      <c r="Q10" s="77">
        <v>0</v>
      </c>
      <c r="R10" s="77">
        <v>577792001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577792001</v>
      </c>
      <c r="Z10" s="77">
        <v>733525001</v>
      </c>
      <c r="AA10" s="77">
        <v>0</v>
      </c>
      <c r="AB10" s="77">
        <v>0</v>
      </c>
      <c r="AC10" s="77">
        <v>0</v>
      </c>
      <c r="AD10" s="77">
        <v>0</v>
      </c>
      <c r="AE10" s="77">
        <v>0</v>
      </c>
      <c r="AF10" s="77">
        <v>180560000</v>
      </c>
      <c r="AG10" s="77">
        <v>306952001</v>
      </c>
      <c r="AH10" s="77">
        <v>90280000</v>
      </c>
      <c r="AI10" s="77">
        <v>0</v>
      </c>
      <c r="AJ10" s="77">
        <v>0</v>
      </c>
      <c r="AK10" s="77"/>
    </row>
    <row r="11" spans="1:37" x14ac:dyDescent="0.45">
      <c r="A11" s="32">
        <v>2019</v>
      </c>
      <c r="B11" s="32" t="s">
        <v>104</v>
      </c>
      <c r="C11" s="32" t="s">
        <v>505</v>
      </c>
      <c r="D11" s="32" t="s">
        <v>105</v>
      </c>
      <c r="E11" s="32" t="s">
        <v>272</v>
      </c>
      <c r="F11" s="32" t="s">
        <v>156</v>
      </c>
      <c r="G11" s="32" t="s">
        <v>186</v>
      </c>
      <c r="H11" s="32" t="s">
        <v>163</v>
      </c>
      <c r="I11" s="32" t="s">
        <v>168</v>
      </c>
      <c r="J11" s="32" t="s">
        <v>29</v>
      </c>
      <c r="K11" s="32" t="s">
        <v>160</v>
      </c>
      <c r="L11" s="32" t="s">
        <v>161</v>
      </c>
      <c r="M11" s="77">
        <v>1074000000</v>
      </c>
      <c r="N11" s="32" t="s">
        <v>677</v>
      </c>
      <c r="P11" s="77">
        <v>1074000000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1074000000</v>
      </c>
      <c r="Y11" s="77">
        <v>0</v>
      </c>
      <c r="Z11" s="77">
        <v>0</v>
      </c>
      <c r="AA11" s="77">
        <v>0</v>
      </c>
      <c r="AB11" s="77">
        <v>0</v>
      </c>
      <c r="AC11" s="77">
        <v>0</v>
      </c>
      <c r="AD11" s="77">
        <v>0</v>
      </c>
      <c r="AE11" s="77">
        <v>0</v>
      </c>
      <c r="AF11" s="77">
        <v>0</v>
      </c>
      <c r="AG11" s="77">
        <v>0</v>
      </c>
      <c r="AH11" s="77">
        <v>0</v>
      </c>
      <c r="AI11" s="77">
        <v>0</v>
      </c>
      <c r="AJ11" s="77">
        <v>0</v>
      </c>
      <c r="AK11" s="77"/>
    </row>
    <row r="12" spans="1:37" x14ac:dyDescent="0.45">
      <c r="A12" s="32">
        <v>2019</v>
      </c>
      <c r="B12" s="32" t="s">
        <v>12</v>
      </c>
      <c r="C12" s="32" t="s">
        <v>13</v>
      </c>
      <c r="D12" s="32" t="s">
        <v>14</v>
      </c>
      <c r="E12" s="32" t="s">
        <v>508</v>
      </c>
      <c r="F12" s="32" t="s">
        <v>156</v>
      </c>
      <c r="G12" s="32" t="s">
        <v>157</v>
      </c>
      <c r="H12" s="32" t="s">
        <v>158</v>
      </c>
      <c r="I12" s="32" t="s">
        <v>190</v>
      </c>
      <c r="J12" s="32" t="s">
        <v>7</v>
      </c>
      <c r="K12" s="32" t="s">
        <v>177</v>
      </c>
      <c r="L12" s="32" t="s">
        <v>178</v>
      </c>
      <c r="M12" s="77">
        <v>93000000</v>
      </c>
      <c r="N12" s="32" t="s">
        <v>8</v>
      </c>
      <c r="P12" s="77">
        <v>93000000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93000000</v>
      </c>
      <c r="Z12" s="77">
        <v>0</v>
      </c>
      <c r="AA12" s="77">
        <v>0</v>
      </c>
      <c r="AB12" s="77">
        <v>0</v>
      </c>
      <c r="AC12" s="77">
        <v>93000000</v>
      </c>
      <c r="AD12" s="77">
        <v>0</v>
      </c>
      <c r="AE12" s="77">
        <v>0</v>
      </c>
      <c r="AF12" s="77">
        <v>0</v>
      </c>
      <c r="AG12" s="77">
        <v>0</v>
      </c>
      <c r="AH12" s="77">
        <v>0</v>
      </c>
      <c r="AI12" s="77">
        <v>0</v>
      </c>
      <c r="AJ12" s="77">
        <v>0</v>
      </c>
      <c r="AK12" s="77"/>
    </row>
    <row r="13" spans="1:37" x14ac:dyDescent="0.45">
      <c r="A13" s="32">
        <v>2019</v>
      </c>
      <c r="B13" s="32" t="s">
        <v>12</v>
      </c>
      <c r="C13" s="32" t="s">
        <v>13</v>
      </c>
      <c r="D13" s="32" t="s">
        <v>14</v>
      </c>
      <c r="E13" s="32" t="s">
        <v>236</v>
      </c>
      <c r="F13" s="32" t="s">
        <v>156</v>
      </c>
      <c r="G13" s="32" t="s">
        <v>157</v>
      </c>
      <c r="H13" s="32" t="s">
        <v>158</v>
      </c>
      <c r="I13" s="32" t="s">
        <v>190</v>
      </c>
      <c r="J13" s="32" t="s">
        <v>7</v>
      </c>
      <c r="K13" s="32" t="s">
        <v>169</v>
      </c>
      <c r="L13" s="32" t="s">
        <v>170</v>
      </c>
      <c r="M13" s="77">
        <v>337000000</v>
      </c>
      <c r="N13" s="32" t="s">
        <v>8</v>
      </c>
      <c r="P13" s="77">
        <v>268000000</v>
      </c>
      <c r="Q13" s="77">
        <v>58000000</v>
      </c>
      <c r="R13" s="77">
        <v>2000000</v>
      </c>
      <c r="S13" s="77">
        <v>0</v>
      </c>
      <c r="T13" s="77">
        <v>0</v>
      </c>
      <c r="U13" s="77">
        <v>10000000</v>
      </c>
      <c r="V13" s="77">
        <v>0</v>
      </c>
      <c r="W13" s="77">
        <v>0</v>
      </c>
      <c r="X13" s="77">
        <v>108000000</v>
      </c>
      <c r="Y13" s="77">
        <v>229000000</v>
      </c>
      <c r="Z13" s="77">
        <v>0</v>
      </c>
      <c r="AA13" s="77">
        <v>0</v>
      </c>
      <c r="AB13" s="77">
        <v>0</v>
      </c>
      <c r="AC13" s="77">
        <v>168000000</v>
      </c>
      <c r="AD13" s="77">
        <v>0</v>
      </c>
      <c r="AE13" s="77">
        <v>58000000</v>
      </c>
      <c r="AF13" s="77">
        <v>4000000</v>
      </c>
      <c r="AG13" s="77">
        <v>0</v>
      </c>
      <c r="AH13" s="77">
        <v>0</v>
      </c>
      <c r="AI13" s="77">
        <v>0</v>
      </c>
      <c r="AJ13" s="77">
        <v>0</v>
      </c>
      <c r="AK13" s="77"/>
    </row>
    <row r="14" spans="1:37" x14ac:dyDescent="0.45">
      <c r="A14" s="32">
        <v>2019</v>
      </c>
      <c r="B14" s="32" t="s">
        <v>12</v>
      </c>
      <c r="C14" s="32" t="s">
        <v>13</v>
      </c>
      <c r="D14" s="32" t="s">
        <v>14</v>
      </c>
      <c r="E14" s="32" t="s">
        <v>235</v>
      </c>
      <c r="F14" s="32" t="s">
        <v>156</v>
      </c>
      <c r="G14" s="32" t="s">
        <v>157</v>
      </c>
      <c r="H14" s="32" t="s">
        <v>158</v>
      </c>
      <c r="I14" s="32" t="s">
        <v>190</v>
      </c>
      <c r="J14" s="32" t="s">
        <v>7</v>
      </c>
      <c r="K14" s="32" t="s">
        <v>212</v>
      </c>
      <c r="L14" s="32" t="s">
        <v>213</v>
      </c>
      <c r="M14" s="77">
        <v>727000000</v>
      </c>
      <c r="N14" s="32" t="s">
        <v>8</v>
      </c>
      <c r="P14" s="77">
        <v>654000000</v>
      </c>
      <c r="Q14" s="77">
        <v>63000000</v>
      </c>
      <c r="R14" s="77">
        <v>0</v>
      </c>
      <c r="S14" s="77">
        <v>0</v>
      </c>
      <c r="T14" s="77">
        <v>0</v>
      </c>
      <c r="U14" s="77">
        <v>11000000</v>
      </c>
      <c r="V14" s="77">
        <v>0</v>
      </c>
      <c r="W14" s="77">
        <v>0</v>
      </c>
      <c r="X14" s="77">
        <v>0</v>
      </c>
      <c r="Y14" s="77">
        <v>727000000</v>
      </c>
      <c r="Z14" s="77">
        <v>0</v>
      </c>
      <c r="AA14" s="77">
        <v>0</v>
      </c>
      <c r="AB14" s="77">
        <v>0</v>
      </c>
      <c r="AC14" s="77">
        <v>537000000</v>
      </c>
      <c r="AD14" s="77">
        <v>0</v>
      </c>
      <c r="AE14" s="77">
        <v>77500000</v>
      </c>
      <c r="AF14" s="77">
        <v>113000000</v>
      </c>
      <c r="AG14" s="77">
        <v>0</v>
      </c>
      <c r="AH14" s="77">
        <v>0</v>
      </c>
      <c r="AI14" s="77">
        <v>0</v>
      </c>
      <c r="AJ14" s="77">
        <v>0</v>
      </c>
      <c r="AK14" s="77"/>
    </row>
    <row r="15" spans="1:37" x14ac:dyDescent="0.45">
      <c r="A15" s="32">
        <v>2019</v>
      </c>
      <c r="B15" s="32" t="s">
        <v>511</v>
      </c>
      <c r="C15" s="32" t="s">
        <v>23</v>
      </c>
      <c r="D15" s="32" t="s">
        <v>512</v>
      </c>
      <c r="E15" s="32" t="s">
        <v>513</v>
      </c>
      <c r="F15" s="32" t="s">
        <v>156</v>
      </c>
      <c r="G15" s="32" t="s">
        <v>924</v>
      </c>
      <c r="H15" s="32" t="s">
        <v>163</v>
      </c>
      <c r="I15" s="32" t="s">
        <v>159</v>
      </c>
      <c r="J15" s="32" t="s">
        <v>9</v>
      </c>
      <c r="K15" s="32" t="s">
        <v>212</v>
      </c>
      <c r="L15" s="32" t="s">
        <v>213</v>
      </c>
      <c r="M15" s="77">
        <v>19598000000</v>
      </c>
      <c r="N15" s="32" t="s">
        <v>31</v>
      </c>
      <c r="P15" s="77">
        <v>0</v>
      </c>
      <c r="Q15" s="77">
        <v>2750000000</v>
      </c>
      <c r="R15" s="77">
        <v>0</v>
      </c>
      <c r="S15" s="77">
        <v>0</v>
      </c>
      <c r="T15" s="77">
        <v>0</v>
      </c>
      <c r="U15" s="77">
        <v>0</v>
      </c>
      <c r="V15" s="77">
        <v>8000000000</v>
      </c>
      <c r="W15" s="77">
        <v>8848000000</v>
      </c>
      <c r="X15" s="77">
        <v>845000000</v>
      </c>
      <c r="Y15" s="77">
        <v>18753000000</v>
      </c>
      <c r="Z15" s="77">
        <v>0</v>
      </c>
      <c r="AA15" s="77">
        <v>0</v>
      </c>
      <c r="AB15" s="77">
        <v>0</v>
      </c>
      <c r="AC15" s="77">
        <v>0</v>
      </c>
      <c r="AD15" s="77">
        <v>0</v>
      </c>
      <c r="AE15" s="77">
        <v>0</v>
      </c>
      <c r="AF15" s="77">
        <v>0</v>
      </c>
      <c r="AG15" s="77">
        <v>2228000000</v>
      </c>
      <c r="AH15" s="77">
        <v>16525000000</v>
      </c>
      <c r="AI15" s="77">
        <v>0</v>
      </c>
      <c r="AJ15" s="77">
        <v>845000000</v>
      </c>
      <c r="AK15" s="77" t="s">
        <v>1236</v>
      </c>
    </row>
    <row r="16" spans="1:37" x14ac:dyDescent="0.45">
      <c r="A16" s="32">
        <v>2019</v>
      </c>
      <c r="B16" s="32" t="s">
        <v>410</v>
      </c>
      <c r="C16" s="32" t="s">
        <v>514</v>
      </c>
      <c r="D16" s="32" t="s">
        <v>515</v>
      </c>
      <c r="E16" s="32" t="s">
        <v>283</v>
      </c>
      <c r="F16" s="32" t="s">
        <v>156</v>
      </c>
      <c r="G16" s="32" t="s">
        <v>157</v>
      </c>
      <c r="H16" s="32" t="s">
        <v>158</v>
      </c>
      <c r="I16" s="32" t="s">
        <v>164</v>
      </c>
      <c r="J16" s="32" t="s">
        <v>164</v>
      </c>
      <c r="K16" s="32" t="s">
        <v>165</v>
      </c>
      <c r="L16" s="32" t="s">
        <v>165</v>
      </c>
      <c r="M16" s="77">
        <v>420024000</v>
      </c>
      <c r="N16" s="32" t="s">
        <v>4</v>
      </c>
      <c r="P16" s="77">
        <v>42000000</v>
      </c>
      <c r="Q16" s="77">
        <v>200000000</v>
      </c>
      <c r="R16" s="77">
        <v>0</v>
      </c>
      <c r="S16" s="77">
        <v>0</v>
      </c>
      <c r="T16" s="77">
        <v>0</v>
      </c>
      <c r="U16" s="77">
        <v>169600000</v>
      </c>
      <c r="V16" s="77">
        <v>0</v>
      </c>
      <c r="W16" s="77">
        <v>8424000</v>
      </c>
      <c r="X16" s="77">
        <v>145124000</v>
      </c>
      <c r="Y16" s="77">
        <v>0</v>
      </c>
      <c r="Z16" s="77">
        <v>274900000</v>
      </c>
      <c r="AA16" s="77">
        <v>0</v>
      </c>
      <c r="AB16" s="77">
        <v>0</v>
      </c>
      <c r="AC16" s="77">
        <v>0</v>
      </c>
      <c r="AD16" s="77">
        <v>0</v>
      </c>
      <c r="AE16" s="77">
        <v>0</v>
      </c>
      <c r="AF16" s="77">
        <v>0</v>
      </c>
      <c r="AG16" s="77">
        <v>0</v>
      </c>
      <c r="AH16" s="77">
        <v>0</v>
      </c>
      <c r="AI16" s="77">
        <v>0</v>
      </c>
      <c r="AJ16" s="77">
        <v>0</v>
      </c>
      <c r="AK16" s="77"/>
    </row>
    <row r="17" spans="1:37" x14ac:dyDescent="0.45">
      <c r="A17" s="32">
        <v>2019</v>
      </c>
      <c r="B17" s="32" t="s">
        <v>516</v>
      </c>
      <c r="C17" s="32" t="s">
        <v>116</v>
      </c>
      <c r="D17" s="32" t="s">
        <v>517</v>
      </c>
      <c r="E17" s="32" t="s">
        <v>518</v>
      </c>
      <c r="F17" s="32" t="s">
        <v>156</v>
      </c>
      <c r="G17" s="32" t="s">
        <v>157</v>
      </c>
      <c r="H17" s="32" t="s">
        <v>163</v>
      </c>
      <c r="I17" s="32" t="s">
        <v>190</v>
      </c>
      <c r="J17" s="32" t="s">
        <v>7</v>
      </c>
      <c r="K17" s="32" t="s">
        <v>169</v>
      </c>
      <c r="L17" s="32" t="s">
        <v>170</v>
      </c>
      <c r="M17" s="77">
        <v>199000000</v>
      </c>
      <c r="N17" s="32" t="s">
        <v>8</v>
      </c>
      <c r="P17" s="77">
        <v>0</v>
      </c>
      <c r="Q17" s="77">
        <v>38000000</v>
      </c>
      <c r="R17" s="77">
        <v>25000000</v>
      </c>
      <c r="S17" s="77">
        <v>0</v>
      </c>
      <c r="T17" s="77">
        <v>0</v>
      </c>
      <c r="U17" s="77">
        <v>0</v>
      </c>
      <c r="V17" s="77">
        <v>0</v>
      </c>
      <c r="W17" s="77">
        <v>97000000</v>
      </c>
      <c r="X17" s="77">
        <v>25000000</v>
      </c>
      <c r="Y17" s="77">
        <v>135000000</v>
      </c>
      <c r="Z17" s="77">
        <v>0</v>
      </c>
      <c r="AA17" s="77">
        <v>0</v>
      </c>
      <c r="AB17" s="77">
        <v>0</v>
      </c>
      <c r="AC17" s="77">
        <v>97000000</v>
      </c>
      <c r="AD17" s="77">
        <v>0</v>
      </c>
      <c r="AE17" s="77">
        <v>0</v>
      </c>
      <c r="AF17" s="77">
        <v>0</v>
      </c>
      <c r="AG17" s="77">
        <v>0</v>
      </c>
      <c r="AH17" s="77">
        <v>38000000</v>
      </c>
      <c r="AI17" s="77">
        <v>0</v>
      </c>
      <c r="AJ17" s="77">
        <v>0</v>
      </c>
      <c r="AK17" s="77"/>
    </row>
    <row r="18" spans="1:37" x14ac:dyDescent="0.45">
      <c r="A18" s="32">
        <v>2019</v>
      </c>
      <c r="B18" s="32" t="s">
        <v>520</v>
      </c>
      <c r="C18" s="32" t="s">
        <v>87</v>
      </c>
      <c r="D18" s="32" t="s">
        <v>521</v>
      </c>
      <c r="E18" s="32" t="s">
        <v>523</v>
      </c>
      <c r="F18" s="32" t="s">
        <v>156</v>
      </c>
      <c r="G18" s="32" t="s">
        <v>186</v>
      </c>
      <c r="H18" s="32" t="s">
        <v>163</v>
      </c>
      <c r="I18" s="32" t="s">
        <v>164</v>
      </c>
      <c r="J18" s="32" t="s">
        <v>164</v>
      </c>
      <c r="K18" s="32" t="s">
        <v>165</v>
      </c>
      <c r="L18" s="32" t="s">
        <v>165</v>
      </c>
      <c r="M18" s="77">
        <v>345000000</v>
      </c>
      <c r="N18" s="32" t="s">
        <v>4</v>
      </c>
      <c r="P18" s="77">
        <v>90000000</v>
      </c>
      <c r="Q18" s="77">
        <v>0</v>
      </c>
      <c r="R18" s="77">
        <v>140000000</v>
      </c>
      <c r="S18" s="77">
        <v>0</v>
      </c>
      <c r="T18" s="77">
        <v>0</v>
      </c>
      <c r="U18" s="77">
        <v>82000000</v>
      </c>
      <c r="V18" s="77">
        <v>33000000</v>
      </c>
      <c r="W18" s="77">
        <v>0</v>
      </c>
      <c r="X18" s="77">
        <v>144000000</v>
      </c>
      <c r="Y18" s="77">
        <v>119000000</v>
      </c>
      <c r="Z18" s="77">
        <v>82000000</v>
      </c>
      <c r="AA18" s="77">
        <v>0</v>
      </c>
      <c r="AB18" s="77">
        <v>0</v>
      </c>
      <c r="AC18" s="77">
        <v>0</v>
      </c>
      <c r="AD18" s="77">
        <v>0</v>
      </c>
      <c r="AE18" s="77">
        <v>29000000</v>
      </c>
      <c r="AF18" s="77">
        <v>0</v>
      </c>
      <c r="AG18" s="77">
        <v>0</v>
      </c>
      <c r="AH18" s="77">
        <v>75000000</v>
      </c>
      <c r="AI18" s="77">
        <v>0</v>
      </c>
      <c r="AJ18" s="77">
        <v>15000000</v>
      </c>
      <c r="AK18" s="77" t="s">
        <v>1237</v>
      </c>
    </row>
    <row r="19" spans="1:37" x14ac:dyDescent="0.45">
      <c r="A19" s="32">
        <v>2019</v>
      </c>
      <c r="B19" s="32" t="s">
        <v>524</v>
      </c>
      <c r="C19" s="32" t="s">
        <v>525</v>
      </c>
      <c r="D19" s="32" t="s">
        <v>526</v>
      </c>
      <c r="E19" s="32" t="s">
        <v>527</v>
      </c>
      <c r="F19" s="32" t="s">
        <v>174</v>
      </c>
      <c r="G19" s="32" t="s">
        <v>924</v>
      </c>
      <c r="H19" s="32" t="s">
        <v>163</v>
      </c>
      <c r="I19" s="32" t="s">
        <v>164</v>
      </c>
      <c r="J19" s="32" t="s">
        <v>164</v>
      </c>
      <c r="K19" s="32" t="s">
        <v>165</v>
      </c>
      <c r="L19" s="32" t="s">
        <v>165</v>
      </c>
      <c r="M19" s="77">
        <v>0</v>
      </c>
      <c r="N19" s="32" t="s">
        <v>4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  <c r="Z19" s="77">
        <v>0</v>
      </c>
      <c r="AA19" s="77">
        <v>0</v>
      </c>
      <c r="AB19" s="77">
        <v>0</v>
      </c>
      <c r="AC19" s="77">
        <v>0</v>
      </c>
      <c r="AD19" s="77">
        <v>0</v>
      </c>
      <c r="AE19" s="77">
        <v>0</v>
      </c>
      <c r="AF19" s="77">
        <v>0</v>
      </c>
      <c r="AG19" s="77">
        <v>0</v>
      </c>
      <c r="AH19" s="77">
        <v>0</v>
      </c>
      <c r="AI19" s="77">
        <v>0</v>
      </c>
      <c r="AJ19" s="77">
        <v>0</v>
      </c>
      <c r="AK19" s="77"/>
    </row>
    <row r="20" spans="1:37" x14ac:dyDescent="0.45">
      <c r="A20" s="32">
        <v>2019</v>
      </c>
      <c r="B20" s="32" t="s">
        <v>528</v>
      </c>
      <c r="C20" s="32" t="s">
        <v>529</v>
      </c>
      <c r="D20" s="32" t="s">
        <v>530</v>
      </c>
      <c r="E20" s="32" t="s">
        <v>238</v>
      </c>
      <c r="F20" s="32" t="s">
        <v>156</v>
      </c>
      <c r="G20" s="32" t="s">
        <v>157</v>
      </c>
      <c r="H20" s="32" t="s">
        <v>158</v>
      </c>
      <c r="I20" s="32" t="s">
        <v>164</v>
      </c>
      <c r="J20" s="32" t="s">
        <v>164</v>
      </c>
      <c r="K20" s="32" t="s">
        <v>165</v>
      </c>
      <c r="L20" s="32" t="s">
        <v>165</v>
      </c>
      <c r="M20" s="77">
        <v>256250000</v>
      </c>
      <c r="N20" s="32" t="s">
        <v>4</v>
      </c>
      <c r="P20" s="77">
        <v>193750000</v>
      </c>
      <c r="Q20" s="77">
        <v>62500000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107750000</v>
      </c>
      <c r="Y20" s="77">
        <v>0</v>
      </c>
      <c r="Z20" s="77">
        <v>148500000</v>
      </c>
      <c r="AA20" s="77">
        <v>0</v>
      </c>
      <c r="AB20" s="77">
        <v>0</v>
      </c>
      <c r="AC20" s="77">
        <v>0</v>
      </c>
      <c r="AD20" s="77">
        <v>0</v>
      </c>
      <c r="AE20" s="77">
        <v>0</v>
      </c>
      <c r="AF20" s="77">
        <v>0</v>
      </c>
      <c r="AG20" s="77">
        <v>0</v>
      </c>
      <c r="AH20" s="77">
        <v>0</v>
      </c>
      <c r="AI20" s="77">
        <v>0</v>
      </c>
      <c r="AJ20" s="77">
        <v>0</v>
      </c>
      <c r="AK20" s="77"/>
    </row>
    <row r="21" spans="1:37" x14ac:dyDescent="0.45">
      <c r="A21" s="32">
        <v>2019</v>
      </c>
      <c r="B21" s="32" t="s">
        <v>531</v>
      </c>
      <c r="C21" s="32" t="s">
        <v>532</v>
      </c>
      <c r="D21" s="32" t="s">
        <v>533</v>
      </c>
      <c r="E21" s="32" t="s">
        <v>534</v>
      </c>
      <c r="F21" s="32" t="s">
        <v>156</v>
      </c>
      <c r="G21" s="32" t="s">
        <v>157</v>
      </c>
      <c r="H21" s="32" t="s">
        <v>163</v>
      </c>
      <c r="I21" s="32" t="s">
        <v>164</v>
      </c>
      <c r="J21" s="32" t="s">
        <v>164</v>
      </c>
      <c r="K21" s="32" t="s">
        <v>212</v>
      </c>
      <c r="L21" s="32" t="s">
        <v>213</v>
      </c>
      <c r="M21" s="77">
        <v>57000000</v>
      </c>
      <c r="N21" s="32" t="s">
        <v>4</v>
      </c>
      <c r="P21" s="77">
        <v>0</v>
      </c>
      <c r="Q21" s="77">
        <v>4000000</v>
      </c>
      <c r="R21" s="77">
        <v>0</v>
      </c>
      <c r="S21" s="77">
        <v>24500000</v>
      </c>
      <c r="T21" s="77">
        <v>0</v>
      </c>
      <c r="U21" s="77">
        <v>0</v>
      </c>
      <c r="V21" s="77">
        <v>28500000</v>
      </c>
      <c r="W21" s="77">
        <v>0</v>
      </c>
      <c r="X21" s="77">
        <v>0</v>
      </c>
      <c r="Y21" s="77">
        <v>28500000</v>
      </c>
      <c r="Z21" s="77">
        <v>0</v>
      </c>
      <c r="AA21" s="77">
        <v>0</v>
      </c>
      <c r="AB21" s="77">
        <v>28500000</v>
      </c>
      <c r="AC21" s="77">
        <v>0</v>
      </c>
      <c r="AD21" s="77">
        <v>0</v>
      </c>
      <c r="AE21" s="77">
        <v>0</v>
      </c>
      <c r="AF21" s="77">
        <v>0</v>
      </c>
      <c r="AG21" s="77">
        <v>0</v>
      </c>
      <c r="AH21" s="77">
        <v>0</v>
      </c>
      <c r="AI21" s="77">
        <v>0</v>
      </c>
      <c r="AJ21" s="77">
        <v>28500000</v>
      </c>
      <c r="AK21" s="77"/>
    </row>
    <row r="22" spans="1:37" x14ac:dyDescent="0.45">
      <c r="A22" s="32">
        <v>2019</v>
      </c>
      <c r="B22" s="32" t="s">
        <v>535</v>
      </c>
      <c r="C22" s="32" t="s">
        <v>536</v>
      </c>
      <c r="D22" s="32" t="s">
        <v>537</v>
      </c>
      <c r="E22" s="32" t="s">
        <v>538</v>
      </c>
      <c r="F22" s="32" t="s">
        <v>156</v>
      </c>
      <c r="G22" s="32" t="s">
        <v>924</v>
      </c>
      <c r="H22" s="32" t="s">
        <v>163</v>
      </c>
      <c r="I22" s="32" t="s">
        <v>164</v>
      </c>
      <c r="J22" s="32" t="s">
        <v>164</v>
      </c>
      <c r="K22" s="32" t="s">
        <v>165</v>
      </c>
      <c r="L22" s="32" t="s">
        <v>165</v>
      </c>
      <c r="M22" s="77">
        <v>125000000</v>
      </c>
      <c r="N22" s="32" t="s">
        <v>4</v>
      </c>
      <c r="P22" s="77">
        <v>0</v>
      </c>
      <c r="Q22" s="77">
        <v>50000000</v>
      </c>
      <c r="R22" s="77">
        <v>0</v>
      </c>
      <c r="S22" s="77">
        <v>0</v>
      </c>
      <c r="T22" s="77">
        <v>0</v>
      </c>
      <c r="U22" s="77">
        <v>30000000</v>
      </c>
      <c r="V22" s="77">
        <v>35000000</v>
      </c>
      <c r="W22" s="77">
        <v>10000000</v>
      </c>
      <c r="X22" s="77">
        <v>90000000</v>
      </c>
      <c r="Y22" s="77">
        <v>35000000</v>
      </c>
      <c r="Z22" s="77">
        <v>0</v>
      </c>
      <c r="AA22" s="77">
        <v>0</v>
      </c>
      <c r="AB22" s="77">
        <v>0</v>
      </c>
      <c r="AC22" s="77">
        <v>0</v>
      </c>
      <c r="AD22" s="77">
        <v>0</v>
      </c>
      <c r="AE22" s="77">
        <v>0</v>
      </c>
      <c r="AF22" s="77">
        <v>0</v>
      </c>
      <c r="AG22" s="77">
        <v>25000000</v>
      </c>
      <c r="AH22" s="77">
        <v>10000000</v>
      </c>
      <c r="AI22" s="77">
        <v>0</v>
      </c>
      <c r="AJ22" s="77">
        <v>0</v>
      </c>
      <c r="AK22" s="77"/>
    </row>
    <row r="23" spans="1:37" x14ac:dyDescent="0.45">
      <c r="A23" s="32">
        <v>2019</v>
      </c>
      <c r="B23" s="32" t="s">
        <v>47</v>
      </c>
      <c r="C23" s="32" t="s">
        <v>48</v>
      </c>
      <c r="D23" s="32" t="s">
        <v>49</v>
      </c>
      <c r="E23" s="32" t="s">
        <v>539</v>
      </c>
      <c r="F23" s="32" t="s">
        <v>174</v>
      </c>
      <c r="G23" s="32" t="s">
        <v>157</v>
      </c>
      <c r="H23" s="32" t="s">
        <v>158</v>
      </c>
      <c r="I23" s="32" t="s">
        <v>190</v>
      </c>
      <c r="J23" s="32" t="s">
        <v>7</v>
      </c>
      <c r="K23" s="32" t="s">
        <v>165</v>
      </c>
      <c r="L23" s="32" t="s">
        <v>165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  <c r="Z23" s="77">
        <v>0</v>
      </c>
      <c r="AA23" s="77">
        <v>0</v>
      </c>
      <c r="AB23" s="77">
        <v>0</v>
      </c>
      <c r="AC23" s="77">
        <v>0</v>
      </c>
      <c r="AD23" s="77">
        <v>0</v>
      </c>
      <c r="AE23" s="77">
        <v>0</v>
      </c>
      <c r="AF23" s="77">
        <v>0</v>
      </c>
      <c r="AG23" s="77">
        <v>0</v>
      </c>
      <c r="AH23" s="77">
        <v>0</v>
      </c>
      <c r="AI23" s="77">
        <v>0</v>
      </c>
      <c r="AJ23" s="77">
        <v>0</v>
      </c>
      <c r="AK23" s="77"/>
    </row>
    <row r="24" spans="1:37" x14ac:dyDescent="0.45">
      <c r="A24" s="32">
        <v>2019</v>
      </c>
      <c r="B24" s="32" t="s">
        <v>543</v>
      </c>
      <c r="C24" s="32" t="s">
        <v>544</v>
      </c>
      <c r="D24" s="32" t="s">
        <v>545</v>
      </c>
      <c r="E24" s="32" t="s">
        <v>546</v>
      </c>
      <c r="F24" s="32" t="s">
        <v>156</v>
      </c>
      <c r="G24" s="32" t="s">
        <v>157</v>
      </c>
      <c r="H24" s="32" t="s">
        <v>158</v>
      </c>
      <c r="I24" s="32" t="s">
        <v>190</v>
      </c>
      <c r="J24" s="32" t="s">
        <v>7</v>
      </c>
      <c r="K24" s="32" t="s">
        <v>165</v>
      </c>
      <c r="L24" s="32" t="s">
        <v>165</v>
      </c>
      <c r="M24" s="77">
        <v>200000000</v>
      </c>
      <c r="N24" s="32" t="s">
        <v>8</v>
      </c>
      <c r="P24" s="77">
        <v>200000000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200000000</v>
      </c>
      <c r="Z24" s="77">
        <v>0</v>
      </c>
      <c r="AA24" s="77">
        <v>0</v>
      </c>
      <c r="AB24" s="77">
        <v>0</v>
      </c>
      <c r="AC24" s="77">
        <v>200000000</v>
      </c>
      <c r="AD24" s="77">
        <v>0</v>
      </c>
      <c r="AE24" s="77">
        <v>0</v>
      </c>
      <c r="AF24" s="77">
        <v>0</v>
      </c>
      <c r="AG24" s="77">
        <v>0</v>
      </c>
      <c r="AH24" s="77">
        <v>0</v>
      </c>
      <c r="AI24" s="77">
        <v>0</v>
      </c>
      <c r="AJ24" s="77">
        <v>0</v>
      </c>
      <c r="AK24" s="77"/>
    </row>
    <row r="25" spans="1:37" x14ac:dyDescent="0.45">
      <c r="A25" s="32">
        <v>2019</v>
      </c>
      <c r="B25" s="32" t="s">
        <v>543</v>
      </c>
      <c r="C25" s="32" t="s">
        <v>547</v>
      </c>
      <c r="D25" s="32" t="s">
        <v>545</v>
      </c>
      <c r="E25" s="32" t="s">
        <v>548</v>
      </c>
      <c r="F25" s="32" t="s">
        <v>156</v>
      </c>
      <c r="G25" s="32" t="s">
        <v>157</v>
      </c>
      <c r="H25" s="32" t="s">
        <v>158</v>
      </c>
      <c r="I25" s="32" t="s">
        <v>190</v>
      </c>
      <c r="J25" s="32" t="s">
        <v>7</v>
      </c>
      <c r="K25" s="32" t="s">
        <v>177</v>
      </c>
      <c r="L25" s="32" t="s">
        <v>178</v>
      </c>
      <c r="M25" s="77">
        <v>800000000</v>
      </c>
      <c r="N25" s="32" t="s">
        <v>8</v>
      </c>
      <c r="P25" s="77">
        <v>277300000</v>
      </c>
      <c r="Q25" s="77">
        <v>0</v>
      </c>
      <c r="R25" s="77">
        <v>0</v>
      </c>
      <c r="S25" s="77">
        <v>522700000.00000006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800000000</v>
      </c>
      <c r="Z25" s="77">
        <v>0</v>
      </c>
      <c r="AA25" s="77">
        <v>0</v>
      </c>
      <c r="AB25" s="77">
        <v>0</v>
      </c>
      <c r="AC25" s="77">
        <v>800000000</v>
      </c>
      <c r="AD25" s="77">
        <v>0</v>
      </c>
      <c r="AE25" s="77">
        <v>0</v>
      </c>
      <c r="AF25" s="77">
        <v>0</v>
      </c>
      <c r="AG25" s="77">
        <v>0</v>
      </c>
      <c r="AH25" s="77">
        <v>0</v>
      </c>
      <c r="AI25" s="77">
        <v>0</v>
      </c>
      <c r="AJ25" s="77">
        <v>0</v>
      </c>
      <c r="AK25" s="77"/>
    </row>
    <row r="26" spans="1:37" x14ac:dyDescent="0.45">
      <c r="A26" s="32">
        <v>2019</v>
      </c>
      <c r="B26" s="32" t="s">
        <v>549</v>
      </c>
      <c r="C26" s="32" t="s">
        <v>439</v>
      </c>
      <c r="D26" s="32" t="s">
        <v>550</v>
      </c>
      <c r="E26" s="32" t="s">
        <v>551</v>
      </c>
      <c r="F26" s="32" t="s">
        <v>156</v>
      </c>
      <c r="G26" s="32" t="s">
        <v>157</v>
      </c>
      <c r="H26" s="32" t="s">
        <v>163</v>
      </c>
      <c r="I26" s="32" t="s">
        <v>159</v>
      </c>
      <c r="J26" s="32" t="s">
        <v>9</v>
      </c>
      <c r="K26" s="32" t="s">
        <v>169</v>
      </c>
      <c r="L26" s="32" t="s">
        <v>170</v>
      </c>
      <c r="M26" s="77">
        <v>6300000000</v>
      </c>
      <c r="N26" s="32" t="s">
        <v>31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6300000000</v>
      </c>
      <c r="X26" s="77">
        <v>0</v>
      </c>
      <c r="Y26" s="77">
        <v>6300000000</v>
      </c>
      <c r="Z26" s="77">
        <v>0</v>
      </c>
      <c r="AA26" s="77">
        <v>0</v>
      </c>
      <c r="AB26" s="77">
        <v>0</v>
      </c>
      <c r="AC26" s="77">
        <v>0</v>
      </c>
      <c r="AD26" s="77">
        <v>0</v>
      </c>
      <c r="AE26" s="77">
        <v>6300000000</v>
      </c>
      <c r="AF26" s="77">
        <v>0</v>
      </c>
      <c r="AG26" s="77">
        <v>0</v>
      </c>
      <c r="AH26" s="77">
        <v>0</v>
      </c>
      <c r="AI26" s="77">
        <v>0</v>
      </c>
      <c r="AJ26" s="77">
        <v>0</v>
      </c>
      <c r="AK26" s="77"/>
    </row>
    <row r="27" spans="1:37" x14ac:dyDescent="0.45">
      <c r="A27" s="32">
        <v>2019</v>
      </c>
      <c r="B27" s="32" t="s">
        <v>549</v>
      </c>
      <c r="C27" s="32" t="s">
        <v>439</v>
      </c>
      <c r="D27" s="32" t="s">
        <v>550</v>
      </c>
      <c r="E27" s="32" t="s">
        <v>552</v>
      </c>
      <c r="F27" s="32" t="s">
        <v>156</v>
      </c>
      <c r="G27" s="32" t="s">
        <v>157</v>
      </c>
      <c r="H27" s="32" t="s">
        <v>158</v>
      </c>
      <c r="I27" s="32" t="s">
        <v>159</v>
      </c>
      <c r="J27" s="32" t="s">
        <v>9</v>
      </c>
      <c r="K27" s="32" t="s">
        <v>165</v>
      </c>
      <c r="L27" s="32" t="s">
        <v>165</v>
      </c>
      <c r="M27" s="77">
        <v>12704000000</v>
      </c>
      <c r="N27" s="32" t="s">
        <v>31</v>
      </c>
      <c r="P27" s="77">
        <v>2045000000</v>
      </c>
      <c r="Q27" s="77">
        <v>3875000000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6784000000</v>
      </c>
      <c r="X27" s="77">
        <v>0</v>
      </c>
      <c r="Y27" s="77">
        <v>12704000000</v>
      </c>
      <c r="Z27" s="77">
        <v>0</v>
      </c>
      <c r="AA27" s="77">
        <v>0</v>
      </c>
      <c r="AB27" s="77">
        <v>0</v>
      </c>
      <c r="AC27" s="77">
        <v>0</v>
      </c>
      <c r="AD27" s="77">
        <v>0</v>
      </c>
      <c r="AE27" s="77">
        <v>12704000000</v>
      </c>
      <c r="AF27" s="77">
        <v>0</v>
      </c>
      <c r="AG27" s="77">
        <v>0</v>
      </c>
      <c r="AH27" s="77">
        <v>0</v>
      </c>
      <c r="AI27" s="77">
        <v>0</v>
      </c>
      <c r="AJ27" s="77">
        <v>0</v>
      </c>
      <c r="AK27" s="77"/>
    </row>
    <row r="28" spans="1:37" x14ac:dyDescent="0.45">
      <c r="A28" s="32">
        <v>2019</v>
      </c>
      <c r="B28" s="32" t="s">
        <v>516</v>
      </c>
      <c r="C28" s="32" t="s">
        <v>116</v>
      </c>
      <c r="D28" s="32" t="s">
        <v>517</v>
      </c>
      <c r="E28" s="32" t="s">
        <v>554</v>
      </c>
      <c r="F28" s="32" t="s">
        <v>174</v>
      </c>
      <c r="G28" s="32" t="s">
        <v>186</v>
      </c>
      <c r="H28" s="32" t="s">
        <v>163</v>
      </c>
      <c r="I28" s="32" t="s">
        <v>164</v>
      </c>
      <c r="J28" s="32" t="s">
        <v>164</v>
      </c>
      <c r="K28" s="32" t="s">
        <v>165</v>
      </c>
      <c r="L28" s="32" t="s">
        <v>165</v>
      </c>
      <c r="N28" s="32" t="s">
        <v>8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  <c r="Z28" s="77">
        <v>0</v>
      </c>
      <c r="AA28" s="77">
        <v>0</v>
      </c>
      <c r="AB28" s="77">
        <v>0</v>
      </c>
      <c r="AC28" s="77">
        <v>0</v>
      </c>
      <c r="AD28" s="77">
        <v>0</v>
      </c>
      <c r="AE28" s="77">
        <v>0</v>
      </c>
      <c r="AF28" s="77">
        <v>0</v>
      </c>
      <c r="AG28" s="77">
        <v>0</v>
      </c>
      <c r="AH28" s="77">
        <v>0</v>
      </c>
      <c r="AI28" s="77">
        <v>0</v>
      </c>
      <c r="AJ28" s="77">
        <v>0</v>
      </c>
      <c r="AK28" s="77"/>
    </row>
    <row r="29" spans="1:37" x14ac:dyDescent="0.45">
      <c r="A29" s="32">
        <v>2019</v>
      </c>
      <c r="B29" s="32" t="s">
        <v>516</v>
      </c>
      <c r="C29" s="32" t="s">
        <v>116</v>
      </c>
      <c r="D29" s="32" t="s">
        <v>517</v>
      </c>
      <c r="E29" s="32" t="s">
        <v>554</v>
      </c>
      <c r="F29" s="32" t="s">
        <v>174</v>
      </c>
      <c r="G29" s="32" t="s">
        <v>186</v>
      </c>
      <c r="H29" s="32" t="s">
        <v>163</v>
      </c>
      <c r="I29" s="32" t="s">
        <v>164</v>
      </c>
      <c r="J29" s="32" t="s">
        <v>164</v>
      </c>
      <c r="K29" s="32" t="s">
        <v>165</v>
      </c>
      <c r="L29" s="32" t="s">
        <v>165</v>
      </c>
      <c r="N29" s="32" t="s">
        <v>8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  <c r="Z29" s="77">
        <v>0</v>
      </c>
      <c r="AA29" s="77">
        <v>0</v>
      </c>
      <c r="AB29" s="77">
        <v>0</v>
      </c>
      <c r="AC29" s="77">
        <v>0</v>
      </c>
      <c r="AD29" s="77">
        <v>0</v>
      </c>
      <c r="AE29" s="77">
        <v>0</v>
      </c>
      <c r="AF29" s="77">
        <v>0</v>
      </c>
      <c r="AG29" s="77">
        <v>0</v>
      </c>
      <c r="AH29" s="77">
        <v>0</v>
      </c>
      <c r="AI29" s="77">
        <v>0</v>
      </c>
      <c r="AJ29" s="77">
        <v>0</v>
      </c>
      <c r="AK29" s="77"/>
    </row>
    <row r="30" spans="1:37" x14ac:dyDescent="0.45">
      <c r="A30" s="32">
        <v>2019</v>
      </c>
      <c r="B30" s="32" t="s">
        <v>556</v>
      </c>
      <c r="C30" s="32" t="s">
        <v>64</v>
      </c>
      <c r="D30" s="32" t="s">
        <v>557</v>
      </c>
      <c r="E30" s="32" t="s">
        <v>408</v>
      </c>
      <c r="F30" s="32" t="s">
        <v>156</v>
      </c>
      <c r="G30" s="32" t="s">
        <v>157</v>
      </c>
      <c r="H30" s="32" t="s">
        <v>158</v>
      </c>
      <c r="I30" s="32" t="s">
        <v>190</v>
      </c>
      <c r="J30" s="32" t="s">
        <v>7</v>
      </c>
      <c r="K30" s="32" t="s">
        <v>177</v>
      </c>
      <c r="L30" s="32" t="s">
        <v>178</v>
      </c>
      <c r="M30" s="77">
        <v>150000000</v>
      </c>
      <c r="N30" s="32" t="s">
        <v>8</v>
      </c>
      <c r="P30" s="77">
        <v>150000000</v>
      </c>
      <c r="Q30" s="77">
        <v>0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150000000</v>
      </c>
      <c r="Z30" s="77">
        <v>0</v>
      </c>
      <c r="AA30" s="77">
        <v>0</v>
      </c>
      <c r="AB30" s="77">
        <v>0</v>
      </c>
      <c r="AC30" s="77">
        <v>150000000</v>
      </c>
      <c r="AD30" s="77">
        <v>0</v>
      </c>
      <c r="AE30" s="77">
        <v>0</v>
      </c>
      <c r="AF30" s="77">
        <v>0</v>
      </c>
      <c r="AG30" s="77">
        <v>0</v>
      </c>
      <c r="AH30" s="77">
        <v>0</v>
      </c>
      <c r="AI30" s="77">
        <v>0</v>
      </c>
      <c r="AJ30" s="77">
        <v>0</v>
      </c>
      <c r="AK30" s="77"/>
    </row>
    <row r="31" spans="1:37" x14ac:dyDescent="0.45">
      <c r="A31" s="32">
        <v>2019</v>
      </c>
      <c r="B31" s="32" t="s">
        <v>556</v>
      </c>
      <c r="C31" s="32" t="s">
        <v>64</v>
      </c>
      <c r="D31" s="32" t="s">
        <v>557</v>
      </c>
      <c r="E31" s="32" t="s">
        <v>339</v>
      </c>
      <c r="F31" s="32" t="s">
        <v>156</v>
      </c>
      <c r="G31" s="32" t="s">
        <v>157</v>
      </c>
      <c r="H31" s="32" t="s">
        <v>158</v>
      </c>
      <c r="I31" s="32" t="s">
        <v>190</v>
      </c>
      <c r="J31" s="32" t="s">
        <v>7</v>
      </c>
      <c r="K31" s="32" t="s">
        <v>165</v>
      </c>
      <c r="L31" s="32" t="s">
        <v>165</v>
      </c>
      <c r="M31" s="77">
        <v>500000000</v>
      </c>
      <c r="N31" s="32" t="s">
        <v>8</v>
      </c>
      <c r="P31" s="77">
        <v>500000000</v>
      </c>
      <c r="Q31" s="77">
        <v>0</v>
      </c>
      <c r="R31" s="77">
        <v>0</v>
      </c>
      <c r="S31" s="77">
        <v>0</v>
      </c>
      <c r="T31" s="77">
        <v>0</v>
      </c>
      <c r="U31" s="77">
        <v>0</v>
      </c>
      <c r="V31" s="77">
        <v>0</v>
      </c>
      <c r="W31" s="77">
        <v>0</v>
      </c>
      <c r="X31" s="77">
        <v>0</v>
      </c>
      <c r="Y31" s="77">
        <v>500000000</v>
      </c>
      <c r="Z31" s="77">
        <v>0</v>
      </c>
      <c r="AA31" s="77">
        <v>0</v>
      </c>
      <c r="AB31" s="77">
        <v>0</v>
      </c>
      <c r="AC31" s="77">
        <v>500000000</v>
      </c>
      <c r="AD31" s="77">
        <v>0</v>
      </c>
      <c r="AE31" s="77">
        <v>0</v>
      </c>
      <c r="AF31" s="77">
        <v>0</v>
      </c>
      <c r="AG31" s="77">
        <v>0</v>
      </c>
      <c r="AH31" s="77">
        <v>0</v>
      </c>
      <c r="AI31" s="77">
        <v>0</v>
      </c>
      <c r="AJ31" s="77">
        <v>0</v>
      </c>
      <c r="AK31" s="77"/>
    </row>
    <row r="32" spans="1:37" x14ac:dyDescent="0.45">
      <c r="A32" s="32">
        <v>2019</v>
      </c>
      <c r="B32" s="32" t="s">
        <v>558</v>
      </c>
      <c r="C32" s="32" t="s">
        <v>48</v>
      </c>
      <c r="D32" s="32" t="s">
        <v>559</v>
      </c>
      <c r="E32" s="32" t="s">
        <v>560</v>
      </c>
      <c r="F32" s="32" t="s">
        <v>174</v>
      </c>
      <c r="G32" s="32" t="s">
        <v>157</v>
      </c>
      <c r="H32" s="32" t="s">
        <v>158</v>
      </c>
      <c r="I32" s="32" t="s">
        <v>190</v>
      </c>
      <c r="J32" s="32" t="s">
        <v>7</v>
      </c>
      <c r="K32" s="32" t="s">
        <v>169</v>
      </c>
      <c r="L32" s="32" t="s">
        <v>170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Z32" s="77">
        <v>0</v>
      </c>
      <c r="AA32" s="77">
        <v>0</v>
      </c>
      <c r="AB32" s="77">
        <v>0</v>
      </c>
      <c r="AC32" s="77">
        <v>0</v>
      </c>
      <c r="AD32" s="77">
        <v>0</v>
      </c>
      <c r="AE32" s="77">
        <v>0</v>
      </c>
      <c r="AF32" s="77">
        <v>0</v>
      </c>
      <c r="AG32" s="77">
        <v>0</v>
      </c>
      <c r="AH32" s="77">
        <v>0</v>
      </c>
      <c r="AI32" s="77">
        <v>0</v>
      </c>
      <c r="AJ32" s="77">
        <v>0</v>
      </c>
      <c r="AK32" s="77"/>
    </row>
    <row r="33" spans="1:37" x14ac:dyDescent="0.45">
      <c r="A33" s="32">
        <v>2019</v>
      </c>
      <c r="B33" s="32" t="s">
        <v>561</v>
      </c>
      <c r="C33" s="32" t="s">
        <v>562</v>
      </c>
      <c r="D33" s="32" t="s">
        <v>563</v>
      </c>
      <c r="E33" s="32" t="s">
        <v>564</v>
      </c>
      <c r="F33" s="32" t="s">
        <v>156</v>
      </c>
      <c r="G33" s="32" t="s">
        <v>186</v>
      </c>
      <c r="H33" s="32" t="s">
        <v>163</v>
      </c>
      <c r="I33" s="32" t="s">
        <v>187</v>
      </c>
      <c r="J33" s="32" t="s">
        <v>188</v>
      </c>
      <c r="K33" s="32" t="s">
        <v>169</v>
      </c>
      <c r="L33" s="32" t="s">
        <v>170</v>
      </c>
      <c r="M33" s="77">
        <v>400000000</v>
      </c>
      <c r="N33" s="32" t="s">
        <v>93</v>
      </c>
      <c r="P33" s="77">
        <v>0</v>
      </c>
      <c r="Q33" s="77">
        <v>0</v>
      </c>
      <c r="R33" s="77">
        <v>200000000</v>
      </c>
      <c r="S33" s="77">
        <v>0</v>
      </c>
      <c r="T33" s="77">
        <v>0</v>
      </c>
      <c r="U33" s="77">
        <v>0</v>
      </c>
      <c r="V33" s="77">
        <v>0</v>
      </c>
      <c r="W33" s="77">
        <v>200000000</v>
      </c>
      <c r="X33" s="77">
        <v>0</v>
      </c>
      <c r="Y33" s="77">
        <v>400000000</v>
      </c>
      <c r="Z33" s="77">
        <v>0</v>
      </c>
      <c r="AA33" s="77">
        <v>0</v>
      </c>
      <c r="AB33" s="77">
        <v>0</v>
      </c>
      <c r="AC33" s="77">
        <v>0</v>
      </c>
      <c r="AD33" s="77">
        <v>0</v>
      </c>
      <c r="AE33" s="77">
        <v>0</v>
      </c>
      <c r="AF33" s="77">
        <v>0</v>
      </c>
      <c r="AG33" s="77">
        <v>0</v>
      </c>
      <c r="AH33" s="77">
        <v>400000000</v>
      </c>
      <c r="AI33" s="77">
        <v>0</v>
      </c>
      <c r="AJ33" s="77">
        <v>0</v>
      </c>
      <c r="AK33" s="77"/>
    </row>
    <row r="34" spans="1:37" x14ac:dyDescent="0.45">
      <c r="A34" s="32">
        <v>2019</v>
      </c>
      <c r="B34" s="32" t="s">
        <v>75</v>
      </c>
      <c r="C34" s="32" t="s">
        <v>74</v>
      </c>
      <c r="D34" s="32" t="s">
        <v>76</v>
      </c>
      <c r="E34" s="32" t="s">
        <v>210</v>
      </c>
      <c r="F34" s="32" t="s">
        <v>156</v>
      </c>
      <c r="G34" s="32" t="s">
        <v>157</v>
      </c>
      <c r="H34" s="32" t="s">
        <v>158</v>
      </c>
      <c r="I34" s="32" t="s">
        <v>190</v>
      </c>
      <c r="J34" s="32" t="s">
        <v>7</v>
      </c>
      <c r="K34" s="32" t="s">
        <v>177</v>
      </c>
      <c r="L34" s="32" t="s">
        <v>178</v>
      </c>
      <c r="M34" s="77">
        <v>26673348</v>
      </c>
      <c r="N34" s="32" t="s">
        <v>8</v>
      </c>
      <c r="P34" s="77">
        <v>26673348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26673348</v>
      </c>
      <c r="Z34" s="77">
        <v>0</v>
      </c>
      <c r="AA34" s="77">
        <v>0</v>
      </c>
      <c r="AB34" s="77">
        <v>0</v>
      </c>
      <c r="AC34" s="77">
        <v>26673348</v>
      </c>
      <c r="AD34" s="77">
        <v>0</v>
      </c>
      <c r="AE34" s="77">
        <v>0</v>
      </c>
      <c r="AF34" s="77">
        <v>0</v>
      </c>
      <c r="AG34" s="77">
        <v>0</v>
      </c>
      <c r="AH34" s="77">
        <v>0</v>
      </c>
      <c r="AI34" s="77">
        <v>0</v>
      </c>
      <c r="AJ34" s="77">
        <v>0</v>
      </c>
      <c r="AK34" s="77"/>
    </row>
    <row r="35" spans="1:37" x14ac:dyDescent="0.45">
      <c r="A35" s="32">
        <v>2019</v>
      </c>
      <c r="B35" s="32" t="s">
        <v>75</v>
      </c>
      <c r="C35" s="32" t="s">
        <v>74</v>
      </c>
      <c r="D35" s="32" t="s">
        <v>76</v>
      </c>
      <c r="E35" s="32" t="s">
        <v>269</v>
      </c>
      <c r="F35" s="32" t="s">
        <v>156</v>
      </c>
      <c r="G35" s="32" t="s">
        <v>157</v>
      </c>
      <c r="H35" s="32" t="s">
        <v>158</v>
      </c>
      <c r="I35" s="32" t="s">
        <v>190</v>
      </c>
      <c r="J35" s="32" t="s">
        <v>7</v>
      </c>
      <c r="K35" s="32" t="s">
        <v>212</v>
      </c>
      <c r="L35" s="32" t="s">
        <v>213</v>
      </c>
      <c r="M35" s="77">
        <v>300384733</v>
      </c>
      <c r="N35" s="32" t="s">
        <v>8</v>
      </c>
      <c r="P35" s="77">
        <v>216426954</v>
      </c>
      <c r="Q35" s="77">
        <v>0</v>
      </c>
      <c r="R35" s="77">
        <v>0</v>
      </c>
      <c r="S35" s="77">
        <v>39999992</v>
      </c>
      <c r="T35" s="77">
        <v>12864726</v>
      </c>
      <c r="U35" s="77">
        <v>31093060</v>
      </c>
      <c r="V35" s="77">
        <v>0</v>
      </c>
      <c r="W35" s="77">
        <v>0</v>
      </c>
      <c r="X35" s="77">
        <v>46315477</v>
      </c>
      <c r="Y35" s="77">
        <v>254069256</v>
      </c>
      <c r="Z35" s="77">
        <v>0</v>
      </c>
      <c r="AA35" s="77">
        <v>0</v>
      </c>
      <c r="AB35" s="77">
        <v>0</v>
      </c>
      <c r="AC35" s="77">
        <v>254069256</v>
      </c>
      <c r="AD35" s="77">
        <v>0</v>
      </c>
      <c r="AE35" s="77">
        <v>0</v>
      </c>
      <c r="AF35" s="77">
        <v>0</v>
      </c>
      <c r="AG35" s="77">
        <v>0</v>
      </c>
      <c r="AH35" s="77">
        <v>0</v>
      </c>
      <c r="AI35" s="77">
        <v>0</v>
      </c>
      <c r="AJ35" s="77">
        <v>0</v>
      </c>
      <c r="AK35" s="77"/>
    </row>
    <row r="36" spans="1:37" x14ac:dyDescent="0.45">
      <c r="A36" s="32">
        <v>2019</v>
      </c>
      <c r="B36" s="32" t="s">
        <v>566</v>
      </c>
      <c r="C36" s="32" t="s">
        <v>567</v>
      </c>
      <c r="D36" s="32" t="s">
        <v>568</v>
      </c>
      <c r="E36" s="32" t="s">
        <v>569</v>
      </c>
      <c r="F36" s="32" t="s">
        <v>156</v>
      </c>
      <c r="G36" s="32" t="s">
        <v>157</v>
      </c>
      <c r="H36" s="32" t="s">
        <v>158</v>
      </c>
      <c r="I36" s="32" t="s">
        <v>164</v>
      </c>
      <c r="J36" s="32" t="s">
        <v>164</v>
      </c>
      <c r="K36" s="32" t="s">
        <v>177</v>
      </c>
      <c r="L36" s="32" t="s">
        <v>178</v>
      </c>
      <c r="M36" s="77">
        <v>136000000</v>
      </c>
      <c r="N36" s="32" t="s">
        <v>93</v>
      </c>
      <c r="P36" s="77">
        <v>36000000</v>
      </c>
      <c r="Q36" s="77">
        <v>100000000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36000000</v>
      </c>
      <c r="Y36" s="77">
        <v>100000000</v>
      </c>
      <c r="Z36" s="77">
        <v>0</v>
      </c>
      <c r="AA36" s="77">
        <v>0</v>
      </c>
      <c r="AB36" s="77">
        <v>0</v>
      </c>
      <c r="AC36" s="77">
        <v>0</v>
      </c>
      <c r="AD36" s="77">
        <v>0</v>
      </c>
      <c r="AE36" s="77">
        <v>0</v>
      </c>
      <c r="AF36" s="77">
        <v>0</v>
      </c>
      <c r="AG36" s="77">
        <v>0</v>
      </c>
      <c r="AH36" s="77">
        <v>100000000</v>
      </c>
      <c r="AI36" s="77">
        <v>0</v>
      </c>
      <c r="AJ36" s="77">
        <v>0</v>
      </c>
      <c r="AK36" s="77"/>
    </row>
    <row r="37" spans="1:37" x14ac:dyDescent="0.45">
      <c r="A37" s="32">
        <v>2019</v>
      </c>
      <c r="B37" s="32" t="s">
        <v>58</v>
      </c>
      <c r="C37" s="32" t="s">
        <v>57</v>
      </c>
      <c r="D37" s="32" t="s">
        <v>60</v>
      </c>
      <c r="E37" s="32" t="s">
        <v>571</v>
      </c>
      <c r="F37" s="32" t="s">
        <v>174</v>
      </c>
      <c r="G37" s="32" t="s">
        <v>924</v>
      </c>
      <c r="H37" s="32" t="s">
        <v>163</v>
      </c>
      <c r="I37" s="32" t="s">
        <v>190</v>
      </c>
      <c r="J37" s="32" t="s">
        <v>7</v>
      </c>
      <c r="K37" s="32" t="s">
        <v>165</v>
      </c>
      <c r="L37" s="32" t="s">
        <v>165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  <c r="Z37" s="77">
        <v>0</v>
      </c>
      <c r="AA37" s="77">
        <v>0</v>
      </c>
      <c r="AB37" s="77">
        <v>0</v>
      </c>
      <c r="AC37" s="77">
        <v>0</v>
      </c>
      <c r="AD37" s="77">
        <v>0</v>
      </c>
      <c r="AE37" s="77">
        <v>0</v>
      </c>
      <c r="AF37" s="77">
        <v>0</v>
      </c>
      <c r="AG37" s="77">
        <v>0</v>
      </c>
      <c r="AH37" s="77">
        <v>0</v>
      </c>
      <c r="AI37" s="77">
        <v>0</v>
      </c>
      <c r="AJ37" s="77">
        <v>0</v>
      </c>
      <c r="AK37" s="77"/>
    </row>
    <row r="38" spans="1:37" x14ac:dyDescent="0.45">
      <c r="A38" s="32">
        <v>2019</v>
      </c>
      <c r="B38" s="32" t="s">
        <v>572</v>
      </c>
      <c r="C38" s="32" t="s">
        <v>573</v>
      </c>
      <c r="D38" s="32" t="s">
        <v>574</v>
      </c>
      <c r="E38" s="32" t="s">
        <v>575</v>
      </c>
      <c r="F38" s="32" t="s">
        <v>156</v>
      </c>
      <c r="G38" s="32" t="s">
        <v>924</v>
      </c>
      <c r="H38" s="32" t="s">
        <v>163</v>
      </c>
      <c r="I38" s="32" t="s">
        <v>164</v>
      </c>
      <c r="J38" s="32" t="s">
        <v>164</v>
      </c>
      <c r="K38" s="32" t="s">
        <v>165</v>
      </c>
      <c r="L38" s="32" t="s">
        <v>165</v>
      </c>
      <c r="M38" s="77">
        <v>377000000</v>
      </c>
      <c r="N38" s="32" t="s">
        <v>4</v>
      </c>
      <c r="P38" s="77">
        <v>293000000</v>
      </c>
      <c r="Q38" s="77">
        <v>55000000</v>
      </c>
      <c r="R38" s="77">
        <v>0</v>
      </c>
      <c r="S38" s="77">
        <v>0</v>
      </c>
      <c r="T38" s="77">
        <v>25000000</v>
      </c>
      <c r="U38" s="77">
        <v>0</v>
      </c>
      <c r="V38" s="77">
        <v>2000000</v>
      </c>
      <c r="W38" s="77">
        <v>2000000</v>
      </c>
      <c r="X38" s="77">
        <v>373000000</v>
      </c>
      <c r="Y38" s="77">
        <v>4000000</v>
      </c>
      <c r="Z38" s="77">
        <v>0</v>
      </c>
      <c r="AA38" s="77">
        <v>0</v>
      </c>
      <c r="AB38" s="77">
        <v>0</v>
      </c>
      <c r="AC38" s="77">
        <v>0</v>
      </c>
      <c r="AD38" s="77">
        <v>0</v>
      </c>
      <c r="AE38" s="77">
        <v>0</v>
      </c>
      <c r="AF38" s="77">
        <v>0</v>
      </c>
      <c r="AG38" s="77">
        <v>0</v>
      </c>
      <c r="AH38" s="77">
        <v>0</v>
      </c>
      <c r="AI38" s="77">
        <v>0</v>
      </c>
      <c r="AJ38" s="77">
        <v>0</v>
      </c>
      <c r="AK38" s="77"/>
    </row>
    <row r="39" spans="1:37" x14ac:dyDescent="0.45">
      <c r="A39" s="32">
        <v>2019</v>
      </c>
      <c r="B39" s="32" t="s">
        <v>576</v>
      </c>
      <c r="C39" s="32" t="s">
        <v>424</v>
      </c>
      <c r="D39" s="32" t="s">
        <v>577</v>
      </c>
      <c r="E39" s="32" t="s">
        <v>425</v>
      </c>
      <c r="F39" s="32" t="s">
        <v>156</v>
      </c>
      <c r="G39" s="32" t="s">
        <v>924</v>
      </c>
      <c r="H39" s="32" t="s">
        <v>163</v>
      </c>
      <c r="I39" s="32" t="s">
        <v>164</v>
      </c>
      <c r="J39" s="32" t="s">
        <v>164</v>
      </c>
      <c r="K39" s="32" t="s">
        <v>165</v>
      </c>
      <c r="L39" s="32" t="s">
        <v>165</v>
      </c>
      <c r="M39" s="77">
        <v>1000000000</v>
      </c>
      <c r="N39" s="32" t="s">
        <v>4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0</v>
      </c>
      <c r="Z39" s="77">
        <v>0</v>
      </c>
      <c r="AA39" s="77">
        <v>0</v>
      </c>
      <c r="AB39" s="77">
        <v>0</v>
      </c>
      <c r="AC39" s="77">
        <v>0</v>
      </c>
      <c r="AD39" s="77">
        <v>0</v>
      </c>
      <c r="AE39" s="77">
        <v>0</v>
      </c>
      <c r="AF39" s="77">
        <v>0</v>
      </c>
      <c r="AG39" s="77">
        <v>0</v>
      </c>
      <c r="AH39" s="77">
        <v>0</v>
      </c>
      <c r="AI39" s="77">
        <v>0</v>
      </c>
      <c r="AJ39" s="77">
        <v>0</v>
      </c>
      <c r="AK39" s="77"/>
    </row>
    <row r="40" spans="1:37" x14ac:dyDescent="0.45">
      <c r="A40" s="32">
        <v>2019</v>
      </c>
      <c r="B40" s="32" t="s">
        <v>584</v>
      </c>
      <c r="C40" s="32" t="s">
        <v>77</v>
      </c>
      <c r="D40" s="32" t="s">
        <v>585</v>
      </c>
      <c r="E40" s="32" t="s">
        <v>376</v>
      </c>
      <c r="F40" s="32" t="s">
        <v>156</v>
      </c>
      <c r="G40" s="32" t="s">
        <v>924</v>
      </c>
      <c r="H40" s="32" t="s">
        <v>163</v>
      </c>
      <c r="I40" s="32" t="s">
        <v>164</v>
      </c>
      <c r="J40" s="32" t="s">
        <v>164</v>
      </c>
      <c r="K40" s="32" t="s">
        <v>165</v>
      </c>
      <c r="L40" s="32" t="s">
        <v>165</v>
      </c>
      <c r="M40" s="77">
        <v>420000000</v>
      </c>
      <c r="N40" s="32" t="s">
        <v>4</v>
      </c>
      <c r="P40" s="77">
        <v>150000000</v>
      </c>
      <c r="Q40" s="77">
        <v>35000000</v>
      </c>
      <c r="R40" s="77">
        <v>0</v>
      </c>
      <c r="S40" s="77">
        <v>0</v>
      </c>
      <c r="T40" s="77">
        <v>50000000</v>
      </c>
      <c r="U40" s="77">
        <v>165000000</v>
      </c>
      <c r="V40" s="77">
        <v>13000000</v>
      </c>
      <c r="W40" s="77">
        <v>7000000</v>
      </c>
      <c r="X40" s="77">
        <v>178000000</v>
      </c>
      <c r="Y40" s="77">
        <v>107000000</v>
      </c>
      <c r="Z40" s="77">
        <v>135000000</v>
      </c>
      <c r="AA40" s="77">
        <v>0</v>
      </c>
      <c r="AB40" s="77">
        <v>0</v>
      </c>
      <c r="AC40" s="77">
        <v>0</v>
      </c>
      <c r="AD40" s="77">
        <v>0</v>
      </c>
      <c r="AE40" s="77">
        <v>0</v>
      </c>
      <c r="AF40" s="77">
        <v>40000000</v>
      </c>
      <c r="AG40" s="77">
        <v>42000000</v>
      </c>
      <c r="AH40" s="77">
        <v>25000000</v>
      </c>
      <c r="AI40" s="77">
        <v>0</v>
      </c>
      <c r="AJ40" s="77">
        <v>0</v>
      </c>
      <c r="AK40" s="77"/>
    </row>
    <row r="41" spans="1:37" x14ac:dyDescent="0.45">
      <c r="A41" s="32">
        <v>2019</v>
      </c>
      <c r="B41" s="32" t="s">
        <v>586</v>
      </c>
      <c r="C41" s="32" t="s">
        <v>587</v>
      </c>
      <c r="D41" s="32" t="s">
        <v>588</v>
      </c>
      <c r="E41" s="32" t="s">
        <v>589</v>
      </c>
      <c r="F41" s="32" t="s">
        <v>156</v>
      </c>
      <c r="G41" s="32" t="s">
        <v>186</v>
      </c>
      <c r="H41" s="32" t="s">
        <v>163</v>
      </c>
      <c r="I41" s="32" t="s">
        <v>168</v>
      </c>
      <c r="J41" s="32" t="s">
        <v>29</v>
      </c>
      <c r="K41" s="32" t="s">
        <v>165</v>
      </c>
      <c r="L41" s="32" t="s">
        <v>165</v>
      </c>
      <c r="M41" s="77">
        <v>276500000</v>
      </c>
      <c r="N41" s="32" t="s">
        <v>4</v>
      </c>
      <c r="P41" s="77">
        <v>200000000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76500000</v>
      </c>
      <c r="W41" s="77">
        <v>0</v>
      </c>
      <c r="X41" s="77">
        <v>70000000</v>
      </c>
      <c r="Y41" s="77">
        <v>100000000</v>
      </c>
      <c r="Z41" s="77">
        <v>106500000</v>
      </c>
      <c r="AA41" s="77">
        <v>0</v>
      </c>
      <c r="AB41" s="77">
        <v>0</v>
      </c>
      <c r="AC41" s="77">
        <v>0</v>
      </c>
      <c r="AD41" s="77">
        <v>0</v>
      </c>
      <c r="AE41" s="77">
        <v>0</v>
      </c>
      <c r="AF41" s="77">
        <v>0</v>
      </c>
      <c r="AG41" s="77">
        <v>0</v>
      </c>
      <c r="AH41" s="77">
        <v>0</v>
      </c>
      <c r="AI41" s="77">
        <v>0</v>
      </c>
      <c r="AJ41" s="77">
        <v>0</v>
      </c>
      <c r="AK41" s="77"/>
    </row>
    <row r="42" spans="1:37" x14ac:dyDescent="0.45">
      <c r="A42" s="32">
        <v>2019</v>
      </c>
      <c r="B42" s="32" t="s">
        <v>66</v>
      </c>
      <c r="C42" s="32" t="s">
        <v>67</v>
      </c>
      <c r="D42" s="32" t="s">
        <v>68</v>
      </c>
      <c r="E42" s="32" t="s">
        <v>590</v>
      </c>
      <c r="F42" s="32" t="s">
        <v>156</v>
      </c>
      <c r="G42" s="32" t="s">
        <v>924</v>
      </c>
      <c r="H42" s="32" t="s">
        <v>163</v>
      </c>
      <c r="I42" s="32" t="s">
        <v>168</v>
      </c>
      <c r="J42" s="32" t="s">
        <v>29</v>
      </c>
      <c r="K42" s="32" t="s">
        <v>212</v>
      </c>
      <c r="L42" s="32" t="s">
        <v>213</v>
      </c>
      <c r="M42" s="77">
        <v>220000000</v>
      </c>
      <c r="N42" s="32" t="s">
        <v>677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220000000</v>
      </c>
      <c r="V42" s="77">
        <v>0</v>
      </c>
      <c r="W42" s="77">
        <v>0</v>
      </c>
      <c r="X42" s="77">
        <v>0</v>
      </c>
      <c r="Y42" s="77">
        <v>220000000</v>
      </c>
      <c r="Z42" s="77">
        <v>0</v>
      </c>
      <c r="AA42" s="77">
        <v>0</v>
      </c>
      <c r="AB42" s="77">
        <v>0</v>
      </c>
      <c r="AC42" s="77">
        <v>0</v>
      </c>
      <c r="AD42" s="77">
        <v>220000000</v>
      </c>
      <c r="AE42" s="77">
        <v>0</v>
      </c>
      <c r="AF42" s="77">
        <v>0</v>
      </c>
      <c r="AG42" s="77">
        <v>0</v>
      </c>
      <c r="AH42" s="77">
        <v>0</v>
      </c>
      <c r="AI42" s="77">
        <v>0</v>
      </c>
      <c r="AJ42" s="77">
        <v>0</v>
      </c>
      <c r="AK42" s="77"/>
    </row>
    <row r="43" spans="1:37" x14ac:dyDescent="0.45">
      <c r="A43" s="32">
        <v>2019</v>
      </c>
      <c r="B43" s="32" t="s">
        <v>66</v>
      </c>
      <c r="C43" s="32" t="s">
        <v>67</v>
      </c>
      <c r="D43" s="32" t="s">
        <v>68</v>
      </c>
      <c r="E43" s="32" t="s">
        <v>591</v>
      </c>
      <c r="F43" s="32" t="s">
        <v>156</v>
      </c>
      <c r="G43" s="32" t="s">
        <v>924</v>
      </c>
      <c r="H43" s="32" t="s">
        <v>163</v>
      </c>
      <c r="I43" s="32" t="s">
        <v>168</v>
      </c>
      <c r="J43" s="32" t="s">
        <v>29</v>
      </c>
      <c r="K43" s="32" t="s">
        <v>177</v>
      </c>
      <c r="L43" s="32" t="s">
        <v>178</v>
      </c>
      <c r="M43" s="77">
        <v>200000000</v>
      </c>
      <c r="N43" s="32" t="s">
        <v>677</v>
      </c>
      <c r="P43" s="77">
        <v>0</v>
      </c>
      <c r="Q43" s="77">
        <v>200000000</v>
      </c>
      <c r="R43" s="77">
        <v>0</v>
      </c>
      <c r="S43" s="77">
        <v>0</v>
      </c>
      <c r="T43" s="77">
        <v>0</v>
      </c>
      <c r="U43" s="77">
        <v>0</v>
      </c>
      <c r="V43" s="77">
        <v>0</v>
      </c>
      <c r="W43" s="77">
        <v>0</v>
      </c>
      <c r="X43" s="77">
        <v>0</v>
      </c>
      <c r="Y43" s="77">
        <v>200000000</v>
      </c>
      <c r="Z43" s="77">
        <v>0</v>
      </c>
      <c r="AA43" s="77">
        <v>0</v>
      </c>
      <c r="AB43" s="77">
        <v>0</v>
      </c>
      <c r="AC43" s="77">
        <v>0</v>
      </c>
      <c r="AD43" s="77">
        <v>200000000</v>
      </c>
      <c r="AE43" s="77">
        <v>0</v>
      </c>
      <c r="AF43" s="77">
        <v>0</v>
      </c>
      <c r="AG43" s="77">
        <v>0</v>
      </c>
      <c r="AH43" s="77">
        <v>0</v>
      </c>
      <c r="AI43" s="77">
        <v>0</v>
      </c>
      <c r="AJ43" s="77">
        <v>0</v>
      </c>
      <c r="AK43" s="77"/>
    </row>
    <row r="44" spans="1:37" x14ac:dyDescent="0.45">
      <c r="A44" s="32">
        <v>2019</v>
      </c>
      <c r="B44" s="32" t="s">
        <v>592</v>
      </c>
      <c r="C44" s="32" t="s">
        <v>593</v>
      </c>
      <c r="D44" s="32" t="s">
        <v>594</v>
      </c>
      <c r="E44" s="32" t="s">
        <v>595</v>
      </c>
      <c r="F44" s="32" t="s">
        <v>156</v>
      </c>
      <c r="G44" s="32" t="s">
        <v>924</v>
      </c>
      <c r="H44" s="32" t="s">
        <v>163</v>
      </c>
      <c r="I44" s="32" t="s">
        <v>164</v>
      </c>
      <c r="J44" s="32" t="s">
        <v>164</v>
      </c>
      <c r="K44" s="32" t="s">
        <v>165</v>
      </c>
      <c r="L44" s="32" t="s">
        <v>165</v>
      </c>
      <c r="M44" s="77">
        <v>427800000</v>
      </c>
      <c r="N44" s="32" t="s">
        <v>4</v>
      </c>
      <c r="P44" s="77">
        <v>365400000</v>
      </c>
      <c r="Q44" s="77">
        <v>50000000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12400000</v>
      </c>
      <c r="X44" s="77">
        <v>277800000</v>
      </c>
      <c r="Y44" s="77">
        <v>0</v>
      </c>
      <c r="Z44" s="77">
        <v>150000000</v>
      </c>
      <c r="AA44" s="77">
        <v>0</v>
      </c>
      <c r="AB44" s="77">
        <v>0</v>
      </c>
      <c r="AC44" s="77">
        <v>0</v>
      </c>
      <c r="AD44" s="77">
        <v>0</v>
      </c>
      <c r="AE44" s="77">
        <v>0</v>
      </c>
      <c r="AF44" s="77">
        <v>0</v>
      </c>
      <c r="AG44" s="77">
        <v>0</v>
      </c>
      <c r="AH44" s="77">
        <v>0</v>
      </c>
      <c r="AI44" s="77">
        <v>0</v>
      </c>
      <c r="AJ44" s="77">
        <v>0</v>
      </c>
      <c r="AK44" s="77"/>
    </row>
    <row r="45" spans="1:37" x14ac:dyDescent="0.45">
      <c r="A45" s="32">
        <v>2019</v>
      </c>
      <c r="B45" s="32" t="s">
        <v>342</v>
      </c>
      <c r="C45" s="32" t="s">
        <v>25</v>
      </c>
      <c r="D45" s="32" t="s">
        <v>287</v>
      </c>
      <c r="E45" s="32" t="s">
        <v>288</v>
      </c>
      <c r="F45" s="32" t="s">
        <v>156</v>
      </c>
      <c r="G45" s="32" t="s">
        <v>157</v>
      </c>
      <c r="H45" s="32" t="s">
        <v>158</v>
      </c>
      <c r="I45" s="32" t="s">
        <v>164</v>
      </c>
      <c r="J45" s="32" t="s">
        <v>164</v>
      </c>
      <c r="K45" s="32" t="s">
        <v>165</v>
      </c>
      <c r="L45" s="32" t="s">
        <v>165</v>
      </c>
      <c r="M45" s="77">
        <v>619500000</v>
      </c>
      <c r="N45" s="32" t="s">
        <v>4</v>
      </c>
      <c r="P45" s="77">
        <v>25000000</v>
      </c>
      <c r="Q45" s="77">
        <v>337000000</v>
      </c>
      <c r="R45" s="77">
        <v>0</v>
      </c>
      <c r="S45" s="77">
        <v>0</v>
      </c>
      <c r="T45" s="77">
        <v>0</v>
      </c>
      <c r="U45" s="77">
        <v>157500000</v>
      </c>
      <c r="V45" s="77">
        <v>0</v>
      </c>
      <c r="W45" s="77">
        <v>100000000</v>
      </c>
      <c r="X45" s="77">
        <v>182500000</v>
      </c>
      <c r="Y45" s="77">
        <v>287000000</v>
      </c>
      <c r="Z45" s="77">
        <v>150000000</v>
      </c>
      <c r="AA45" s="77">
        <v>0</v>
      </c>
      <c r="AB45" s="77">
        <v>0</v>
      </c>
      <c r="AC45" s="77">
        <v>0</v>
      </c>
      <c r="AD45" s="77">
        <v>0</v>
      </c>
      <c r="AE45" s="77">
        <v>0</v>
      </c>
      <c r="AF45" s="77">
        <v>0</v>
      </c>
      <c r="AG45" s="77">
        <v>185000000</v>
      </c>
      <c r="AH45" s="77">
        <v>102000000</v>
      </c>
      <c r="AI45" s="77">
        <v>0</v>
      </c>
      <c r="AJ45" s="77">
        <v>0</v>
      </c>
      <c r="AK45" s="77"/>
    </row>
    <row r="46" spans="1:37" x14ac:dyDescent="0.45">
      <c r="A46" s="32">
        <v>2019</v>
      </c>
      <c r="B46" s="32" t="s">
        <v>417</v>
      </c>
      <c r="C46" s="32" t="s">
        <v>33</v>
      </c>
      <c r="D46" s="32" t="s">
        <v>596</v>
      </c>
      <c r="E46" s="32" t="s">
        <v>597</v>
      </c>
      <c r="F46" s="32" t="s">
        <v>156</v>
      </c>
      <c r="G46" s="32" t="s">
        <v>924</v>
      </c>
      <c r="H46" s="32" t="s">
        <v>163</v>
      </c>
      <c r="I46" s="32" t="s">
        <v>164</v>
      </c>
      <c r="J46" s="32" t="s">
        <v>164</v>
      </c>
      <c r="K46" s="32" t="s">
        <v>165</v>
      </c>
      <c r="L46" s="32" t="s">
        <v>165</v>
      </c>
      <c r="M46" s="77">
        <v>155000000</v>
      </c>
      <c r="N46" s="32" t="s">
        <v>8</v>
      </c>
      <c r="P46" s="77">
        <v>155000000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17000000</v>
      </c>
      <c r="Y46" s="77">
        <v>0</v>
      </c>
      <c r="Z46" s="77">
        <v>138000000</v>
      </c>
      <c r="AA46" s="77">
        <v>0</v>
      </c>
      <c r="AB46" s="77">
        <v>0</v>
      </c>
      <c r="AC46" s="77">
        <v>0</v>
      </c>
      <c r="AD46" s="77">
        <v>0</v>
      </c>
      <c r="AE46" s="77">
        <v>0</v>
      </c>
      <c r="AF46" s="77">
        <v>0</v>
      </c>
      <c r="AG46" s="77">
        <v>0</v>
      </c>
      <c r="AH46" s="77">
        <v>0</v>
      </c>
      <c r="AI46" s="77">
        <v>0</v>
      </c>
      <c r="AJ46" s="77">
        <v>0</v>
      </c>
      <c r="AK46" s="77"/>
    </row>
    <row r="47" spans="1:37" x14ac:dyDescent="0.45">
      <c r="A47" s="32">
        <v>2019</v>
      </c>
      <c r="B47" s="32" t="s">
        <v>373</v>
      </c>
      <c r="C47" s="32" t="s">
        <v>15</v>
      </c>
      <c r="D47" s="32" t="s">
        <v>374</v>
      </c>
      <c r="E47" s="32" t="s">
        <v>326</v>
      </c>
      <c r="F47" s="32" t="s">
        <v>156</v>
      </c>
      <c r="G47" s="32" t="s">
        <v>186</v>
      </c>
      <c r="H47" s="32" t="s">
        <v>163</v>
      </c>
      <c r="I47" s="32" t="s">
        <v>164</v>
      </c>
      <c r="J47" s="32" t="s">
        <v>164</v>
      </c>
      <c r="K47" s="32" t="s">
        <v>165</v>
      </c>
      <c r="L47" s="32" t="s">
        <v>165</v>
      </c>
      <c r="M47" s="77">
        <v>560000000</v>
      </c>
      <c r="N47" s="32" t="s">
        <v>4</v>
      </c>
      <c r="P47" s="77">
        <v>250000000</v>
      </c>
      <c r="Q47" s="77">
        <v>18000000</v>
      </c>
      <c r="R47" s="77">
        <v>0</v>
      </c>
      <c r="S47" s="77">
        <v>0</v>
      </c>
      <c r="T47" s="77">
        <v>95000000</v>
      </c>
      <c r="U47" s="77">
        <v>5000000</v>
      </c>
      <c r="V47" s="77">
        <v>65000000</v>
      </c>
      <c r="W47" s="77">
        <v>127000000</v>
      </c>
      <c r="X47" s="77">
        <v>233000000</v>
      </c>
      <c r="Y47" s="77">
        <v>167000000</v>
      </c>
      <c r="Z47" s="77">
        <v>160000000</v>
      </c>
      <c r="AA47" s="77">
        <v>0</v>
      </c>
      <c r="AB47" s="77">
        <v>0</v>
      </c>
      <c r="AC47" s="77">
        <v>27000000</v>
      </c>
      <c r="AD47" s="77">
        <v>0</v>
      </c>
      <c r="AE47" s="77">
        <v>0</v>
      </c>
      <c r="AF47" s="77">
        <v>0</v>
      </c>
      <c r="AG47" s="77">
        <v>0</v>
      </c>
      <c r="AH47" s="77">
        <v>90000000</v>
      </c>
      <c r="AI47" s="77">
        <v>0</v>
      </c>
      <c r="AJ47" s="77">
        <v>30000000</v>
      </c>
      <c r="AK47" s="77" t="s">
        <v>1237</v>
      </c>
    </row>
    <row r="48" spans="1:37" x14ac:dyDescent="0.45">
      <c r="A48" s="32">
        <v>2019</v>
      </c>
      <c r="B48" s="32" t="s">
        <v>478</v>
      </c>
      <c r="C48" s="32" t="s">
        <v>599</v>
      </c>
      <c r="D48" s="32" t="s">
        <v>479</v>
      </c>
      <c r="E48" s="32" t="s">
        <v>361</v>
      </c>
      <c r="F48" s="32" t="s">
        <v>156</v>
      </c>
      <c r="G48" s="32" t="s">
        <v>157</v>
      </c>
      <c r="H48" s="32" t="s">
        <v>158</v>
      </c>
      <c r="I48" s="32" t="s">
        <v>164</v>
      </c>
      <c r="J48" s="32" t="s">
        <v>164</v>
      </c>
      <c r="K48" s="32" t="s">
        <v>165</v>
      </c>
      <c r="L48" s="32" t="s">
        <v>165</v>
      </c>
      <c r="M48" s="77">
        <v>207233641</v>
      </c>
      <c r="N48" s="32" t="s">
        <v>4</v>
      </c>
      <c r="P48" s="77">
        <v>46000000</v>
      </c>
      <c r="Q48" s="77">
        <v>50000000</v>
      </c>
      <c r="R48" s="77">
        <v>0</v>
      </c>
      <c r="S48" s="77">
        <v>0</v>
      </c>
      <c r="T48" s="77">
        <v>5000000</v>
      </c>
      <c r="U48" s="77">
        <v>0</v>
      </c>
      <c r="V48" s="77">
        <v>0</v>
      </c>
      <c r="W48" s="77">
        <v>106233641</v>
      </c>
      <c r="X48" s="77">
        <v>101000000</v>
      </c>
      <c r="Y48" s="77">
        <v>50040000</v>
      </c>
      <c r="Z48" s="77">
        <v>56193641</v>
      </c>
      <c r="AA48" s="77">
        <v>0</v>
      </c>
      <c r="AB48" s="77">
        <v>0</v>
      </c>
      <c r="AC48" s="77">
        <v>20000</v>
      </c>
      <c r="AD48" s="77">
        <v>0</v>
      </c>
      <c r="AE48" s="77">
        <v>50000000</v>
      </c>
      <c r="AF48" s="77">
        <v>0</v>
      </c>
      <c r="AG48" s="77">
        <v>20000</v>
      </c>
      <c r="AH48" s="77">
        <v>0</v>
      </c>
      <c r="AI48" s="77">
        <v>0</v>
      </c>
      <c r="AJ48" s="77">
        <v>0</v>
      </c>
      <c r="AK48" s="77"/>
    </row>
    <row r="49" spans="1:37" x14ac:dyDescent="0.45">
      <c r="A49" s="32">
        <v>2019</v>
      </c>
      <c r="B49" s="32" t="s">
        <v>78</v>
      </c>
      <c r="C49" s="32" t="s">
        <v>41</v>
      </c>
      <c r="D49" s="32" t="s">
        <v>600</v>
      </c>
      <c r="E49" s="32" t="s">
        <v>601</v>
      </c>
      <c r="F49" s="32" t="s">
        <v>156</v>
      </c>
      <c r="G49" s="32" t="s">
        <v>186</v>
      </c>
      <c r="H49" s="32" t="s">
        <v>163</v>
      </c>
      <c r="I49" s="32" t="s">
        <v>164</v>
      </c>
      <c r="J49" s="32" t="s">
        <v>164</v>
      </c>
      <c r="K49" s="32" t="s">
        <v>165</v>
      </c>
      <c r="L49" s="32" t="s">
        <v>165</v>
      </c>
      <c r="M49" s="77">
        <v>836525000</v>
      </c>
      <c r="N49" s="32" t="s">
        <v>4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  <c r="Z49" s="77">
        <v>0</v>
      </c>
      <c r="AA49" s="77">
        <v>0</v>
      </c>
      <c r="AB49" s="77">
        <v>0</v>
      </c>
      <c r="AC49" s="77">
        <v>0</v>
      </c>
      <c r="AD49" s="77">
        <v>0</v>
      </c>
      <c r="AE49" s="77">
        <v>0</v>
      </c>
      <c r="AF49" s="77">
        <v>0</v>
      </c>
      <c r="AG49" s="77">
        <v>0</v>
      </c>
      <c r="AH49" s="77">
        <v>0</v>
      </c>
      <c r="AI49" s="77">
        <v>0</v>
      </c>
      <c r="AJ49" s="77">
        <v>0</v>
      </c>
      <c r="AK49" s="77"/>
    </row>
    <row r="50" spans="1:37" x14ac:dyDescent="0.45">
      <c r="A50" s="32">
        <v>2019</v>
      </c>
      <c r="B50" s="32" t="s">
        <v>85</v>
      </c>
      <c r="C50" s="32" t="s">
        <v>107</v>
      </c>
      <c r="D50" s="32" t="s">
        <v>86</v>
      </c>
      <c r="E50" s="32" t="s">
        <v>362</v>
      </c>
      <c r="F50" s="32" t="s">
        <v>174</v>
      </c>
      <c r="G50" s="32" t="s">
        <v>157</v>
      </c>
      <c r="H50" s="32" t="s">
        <v>158</v>
      </c>
      <c r="I50" s="32" t="s">
        <v>190</v>
      </c>
      <c r="J50" s="32" t="s">
        <v>7</v>
      </c>
      <c r="K50" s="32" t="s">
        <v>212</v>
      </c>
      <c r="L50" s="32" t="s">
        <v>213</v>
      </c>
      <c r="M50" s="77">
        <v>0</v>
      </c>
      <c r="N50" s="32" t="s">
        <v>8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  <c r="Z50" s="77">
        <v>0</v>
      </c>
      <c r="AA50" s="77">
        <v>0</v>
      </c>
      <c r="AB50" s="77">
        <v>0</v>
      </c>
      <c r="AC50" s="77">
        <v>0</v>
      </c>
      <c r="AD50" s="77">
        <v>0</v>
      </c>
      <c r="AE50" s="77">
        <v>0</v>
      </c>
      <c r="AF50" s="77">
        <v>0</v>
      </c>
      <c r="AG50" s="77">
        <v>0</v>
      </c>
      <c r="AH50" s="77">
        <v>0</v>
      </c>
      <c r="AI50" s="77">
        <v>0</v>
      </c>
      <c r="AJ50" s="77">
        <v>0</v>
      </c>
      <c r="AK50" s="77"/>
    </row>
    <row r="51" spans="1:37" x14ac:dyDescent="0.45">
      <c r="A51" s="32">
        <v>2019</v>
      </c>
      <c r="B51" s="32" t="s">
        <v>369</v>
      </c>
      <c r="C51" s="32" t="s">
        <v>370</v>
      </c>
      <c r="D51" s="32" t="s">
        <v>371</v>
      </c>
      <c r="E51" s="32" t="s">
        <v>372</v>
      </c>
      <c r="F51" s="32" t="s">
        <v>174</v>
      </c>
      <c r="G51" s="32" t="s">
        <v>157</v>
      </c>
      <c r="H51" s="32" t="s">
        <v>158</v>
      </c>
      <c r="I51" s="32" t="s">
        <v>164</v>
      </c>
      <c r="J51" s="32" t="s">
        <v>164</v>
      </c>
      <c r="K51" s="32" t="s">
        <v>165</v>
      </c>
      <c r="L51" s="32" t="s">
        <v>165</v>
      </c>
      <c r="M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0</v>
      </c>
      <c r="Z51" s="77">
        <v>0</v>
      </c>
      <c r="AA51" s="77">
        <v>0</v>
      </c>
      <c r="AB51" s="77">
        <v>0</v>
      </c>
      <c r="AC51" s="77">
        <v>0</v>
      </c>
      <c r="AD51" s="77">
        <v>0</v>
      </c>
      <c r="AE51" s="77">
        <v>0</v>
      </c>
      <c r="AF51" s="77">
        <v>0</v>
      </c>
      <c r="AG51" s="77">
        <v>0</v>
      </c>
      <c r="AH51" s="77">
        <v>0</v>
      </c>
      <c r="AI51" s="77">
        <v>0</v>
      </c>
      <c r="AJ51" s="77">
        <v>0</v>
      </c>
      <c r="AK51" s="77"/>
    </row>
    <row r="52" spans="1:37" x14ac:dyDescent="0.45">
      <c r="A52" s="32">
        <v>2019</v>
      </c>
      <c r="B52" s="32" t="s">
        <v>602</v>
      </c>
      <c r="C52" s="32" t="s">
        <v>30</v>
      </c>
      <c r="D52" s="32" t="s">
        <v>603</v>
      </c>
      <c r="E52" s="32" t="s">
        <v>604</v>
      </c>
      <c r="F52" s="32" t="s">
        <v>156</v>
      </c>
      <c r="G52" s="32" t="s">
        <v>924</v>
      </c>
      <c r="H52" s="32" t="s">
        <v>163</v>
      </c>
      <c r="I52" s="32" t="s">
        <v>218</v>
      </c>
      <c r="J52" s="32" t="s">
        <v>219</v>
      </c>
      <c r="K52" s="32" t="s">
        <v>165</v>
      </c>
      <c r="L52" s="32" t="s">
        <v>165</v>
      </c>
      <c r="M52" s="77">
        <v>400000000000</v>
      </c>
      <c r="N52" s="32" t="s">
        <v>678</v>
      </c>
      <c r="P52" s="77">
        <v>200000000000</v>
      </c>
      <c r="Q52" s="77">
        <v>0</v>
      </c>
      <c r="R52" s="77">
        <v>0</v>
      </c>
      <c r="S52" s="77">
        <v>192000000000</v>
      </c>
      <c r="T52" s="77">
        <v>0</v>
      </c>
      <c r="U52" s="77">
        <v>0</v>
      </c>
      <c r="V52" s="77">
        <v>0</v>
      </c>
      <c r="W52" s="77">
        <v>8000000000</v>
      </c>
      <c r="X52" s="77">
        <v>0</v>
      </c>
      <c r="Y52" s="77">
        <v>400000000000</v>
      </c>
      <c r="Z52" s="77">
        <v>0</v>
      </c>
      <c r="AA52" s="77">
        <v>0</v>
      </c>
      <c r="AB52" s="77">
        <v>0</v>
      </c>
      <c r="AC52" s="77">
        <v>0</v>
      </c>
      <c r="AD52" s="77">
        <v>0</v>
      </c>
      <c r="AE52" s="77">
        <v>0</v>
      </c>
      <c r="AF52" s="77">
        <v>400000000000</v>
      </c>
      <c r="AG52" s="77">
        <v>0</v>
      </c>
      <c r="AH52" s="77">
        <v>0</v>
      </c>
      <c r="AI52" s="77">
        <v>0</v>
      </c>
      <c r="AJ52" s="77">
        <v>0</v>
      </c>
      <c r="AK52" s="77"/>
    </row>
    <row r="53" spans="1:37" x14ac:dyDescent="0.45">
      <c r="A53" s="32">
        <v>2019</v>
      </c>
      <c r="B53" s="32" t="s">
        <v>429</v>
      </c>
      <c r="C53" s="32" t="s">
        <v>430</v>
      </c>
      <c r="D53" s="32" t="s">
        <v>5</v>
      </c>
      <c r="E53" s="32" t="s">
        <v>607</v>
      </c>
      <c r="F53" s="32" t="s">
        <v>174</v>
      </c>
      <c r="G53" s="32" t="s">
        <v>186</v>
      </c>
      <c r="H53" s="32" t="s">
        <v>163</v>
      </c>
      <c r="I53" s="32" t="s">
        <v>164</v>
      </c>
      <c r="J53" s="32" t="s">
        <v>164</v>
      </c>
      <c r="K53" s="32" t="s">
        <v>165</v>
      </c>
      <c r="L53" s="32" t="s">
        <v>165</v>
      </c>
      <c r="M53" s="77">
        <v>0</v>
      </c>
      <c r="N53" s="32" t="s">
        <v>4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  <c r="Z53" s="77">
        <v>0</v>
      </c>
      <c r="AA53" s="77">
        <v>0</v>
      </c>
      <c r="AB53" s="77">
        <v>0</v>
      </c>
      <c r="AC53" s="77">
        <v>0</v>
      </c>
      <c r="AD53" s="77">
        <v>0</v>
      </c>
      <c r="AE53" s="77">
        <v>0</v>
      </c>
      <c r="AF53" s="77">
        <v>0</v>
      </c>
      <c r="AG53" s="77">
        <v>0</v>
      </c>
      <c r="AH53" s="77">
        <v>0</v>
      </c>
      <c r="AI53" s="77">
        <v>0</v>
      </c>
      <c r="AJ53" s="77">
        <v>0</v>
      </c>
      <c r="AK53" s="77"/>
    </row>
    <row r="54" spans="1:37" x14ac:dyDescent="0.45">
      <c r="A54" s="32">
        <v>2019</v>
      </c>
      <c r="B54" s="32" t="s">
        <v>81</v>
      </c>
      <c r="C54" s="32" t="s">
        <v>82</v>
      </c>
      <c r="D54" s="32" t="s">
        <v>83</v>
      </c>
      <c r="E54" s="32" t="s">
        <v>612</v>
      </c>
      <c r="F54" s="32" t="s">
        <v>174</v>
      </c>
      <c r="G54" s="32" t="s">
        <v>157</v>
      </c>
      <c r="H54" s="32" t="s">
        <v>158</v>
      </c>
      <c r="I54" s="32" t="s">
        <v>164</v>
      </c>
      <c r="J54" s="32" t="s">
        <v>164</v>
      </c>
      <c r="K54" s="32" t="s">
        <v>165</v>
      </c>
      <c r="L54" s="32" t="s">
        <v>165</v>
      </c>
      <c r="M54" s="77">
        <v>0</v>
      </c>
      <c r="N54" s="32" t="s">
        <v>31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  <c r="Z54" s="77">
        <v>0</v>
      </c>
      <c r="AA54" s="77">
        <v>0</v>
      </c>
      <c r="AB54" s="77">
        <v>0</v>
      </c>
      <c r="AC54" s="77">
        <v>0</v>
      </c>
      <c r="AD54" s="77">
        <v>0</v>
      </c>
      <c r="AE54" s="77">
        <v>0</v>
      </c>
      <c r="AF54" s="77">
        <v>0</v>
      </c>
      <c r="AG54" s="77">
        <v>0</v>
      </c>
      <c r="AH54" s="77">
        <v>0</v>
      </c>
      <c r="AI54" s="77">
        <v>0</v>
      </c>
      <c r="AJ54" s="77">
        <v>0</v>
      </c>
      <c r="AK54" s="77"/>
    </row>
    <row r="55" spans="1:37" x14ac:dyDescent="0.45">
      <c r="A55" s="32">
        <v>2020</v>
      </c>
      <c r="B55" s="32" t="s">
        <v>347</v>
      </c>
      <c r="C55" s="32" t="s">
        <v>348</v>
      </c>
      <c r="D55" s="32" t="s">
        <v>349</v>
      </c>
      <c r="E55" s="32" t="s">
        <v>350</v>
      </c>
      <c r="F55" s="32" t="s">
        <v>156</v>
      </c>
      <c r="G55" s="32" t="s">
        <v>924</v>
      </c>
      <c r="H55" s="32" t="s">
        <v>163</v>
      </c>
      <c r="I55" s="79" t="s">
        <v>330</v>
      </c>
      <c r="J55" s="32" t="s">
        <v>219</v>
      </c>
      <c r="K55" s="32" t="s">
        <v>212</v>
      </c>
      <c r="L55" s="32" t="str">
        <f>IF(Table1[[#This Row],[Target sector strategy]]="multi sector", Table1[[#This Row],[Target sector strategy]], _xlfn.TEXTAFTER(Table1[[#This Row],[Target sector strategy]], "- "))</f>
        <v>office</v>
      </c>
      <c r="M55" s="77">
        <v>453075033.57597768</v>
      </c>
      <c r="N55" s="32" t="s">
        <v>0</v>
      </c>
      <c r="P55" s="77">
        <v>448589142.15443331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4485891.421544333</v>
      </c>
      <c r="X55" s="77">
        <v>453075033.57597768</v>
      </c>
      <c r="Y55" s="77">
        <v>0</v>
      </c>
      <c r="Z55" s="77">
        <v>0</v>
      </c>
      <c r="AA55" s="77">
        <v>0</v>
      </c>
      <c r="AB55" s="77">
        <v>0</v>
      </c>
      <c r="AC55" s="77">
        <v>0</v>
      </c>
      <c r="AD55" s="77">
        <v>0</v>
      </c>
      <c r="AE55" s="77">
        <v>0</v>
      </c>
      <c r="AF55" s="77">
        <v>0</v>
      </c>
      <c r="AG55" s="77">
        <v>0</v>
      </c>
      <c r="AH55" s="77">
        <v>0</v>
      </c>
      <c r="AI55" s="77">
        <v>0</v>
      </c>
      <c r="AJ55" s="77">
        <v>0</v>
      </c>
      <c r="AK55" s="77"/>
    </row>
    <row r="56" spans="1:37" ht="20.100000000000001" customHeight="1" x14ac:dyDescent="0.45">
      <c r="A56" s="32">
        <v>2020</v>
      </c>
      <c r="B56" s="32" t="s">
        <v>356</v>
      </c>
      <c r="C56" s="32" t="s">
        <v>22</v>
      </c>
      <c r="D56" s="32" t="s">
        <v>357</v>
      </c>
      <c r="E56" s="32" t="s">
        <v>358</v>
      </c>
      <c r="F56" s="32" t="s">
        <v>156</v>
      </c>
      <c r="G56" s="32" t="s">
        <v>924</v>
      </c>
      <c r="H56" s="32" t="s">
        <v>163</v>
      </c>
      <c r="I56" s="32" t="s">
        <v>164</v>
      </c>
      <c r="J56" s="32" t="s">
        <v>164</v>
      </c>
      <c r="K56" s="32" t="s">
        <v>165</v>
      </c>
      <c r="L56" s="32" t="str">
        <f>IF(Table1[[#This Row],[Target sector strategy]]="multi sector", Table1[[#This Row],[Target sector strategy]], _xlfn.TEXTAFTER(Table1[[#This Row],[Target sector strategy]], "- "))</f>
        <v>Multi sector</v>
      </c>
      <c r="M56" s="77">
        <v>201700000</v>
      </c>
      <c r="N56" s="32" t="s">
        <v>4</v>
      </c>
      <c r="P56" s="77">
        <v>116700000</v>
      </c>
      <c r="Q56" s="77">
        <v>85000000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101700000</v>
      </c>
      <c r="Y56" s="77">
        <v>0</v>
      </c>
      <c r="Z56" s="77">
        <v>100000000</v>
      </c>
      <c r="AA56" s="77">
        <v>0</v>
      </c>
      <c r="AB56" s="77">
        <v>0</v>
      </c>
      <c r="AC56" s="77">
        <v>0</v>
      </c>
      <c r="AD56" s="77">
        <v>0</v>
      </c>
      <c r="AE56" s="77">
        <v>0</v>
      </c>
      <c r="AF56" s="77">
        <v>0</v>
      </c>
      <c r="AG56" s="77">
        <v>0</v>
      </c>
      <c r="AH56" s="77">
        <v>0</v>
      </c>
      <c r="AI56" s="77">
        <v>0</v>
      </c>
      <c r="AJ56" s="77">
        <v>0</v>
      </c>
      <c r="AK56" s="77"/>
    </row>
    <row r="57" spans="1:37" x14ac:dyDescent="0.45">
      <c r="A57" s="32">
        <v>2020</v>
      </c>
      <c r="B57" s="32" t="s">
        <v>62</v>
      </c>
      <c r="C57" s="32" t="s">
        <v>61</v>
      </c>
      <c r="D57" s="32" t="s">
        <v>63</v>
      </c>
      <c r="E57" s="32" t="s">
        <v>363</v>
      </c>
      <c r="F57" s="32" t="s">
        <v>156</v>
      </c>
      <c r="G57" s="32" t="s">
        <v>157</v>
      </c>
      <c r="H57" s="32" t="s">
        <v>158</v>
      </c>
      <c r="I57" s="32" t="s">
        <v>190</v>
      </c>
      <c r="J57" s="32" t="s">
        <v>7</v>
      </c>
      <c r="K57" s="32" t="s">
        <v>165</v>
      </c>
      <c r="L57" s="32" t="str">
        <f>IF(Table1[[#This Row],[Target sector strategy]]="multi sector", Table1[[#This Row],[Target sector strategy]], _xlfn.TEXTAFTER(Table1[[#This Row],[Target sector strategy]], "- "))</f>
        <v>Multi sector</v>
      </c>
      <c r="M57" s="77">
        <v>13115333.520034039</v>
      </c>
      <c r="N57" s="32" t="s">
        <v>8</v>
      </c>
      <c r="P57" s="77">
        <v>13115333.520034039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13115333.520034039</v>
      </c>
      <c r="Z57" s="77">
        <v>0</v>
      </c>
      <c r="AA57" s="77">
        <v>0</v>
      </c>
      <c r="AB57" s="77">
        <v>0</v>
      </c>
      <c r="AC57" s="77">
        <v>0</v>
      </c>
      <c r="AD57" s="77">
        <v>0</v>
      </c>
      <c r="AE57" s="77">
        <v>0</v>
      </c>
      <c r="AF57" s="77">
        <v>13115333.520034039</v>
      </c>
      <c r="AG57" s="77">
        <v>0</v>
      </c>
      <c r="AH57" s="77">
        <v>0</v>
      </c>
      <c r="AI57" s="77">
        <v>0</v>
      </c>
      <c r="AJ57" s="77">
        <v>0</v>
      </c>
      <c r="AK57" s="77"/>
    </row>
    <row r="58" spans="1:37" x14ac:dyDescent="0.45">
      <c r="A58" s="32">
        <v>2020</v>
      </c>
      <c r="B58" s="32" t="s">
        <v>72</v>
      </c>
      <c r="C58" s="32" t="s">
        <v>340</v>
      </c>
      <c r="D58" s="32" t="s">
        <v>73</v>
      </c>
      <c r="E58" s="32" t="s">
        <v>341</v>
      </c>
      <c r="F58" s="32" t="s">
        <v>156</v>
      </c>
      <c r="G58" s="32" t="s">
        <v>186</v>
      </c>
      <c r="H58" s="32" t="s">
        <v>163</v>
      </c>
      <c r="I58" s="32" t="s">
        <v>164</v>
      </c>
      <c r="J58" s="32" t="s">
        <v>164</v>
      </c>
      <c r="K58" s="32" t="s">
        <v>165</v>
      </c>
      <c r="L58" s="32" t="str">
        <f>IF(Table1[[#This Row],[Target sector strategy]]="multi sector", Table1[[#This Row],[Target sector strategy]], _xlfn.TEXTAFTER(Table1[[#This Row],[Target sector strategy]], "- "))</f>
        <v>Multi sector</v>
      </c>
      <c r="M58" s="77">
        <v>38000000</v>
      </c>
      <c r="N58" s="32" t="s">
        <v>4</v>
      </c>
      <c r="P58" s="77">
        <v>25000000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8000000</v>
      </c>
      <c r="W58" s="77">
        <v>5000000</v>
      </c>
      <c r="X58" s="77">
        <v>3000000</v>
      </c>
      <c r="Y58" s="77">
        <v>10000000</v>
      </c>
      <c r="Z58" s="77">
        <v>25000000</v>
      </c>
      <c r="AA58" s="77">
        <v>0</v>
      </c>
      <c r="AB58" s="77">
        <v>0</v>
      </c>
      <c r="AC58" s="77">
        <v>0</v>
      </c>
      <c r="AD58" s="77">
        <v>0</v>
      </c>
      <c r="AE58" s="77">
        <v>0</v>
      </c>
      <c r="AF58" s="77">
        <v>0</v>
      </c>
      <c r="AG58" s="77">
        <v>10000000</v>
      </c>
      <c r="AH58" s="77">
        <v>0</v>
      </c>
      <c r="AI58" s="77">
        <v>0</v>
      </c>
      <c r="AJ58" s="77">
        <v>0</v>
      </c>
      <c r="AK58" s="77"/>
    </row>
    <row r="59" spans="1:37" x14ac:dyDescent="0.45">
      <c r="A59" s="32">
        <v>2020</v>
      </c>
      <c r="B59" s="32" t="s">
        <v>365</v>
      </c>
      <c r="C59" s="32" t="s">
        <v>366</v>
      </c>
      <c r="D59" s="32" t="s">
        <v>367</v>
      </c>
      <c r="E59" s="32" t="s">
        <v>285</v>
      </c>
      <c r="F59" s="32" t="s">
        <v>156</v>
      </c>
      <c r="G59" s="32" t="s">
        <v>924</v>
      </c>
      <c r="H59" s="32" t="s">
        <v>163</v>
      </c>
      <c r="I59" s="32" t="s">
        <v>164</v>
      </c>
      <c r="J59" s="32" t="s">
        <v>164</v>
      </c>
      <c r="K59" s="32" t="s">
        <v>165</v>
      </c>
      <c r="L59" s="32" t="str">
        <f>IF(Table1[[#This Row],[Target sector strategy]]="multi sector", Table1[[#This Row],[Target sector strategy]], _xlfn.TEXTAFTER(Table1[[#This Row],[Target sector strategy]], "- "))</f>
        <v>Multi sector</v>
      </c>
      <c r="M59" s="77">
        <v>473000000</v>
      </c>
      <c r="N59" s="32" t="s">
        <v>4</v>
      </c>
      <c r="P59" s="77">
        <v>160000000</v>
      </c>
      <c r="Q59" s="77">
        <v>282000000</v>
      </c>
      <c r="R59" s="77">
        <v>0</v>
      </c>
      <c r="S59" s="77">
        <v>0</v>
      </c>
      <c r="T59" s="77">
        <v>10000000</v>
      </c>
      <c r="U59" s="77">
        <v>0</v>
      </c>
      <c r="V59" s="77">
        <v>0</v>
      </c>
      <c r="W59" s="77">
        <v>21000000</v>
      </c>
      <c r="X59" s="77">
        <v>238000000</v>
      </c>
      <c r="Y59" s="77">
        <v>50000000</v>
      </c>
      <c r="Z59" s="77">
        <v>185000000</v>
      </c>
      <c r="AA59" s="77">
        <v>0</v>
      </c>
      <c r="AB59" s="77">
        <v>0</v>
      </c>
      <c r="AC59" s="77">
        <v>0</v>
      </c>
      <c r="AD59" s="77">
        <v>0</v>
      </c>
      <c r="AE59" s="77">
        <v>0</v>
      </c>
      <c r="AF59" s="77">
        <v>0</v>
      </c>
      <c r="AG59" s="77">
        <v>40000000</v>
      </c>
      <c r="AH59" s="77">
        <v>10000000</v>
      </c>
      <c r="AI59" s="77">
        <v>0</v>
      </c>
      <c r="AJ59" s="77">
        <v>0</v>
      </c>
      <c r="AK59" s="77"/>
    </row>
    <row r="60" spans="1:37" x14ac:dyDescent="0.45">
      <c r="A60" s="32">
        <v>2020</v>
      </c>
      <c r="B60" s="32" t="s">
        <v>377</v>
      </c>
      <c r="C60" s="32" t="s">
        <v>19</v>
      </c>
      <c r="D60" s="32" t="s">
        <v>378</v>
      </c>
      <c r="E60" s="32" t="s">
        <v>379</v>
      </c>
      <c r="F60" s="32" t="s">
        <v>156</v>
      </c>
      <c r="G60" s="32" t="s">
        <v>924</v>
      </c>
      <c r="H60" s="32" t="s">
        <v>163</v>
      </c>
      <c r="I60" s="32" t="s">
        <v>164</v>
      </c>
      <c r="J60" s="32" t="s">
        <v>164</v>
      </c>
      <c r="K60" s="32" t="s">
        <v>169</v>
      </c>
      <c r="L60" s="32" t="str">
        <f>IF(Table1[[#This Row],[Target sector strategy]]="multi sector", Table1[[#This Row],[Target sector strategy]], _xlfn.TEXTAFTER(Table1[[#This Row],[Target sector strategy]], "- "))</f>
        <v>industrial/logistics</v>
      </c>
      <c r="M60" s="77">
        <v>764000000</v>
      </c>
      <c r="N60" s="32" t="s">
        <v>4</v>
      </c>
      <c r="P60" s="77">
        <v>764000000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305000000</v>
      </c>
      <c r="Y60" s="77">
        <v>200000000</v>
      </c>
      <c r="Z60" s="77">
        <v>259000000</v>
      </c>
      <c r="AA60" s="77">
        <v>0</v>
      </c>
      <c r="AB60" s="77">
        <v>0</v>
      </c>
      <c r="AC60" s="77">
        <v>0</v>
      </c>
      <c r="AD60" s="77">
        <v>0</v>
      </c>
      <c r="AE60" s="77">
        <v>0</v>
      </c>
      <c r="AF60" s="77">
        <v>0</v>
      </c>
      <c r="AG60" s="77">
        <v>0</v>
      </c>
      <c r="AH60" s="77">
        <v>0</v>
      </c>
      <c r="AI60" s="77">
        <v>200000000</v>
      </c>
      <c r="AJ60" s="77">
        <v>0</v>
      </c>
      <c r="AK60" s="77"/>
    </row>
    <row r="61" spans="1:37" x14ac:dyDescent="0.45">
      <c r="A61" s="32">
        <v>2020</v>
      </c>
      <c r="B61" s="32" t="s">
        <v>66</v>
      </c>
      <c r="C61" s="32" t="s">
        <v>67</v>
      </c>
      <c r="D61" s="32" t="s">
        <v>68</v>
      </c>
      <c r="E61" s="32" t="s">
        <v>364</v>
      </c>
      <c r="F61" s="32" t="s">
        <v>156</v>
      </c>
      <c r="G61" s="32" t="s">
        <v>924</v>
      </c>
      <c r="H61" s="32" t="s">
        <v>163</v>
      </c>
      <c r="I61" s="32" t="s">
        <v>168</v>
      </c>
      <c r="J61" s="32" t="s">
        <v>29</v>
      </c>
      <c r="K61" s="32" t="s">
        <v>177</v>
      </c>
      <c r="L61" s="32" t="str">
        <f>IF(Table1[[#This Row],[Target sector strategy]]="multi sector", Table1[[#This Row],[Target sector strategy]], _xlfn.TEXTAFTER(Table1[[#This Row],[Target sector strategy]], "- "))</f>
        <v>retail</v>
      </c>
      <c r="M61" s="77">
        <v>185859004.42828986</v>
      </c>
      <c r="N61" s="32" t="s">
        <v>8</v>
      </c>
      <c r="P61" s="77">
        <v>0</v>
      </c>
      <c r="Q61" s="77">
        <v>101696436.38529068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84162568.042999193</v>
      </c>
      <c r="X61" s="77">
        <v>0</v>
      </c>
      <c r="Y61" s="77">
        <v>185859004.42828986</v>
      </c>
      <c r="Z61" s="77">
        <v>0</v>
      </c>
      <c r="AA61" s="77">
        <v>0</v>
      </c>
      <c r="AB61" s="77">
        <v>0</v>
      </c>
      <c r="AC61" s="77">
        <v>0</v>
      </c>
      <c r="AD61" s="77">
        <v>185859004.42828986</v>
      </c>
      <c r="AE61" s="77">
        <v>0</v>
      </c>
      <c r="AF61" s="77">
        <v>0</v>
      </c>
      <c r="AG61" s="77">
        <v>0</v>
      </c>
      <c r="AH61" s="77">
        <v>0</v>
      </c>
      <c r="AI61" s="77">
        <v>0</v>
      </c>
      <c r="AJ61" s="77">
        <v>0</v>
      </c>
      <c r="AK61" s="77"/>
    </row>
    <row r="62" spans="1:37" x14ac:dyDescent="0.45">
      <c r="A62" s="32">
        <v>2020</v>
      </c>
      <c r="B62" s="32" t="s">
        <v>47</v>
      </c>
      <c r="C62" s="32" t="s">
        <v>48</v>
      </c>
      <c r="D62" s="32" t="s">
        <v>49</v>
      </c>
      <c r="E62" s="32" t="s">
        <v>368</v>
      </c>
      <c r="F62" s="32" t="s">
        <v>156</v>
      </c>
      <c r="G62" s="32" t="s">
        <v>157</v>
      </c>
      <c r="H62" s="32" t="s">
        <v>158</v>
      </c>
      <c r="I62" s="32" t="s">
        <v>190</v>
      </c>
      <c r="J62" s="32" t="s">
        <v>7</v>
      </c>
      <c r="K62" s="32" t="s">
        <v>165</v>
      </c>
      <c r="L62" s="32" t="str">
        <f>IF(Table1[[#This Row],[Target sector strategy]]="multi sector", Table1[[#This Row],[Target sector strategy]], _xlfn.TEXTAFTER(Table1[[#This Row],[Target sector strategy]], "- "))</f>
        <v>Multi sector</v>
      </c>
      <c r="M62" s="77">
        <v>377889930.51306635</v>
      </c>
      <c r="N62" s="32" t="s">
        <v>8</v>
      </c>
      <c r="P62" s="77">
        <v>0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0</v>
      </c>
      <c r="Z62" s="77">
        <v>0</v>
      </c>
      <c r="AA62" s="77">
        <v>0</v>
      </c>
      <c r="AB62" s="77">
        <v>0</v>
      </c>
      <c r="AC62" s="77">
        <v>0</v>
      </c>
      <c r="AD62" s="77">
        <v>0</v>
      </c>
      <c r="AE62" s="77">
        <v>0</v>
      </c>
      <c r="AF62" s="77">
        <v>0</v>
      </c>
      <c r="AG62" s="77">
        <v>0</v>
      </c>
      <c r="AH62" s="77">
        <v>0</v>
      </c>
      <c r="AI62" s="77">
        <v>0</v>
      </c>
      <c r="AJ62" s="77">
        <v>0</v>
      </c>
      <c r="AK62" s="77"/>
    </row>
    <row r="63" spans="1:37" x14ac:dyDescent="0.45">
      <c r="A63" s="32">
        <v>2020</v>
      </c>
      <c r="B63" s="32" t="s">
        <v>58</v>
      </c>
      <c r="C63" s="32" t="s">
        <v>59</v>
      </c>
      <c r="D63" s="32" t="s">
        <v>60</v>
      </c>
      <c r="E63" s="32" t="s">
        <v>384</v>
      </c>
      <c r="F63" s="32" t="s">
        <v>156</v>
      </c>
      <c r="G63" s="32" t="s">
        <v>157</v>
      </c>
      <c r="H63" s="32" t="s">
        <v>158</v>
      </c>
      <c r="I63" s="32" t="s">
        <v>190</v>
      </c>
      <c r="J63" s="32" t="s">
        <v>7</v>
      </c>
      <c r="K63" s="32" t="s">
        <v>165</v>
      </c>
      <c r="L63" s="32" t="str">
        <f>IF(Table1[[#This Row],[Target sector strategy]]="multi sector", Table1[[#This Row],[Target sector strategy]], _xlfn.TEXTAFTER(Table1[[#This Row],[Target sector strategy]], "- "))</f>
        <v>Multi sector</v>
      </c>
      <c r="M63" s="77">
        <v>350677366.84582996</v>
      </c>
      <c r="N63" s="32" t="s">
        <v>8</v>
      </c>
      <c r="P63" s="77">
        <v>0</v>
      </c>
      <c r="Q63" s="77">
        <v>0</v>
      </c>
      <c r="R63" s="77">
        <v>0</v>
      </c>
      <c r="S63" s="77">
        <v>350677366.84582996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350677366.84582996</v>
      </c>
      <c r="Z63" s="77">
        <v>0</v>
      </c>
      <c r="AA63" s="77">
        <v>0</v>
      </c>
      <c r="AB63" s="77">
        <v>0</v>
      </c>
      <c r="AC63" s="77">
        <v>350677366.84582996</v>
      </c>
      <c r="AD63" s="77">
        <v>0</v>
      </c>
      <c r="AE63" s="77">
        <v>0</v>
      </c>
      <c r="AF63" s="77">
        <v>0</v>
      </c>
      <c r="AG63" s="77">
        <v>0</v>
      </c>
      <c r="AH63" s="77">
        <v>0</v>
      </c>
      <c r="AI63" s="77">
        <v>0</v>
      </c>
      <c r="AJ63" s="77">
        <v>0</v>
      </c>
      <c r="AK63" s="77"/>
    </row>
    <row r="64" spans="1:37" x14ac:dyDescent="0.45">
      <c r="A64" s="32">
        <v>2020</v>
      </c>
      <c r="B64" s="32" t="s">
        <v>37</v>
      </c>
      <c r="C64" s="32" t="s">
        <v>38</v>
      </c>
      <c r="D64" s="32" t="s">
        <v>39</v>
      </c>
      <c r="E64" s="32" t="s">
        <v>329</v>
      </c>
      <c r="F64" s="32" t="s">
        <v>156</v>
      </c>
      <c r="G64" s="32" t="s">
        <v>186</v>
      </c>
      <c r="H64" s="32" t="s">
        <v>163</v>
      </c>
      <c r="I64" s="79" t="s">
        <v>330</v>
      </c>
      <c r="J64" s="32" t="s">
        <v>219</v>
      </c>
      <c r="K64" s="32" t="s">
        <v>169</v>
      </c>
      <c r="L64" s="32" t="str">
        <f>IF(Table1[[#This Row],[Target sector strategy]]="multi sector", Table1[[#This Row],[Target sector strategy]], _xlfn.TEXTAFTER(Table1[[#This Row],[Target sector strategy]], "- "))</f>
        <v>industrial/logistics</v>
      </c>
      <c r="M64" s="77">
        <v>150000000</v>
      </c>
      <c r="N64" s="32" t="s">
        <v>4</v>
      </c>
      <c r="P64" s="77">
        <v>120000000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53000000</v>
      </c>
      <c r="Y64" s="77">
        <v>30000000</v>
      </c>
      <c r="Z64" s="77">
        <v>68000000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77">
        <v>30000000</v>
      </c>
      <c r="AH64" s="77">
        <v>0</v>
      </c>
      <c r="AI64" s="77">
        <v>0</v>
      </c>
      <c r="AJ64" s="77">
        <v>0</v>
      </c>
      <c r="AK64" s="77"/>
    </row>
    <row r="65" spans="1:37" x14ac:dyDescent="0.45">
      <c r="A65" s="32">
        <v>2020</v>
      </c>
      <c r="B65" s="32" t="s">
        <v>37</v>
      </c>
      <c r="C65" s="32" t="s">
        <v>38</v>
      </c>
      <c r="D65" s="32" t="s">
        <v>39</v>
      </c>
      <c r="E65" s="32" t="s">
        <v>331</v>
      </c>
      <c r="F65" s="32" t="s">
        <v>156</v>
      </c>
      <c r="G65" s="32" t="s">
        <v>186</v>
      </c>
      <c r="H65" s="32" t="s">
        <v>163</v>
      </c>
      <c r="I65" s="32" t="s">
        <v>159</v>
      </c>
      <c r="J65" s="32" t="s">
        <v>9</v>
      </c>
      <c r="K65" s="32" t="s">
        <v>169</v>
      </c>
      <c r="L65" s="32" t="str">
        <f>IF(Table1[[#This Row],[Target sector strategy]]="multi sector", Table1[[#This Row],[Target sector strategy]], _xlfn.TEXTAFTER(Table1[[#This Row],[Target sector strategy]], "- "))</f>
        <v>industrial/logistics</v>
      </c>
      <c r="M65" s="77">
        <v>686000000</v>
      </c>
      <c r="N65" s="32" t="s">
        <v>4</v>
      </c>
      <c r="P65" s="77">
        <v>274400000</v>
      </c>
      <c r="Q65" s="77">
        <v>0</v>
      </c>
      <c r="R65" s="77">
        <v>274400000</v>
      </c>
      <c r="S65" s="77">
        <v>0</v>
      </c>
      <c r="T65" s="77">
        <v>0</v>
      </c>
      <c r="U65" s="77">
        <v>0</v>
      </c>
      <c r="V65" s="77">
        <v>0</v>
      </c>
      <c r="W65" s="77">
        <v>137200000</v>
      </c>
      <c r="X65" s="77">
        <v>274000000</v>
      </c>
      <c r="Y65" s="77">
        <v>412000000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77">
        <v>137200000</v>
      </c>
      <c r="AH65" s="77">
        <v>274400000</v>
      </c>
      <c r="AI65" s="77">
        <v>0</v>
      </c>
      <c r="AJ65" s="77">
        <v>0</v>
      </c>
      <c r="AK65" s="77">
        <v>0</v>
      </c>
    </row>
    <row r="66" spans="1:37" x14ac:dyDescent="0.45">
      <c r="A66" s="32">
        <v>2020</v>
      </c>
      <c r="B66" s="32" t="s">
        <v>26</v>
      </c>
      <c r="C66" s="32" t="s">
        <v>27</v>
      </c>
      <c r="D66" s="32" t="s">
        <v>28</v>
      </c>
      <c r="E66" s="32" t="s">
        <v>327</v>
      </c>
      <c r="F66" s="32" t="s">
        <v>156</v>
      </c>
      <c r="G66" s="32" t="s">
        <v>186</v>
      </c>
      <c r="H66" s="32" t="s">
        <v>163</v>
      </c>
      <c r="I66" s="32" t="s">
        <v>164</v>
      </c>
      <c r="J66" s="32" t="s">
        <v>164</v>
      </c>
      <c r="K66" s="32" t="s">
        <v>165</v>
      </c>
      <c r="L66" s="32" t="str">
        <f>IF(Table1[[#This Row],[Target sector strategy]]="multi sector", Table1[[#This Row],[Target sector strategy]], _xlfn.TEXTAFTER(Table1[[#This Row],[Target sector strategy]], "- "))</f>
        <v>Multi sector</v>
      </c>
      <c r="M66" s="77">
        <v>2178150000</v>
      </c>
      <c r="N66" s="32" t="s">
        <v>4</v>
      </c>
      <c r="P66" s="77">
        <v>554000000</v>
      </c>
      <c r="Q66" s="77">
        <v>150000000</v>
      </c>
      <c r="R66" s="77">
        <v>1105000000</v>
      </c>
      <c r="S66" s="77">
        <v>100000000</v>
      </c>
      <c r="T66" s="77">
        <v>30000000</v>
      </c>
      <c r="U66" s="77">
        <v>20000000</v>
      </c>
      <c r="V66" s="77">
        <v>42500000</v>
      </c>
      <c r="W66" s="77">
        <v>276650000</v>
      </c>
      <c r="X66" s="77">
        <v>0</v>
      </c>
      <c r="Y66" s="77">
        <v>0</v>
      </c>
      <c r="Z66" s="77">
        <v>0</v>
      </c>
      <c r="AA66" s="77">
        <v>0</v>
      </c>
      <c r="AB66" s="77">
        <v>0</v>
      </c>
      <c r="AC66" s="77">
        <v>0</v>
      </c>
      <c r="AD66" s="77">
        <v>0</v>
      </c>
      <c r="AE66" s="77">
        <v>0</v>
      </c>
      <c r="AF66" s="77">
        <v>240000000</v>
      </c>
      <c r="AG66" s="77">
        <v>200000000</v>
      </c>
      <c r="AH66" s="77">
        <v>0</v>
      </c>
      <c r="AI66" s="77">
        <v>705300000</v>
      </c>
      <c r="AJ66" s="77">
        <v>597850000</v>
      </c>
      <c r="AK66" s="77" t="s">
        <v>1238</v>
      </c>
    </row>
    <row r="67" spans="1:37" x14ac:dyDescent="0.45">
      <c r="A67" s="32">
        <v>2020</v>
      </c>
      <c r="B67" s="32" t="s">
        <v>34</v>
      </c>
      <c r="C67" s="32" t="s">
        <v>35</v>
      </c>
      <c r="D67" s="32" t="s">
        <v>36</v>
      </c>
      <c r="E67" s="32" t="s">
        <v>352</v>
      </c>
      <c r="F67" s="32" t="s">
        <v>156</v>
      </c>
      <c r="G67" s="32" t="s">
        <v>924</v>
      </c>
      <c r="H67" s="32" t="s">
        <v>163</v>
      </c>
      <c r="I67" s="32" t="s">
        <v>168</v>
      </c>
      <c r="J67" s="32" t="s">
        <v>29</v>
      </c>
      <c r="K67" s="32" t="s">
        <v>169</v>
      </c>
      <c r="L67" s="32" t="str">
        <f>IF(Table1[[#This Row],[Target sector strategy]]="multi sector", Table1[[#This Row],[Target sector strategy]], _xlfn.TEXTAFTER(Table1[[#This Row],[Target sector strategy]], "- "))</f>
        <v>industrial/logistics</v>
      </c>
      <c r="M67" s="77">
        <v>1061000000</v>
      </c>
      <c r="N67" s="32" t="s">
        <v>4</v>
      </c>
      <c r="P67" s="77">
        <v>0</v>
      </c>
      <c r="Q67" s="77">
        <v>1061000000</v>
      </c>
      <c r="R67" s="77">
        <v>0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1061000000</v>
      </c>
      <c r="Z67" s="77">
        <v>0</v>
      </c>
      <c r="AA67" s="77">
        <v>0</v>
      </c>
      <c r="AB67" s="77">
        <v>0</v>
      </c>
      <c r="AC67" s="77">
        <v>0</v>
      </c>
      <c r="AD67" s="77">
        <v>1061000000</v>
      </c>
      <c r="AE67" s="77">
        <v>0</v>
      </c>
      <c r="AF67" s="77">
        <v>0</v>
      </c>
      <c r="AG67" s="77">
        <v>0</v>
      </c>
      <c r="AH67" s="77">
        <v>0</v>
      </c>
      <c r="AI67" s="77">
        <v>0</v>
      </c>
      <c r="AJ67" s="77">
        <v>0</v>
      </c>
      <c r="AK67" s="77"/>
    </row>
    <row r="68" spans="1:37" x14ac:dyDescent="0.45">
      <c r="A68" s="32">
        <v>2020</v>
      </c>
      <c r="B68" s="32" t="s">
        <v>85</v>
      </c>
      <c r="C68" s="32" t="s">
        <v>84</v>
      </c>
      <c r="D68" s="32" t="s">
        <v>86</v>
      </c>
      <c r="E68" s="32" t="s">
        <v>362</v>
      </c>
      <c r="F68" s="32" t="s">
        <v>156</v>
      </c>
      <c r="G68" s="32" t="s">
        <v>157</v>
      </c>
      <c r="H68" s="32" t="s">
        <v>158</v>
      </c>
      <c r="I68" s="32" t="s">
        <v>190</v>
      </c>
      <c r="J68" s="32" t="s">
        <v>7</v>
      </c>
      <c r="K68" s="32" t="s">
        <v>212</v>
      </c>
      <c r="L68" s="32" t="str">
        <f>IF(Table1[[#This Row],[Target sector strategy]]="multi sector", Table1[[#This Row],[Target sector strategy]], _xlfn.TEXTAFTER(Table1[[#This Row],[Target sector strategy]], "- "))</f>
        <v>office</v>
      </c>
      <c r="M68" s="77">
        <v>22443351.478133116</v>
      </c>
      <c r="N68" s="32" t="s">
        <v>8</v>
      </c>
      <c r="P68" s="77">
        <v>11221675.739066558</v>
      </c>
      <c r="Q68" s="77">
        <v>11221675.739066558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11221675.739066558</v>
      </c>
      <c r="Y68" s="77">
        <v>11221675.739066558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7">
        <v>0</v>
      </c>
      <c r="AH68" s="77">
        <v>11221675.739066558</v>
      </c>
      <c r="AI68" s="77">
        <v>0</v>
      </c>
      <c r="AJ68" s="77">
        <v>0</v>
      </c>
      <c r="AK68" s="77"/>
    </row>
    <row r="69" spans="1:37" x14ac:dyDescent="0.45">
      <c r="A69" s="32">
        <v>2020</v>
      </c>
      <c r="B69" s="32" t="s">
        <v>335</v>
      </c>
      <c r="C69" s="32" t="s">
        <v>64</v>
      </c>
      <c r="D69" s="32" t="s">
        <v>65</v>
      </c>
      <c r="E69" s="32" t="s">
        <v>339</v>
      </c>
      <c r="F69" s="32" t="s">
        <v>156</v>
      </c>
      <c r="G69" s="32" t="s">
        <v>157</v>
      </c>
      <c r="H69" s="32" t="s">
        <v>158</v>
      </c>
      <c r="I69" s="32" t="s">
        <v>190</v>
      </c>
      <c r="J69" s="32" t="s">
        <v>7</v>
      </c>
      <c r="K69" s="32" t="s">
        <v>165</v>
      </c>
      <c r="L69" s="32" t="str">
        <f>IF(Table1[[#This Row],[Target sector strategy]]="multi sector", Table1[[#This Row],[Target sector strategy]], _xlfn.TEXTAFTER(Table1[[#This Row],[Target sector strategy]], "- "))</f>
        <v>Multi sector</v>
      </c>
      <c r="M69" s="77">
        <v>350677366.84582996</v>
      </c>
      <c r="N69" s="32" t="s">
        <v>8</v>
      </c>
      <c r="P69" s="77">
        <v>350677366.84582996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350677366.84582996</v>
      </c>
      <c r="Z69" s="77">
        <v>0</v>
      </c>
      <c r="AA69" s="77">
        <v>0</v>
      </c>
      <c r="AB69" s="77">
        <v>0</v>
      </c>
      <c r="AC69" s="77">
        <v>350677366.84582996</v>
      </c>
      <c r="AD69" s="77">
        <v>0</v>
      </c>
      <c r="AE69" s="77">
        <v>0</v>
      </c>
      <c r="AF69" s="77">
        <v>0</v>
      </c>
      <c r="AG69" s="77">
        <v>0</v>
      </c>
      <c r="AH69" s="77">
        <v>0</v>
      </c>
      <c r="AI69" s="77">
        <v>0</v>
      </c>
      <c r="AJ69" s="77">
        <v>0</v>
      </c>
      <c r="AK69" s="77"/>
    </row>
    <row r="70" spans="1:37" x14ac:dyDescent="0.45">
      <c r="A70" s="32">
        <v>2020</v>
      </c>
      <c r="B70" s="32" t="s">
        <v>335</v>
      </c>
      <c r="C70" s="32" t="s">
        <v>64</v>
      </c>
      <c r="D70" s="32" t="s">
        <v>336</v>
      </c>
      <c r="E70" s="32" t="s">
        <v>337</v>
      </c>
      <c r="F70" s="32" t="s">
        <v>156</v>
      </c>
      <c r="G70" s="32" t="s">
        <v>157</v>
      </c>
      <c r="H70" s="32" t="s">
        <v>158</v>
      </c>
      <c r="I70" s="32" t="s">
        <v>190</v>
      </c>
      <c r="J70" s="32" t="s">
        <v>7</v>
      </c>
      <c r="K70" s="32" t="s">
        <v>177</v>
      </c>
      <c r="L70" s="32" t="str">
        <f>IF(Table1[[#This Row],[Target sector strategy]]="multi sector", Table1[[#This Row],[Target sector strategy]], _xlfn.TEXTAFTER(Table1[[#This Row],[Target sector strategy]], "- "))</f>
        <v>retail</v>
      </c>
      <c r="M70" s="77">
        <v>17533868.342291497</v>
      </c>
      <c r="N70" s="32" t="s">
        <v>8</v>
      </c>
      <c r="P70" s="77">
        <v>17533868.342291497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17533868.342291497</v>
      </c>
      <c r="Z70" s="77">
        <v>0</v>
      </c>
      <c r="AA70" s="77">
        <v>0</v>
      </c>
      <c r="AB70" s="77">
        <v>0</v>
      </c>
      <c r="AC70" s="77">
        <v>17533868.342291497</v>
      </c>
      <c r="AD70" s="77">
        <v>0</v>
      </c>
      <c r="AE70" s="77">
        <v>0</v>
      </c>
      <c r="AF70" s="77">
        <v>0</v>
      </c>
      <c r="AG70" s="77">
        <v>0</v>
      </c>
      <c r="AH70" s="77">
        <v>0</v>
      </c>
      <c r="AI70" s="77">
        <v>0</v>
      </c>
      <c r="AJ70" s="77">
        <v>0</v>
      </c>
      <c r="AK70" s="77"/>
    </row>
    <row r="71" spans="1:37" x14ac:dyDescent="0.45">
      <c r="A71" s="32">
        <v>2020</v>
      </c>
      <c r="B71" s="32" t="s">
        <v>359</v>
      </c>
      <c r="C71" s="32" t="s">
        <v>244</v>
      </c>
      <c r="D71" s="32" t="s">
        <v>360</v>
      </c>
      <c r="E71" s="32" t="s">
        <v>361</v>
      </c>
      <c r="F71" s="32" t="s">
        <v>156</v>
      </c>
      <c r="G71" s="32" t="s">
        <v>157</v>
      </c>
      <c r="H71" s="32" t="s">
        <v>158</v>
      </c>
      <c r="I71" s="32" t="s">
        <v>164</v>
      </c>
      <c r="J71" s="32" t="s">
        <v>164</v>
      </c>
      <c r="K71" s="32" t="s">
        <v>165</v>
      </c>
      <c r="L71" s="32" t="str">
        <f>IF(Table1[[#This Row],[Target sector strategy]]="multi sector", Table1[[#This Row],[Target sector strategy]], _xlfn.TEXTAFTER(Table1[[#This Row],[Target sector strategy]], "- "))</f>
        <v>Multi sector</v>
      </c>
      <c r="M71" s="77">
        <v>440113716</v>
      </c>
      <c r="N71" s="32" t="s">
        <v>4</v>
      </c>
      <c r="P71" s="77">
        <v>311559975</v>
      </c>
      <c r="Q71" s="77">
        <v>0</v>
      </c>
      <c r="R71" s="77">
        <v>0</v>
      </c>
      <c r="S71" s="77">
        <v>0</v>
      </c>
      <c r="T71" s="77">
        <v>72500000</v>
      </c>
      <c r="U71" s="77">
        <v>4560000</v>
      </c>
      <c r="V71" s="77">
        <v>0</v>
      </c>
      <c r="W71" s="77">
        <v>51493741</v>
      </c>
      <c r="X71" s="77">
        <v>122570362</v>
      </c>
      <c r="Y71" s="77">
        <v>300000000</v>
      </c>
      <c r="Z71" s="77">
        <v>17543354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7">
        <v>0</v>
      </c>
      <c r="AH71" s="77">
        <v>0</v>
      </c>
      <c r="AI71" s="77">
        <v>300000000</v>
      </c>
      <c r="AJ71" s="77">
        <v>0</v>
      </c>
      <c r="AK71" s="77"/>
    </row>
    <row r="72" spans="1:37" x14ac:dyDescent="0.45">
      <c r="A72" s="32">
        <v>2020</v>
      </c>
      <c r="B72" s="32" t="s">
        <v>44</v>
      </c>
      <c r="C72" s="32" t="s">
        <v>45</v>
      </c>
      <c r="D72" s="32" t="s">
        <v>46</v>
      </c>
      <c r="E72" s="32" t="s">
        <v>343</v>
      </c>
      <c r="F72" s="32" t="s">
        <v>156</v>
      </c>
      <c r="G72" s="32" t="s">
        <v>157</v>
      </c>
      <c r="H72" s="32" t="s">
        <v>158</v>
      </c>
      <c r="I72" s="32" t="s">
        <v>190</v>
      </c>
      <c r="J72" s="32" t="s">
        <v>7</v>
      </c>
      <c r="K72" s="32" t="s">
        <v>212</v>
      </c>
      <c r="L72" s="32" t="str">
        <f>IF(Table1[[#This Row],[Target sector strategy]]="multi sector", Table1[[#This Row],[Target sector strategy]], _xlfn.TEXTAFTER(Table1[[#This Row],[Target sector strategy]], "- "))</f>
        <v>office</v>
      </c>
      <c r="M72" s="77">
        <v>682418155.88198507</v>
      </c>
      <c r="N72" s="32" t="s">
        <v>8</v>
      </c>
      <c r="P72" s="77">
        <v>0</v>
      </c>
      <c r="Q72" s="77">
        <v>0</v>
      </c>
      <c r="R72" s="77">
        <v>682418155.88198507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682418155.88198507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7">
        <v>0</v>
      </c>
      <c r="AH72" s="77">
        <v>682418155.88198507</v>
      </c>
      <c r="AI72" s="77">
        <v>0</v>
      </c>
      <c r="AJ72" s="77">
        <v>0</v>
      </c>
      <c r="AK72" s="77"/>
    </row>
    <row r="73" spans="1:37" x14ac:dyDescent="0.45">
      <c r="A73" s="32">
        <v>2020</v>
      </c>
      <c r="B73" s="32" t="s">
        <v>44</v>
      </c>
      <c r="C73" s="32" t="s">
        <v>45</v>
      </c>
      <c r="D73" s="32" t="s">
        <v>46</v>
      </c>
      <c r="E73" s="32" t="s">
        <v>344</v>
      </c>
      <c r="F73" s="32" t="s">
        <v>156</v>
      </c>
      <c r="G73" s="32" t="s">
        <v>157</v>
      </c>
      <c r="H73" s="32" t="s">
        <v>158</v>
      </c>
      <c r="I73" s="32" t="s">
        <v>190</v>
      </c>
      <c r="J73" s="32" t="s">
        <v>7</v>
      </c>
      <c r="K73" s="32" t="s">
        <v>169</v>
      </c>
      <c r="L73" s="32" t="str">
        <f>IF(Table1[[#This Row],[Target sector strategy]]="multi sector", Table1[[#This Row],[Target sector strategy]], _xlfn.TEXTAFTER(Table1[[#This Row],[Target sector strategy]], "- "))</f>
        <v>industrial/logistics</v>
      </c>
      <c r="M73" s="77">
        <v>108709983.72220728</v>
      </c>
      <c r="N73" s="32" t="s">
        <v>8</v>
      </c>
      <c r="P73" s="77">
        <v>84162568.042999193</v>
      </c>
      <c r="Q73" s="77">
        <v>24547415.679208096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108709983.72220728</v>
      </c>
      <c r="Z73" s="77">
        <v>0</v>
      </c>
      <c r="AA73" s="77">
        <v>0</v>
      </c>
      <c r="AB73" s="77">
        <v>0</v>
      </c>
      <c r="AC73" s="77">
        <v>108709983.72220728</v>
      </c>
      <c r="AD73" s="77">
        <v>0</v>
      </c>
      <c r="AE73" s="77">
        <v>0</v>
      </c>
      <c r="AF73" s="77">
        <v>0</v>
      </c>
      <c r="AG73" s="77">
        <v>0</v>
      </c>
      <c r="AH73" s="77">
        <v>0</v>
      </c>
      <c r="AI73" s="77">
        <v>0</v>
      </c>
      <c r="AJ73" s="77">
        <v>0</v>
      </c>
      <c r="AK73" s="77"/>
    </row>
    <row r="74" spans="1:37" x14ac:dyDescent="0.45">
      <c r="A74" s="32">
        <v>2020</v>
      </c>
      <c r="B74" s="32" t="s">
        <v>44</v>
      </c>
      <c r="C74" s="32" t="s">
        <v>45</v>
      </c>
      <c r="D74" s="32" t="s">
        <v>46</v>
      </c>
      <c r="E74" s="32" t="s">
        <v>345</v>
      </c>
      <c r="F74" s="32" t="s">
        <v>156</v>
      </c>
      <c r="G74" s="32" t="s">
        <v>157</v>
      </c>
      <c r="H74" s="32" t="s">
        <v>158</v>
      </c>
      <c r="I74" s="32" t="s">
        <v>190</v>
      </c>
      <c r="J74" s="32" t="s">
        <v>7</v>
      </c>
      <c r="K74" s="32" t="s">
        <v>177</v>
      </c>
      <c r="L74" s="32" t="str">
        <f>IF(Table1[[#This Row],[Target sector strategy]]="multi sector", Table1[[#This Row],[Target sector strategy]], _xlfn.TEXTAFTER(Table1[[#This Row],[Target sector strategy]], "- "))</f>
        <v>retail</v>
      </c>
      <c r="M74" s="77">
        <v>7714902.0706082592</v>
      </c>
      <c r="N74" s="32" t="s">
        <v>8</v>
      </c>
      <c r="P74" s="77">
        <v>7714902.0706082592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7714902.0706082592</v>
      </c>
      <c r="Z74" s="77">
        <v>0</v>
      </c>
      <c r="AA74" s="77">
        <v>0</v>
      </c>
      <c r="AB74" s="77">
        <v>0</v>
      </c>
      <c r="AC74" s="77">
        <v>7714902.0706082592</v>
      </c>
      <c r="AD74" s="77">
        <v>0</v>
      </c>
      <c r="AE74" s="77">
        <v>0</v>
      </c>
      <c r="AF74" s="77">
        <v>0</v>
      </c>
      <c r="AG74" s="77">
        <v>0</v>
      </c>
      <c r="AH74" s="77">
        <v>0</v>
      </c>
      <c r="AI74" s="77">
        <v>0</v>
      </c>
      <c r="AJ74" s="77">
        <v>0</v>
      </c>
      <c r="AK74" s="77"/>
    </row>
    <row r="75" spans="1:37" x14ac:dyDescent="0.45">
      <c r="A75" s="32">
        <v>2020</v>
      </c>
      <c r="B75" s="32" t="s">
        <v>44</v>
      </c>
      <c r="C75" s="32" t="s">
        <v>45</v>
      </c>
      <c r="D75" s="32" t="s">
        <v>46</v>
      </c>
      <c r="E75" s="32" t="s">
        <v>346</v>
      </c>
      <c r="F75" s="32" t="s">
        <v>156</v>
      </c>
      <c r="G75" s="32" t="s">
        <v>157</v>
      </c>
      <c r="H75" s="32" t="s">
        <v>158</v>
      </c>
      <c r="I75" s="32" t="s">
        <v>190</v>
      </c>
      <c r="J75" s="32" t="s">
        <v>7</v>
      </c>
      <c r="K75" s="32" t="s">
        <v>212</v>
      </c>
      <c r="L75" s="32" t="str">
        <f>IF(Table1[[#This Row],[Target sector strategy]]="multi sector", Table1[[#This Row],[Target sector strategy]], _xlfn.TEXTAFTER(Table1[[#This Row],[Target sector strategy]], "- "))</f>
        <v>office</v>
      </c>
      <c r="M75" s="77">
        <v>44185348.222574577</v>
      </c>
      <c r="N75" s="32" t="s">
        <v>8</v>
      </c>
      <c r="P75" s="77">
        <v>44185348.222574577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44185348.222574577</v>
      </c>
      <c r="Z75" s="77">
        <v>0</v>
      </c>
      <c r="AA75" s="77">
        <v>0</v>
      </c>
      <c r="AB75" s="77">
        <v>0</v>
      </c>
      <c r="AC75" s="77">
        <v>38574510.353041291</v>
      </c>
      <c r="AD75" s="77">
        <v>0</v>
      </c>
      <c r="AE75" s="77">
        <v>5.6108378695332792</v>
      </c>
      <c r="AF75" s="77">
        <v>0</v>
      </c>
      <c r="AG75" s="77">
        <v>0</v>
      </c>
      <c r="AH75" s="77">
        <v>0</v>
      </c>
      <c r="AI75" s="77">
        <v>0</v>
      </c>
      <c r="AJ75" s="77">
        <v>0</v>
      </c>
      <c r="AK75" s="77"/>
    </row>
    <row r="76" spans="1:37" x14ac:dyDescent="0.45">
      <c r="A76" s="32">
        <v>2020</v>
      </c>
      <c r="B76" s="32" t="s">
        <v>380</v>
      </c>
      <c r="C76" s="32" t="s">
        <v>381</v>
      </c>
      <c r="D76" s="32" t="s">
        <v>382</v>
      </c>
      <c r="E76" s="32" t="s">
        <v>238</v>
      </c>
      <c r="F76" s="32" t="s">
        <v>156</v>
      </c>
      <c r="G76" s="32" t="s">
        <v>157</v>
      </c>
      <c r="H76" s="32" t="s">
        <v>158</v>
      </c>
      <c r="I76" s="32" t="s">
        <v>164</v>
      </c>
      <c r="J76" s="32" t="s">
        <v>164</v>
      </c>
      <c r="K76" s="32" t="s">
        <v>165</v>
      </c>
      <c r="L76" s="32" t="str">
        <f>IF(Table1[[#This Row],[Target sector strategy]]="multi sector", Table1[[#This Row],[Target sector strategy]], _xlfn.TEXTAFTER(Table1[[#This Row],[Target sector strategy]], "- "))</f>
        <v>Multi sector</v>
      </c>
      <c r="M76" s="77">
        <v>360000000</v>
      </c>
      <c r="N76" s="32" t="s">
        <v>4</v>
      </c>
      <c r="P76" s="77">
        <v>255000000</v>
      </c>
      <c r="Q76" s="77">
        <v>90000000</v>
      </c>
      <c r="R76" s="77">
        <v>0</v>
      </c>
      <c r="S76" s="77">
        <v>0</v>
      </c>
      <c r="T76" s="77">
        <v>0</v>
      </c>
      <c r="U76" s="77">
        <v>15000000</v>
      </c>
      <c r="V76" s="77">
        <v>0</v>
      </c>
      <c r="W76" s="77">
        <v>0</v>
      </c>
      <c r="X76" s="77">
        <v>215000000</v>
      </c>
      <c r="Y76" s="77">
        <v>80000000</v>
      </c>
      <c r="Z76" s="77">
        <v>65000000</v>
      </c>
      <c r="AA76" s="77">
        <v>0</v>
      </c>
      <c r="AB76" s="77">
        <v>0</v>
      </c>
      <c r="AC76" s="77">
        <v>0</v>
      </c>
      <c r="AD76" s="77">
        <v>35000000</v>
      </c>
      <c r="AE76" s="77">
        <v>10000000</v>
      </c>
      <c r="AF76" s="77">
        <v>0</v>
      </c>
      <c r="AG76" s="77">
        <v>35000000</v>
      </c>
      <c r="AH76" s="77">
        <v>0</v>
      </c>
      <c r="AI76" s="77">
        <v>0</v>
      </c>
      <c r="AJ76" s="77">
        <v>0</v>
      </c>
      <c r="AK76" s="77"/>
    </row>
    <row r="77" spans="1:37" x14ac:dyDescent="0.45">
      <c r="A77" s="32">
        <v>2020</v>
      </c>
      <c r="B77" s="32" t="s">
        <v>53</v>
      </c>
      <c r="C77" s="32" t="s">
        <v>353</v>
      </c>
      <c r="D77" s="32" t="s">
        <v>354</v>
      </c>
      <c r="E77" s="32" t="s">
        <v>355</v>
      </c>
      <c r="F77" s="32" t="s">
        <v>156</v>
      </c>
      <c r="G77" s="32" t="s">
        <v>157</v>
      </c>
      <c r="H77" s="32" t="s">
        <v>163</v>
      </c>
      <c r="I77" s="32" t="s">
        <v>164</v>
      </c>
      <c r="J77" s="32" t="s">
        <v>164</v>
      </c>
      <c r="K77" s="32" t="s">
        <v>165</v>
      </c>
      <c r="L77" s="32" t="str">
        <f>IF(Table1[[#This Row],[Target sector strategy]]="multi sector", Table1[[#This Row],[Target sector strategy]], _xlfn.TEXTAFTER(Table1[[#This Row],[Target sector strategy]], "- "))</f>
        <v>Multi sector</v>
      </c>
      <c r="M77" s="77">
        <v>600000000</v>
      </c>
      <c r="N77" s="32" t="s">
        <v>4</v>
      </c>
      <c r="P77" s="77">
        <v>400000000</v>
      </c>
      <c r="Q77" s="77">
        <v>200000000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600000000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600000000</v>
      </c>
      <c r="AG77" s="77">
        <v>0</v>
      </c>
      <c r="AH77" s="77">
        <v>0</v>
      </c>
      <c r="AI77" s="77">
        <v>0</v>
      </c>
      <c r="AJ77" s="77">
        <v>0</v>
      </c>
      <c r="AK77" s="77"/>
    </row>
    <row r="78" spans="1:37" x14ac:dyDescent="0.45">
      <c r="A78" s="32">
        <v>2020</v>
      </c>
      <c r="B78" s="32" t="s">
        <v>55</v>
      </c>
      <c r="C78" s="32" t="s">
        <v>54</v>
      </c>
      <c r="D78" s="32" t="s">
        <v>56</v>
      </c>
      <c r="E78" s="32" t="s">
        <v>334</v>
      </c>
      <c r="F78" s="32" t="s">
        <v>156</v>
      </c>
      <c r="G78" s="32" t="s">
        <v>157</v>
      </c>
      <c r="H78" s="32" t="s">
        <v>158</v>
      </c>
      <c r="I78" s="32" t="s">
        <v>159</v>
      </c>
      <c r="J78" s="32" t="s">
        <v>9</v>
      </c>
      <c r="K78" s="32" t="s">
        <v>165</v>
      </c>
      <c r="L78" s="32" t="str">
        <f>IF(Table1[[#This Row],[Target sector strategy]]="multi sector", Table1[[#This Row],[Target sector strategy]], _xlfn.TEXTAFTER(Table1[[#This Row],[Target sector strategy]], "- "))</f>
        <v>Multi sector</v>
      </c>
      <c r="M78" s="77">
        <v>196941102.55676639</v>
      </c>
      <c r="N78" s="32" t="s">
        <v>31</v>
      </c>
      <c r="P78" s="77">
        <v>137858771.78973648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59082330.767029911</v>
      </c>
      <c r="X78" s="77">
        <v>0</v>
      </c>
      <c r="Y78" s="77">
        <v>196941102.55676639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196941102.55676639</v>
      </c>
      <c r="AF78" s="77">
        <v>0</v>
      </c>
      <c r="AG78" s="77">
        <v>0</v>
      </c>
      <c r="AH78" s="77">
        <v>0</v>
      </c>
      <c r="AI78" s="77">
        <v>0</v>
      </c>
      <c r="AJ78" s="77">
        <v>0</v>
      </c>
      <c r="AK78" s="77"/>
    </row>
    <row r="79" spans="1:37" x14ac:dyDescent="0.45">
      <c r="A79" s="32">
        <v>2020</v>
      </c>
      <c r="B79" s="32" t="s">
        <v>342</v>
      </c>
      <c r="C79" s="32" t="s">
        <v>25</v>
      </c>
      <c r="D79" s="32" t="s">
        <v>287</v>
      </c>
      <c r="E79" s="32" t="s">
        <v>288</v>
      </c>
      <c r="F79" s="32" t="s">
        <v>156</v>
      </c>
      <c r="G79" s="32" t="s">
        <v>157</v>
      </c>
      <c r="H79" s="32" t="s">
        <v>158</v>
      </c>
      <c r="I79" s="32" t="s">
        <v>164</v>
      </c>
      <c r="J79" s="32" t="s">
        <v>164</v>
      </c>
      <c r="K79" s="32" t="s">
        <v>165</v>
      </c>
      <c r="L79" s="32" t="str">
        <f>IF(Table1[[#This Row],[Target sector strategy]]="multi sector", Table1[[#This Row],[Target sector strategy]], _xlfn.TEXTAFTER(Table1[[#This Row],[Target sector strategy]], "- "))</f>
        <v>Multi sector</v>
      </c>
      <c r="M79" s="77">
        <v>461129000</v>
      </c>
      <c r="N79" s="32" t="s">
        <v>4</v>
      </c>
      <c r="P79" s="77">
        <v>86400000</v>
      </c>
      <c r="Q79" s="77">
        <v>184729000</v>
      </c>
      <c r="R79" s="77">
        <v>0</v>
      </c>
      <c r="S79" s="77">
        <v>0</v>
      </c>
      <c r="T79" s="77">
        <v>0</v>
      </c>
      <c r="U79" s="77">
        <v>185000000</v>
      </c>
      <c r="V79" s="77">
        <v>0</v>
      </c>
      <c r="W79" s="77">
        <v>5000000</v>
      </c>
      <c r="X79" s="77">
        <v>271400000</v>
      </c>
      <c r="Y79" s="77">
        <v>184729000</v>
      </c>
      <c r="Z79" s="77">
        <v>5000000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7">
        <v>134729000</v>
      </c>
      <c r="AH79" s="77">
        <v>50000000</v>
      </c>
      <c r="AI79" s="77">
        <v>0</v>
      </c>
      <c r="AJ79" s="77">
        <v>0</v>
      </c>
      <c r="AK79" s="77"/>
    </row>
    <row r="80" spans="1:37" x14ac:dyDescent="0.45">
      <c r="A80" s="32">
        <v>2020</v>
      </c>
      <c r="B80" s="32" t="s">
        <v>318</v>
      </c>
      <c r="C80" s="32" t="s">
        <v>319</v>
      </c>
      <c r="D80" s="32" t="s">
        <v>320</v>
      </c>
      <c r="E80" s="32" t="s">
        <v>321</v>
      </c>
      <c r="F80" s="32" t="s">
        <v>156</v>
      </c>
      <c r="G80" s="32" t="s">
        <v>157</v>
      </c>
      <c r="H80" s="32" t="s">
        <v>158</v>
      </c>
      <c r="I80" s="32" t="s">
        <v>164</v>
      </c>
      <c r="J80" s="32" t="s">
        <v>164</v>
      </c>
      <c r="K80" s="32" t="s">
        <v>165</v>
      </c>
      <c r="L80" s="32" t="str">
        <f>IF(Table1[[#This Row],[Target sector strategy]]="multi sector", Table1[[#This Row],[Target sector strategy]], _xlfn.TEXTAFTER(Table1[[#This Row],[Target sector strategy]], "- "))</f>
        <v>Multi sector</v>
      </c>
      <c r="M80" s="77">
        <v>356500000</v>
      </c>
      <c r="N80" s="32" t="s">
        <v>4</v>
      </c>
      <c r="P80" s="77">
        <v>246500000</v>
      </c>
      <c r="Q80" s="77">
        <v>0</v>
      </c>
      <c r="R80" s="77">
        <v>100000000</v>
      </c>
      <c r="S80" s="77">
        <v>0</v>
      </c>
      <c r="T80" s="77">
        <v>0</v>
      </c>
      <c r="U80" s="77">
        <v>0</v>
      </c>
      <c r="V80" s="77">
        <v>0</v>
      </c>
      <c r="W80" s="77">
        <v>100000</v>
      </c>
      <c r="X80" s="77">
        <v>336500000</v>
      </c>
      <c r="Y80" s="77">
        <v>0</v>
      </c>
      <c r="Z80" s="77">
        <v>20000000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7">
        <v>0</v>
      </c>
      <c r="AH80" s="77">
        <v>0</v>
      </c>
      <c r="AI80" s="77">
        <v>0</v>
      </c>
      <c r="AJ80" s="77">
        <v>0</v>
      </c>
      <c r="AK80" s="77"/>
    </row>
    <row r="81" spans="1:37" x14ac:dyDescent="0.45">
      <c r="A81" s="32">
        <v>2020</v>
      </c>
      <c r="B81" s="32" t="s">
        <v>318</v>
      </c>
      <c r="C81" s="32" t="s">
        <v>319</v>
      </c>
      <c r="D81" s="32" t="s">
        <v>320</v>
      </c>
      <c r="E81" s="32" t="s">
        <v>323</v>
      </c>
      <c r="F81" s="32" t="s">
        <v>156</v>
      </c>
      <c r="G81" s="32" t="s">
        <v>924</v>
      </c>
      <c r="H81" s="32" t="s">
        <v>163</v>
      </c>
      <c r="I81" s="32" t="s">
        <v>168</v>
      </c>
      <c r="J81" s="32" t="s">
        <v>29</v>
      </c>
      <c r="K81" s="32" t="s">
        <v>177</v>
      </c>
      <c r="L81" s="32" t="str">
        <f>IF(Table1[[#This Row],[Target sector strategy]]="multi sector", Table1[[#This Row],[Target sector strategy]], _xlfn.TEXTAFTER(Table1[[#This Row],[Target sector strategy]], "- "))</f>
        <v>retail</v>
      </c>
      <c r="M81" s="77">
        <v>60000000</v>
      </c>
      <c r="N81" s="32" t="s">
        <v>4</v>
      </c>
      <c r="P81" s="77">
        <v>60000000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60000000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7">
        <v>0</v>
      </c>
      <c r="AH81" s="77">
        <v>0</v>
      </c>
      <c r="AI81" s="77">
        <v>0</v>
      </c>
      <c r="AJ81" s="77">
        <v>0</v>
      </c>
      <c r="AK81" s="77"/>
    </row>
    <row r="82" spans="1:37" x14ac:dyDescent="0.45">
      <c r="A82" s="32">
        <v>2020</v>
      </c>
      <c r="B82" s="32" t="s">
        <v>78</v>
      </c>
      <c r="C82" s="32" t="s">
        <v>77</v>
      </c>
      <c r="D82" s="32" t="s">
        <v>79</v>
      </c>
      <c r="E82" s="32" t="s">
        <v>375</v>
      </c>
      <c r="F82" s="32" t="s">
        <v>156</v>
      </c>
      <c r="G82" s="32" t="s">
        <v>924</v>
      </c>
      <c r="H82" s="32" t="s">
        <v>163</v>
      </c>
      <c r="I82" s="32" t="s">
        <v>168</v>
      </c>
      <c r="J82" s="32" t="s">
        <v>29</v>
      </c>
      <c r="K82" s="32" t="s">
        <v>165</v>
      </c>
      <c r="L82" s="32" t="str">
        <f>IF(Table1[[#This Row],[Target sector strategy]]="multi sector", Table1[[#This Row],[Target sector strategy]], _xlfn.TEXTAFTER(Table1[[#This Row],[Target sector strategy]], "- "))</f>
        <v>Multi sector</v>
      </c>
      <c r="M82" s="77">
        <v>75000000</v>
      </c>
      <c r="N82" s="32" t="s">
        <v>4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71250000</v>
      </c>
      <c r="V82" s="77">
        <v>0</v>
      </c>
      <c r="W82" s="77">
        <v>3750000</v>
      </c>
      <c r="X82" s="77">
        <v>71250000</v>
      </c>
      <c r="Y82" s="77">
        <v>3750000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77">
        <v>3750000</v>
      </c>
      <c r="AH82" s="77">
        <v>0</v>
      </c>
      <c r="AI82" s="77">
        <v>0</v>
      </c>
      <c r="AJ82" s="77">
        <v>0</v>
      </c>
      <c r="AK82" s="77"/>
    </row>
    <row r="83" spans="1:37" x14ac:dyDescent="0.45">
      <c r="A83" s="32">
        <v>2020</v>
      </c>
      <c r="B83" s="32" t="s">
        <v>78</v>
      </c>
      <c r="C83" s="32" t="s">
        <v>77</v>
      </c>
      <c r="D83" s="32" t="s">
        <v>79</v>
      </c>
      <c r="E83" s="32" t="s">
        <v>376</v>
      </c>
      <c r="F83" s="32" t="s">
        <v>156</v>
      </c>
      <c r="G83" s="32" t="s">
        <v>924</v>
      </c>
      <c r="H83" s="32" t="s">
        <v>163</v>
      </c>
      <c r="I83" s="32" t="s">
        <v>164</v>
      </c>
      <c r="J83" s="32" t="s">
        <v>164</v>
      </c>
      <c r="K83" s="32" t="s">
        <v>165</v>
      </c>
      <c r="L83" s="32" t="str">
        <f>IF(Table1[[#This Row],[Target sector strategy]]="multi sector", Table1[[#This Row],[Target sector strategy]], _xlfn.TEXTAFTER(Table1[[#This Row],[Target sector strategy]], "- "))</f>
        <v>Multi sector</v>
      </c>
      <c r="M83" s="77">
        <v>80000000</v>
      </c>
      <c r="N83" s="32" t="s">
        <v>4</v>
      </c>
      <c r="P83" s="77">
        <v>55000000</v>
      </c>
      <c r="Q83" s="77">
        <v>0</v>
      </c>
      <c r="R83" s="77">
        <v>0</v>
      </c>
      <c r="S83" s="77">
        <v>0</v>
      </c>
      <c r="T83" s="77">
        <v>0</v>
      </c>
      <c r="U83" s="77">
        <v>25000000</v>
      </c>
      <c r="V83" s="77">
        <v>0</v>
      </c>
      <c r="W83" s="77">
        <v>0</v>
      </c>
      <c r="X83" s="77">
        <v>0</v>
      </c>
      <c r="Y83" s="77">
        <v>80000000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40000000</v>
      </c>
      <c r="AG83" s="77">
        <v>0</v>
      </c>
      <c r="AH83" s="77">
        <v>25000000</v>
      </c>
      <c r="AI83" s="77">
        <v>0</v>
      </c>
      <c r="AJ83" s="77">
        <v>15000000</v>
      </c>
      <c r="AK83" s="77"/>
    </row>
    <row r="84" spans="1:37" x14ac:dyDescent="0.45">
      <c r="A84" s="32">
        <v>2020</v>
      </c>
      <c r="B84" s="32" t="s">
        <v>42</v>
      </c>
      <c r="C84" s="32" t="s">
        <v>41</v>
      </c>
      <c r="D84" s="32" t="s">
        <v>43</v>
      </c>
      <c r="E84" s="32" t="s">
        <v>383</v>
      </c>
      <c r="F84" s="32" t="s">
        <v>156</v>
      </c>
      <c r="G84" s="32" t="s">
        <v>186</v>
      </c>
      <c r="H84" s="32" t="s">
        <v>163</v>
      </c>
      <c r="I84" s="32" t="s">
        <v>164</v>
      </c>
      <c r="J84" s="32" t="s">
        <v>164</v>
      </c>
      <c r="K84" s="32" t="s">
        <v>165</v>
      </c>
      <c r="L84" s="32" t="str">
        <f>IF(Table1[[#This Row],[Target sector strategy]]="multi sector", Table1[[#This Row],[Target sector strategy]], _xlfn.TEXTAFTER(Table1[[#This Row],[Target sector strategy]], "- "))</f>
        <v>Multi sector</v>
      </c>
      <c r="M84" s="77">
        <v>1150000000</v>
      </c>
      <c r="N84" s="32" t="s">
        <v>4</v>
      </c>
      <c r="P84" s="77">
        <v>265000000</v>
      </c>
      <c r="Q84" s="77">
        <v>0</v>
      </c>
      <c r="R84" s="77">
        <v>450000000</v>
      </c>
      <c r="S84" s="77">
        <v>0</v>
      </c>
      <c r="T84" s="77">
        <v>173000000</v>
      </c>
      <c r="U84" s="77">
        <v>46000000</v>
      </c>
      <c r="V84" s="77">
        <v>170000000</v>
      </c>
      <c r="W84" s="77">
        <v>46000000</v>
      </c>
      <c r="X84" s="77">
        <v>242000000</v>
      </c>
      <c r="Y84" s="77">
        <v>540000000</v>
      </c>
      <c r="Z84" s="77">
        <v>368000000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290000000</v>
      </c>
      <c r="AG84" s="77">
        <v>0</v>
      </c>
      <c r="AH84" s="77">
        <v>250000000</v>
      </c>
      <c r="AI84" s="77">
        <v>0</v>
      </c>
      <c r="AJ84" s="77">
        <v>0</v>
      </c>
      <c r="AK84" s="77"/>
    </row>
    <row r="85" spans="1:37" x14ac:dyDescent="0.45">
      <c r="A85" s="32">
        <v>2020</v>
      </c>
      <c r="B85" s="32" t="s">
        <v>16</v>
      </c>
      <c r="C85" s="32" t="s">
        <v>15</v>
      </c>
      <c r="D85" s="32" t="s">
        <v>17</v>
      </c>
      <c r="E85" s="32" t="s">
        <v>326</v>
      </c>
      <c r="F85" s="32" t="s">
        <v>156</v>
      </c>
      <c r="G85" s="32" t="s">
        <v>186</v>
      </c>
      <c r="H85" s="32" t="s">
        <v>163</v>
      </c>
      <c r="I85" s="32" t="s">
        <v>164</v>
      </c>
      <c r="J85" s="32" t="s">
        <v>164</v>
      </c>
      <c r="K85" s="32" t="s">
        <v>165</v>
      </c>
      <c r="L85" s="32" t="str">
        <f>IF(Table1[[#This Row],[Target sector strategy]]="multi sector", Table1[[#This Row],[Target sector strategy]], _xlfn.TEXTAFTER(Table1[[#This Row],[Target sector strategy]], "- "))</f>
        <v>Multi sector</v>
      </c>
      <c r="M85" s="77">
        <v>167600000</v>
      </c>
      <c r="N85" s="32" t="s">
        <v>4</v>
      </c>
      <c r="P85" s="77">
        <v>92600000</v>
      </c>
      <c r="Q85" s="77">
        <v>35000000</v>
      </c>
      <c r="R85" s="77">
        <v>0</v>
      </c>
      <c r="S85" s="77">
        <v>0</v>
      </c>
      <c r="T85" s="77">
        <v>30000000</v>
      </c>
      <c r="U85" s="77">
        <v>5000000</v>
      </c>
      <c r="V85" s="77">
        <v>5000000</v>
      </c>
      <c r="W85" s="77">
        <v>0</v>
      </c>
      <c r="X85" s="77">
        <v>57600000</v>
      </c>
      <c r="Y85" s="77">
        <v>65000000</v>
      </c>
      <c r="Z85" s="77">
        <v>15000000</v>
      </c>
      <c r="AA85" s="77">
        <v>0</v>
      </c>
      <c r="AB85" s="77">
        <v>0</v>
      </c>
      <c r="AC85" s="77">
        <v>0</v>
      </c>
      <c r="AD85" s="77">
        <v>0</v>
      </c>
      <c r="AE85" s="77">
        <v>0</v>
      </c>
      <c r="AF85" s="77">
        <v>0</v>
      </c>
      <c r="AG85" s="77">
        <v>0</v>
      </c>
      <c r="AH85" s="77">
        <v>65000000</v>
      </c>
      <c r="AI85" s="77">
        <v>0</v>
      </c>
      <c r="AJ85" s="77">
        <v>0</v>
      </c>
      <c r="AK85" s="77"/>
    </row>
    <row r="86" spans="1:37" x14ac:dyDescent="0.45">
      <c r="A86" s="32">
        <v>2020</v>
      </c>
      <c r="B86" s="32" t="s">
        <v>324</v>
      </c>
      <c r="C86" s="32" t="s">
        <v>97</v>
      </c>
      <c r="D86" s="32" t="s">
        <v>98</v>
      </c>
      <c r="E86" s="32" t="s">
        <v>325</v>
      </c>
      <c r="F86" s="32" t="s">
        <v>156</v>
      </c>
      <c r="G86" s="32" t="s">
        <v>157</v>
      </c>
      <c r="H86" s="32" t="s">
        <v>163</v>
      </c>
      <c r="I86" s="32" t="s">
        <v>164</v>
      </c>
      <c r="J86" s="32" t="s">
        <v>164</v>
      </c>
      <c r="K86" s="32" t="s">
        <v>165</v>
      </c>
      <c r="L86" s="32" t="str">
        <f>IF(Table1[[#This Row],[Target sector strategy]]="multi sector", Table1[[#This Row],[Target sector strategy]], _xlfn.TEXTAFTER(Table1[[#This Row],[Target sector strategy]], "- "))</f>
        <v>Multi sector</v>
      </c>
      <c r="M86" s="77">
        <v>50000000</v>
      </c>
      <c r="N86" s="32" t="s">
        <v>4</v>
      </c>
      <c r="P86" s="77">
        <v>0</v>
      </c>
      <c r="Q86" s="77">
        <v>20000000</v>
      </c>
      <c r="R86" s="77">
        <v>0</v>
      </c>
      <c r="S86" s="77">
        <v>0</v>
      </c>
      <c r="T86" s="77">
        <v>0</v>
      </c>
      <c r="U86" s="77">
        <v>30000000</v>
      </c>
      <c r="V86" s="77">
        <v>0</v>
      </c>
      <c r="W86" s="77">
        <v>0</v>
      </c>
      <c r="X86" s="77">
        <v>50000000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7">
        <v>0</v>
      </c>
      <c r="AH86" s="77">
        <v>0</v>
      </c>
      <c r="AI86" s="77">
        <v>0</v>
      </c>
      <c r="AJ86" s="77">
        <v>50000000</v>
      </c>
      <c r="AK86" s="77"/>
    </row>
    <row r="87" spans="1:37" x14ac:dyDescent="0.45">
      <c r="A87" s="32">
        <v>2020</v>
      </c>
      <c r="B87" s="32" t="s">
        <v>75</v>
      </c>
      <c r="C87" s="32" t="s">
        <v>74</v>
      </c>
      <c r="D87" s="32" t="s">
        <v>76</v>
      </c>
      <c r="E87" s="32" t="s">
        <v>210</v>
      </c>
      <c r="F87" s="32" t="s">
        <v>156</v>
      </c>
      <c r="G87" s="32" t="s">
        <v>157</v>
      </c>
      <c r="H87" s="32" t="s">
        <v>158</v>
      </c>
      <c r="I87" s="32" t="s">
        <v>190</v>
      </c>
      <c r="J87" s="32" t="s">
        <v>7</v>
      </c>
      <c r="K87" s="32" t="s">
        <v>177</v>
      </c>
      <c r="L87" s="32" t="str">
        <f>IF(Table1[[#This Row],[Target sector strategy]]="multi sector", Table1[[#This Row],[Target sector strategy]], _xlfn.TEXTAFTER(Table1[[#This Row],[Target sector strategy]], "- "))</f>
        <v>retail</v>
      </c>
      <c r="M87" s="77">
        <v>3150418.133688502</v>
      </c>
      <c r="N87" s="32" t="s">
        <v>8</v>
      </c>
      <c r="P87" s="77">
        <v>3150418.133688502</v>
      </c>
      <c r="Q87" s="77">
        <v>0</v>
      </c>
      <c r="R87" s="77">
        <v>0</v>
      </c>
      <c r="S87" s="77">
        <v>0</v>
      </c>
      <c r="T87" s="77">
        <v>0</v>
      </c>
      <c r="U87" s="77">
        <v>0</v>
      </c>
      <c r="V87" s="77">
        <v>0</v>
      </c>
      <c r="W87" s="77">
        <v>0</v>
      </c>
      <c r="X87" s="77">
        <v>0</v>
      </c>
      <c r="Y87" s="77">
        <v>3150418.133688502</v>
      </c>
      <c r="Z87" s="77">
        <v>0</v>
      </c>
      <c r="AA87" s="77">
        <v>0</v>
      </c>
      <c r="AB87" s="77">
        <v>0</v>
      </c>
      <c r="AC87" s="77">
        <v>3150418.133688502</v>
      </c>
      <c r="AD87" s="77">
        <v>0</v>
      </c>
      <c r="AE87" s="77">
        <v>0</v>
      </c>
      <c r="AF87" s="77">
        <v>0</v>
      </c>
      <c r="AG87" s="77">
        <v>0</v>
      </c>
      <c r="AH87" s="77">
        <v>0</v>
      </c>
      <c r="AI87" s="77">
        <v>0</v>
      </c>
      <c r="AJ87" s="77">
        <v>0</v>
      </c>
      <c r="AK87" s="77"/>
    </row>
    <row r="88" spans="1:37" x14ac:dyDescent="0.45">
      <c r="A88" s="32">
        <v>2020</v>
      </c>
      <c r="B88" s="32" t="s">
        <v>75</v>
      </c>
      <c r="C88" s="32" t="s">
        <v>74</v>
      </c>
      <c r="D88" s="32" t="s">
        <v>76</v>
      </c>
      <c r="E88" s="32" t="s">
        <v>269</v>
      </c>
      <c r="F88" s="32" t="s">
        <v>156</v>
      </c>
      <c r="G88" s="32" t="s">
        <v>157</v>
      </c>
      <c r="H88" s="32" t="s">
        <v>158</v>
      </c>
      <c r="I88" s="32" t="s">
        <v>190</v>
      </c>
      <c r="J88" s="32" t="s">
        <v>7</v>
      </c>
      <c r="K88" s="32" t="s">
        <v>212</v>
      </c>
      <c r="L88" s="32" t="str">
        <f>IF(Table1[[#This Row],[Target sector strategy]]="multi sector", Table1[[#This Row],[Target sector strategy]], _xlfn.TEXTAFTER(Table1[[#This Row],[Target sector strategy]], "- "))</f>
        <v>office</v>
      </c>
      <c r="M88" s="77">
        <v>182595466.89366844</v>
      </c>
      <c r="N88" s="32" t="s">
        <v>8</v>
      </c>
      <c r="P88" s="77">
        <v>118627600.44666739</v>
      </c>
      <c r="Q88" s="77">
        <v>0</v>
      </c>
      <c r="R88" s="77">
        <v>0</v>
      </c>
      <c r="S88" s="77">
        <v>0</v>
      </c>
      <c r="T88" s="77">
        <v>398882.17904719146</v>
      </c>
      <c r="U88" s="77">
        <v>63568984.267953865</v>
      </c>
      <c r="V88" s="77">
        <v>0</v>
      </c>
      <c r="W88" s="77">
        <v>0</v>
      </c>
      <c r="X88" s="77">
        <v>18741280.674595241</v>
      </c>
      <c r="Y88" s="77">
        <v>163854186.21907321</v>
      </c>
      <c r="Z88" s="77">
        <v>0</v>
      </c>
      <c r="AA88" s="77">
        <v>0</v>
      </c>
      <c r="AB88" s="77">
        <v>0</v>
      </c>
      <c r="AC88" s="77">
        <v>161513474.41052964</v>
      </c>
      <c r="AD88" s="77">
        <v>0</v>
      </c>
      <c r="AE88" s="77">
        <v>0</v>
      </c>
      <c r="AF88" s="77">
        <v>0</v>
      </c>
      <c r="AG88" s="77">
        <v>0</v>
      </c>
      <c r="AH88" s="77">
        <v>2340711.8085435512</v>
      </c>
      <c r="AI88" s="77">
        <v>0</v>
      </c>
      <c r="AJ88" s="77">
        <v>0</v>
      </c>
      <c r="AK88" s="77"/>
    </row>
    <row r="89" spans="1:37" x14ac:dyDescent="0.45">
      <c r="A89" s="32">
        <v>2020</v>
      </c>
      <c r="B89" s="32" t="s">
        <v>81</v>
      </c>
      <c r="C89" s="32" t="s">
        <v>82</v>
      </c>
      <c r="D89" s="32" t="s">
        <v>83</v>
      </c>
      <c r="E89" s="32" t="s">
        <v>332</v>
      </c>
      <c r="F89" s="32" t="s">
        <v>156</v>
      </c>
      <c r="G89" s="32" t="s">
        <v>157</v>
      </c>
      <c r="H89" s="32" t="s">
        <v>158</v>
      </c>
      <c r="I89" s="32" t="s">
        <v>159</v>
      </c>
      <c r="J89" s="32" t="s">
        <v>9</v>
      </c>
      <c r="K89" s="32" t="s">
        <v>165</v>
      </c>
      <c r="L89" s="32" t="str">
        <f>IF(Table1[[#This Row],[Target sector strategy]]="multi sector", Table1[[#This Row],[Target sector strategy]], _xlfn.TEXTAFTER(Table1[[#This Row],[Target sector strategy]], "- "))</f>
        <v>Multi sector</v>
      </c>
      <c r="M89" s="77">
        <v>18405710.51932396</v>
      </c>
      <c r="N89" s="32" t="s">
        <v>31</v>
      </c>
      <c r="P89" s="77">
        <v>0</v>
      </c>
      <c r="Q89" s="77">
        <v>0</v>
      </c>
      <c r="R89" s="77">
        <v>0</v>
      </c>
      <c r="S89" s="77">
        <v>0</v>
      </c>
      <c r="T89" s="77">
        <v>0</v>
      </c>
      <c r="U89" s="77">
        <v>0</v>
      </c>
      <c r="V89" s="77">
        <v>0</v>
      </c>
      <c r="W89" s="77">
        <v>18405710.51932396</v>
      </c>
      <c r="X89" s="77">
        <v>0</v>
      </c>
      <c r="Y89" s="77">
        <v>18405710.51932396</v>
      </c>
      <c r="Z89" s="77">
        <v>0</v>
      </c>
      <c r="AA89" s="77">
        <v>0</v>
      </c>
      <c r="AB89" s="77">
        <v>0</v>
      </c>
      <c r="AC89" s="77">
        <v>0</v>
      </c>
      <c r="AD89" s="77">
        <v>0</v>
      </c>
      <c r="AE89" s="77">
        <v>18405710.51932396</v>
      </c>
      <c r="AF89" s="77">
        <v>0</v>
      </c>
      <c r="AG89" s="77">
        <v>0</v>
      </c>
      <c r="AH89" s="77">
        <v>0</v>
      </c>
      <c r="AI89" s="77">
        <v>0</v>
      </c>
      <c r="AJ89" s="77">
        <v>0</v>
      </c>
      <c r="AK89" s="77"/>
    </row>
    <row r="90" spans="1:37" x14ac:dyDescent="0.45">
      <c r="A90" s="32">
        <v>2020</v>
      </c>
      <c r="B90" s="32" t="s">
        <v>369</v>
      </c>
      <c r="C90" s="32" t="s">
        <v>370</v>
      </c>
      <c r="D90" s="32" t="s">
        <v>371</v>
      </c>
      <c r="E90" s="32" t="s">
        <v>372</v>
      </c>
      <c r="F90" s="32" t="s">
        <v>174</v>
      </c>
      <c r="G90" s="32" t="s">
        <v>157</v>
      </c>
      <c r="H90" s="32" t="s">
        <v>158</v>
      </c>
      <c r="I90" s="32" t="s">
        <v>164</v>
      </c>
      <c r="J90" s="32" t="s">
        <v>164</v>
      </c>
      <c r="K90" s="32" t="s">
        <v>165</v>
      </c>
      <c r="L90" s="32" t="str">
        <f>IF(Table1[[#This Row],[Target sector strategy]]="multi sector", Table1[[#This Row],[Target sector strategy]], _xlfn.TEXTAFTER(Table1[[#This Row],[Target sector strategy]], "- "))</f>
        <v>Multi sector</v>
      </c>
      <c r="M90" s="77">
        <v>0</v>
      </c>
      <c r="P90" s="77">
        <v>0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  <c r="V90" s="77">
        <v>0</v>
      </c>
      <c r="W90" s="77">
        <v>2000000000</v>
      </c>
      <c r="X90" s="77">
        <v>0</v>
      </c>
      <c r="Y90" s="77">
        <v>0</v>
      </c>
      <c r="Z90" s="77">
        <v>0</v>
      </c>
      <c r="AA90" s="77">
        <v>0</v>
      </c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77">
        <v>0</v>
      </c>
      <c r="AH90" s="77">
        <v>0</v>
      </c>
      <c r="AI90" s="77">
        <v>0</v>
      </c>
      <c r="AJ90" s="77">
        <v>0</v>
      </c>
      <c r="AK90" s="77"/>
    </row>
    <row r="91" spans="1:37" x14ac:dyDescent="0.45">
      <c r="A91" s="32">
        <v>2021</v>
      </c>
      <c r="B91" s="32" t="s">
        <v>386</v>
      </c>
      <c r="C91" s="32" t="s">
        <v>24</v>
      </c>
      <c r="D91" s="32" t="s">
        <v>387</v>
      </c>
      <c r="E91" s="32" t="s">
        <v>183</v>
      </c>
      <c r="F91" s="32" t="s">
        <v>156</v>
      </c>
      <c r="G91" s="32" t="s">
        <v>157</v>
      </c>
      <c r="H91" s="32" t="s">
        <v>158</v>
      </c>
      <c r="I91" s="32" t="s">
        <v>164</v>
      </c>
      <c r="J91" s="32" t="s">
        <v>164</v>
      </c>
      <c r="K91" s="32" t="s">
        <v>165</v>
      </c>
      <c r="L91" s="32" t="str">
        <f>IF(Table1[[#This Row],[Target sector strategy]]="multi sector", Table1[[#This Row],[Target sector strategy]], _xlfn.TEXTAFTER(Table1[[#This Row],[Target sector strategy]], "- "))</f>
        <v>Multi sector</v>
      </c>
      <c r="M91" s="77">
        <v>246850000</v>
      </c>
      <c r="N91" s="32" t="s">
        <v>4</v>
      </c>
      <c r="P91" s="77">
        <v>50000000</v>
      </c>
      <c r="Q91" s="77">
        <v>46850000</v>
      </c>
      <c r="W91" s="77">
        <v>150000000</v>
      </c>
      <c r="X91" s="77">
        <v>50000000</v>
      </c>
      <c r="Y91" s="77">
        <v>196850000</v>
      </c>
      <c r="AE91" s="77">
        <v>46850000</v>
      </c>
      <c r="AJ91" s="77">
        <v>150000000</v>
      </c>
      <c r="AK91" s="77"/>
    </row>
    <row r="92" spans="1:37" x14ac:dyDescent="0.45">
      <c r="A92" s="32">
        <v>2021</v>
      </c>
      <c r="B92" s="32" t="s">
        <v>388</v>
      </c>
      <c r="C92" s="32" t="s">
        <v>80</v>
      </c>
      <c r="D92" s="32" t="s">
        <v>389</v>
      </c>
      <c r="E92" s="32" t="s">
        <v>390</v>
      </c>
      <c r="F92" s="32" t="s">
        <v>156</v>
      </c>
      <c r="G92" s="32" t="s">
        <v>924</v>
      </c>
      <c r="H92" s="32" t="s">
        <v>163</v>
      </c>
      <c r="I92" s="32" t="s">
        <v>164</v>
      </c>
      <c r="J92" s="32" t="s">
        <v>164</v>
      </c>
      <c r="K92" s="32" t="s">
        <v>165</v>
      </c>
      <c r="L92" s="32" t="str">
        <f>IF(Table1[[#This Row],[Target sector strategy]]="multi sector", Table1[[#This Row],[Target sector strategy]], _xlfn.TEXTAFTER(Table1[[#This Row],[Target sector strategy]], "- "))</f>
        <v>Multi sector</v>
      </c>
      <c r="M92" s="77">
        <v>280000000</v>
      </c>
      <c r="N92" s="32" t="s">
        <v>0</v>
      </c>
      <c r="P92" s="77">
        <v>250000000</v>
      </c>
      <c r="W92" s="77">
        <v>30000000</v>
      </c>
      <c r="X92" s="77">
        <v>280000000</v>
      </c>
      <c r="AK92" s="77"/>
    </row>
    <row r="93" spans="1:37" x14ac:dyDescent="0.45">
      <c r="A93" s="32">
        <v>2021</v>
      </c>
      <c r="B93" s="32" t="s">
        <v>392</v>
      </c>
      <c r="C93" s="32" t="s">
        <v>244</v>
      </c>
      <c r="D93" s="32" t="s">
        <v>245</v>
      </c>
      <c r="E93" s="32" t="s">
        <v>393</v>
      </c>
      <c r="F93" s="32" t="s">
        <v>156</v>
      </c>
      <c r="G93" s="32" t="s">
        <v>157</v>
      </c>
      <c r="H93" s="32" t="s">
        <v>158</v>
      </c>
      <c r="I93" s="32" t="s">
        <v>164</v>
      </c>
      <c r="J93" s="32" t="s">
        <v>164</v>
      </c>
      <c r="K93" s="32" t="s">
        <v>165</v>
      </c>
      <c r="L93" s="32" t="str">
        <f>IF(Table1[[#This Row],[Target sector strategy]]="multi sector", Table1[[#This Row],[Target sector strategy]], _xlfn.TEXTAFTER(Table1[[#This Row],[Target sector strategy]], "- "))</f>
        <v>Multi sector</v>
      </c>
      <c r="M93" s="77">
        <v>73500000</v>
      </c>
      <c r="N93" s="32" t="s">
        <v>4</v>
      </c>
      <c r="P93" s="77">
        <v>45000000</v>
      </c>
      <c r="S93" s="77">
        <v>10000000</v>
      </c>
      <c r="T93" s="77">
        <v>5500000</v>
      </c>
      <c r="W93" s="77">
        <v>13000000</v>
      </c>
      <c r="X93" s="77">
        <v>61300000</v>
      </c>
      <c r="Z93" s="77">
        <v>12200000</v>
      </c>
      <c r="AC93" s="77">
        <v>0</v>
      </c>
      <c r="AD93" s="77">
        <v>0</v>
      </c>
      <c r="AE93" s="77">
        <v>0</v>
      </c>
      <c r="AF93" s="77">
        <v>0</v>
      </c>
      <c r="AG93" s="77">
        <v>0</v>
      </c>
      <c r="AH93" s="77">
        <v>0</v>
      </c>
      <c r="AI93" s="77">
        <v>0</v>
      </c>
      <c r="AJ93" s="77">
        <v>0</v>
      </c>
      <c r="AK93" s="77"/>
    </row>
    <row r="94" spans="1:37" x14ac:dyDescent="0.45">
      <c r="A94" s="32">
        <v>2021</v>
      </c>
      <c r="B94" s="32" t="s">
        <v>394</v>
      </c>
      <c r="C94" s="32" t="s">
        <v>101</v>
      </c>
      <c r="D94" s="32" t="s">
        <v>102</v>
      </c>
      <c r="E94" s="32" t="s">
        <v>395</v>
      </c>
      <c r="F94" s="32" t="s">
        <v>156</v>
      </c>
      <c r="G94" s="32" t="s">
        <v>924</v>
      </c>
      <c r="H94" s="32" t="s">
        <v>163</v>
      </c>
      <c r="I94" s="32" t="s">
        <v>164</v>
      </c>
      <c r="J94" s="32" t="s">
        <v>164</v>
      </c>
      <c r="K94" s="32" t="s">
        <v>165</v>
      </c>
      <c r="L94" s="32" t="str">
        <f>IF(Table1[[#This Row],[Target sector strategy]]="multi sector", Table1[[#This Row],[Target sector strategy]], _xlfn.TEXTAFTER(Table1[[#This Row],[Target sector strategy]], "- "))</f>
        <v>Multi sector</v>
      </c>
      <c r="M94" s="77">
        <v>295000000</v>
      </c>
      <c r="N94" s="32" t="s">
        <v>4</v>
      </c>
      <c r="AK94" s="77"/>
    </row>
    <row r="95" spans="1:37" x14ac:dyDescent="0.45">
      <c r="A95" s="32">
        <v>2021</v>
      </c>
      <c r="B95" s="32" t="s">
        <v>356</v>
      </c>
      <c r="C95" s="32" t="s">
        <v>22</v>
      </c>
      <c r="D95" s="32" t="s">
        <v>357</v>
      </c>
      <c r="E95" s="32" t="s">
        <v>358</v>
      </c>
      <c r="F95" s="32" t="s">
        <v>156</v>
      </c>
      <c r="G95" s="32" t="s">
        <v>924</v>
      </c>
      <c r="H95" s="32" t="s">
        <v>163</v>
      </c>
      <c r="I95" s="32" t="s">
        <v>164</v>
      </c>
      <c r="J95" s="32" t="s">
        <v>164</v>
      </c>
      <c r="K95" s="32" t="s">
        <v>165</v>
      </c>
      <c r="L95" s="32" t="str">
        <f>IF(Table1[[#This Row],[Target sector strategy]]="multi sector", Table1[[#This Row],[Target sector strategy]], _xlfn.TEXTAFTER(Table1[[#This Row],[Target sector strategy]], "- "))</f>
        <v>Multi sector</v>
      </c>
      <c r="M95" s="77">
        <v>730000000</v>
      </c>
      <c r="N95" s="32" t="s">
        <v>4</v>
      </c>
      <c r="P95" s="77">
        <v>425000000</v>
      </c>
      <c r="Q95" s="77">
        <v>230000000</v>
      </c>
      <c r="S95" s="77">
        <v>75000000</v>
      </c>
      <c r="X95" s="77">
        <v>455000000</v>
      </c>
      <c r="Y95" s="77">
        <v>125000000</v>
      </c>
      <c r="Z95" s="77">
        <v>150000000</v>
      </c>
      <c r="AH95" s="77">
        <v>50000000</v>
      </c>
      <c r="AJ95" s="77">
        <v>75000000</v>
      </c>
      <c r="AK95" s="77"/>
    </row>
    <row r="96" spans="1:37" x14ac:dyDescent="0.45">
      <c r="A96" s="32">
        <v>2021</v>
      </c>
      <c r="B96" s="32" t="s">
        <v>396</v>
      </c>
      <c r="C96" s="32" t="s">
        <v>397</v>
      </c>
      <c r="D96" s="32" t="s">
        <v>398</v>
      </c>
      <c r="E96" s="32" t="s">
        <v>399</v>
      </c>
      <c r="F96" s="32" t="s">
        <v>156</v>
      </c>
      <c r="G96" s="32" t="s">
        <v>924</v>
      </c>
      <c r="H96" s="32" t="s">
        <v>163</v>
      </c>
      <c r="I96" s="32" t="s">
        <v>164</v>
      </c>
      <c r="J96" s="32" t="s">
        <v>164</v>
      </c>
      <c r="K96" s="32" t="s">
        <v>165</v>
      </c>
      <c r="L96" s="32" t="str">
        <f>IF(Table1[[#This Row],[Target sector strategy]]="multi sector", Table1[[#This Row],[Target sector strategy]], _xlfn.TEXTAFTER(Table1[[#This Row],[Target sector strategy]], "- "))</f>
        <v>Multi sector</v>
      </c>
      <c r="M96" s="77">
        <v>680172593</v>
      </c>
      <c r="N96" s="32" t="s">
        <v>4</v>
      </c>
      <c r="P96" s="77">
        <v>435000000</v>
      </c>
      <c r="Q96" s="77">
        <v>50000000</v>
      </c>
      <c r="R96" s="77">
        <v>50000000</v>
      </c>
      <c r="T96" s="77">
        <v>25000000</v>
      </c>
      <c r="U96" s="77">
        <v>15072729</v>
      </c>
      <c r="V96" s="77">
        <v>80000000</v>
      </c>
      <c r="W96" s="77">
        <v>25099864</v>
      </c>
      <c r="X96" s="77">
        <v>508854864</v>
      </c>
      <c r="Y96" s="77">
        <v>123325000</v>
      </c>
      <c r="Z96" s="77">
        <v>27992729</v>
      </c>
      <c r="AC96" s="77">
        <v>325000</v>
      </c>
      <c r="AD96" s="77">
        <v>0</v>
      </c>
      <c r="AE96" s="77">
        <v>0</v>
      </c>
      <c r="AF96" s="77">
        <v>0</v>
      </c>
      <c r="AG96" s="77">
        <v>16450000</v>
      </c>
      <c r="AH96" s="77">
        <v>1450000</v>
      </c>
      <c r="AI96" s="77">
        <v>55100000</v>
      </c>
      <c r="AJ96" s="77">
        <v>50000000</v>
      </c>
      <c r="AK96" s="77"/>
    </row>
    <row r="97" spans="1:37" x14ac:dyDescent="0.45">
      <c r="A97" s="32">
        <v>2021</v>
      </c>
      <c r="B97" s="32" t="s">
        <v>75</v>
      </c>
      <c r="C97" s="32" t="s">
        <v>74</v>
      </c>
      <c r="D97" s="32" t="s">
        <v>76</v>
      </c>
      <c r="E97" s="32" t="s">
        <v>269</v>
      </c>
      <c r="F97" s="32" t="s">
        <v>156</v>
      </c>
      <c r="G97" s="32" t="s">
        <v>157</v>
      </c>
      <c r="H97" s="32" t="s">
        <v>158</v>
      </c>
      <c r="I97" s="32" t="s">
        <v>190</v>
      </c>
      <c r="J97" s="32" t="s">
        <v>7</v>
      </c>
      <c r="K97" s="32" t="s">
        <v>212</v>
      </c>
      <c r="L97" s="32" t="str">
        <f>IF(Table1[[#This Row],[Target sector strategy]]="multi sector", Table1[[#This Row],[Target sector strategy]], _xlfn.TEXTAFTER(Table1[[#This Row],[Target sector strategy]], "- "))</f>
        <v>office</v>
      </c>
      <c r="M97" s="77">
        <v>281560041</v>
      </c>
      <c r="N97" s="32" t="s">
        <v>8</v>
      </c>
      <c r="P97" s="77">
        <v>81560041</v>
      </c>
      <c r="Q97" s="77">
        <v>50000000</v>
      </c>
      <c r="U97" s="77">
        <v>150000000</v>
      </c>
      <c r="X97" s="77">
        <v>151560046</v>
      </c>
      <c r="Y97" s="77">
        <v>129999995</v>
      </c>
      <c r="AC97" s="77">
        <v>129999995</v>
      </c>
      <c r="AK97" s="77"/>
    </row>
    <row r="98" spans="1:37" x14ac:dyDescent="0.45">
      <c r="A98" s="32">
        <v>2021</v>
      </c>
      <c r="B98" s="32" t="s">
        <v>400</v>
      </c>
      <c r="C98" s="32" t="s">
        <v>11</v>
      </c>
      <c r="D98" s="32" t="s">
        <v>401</v>
      </c>
      <c r="E98" s="32" t="s">
        <v>402</v>
      </c>
      <c r="F98" s="32" t="s">
        <v>156</v>
      </c>
      <c r="G98" s="32" t="s">
        <v>157</v>
      </c>
      <c r="H98" s="32" t="s">
        <v>158</v>
      </c>
      <c r="I98" s="32" t="s">
        <v>190</v>
      </c>
      <c r="J98" s="32" t="s">
        <v>7</v>
      </c>
      <c r="K98" s="32" t="s">
        <v>169</v>
      </c>
      <c r="L98" s="32" t="str">
        <f>IF(Table1[[#This Row],[Target sector strategy]]="multi sector", Table1[[#This Row],[Target sector strategy]], _xlfn.TEXTAFTER(Table1[[#This Row],[Target sector strategy]], "- "))</f>
        <v>industrial/logistics</v>
      </c>
      <c r="M98" s="77">
        <v>2500000000</v>
      </c>
      <c r="N98" s="32" t="s">
        <v>8</v>
      </c>
      <c r="P98" s="77">
        <v>707600000</v>
      </c>
      <c r="Q98" s="77">
        <v>559500000</v>
      </c>
      <c r="R98" s="77">
        <v>255000000</v>
      </c>
      <c r="S98" s="77">
        <v>50000000</v>
      </c>
      <c r="T98" s="77">
        <v>5000000</v>
      </c>
      <c r="U98" s="77">
        <v>355900000</v>
      </c>
      <c r="W98" s="77">
        <v>613700000</v>
      </c>
      <c r="X98" s="77">
        <v>613600000</v>
      </c>
      <c r="Y98" s="77">
        <v>1822200000</v>
      </c>
      <c r="Z98" s="77">
        <v>110900000</v>
      </c>
      <c r="AC98" s="77">
        <v>1022800000</v>
      </c>
      <c r="AE98" s="77">
        <v>307200000</v>
      </c>
      <c r="AF98" s="77">
        <v>45000000</v>
      </c>
      <c r="AH98" s="77">
        <v>200000000</v>
      </c>
      <c r="AJ98" s="77">
        <v>205000000</v>
      </c>
      <c r="AK98" s="77"/>
    </row>
    <row r="99" spans="1:37" x14ac:dyDescent="0.45">
      <c r="A99" s="32">
        <v>2021</v>
      </c>
      <c r="B99" s="32" t="s">
        <v>318</v>
      </c>
      <c r="C99" s="32" t="s">
        <v>328</v>
      </c>
      <c r="D99" s="32" t="s">
        <v>320</v>
      </c>
      <c r="E99" s="32" t="s">
        <v>173</v>
      </c>
      <c r="F99" s="32" t="s">
        <v>156</v>
      </c>
      <c r="G99" s="32" t="s">
        <v>157</v>
      </c>
      <c r="H99" s="32" t="s">
        <v>163</v>
      </c>
      <c r="I99" s="32" t="s">
        <v>159</v>
      </c>
      <c r="J99" s="32" t="s">
        <v>9</v>
      </c>
      <c r="K99" s="32" t="s">
        <v>160</v>
      </c>
      <c r="L99" s="32" t="str">
        <f>IF(Table1[[#This Row],[Target sector strategy]]="multi sector", Table1[[#This Row],[Target sector strategy]], _xlfn.TEXTAFTER(Table1[[#This Row],[Target sector strategy]], "- "))</f>
        <v>residential</v>
      </c>
      <c r="M99" s="77">
        <v>6003954526</v>
      </c>
      <c r="N99" s="32" t="s">
        <v>31</v>
      </c>
      <c r="P99" s="77">
        <v>791041067</v>
      </c>
      <c r="W99" s="77">
        <v>5212913459</v>
      </c>
      <c r="X99" s="77">
        <v>5823613459</v>
      </c>
      <c r="Z99" s="77">
        <v>180341067</v>
      </c>
      <c r="AK99" s="77"/>
    </row>
    <row r="100" spans="1:37" x14ac:dyDescent="0.45">
      <c r="A100" s="32">
        <v>2021</v>
      </c>
      <c r="B100" s="32" t="s">
        <v>403</v>
      </c>
      <c r="C100" s="32" t="s">
        <v>404</v>
      </c>
      <c r="D100" s="32" t="s">
        <v>405</v>
      </c>
      <c r="E100" s="32" t="s">
        <v>406</v>
      </c>
      <c r="F100" s="32" t="s">
        <v>156</v>
      </c>
      <c r="G100" s="32" t="s">
        <v>924</v>
      </c>
      <c r="H100" s="32" t="s">
        <v>163</v>
      </c>
      <c r="I100" s="32" t="s">
        <v>164</v>
      </c>
      <c r="J100" s="32" t="s">
        <v>164</v>
      </c>
      <c r="K100" s="32" t="s">
        <v>165</v>
      </c>
      <c r="L100" s="32" t="str">
        <f>IF(Table1[[#This Row],[Target sector strategy]]="multi sector", Table1[[#This Row],[Target sector strategy]], _xlfn.TEXTAFTER(Table1[[#This Row],[Target sector strategy]], "- "))</f>
        <v>Multi sector</v>
      </c>
      <c r="M100" s="77">
        <v>512500000</v>
      </c>
      <c r="N100" s="32" t="s">
        <v>4</v>
      </c>
      <c r="P100" s="77">
        <v>75000000</v>
      </c>
      <c r="R100" s="77">
        <v>250000000</v>
      </c>
      <c r="U100" s="77">
        <v>2500000</v>
      </c>
      <c r="V100" s="77">
        <v>16500000</v>
      </c>
      <c r="W100" s="77">
        <v>20000000</v>
      </c>
      <c r="X100" s="77">
        <v>20000000</v>
      </c>
      <c r="Y100" s="77">
        <v>415000000</v>
      </c>
      <c r="Z100" s="77">
        <v>77500000</v>
      </c>
      <c r="AG100" s="77">
        <v>60000000</v>
      </c>
      <c r="AH100" s="77">
        <v>250000000</v>
      </c>
      <c r="AI100" s="77">
        <v>105000000</v>
      </c>
      <c r="AK100" s="77"/>
    </row>
    <row r="101" spans="1:37" x14ac:dyDescent="0.45">
      <c r="A101" s="32">
        <v>2021</v>
      </c>
      <c r="B101" s="32" t="s">
        <v>50</v>
      </c>
      <c r="C101" s="32" t="s">
        <v>51</v>
      </c>
      <c r="D101" s="32" t="s">
        <v>52</v>
      </c>
      <c r="E101" s="32" t="s">
        <v>409</v>
      </c>
      <c r="F101" s="32" t="s">
        <v>156</v>
      </c>
      <c r="G101" s="32" t="s">
        <v>186</v>
      </c>
      <c r="H101" s="32" t="s">
        <v>163</v>
      </c>
      <c r="I101" s="32" t="s">
        <v>168</v>
      </c>
      <c r="J101" s="32" t="s">
        <v>29</v>
      </c>
      <c r="K101" s="32" t="s">
        <v>160</v>
      </c>
      <c r="L101" s="32" t="str">
        <f>IF(Table1[[#This Row],[Target sector strategy]]="multi sector", Table1[[#This Row],[Target sector strategy]], _xlfn.TEXTAFTER(Table1[[#This Row],[Target sector strategy]], "- "))</f>
        <v>residential</v>
      </c>
      <c r="M101" s="77">
        <v>150000000</v>
      </c>
      <c r="N101" s="32" t="s">
        <v>4</v>
      </c>
      <c r="R101" s="77">
        <v>150000000</v>
      </c>
      <c r="X101" s="77">
        <v>150000000</v>
      </c>
      <c r="AK101" s="77"/>
    </row>
    <row r="102" spans="1:37" x14ac:dyDescent="0.45">
      <c r="A102" s="32">
        <v>2021</v>
      </c>
      <c r="B102" s="32" t="s">
        <v>410</v>
      </c>
      <c r="C102" s="32" t="s">
        <v>411</v>
      </c>
      <c r="D102" s="32" t="s">
        <v>282</v>
      </c>
      <c r="E102" s="32" t="s">
        <v>283</v>
      </c>
      <c r="F102" s="32" t="s">
        <v>156</v>
      </c>
      <c r="G102" s="32" t="s">
        <v>157</v>
      </c>
      <c r="H102" s="32" t="s">
        <v>158</v>
      </c>
      <c r="I102" s="32" t="s">
        <v>164</v>
      </c>
      <c r="J102" s="32" t="s">
        <v>164</v>
      </c>
      <c r="K102" s="32" t="s">
        <v>165</v>
      </c>
      <c r="L102" s="32" t="str">
        <f>IF(Table1[[#This Row],[Target sector strategy]]="multi sector", Table1[[#This Row],[Target sector strategy]], _xlfn.TEXTAFTER(Table1[[#This Row],[Target sector strategy]], "- "))</f>
        <v>Multi sector</v>
      </c>
      <c r="M102" s="77">
        <v>206761000</v>
      </c>
      <c r="N102" s="32" t="s">
        <v>4</v>
      </c>
      <c r="P102" s="77">
        <v>100400000</v>
      </c>
      <c r="Q102" s="77">
        <v>34729000</v>
      </c>
      <c r="U102" s="77">
        <v>63632000</v>
      </c>
      <c r="V102" s="77">
        <v>8000000</v>
      </c>
      <c r="X102" s="77">
        <v>15650000</v>
      </c>
      <c r="Y102" s="77">
        <v>94729000</v>
      </c>
      <c r="Z102" s="77">
        <v>96382000</v>
      </c>
      <c r="AG102" s="77">
        <v>34729000</v>
      </c>
      <c r="AJ102" s="77">
        <v>60000000</v>
      </c>
      <c r="AK102" s="77"/>
    </row>
    <row r="103" spans="1:37" x14ac:dyDescent="0.45">
      <c r="A103" s="32">
        <v>2021</v>
      </c>
      <c r="B103" s="32" t="s">
        <v>342</v>
      </c>
      <c r="C103" s="32" t="s">
        <v>25</v>
      </c>
      <c r="D103" s="32" t="s">
        <v>287</v>
      </c>
      <c r="E103" s="32" t="s">
        <v>288</v>
      </c>
      <c r="F103" s="32" t="s">
        <v>156</v>
      </c>
      <c r="G103" s="32" t="s">
        <v>157</v>
      </c>
      <c r="H103" s="32" t="s">
        <v>158</v>
      </c>
      <c r="I103" s="32" t="s">
        <v>164</v>
      </c>
      <c r="J103" s="32" t="s">
        <v>164</v>
      </c>
      <c r="K103" s="32" t="s">
        <v>165</v>
      </c>
      <c r="L103" s="32" t="str">
        <f>IF(Table1[[#This Row],[Target sector strategy]]="multi sector", Table1[[#This Row],[Target sector strategy]], _xlfn.TEXTAFTER(Table1[[#This Row],[Target sector strategy]], "- "))</f>
        <v>Multi sector</v>
      </c>
      <c r="M103" s="77">
        <v>108600000</v>
      </c>
      <c r="N103" s="32" t="s">
        <v>4</v>
      </c>
      <c r="P103" s="77">
        <v>32600000</v>
      </c>
      <c r="U103" s="77">
        <v>76000000</v>
      </c>
      <c r="X103" s="77">
        <v>92600000</v>
      </c>
      <c r="Z103" s="77">
        <v>16000000</v>
      </c>
      <c r="AK103" s="77"/>
    </row>
    <row r="104" spans="1:37" x14ac:dyDescent="0.45">
      <c r="A104" s="32">
        <v>2021</v>
      </c>
      <c r="B104" s="32" t="s">
        <v>412</v>
      </c>
      <c r="C104" s="32" t="s">
        <v>71</v>
      </c>
      <c r="D104" s="32" t="s">
        <v>73</v>
      </c>
      <c r="E104" s="32" t="s">
        <v>341</v>
      </c>
      <c r="F104" s="32" t="s">
        <v>156</v>
      </c>
      <c r="G104" s="32" t="s">
        <v>186</v>
      </c>
      <c r="H104" s="32" t="s">
        <v>163</v>
      </c>
      <c r="I104" s="32" t="s">
        <v>164</v>
      </c>
      <c r="J104" s="32" t="s">
        <v>164</v>
      </c>
      <c r="K104" s="32" t="s">
        <v>165</v>
      </c>
      <c r="L104" s="32" t="str">
        <f>IF(Table1[[#This Row],[Target sector strategy]]="multi sector", Table1[[#This Row],[Target sector strategy]], _xlfn.TEXTAFTER(Table1[[#This Row],[Target sector strategy]], "- "))</f>
        <v>Multi sector</v>
      </c>
      <c r="M104" s="77">
        <v>7500000</v>
      </c>
      <c r="N104" s="32" t="s">
        <v>4</v>
      </c>
      <c r="U104" s="77">
        <v>7500000</v>
      </c>
      <c r="X104" s="77">
        <v>7500000</v>
      </c>
      <c r="AK104" s="77"/>
    </row>
    <row r="105" spans="1:37" x14ac:dyDescent="0.45">
      <c r="A105" s="32">
        <v>2021</v>
      </c>
      <c r="B105" s="32" t="s">
        <v>413</v>
      </c>
      <c r="C105" s="32" t="s">
        <v>35</v>
      </c>
      <c r="D105" s="32" t="s">
        <v>414</v>
      </c>
      <c r="E105" s="32" t="s">
        <v>415</v>
      </c>
      <c r="F105" s="32" t="s">
        <v>156</v>
      </c>
      <c r="G105" s="32" t="s">
        <v>924</v>
      </c>
      <c r="H105" s="32" t="s">
        <v>163</v>
      </c>
      <c r="I105" s="32" t="s">
        <v>168</v>
      </c>
      <c r="J105" s="32" t="s">
        <v>29</v>
      </c>
      <c r="K105" s="32" t="s">
        <v>169</v>
      </c>
      <c r="L105" s="32" t="str">
        <f>IF(Table1[[#This Row],[Target sector strategy]]="multi sector", Table1[[#This Row],[Target sector strategy]], _xlfn.TEXTAFTER(Table1[[#This Row],[Target sector strategy]], "- "))</f>
        <v>industrial/logistics</v>
      </c>
      <c r="M105" s="77">
        <v>170000000</v>
      </c>
      <c r="N105" s="32" t="s">
        <v>4</v>
      </c>
      <c r="U105" s="77">
        <v>153</v>
      </c>
      <c r="X105" s="77">
        <v>153</v>
      </c>
      <c r="AK105" s="77"/>
    </row>
    <row r="106" spans="1:37" x14ac:dyDescent="0.45">
      <c r="A106" s="32">
        <v>2021</v>
      </c>
      <c r="B106" s="32" t="s">
        <v>318</v>
      </c>
      <c r="C106" s="32" t="s">
        <v>328</v>
      </c>
      <c r="D106" s="32" t="s">
        <v>320</v>
      </c>
      <c r="E106" s="32" t="s">
        <v>416</v>
      </c>
      <c r="F106" s="32" t="s">
        <v>156</v>
      </c>
      <c r="G106" s="32" t="s">
        <v>157</v>
      </c>
      <c r="H106" s="32" t="s">
        <v>158</v>
      </c>
      <c r="I106" s="32" t="s">
        <v>164</v>
      </c>
      <c r="J106" s="32" t="s">
        <v>164</v>
      </c>
      <c r="K106" s="32" t="s">
        <v>165</v>
      </c>
      <c r="L106" s="32" t="str">
        <f>IF(Table1[[#This Row],[Target sector strategy]]="multi sector", Table1[[#This Row],[Target sector strategy]], _xlfn.TEXTAFTER(Table1[[#This Row],[Target sector strategy]], "- "))</f>
        <v>Multi sector</v>
      </c>
      <c r="M106" s="77">
        <v>80000000</v>
      </c>
      <c r="N106" s="32" t="s">
        <v>4</v>
      </c>
      <c r="W106" s="77">
        <v>80000000</v>
      </c>
      <c r="X106" s="77">
        <v>80000000</v>
      </c>
      <c r="AK106" s="77"/>
    </row>
    <row r="107" spans="1:37" x14ac:dyDescent="0.45">
      <c r="A107" s="32">
        <v>2021</v>
      </c>
      <c r="B107" s="32" t="s">
        <v>418</v>
      </c>
      <c r="C107" s="32" t="s">
        <v>48</v>
      </c>
      <c r="D107" s="32" t="s">
        <v>419</v>
      </c>
      <c r="E107" s="32" t="s">
        <v>420</v>
      </c>
      <c r="F107" s="32" t="s">
        <v>156</v>
      </c>
      <c r="G107" s="32" t="s">
        <v>157</v>
      </c>
      <c r="H107" s="32" t="s">
        <v>158</v>
      </c>
      <c r="I107" s="32" t="s">
        <v>190</v>
      </c>
      <c r="J107" s="32" t="s">
        <v>7</v>
      </c>
      <c r="K107" s="32" t="s">
        <v>421</v>
      </c>
      <c r="L107" s="32" t="str">
        <f>IF(Table1[[#This Row],[Target sector strategy]]="multi sector", Table1[[#This Row],[Target sector strategy]], _xlfn.TEXTAFTER(Table1[[#This Row],[Target sector strategy]], "- "))</f>
        <v>healthcare</v>
      </c>
      <c r="M107" s="77">
        <v>70000000</v>
      </c>
      <c r="N107" s="32" t="s">
        <v>8</v>
      </c>
      <c r="U107" s="77">
        <v>70000000</v>
      </c>
      <c r="Y107" s="77">
        <v>70000000</v>
      </c>
      <c r="AC107" s="77">
        <v>70000000</v>
      </c>
      <c r="AK107" s="77"/>
    </row>
    <row r="108" spans="1:37" x14ac:dyDescent="0.45">
      <c r="A108" s="32">
        <v>2021</v>
      </c>
      <c r="B108" s="32" t="s">
        <v>324</v>
      </c>
      <c r="C108" s="32" t="s">
        <v>97</v>
      </c>
      <c r="D108" s="32" t="s">
        <v>98</v>
      </c>
      <c r="E108" s="32" t="s">
        <v>423</v>
      </c>
      <c r="F108" s="32" t="s">
        <v>156</v>
      </c>
      <c r="G108" s="32" t="s">
        <v>924</v>
      </c>
      <c r="H108" s="32" t="s">
        <v>163</v>
      </c>
      <c r="I108" s="32" t="s">
        <v>164</v>
      </c>
      <c r="J108" s="32" t="s">
        <v>164</v>
      </c>
      <c r="K108" s="32" t="s">
        <v>165</v>
      </c>
      <c r="L108" s="32" t="str">
        <f>IF(Table1[[#This Row],[Target sector strategy]]="multi sector", Table1[[#This Row],[Target sector strategy]], _xlfn.TEXTAFTER(Table1[[#This Row],[Target sector strategy]], "- "))</f>
        <v>Multi sector</v>
      </c>
      <c r="M108" s="77">
        <v>52000000</v>
      </c>
      <c r="N108" s="32" t="s">
        <v>4</v>
      </c>
      <c r="Q108" s="77">
        <v>55000000</v>
      </c>
      <c r="U108" s="77">
        <v>52000000</v>
      </c>
      <c r="X108" s="77">
        <v>107000000</v>
      </c>
      <c r="AK108" s="77"/>
    </row>
    <row r="109" spans="1:37" x14ac:dyDescent="0.45">
      <c r="A109" s="32">
        <v>2021</v>
      </c>
      <c r="B109" s="32" t="s">
        <v>426</v>
      </c>
      <c r="C109" s="32" t="s">
        <v>40</v>
      </c>
      <c r="D109" s="32" t="s">
        <v>427</v>
      </c>
      <c r="E109" s="32" t="s">
        <v>238</v>
      </c>
      <c r="F109" s="32" t="s">
        <v>156</v>
      </c>
      <c r="G109" s="32" t="s">
        <v>157</v>
      </c>
      <c r="H109" s="32" t="s">
        <v>158</v>
      </c>
      <c r="I109" s="32" t="s">
        <v>164</v>
      </c>
      <c r="J109" s="32" t="s">
        <v>164</v>
      </c>
      <c r="K109" s="32" t="s">
        <v>165</v>
      </c>
      <c r="L109" s="32" t="str">
        <f>IF(Table1[[#This Row],[Target sector strategy]]="multi sector", Table1[[#This Row],[Target sector strategy]], _xlfn.TEXTAFTER(Table1[[#This Row],[Target sector strategy]], "- "))</f>
        <v>Multi sector</v>
      </c>
      <c r="M109" s="77">
        <v>210000000</v>
      </c>
      <c r="N109" s="32" t="s">
        <v>4</v>
      </c>
      <c r="P109" s="77">
        <v>80000000</v>
      </c>
      <c r="Q109" s="77">
        <v>10000000</v>
      </c>
      <c r="U109" s="77">
        <v>20000000</v>
      </c>
      <c r="V109" s="77">
        <v>10000000</v>
      </c>
      <c r="X109" s="77">
        <v>110000000</v>
      </c>
      <c r="Y109" s="77">
        <v>100000000</v>
      </c>
      <c r="AG109" s="77">
        <v>100000000</v>
      </c>
      <c r="AK109" s="77"/>
    </row>
    <row r="110" spans="1:37" x14ac:dyDescent="0.45">
      <c r="A110" s="32">
        <v>2021</v>
      </c>
      <c r="B110" s="32" t="s">
        <v>85</v>
      </c>
      <c r="C110" s="32" t="s">
        <v>107</v>
      </c>
      <c r="D110" s="32" t="s">
        <v>86</v>
      </c>
      <c r="E110" s="32" t="s">
        <v>362</v>
      </c>
      <c r="F110" s="32" t="s">
        <v>156</v>
      </c>
      <c r="G110" s="32" t="s">
        <v>157</v>
      </c>
      <c r="H110" s="32" t="s">
        <v>158</v>
      </c>
      <c r="I110" s="32" t="s">
        <v>190</v>
      </c>
      <c r="J110" s="32" t="s">
        <v>7</v>
      </c>
      <c r="K110" s="32" t="s">
        <v>212</v>
      </c>
      <c r="L110" s="32" t="str">
        <f>IF(Table1[[#This Row],[Target sector strategy]]="multi sector", Table1[[#This Row],[Target sector strategy]], _xlfn.TEXTAFTER(Table1[[#This Row],[Target sector strategy]], "- "))</f>
        <v>office</v>
      </c>
      <c r="M110" s="77">
        <v>750000000</v>
      </c>
      <c r="N110" s="32" t="s">
        <v>8</v>
      </c>
      <c r="P110" s="77">
        <v>320000000</v>
      </c>
      <c r="Q110" s="77">
        <v>200000000</v>
      </c>
      <c r="R110" s="77">
        <v>230000000</v>
      </c>
      <c r="S110" s="77">
        <v>0</v>
      </c>
      <c r="T110" s="77">
        <v>0</v>
      </c>
      <c r="U110" s="77">
        <v>0</v>
      </c>
      <c r="V110" s="77">
        <v>0</v>
      </c>
      <c r="W110" s="77">
        <v>0</v>
      </c>
      <c r="X110" s="77">
        <v>150000000</v>
      </c>
      <c r="Y110" s="77">
        <v>600000000</v>
      </c>
      <c r="Z110" s="77">
        <v>0</v>
      </c>
      <c r="AA110" s="77">
        <v>0</v>
      </c>
      <c r="AB110" s="77">
        <v>0</v>
      </c>
      <c r="AC110" s="77">
        <v>0</v>
      </c>
      <c r="AD110" s="77">
        <v>0</v>
      </c>
      <c r="AE110" s="77">
        <v>0</v>
      </c>
      <c r="AF110" s="77">
        <v>0</v>
      </c>
      <c r="AG110" s="77">
        <v>0</v>
      </c>
      <c r="AH110" s="77">
        <v>360000000</v>
      </c>
      <c r="AI110" s="77">
        <v>0</v>
      </c>
      <c r="AJ110" s="77">
        <v>240000000</v>
      </c>
      <c r="AK110" s="77"/>
    </row>
    <row r="111" spans="1:37" x14ac:dyDescent="0.45">
      <c r="A111" s="32">
        <v>2021</v>
      </c>
      <c r="B111" s="32" t="s">
        <v>356</v>
      </c>
      <c r="C111" s="32" t="s">
        <v>22</v>
      </c>
      <c r="D111" s="32" t="s">
        <v>357</v>
      </c>
      <c r="E111" s="32" t="s">
        <v>275</v>
      </c>
      <c r="F111" s="32" t="s">
        <v>156</v>
      </c>
      <c r="G111" s="32" t="s">
        <v>157</v>
      </c>
      <c r="H111" s="32" t="s">
        <v>158</v>
      </c>
      <c r="I111" s="32" t="s">
        <v>164</v>
      </c>
      <c r="J111" s="32" t="s">
        <v>164</v>
      </c>
      <c r="K111" s="32" t="s">
        <v>165</v>
      </c>
      <c r="L111" s="32" t="str">
        <f>IF(Table1[[#This Row],[Target sector strategy]]="multi sector", Table1[[#This Row],[Target sector strategy]], _xlfn.TEXTAFTER(Table1[[#This Row],[Target sector strategy]], "- "))</f>
        <v>Multi sector</v>
      </c>
      <c r="M111" s="77">
        <v>110000000</v>
      </c>
      <c r="N111" s="32" t="s">
        <v>4</v>
      </c>
      <c r="P111" s="77">
        <v>75000000</v>
      </c>
      <c r="Q111" s="77">
        <v>35000000</v>
      </c>
      <c r="X111" s="77">
        <v>110000000</v>
      </c>
      <c r="AK111" s="77"/>
    </row>
    <row r="112" spans="1:37" x14ac:dyDescent="0.45">
      <c r="A112" s="32">
        <v>2021</v>
      </c>
      <c r="B112" s="32" t="s">
        <v>418</v>
      </c>
      <c r="C112" s="32" t="s">
        <v>48</v>
      </c>
      <c r="D112" s="32" t="s">
        <v>419</v>
      </c>
      <c r="E112" s="32" t="s">
        <v>431</v>
      </c>
      <c r="F112" s="32" t="s">
        <v>156</v>
      </c>
      <c r="G112" s="32" t="s">
        <v>157</v>
      </c>
      <c r="H112" s="32" t="s">
        <v>158</v>
      </c>
      <c r="I112" s="32" t="s">
        <v>190</v>
      </c>
      <c r="J112" s="32" t="s">
        <v>7</v>
      </c>
      <c r="K112" s="32" t="s">
        <v>165</v>
      </c>
      <c r="L112" s="32" t="str">
        <f>IF(Table1[[#This Row],[Target sector strategy]]="multi sector", Table1[[#This Row],[Target sector strategy]], _xlfn.TEXTAFTER(Table1[[#This Row],[Target sector strategy]], "- "))</f>
        <v>Multi sector</v>
      </c>
      <c r="M112" s="77">
        <v>261870000</v>
      </c>
      <c r="N112" s="32" t="s">
        <v>8</v>
      </c>
      <c r="P112" s="77">
        <v>235400000</v>
      </c>
      <c r="Q112" s="77">
        <v>18890000</v>
      </c>
      <c r="T112" s="77">
        <v>1390000</v>
      </c>
      <c r="U112" s="77">
        <v>6200000</v>
      </c>
      <c r="X112" s="77">
        <v>90660000</v>
      </c>
      <c r="Y112" s="77">
        <v>171210000</v>
      </c>
      <c r="AC112" s="77">
        <v>167660000</v>
      </c>
      <c r="AE112" s="77">
        <v>3550000</v>
      </c>
      <c r="AK112" s="77"/>
    </row>
    <row r="113" spans="1:37" x14ac:dyDescent="0.45">
      <c r="A113" s="32">
        <v>2021</v>
      </c>
      <c r="B113" s="32" t="s">
        <v>413</v>
      </c>
      <c r="C113" s="32" t="s">
        <v>35</v>
      </c>
      <c r="D113" s="32" t="s">
        <v>414</v>
      </c>
      <c r="E113" s="32" t="s">
        <v>247</v>
      </c>
      <c r="F113" s="32" t="s">
        <v>156</v>
      </c>
      <c r="G113" s="32" t="s">
        <v>157</v>
      </c>
      <c r="H113" s="32" t="s">
        <v>158</v>
      </c>
      <c r="I113" s="32" t="s">
        <v>159</v>
      </c>
      <c r="J113" s="32" t="s">
        <v>9</v>
      </c>
      <c r="K113" s="32" t="s">
        <v>169</v>
      </c>
      <c r="L113" s="32" t="str">
        <f>IF(Table1[[#This Row],[Target sector strategy]]="multi sector", Table1[[#This Row],[Target sector strategy]], _xlfn.TEXTAFTER(Table1[[#This Row],[Target sector strategy]], "- "))</f>
        <v>industrial/logistics</v>
      </c>
      <c r="M113" s="77">
        <v>2749000000</v>
      </c>
      <c r="N113" s="32" t="s">
        <v>4</v>
      </c>
      <c r="P113" s="77">
        <v>898000000</v>
      </c>
      <c r="Q113" s="77">
        <v>591000000</v>
      </c>
      <c r="R113" s="77">
        <v>397000000</v>
      </c>
      <c r="W113" s="77">
        <v>621000000</v>
      </c>
      <c r="X113" s="77">
        <v>387000000</v>
      </c>
      <c r="Y113" s="77">
        <v>1798000000</v>
      </c>
      <c r="Z113" s="77">
        <v>322000000</v>
      </c>
      <c r="AE113" s="77">
        <v>1159000000</v>
      </c>
      <c r="AH113" s="77">
        <v>48000000</v>
      </c>
      <c r="AI113" s="77">
        <v>300000000</v>
      </c>
      <c r="AJ113" s="77">
        <v>291000000</v>
      </c>
      <c r="AK113" s="77"/>
    </row>
    <row r="114" spans="1:37" x14ac:dyDescent="0.45">
      <c r="A114" s="32">
        <v>2022</v>
      </c>
      <c r="B114" s="32" t="s">
        <v>410</v>
      </c>
      <c r="C114" s="32" t="s">
        <v>411</v>
      </c>
      <c r="D114" s="32" t="s">
        <v>282</v>
      </c>
      <c r="E114" s="32" t="s">
        <v>283</v>
      </c>
      <c r="F114" s="32" t="s">
        <v>156</v>
      </c>
      <c r="G114" s="32" t="s">
        <v>157</v>
      </c>
      <c r="H114" s="32" t="s">
        <v>158</v>
      </c>
      <c r="I114" s="32" t="s">
        <v>164</v>
      </c>
      <c r="J114" s="32" t="s">
        <v>164</v>
      </c>
      <c r="K114" s="32" t="s">
        <v>165</v>
      </c>
      <c r="L114" s="32" t="str">
        <f>IF(Table1[[#This Row],[Target sector strategy]]="multi sector", Table1[[#This Row],[Target sector strategy]], _xlfn.TEXTAFTER(Table1[[#This Row],[Target sector strategy]], "- "))</f>
        <v>Multi sector</v>
      </c>
      <c r="M114" s="77">
        <v>425712500</v>
      </c>
      <c r="N114" s="32" t="s">
        <v>4</v>
      </c>
      <c r="P114" s="77">
        <v>148000000</v>
      </c>
      <c r="W114" s="77">
        <v>277712500</v>
      </c>
      <c r="X114" s="77">
        <v>310712500</v>
      </c>
      <c r="Z114" s="77">
        <v>115000000</v>
      </c>
      <c r="AK114" s="77"/>
    </row>
    <row r="115" spans="1:37" x14ac:dyDescent="0.45">
      <c r="A115" s="32">
        <v>2022</v>
      </c>
      <c r="B115" s="32" t="s">
        <v>1239</v>
      </c>
      <c r="C115" s="32" t="s">
        <v>80</v>
      </c>
      <c r="D115" s="32" t="s">
        <v>391</v>
      </c>
      <c r="E115" s="32" t="s">
        <v>432</v>
      </c>
      <c r="F115" s="32" t="s">
        <v>156</v>
      </c>
      <c r="G115" s="32" t="s">
        <v>157</v>
      </c>
      <c r="H115" s="32" t="s">
        <v>158</v>
      </c>
      <c r="I115" s="32" t="s">
        <v>164</v>
      </c>
      <c r="J115" s="32" t="s">
        <v>164</v>
      </c>
      <c r="K115" s="32" t="s">
        <v>165</v>
      </c>
      <c r="L115" s="32" t="str">
        <f>IF(Table1[[#This Row],[Target sector strategy]]="multi sector", Table1[[#This Row],[Target sector strategy]], _xlfn.TEXTAFTER(Table1[[#This Row],[Target sector strategy]], "- "))</f>
        <v>Multi sector</v>
      </c>
      <c r="M115" s="77">
        <v>137000000</v>
      </c>
      <c r="N115" s="32" t="s">
        <v>4</v>
      </c>
      <c r="P115" s="77">
        <v>137000000</v>
      </c>
      <c r="X115" s="77">
        <v>112000000</v>
      </c>
      <c r="Z115" s="77">
        <v>25000000</v>
      </c>
      <c r="AK115" s="77"/>
    </row>
    <row r="116" spans="1:37" x14ac:dyDescent="0.45">
      <c r="A116" s="32">
        <v>2022</v>
      </c>
      <c r="B116" s="32" t="s">
        <v>386</v>
      </c>
      <c r="C116" s="32" t="s">
        <v>24</v>
      </c>
      <c r="D116" s="32" t="s">
        <v>387</v>
      </c>
      <c r="E116" s="32" t="s">
        <v>183</v>
      </c>
      <c r="F116" s="32" t="s">
        <v>174</v>
      </c>
      <c r="G116" s="32" t="s">
        <v>157</v>
      </c>
      <c r="H116" s="32" t="s">
        <v>158</v>
      </c>
      <c r="I116" s="32" t="s">
        <v>164</v>
      </c>
      <c r="J116" s="32" t="s">
        <v>164</v>
      </c>
      <c r="K116" s="32" t="s">
        <v>165</v>
      </c>
      <c r="L116" s="32" t="str">
        <f>IF(Table1[[#This Row],[Target sector strategy]]="multi sector", Table1[[#This Row],[Target sector strategy]], _xlfn.TEXTAFTER(Table1[[#This Row],[Target sector strategy]], "- "))</f>
        <v>Multi sector</v>
      </c>
      <c r="AK116" s="77"/>
    </row>
    <row r="117" spans="1:37" x14ac:dyDescent="0.45">
      <c r="A117" s="32">
        <v>2022</v>
      </c>
      <c r="B117" s="32" t="s">
        <v>1240</v>
      </c>
      <c r="C117" s="32" t="s">
        <v>407</v>
      </c>
      <c r="D117" s="32" t="s">
        <v>65</v>
      </c>
      <c r="E117" s="32" t="s">
        <v>433</v>
      </c>
      <c r="F117" s="32" t="s">
        <v>174</v>
      </c>
      <c r="G117" s="32" t="s">
        <v>186</v>
      </c>
      <c r="H117" s="32" t="s">
        <v>158</v>
      </c>
      <c r="I117" s="32" t="s">
        <v>190</v>
      </c>
      <c r="J117" s="32" t="s">
        <v>7</v>
      </c>
      <c r="K117" s="32" t="s">
        <v>212</v>
      </c>
      <c r="L117" s="32" t="str">
        <f>IF(Table1[[#This Row],[Target sector strategy]]="multi sector", Table1[[#This Row],[Target sector strategy]], _xlfn.TEXTAFTER(Table1[[#This Row],[Target sector strategy]], "- "))</f>
        <v>office</v>
      </c>
      <c r="AK117" s="77"/>
    </row>
    <row r="118" spans="1:37" x14ac:dyDescent="0.45">
      <c r="A118" s="32">
        <v>2022</v>
      </c>
      <c r="B118" s="32" t="s">
        <v>1240</v>
      </c>
      <c r="C118" s="32" t="s">
        <v>407</v>
      </c>
      <c r="D118" s="32" t="s">
        <v>65</v>
      </c>
      <c r="E118" s="32" t="s">
        <v>434</v>
      </c>
      <c r="F118" s="32" t="s">
        <v>156</v>
      </c>
      <c r="G118" s="32" t="s">
        <v>157</v>
      </c>
      <c r="H118" s="32" t="s">
        <v>158</v>
      </c>
      <c r="I118" s="32" t="s">
        <v>190</v>
      </c>
      <c r="J118" s="32" t="s">
        <v>7</v>
      </c>
      <c r="K118" s="32" t="s">
        <v>223</v>
      </c>
      <c r="L118" s="32" t="s">
        <v>1241</v>
      </c>
      <c r="M118" s="77">
        <v>11600000</v>
      </c>
      <c r="N118" s="32" t="s">
        <v>8</v>
      </c>
      <c r="P118" s="77">
        <v>11600000</v>
      </c>
      <c r="Y118" s="77">
        <v>11600000</v>
      </c>
      <c r="AC118" s="77">
        <v>11600000</v>
      </c>
      <c r="AK118" s="77"/>
    </row>
    <row r="119" spans="1:37" x14ac:dyDescent="0.45">
      <c r="A119" s="32">
        <v>2022</v>
      </c>
      <c r="B119" s="32" t="s">
        <v>1240</v>
      </c>
      <c r="C119" s="32" t="s">
        <v>407</v>
      </c>
      <c r="D119" s="32" t="s">
        <v>65</v>
      </c>
      <c r="E119" s="32" t="s">
        <v>435</v>
      </c>
      <c r="F119" s="32" t="s">
        <v>156</v>
      </c>
      <c r="G119" s="32" t="s">
        <v>157</v>
      </c>
      <c r="H119" s="32" t="s">
        <v>158</v>
      </c>
      <c r="I119" s="32" t="s">
        <v>190</v>
      </c>
      <c r="J119" s="32" t="s">
        <v>7</v>
      </c>
      <c r="K119" s="32" t="s">
        <v>177</v>
      </c>
      <c r="L119" s="32" t="str">
        <f>IF(Table1[[#This Row],[Target sector strategy]]="multi sector", Table1[[#This Row],[Target sector strategy]], _xlfn.TEXTAFTER(Table1[[#This Row],[Target sector strategy]], "- "))</f>
        <v>retail</v>
      </c>
      <c r="M119" s="77">
        <v>311150000</v>
      </c>
      <c r="N119" s="32" t="s">
        <v>8</v>
      </c>
      <c r="P119" s="77">
        <v>311150000</v>
      </c>
      <c r="X119" s="77">
        <v>60000000</v>
      </c>
      <c r="Y119" s="77">
        <v>251150000</v>
      </c>
      <c r="AC119" s="77">
        <v>251150000</v>
      </c>
      <c r="AK119" s="77"/>
    </row>
    <row r="120" spans="1:37" x14ac:dyDescent="0.45">
      <c r="A120" s="32">
        <v>2022</v>
      </c>
      <c r="B120" s="32" t="s">
        <v>1240</v>
      </c>
      <c r="C120" s="32" t="s">
        <v>407</v>
      </c>
      <c r="D120" s="32" t="s">
        <v>65</v>
      </c>
      <c r="E120" s="32" t="s">
        <v>339</v>
      </c>
      <c r="F120" s="32" t="s">
        <v>174</v>
      </c>
      <c r="G120" s="32" t="s">
        <v>157</v>
      </c>
      <c r="H120" s="32" t="s">
        <v>158</v>
      </c>
      <c r="I120" s="32" t="s">
        <v>190</v>
      </c>
      <c r="J120" s="32" t="s">
        <v>7</v>
      </c>
      <c r="K120" s="32" t="s">
        <v>165</v>
      </c>
      <c r="L120" s="32" t="str">
        <f>IF(Table1[[#This Row],[Target sector strategy]]="multi sector", Table1[[#This Row],[Target sector strategy]], _xlfn.TEXTAFTER(Table1[[#This Row],[Target sector strategy]], "- "))</f>
        <v>Multi sector</v>
      </c>
      <c r="AK120" s="77"/>
    </row>
    <row r="121" spans="1:37" x14ac:dyDescent="0.45">
      <c r="A121" s="32">
        <v>2022</v>
      </c>
      <c r="B121" s="32" t="s">
        <v>1242</v>
      </c>
      <c r="C121" s="32" t="s">
        <v>436</v>
      </c>
      <c r="D121" s="32" t="s">
        <v>437</v>
      </c>
      <c r="E121" s="32" t="s">
        <v>438</v>
      </c>
      <c r="F121" s="32" t="s">
        <v>174</v>
      </c>
      <c r="G121" s="32" t="s">
        <v>157</v>
      </c>
      <c r="H121" s="32" t="s">
        <v>158</v>
      </c>
      <c r="I121" s="32" t="s">
        <v>164</v>
      </c>
      <c r="J121" s="32" t="s">
        <v>164</v>
      </c>
      <c r="K121" s="32" t="s">
        <v>165</v>
      </c>
      <c r="L121" s="32" t="str">
        <f>IF(Table1[[#This Row],[Target sector strategy]]="multi sector", Table1[[#This Row],[Target sector strategy]], _xlfn.TEXTAFTER(Table1[[#This Row],[Target sector strategy]], "- "))</f>
        <v>Multi sector</v>
      </c>
      <c r="AK121" s="77"/>
    </row>
    <row r="122" spans="1:37" x14ac:dyDescent="0.45">
      <c r="A122" s="32">
        <v>2022</v>
      </c>
      <c r="B122" s="32" t="s">
        <v>1243</v>
      </c>
      <c r="C122" s="32" t="s">
        <v>439</v>
      </c>
      <c r="D122" s="32" t="s">
        <v>440</v>
      </c>
      <c r="E122" s="32" t="s">
        <v>439</v>
      </c>
      <c r="F122" s="32" t="s">
        <v>156</v>
      </c>
      <c r="G122" s="32" t="s">
        <v>157</v>
      </c>
      <c r="H122" s="32" t="s">
        <v>158</v>
      </c>
      <c r="I122" s="32" t="s">
        <v>159</v>
      </c>
      <c r="J122" s="32" t="s">
        <v>9</v>
      </c>
      <c r="K122" s="32" t="s">
        <v>165</v>
      </c>
      <c r="L122" s="32" t="str">
        <f>IF(Table1[[#This Row],[Target sector strategy]]="multi sector", Table1[[#This Row],[Target sector strategy]], _xlfn.TEXTAFTER(Table1[[#This Row],[Target sector strategy]], "- "))</f>
        <v>Multi sector</v>
      </c>
      <c r="M122" s="77">
        <v>156000000</v>
      </c>
      <c r="N122" s="32" t="s">
        <v>4</v>
      </c>
      <c r="P122" s="77">
        <v>55000000</v>
      </c>
      <c r="Q122" s="77">
        <v>17000000</v>
      </c>
      <c r="W122" s="77">
        <v>83000000</v>
      </c>
      <c r="Y122" s="77">
        <v>156000000</v>
      </c>
      <c r="AE122" s="77">
        <v>156000000</v>
      </c>
      <c r="AK122" s="77"/>
    </row>
    <row r="123" spans="1:37" x14ac:dyDescent="0.45">
      <c r="A123" s="32">
        <v>2022</v>
      </c>
      <c r="B123" s="32" t="s">
        <v>1244</v>
      </c>
      <c r="C123" s="32" t="s">
        <v>35</v>
      </c>
      <c r="D123" s="32" t="s">
        <v>441</v>
      </c>
      <c r="E123" s="32" t="s">
        <v>442</v>
      </c>
      <c r="F123" s="32" t="s">
        <v>156</v>
      </c>
      <c r="G123" s="32" t="s">
        <v>924</v>
      </c>
      <c r="H123" s="32" t="s">
        <v>163</v>
      </c>
      <c r="I123" s="32" t="s">
        <v>159</v>
      </c>
      <c r="J123" s="32" t="s">
        <v>9</v>
      </c>
      <c r="K123" s="32" t="s">
        <v>169</v>
      </c>
      <c r="L123" s="32" t="str">
        <f>IF(Table1[[#This Row],[Target sector strategy]]="multi sector", Table1[[#This Row],[Target sector strategy]], _xlfn.TEXTAFTER(Table1[[#This Row],[Target sector strategy]], "- "))</f>
        <v>industrial/logistics</v>
      </c>
      <c r="M123" s="77">
        <v>426000000</v>
      </c>
      <c r="N123" s="32" t="s">
        <v>4</v>
      </c>
      <c r="R123" s="77">
        <v>426000000</v>
      </c>
      <c r="Y123" s="77">
        <v>426000000</v>
      </c>
      <c r="AD123" s="77">
        <v>426000000</v>
      </c>
      <c r="AK123" s="77"/>
    </row>
    <row r="124" spans="1:37" x14ac:dyDescent="0.45">
      <c r="A124" s="32">
        <v>2022</v>
      </c>
      <c r="B124" s="32" t="s">
        <v>1244</v>
      </c>
      <c r="C124" s="32" t="s">
        <v>35</v>
      </c>
      <c r="D124" s="32" t="s">
        <v>441</v>
      </c>
      <c r="E124" s="32" t="s">
        <v>443</v>
      </c>
      <c r="F124" s="32" t="s">
        <v>156</v>
      </c>
      <c r="G124" s="32" t="s">
        <v>186</v>
      </c>
      <c r="H124" s="32" t="s">
        <v>163</v>
      </c>
      <c r="I124" s="32" t="s">
        <v>168</v>
      </c>
      <c r="J124" s="32" t="s">
        <v>29</v>
      </c>
      <c r="K124" s="32" t="s">
        <v>169</v>
      </c>
      <c r="L124" s="32" t="str">
        <f>IF(Table1[[#This Row],[Target sector strategy]]="multi sector", Table1[[#This Row],[Target sector strategy]], _xlfn.TEXTAFTER(Table1[[#This Row],[Target sector strategy]], "- "))</f>
        <v>industrial/logistics</v>
      </c>
      <c r="M124" s="77">
        <v>630000000</v>
      </c>
      <c r="N124" s="32" t="s">
        <v>4</v>
      </c>
      <c r="R124" s="77">
        <v>569000000</v>
      </c>
      <c r="U124" s="77">
        <v>40000000</v>
      </c>
      <c r="W124" s="77">
        <v>21000000</v>
      </c>
      <c r="X124" s="77">
        <v>61000000</v>
      </c>
      <c r="Y124" s="77">
        <v>569000000</v>
      </c>
      <c r="AD124" s="77">
        <v>532000000</v>
      </c>
      <c r="AH124" s="77">
        <v>37000000</v>
      </c>
      <c r="AK124" s="77"/>
    </row>
    <row r="125" spans="1:37" x14ac:dyDescent="0.45">
      <c r="A125" s="32">
        <v>2022</v>
      </c>
      <c r="B125" s="32" t="s">
        <v>1244</v>
      </c>
      <c r="C125" s="32" t="s">
        <v>35</v>
      </c>
      <c r="D125" s="32" t="s">
        <v>441</v>
      </c>
      <c r="E125" s="32" t="s">
        <v>247</v>
      </c>
      <c r="F125" s="32" t="s">
        <v>156</v>
      </c>
      <c r="G125" s="32" t="s">
        <v>157</v>
      </c>
      <c r="H125" s="32" t="s">
        <v>158</v>
      </c>
      <c r="I125" s="32" t="s">
        <v>159</v>
      </c>
      <c r="J125" s="32" t="s">
        <v>9</v>
      </c>
      <c r="K125" s="32" t="s">
        <v>169</v>
      </c>
      <c r="L125" s="32" t="str">
        <f>IF(Table1[[#This Row],[Target sector strategy]]="multi sector", Table1[[#This Row],[Target sector strategy]], _xlfn.TEXTAFTER(Table1[[#This Row],[Target sector strategy]], "- "))</f>
        <v>industrial/logistics</v>
      </c>
      <c r="M125" s="77">
        <v>376000000</v>
      </c>
      <c r="N125" s="32" t="s">
        <v>4</v>
      </c>
      <c r="P125" s="77">
        <v>45000000</v>
      </c>
      <c r="Q125" s="77">
        <v>47000000</v>
      </c>
      <c r="S125" s="77">
        <v>36000000</v>
      </c>
      <c r="W125" s="77">
        <v>243000000</v>
      </c>
      <c r="X125" s="77">
        <v>98000000</v>
      </c>
      <c r="Y125" s="77">
        <v>278000000</v>
      </c>
      <c r="AD125" s="77">
        <v>10000000</v>
      </c>
      <c r="AE125" s="77">
        <v>227000000</v>
      </c>
      <c r="AI125" s="77">
        <v>36000000</v>
      </c>
      <c r="AK125" s="77"/>
    </row>
    <row r="126" spans="1:37" x14ac:dyDescent="0.45">
      <c r="A126" s="32">
        <v>2022</v>
      </c>
      <c r="B126" s="32" t="s">
        <v>1244</v>
      </c>
      <c r="C126" s="32" t="s">
        <v>35</v>
      </c>
      <c r="D126" s="32" t="s">
        <v>441</v>
      </c>
      <c r="E126" s="32" t="s">
        <v>444</v>
      </c>
      <c r="F126" s="32" t="s">
        <v>156</v>
      </c>
      <c r="G126" s="32" t="s">
        <v>157</v>
      </c>
      <c r="H126" s="32" t="s">
        <v>163</v>
      </c>
      <c r="I126" s="32" t="s">
        <v>168</v>
      </c>
      <c r="J126" s="32" t="s">
        <v>29</v>
      </c>
      <c r="K126" s="32" t="s">
        <v>169</v>
      </c>
      <c r="L126" s="32" t="str">
        <f>IF(Table1[[#This Row],[Target sector strategy]]="multi sector", Table1[[#This Row],[Target sector strategy]], _xlfn.TEXTAFTER(Table1[[#This Row],[Target sector strategy]], "- "))</f>
        <v>industrial/logistics</v>
      </c>
      <c r="M126" s="77">
        <v>423000000</v>
      </c>
      <c r="N126" s="32" t="s">
        <v>4</v>
      </c>
      <c r="Q126" s="77">
        <v>381000000</v>
      </c>
      <c r="W126" s="77">
        <v>42000000</v>
      </c>
      <c r="Y126" s="77">
        <v>381000000</v>
      </c>
      <c r="AD126" s="77">
        <v>381000000</v>
      </c>
      <c r="AK126" s="77"/>
    </row>
    <row r="127" spans="1:37" x14ac:dyDescent="0.45">
      <c r="A127" s="32">
        <v>2022</v>
      </c>
      <c r="B127" s="32" t="s">
        <v>1244</v>
      </c>
      <c r="C127" s="32" t="s">
        <v>35</v>
      </c>
      <c r="D127" s="32" t="s">
        <v>441</v>
      </c>
      <c r="E127" s="32" t="s">
        <v>445</v>
      </c>
      <c r="F127" s="32" t="s">
        <v>156</v>
      </c>
      <c r="G127" s="32" t="s">
        <v>186</v>
      </c>
      <c r="H127" s="32" t="s">
        <v>163</v>
      </c>
      <c r="I127" s="32" t="s">
        <v>159</v>
      </c>
      <c r="J127" s="32" t="s">
        <v>9</v>
      </c>
      <c r="K127" s="32" t="s">
        <v>169</v>
      </c>
      <c r="L127" s="32" t="str">
        <f>IF(Table1[[#This Row],[Target sector strategy]]="multi sector", Table1[[#This Row],[Target sector strategy]], _xlfn.TEXTAFTER(Table1[[#This Row],[Target sector strategy]], "- "))</f>
        <v>industrial/logistics</v>
      </c>
      <c r="M127" s="77">
        <v>3580000000</v>
      </c>
      <c r="N127" s="32" t="s">
        <v>4</v>
      </c>
      <c r="P127" s="77">
        <v>1093000000</v>
      </c>
      <c r="Q127" s="77">
        <v>261000000</v>
      </c>
      <c r="R127" s="77">
        <v>1477000000</v>
      </c>
      <c r="W127" s="77">
        <v>749000000</v>
      </c>
      <c r="Y127" s="77">
        <v>2086000000</v>
      </c>
      <c r="Z127" s="77">
        <v>956000000</v>
      </c>
      <c r="AD127" s="77">
        <v>261000000</v>
      </c>
      <c r="AE127" s="77">
        <v>210000000</v>
      </c>
      <c r="AF127" s="77">
        <v>261000000</v>
      </c>
      <c r="AG127" s="77">
        <v>521000000</v>
      </c>
      <c r="AH127" s="77">
        <v>261000000</v>
      </c>
      <c r="AI127" s="77">
        <v>528000000</v>
      </c>
      <c r="AJ127" s="77">
        <v>43000000</v>
      </c>
      <c r="AK127" s="77"/>
    </row>
    <row r="128" spans="1:37" x14ac:dyDescent="0.45">
      <c r="A128" s="32">
        <v>2022</v>
      </c>
      <c r="B128" s="32" t="s">
        <v>1244</v>
      </c>
      <c r="C128" s="32" t="s">
        <v>35</v>
      </c>
      <c r="D128" s="32" t="s">
        <v>441</v>
      </c>
      <c r="E128" s="32" t="s">
        <v>446</v>
      </c>
      <c r="F128" s="32" t="s">
        <v>156</v>
      </c>
      <c r="G128" s="32" t="s">
        <v>186</v>
      </c>
      <c r="H128" s="32" t="s">
        <v>163</v>
      </c>
      <c r="I128" s="32" t="s">
        <v>168</v>
      </c>
      <c r="J128" s="32" t="s">
        <v>29</v>
      </c>
      <c r="K128" s="32" t="s">
        <v>169</v>
      </c>
      <c r="L128" s="32" t="str">
        <f>IF(Table1[[#This Row],[Target sector strategy]]="multi sector", Table1[[#This Row],[Target sector strategy]], _xlfn.TEXTAFTER(Table1[[#This Row],[Target sector strategy]], "- "))</f>
        <v>industrial/logistics</v>
      </c>
      <c r="M128" s="77">
        <v>1713000000</v>
      </c>
      <c r="N128" s="32" t="s">
        <v>4</v>
      </c>
      <c r="P128" s="77">
        <v>400000000</v>
      </c>
      <c r="Q128" s="77">
        <v>450000000</v>
      </c>
      <c r="R128" s="77">
        <v>471000000</v>
      </c>
      <c r="W128" s="77">
        <v>392000000</v>
      </c>
      <c r="X128" s="77">
        <v>242000000</v>
      </c>
      <c r="Y128" s="77">
        <v>971000000</v>
      </c>
      <c r="Z128" s="77">
        <v>200000000</v>
      </c>
      <c r="AD128" s="77">
        <v>171000000</v>
      </c>
      <c r="AG128" s="77">
        <v>600000000</v>
      </c>
      <c r="AI128" s="77">
        <v>100000000</v>
      </c>
      <c r="AJ128" s="77">
        <v>100000000</v>
      </c>
      <c r="AK128" s="77"/>
    </row>
    <row r="129" spans="1:37" x14ac:dyDescent="0.45">
      <c r="A129" s="32">
        <v>2022</v>
      </c>
      <c r="B129" s="32" t="s">
        <v>1244</v>
      </c>
      <c r="C129" s="32" t="s">
        <v>35</v>
      </c>
      <c r="D129" s="32" t="s">
        <v>441</v>
      </c>
      <c r="E129" s="32" t="s">
        <v>447</v>
      </c>
      <c r="F129" s="32" t="s">
        <v>156</v>
      </c>
      <c r="G129" s="32" t="s">
        <v>157</v>
      </c>
      <c r="H129" s="32" t="s">
        <v>163</v>
      </c>
      <c r="I129" s="32" t="s">
        <v>168</v>
      </c>
      <c r="J129" s="32" t="s">
        <v>29</v>
      </c>
      <c r="K129" s="32" t="s">
        <v>169</v>
      </c>
      <c r="L129" s="32" t="str">
        <f>IF(Table1[[#This Row],[Target sector strategy]]="multi sector", Table1[[#This Row],[Target sector strategy]], _xlfn.TEXTAFTER(Table1[[#This Row],[Target sector strategy]], "- "))</f>
        <v>industrial/logistics</v>
      </c>
      <c r="M129" s="77">
        <v>392000000</v>
      </c>
      <c r="N129" s="32" t="s">
        <v>4</v>
      </c>
      <c r="Q129" s="77">
        <v>261000000</v>
      </c>
      <c r="W129" s="77">
        <v>131000000</v>
      </c>
      <c r="Y129" s="77">
        <v>261000000</v>
      </c>
      <c r="AD129" s="77">
        <v>261000000</v>
      </c>
      <c r="AK129" s="77"/>
    </row>
    <row r="130" spans="1:37" x14ac:dyDescent="0.45">
      <c r="A130" s="32">
        <v>2022</v>
      </c>
      <c r="B130" s="32" t="s">
        <v>1244</v>
      </c>
      <c r="C130" s="32" t="s">
        <v>35</v>
      </c>
      <c r="D130" s="32" t="s">
        <v>441</v>
      </c>
      <c r="E130" s="32" t="s">
        <v>448</v>
      </c>
      <c r="F130" s="32" t="s">
        <v>156</v>
      </c>
      <c r="G130" s="32" t="s">
        <v>157</v>
      </c>
      <c r="H130" s="32" t="s">
        <v>163</v>
      </c>
      <c r="I130" s="32" t="s">
        <v>168</v>
      </c>
      <c r="J130" s="32" t="s">
        <v>29</v>
      </c>
      <c r="K130" s="32" t="s">
        <v>169</v>
      </c>
      <c r="L130" s="32" t="str">
        <f>IF(Table1[[#This Row],[Target sector strategy]]="multi sector", Table1[[#This Row],[Target sector strategy]], _xlfn.TEXTAFTER(Table1[[#This Row],[Target sector strategy]], "- "))</f>
        <v>industrial/logistics</v>
      </c>
      <c r="M130" s="77">
        <v>455000000</v>
      </c>
      <c r="N130" s="32" t="s">
        <v>4</v>
      </c>
      <c r="Q130" s="77">
        <v>409000000</v>
      </c>
      <c r="W130" s="77">
        <v>45000000</v>
      </c>
      <c r="Y130" s="77">
        <v>409000000</v>
      </c>
      <c r="AD130" s="77">
        <v>409000000</v>
      </c>
      <c r="AK130" s="77"/>
    </row>
    <row r="131" spans="1:37" x14ac:dyDescent="0.45">
      <c r="A131" s="32">
        <v>2022</v>
      </c>
      <c r="B131" s="32" t="s">
        <v>1245</v>
      </c>
      <c r="C131" s="32" t="s">
        <v>449</v>
      </c>
      <c r="D131" s="32" t="s">
        <v>450</v>
      </c>
      <c r="E131" s="32" t="s">
        <v>451</v>
      </c>
      <c r="F131" s="32" t="s">
        <v>156</v>
      </c>
      <c r="G131" s="32" t="s">
        <v>924</v>
      </c>
      <c r="H131" s="32" t="s">
        <v>163</v>
      </c>
      <c r="I131" s="32" t="s">
        <v>164</v>
      </c>
      <c r="J131" s="32" t="s">
        <v>164</v>
      </c>
      <c r="K131" s="32" t="s">
        <v>165</v>
      </c>
      <c r="L131" s="32" t="str">
        <f>IF(Table1[[#This Row],[Target sector strategy]]="multi sector", Table1[[#This Row],[Target sector strategy]], _xlfn.TEXTAFTER(Table1[[#This Row],[Target sector strategy]], "- "))</f>
        <v>Multi sector</v>
      </c>
      <c r="M131" s="77">
        <v>280000000</v>
      </c>
      <c r="N131" s="32" t="s">
        <v>4</v>
      </c>
      <c r="P131" s="77">
        <v>230000000</v>
      </c>
      <c r="Q131" s="77">
        <v>50000000</v>
      </c>
      <c r="X131" s="77">
        <v>130000000</v>
      </c>
      <c r="Z131" s="77">
        <v>150000000</v>
      </c>
      <c r="AK131" s="77"/>
    </row>
    <row r="132" spans="1:37" x14ac:dyDescent="0.45">
      <c r="A132" s="32">
        <v>2022</v>
      </c>
      <c r="B132" s="32" t="s">
        <v>1245</v>
      </c>
      <c r="C132" s="32" t="s">
        <v>449</v>
      </c>
      <c r="D132" s="32" t="s">
        <v>450</v>
      </c>
      <c r="E132" s="32" t="s">
        <v>452</v>
      </c>
      <c r="F132" s="32" t="s">
        <v>156</v>
      </c>
      <c r="G132" s="32" t="s">
        <v>157</v>
      </c>
      <c r="H132" s="32" t="s">
        <v>158</v>
      </c>
      <c r="I132" s="32" t="s">
        <v>164</v>
      </c>
      <c r="J132" s="32" t="s">
        <v>164</v>
      </c>
      <c r="K132" s="32" t="s">
        <v>165</v>
      </c>
      <c r="L132" s="32" t="str">
        <f>IF(Table1[[#This Row],[Target sector strategy]]="multi sector", Table1[[#This Row],[Target sector strategy]], _xlfn.TEXTAFTER(Table1[[#This Row],[Target sector strategy]], "- "))</f>
        <v>Multi sector</v>
      </c>
      <c r="M132" s="77">
        <v>81000000</v>
      </c>
      <c r="N132" s="32" t="s">
        <v>4</v>
      </c>
      <c r="Q132" s="77">
        <v>81000000</v>
      </c>
      <c r="X132" s="77">
        <v>81000000</v>
      </c>
      <c r="AK132" s="77"/>
    </row>
    <row r="133" spans="1:37" x14ac:dyDescent="0.45">
      <c r="A133" s="32">
        <v>2022</v>
      </c>
      <c r="B133" s="32" t="s">
        <v>1246</v>
      </c>
      <c r="C133" s="32" t="s">
        <v>41</v>
      </c>
      <c r="D133" s="32" t="s">
        <v>422</v>
      </c>
      <c r="E133" s="32" t="s">
        <v>453</v>
      </c>
      <c r="F133" s="32" t="s">
        <v>174</v>
      </c>
      <c r="G133" s="32" t="s">
        <v>924</v>
      </c>
      <c r="H133" s="32" t="s">
        <v>163</v>
      </c>
      <c r="I133" s="32" t="s">
        <v>164</v>
      </c>
      <c r="J133" s="32" t="s">
        <v>164</v>
      </c>
      <c r="K133" s="32" t="s">
        <v>165</v>
      </c>
      <c r="L133" s="32" t="str">
        <f>IF(Table1[[#This Row],[Target sector strategy]]="multi sector", Table1[[#This Row],[Target sector strategy]], _xlfn.TEXTAFTER(Table1[[#This Row],[Target sector strategy]], "- "))</f>
        <v>Multi sector</v>
      </c>
      <c r="AK133" s="77"/>
    </row>
    <row r="134" spans="1:37" x14ac:dyDescent="0.45">
      <c r="A134" s="32">
        <v>2022</v>
      </c>
      <c r="B134" s="32" t="s">
        <v>37</v>
      </c>
      <c r="C134" s="32" t="s">
        <v>38</v>
      </c>
      <c r="D134" s="32" t="s">
        <v>39</v>
      </c>
      <c r="E134" s="32" t="s">
        <v>454</v>
      </c>
      <c r="F134" s="32" t="s">
        <v>156</v>
      </c>
      <c r="G134" s="32" t="s">
        <v>157</v>
      </c>
      <c r="H134" s="32" t="s">
        <v>158</v>
      </c>
      <c r="I134" s="32" t="s">
        <v>159</v>
      </c>
      <c r="J134" s="32" t="s">
        <v>9</v>
      </c>
      <c r="K134" s="32" t="s">
        <v>169</v>
      </c>
      <c r="L134" s="32" t="str">
        <f>IF(Table1[[#This Row],[Target sector strategy]]="multi sector", Table1[[#This Row],[Target sector strategy]], _xlfn.TEXTAFTER(Table1[[#This Row],[Target sector strategy]], "- "))</f>
        <v>industrial/logistics</v>
      </c>
      <c r="M134" s="77">
        <v>750000000</v>
      </c>
      <c r="N134" s="32" t="s">
        <v>4</v>
      </c>
      <c r="P134" s="77">
        <v>200000000</v>
      </c>
      <c r="Q134" s="77">
        <v>175000000</v>
      </c>
      <c r="R134" s="77">
        <v>300000000</v>
      </c>
      <c r="W134" s="77">
        <v>75000000</v>
      </c>
      <c r="X134" s="77">
        <v>175000000</v>
      </c>
      <c r="Y134" s="77">
        <v>575000000</v>
      </c>
      <c r="AH134" s="77">
        <v>375000000</v>
      </c>
      <c r="AK134" s="77"/>
    </row>
    <row r="135" spans="1:37" x14ac:dyDescent="0.45">
      <c r="A135" s="32">
        <v>2022</v>
      </c>
      <c r="B135" s="32" t="s">
        <v>1247</v>
      </c>
      <c r="C135" s="32" t="s">
        <v>455</v>
      </c>
      <c r="D135" s="32" t="s">
        <v>456</v>
      </c>
      <c r="E135" s="32" t="s">
        <v>457</v>
      </c>
      <c r="F135" s="32" t="s">
        <v>156</v>
      </c>
      <c r="G135" s="32" t="s">
        <v>924</v>
      </c>
      <c r="H135" s="32" t="s">
        <v>163</v>
      </c>
      <c r="I135" s="32" t="s">
        <v>190</v>
      </c>
      <c r="J135" s="32" t="s">
        <v>7</v>
      </c>
      <c r="K135" s="32" t="s">
        <v>165</v>
      </c>
      <c r="L135" s="32" t="str">
        <f>IF(Table1[[#This Row],[Target sector strategy]]="multi sector", Table1[[#This Row],[Target sector strategy]], _xlfn.TEXTAFTER(Table1[[#This Row],[Target sector strategy]], "- "))</f>
        <v>Multi sector</v>
      </c>
      <c r="M135" s="77">
        <v>76000000</v>
      </c>
      <c r="N135" s="32" t="s">
        <v>8</v>
      </c>
      <c r="V135" s="77">
        <v>76000000</v>
      </c>
      <c r="Y135" s="77">
        <v>76000000</v>
      </c>
      <c r="AC135" s="77">
        <v>76000000</v>
      </c>
      <c r="AK135" s="77"/>
    </row>
    <row r="136" spans="1:37" x14ac:dyDescent="0.45">
      <c r="A136" s="32">
        <v>2022</v>
      </c>
      <c r="B136" s="32" t="s">
        <v>37</v>
      </c>
      <c r="C136" s="32" t="s">
        <v>38</v>
      </c>
      <c r="D136" s="32" t="s">
        <v>39</v>
      </c>
      <c r="E136" s="32" t="s">
        <v>458</v>
      </c>
      <c r="F136" s="32" t="s">
        <v>156</v>
      </c>
      <c r="G136" s="32" t="s">
        <v>186</v>
      </c>
      <c r="H136" s="32" t="s">
        <v>163</v>
      </c>
      <c r="I136" s="32" t="s">
        <v>164</v>
      </c>
      <c r="J136" s="32" t="s">
        <v>164</v>
      </c>
      <c r="K136" s="32" t="s">
        <v>169</v>
      </c>
      <c r="L136" s="32" t="str">
        <f>IF(Table1[[#This Row],[Target sector strategy]]="multi sector", Table1[[#This Row],[Target sector strategy]], _xlfn.TEXTAFTER(Table1[[#This Row],[Target sector strategy]], "- "))</f>
        <v>industrial/logistics</v>
      </c>
      <c r="M136" s="77">
        <v>185000000</v>
      </c>
      <c r="N136" s="32" t="s">
        <v>4</v>
      </c>
      <c r="R136" s="77">
        <v>150000000</v>
      </c>
      <c r="V136" s="77">
        <v>25000000</v>
      </c>
      <c r="W136" s="77">
        <v>10000000</v>
      </c>
      <c r="X136" s="77">
        <v>25000000</v>
      </c>
      <c r="Y136" s="77">
        <v>160000000</v>
      </c>
      <c r="AG136" s="77">
        <v>10000000</v>
      </c>
      <c r="AH136" s="77">
        <v>150000000</v>
      </c>
      <c r="AK136" s="77"/>
    </row>
    <row r="137" spans="1:37" x14ac:dyDescent="0.45">
      <c r="A137" s="32">
        <v>2022</v>
      </c>
      <c r="B137" s="32" t="s">
        <v>1248</v>
      </c>
      <c r="C137" s="32" t="s">
        <v>459</v>
      </c>
      <c r="D137" s="32" t="s">
        <v>460</v>
      </c>
      <c r="E137" s="32" t="s">
        <v>461</v>
      </c>
      <c r="F137" s="32" t="s">
        <v>156</v>
      </c>
      <c r="G137" s="32" t="s">
        <v>157</v>
      </c>
      <c r="H137" s="32" t="s">
        <v>163</v>
      </c>
      <c r="I137" s="32" t="s">
        <v>190</v>
      </c>
      <c r="J137" s="32" t="s">
        <v>7</v>
      </c>
      <c r="K137" s="32" t="s">
        <v>223</v>
      </c>
      <c r="L137" s="32" t="s">
        <v>1249</v>
      </c>
      <c r="M137" s="77">
        <v>62200000</v>
      </c>
      <c r="N137" s="32" t="s">
        <v>8</v>
      </c>
      <c r="P137" s="77">
        <v>61340000</v>
      </c>
      <c r="W137" s="77">
        <v>860000</v>
      </c>
      <c r="X137" s="77">
        <v>61340000</v>
      </c>
      <c r="Y137" s="77">
        <v>860000</v>
      </c>
      <c r="AC137" s="77">
        <v>860000</v>
      </c>
      <c r="AK137" s="77"/>
    </row>
    <row r="138" spans="1:37" x14ac:dyDescent="0.45">
      <c r="A138" s="32">
        <v>2022</v>
      </c>
      <c r="B138" s="32" t="s">
        <v>1250</v>
      </c>
      <c r="C138" s="32" t="s">
        <v>61</v>
      </c>
      <c r="D138" s="32" t="s">
        <v>462</v>
      </c>
      <c r="E138" s="32" t="s">
        <v>463</v>
      </c>
      <c r="F138" s="32" t="s">
        <v>156</v>
      </c>
      <c r="G138" s="32" t="s">
        <v>157</v>
      </c>
      <c r="H138" s="32" t="s">
        <v>158</v>
      </c>
      <c r="I138" s="32" t="s">
        <v>190</v>
      </c>
      <c r="J138" s="32" t="s">
        <v>7</v>
      </c>
      <c r="K138" s="32" t="s">
        <v>212</v>
      </c>
      <c r="L138" s="32" t="str">
        <f>IF(Table1[[#This Row],[Target sector strategy]]="multi sector", Table1[[#This Row],[Target sector strategy]], _xlfn.TEXTAFTER(Table1[[#This Row],[Target sector strategy]], "- "))</f>
        <v>office</v>
      </c>
      <c r="M138" s="77">
        <v>151000000</v>
      </c>
      <c r="N138" s="32" t="s">
        <v>8</v>
      </c>
      <c r="P138" s="77">
        <v>35000000</v>
      </c>
      <c r="R138" s="77">
        <v>107000000</v>
      </c>
      <c r="W138" s="77">
        <v>9000000</v>
      </c>
      <c r="Y138" s="77">
        <v>151000000</v>
      </c>
      <c r="AC138" s="77">
        <v>44000000</v>
      </c>
      <c r="AH138" s="77">
        <v>107000000</v>
      </c>
      <c r="AK138" s="77"/>
    </row>
    <row r="139" spans="1:37" x14ac:dyDescent="0.45">
      <c r="A139" s="32">
        <v>2022</v>
      </c>
      <c r="B139" s="32" t="s">
        <v>1250</v>
      </c>
      <c r="C139" s="32" t="s">
        <v>61</v>
      </c>
      <c r="D139" s="32" t="s">
        <v>462</v>
      </c>
      <c r="E139" s="32" t="s">
        <v>464</v>
      </c>
      <c r="F139" s="32" t="s">
        <v>156</v>
      </c>
      <c r="G139" s="32" t="s">
        <v>924</v>
      </c>
      <c r="H139" s="32" t="s">
        <v>158</v>
      </c>
      <c r="I139" s="32" t="s">
        <v>190</v>
      </c>
      <c r="J139" s="32" t="s">
        <v>7</v>
      </c>
      <c r="K139" s="32" t="s">
        <v>177</v>
      </c>
      <c r="L139" s="32" t="str">
        <f>IF(Table1[[#This Row],[Target sector strategy]]="multi sector", Table1[[#This Row],[Target sector strategy]], _xlfn.TEXTAFTER(Table1[[#This Row],[Target sector strategy]], "- "))</f>
        <v>retail</v>
      </c>
      <c r="M139" s="77">
        <v>2200000000</v>
      </c>
      <c r="N139" s="32" t="s">
        <v>8</v>
      </c>
      <c r="P139" s="77">
        <v>1012000000</v>
      </c>
      <c r="W139" s="77">
        <v>1188000000</v>
      </c>
      <c r="Y139" s="77">
        <v>2200000000</v>
      </c>
      <c r="AC139" s="77">
        <v>2200000000</v>
      </c>
      <c r="AK139" s="77"/>
    </row>
    <row r="140" spans="1:37" x14ac:dyDescent="0.45">
      <c r="A140" s="32">
        <v>2022</v>
      </c>
      <c r="B140" s="32" t="s">
        <v>318</v>
      </c>
      <c r="C140" s="32" t="s">
        <v>319</v>
      </c>
      <c r="D140" s="32" t="s">
        <v>320</v>
      </c>
      <c r="E140" s="32" t="s">
        <v>181</v>
      </c>
      <c r="F140" s="32" t="s">
        <v>156</v>
      </c>
      <c r="G140" s="32" t="s">
        <v>157</v>
      </c>
      <c r="H140" s="32" t="s">
        <v>158</v>
      </c>
      <c r="I140" s="32" t="s">
        <v>164</v>
      </c>
      <c r="J140" s="32" t="s">
        <v>164</v>
      </c>
      <c r="K140" s="32" t="s">
        <v>165</v>
      </c>
      <c r="L140" s="32" t="str">
        <f>IF(Table1[[#This Row],[Target sector strategy]]="multi sector", Table1[[#This Row],[Target sector strategy]], _xlfn.TEXTAFTER(Table1[[#This Row],[Target sector strategy]], "- "))</f>
        <v>Multi sector</v>
      </c>
      <c r="M140" s="77">
        <v>323500000</v>
      </c>
      <c r="N140" s="32" t="s">
        <v>4</v>
      </c>
      <c r="P140" s="77">
        <v>218500000</v>
      </c>
      <c r="W140" s="77">
        <v>105000000</v>
      </c>
      <c r="X140" s="77">
        <v>303500000</v>
      </c>
      <c r="Z140" s="77">
        <v>20000000</v>
      </c>
      <c r="AK140" s="77"/>
    </row>
    <row r="141" spans="1:37" x14ac:dyDescent="0.45">
      <c r="A141" s="32">
        <v>2022</v>
      </c>
      <c r="B141" s="32" t="s">
        <v>1251</v>
      </c>
      <c r="C141" s="32" t="s">
        <v>465</v>
      </c>
      <c r="D141" s="32" t="s">
        <v>466</v>
      </c>
      <c r="E141" s="32" t="s">
        <v>406</v>
      </c>
      <c r="F141" s="32" t="s">
        <v>174</v>
      </c>
      <c r="G141" s="32" t="s">
        <v>924</v>
      </c>
      <c r="H141" s="32" t="s">
        <v>163</v>
      </c>
      <c r="I141" s="32" t="s">
        <v>164</v>
      </c>
      <c r="J141" s="32" t="s">
        <v>164</v>
      </c>
      <c r="K141" s="32" t="s">
        <v>165</v>
      </c>
      <c r="L141" s="32" t="str">
        <f>IF(Table1[[#This Row],[Target sector strategy]]="multi sector", Table1[[#This Row],[Target sector strategy]], _xlfn.TEXTAFTER(Table1[[#This Row],[Target sector strategy]], "- "))</f>
        <v>Multi sector</v>
      </c>
      <c r="AK141" s="77"/>
    </row>
    <row r="142" spans="1:37" x14ac:dyDescent="0.45">
      <c r="A142" s="32">
        <v>2022</v>
      </c>
      <c r="B142" s="32" t="s">
        <v>1252</v>
      </c>
      <c r="C142" s="32" t="s">
        <v>88</v>
      </c>
      <c r="D142" s="32" t="s">
        <v>89</v>
      </c>
      <c r="E142" s="32" t="s">
        <v>467</v>
      </c>
      <c r="F142" s="32" t="s">
        <v>156</v>
      </c>
      <c r="G142" s="32" t="s">
        <v>924</v>
      </c>
      <c r="H142" s="32" t="s">
        <v>163</v>
      </c>
      <c r="I142" s="32" t="s">
        <v>164</v>
      </c>
      <c r="J142" s="32" t="s">
        <v>164</v>
      </c>
      <c r="K142" s="32" t="s">
        <v>165</v>
      </c>
      <c r="L142" s="32" t="str">
        <f>IF(Table1[[#This Row],[Target sector strategy]]="multi sector", Table1[[#This Row],[Target sector strategy]], _xlfn.TEXTAFTER(Table1[[#This Row],[Target sector strategy]], "- "))</f>
        <v>Multi sector</v>
      </c>
      <c r="M142" s="77">
        <v>0</v>
      </c>
      <c r="N142" s="32" t="s">
        <v>4</v>
      </c>
      <c r="P142" s="77">
        <v>0</v>
      </c>
      <c r="Q142" s="77">
        <v>0</v>
      </c>
      <c r="R142" s="77">
        <v>0</v>
      </c>
      <c r="S142" s="77">
        <v>0</v>
      </c>
      <c r="T142" s="77">
        <v>0</v>
      </c>
      <c r="U142" s="77">
        <v>0</v>
      </c>
      <c r="V142" s="77">
        <v>0</v>
      </c>
      <c r="W142" s="77">
        <v>0</v>
      </c>
      <c r="X142" s="77">
        <v>0</v>
      </c>
      <c r="Y142" s="77">
        <v>0</v>
      </c>
      <c r="Z142" s="77">
        <v>0</v>
      </c>
      <c r="AA142" s="77">
        <v>0</v>
      </c>
      <c r="AB142" s="77">
        <v>0</v>
      </c>
      <c r="AC142" s="77">
        <v>0</v>
      </c>
      <c r="AD142" s="77">
        <v>0</v>
      </c>
      <c r="AE142" s="77">
        <v>0</v>
      </c>
      <c r="AF142" s="77">
        <v>0</v>
      </c>
      <c r="AG142" s="77">
        <v>0</v>
      </c>
      <c r="AH142" s="77">
        <v>0</v>
      </c>
      <c r="AI142" s="77">
        <v>0</v>
      </c>
      <c r="AJ142" s="77">
        <v>0</v>
      </c>
      <c r="AK142" s="77"/>
    </row>
    <row r="143" spans="1:37" x14ac:dyDescent="0.45">
      <c r="A143" s="32">
        <v>2022</v>
      </c>
      <c r="B143" s="32" t="s">
        <v>78</v>
      </c>
      <c r="C143" s="32" t="s">
        <v>468</v>
      </c>
      <c r="D143" s="32" t="s">
        <v>428</v>
      </c>
      <c r="E143" s="32" t="s">
        <v>469</v>
      </c>
      <c r="F143" s="32" t="s">
        <v>174</v>
      </c>
      <c r="G143" s="32" t="s">
        <v>924</v>
      </c>
      <c r="H143" s="32" t="s">
        <v>163</v>
      </c>
      <c r="I143" s="32" t="s">
        <v>164</v>
      </c>
      <c r="J143" s="32" t="s">
        <v>164</v>
      </c>
      <c r="K143" s="32" t="s">
        <v>165</v>
      </c>
      <c r="L143" s="32" t="str">
        <f>IF(Table1[[#This Row],[Target sector strategy]]="multi sector", Table1[[#This Row],[Target sector strategy]], _xlfn.TEXTAFTER(Table1[[#This Row],[Target sector strategy]], "- "))</f>
        <v>Multi sector</v>
      </c>
      <c r="AK143" s="77"/>
    </row>
    <row r="144" spans="1:37" x14ac:dyDescent="0.45">
      <c r="A144" s="32">
        <v>2022</v>
      </c>
      <c r="B144" s="32" t="s">
        <v>1253</v>
      </c>
      <c r="C144" s="32" t="s">
        <v>48</v>
      </c>
      <c r="D144" s="32" t="s">
        <v>470</v>
      </c>
      <c r="E144" s="32" t="s">
        <v>471</v>
      </c>
      <c r="F144" s="32" t="s">
        <v>156</v>
      </c>
      <c r="G144" s="32" t="s">
        <v>186</v>
      </c>
      <c r="H144" s="32" t="s">
        <v>163</v>
      </c>
      <c r="I144" s="32" t="s">
        <v>190</v>
      </c>
      <c r="J144" s="32" t="s">
        <v>7</v>
      </c>
      <c r="K144" s="32" t="s">
        <v>165</v>
      </c>
      <c r="L144" s="32" t="str">
        <f>IF(Table1[[#This Row],[Target sector strategy]]="multi sector", Table1[[#This Row],[Target sector strategy]], _xlfn.TEXTAFTER(Table1[[#This Row],[Target sector strategy]], "- "))</f>
        <v>Multi sector</v>
      </c>
      <c r="M144" s="77">
        <v>165700000</v>
      </c>
      <c r="N144" s="32" t="s">
        <v>8</v>
      </c>
      <c r="R144" s="77">
        <v>133905000</v>
      </c>
      <c r="V144" s="77">
        <v>31795000</v>
      </c>
      <c r="Y144" s="77">
        <v>165700000</v>
      </c>
      <c r="AC144" s="77">
        <v>165700000</v>
      </c>
      <c r="AK144" s="77"/>
    </row>
    <row r="145" spans="1:37" x14ac:dyDescent="0.45">
      <c r="A145" s="32">
        <v>2022</v>
      </c>
      <c r="B145" s="32" t="s">
        <v>1253</v>
      </c>
      <c r="C145" s="32" t="s">
        <v>48</v>
      </c>
      <c r="D145" s="32" t="s">
        <v>470</v>
      </c>
      <c r="E145" s="32" t="s">
        <v>472</v>
      </c>
      <c r="F145" s="32" t="s">
        <v>156</v>
      </c>
      <c r="G145" s="32" t="s">
        <v>157</v>
      </c>
      <c r="H145" s="32" t="s">
        <v>158</v>
      </c>
      <c r="I145" s="32" t="s">
        <v>190</v>
      </c>
      <c r="J145" s="32" t="s">
        <v>7</v>
      </c>
      <c r="K145" s="32" t="s">
        <v>421</v>
      </c>
      <c r="L145" s="32" t="str">
        <f>IF(Table1[[#This Row],[Target sector strategy]]="multi sector", Table1[[#This Row],[Target sector strategy]], _xlfn.TEXTAFTER(Table1[[#This Row],[Target sector strategy]], "- "))</f>
        <v>healthcare</v>
      </c>
      <c r="M145" s="77">
        <v>317300000</v>
      </c>
      <c r="N145" s="32" t="s">
        <v>8</v>
      </c>
      <c r="P145" s="77">
        <v>12658325</v>
      </c>
      <c r="R145" s="77">
        <v>304641674</v>
      </c>
      <c r="X145" s="77">
        <v>15121721</v>
      </c>
      <c r="Y145" s="77">
        <v>295878280</v>
      </c>
      <c r="Z145" s="77">
        <v>6299999</v>
      </c>
      <c r="AC145" s="77">
        <v>273195698</v>
      </c>
      <c r="AD145" s="77">
        <v>7560860</v>
      </c>
      <c r="AE145" s="77">
        <v>15121721</v>
      </c>
      <c r="AK145" s="77"/>
    </row>
    <row r="146" spans="1:37" x14ac:dyDescent="0.45">
      <c r="A146" s="32">
        <v>2022</v>
      </c>
      <c r="B146" s="32" t="s">
        <v>1253</v>
      </c>
      <c r="C146" s="32" t="s">
        <v>48</v>
      </c>
      <c r="D146" s="32" t="s">
        <v>470</v>
      </c>
      <c r="E146" s="32" t="s">
        <v>368</v>
      </c>
      <c r="F146" s="32" t="s">
        <v>156</v>
      </c>
      <c r="G146" s="32" t="s">
        <v>157</v>
      </c>
      <c r="H146" s="32" t="s">
        <v>158</v>
      </c>
      <c r="I146" s="32" t="s">
        <v>190</v>
      </c>
      <c r="J146" s="32" t="s">
        <v>7</v>
      </c>
      <c r="K146" s="32" t="s">
        <v>165</v>
      </c>
      <c r="L146" s="32" t="str">
        <f>IF(Table1[[#This Row],[Target sector strategy]]="multi sector", Table1[[#This Row],[Target sector strategy]], _xlfn.TEXTAFTER(Table1[[#This Row],[Target sector strategy]], "- "))</f>
        <v>Multi sector</v>
      </c>
      <c r="M146" s="77">
        <v>77313838</v>
      </c>
      <c r="N146" s="32" t="s">
        <v>8</v>
      </c>
      <c r="P146" s="77">
        <v>48924856</v>
      </c>
      <c r="Q146" s="77">
        <v>8950267</v>
      </c>
      <c r="R146" s="77">
        <v>17924715</v>
      </c>
      <c r="S146" s="77">
        <v>1513998</v>
      </c>
      <c r="X146" s="77">
        <v>3598051</v>
      </c>
      <c r="Y146" s="77">
        <v>73715786</v>
      </c>
      <c r="AC146" s="77">
        <v>69542557</v>
      </c>
      <c r="AE146" s="77">
        <v>4173229</v>
      </c>
      <c r="AK146" s="77"/>
    </row>
    <row r="147" spans="1:37" x14ac:dyDescent="0.45">
      <c r="A147" s="32">
        <v>2022</v>
      </c>
      <c r="B147" s="32" t="s">
        <v>1254</v>
      </c>
      <c r="C147" s="32" t="s">
        <v>112</v>
      </c>
      <c r="D147" s="32" t="s">
        <v>473</v>
      </c>
      <c r="E147" s="32" t="s">
        <v>196</v>
      </c>
      <c r="F147" s="32" t="s">
        <v>174</v>
      </c>
      <c r="G147" s="32" t="s">
        <v>157</v>
      </c>
      <c r="H147" s="32" t="s">
        <v>163</v>
      </c>
      <c r="I147" s="32" t="s">
        <v>159</v>
      </c>
      <c r="J147" s="32" t="s">
        <v>9</v>
      </c>
      <c r="K147" s="32" t="s">
        <v>169</v>
      </c>
      <c r="L147" s="32" t="str">
        <f>IF(Table1[[#This Row],[Target sector strategy]]="multi sector", Table1[[#This Row],[Target sector strategy]], _xlfn.TEXTAFTER(Table1[[#This Row],[Target sector strategy]], "- "))</f>
        <v>industrial/logistics</v>
      </c>
      <c r="AK147" s="77"/>
    </row>
    <row r="148" spans="1:37" x14ac:dyDescent="0.45">
      <c r="A148" s="32">
        <v>2022</v>
      </c>
      <c r="B148" s="32" t="s">
        <v>1254</v>
      </c>
      <c r="C148" s="32" t="s">
        <v>112</v>
      </c>
      <c r="D148" s="32" t="s">
        <v>473</v>
      </c>
      <c r="E148" s="32" t="s">
        <v>197</v>
      </c>
      <c r="F148" s="32" t="s">
        <v>174</v>
      </c>
      <c r="G148" s="32" t="s">
        <v>157</v>
      </c>
      <c r="H148" s="32" t="s">
        <v>163</v>
      </c>
      <c r="I148" s="32" t="s">
        <v>832</v>
      </c>
      <c r="J148" s="32" t="s">
        <v>6</v>
      </c>
      <c r="K148" s="32" t="s">
        <v>169</v>
      </c>
      <c r="L148" s="32" t="str">
        <f>IF(Table1[[#This Row],[Target sector strategy]]="multi sector", Table1[[#This Row],[Target sector strategy]], _xlfn.TEXTAFTER(Table1[[#This Row],[Target sector strategy]], "- "))</f>
        <v>industrial/logistics</v>
      </c>
      <c r="AK148" s="77"/>
    </row>
    <row r="149" spans="1:37" x14ac:dyDescent="0.45">
      <c r="A149" s="32">
        <v>2022</v>
      </c>
      <c r="B149" s="32" t="s">
        <v>1254</v>
      </c>
      <c r="C149" s="32" t="s">
        <v>112</v>
      </c>
      <c r="D149" s="32" t="s">
        <v>473</v>
      </c>
      <c r="E149" s="32" t="s">
        <v>198</v>
      </c>
      <c r="F149" s="32" t="s">
        <v>174</v>
      </c>
      <c r="G149" s="32" t="s">
        <v>157</v>
      </c>
      <c r="H149" s="32" t="s">
        <v>163</v>
      </c>
      <c r="I149" s="32" t="s">
        <v>168</v>
      </c>
      <c r="J149" s="32" t="s">
        <v>29</v>
      </c>
      <c r="K149" s="32" t="s">
        <v>169</v>
      </c>
      <c r="L149" s="32" t="str">
        <f>IF(Table1[[#This Row],[Target sector strategy]]="multi sector", Table1[[#This Row],[Target sector strategy]], _xlfn.TEXTAFTER(Table1[[#This Row],[Target sector strategy]], "- "))</f>
        <v>industrial/logistics</v>
      </c>
      <c r="AK149" s="77"/>
    </row>
    <row r="150" spans="1:37" x14ac:dyDescent="0.45">
      <c r="A150" s="32">
        <v>2022</v>
      </c>
      <c r="B150" s="32" t="s">
        <v>1254</v>
      </c>
      <c r="C150" s="32" t="s">
        <v>112</v>
      </c>
      <c r="D150" s="32" t="s">
        <v>473</v>
      </c>
      <c r="E150" s="32" t="s">
        <v>199</v>
      </c>
      <c r="F150" s="32" t="s">
        <v>174</v>
      </c>
      <c r="G150" s="32" t="s">
        <v>157</v>
      </c>
      <c r="H150" s="32" t="s">
        <v>163</v>
      </c>
      <c r="I150" s="32" t="s">
        <v>190</v>
      </c>
      <c r="J150" s="32" t="s">
        <v>7</v>
      </c>
      <c r="K150" s="32" t="s">
        <v>169</v>
      </c>
      <c r="L150" s="32" t="str">
        <f>IF(Table1[[#This Row],[Target sector strategy]]="multi sector", Table1[[#This Row],[Target sector strategy]], _xlfn.TEXTAFTER(Table1[[#This Row],[Target sector strategy]], "- "))</f>
        <v>industrial/logistics</v>
      </c>
      <c r="AK150" s="77"/>
    </row>
    <row r="151" spans="1:37" x14ac:dyDescent="0.45">
      <c r="A151" s="32">
        <v>2022</v>
      </c>
      <c r="B151" s="32" t="s">
        <v>1254</v>
      </c>
      <c r="C151" s="32" t="s">
        <v>112</v>
      </c>
      <c r="D151" s="32" t="s">
        <v>473</v>
      </c>
      <c r="E151" s="32" t="s">
        <v>201</v>
      </c>
      <c r="F151" s="32" t="s">
        <v>174</v>
      </c>
      <c r="G151" s="32" t="s">
        <v>157</v>
      </c>
      <c r="H151" s="32" t="s">
        <v>163</v>
      </c>
      <c r="I151" s="32" t="s">
        <v>190</v>
      </c>
      <c r="J151" s="32" t="s">
        <v>7</v>
      </c>
      <c r="K151" s="32" t="s">
        <v>169</v>
      </c>
      <c r="L151" s="32" t="str">
        <f>IF(Table1[[#This Row],[Target sector strategy]]="multi sector", Table1[[#This Row],[Target sector strategy]], _xlfn.TEXTAFTER(Table1[[#This Row],[Target sector strategy]], "- "))</f>
        <v>industrial/logistics</v>
      </c>
      <c r="AK151" s="77"/>
    </row>
    <row r="152" spans="1:37" x14ac:dyDescent="0.45">
      <c r="A152" s="32">
        <v>2022</v>
      </c>
      <c r="B152" s="32" t="s">
        <v>1254</v>
      </c>
      <c r="C152" s="32" t="s">
        <v>112</v>
      </c>
      <c r="D152" s="32" t="s">
        <v>473</v>
      </c>
      <c r="E152" s="32" t="s">
        <v>200</v>
      </c>
      <c r="F152" s="32" t="s">
        <v>174</v>
      </c>
      <c r="G152" s="32" t="s">
        <v>157</v>
      </c>
      <c r="H152" s="32" t="s">
        <v>163</v>
      </c>
      <c r="I152" s="32" t="s">
        <v>190</v>
      </c>
      <c r="J152" s="32" t="s">
        <v>7</v>
      </c>
      <c r="K152" s="32" t="s">
        <v>169</v>
      </c>
      <c r="L152" s="32" t="str">
        <f>IF(Table1[[#This Row],[Target sector strategy]]="multi sector", Table1[[#This Row],[Target sector strategy]], _xlfn.TEXTAFTER(Table1[[#This Row],[Target sector strategy]], "- "))</f>
        <v>industrial/logistics</v>
      </c>
      <c r="AK152" s="77"/>
    </row>
    <row r="153" spans="1:37" x14ac:dyDescent="0.45">
      <c r="A153" s="32">
        <v>2022</v>
      </c>
      <c r="B153" s="32" t="s">
        <v>1254</v>
      </c>
      <c r="C153" s="32" t="s">
        <v>112</v>
      </c>
      <c r="D153" s="32" t="s">
        <v>473</v>
      </c>
      <c r="E153" s="32" t="s">
        <v>189</v>
      </c>
      <c r="F153" s="32" t="s">
        <v>174</v>
      </c>
      <c r="G153" s="32" t="s">
        <v>157</v>
      </c>
      <c r="H153" s="32" t="s">
        <v>163</v>
      </c>
      <c r="I153" s="32" t="s">
        <v>190</v>
      </c>
      <c r="J153" s="32" t="s">
        <v>7</v>
      </c>
      <c r="K153" s="32" t="s">
        <v>169</v>
      </c>
      <c r="L153" s="32" t="str">
        <f>IF(Table1[[#This Row],[Target sector strategy]]="multi sector", Table1[[#This Row],[Target sector strategy]], _xlfn.TEXTAFTER(Table1[[#This Row],[Target sector strategy]], "- "))</f>
        <v>industrial/logistics</v>
      </c>
      <c r="AK153" s="77"/>
    </row>
    <row r="154" spans="1:37" x14ac:dyDescent="0.45">
      <c r="A154" s="32">
        <v>2022</v>
      </c>
      <c r="B154" s="32" t="s">
        <v>1255</v>
      </c>
      <c r="C154" s="32" t="s">
        <v>54</v>
      </c>
      <c r="D154" s="32" t="s">
        <v>56</v>
      </c>
      <c r="E154" s="32" t="s">
        <v>474</v>
      </c>
      <c r="F154" s="32" t="s">
        <v>174</v>
      </c>
      <c r="G154" s="32" t="s">
        <v>157</v>
      </c>
      <c r="H154" s="32" t="s">
        <v>158</v>
      </c>
      <c r="I154" s="32" t="s">
        <v>159</v>
      </c>
      <c r="J154" s="32" t="s">
        <v>9</v>
      </c>
      <c r="K154" s="32" t="s">
        <v>165</v>
      </c>
      <c r="L154" s="32" t="str">
        <f>IF(Table1[[#This Row],[Target sector strategy]]="multi sector", Table1[[#This Row],[Target sector strategy]], _xlfn.TEXTAFTER(Table1[[#This Row],[Target sector strategy]], "- "))</f>
        <v>Multi sector</v>
      </c>
      <c r="AK154" s="77"/>
    </row>
    <row r="155" spans="1:37" x14ac:dyDescent="0.45">
      <c r="A155" s="32">
        <v>2022</v>
      </c>
      <c r="B155" s="32" t="s">
        <v>75</v>
      </c>
      <c r="C155" s="32" t="s">
        <v>74</v>
      </c>
      <c r="D155" s="32" t="s">
        <v>76</v>
      </c>
      <c r="E155" s="32" t="s">
        <v>269</v>
      </c>
      <c r="F155" s="32" t="s">
        <v>156</v>
      </c>
      <c r="G155" s="32" t="s">
        <v>157</v>
      </c>
      <c r="H155" s="32" t="s">
        <v>158</v>
      </c>
      <c r="I155" s="32" t="s">
        <v>190</v>
      </c>
      <c r="J155" s="32" t="s">
        <v>7</v>
      </c>
      <c r="K155" s="32" t="s">
        <v>212</v>
      </c>
      <c r="L155" s="32" t="str">
        <f>IF(Table1[[#This Row],[Target sector strategy]]="multi sector", Table1[[#This Row],[Target sector strategy]], _xlfn.TEXTAFTER(Table1[[#This Row],[Target sector strategy]], "- "))</f>
        <v>office</v>
      </c>
      <c r="M155" s="77">
        <v>18772723</v>
      </c>
      <c r="N155" s="32" t="s">
        <v>8</v>
      </c>
      <c r="P155" s="77">
        <v>16009918</v>
      </c>
      <c r="Q155" s="77">
        <v>2150482</v>
      </c>
      <c r="T155" s="77">
        <v>612323</v>
      </c>
      <c r="Y155" s="77">
        <v>18772723</v>
      </c>
      <c r="AC155" s="77">
        <v>18772723</v>
      </c>
      <c r="AK155" s="77"/>
    </row>
    <row r="156" spans="1:37" x14ac:dyDescent="0.45">
      <c r="A156" s="32">
        <v>2022</v>
      </c>
      <c r="B156" s="32" t="s">
        <v>75</v>
      </c>
      <c r="C156" s="32" t="s">
        <v>74</v>
      </c>
      <c r="D156" s="32" t="s">
        <v>76</v>
      </c>
      <c r="E156" s="32" t="s">
        <v>210</v>
      </c>
      <c r="F156" s="32" t="s">
        <v>174</v>
      </c>
      <c r="G156" s="32" t="s">
        <v>157</v>
      </c>
      <c r="H156" s="32" t="s">
        <v>158</v>
      </c>
      <c r="I156" s="32" t="s">
        <v>190</v>
      </c>
      <c r="J156" s="32" t="s">
        <v>7</v>
      </c>
      <c r="K156" s="32" t="s">
        <v>177</v>
      </c>
      <c r="L156" s="32" t="str">
        <f>IF(Table1[[#This Row],[Target sector strategy]]="multi sector", Table1[[#This Row],[Target sector strategy]], _xlfn.TEXTAFTER(Table1[[#This Row],[Target sector strategy]], "- "))</f>
        <v>retail</v>
      </c>
      <c r="AK156" s="77"/>
    </row>
    <row r="157" spans="1:37" x14ac:dyDescent="0.45">
      <c r="A157" s="32">
        <v>2022</v>
      </c>
      <c r="B157" s="32" t="s">
        <v>104</v>
      </c>
      <c r="C157" s="32" t="s">
        <v>103</v>
      </c>
      <c r="D157" s="32" t="s">
        <v>105</v>
      </c>
      <c r="E157" s="32" t="s">
        <v>272</v>
      </c>
      <c r="F157" s="32" t="s">
        <v>174</v>
      </c>
      <c r="G157" s="32" t="s">
        <v>186</v>
      </c>
      <c r="H157" s="32" t="s">
        <v>163</v>
      </c>
      <c r="I157" s="32" t="s">
        <v>168</v>
      </c>
      <c r="J157" s="32" t="s">
        <v>29</v>
      </c>
      <c r="K157" s="32" t="s">
        <v>160</v>
      </c>
      <c r="L157" s="32" t="str">
        <f>IF(Table1[[#This Row],[Target sector strategy]]="multi sector", Table1[[#This Row],[Target sector strategy]], _xlfn.TEXTAFTER(Table1[[#This Row],[Target sector strategy]], "- "))</f>
        <v>residential</v>
      </c>
      <c r="AK157" s="77"/>
    </row>
    <row r="158" spans="1:37" x14ac:dyDescent="0.45">
      <c r="A158" s="32">
        <v>2022</v>
      </c>
      <c r="B158" s="32" t="s">
        <v>342</v>
      </c>
      <c r="C158" s="32" t="s">
        <v>25</v>
      </c>
      <c r="D158" s="32" t="s">
        <v>287</v>
      </c>
      <c r="E158" s="32" t="s">
        <v>288</v>
      </c>
      <c r="F158" s="32" t="s">
        <v>156</v>
      </c>
      <c r="G158" s="32" t="s">
        <v>157</v>
      </c>
      <c r="H158" s="32" t="s">
        <v>158</v>
      </c>
      <c r="I158" s="32" t="s">
        <v>164</v>
      </c>
      <c r="J158" s="32" t="s">
        <v>164</v>
      </c>
      <c r="K158" s="32" t="s">
        <v>165</v>
      </c>
      <c r="L158" s="32" t="str">
        <f>IF(Table1[[#This Row],[Target sector strategy]]="multi sector", Table1[[#This Row],[Target sector strategy]], _xlfn.TEXTAFTER(Table1[[#This Row],[Target sector strategy]], "- "))</f>
        <v>Multi sector</v>
      </c>
      <c r="M158" s="77">
        <v>405000000</v>
      </c>
      <c r="N158" s="32" t="s">
        <v>4</v>
      </c>
      <c r="P158" s="77">
        <v>108000000</v>
      </c>
      <c r="Q158" s="77">
        <v>200000000</v>
      </c>
      <c r="U158" s="77">
        <v>87000000</v>
      </c>
      <c r="W158" s="77">
        <v>10000000</v>
      </c>
      <c r="X158" s="77">
        <v>205000000</v>
      </c>
      <c r="Y158" s="77">
        <v>200000000</v>
      </c>
      <c r="AH158" s="77">
        <v>200000000</v>
      </c>
      <c r="AK158" s="77"/>
    </row>
    <row r="159" spans="1:37" x14ac:dyDescent="0.45">
      <c r="A159" s="32">
        <v>2022</v>
      </c>
      <c r="B159" s="32" t="s">
        <v>66</v>
      </c>
      <c r="C159" s="32" t="s">
        <v>67</v>
      </c>
      <c r="D159" s="32" t="s">
        <v>68</v>
      </c>
      <c r="E159" s="32" t="s">
        <v>364</v>
      </c>
      <c r="F159" s="32" t="s">
        <v>174</v>
      </c>
      <c r="G159" s="32" t="s">
        <v>924</v>
      </c>
      <c r="H159" s="32" t="s">
        <v>163</v>
      </c>
      <c r="I159" s="32" t="s">
        <v>168</v>
      </c>
      <c r="J159" s="32" t="s">
        <v>29</v>
      </c>
      <c r="K159" s="32" t="s">
        <v>177</v>
      </c>
      <c r="L159" s="32" t="str">
        <f>IF(Table1[[#This Row],[Target sector strategy]]="multi sector", Table1[[#This Row],[Target sector strategy]], _xlfn.TEXTAFTER(Table1[[#This Row],[Target sector strategy]], "- "))</f>
        <v>retail</v>
      </c>
      <c r="AK159" s="77"/>
    </row>
    <row r="160" spans="1:37" x14ac:dyDescent="0.45">
      <c r="A160" s="32">
        <v>2022</v>
      </c>
      <c r="B160" s="32" t="s">
        <v>66</v>
      </c>
      <c r="C160" s="32" t="s">
        <v>67</v>
      </c>
      <c r="D160" s="32" t="s">
        <v>68</v>
      </c>
      <c r="E160" s="32" t="s">
        <v>475</v>
      </c>
      <c r="F160" s="32" t="s">
        <v>174</v>
      </c>
      <c r="G160" s="32" t="s">
        <v>186</v>
      </c>
      <c r="H160" s="32" t="s">
        <v>163</v>
      </c>
      <c r="I160" s="32" t="s">
        <v>168</v>
      </c>
      <c r="J160" s="32" t="s">
        <v>29</v>
      </c>
      <c r="K160" s="32" t="s">
        <v>169</v>
      </c>
      <c r="L160" s="32" t="str">
        <f>IF(Table1[[#This Row],[Target sector strategy]]="multi sector", Table1[[#This Row],[Target sector strategy]], _xlfn.TEXTAFTER(Table1[[#This Row],[Target sector strategy]], "- "))</f>
        <v>industrial/logistics</v>
      </c>
      <c r="AK160" s="77"/>
    </row>
    <row r="161" spans="1:37" x14ac:dyDescent="0.45">
      <c r="A161" s="32">
        <v>2022</v>
      </c>
      <c r="B161" s="32" t="s">
        <v>66</v>
      </c>
      <c r="C161" s="32" t="s">
        <v>67</v>
      </c>
      <c r="D161" s="32" t="s">
        <v>68</v>
      </c>
      <c r="E161" s="32" t="s">
        <v>476</v>
      </c>
      <c r="F161" s="32" t="s">
        <v>174</v>
      </c>
      <c r="G161" s="32" t="s">
        <v>186</v>
      </c>
      <c r="H161" s="32" t="s">
        <v>163</v>
      </c>
      <c r="I161" s="32" t="s">
        <v>168</v>
      </c>
      <c r="J161" s="32" t="s">
        <v>29</v>
      </c>
      <c r="K161" s="32" t="s">
        <v>169</v>
      </c>
      <c r="L161" s="32" t="str">
        <f>IF(Table1[[#This Row],[Target sector strategy]]="multi sector", Table1[[#This Row],[Target sector strategy]], _xlfn.TEXTAFTER(Table1[[#This Row],[Target sector strategy]], "- "))</f>
        <v>industrial/logistics</v>
      </c>
      <c r="AK161" s="77"/>
    </row>
    <row r="162" spans="1:37" x14ac:dyDescent="0.45">
      <c r="A162" s="32">
        <v>2022</v>
      </c>
      <c r="B162" s="32" t="s">
        <v>66</v>
      </c>
      <c r="C162" s="32" t="s">
        <v>67</v>
      </c>
      <c r="D162" s="32" t="s">
        <v>68</v>
      </c>
      <c r="E162" s="32" t="s">
        <v>294</v>
      </c>
      <c r="F162" s="32" t="s">
        <v>174</v>
      </c>
      <c r="G162" s="32" t="s">
        <v>924</v>
      </c>
      <c r="H162" s="32" t="s">
        <v>163</v>
      </c>
      <c r="I162" s="32" t="s">
        <v>168</v>
      </c>
      <c r="J162" s="32" t="s">
        <v>29</v>
      </c>
      <c r="K162" s="32" t="s">
        <v>177</v>
      </c>
      <c r="L162" s="32" t="str">
        <f>IF(Table1[[#This Row],[Target sector strategy]]="multi sector", Table1[[#This Row],[Target sector strategy]], _xlfn.TEXTAFTER(Table1[[#This Row],[Target sector strategy]], "- "))</f>
        <v>retail</v>
      </c>
      <c r="AK162" s="77"/>
    </row>
    <row r="163" spans="1:37" x14ac:dyDescent="0.45">
      <c r="A163" s="32">
        <v>2022</v>
      </c>
      <c r="B163" s="32" t="s">
        <v>380</v>
      </c>
      <c r="C163" s="32" t="s">
        <v>40</v>
      </c>
      <c r="D163" s="32" t="s">
        <v>382</v>
      </c>
      <c r="E163" s="32" t="s">
        <v>238</v>
      </c>
      <c r="F163" s="32" t="s">
        <v>156</v>
      </c>
      <c r="G163" s="32" t="s">
        <v>157</v>
      </c>
      <c r="H163" s="32" t="s">
        <v>158</v>
      </c>
      <c r="I163" s="32" t="s">
        <v>164</v>
      </c>
      <c r="J163" s="32" t="s">
        <v>164</v>
      </c>
      <c r="K163" s="32" t="s">
        <v>165</v>
      </c>
      <c r="L163" s="32" t="str">
        <f>IF(Table1[[#This Row],[Target sector strategy]]="multi sector", Table1[[#This Row],[Target sector strategy]], _xlfn.TEXTAFTER(Table1[[#This Row],[Target sector strategy]], "- "))</f>
        <v>Multi sector</v>
      </c>
      <c r="M163" s="77">
        <v>928176323</v>
      </c>
      <c r="N163" s="32" t="s">
        <v>4</v>
      </c>
      <c r="P163" s="77">
        <v>417500000</v>
      </c>
      <c r="Q163" s="77">
        <v>472676323</v>
      </c>
      <c r="U163" s="77">
        <v>18000000</v>
      </c>
      <c r="W163" s="77">
        <v>20000000</v>
      </c>
      <c r="X163" s="77">
        <v>895176323</v>
      </c>
      <c r="Y163" s="77">
        <v>20000000</v>
      </c>
      <c r="Z163" s="77">
        <v>13000000</v>
      </c>
      <c r="AE163" s="77">
        <v>20000000</v>
      </c>
      <c r="AK163" s="77"/>
    </row>
    <row r="164" spans="1:37" x14ac:dyDescent="0.45">
      <c r="A164" s="32">
        <v>2022</v>
      </c>
      <c r="B164" s="32" t="s">
        <v>324</v>
      </c>
      <c r="C164" s="32" t="s">
        <v>214</v>
      </c>
      <c r="D164" s="32" t="s">
        <v>98</v>
      </c>
      <c r="E164" s="32" t="s">
        <v>477</v>
      </c>
      <c r="F164" s="32" t="s">
        <v>174</v>
      </c>
      <c r="G164" s="32" t="s">
        <v>924</v>
      </c>
      <c r="H164" s="32" t="s">
        <v>163</v>
      </c>
      <c r="I164" s="32" t="s">
        <v>164</v>
      </c>
      <c r="J164" s="32" t="s">
        <v>164</v>
      </c>
      <c r="K164" s="32" t="s">
        <v>165</v>
      </c>
      <c r="L164" s="32" t="str">
        <f>IF(Table1[[#This Row],[Target sector strategy]]="multi sector", Table1[[#This Row],[Target sector strategy]], _xlfn.TEXTAFTER(Table1[[#This Row],[Target sector strategy]], "- "))</f>
        <v>Multi sector</v>
      </c>
      <c r="AK164" s="77"/>
    </row>
    <row r="165" spans="1:37" x14ac:dyDescent="0.45">
      <c r="A165" s="32">
        <v>2022</v>
      </c>
      <c r="B165" s="32" t="s">
        <v>478</v>
      </c>
      <c r="C165" s="32" t="s">
        <v>90</v>
      </c>
      <c r="D165" s="32" t="s">
        <v>479</v>
      </c>
      <c r="E165" s="32" t="s">
        <v>480</v>
      </c>
      <c r="F165" s="32" t="s">
        <v>156</v>
      </c>
      <c r="G165" s="32" t="s">
        <v>157</v>
      </c>
      <c r="H165" s="32" t="s">
        <v>163</v>
      </c>
      <c r="I165" s="32" t="s">
        <v>159</v>
      </c>
      <c r="J165" s="32" t="s">
        <v>9</v>
      </c>
      <c r="K165" s="32" t="s">
        <v>160</v>
      </c>
      <c r="L165" s="32" t="str">
        <f>IF(Table1[[#This Row],[Target sector strategy]]="multi sector", Table1[[#This Row],[Target sector strategy]], _xlfn.TEXTAFTER(Table1[[#This Row],[Target sector strategy]], "- "))</f>
        <v>residential</v>
      </c>
      <c r="M165" s="77">
        <v>46289700000</v>
      </c>
      <c r="N165" s="32" t="s">
        <v>31</v>
      </c>
      <c r="P165" s="77">
        <v>9250000000</v>
      </c>
      <c r="Q165" s="77">
        <v>5500000000</v>
      </c>
      <c r="S165" s="77">
        <v>10000000000</v>
      </c>
      <c r="W165" s="77">
        <v>30482585542</v>
      </c>
      <c r="X165" s="77">
        <v>14750000000</v>
      </c>
      <c r="Y165" s="77">
        <v>31539700000</v>
      </c>
      <c r="AE165" s="77">
        <v>11000000000</v>
      </c>
      <c r="AF165" s="77">
        <v>1000000000</v>
      </c>
      <c r="AJ165" s="77">
        <v>10000000000</v>
      </c>
      <c r="AK165" s="77"/>
    </row>
    <row r="166" spans="1:37" x14ac:dyDescent="0.45">
      <c r="A166" s="32">
        <v>2022</v>
      </c>
      <c r="B166" s="32" t="s">
        <v>478</v>
      </c>
      <c r="C166" s="32" t="s">
        <v>90</v>
      </c>
      <c r="D166" s="32" t="s">
        <v>479</v>
      </c>
      <c r="E166" s="32" t="s">
        <v>481</v>
      </c>
      <c r="F166" s="32" t="s">
        <v>156</v>
      </c>
      <c r="G166" s="32" t="s">
        <v>157</v>
      </c>
      <c r="H166" s="32" t="s">
        <v>158</v>
      </c>
      <c r="I166" s="32" t="s">
        <v>164</v>
      </c>
      <c r="J166" s="32" t="s">
        <v>164</v>
      </c>
      <c r="K166" s="32" t="s">
        <v>165</v>
      </c>
      <c r="L166" s="32" t="str">
        <f>IF(Table1[[#This Row],[Target sector strategy]]="multi sector", Table1[[#This Row],[Target sector strategy]], _xlfn.TEXTAFTER(Table1[[#This Row],[Target sector strategy]], "- "))</f>
        <v>Multi sector</v>
      </c>
      <c r="M166" s="77">
        <v>496831407</v>
      </c>
      <c r="N166" s="32" t="s">
        <v>4</v>
      </c>
      <c r="P166" s="77">
        <v>109000000</v>
      </c>
      <c r="Q166" s="77">
        <v>150000000</v>
      </c>
      <c r="S166" s="77">
        <v>36980000</v>
      </c>
      <c r="W166" s="77">
        <v>200851407</v>
      </c>
      <c r="X166" s="77">
        <v>312696806</v>
      </c>
      <c r="Y166" s="77">
        <v>150000000</v>
      </c>
      <c r="Z166" s="77">
        <v>34134601</v>
      </c>
      <c r="AE166" s="77">
        <v>150000000</v>
      </c>
      <c r="AK166" s="77"/>
    </row>
    <row r="167" spans="1:37" x14ac:dyDescent="0.45">
      <c r="A167" s="32">
        <v>2022</v>
      </c>
      <c r="B167" s="32" t="s">
        <v>1256</v>
      </c>
      <c r="C167" s="32" t="s">
        <v>482</v>
      </c>
      <c r="D167" s="32" t="s">
        <v>483</v>
      </c>
      <c r="E167" s="32" t="s">
        <v>484</v>
      </c>
      <c r="F167" s="32" t="s">
        <v>174</v>
      </c>
      <c r="G167" s="32" t="s">
        <v>157</v>
      </c>
      <c r="H167" s="32" t="s">
        <v>158</v>
      </c>
      <c r="I167" s="32" t="s">
        <v>164</v>
      </c>
      <c r="J167" s="32" t="s">
        <v>164</v>
      </c>
      <c r="K167" s="32" t="s">
        <v>165</v>
      </c>
      <c r="L167" s="32" t="str">
        <f>IF(Table1[[#This Row],[Target sector strategy]]="multi sector", Table1[[#This Row],[Target sector strategy]], _xlfn.TEXTAFTER(Table1[[#This Row],[Target sector strategy]], "- "))</f>
        <v>Multi sector</v>
      </c>
      <c r="AK167" s="77"/>
    </row>
    <row r="168" spans="1:37" x14ac:dyDescent="0.45">
      <c r="A168" s="32">
        <v>2023</v>
      </c>
      <c r="B168" s="32" t="s">
        <v>1257</v>
      </c>
      <c r="C168" s="32" t="s">
        <v>153</v>
      </c>
      <c r="D168" s="32" t="s">
        <v>154</v>
      </c>
      <c r="E168" s="32" t="s">
        <v>155</v>
      </c>
      <c r="F168" s="32" t="s">
        <v>156</v>
      </c>
      <c r="G168" s="32" t="s">
        <v>157</v>
      </c>
      <c r="H168" s="32" t="s">
        <v>158</v>
      </c>
      <c r="I168" s="32" t="s">
        <v>159</v>
      </c>
      <c r="J168" s="32" t="s">
        <v>9</v>
      </c>
      <c r="K168" s="32" t="s">
        <v>160</v>
      </c>
      <c r="L168" s="32" t="str">
        <f>IF(Table1[[#This Row],[Target sector strategy]]="multi sector", Table1[[#This Row],[Target sector strategy]], _xlfn.TEXTAFTER(Table1[[#This Row],[Target sector strategy]], "- "))</f>
        <v>residential</v>
      </c>
      <c r="M168" s="77">
        <v>17200000000</v>
      </c>
      <c r="N168" s="32" t="s">
        <v>31</v>
      </c>
      <c r="P168" s="77">
        <v>3900000000</v>
      </c>
      <c r="Q168" s="77">
        <v>13300000000</v>
      </c>
      <c r="X168" s="77">
        <v>3900000000</v>
      </c>
      <c r="Y168" s="77">
        <v>13300000000</v>
      </c>
      <c r="AF168" s="77">
        <v>13300000000</v>
      </c>
      <c r="AK168" s="77"/>
    </row>
    <row r="169" spans="1:37" x14ac:dyDescent="0.45">
      <c r="A169" s="32">
        <v>2023</v>
      </c>
      <c r="B169" s="32" t="s">
        <v>1257</v>
      </c>
      <c r="C169" s="32" t="s">
        <v>153</v>
      </c>
      <c r="D169" s="32" t="s">
        <v>154</v>
      </c>
      <c r="E169" s="32" t="s">
        <v>162</v>
      </c>
      <c r="F169" s="32" t="s">
        <v>156</v>
      </c>
      <c r="G169" s="32" t="s">
        <v>157</v>
      </c>
      <c r="H169" s="32" t="s">
        <v>163</v>
      </c>
      <c r="I169" s="32" t="s">
        <v>164</v>
      </c>
      <c r="J169" s="32" t="s">
        <v>164</v>
      </c>
      <c r="K169" s="32" t="s">
        <v>165</v>
      </c>
      <c r="L169" s="32" t="str">
        <f>IF(Table1[[#This Row],[Target sector strategy]]="multi sector", Table1[[#This Row],[Target sector strategy]], _xlfn.TEXTAFTER(Table1[[#This Row],[Target sector strategy]], "- "))</f>
        <v>Multi sector</v>
      </c>
      <c r="M169" s="77">
        <v>72260000</v>
      </c>
      <c r="N169" s="32" t="s">
        <v>4</v>
      </c>
      <c r="Q169" s="77">
        <v>72260000</v>
      </c>
      <c r="Y169" s="77">
        <v>72260000</v>
      </c>
      <c r="AF169" s="77">
        <v>72260000</v>
      </c>
      <c r="AK169" s="77"/>
    </row>
    <row r="170" spans="1:37" x14ac:dyDescent="0.45">
      <c r="A170" s="32">
        <v>2023</v>
      </c>
      <c r="B170" s="32" t="s">
        <v>1258</v>
      </c>
      <c r="C170" s="32" t="s">
        <v>99</v>
      </c>
      <c r="D170" s="32" t="s">
        <v>100</v>
      </c>
      <c r="E170" s="32" t="s">
        <v>166</v>
      </c>
      <c r="F170" s="32" t="s">
        <v>156</v>
      </c>
      <c r="G170" s="32" t="s">
        <v>924</v>
      </c>
      <c r="H170" s="32" t="s">
        <v>158</v>
      </c>
      <c r="I170" s="32" t="s">
        <v>168</v>
      </c>
      <c r="J170" s="32" t="s">
        <v>29</v>
      </c>
      <c r="K170" s="32" t="s">
        <v>169</v>
      </c>
      <c r="L170" s="32" t="str">
        <f>IF(Table1[[#This Row],[Target sector strategy]]="multi sector", Table1[[#This Row],[Target sector strategy]], _xlfn.TEXTAFTER(Table1[[#This Row],[Target sector strategy]], "- "))</f>
        <v>industrial/logistics</v>
      </c>
      <c r="M170" s="77">
        <v>930000000</v>
      </c>
      <c r="N170" s="32" t="s">
        <v>4</v>
      </c>
      <c r="Q170" s="77">
        <v>200000000</v>
      </c>
      <c r="S170" s="77">
        <v>70000000</v>
      </c>
      <c r="W170" s="77">
        <v>660000000</v>
      </c>
      <c r="Y170" s="77">
        <v>930000000</v>
      </c>
      <c r="AK170" s="77"/>
    </row>
    <row r="171" spans="1:37" x14ac:dyDescent="0.45">
      <c r="A171" s="32">
        <v>2023</v>
      </c>
      <c r="B171" s="32" t="s">
        <v>1259</v>
      </c>
      <c r="C171" s="32" t="s">
        <v>171</v>
      </c>
      <c r="D171" s="32" t="s">
        <v>172</v>
      </c>
      <c r="E171" s="32" t="s">
        <v>173</v>
      </c>
      <c r="F171" s="32" t="s">
        <v>174</v>
      </c>
      <c r="G171" s="32" t="s">
        <v>157</v>
      </c>
      <c r="H171" s="32" t="s">
        <v>163</v>
      </c>
      <c r="I171" s="32" t="s">
        <v>159</v>
      </c>
      <c r="J171" s="32" t="s">
        <v>9</v>
      </c>
      <c r="K171" s="32" t="s">
        <v>160</v>
      </c>
      <c r="L171" s="32" t="str">
        <f>IF(Table1[[#This Row],[Target sector strategy]]="multi sector", Table1[[#This Row],[Target sector strategy]], _xlfn.TEXTAFTER(Table1[[#This Row],[Target sector strategy]], "- "))</f>
        <v>residential</v>
      </c>
      <c r="AK171" s="77"/>
    </row>
    <row r="172" spans="1:37" x14ac:dyDescent="0.45">
      <c r="A172" s="32">
        <v>2023</v>
      </c>
      <c r="B172" s="32" t="s">
        <v>1260</v>
      </c>
      <c r="C172" s="32" t="s">
        <v>171</v>
      </c>
      <c r="D172" s="32" t="s">
        <v>175</v>
      </c>
      <c r="E172" s="32" t="s">
        <v>176</v>
      </c>
      <c r="F172" s="32" t="s">
        <v>174</v>
      </c>
      <c r="G172" s="32" t="s">
        <v>157</v>
      </c>
      <c r="H172" s="32" t="s">
        <v>163</v>
      </c>
      <c r="I172" s="32" t="s">
        <v>168</v>
      </c>
      <c r="J172" s="32" t="s">
        <v>29</v>
      </c>
      <c r="K172" s="32" t="s">
        <v>177</v>
      </c>
      <c r="L172" s="32" t="str">
        <f>IF(Table1[[#This Row],[Target sector strategy]]="multi sector", Table1[[#This Row],[Target sector strategy]], _xlfn.TEXTAFTER(Table1[[#This Row],[Target sector strategy]], "- "))</f>
        <v>retail</v>
      </c>
      <c r="AK172" s="77"/>
    </row>
    <row r="173" spans="1:37" x14ac:dyDescent="0.45">
      <c r="A173" s="32">
        <v>2023</v>
      </c>
      <c r="B173" s="32" t="s">
        <v>1260</v>
      </c>
      <c r="C173" s="32" t="s">
        <v>171</v>
      </c>
      <c r="D173" s="32" t="s">
        <v>175</v>
      </c>
      <c r="E173" s="32" t="s">
        <v>179</v>
      </c>
      <c r="F173" s="32" t="s">
        <v>174</v>
      </c>
      <c r="G173" s="32" t="s">
        <v>157</v>
      </c>
      <c r="H173" s="32" t="s">
        <v>163</v>
      </c>
      <c r="I173" s="32" t="s">
        <v>168</v>
      </c>
      <c r="J173" s="32" t="s">
        <v>29</v>
      </c>
      <c r="K173" s="32" t="s">
        <v>177</v>
      </c>
      <c r="L173" s="32" t="str">
        <f>IF(Table1[[#This Row],[Target sector strategy]]="multi sector", Table1[[#This Row],[Target sector strategy]], _xlfn.TEXTAFTER(Table1[[#This Row],[Target sector strategy]], "- "))</f>
        <v>retail</v>
      </c>
      <c r="AK173" s="77"/>
    </row>
    <row r="174" spans="1:37" x14ac:dyDescent="0.45">
      <c r="A174" s="32">
        <v>2023</v>
      </c>
      <c r="B174" s="32" t="s">
        <v>1261</v>
      </c>
      <c r="C174" s="32" t="s">
        <v>171</v>
      </c>
      <c r="D174" s="32" t="s">
        <v>180</v>
      </c>
      <c r="E174" s="32" t="s">
        <v>181</v>
      </c>
      <c r="F174" s="32" t="s">
        <v>156</v>
      </c>
      <c r="G174" s="32" t="s">
        <v>157</v>
      </c>
      <c r="H174" s="32" t="s">
        <v>158</v>
      </c>
      <c r="I174" s="32" t="s">
        <v>164</v>
      </c>
      <c r="J174" s="32" t="s">
        <v>164</v>
      </c>
      <c r="K174" s="32" t="s">
        <v>165</v>
      </c>
      <c r="L174" s="32" t="str">
        <f>IF(Table1[[#This Row],[Target sector strategy]]="multi sector", Table1[[#This Row],[Target sector strategy]], _xlfn.TEXTAFTER(Table1[[#This Row],[Target sector strategy]], "- "))</f>
        <v>Multi sector</v>
      </c>
      <c r="M174" s="77">
        <v>65000000</v>
      </c>
      <c r="N174" s="32" t="s">
        <v>4</v>
      </c>
      <c r="P174" s="77">
        <v>65000000</v>
      </c>
      <c r="X174" s="77">
        <v>65000000</v>
      </c>
      <c r="AK174" s="77"/>
    </row>
    <row r="175" spans="1:37" x14ac:dyDescent="0.45">
      <c r="A175" s="32">
        <v>2023</v>
      </c>
      <c r="B175" s="32" t="s">
        <v>1262</v>
      </c>
      <c r="C175" s="32" t="s">
        <v>24</v>
      </c>
      <c r="D175" s="32" t="s">
        <v>182</v>
      </c>
      <c r="E175" s="32" t="s">
        <v>183</v>
      </c>
      <c r="F175" s="32" t="s">
        <v>156</v>
      </c>
      <c r="G175" s="32" t="s">
        <v>157</v>
      </c>
      <c r="H175" s="32" t="s">
        <v>158</v>
      </c>
      <c r="I175" s="32" t="s">
        <v>164</v>
      </c>
      <c r="J175" s="32" t="s">
        <v>164</v>
      </c>
      <c r="K175" s="32" t="s">
        <v>165</v>
      </c>
      <c r="L175" s="32" t="str">
        <f>IF(Table1[[#This Row],[Target sector strategy]]="multi sector", Table1[[#This Row],[Target sector strategy]], _xlfn.TEXTAFTER(Table1[[#This Row],[Target sector strategy]], "- "))</f>
        <v>Multi sector</v>
      </c>
      <c r="M175" s="77">
        <v>11650000</v>
      </c>
      <c r="N175" s="32" t="s">
        <v>4</v>
      </c>
      <c r="U175" s="77">
        <v>11650000</v>
      </c>
      <c r="X175" s="77">
        <v>11650000</v>
      </c>
      <c r="AK175" s="77"/>
    </row>
    <row r="176" spans="1:37" x14ac:dyDescent="0.45">
      <c r="A176" s="32">
        <v>2023</v>
      </c>
      <c r="B176" s="32" t="s">
        <v>1263</v>
      </c>
      <c r="C176" s="32" t="s">
        <v>184</v>
      </c>
      <c r="D176" s="32" t="s">
        <v>94</v>
      </c>
      <c r="E176" s="32" t="s">
        <v>185</v>
      </c>
      <c r="F176" s="32" t="s">
        <v>174</v>
      </c>
      <c r="G176" s="32" t="s">
        <v>186</v>
      </c>
      <c r="H176" s="32" t="s">
        <v>163</v>
      </c>
      <c r="I176" s="32" t="s">
        <v>1171</v>
      </c>
      <c r="J176" s="32" t="s">
        <v>2</v>
      </c>
      <c r="K176" s="32" t="s">
        <v>169</v>
      </c>
      <c r="L176" s="32" t="str">
        <f>IF(Table1[[#This Row],[Target sector strategy]]="multi sector", Table1[[#This Row],[Target sector strategy]], _xlfn.TEXTAFTER(Table1[[#This Row],[Target sector strategy]], "- "))</f>
        <v>industrial/logistics</v>
      </c>
      <c r="AK176" s="77"/>
    </row>
    <row r="177" spans="1:37" x14ac:dyDescent="0.45">
      <c r="A177" s="32">
        <v>2023</v>
      </c>
      <c r="B177" s="32" t="s">
        <v>1143</v>
      </c>
      <c r="C177" s="32" t="s">
        <v>112</v>
      </c>
      <c r="D177" s="32" t="s">
        <v>113</v>
      </c>
      <c r="E177" s="32" t="s">
        <v>189</v>
      </c>
      <c r="F177" s="32" t="s">
        <v>156</v>
      </c>
      <c r="G177" s="32" t="s">
        <v>157</v>
      </c>
      <c r="H177" s="32" t="s">
        <v>158</v>
      </c>
      <c r="I177" s="32" t="s">
        <v>190</v>
      </c>
      <c r="J177" s="32" t="s">
        <v>7</v>
      </c>
      <c r="K177" s="32" t="s">
        <v>169</v>
      </c>
      <c r="L177" s="32" t="str">
        <f>IF(Table1[[#This Row],[Target sector strategy]]="multi sector", Table1[[#This Row],[Target sector strategy]], _xlfn.TEXTAFTER(Table1[[#This Row],[Target sector strategy]], "- "))</f>
        <v>industrial/logistics</v>
      </c>
      <c r="M177" s="77">
        <v>1100000000</v>
      </c>
      <c r="N177" s="32" t="s">
        <v>8</v>
      </c>
      <c r="P177" s="77">
        <v>500000000</v>
      </c>
      <c r="R177" s="77">
        <v>300000000</v>
      </c>
      <c r="S177" s="77">
        <v>200000000</v>
      </c>
      <c r="U177" s="77">
        <v>100000000</v>
      </c>
      <c r="X177" s="77">
        <v>300000000</v>
      </c>
      <c r="Y177" s="77">
        <v>400000000</v>
      </c>
      <c r="Z177" s="77">
        <v>400000000</v>
      </c>
      <c r="AC177" s="77">
        <v>300000000</v>
      </c>
      <c r="AH177" s="77">
        <v>100000000</v>
      </c>
      <c r="AK177" s="77"/>
    </row>
    <row r="178" spans="1:37" x14ac:dyDescent="0.45">
      <c r="A178" s="32">
        <v>2023</v>
      </c>
      <c r="B178" s="32" t="s">
        <v>1143</v>
      </c>
      <c r="C178" s="32" t="s">
        <v>112</v>
      </c>
      <c r="D178" s="32" t="s">
        <v>113</v>
      </c>
      <c r="E178" s="32" t="s">
        <v>191</v>
      </c>
      <c r="F178" s="32" t="s">
        <v>174</v>
      </c>
      <c r="G178" s="32" t="s">
        <v>157</v>
      </c>
      <c r="H178" s="32" t="s">
        <v>158</v>
      </c>
      <c r="I178" s="32" t="s">
        <v>190</v>
      </c>
      <c r="J178" s="32" t="s">
        <v>7</v>
      </c>
      <c r="K178" s="32" t="s">
        <v>169</v>
      </c>
      <c r="L178" s="32" t="str">
        <f>IF(Table1[[#This Row],[Target sector strategy]]="multi sector", Table1[[#This Row],[Target sector strategy]], _xlfn.TEXTAFTER(Table1[[#This Row],[Target sector strategy]], "- "))</f>
        <v>industrial/logistics</v>
      </c>
      <c r="AK178" s="77"/>
    </row>
    <row r="179" spans="1:37" x14ac:dyDescent="0.45">
      <c r="A179" s="32">
        <v>2023</v>
      </c>
      <c r="B179" s="32" t="s">
        <v>1143</v>
      </c>
      <c r="C179" s="32" t="s">
        <v>112</v>
      </c>
      <c r="D179" s="32" t="s">
        <v>113</v>
      </c>
      <c r="E179" s="32" t="s">
        <v>192</v>
      </c>
      <c r="F179" s="32" t="s">
        <v>174</v>
      </c>
      <c r="G179" s="32" t="s">
        <v>157</v>
      </c>
      <c r="H179" s="32" t="s">
        <v>158</v>
      </c>
      <c r="I179" s="32" t="s">
        <v>187</v>
      </c>
      <c r="J179" s="32" t="s">
        <v>1264</v>
      </c>
      <c r="K179" s="32" t="s">
        <v>169</v>
      </c>
      <c r="L179" s="32" t="str">
        <f>IF(Table1[[#This Row],[Target sector strategy]]="multi sector", Table1[[#This Row],[Target sector strategy]], _xlfn.TEXTAFTER(Table1[[#This Row],[Target sector strategy]], "- "))</f>
        <v>industrial/logistics</v>
      </c>
      <c r="AK179" s="77"/>
    </row>
    <row r="180" spans="1:37" x14ac:dyDescent="0.45">
      <c r="A180" s="32">
        <v>2023</v>
      </c>
      <c r="B180" s="32" t="s">
        <v>1143</v>
      </c>
      <c r="C180" s="32" t="s">
        <v>112</v>
      </c>
      <c r="D180" s="32" t="s">
        <v>113</v>
      </c>
      <c r="E180" s="32" t="s">
        <v>193</v>
      </c>
      <c r="F180" s="32" t="s">
        <v>156</v>
      </c>
      <c r="G180" s="32" t="s">
        <v>157</v>
      </c>
      <c r="H180" s="32" t="s">
        <v>158</v>
      </c>
      <c r="I180" s="32" t="s">
        <v>164</v>
      </c>
      <c r="J180" s="32" t="s">
        <v>164</v>
      </c>
      <c r="K180" s="32" t="s">
        <v>169</v>
      </c>
      <c r="L180" s="32" t="str">
        <f>IF(Table1[[#This Row],[Target sector strategy]]="multi sector", Table1[[#This Row],[Target sector strategy]], _xlfn.TEXTAFTER(Table1[[#This Row],[Target sector strategy]], "- "))</f>
        <v>industrial/logistics</v>
      </c>
      <c r="M180" s="77">
        <v>600000000</v>
      </c>
      <c r="N180" s="32" t="s">
        <v>8</v>
      </c>
      <c r="P180" s="77">
        <v>600000000</v>
      </c>
      <c r="X180" s="77">
        <v>600000000</v>
      </c>
      <c r="AJ180" s="77">
        <v>600000000</v>
      </c>
      <c r="AK180" s="77"/>
    </row>
    <row r="181" spans="1:37" x14ac:dyDescent="0.45">
      <c r="A181" s="32">
        <v>2023</v>
      </c>
      <c r="B181" s="32" t="s">
        <v>1143</v>
      </c>
      <c r="C181" s="32" t="s">
        <v>112</v>
      </c>
      <c r="D181" s="32" t="s">
        <v>113</v>
      </c>
      <c r="E181" s="32" t="s">
        <v>194</v>
      </c>
      <c r="F181" s="32" t="s">
        <v>174</v>
      </c>
      <c r="G181" s="32" t="s">
        <v>157</v>
      </c>
      <c r="H181" s="32" t="s">
        <v>158</v>
      </c>
      <c r="I181" s="32" t="s">
        <v>187</v>
      </c>
      <c r="J181" s="32" t="s">
        <v>1265</v>
      </c>
      <c r="K181" s="32" t="s">
        <v>169</v>
      </c>
      <c r="L181" s="32" t="str">
        <f>IF(Table1[[#This Row],[Target sector strategy]]="multi sector", Table1[[#This Row],[Target sector strategy]], _xlfn.TEXTAFTER(Table1[[#This Row],[Target sector strategy]], "- "))</f>
        <v>industrial/logistics</v>
      </c>
      <c r="AK181" s="77"/>
    </row>
    <row r="182" spans="1:37" x14ac:dyDescent="0.45">
      <c r="A182" s="32">
        <v>2023</v>
      </c>
      <c r="B182" s="32" t="s">
        <v>1143</v>
      </c>
      <c r="C182" s="32" t="s">
        <v>112</v>
      </c>
      <c r="D182" s="32" t="s">
        <v>113</v>
      </c>
      <c r="E182" s="32" t="s">
        <v>195</v>
      </c>
      <c r="F182" s="32" t="s">
        <v>174</v>
      </c>
      <c r="G182" s="32" t="s">
        <v>924</v>
      </c>
      <c r="H182" s="32" t="s">
        <v>158</v>
      </c>
      <c r="I182" s="32" t="s">
        <v>159</v>
      </c>
      <c r="J182" s="32" t="s">
        <v>9</v>
      </c>
      <c r="K182" s="32" t="s">
        <v>169</v>
      </c>
      <c r="L182" s="32" t="str">
        <f>IF(Table1[[#This Row],[Target sector strategy]]="multi sector", Table1[[#This Row],[Target sector strategy]], _xlfn.TEXTAFTER(Table1[[#This Row],[Target sector strategy]], "- "))</f>
        <v>industrial/logistics</v>
      </c>
      <c r="AK182" s="77"/>
    </row>
    <row r="183" spans="1:37" x14ac:dyDescent="0.45">
      <c r="A183" s="32">
        <v>2023</v>
      </c>
      <c r="B183" s="32" t="s">
        <v>1143</v>
      </c>
      <c r="C183" s="32" t="s">
        <v>112</v>
      </c>
      <c r="D183" s="32" t="s">
        <v>113</v>
      </c>
      <c r="E183" s="32" t="s">
        <v>196</v>
      </c>
      <c r="F183" s="32" t="s">
        <v>174</v>
      </c>
      <c r="G183" s="32" t="s">
        <v>157</v>
      </c>
      <c r="H183" s="32" t="s">
        <v>158</v>
      </c>
      <c r="I183" s="32" t="s">
        <v>159</v>
      </c>
      <c r="J183" s="32" t="s">
        <v>9</v>
      </c>
      <c r="K183" s="32" t="s">
        <v>169</v>
      </c>
      <c r="L183" s="32" t="str">
        <f>IF(Table1[[#This Row],[Target sector strategy]]="multi sector", Table1[[#This Row],[Target sector strategy]], _xlfn.TEXTAFTER(Table1[[#This Row],[Target sector strategy]], "- "))</f>
        <v>industrial/logistics</v>
      </c>
      <c r="AK183" s="77"/>
    </row>
    <row r="184" spans="1:37" x14ac:dyDescent="0.45">
      <c r="A184" s="32">
        <v>2023</v>
      </c>
      <c r="B184" s="32" t="s">
        <v>1143</v>
      </c>
      <c r="C184" s="32" t="s">
        <v>112</v>
      </c>
      <c r="D184" s="32" t="s">
        <v>113</v>
      </c>
      <c r="E184" s="32" t="s">
        <v>197</v>
      </c>
      <c r="F184" s="32" t="s">
        <v>156</v>
      </c>
      <c r="G184" s="32" t="s">
        <v>157</v>
      </c>
      <c r="H184" s="32" t="s">
        <v>158</v>
      </c>
      <c r="I184" s="32" t="s">
        <v>832</v>
      </c>
      <c r="J184" s="32" t="s">
        <v>6</v>
      </c>
      <c r="K184" s="32" t="s">
        <v>169</v>
      </c>
      <c r="L184" s="32" t="str">
        <f>IF(Table1[[#This Row],[Target sector strategy]]="multi sector", Table1[[#This Row],[Target sector strategy]], _xlfn.TEXTAFTER(Table1[[#This Row],[Target sector strategy]], "- "))</f>
        <v>industrial/logistics</v>
      </c>
      <c r="M184" s="77">
        <v>100000000</v>
      </c>
      <c r="N184" s="32" t="s">
        <v>8</v>
      </c>
      <c r="P184" s="77">
        <v>100000000</v>
      </c>
      <c r="X184" s="77">
        <v>100000000</v>
      </c>
      <c r="AJ184" s="77">
        <v>100000000</v>
      </c>
      <c r="AK184" s="77"/>
    </row>
    <row r="185" spans="1:37" x14ac:dyDescent="0.45">
      <c r="A185" s="32">
        <v>2023</v>
      </c>
      <c r="B185" s="32" t="s">
        <v>1143</v>
      </c>
      <c r="C185" s="32" t="s">
        <v>112</v>
      </c>
      <c r="D185" s="32" t="s">
        <v>113</v>
      </c>
      <c r="E185" s="32" t="s">
        <v>198</v>
      </c>
      <c r="F185" s="32" t="s">
        <v>174</v>
      </c>
      <c r="G185" s="32" t="s">
        <v>157</v>
      </c>
      <c r="H185" s="32" t="s">
        <v>158</v>
      </c>
      <c r="I185" s="32" t="s">
        <v>168</v>
      </c>
      <c r="J185" s="32" t="s">
        <v>29</v>
      </c>
      <c r="K185" s="32" t="s">
        <v>169</v>
      </c>
      <c r="L185" s="32" t="str">
        <f>IF(Table1[[#This Row],[Target sector strategy]]="multi sector", Table1[[#This Row],[Target sector strategy]], _xlfn.TEXTAFTER(Table1[[#This Row],[Target sector strategy]], "- "))</f>
        <v>industrial/logistics</v>
      </c>
      <c r="AK185" s="77"/>
    </row>
    <row r="186" spans="1:37" x14ac:dyDescent="0.45">
      <c r="A186" s="32">
        <v>2023</v>
      </c>
      <c r="B186" s="32" t="s">
        <v>1143</v>
      </c>
      <c r="C186" s="32" t="s">
        <v>112</v>
      </c>
      <c r="D186" s="32" t="s">
        <v>113</v>
      </c>
      <c r="E186" s="32" t="s">
        <v>199</v>
      </c>
      <c r="F186" s="32" t="s">
        <v>156</v>
      </c>
      <c r="G186" s="32" t="s">
        <v>157</v>
      </c>
      <c r="H186" s="32" t="s">
        <v>158</v>
      </c>
      <c r="I186" s="32" t="s">
        <v>190</v>
      </c>
      <c r="J186" s="32" t="s">
        <v>7</v>
      </c>
      <c r="K186" s="32" t="s">
        <v>169</v>
      </c>
      <c r="L186" s="32" t="str">
        <f>IF(Table1[[#This Row],[Target sector strategy]]="multi sector", Table1[[#This Row],[Target sector strategy]], _xlfn.TEXTAFTER(Table1[[#This Row],[Target sector strategy]], "- "))</f>
        <v>industrial/logistics</v>
      </c>
      <c r="M186" s="77">
        <v>200000000</v>
      </c>
      <c r="N186" s="32" t="s">
        <v>8</v>
      </c>
      <c r="S186" s="77">
        <v>200000000</v>
      </c>
      <c r="Y186" s="77">
        <v>200000000</v>
      </c>
      <c r="AJ186" s="77">
        <v>200000000</v>
      </c>
      <c r="AK186" s="77"/>
    </row>
    <row r="187" spans="1:37" x14ac:dyDescent="0.45">
      <c r="A187" s="32">
        <v>2023</v>
      </c>
      <c r="B187" s="32" t="s">
        <v>1143</v>
      </c>
      <c r="C187" s="32" t="s">
        <v>112</v>
      </c>
      <c r="D187" s="32" t="s">
        <v>113</v>
      </c>
      <c r="E187" s="32" t="s">
        <v>200</v>
      </c>
      <c r="F187" s="32" t="s">
        <v>174</v>
      </c>
      <c r="G187" s="32" t="s">
        <v>157</v>
      </c>
      <c r="H187" s="32" t="s">
        <v>158</v>
      </c>
      <c r="I187" s="32" t="s">
        <v>190</v>
      </c>
      <c r="J187" s="32" t="s">
        <v>7</v>
      </c>
      <c r="K187" s="32" t="s">
        <v>169</v>
      </c>
      <c r="L187" s="32" t="str">
        <f>IF(Table1[[#This Row],[Target sector strategy]]="multi sector", Table1[[#This Row],[Target sector strategy]], _xlfn.TEXTAFTER(Table1[[#This Row],[Target sector strategy]], "- "))</f>
        <v>industrial/logistics</v>
      </c>
      <c r="AK187" s="77"/>
    </row>
    <row r="188" spans="1:37" x14ac:dyDescent="0.45">
      <c r="A188" s="32">
        <v>2023</v>
      </c>
      <c r="B188" s="32" t="s">
        <v>1143</v>
      </c>
      <c r="C188" s="32" t="s">
        <v>112</v>
      </c>
      <c r="D188" s="32" t="s">
        <v>113</v>
      </c>
      <c r="E188" s="32" t="s">
        <v>201</v>
      </c>
      <c r="F188" s="32" t="s">
        <v>174</v>
      </c>
      <c r="G188" s="32" t="s">
        <v>157</v>
      </c>
      <c r="H188" s="32" t="s">
        <v>158</v>
      </c>
      <c r="I188" s="32" t="s">
        <v>190</v>
      </c>
      <c r="J188" s="32" t="s">
        <v>7</v>
      </c>
      <c r="K188" s="32" t="s">
        <v>169</v>
      </c>
      <c r="L188" s="32" t="str">
        <f>IF(Table1[[#This Row],[Target sector strategy]]="multi sector", Table1[[#This Row],[Target sector strategy]], _xlfn.TEXTAFTER(Table1[[#This Row],[Target sector strategy]], "- "))</f>
        <v>industrial/logistics</v>
      </c>
      <c r="AK188" s="77"/>
    </row>
    <row r="189" spans="1:37" x14ac:dyDescent="0.45">
      <c r="A189" s="32">
        <v>2023</v>
      </c>
      <c r="B189" s="32" t="s">
        <v>1266</v>
      </c>
      <c r="C189" s="32" t="s">
        <v>202</v>
      </c>
      <c r="D189" s="32" t="s">
        <v>203</v>
      </c>
      <c r="E189" s="32" t="s">
        <v>204</v>
      </c>
      <c r="F189" s="32" t="s">
        <v>174</v>
      </c>
      <c r="I189" s="79"/>
      <c r="AK189" s="77"/>
    </row>
    <row r="190" spans="1:37" x14ac:dyDescent="0.45">
      <c r="A190" s="32">
        <v>2023</v>
      </c>
      <c r="B190" s="32" t="s">
        <v>1267</v>
      </c>
      <c r="C190" s="32" t="s">
        <v>20</v>
      </c>
      <c r="D190" s="32" t="s">
        <v>205</v>
      </c>
      <c r="E190" s="32" t="s">
        <v>206</v>
      </c>
      <c r="F190" s="32" t="s">
        <v>156</v>
      </c>
      <c r="G190" s="32" t="s">
        <v>924</v>
      </c>
      <c r="H190" s="32" t="s">
        <v>163</v>
      </c>
      <c r="I190" s="32" t="s">
        <v>164</v>
      </c>
      <c r="J190" s="32" t="s">
        <v>164</v>
      </c>
      <c r="K190" s="32" t="s">
        <v>165</v>
      </c>
      <c r="L190" s="32" t="str">
        <f>IF(Table1[[#This Row],[Target sector strategy]]="multi sector", Table1[[#This Row],[Target sector strategy]], _xlfn.TEXTAFTER(Table1[[#This Row],[Target sector strategy]], "- "))</f>
        <v>Multi sector</v>
      </c>
      <c r="M190" s="77">
        <v>2200000000</v>
      </c>
      <c r="N190" s="32" t="s">
        <v>4</v>
      </c>
      <c r="P190" s="77">
        <v>1200000000</v>
      </c>
      <c r="R190" s="77">
        <v>800000000</v>
      </c>
      <c r="W190" s="77">
        <v>200000000</v>
      </c>
      <c r="X190" s="77">
        <v>200000000</v>
      </c>
      <c r="Y190" s="77">
        <v>700000000</v>
      </c>
      <c r="Z190" s="77">
        <v>700000000</v>
      </c>
      <c r="AB190" s="77">
        <v>600000000</v>
      </c>
      <c r="AH190" s="77">
        <v>600000000</v>
      </c>
      <c r="AJ190" s="77">
        <v>100000000</v>
      </c>
      <c r="AK190" s="77"/>
    </row>
    <row r="191" spans="1:37" x14ac:dyDescent="0.45">
      <c r="A191" s="32">
        <v>2023</v>
      </c>
      <c r="B191" s="32" t="s">
        <v>50</v>
      </c>
      <c r="C191" s="32" t="s">
        <v>207</v>
      </c>
      <c r="D191" s="32" t="s">
        <v>52</v>
      </c>
      <c r="E191" s="32" t="s">
        <v>208</v>
      </c>
      <c r="F191" s="32" t="s">
        <v>174</v>
      </c>
      <c r="G191" s="32" t="s">
        <v>186</v>
      </c>
      <c r="H191" s="32" t="s">
        <v>163</v>
      </c>
      <c r="I191" s="32" t="s">
        <v>164</v>
      </c>
      <c r="J191" s="32" t="s">
        <v>164</v>
      </c>
      <c r="K191" s="32" t="s">
        <v>165</v>
      </c>
      <c r="L191" s="32" t="str">
        <f>IF(Table1[[#This Row],[Target sector strategy]]="multi sector", Table1[[#This Row],[Target sector strategy]], _xlfn.TEXTAFTER(Table1[[#This Row],[Target sector strategy]], "- "))</f>
        <v>Multi sector</v>
      </c>
      <c r="AK191" s="77"/>
    </row>
    <row r="192" spans="1:37" x14ac:dyDescent="0.45">
      <c r="A192" s="32">
        <v>2023</v>
      </c>
      <c r="B192" s="32" t="s">
        <v>1268</v>
      </c>
      <c r="C192" s="32" t="s">
        <v>74</v>
      </c>
      <c r="D192" s="32" t="s">
        <v>209</v>
      </c>
      <c r="E192" s="32" t="s">
        <v>210</v>
      </c>
      <c r="F192" s="32" t="s">
        <v>174</v>
      </c>
      <c r="G192" s="32" t="s">
        <v>157</v>
      </c>
      <c r="H192" s="32" t="s">
        <v>158</v>
      </c>
      <c r="I192" s="32" t="s">
        <v>190</v>
      </c>
      <c r="J192" s="32" t="s">
        <v>7</v>
      </c>
      <c r="K192" s="32" t="s">
        <v>177</v>
      </c>
      <c r="L192" s="32" t="str">
        <f>IF(Table1[[#This Row],[Target sector strategy]]="multi sector", Table1[[#This Row],[Target sector strategy]], _xlfn.TEXTAFTER(Table1[[#This Row],[Target sector strategy]], "- "))</f>
        <v>retail</v>
      </c>
      <c r="N192" s="32" t="s">
        <v>8</v>
      </c>
      <c r="AK192" s="77"/>
    </row>
    <row r="193" spans="1:37" x14ac:dyDescent="0.45">
      <c r="A193" s="32">
        <v>2023</v>
      </c>
      <c r="B193" s="32" t="s">
        <v>1269</v>
      </c>
      <c r="C193" s="32" t="s">
        <v>74</v>
      </c>
      <c r="D193" s="32" t="s">
        <v>108</v>
      </c>
      <c r="E193" s="32" t="s">
        <v>211</v>
      </c>
      <c r="F193" s="32" t="s">
        <v>156</v>
      </c>
      <c r="G193" s="32" t="s">
        <v>157</v>
      </c>
      <c r="H193" s="32" t="s">
        <v>158</v>
      </c>
      <c r="I193" s="32" t="s">
        <v>190</v>
      </c>
      <c r="J193" s="32" t="s">
        <v>7</v>
      </c>
      <c r="K193" s="32" t="s">
        <v>212</v>
      </c>
      <c r="L193" s="32" t="str">
        <f>IF(Table1[[#This Row],[Target sector strategy]]="multi sector", Table1[[#This Row],[Target sector strategy]], _xlfn.TEXTAFTER(Table1[[#This Row],[Target sector strategy]], "- "))</f>
        <v>office</v>
      </c>
      <c r="M193" s="77">
        <v>25564001</v>
      </c>
      <c r="N193" s="32" t="s">
        <v>8</v>
      </c>
      <c r="P193" s="77">
        <v>22531844</v>
      </c>
      <c r="Q193" s="77">
        <v>2360138</v>
      </c>
      <c r="S193" s="77">
        <v>672019</v>
      </c>
      <c r="X193" s="77">
        <v>3228542</v>
      </c>
      <c r="Y193" s="77">
        <v>22335459</v>
      </c>
      <c r="AC193" s="77">
        <v>22335459</v>
      </c>
      <c r="AK193" s="77"/>
    </row>
    <row r="194" spans="1:37" x14ac:dyDescent="0.45">
      <c r="A194" s="32">
        <v>2023</v>
      </c>
      <c r="B194" s="32" t="s">
        <v>1270</v>
      </c>
      <c r="C194" s="32" t="s">
        <v>214</v>
      </c>
      <c r="D194" s="32" t="s">
        <v>98</v>
      </c>
      <c r="E194" s="32" t="s">
        <v>215</v>
      </c>
      <c r="F194" s="32" t="s">
        <v>156</v>
      </c>
      <c r="G194" s="32" t="s">
        <v>157</v>
      </c>
      <c r="H194" s="32" t="s">
        <v>158</v>
      </c>
      <c r="I194" s="32" t="s">
        <v>164</v>
      </c>
      <c r="J194" s="32" t="s">
        <v>164</v>
      </c>
      <c r="K194" s="32" t="s">
        <v>165</v>
      </c>
      <c r="L194" s="32" t="str">
        <f>IF(Table1[[#This Row],[Target sector strategy]]="multi sector", Table1[[#This Row],[Target sector strategy]], _xlfn.TEXTAFTER(Table1[[#This Row],[Target sector strategy]], "- "))</f>
        <v>Multi sector</v>
      </c>
      <c r="M194" s="77">
        <v>144000000</v>
      </c>
      <c r="N194" s="32" t="s">
        <v>4</v>
      </c>
      <c r="U194" s="77">
        <v>132000000</v>
      </c>
      <c r="V194" s="77">
        <v>10000000</v>
      </c>
      <c r="W194" s="77">
        <v>2000000</v>
      </c>
      <c r="X194" s="77">
        <v>132000000</v>
      </c>
      <c r="Y194" s="77">
        <v>10000000</v>
      </c>
      <c r="Z194" s="77">
        <v>2000000</v>
      </c>
      <c r="AH194" s="77">
        <v>10000000</v>
      </c>
      <c r="AK194" s="77"/>
    </row>
    <row r="195" spans="1:37" x14ac:dyDescent="0.45">
      <c r="A195" s="32">
        <v>2023</v>
      </c>
      <c r="B195" s="32" t="s">
        <v>1073</v>
      </c>
      <c r="C195" s="32" t="s">
        <v>91</v>
      </c>
      <c r="D195" s="32" t="s">
        <v>92</v>
      </c>
      <c r="E195" s="32" t="s">
        <v>216</v>
      </c>
      <c r="F195" s="32" t="s">
        <v>156</v>
      </c>
      <c r="G195" s="32" t="s">
        <v>186</v>
      </c>
      <c r="H195" s="32" t="s">
        <v>163</v>
      </c>
      <c r="I195" s="32" t="s">
        <v>164</v>
      </c>
      <c r="J195" s="32" t="s">
        <v>164</v>
      </c>
      <c r="K195" s="32" t="s">
        <v>169</v>
      </c>
      <c r="L195" s="32" t="str">
        <f>IF(Table1[[#This Row],[Target sector strategy]]="multi sector", Table1[[#This Row],[Target sector strategy]], _xlfn.TEXTAFTER(Table1[[#This Row],[Target sector strategy]], "- "))</f>
        <v>industrial/logistics</v>
      </c>
      <c r="M195" s="77">
        <v>270000000</v>
      </c>
      <c r="N195" s="32" t="s">
        <v>93</v>
      </c>
      <c r="V195" s="77">
        <v>14000000</v>
      </c>
      <c r="W195" s="77">
        <v>256000000</v>
      </c>
      <c r="Y195" s="77">
        <v>270000000</v>
      </c>
      <c r="AH195" s="77">
        <v>135000000</v>
      </c>
      <c r="AJ195" s="77">
        <v>135000000</v>
      </c>
      <c r="AK195" s="77"/>
    </row>
    <row r="196" spans="1:37" x14ac:dyDescent="0.45">
      <c r="A196" s="32">
        <v>2023</v>
      </c>
      <c r="B196" s="32" t="s">
        <v>1073</v>
      </c>
      <c r="C196" s="32" t="s">
        <v>91</v>
      </c>
      <c r="D196" s="32" t="s">
        <v>92</v>
      </c>
      <c r="E196" s="32" t="s">
        <v>217</v>
      </c>
      <c r="F196" s="32" t="s">
        <v>156</v>
      </c>
      <c r="G196" s="32" t="s">
        <v>186</v>
      </c>
      <c r="H196" s="32" t="s">
        <v>163</v>
      </c>
      <c r="I196" s="32" t="s">
        <v>218</v>
      </c>
      <c r="J196" s="32" t="s">
        <v>219</v>
      </c>
      <c r="K196" s="32" t="s">
        <v>169</v>
      </c>
      <c r="L196" s="32" t="str">
        <f>IF(Table1[[#This Row],[Target sector strategy]]="multi sector", Table1[[#This Row],[Target sector strategy]], _xlfn.TEXTAFTER(Table1[[#This Row],[Target sector strategy]], "- "))</f>
        <v>industrial/logistics</v>
      </c>
      <c r="M196" s="77">
        <v>113000000</v>
      </c>
      <c r="N196" s="32" t="s">
        <v>93</v>
      </c>
      <c r="W196" s="77">
        <v>113000000</v>
      </c>
      <c r="Y196" s="77">
        <v>113000000</v>
      </c>
      <c r="AH196" s="77">
        <v>113000000</v>
      </c>
      <c r="AK196" s="77"/>
    </row>
    <row r="197" spans="1:37" x14ac:dyDescent="0.45">
      <c r="A197" s="32">
        <v>2023</v>
      </c>
      <c r="B197" s="32" t="s">
        <v>1073</v>
      </c>
      <c r="C197" s="32" t="s">
        <v>91</v>
      </c>
      <c r="D197" s="32" t="s">
        <v>92</v>
      </c>
      <c r="E197" s="32" t="s">
        <v>220</v>
      </c>
      <c r="F197" s="32" t="s">
        <v>156</v>
      </c>
      <c r="G197" s="32" t="s">
        <v>157</v>
      </c>
      <c r="H197" s="32" t="s">
        <v>163</v>
      </c>
      <c r="I197" s="32" t="s">
        <v>218</v>
      </c>
      <c r="J197" s="32" t="s">
        <v>219</v>
      </c>
      <c r="K197" s="32" t="s">
        <v>212</v>
      </c>
      <c r="L197" s="32" t="str">
        <f>IF(Table1[[#This Row],[Target sector strategy]]="multi sector", Table1[[#This Row],[Target sector strategy]], _xlfn.TEXTAFTER(Table1[[#This Row],[Target sector strategy]], "- "))</f>
        <v>office</v>
      </c>
      <c r="M197" s="77">
        <v>132000000</v>
      </c>
      <c r="N197" s="32" t="s">
        <v>93</v>
      </c>
      <c r="Q197" s="77">
        <v>112000000</v>
      </c>
      <c r="W197" s="77">
        <v>20000000</v>
      </c>
      <c r="Y197" s="77">
        <v>132000000</v>
      </c>
      <c r="AF197" s="77">
        <v>112000000</v>
      </c>
      <c r="AH197" s="77">
        <v>20000000</v>
      </c>
      <c r="AK197" s="77"/>
    </row>
    <row r="198" spans="1:37" x14ac:dyDescent="0.45">
      <c r="A198" s="32">
        <v>2023</v>
      </c>
      <c r="B198" s="32" t="s">
        <v>1073</v>
      </c>
      <c r="C198" s="32" t="s">
        <v>91</v>
      </c>
      <c r="D198" s="32" t="s">
        <v>92</v>
      </c>
      <c r="E198" s="32" t="s">
        <v>221</v>
      </c>
      <c r="F198" s="32" t="s">
        <v>156</v>
      </c>
      <c r="G198" s="32" t="s">
        <v>157</v>
      </c>
      <c r="H198" s="32" t="s">
        <v>163</v>
      </c>
      <c r="I198" s="32" t="s">
        <v>168</v>
      </c>
      <c r="J198" s="32" t="s">
        <v>29</v>
      </c>
      <c r="K198" s="32" t="s">
        <v>212</v>
      </c>
      <c r="L198" s="32" t="str">
        <f>IF(Table1[[#This Row],[Target sector strategy]]="multi sector", Table1[[#This Row],[Target sector strategy]], _xlfn.TEXTAFTER(Table1[[#This Row],[Target sector strategy]], "- "))</f>
        <v>office</v>
      </c>
      <c r="M198" s="77">
        <v>700000000</v>
      </c>
      <c r="N198" s="32" t="s">
        <v>93</v>
      </c>
      <c r="Q198" s="77">
        <v>560000000</v>
      </c>
      <c r="W198" s="77">
        <v>140000000</v>
      </c>
      <c r="Y198" s="77">
        <v>700000000</v>
      </c>
      <c r="AD198" s="77">
        <v>560000000</v>
      </c>
      <c r="AH198" s="77">
        <v>140000000</v>
      </c>
      <c r="AK198" s="77"/>
    </row>
    <row r="199" spans="1:37" x14ac:dyDescent="0.45">
      <c r="A199" s="32">
        <v>2023</v>
      </c>
      <c r="B199" s="32" t="s">
        <v>1073</v>
      </c>
      <c r="C199" s="32" t="s">
        <v>91</v>
      </c>
      <c r="D199" s="32" t="s">
        <v>92</v>
      </c>
      <c r="E199" s="32" t="s">
        <v>222</v>
      </c>
      <c r="F199" s="32" t="s">
        <v>156</v>
      </c>
      <c r="G199" s="32" t="s">
        <v>157</v>
      </c>
      <c r="H199" s="32" t="s">
        <v>163</v>
      </c>
      <c r="I199" s="32" t="s">
        <v>168</v>
      </c>
      <c r="J199" s="32" t="s">
        <v>29</v>
      </c>
      <c r="K199" s="32" t="s">
        <v>223</v>
      </c>
      <c r="L199" s="32" t="s">
        <v>934</v>
      </c>
      <c r="M199" s="77">
        <v>74000000</v>
      </c>
      <c r="N199" s="32" t="s">
        <v>93</v>
      </c>
      <c r="W199" s="77">
        <v>74000000</v>
      </c>
      <c r="Y199" s="77">
        <v>74000000</v>
      </c>
      <c r="AD199" s="77">
        <v>67000000</v>
      </c>
      <c r="AH199" s="77">
        <v>7000000</v>
      </c>
      <c r="AK199" s="77"/>
    </row>
    <row r="200" spans="1:37" x14ac:dyDescent="0.45">
      <c r="A200" s="32">
        <v>2023</v>
      </c>
      <c r="B200" s="32" t="s">
        <v>1073</v>
      </c>
      <c r="C200" s="32" t="s">
        <v>91</v>
      </c>
      <c r="D200" s="32" t="s">
        <v>92</v>
      </c>
      <c r="E200" s="32" t="s">
        <v>225</v>
      </c>
      <c r="F200" s="32" t="s">
        <v>156</v>
      </c>
      <c r="G200" s="32" t="s">
        <v>157</v>
      </c>
      <c r="H200" s="32" t="s">
        <v>163</v>
      </c>
      <c r="I200" s="32" t="s">
        <v>168</v>
      </c>
      <c r="J200" s="32" t="s">
        <v>29</v>
      </c>
      <c r="K200" s="32" t="s">
        <v>212</v>
      </c>
      <c r="L200" s="32" t="str">
        <f>IF(Table1[[#This Row],[Target sector strategy]]="multi sector", Table1[[#This Row],[Target sector strategy]], _xlfn.TEXTAFTER(Table1[[#This Row],[Target sector strategy]], "- "))</f>
        <v>office</v>
      </c>
      <c r="M200" s="77">
        <v>136000000</v>
      </c>
      <c r="N200" s="32" t="s">
        <v>93</v>
      </c>
      <c r="W200" s="77">
        <v>136000000</v>
      </c>
      <c r="Y200" s="77">
        <v>136000000</v>
      </c>
      <c r="AD200" s="77">
        <v>120000000</v>
      </c>
      <c r="AH200" s="77">
        <v>16000000</v>
      </c>
      <c r="AK200" s="77"/>
    </row>
    <row r="201" spans="1:37" x14ac:dyDescent="0.45">
      <c r="A201" s="32">
        <v>2023</v>
      </c>
      <c r="B201" s="32" t="s">
        <v>1073</v>
      </c>
      <c r="C201" s="32" t="s">
        <v>91</v>
      </c>
      <c r="D201" s="32" t="s">
        <v>92</v>
      </c>
      <c r="E201" s="32" t="s">
        <v>226</v>
      </c>
      <c r="F201" s="32" t="s">
        <v>156</v>
      </c>
      <c r="G201" s="32" t="s">
        <v>157</v>
      </c>
      <c r="H201" s="32" t="s">
        <v>158</v>
      </c>
      <c r="I201" s="32" t="s">
        <v>164</v>
      </c>
      <c r="J201" s="32" t="s">
        <v>164</v>
      </c>
      <c r="K201" s="32" t="s">
        <v>165</v>
      </c>
      <c r="L201" s="32" t="str">
        <f>IF(Table1[[#This Row],[Target sector strategy]]="multi sector", Table1[[#This Row],[Target sector strategy]], _xlfn.TEXTAFTER(Table1[[#This Row],[Target sector strategy]], "- "))</f>
        <v>Multi sector</v>
      </c>
      <c r="M201" s="77">
        <v>284000000</v>
      </c>
      <c r="N201" s="32" t="s">
        <v>93</v>
      </c>
      <c r="Q201" s="77">
        <v>227000000</v>
      </c>
      <c r="W201" s="77">
        <v>57000000</v>
      </c>
      <c r="X201" s="77">
        <v>227000000</v>
      </c>
      <c r="Y201" s="77">
        <v>57000000</v>
      </c>
      <c r="AH201" s="77">
        <v>57000000</v>
      </c>
      <c r="AK201" s="77"/>
    </row>
    <row r="202" spans="1:37" x14ac:dyDescent="0.45">
      <c r="A202" s="32">
        <v>2023</v>
      </c>
      <c r="B202" s="32" t="s">
        <v>1073</v>
      </c>
      <c r="C202" s="32" t="s">
        <v>91</v>
      </c>
      <c r="D202" s="32" t="s">
        <v>92</v>
      </c>
      <c r="E202" s="32" t="s">
        <v>227</v>
      </c>
      <c r="F202" s="32" t="s">
        <v>156</v>
      </c>
      <c r="G202" s="32" t="s">
        <v>924</v>
      </c>
      <c r="H202" s="32" t="s">
        <v>163</v>
      </c>
      <c r="I202" s="32" t="s">
        <v>164</v>
      </c>
      <c r="J202" s="32" t="s">
        <v>164</v>
      </c>
      <c r="K202" s="32" t="s">
        <v>223</v>
      </c>
      <c r="L202" s="32" t="s">
        <v>1271</v>
      </c>
      <c r="M202" s="77">
        <v>570000000</v>
      </c>
      <c r="N202" s="32" t="s">
        <v>93</v>
      </c>
      <c r="P202" s="77">
        <v>513000000</v>
      </c>
      <c r="W202" s="77">
        <v>57000000</v>
      </c>
      <c r="X202" s="77">
        <v>513000000</v>
      </c>
      <c r="Y202" s="77">
        <v>57000000</v>
      </c>
      <c r="AH202" s="77">
        <v>57000000</v>
      </c>
      <c r="AK202" s="77"/>
    </row>
    <row r="203" spans="1:37" x14ac:dyDescent="0.45">
      <c r="A203" s="32">
        <v>2023</v>
      </c>
      <c r="B203" s="32" t="s">
        <v>1272</v>
      </c>
      <c r="C203" s="32" t="s">
        <v>117</v>
      </c>
      <c r="D203" s="32" t="s">
        <v>228</v>
      </c>
      <c r="E203" s="32" t="s">
        <v>229</v>
      </c>
      <c r="F203" s="32" t="s">
        <v>156</v>
      </c>
      <c r="G203" s="32" t="s">
        <v>186</v>
      </c>
      <c r="H203" s="32" t="s">
        <v>158</v>
      </c>
      <c r="I203" s="32" t="s">
        <v>164</v>
      </c>
      <c r="J203" s="32" t="s">
        <v>164</v>
      </c>
      <c r="K203" s="32" t="s">
        <v>165</v>
      </c>
      <c r="L203" s="32" t="str">
        <f>IF(Table1[[#This Row],[Target sector strategy]]="multi sector", Table1[[#This Row],[Target sector strategy]], _xlfn.TEXTAFTER(Table1[[#This Row],[Target sector strategy]], "- "))</f>
        <v>Multi sector</v>
      </c>
      <c r="M203" s="77">
        <v>300000000</v>
      </c>
      <c r="N203" s="32" t="s">
        <v>8</v>
      </c>
      <c r="Q203" s="77">
        <v>50000000</v>
      </c>
      <c r="T203" s="77">
        <v>25000000</v>
      </c>
      <c r="U203" s="77">
        <v>25000000</v>
      </c>
      <c r="V203" s="77">
        <v>200000000</v>
      </c>
      <c r="Y203" s="77">
        <v>300000000</v>
      </c>
      <c r="AC203" s="77">
        <v>250000000</v>
      </c>
      <c r="AF203" s="77">
        <v>50000000</v>
      </c>
      <c r="AK203" s="77"/>
    </row>
    <row r="204" spans="1:37" x14ac:dyDescent="0.45">
      <c r="A204" s="32">
        <v>2023</v>
      </c>
      <c r="B204" s="32" t="s">
        <v>1273</v>
      </c>
      <c r="C204" s="32" t="s">
        <v>230</v>
      </c>
      <c r="D204" s="32" t="s">
        <v>106</v>
      </c>
      <c r="E204" s="32" t="s">
        <v>231</v>
      </c>
      <c r="F204" s="32" t="s">
        <v>156</v>
      </c>
      <c r="G204" s="32" t="s">
        <v>924</v>
      </c>
      <c r="H204" s="32" t="s">
        <v>163</v>
      </c>
      <c r="I204" s="32" t="s">
        <v>164</v>
      </c>
      <c r="J204" s="32" t="s">
        <v>164</v>
      </c>
      <c r="K204" s="32" t="s">
        <v>165</v>
      </c>
      <c r="L204" s="32" t="str">
        <f>IF(Table1[[#This Row],[Target sector strategy]]="multi sector", Table1[[#This Row],[Target sector strategy]], _xlfn.TEXTAFTER(Table1[[#This Row],[Target sector strategy]], "- "))</f>
        <v>Multi sector</v>
      </c>
      <c r="M204" s="77">
        <v>120000000</v>
      </c>
      <c r="N204" s="32" t="s">
        <v>31</v>
      </c>
      <c r="P204" s="77">
        <v>90000000</v>
      </c>
      <c r="Q204" s="77">
        <v>30000000</v>
      </c>
      <c r="X204" s="77">
        <v>120000000</v>
      </c>
      <c r="AK204" s="77"/>
    </row>
    <row r="205" spans="1:37" x14ac:dyDescent="0.45">
      <c r="A205" s="32">
        <v>2023</v>
      </c>
      <c r="B205" s="32" t="s">
        <v>1273</v>
      </c>
      <c r="C205" s="32" t="s">
        <v>41</v>
      </c>
      <c r="D205" s="32" t="s">
        <v>106</v>
      </c>
      <c r="E205" s="32" t="s">
        <v>232</v>
      </c>
      <c r="F205" s="32" t="s">
        <v>156</v>
      </c>
      <c r="H205" s="32" t="s">
        <v>163</v>
      </c>
      <c r="I205" s="32" t="s">
        <v>164</v>
      </c>
      <c r="J205" s="32" t="s">
        <v>164</v>
      </c>
      <c r="K205" s="32" t="s">
        <v>165</v>
      </c>
      <c r="L205" s="32" t="str">
        <f>IF(Table1[[#This Row],[Target sector strategy]]="multi sector", Table1[[#This Row],[Target sector strategy]], _xlfn.TEXTAFTER(Table1[[#This Row],[Target sector strategy]], "- "))</f>
        <v>Multi sector</v>
      </c>
      <c r="M205" s="77">
        <v>16000000</v>
      </c>
      <c r="N205" s="32" t="s">
        <v>4</v>
      </c>
      <c r="P205" s="77">
        <v>3000000</v>
      </c>
      <c r="V205" s="77">
        <v>13000000</v>
      </c>
      <c r="Y205" s="77">
        <v>8000000</v>
      </c>
      <c r="Z205" s="77">
        <v>3000000</v>
      </c>
      <c r="AA205" s="77">
        <v>5000000</v>
      </c>
      <c r="AG205" s="77">
        <v>8000000</v>
      </c>
      <c r="AK205" s="77"/>
    </row>
    <row r="206" spans="1:37" x14ac:dyDescent="0.45">
      <c r="A206" s="32">
        <v>2023</v>
      </c>
      <c r="B206" s="32" t="s">
        <v>1273</v>
      </c>
      <c r="C206" s="32" t="s">
        <v>41</v>
      </c>
      <c r="D206" s="32" t="s">
        <v>106</v>
      </c>
      <c r="E206" s="32" t="s">
        <v>233</v>
      </c>
      <c r="F206" s="32" t="s">
        <v>174</v>
      </c>
      <c r="G206" s="32" t="s">
        <v>186</v>
      </c>
      <c r="H206" s="32" t="s">
        <v>163</v>
      </c>
      <c r="I206" s="32" t="s">
        <v>164</v>
      </c>
      <c r="J206" s="32" t="s">
        <v>164</v>
      </c>
      <c r="K206" s="32" t="s">
        <v>165</v>
      </c>
      <c r="L206" s="32" t="str">
        <f>IF(Table1[[#This Row],[Target sector strategy]]="multi sector", Table1[[#This Row],[Target sector strategy]], _xlfn.TEXTAFTER(Table1[[#This Row],[Target sector strategy]], "- "))</f>
        <v>Multi sector</v>
      </c>
      <c r="AK206" s="77"/>
    </row>
    <row r="207" spans="1:37" x14ac:dyDescent="0.45">
      <c r="A207" s="32">
        <v>2023</v>
      </c>
      <c r="B207" s="32" t="s">
        <v>1274</v>
      </c>
      <c r="C207" s="32" t="s">
        <v>234</v>
      </c>
      <c r="D207" s="32" t="s">
        <v>111</v>
      </c>
      <c r="E207" s="32" t="s">
        <v>235</v>
      </c>
      <c r="F207" s="32" t="s">
        <v>156</v>
      </c>
      <c r="G207" s="32" t="s">
        <v>157</v>
      </c>
      <c r="H207" s="32" t="s">
        <v>158</v>
      </c>
      <c r="I207" s="32" t="s">
        <v>190</v>
      </c>
      <c r="J207" s="32" t="s">
        <v>7</v>
      </c>
      <c r="K207" s="32" t="s">
        <v>212</v>
      </c>
      <c r="L207" s="32" t="str">
        <f>IF(Table1[[#This Row],[Target sector strategy]]="multi sector", Table1[[#This Row],[Target sector strategy]], _xlfn.TEXTAFTER(Table1[[#This Row],[Target sector strategy]], "- "))</f>
        <v>office</v>
      </c>
      <c r="M207" s="77">
        <v>156000000</v>
      </c>
      <c r="N207" s="32" t="s">
        <v>8</v>
      </c>
      <c r="P207" s="77">
        <v>43000000</v>
      </c>
      <c r="Q207" s="77">
        <v>20000000</v>
      </c>
      <c r="U207" s="77">
        <v>85000000</v>
      </c>
      <c r="W207" s="77">
        <v>8000000</v>
      </c>
      <c r="Y207" s="77">
        <v>156000000</v>
      </c>
      <c r="AC207" s="77">
        <v>101000000</v>
      </c>
      <c r="AE207" s="77">
        <v>30000000</v>
      </c>
      <c r="AJ207" s="77">
        <v>25000000</v>
      </c>
      <c r="AK207" s="77"/>
    </row>
    <row r="208" spans="1:37" x14ac:dyDescent="0.45">
      <c r="A208" s="32">
        <v>2023</v>
      </c>
      <c r="B208" s="32" t="s">
        <v>1275</v>
      </c>
      <c r="C208" s="32" t="s">
        <v>234</v>
      </c>
      <c r="D208" s="32" t="s">
        <v>111</v>
      </c>
      <c r="E208" s="32" t="s">
        <v>236</v>
      </c>
      <c r="F208" s="32" t="s">
        <v>156</v>
      </c>
      <c r="G208" s="32" t="s">
        <v>157</v>
      </c>
      <c r="H208" s="32" t="s">
        <v>158</v>
      </c>
      <c r="I208" s="32" t="s">
        <v>190</v>
      </c>
      <c r="J208" s="32" t="s">
        <v>7</v>
      </c>
      <c r="K208" s="32" t="s">
        <v>169</v>
      </c>
      <c r="L208" s="32" t="str">
        <f>IF(Table1[[#This Row],[Target sector strategy]]="multi sector", Table1[[#This Row],[Target sector strategy]], _xlfn.TEXTAFTER(Table1[[#This Row],[Target sector strategy]], "- "))</f>
        <v>industrial/logistics</v>
      </c>
      <c r="M208" s="77">
        <v>991000000</v>
      </c>
      <c r="N208" s="32" t="s">
        <v>8</v>
      </c>
      <c r="P208" s="77">
        <v>245000000</v>
      </c>
      <c r="Q208" s="77">
        <v>66000000</v>
      </c>
      <c r="R208" s="77">
        <v>117000000</v>
      </c>
      <c r="S208" s="77">
        <v>60000000</v>
      </c>
      <c r="T208" s="77">
        <v>5000000</v>
      </c>
      <c r="U208" s="77">
        <v>318000000</v>
      </c>
      <c r="V208" s="77">
        <v>71000000</v>
      </c>
      <c r="W208" s="77">
        <v>109000000</v>
      </c>
      <c r="X208" s="77">
        <v>137000000</v>
      </c>
      <c r="Y208" s="77">
        <v>847000000</v>
      </c>
      <c r="Z208" s="77">
        <v>70000000</v>
      </c>
      <c r="AA208" s="77">
        <v>0</v>
      </c>
      <c r="AB208" s="77">
        <v>0</v>
      </c>
      <c r="AC208" s="77">
        <v>637000000</v>
      </c>
      <c r="AE208" s="77">
        <v>103000000</v>
      </c>
      <c r="AH208" s="77">
        <v>44000000</v>
      </c>
      <c r="AI208" s="77">
        <v>15000000</v>
      </c>
      <c r="AJ208" s="77">
        <v>48000000</v>
      </c>
      <c r="AK208" s="77"/>
    </row>
    <row r="209" spans="1:37" x14ac:dyDescent="0.45">
      <c r="A209" s="32">
        <v>2023</v>
      </c>
      <c r="B209" s="32" t="s">
        <v>1276</v>
      </c>
      <c r="C209" s="32" t="s">
        <v>40</v>
      </c>
      <c r="D209" s="32" t="s">
        <v>237</v>
      </c>
      <c r="E209" s="32" t="s">
        <v>238</v>
      </c>
      <c r="F209" s="32" t="s">
        <v>156</v>
      </c>
      <c r="G209" s="32" t="s">
        <v>157</v>
      </c>
      <c r="H209" s="32" t="s">
        <v>158</v>
      </c>
      <c r="I209" s="32" t="s">
        <v>164</v>
      </c>
      <c r="J209" s="32" t="s">
        <v>164</v>
      </c>
      <c r="K209" s="32" t="s">
        <v>165</v>
      </c>
      <c r="L209" s="32" t="str">
        <f>IF(Table1[[#This Row],[Target sector strategy]]="multi sector", Table1[[#This Row],[Target sector strategy]], _xlfn.TEXTAFTER(Table1[[#This Row],[Target sector strategy]], "- "))</f>
        <v>Multi sector</v>
      </c>
      <c r="M209" s="77">
        <v>89071200</v>
      </c>
      <c r="N209" s="32" t="s">
        <v>4</v>
      </c>
      <c r="Q209" s="77">
        <v>89071200</v>
      </c>
      <c r="X209" s="77">
        <v>89071200</v>
      </c>
      <c r="AK209" s="77"/>
    </row>
    <row r="210" spans="1:37" x14ac:dyDescent="0.45">
      <c r="A210" s="32">
        <v>2023</v>
      </c>
      <c r="B210" s="32" t="s">
        <v>1277</v>
      </c>
      <c r="C210" s="32" t="s">
        <v>95</v>
      </c>
      <c r="D210" s="32" t="s">
        <v>96</v>
      </c>
      <c r="E210" s="32" t="s">
        <v>239</v>
      </c>
      <c r="F210" s="32" t="s">
        <v>156</v>
      </c>
      <c r="G210" s="32" t="s">
        <v>924</v>
      </c>
      <c r="H210" s="32" t="s">
        <v>163</v>
      </c>
      <c r="I210" s="32" t="s">
        <v>168</v>
      </c>
      <c r="J210" s="32" t="s">
        <v>29</v>
      </c>
      <c r="K210" s="32" t="s">
        <v>169</v>
      </c>
      <c r="L210" s="32" t="str">
        <f>IF(Table1[[#This Row],[Target sector strategy]]="multi sector", Table1[[#This Row],[Target sector strategy]], _xlfn.TEXTAFTER(Table1[[#This Row],[Target sector strategy]], "- "))</f>
        <v>industrial/logistics</v>
      </c>
      <c r="M210" s="77">
        <v>154000000</v>
      </c>
      <c r="N210" s="32" t="s">
        <v>4</v>
      </c>
      <c r="Q210" s="77">
        <v>154000000</v>
      </c>
      <c r="Y210" s="77">
        <v>154000000</v>
      </c>
      <c r="AG210" s="77">
        <v>154000000</v>
      </c>
      <c r="AK210" s="77"/>
    </row>
    <row r="211" spans="1:37" x14ac:dyDescent="0.45">
      <c r="A211" s="32">
        <v>2023</v>
      </c>
      <c r="B211" s="32" t="s">
        <v>1277</v>
      </c>
      <c r="C211" s="32" t="s">
        <v>95</v>
      </c>
      <c r="D211" s="32" t="s">
        <v>96</v>
      </c>
      <c r="E211" s="32" t="s">
        <v>240</v>
      </c>
      <c r="F211" s="32" t="s">
        <v>156</v>
      </c>
      <c r="G211" s="32" t="s">
        <v>924</v>
      </c>
      <c r="H211" s="32" t="s">
        <v>163</v>
      </c>
      <c r="I211" s="32" t="s">
        <v>241</v>
      </c>
      <c r="J211" s="32" t="s">
        <v>242</v>
      </c>
      <c r="K211" s="32" t="s">
        <v>169</v>
      </c>
      <c r="L211" s="32" t="str">
        <f>IF(Table1[[#This Row],[Target sector strategy]]="multi sector", Table1[[#This Row],[Target sector strategy]], _xlfn.TEXTAFTER(Table1[[#This Row],[Target sector strategy]], "- "))</f>
        <v>industrial/logistics</v>
      </c>
      <c r="M211" s="77">
        <v>150000000</v>
      </c>
      <c r="N211" s="32" t="s">
        <v>4</v>
      </c>
      <c r="R211" s="77">
        <v>150000000</v>
      </c>
      <c r="Y211" s="77">
        <v>150000000</v>
      </c>
      <c r="AH211" s="77">
        <v>150000000</v>
      </c>
      <c r="AK211" s="77"/>
    </row>
    <row r="212" spans="1:37" x14ac:dyDescent="0.45">
      <c r="A212" s="32">
        <v>2023</v>
      </c>
      <c r="B212" s="32" t="s">
        <v>1277</v>
      </c>
      <c r="C212" s="32" t="s">
        <v>95</v>
      </c>
      <c r="D212" s="32" t="s">
        <v>96</v>
      </c>
      <c r="E212" s="32" t="s">
        <v>243</v>
      </c>
      <c r="F212" s="32" t="s">
        <v>156</v>
      </c>
      <c r="G212" s="32" t="s">
        <v>186</v>
      </c>
      <c r="H212" s="32" t="s">
        <v>163</v>
      </c>
      <c r="I212" s="32" t="s">
        <v>241</v>
      </c>
      <c r="J212" s="32" t="s">
        <v>242</v>
      </c>
      <c r="K212" s="32" t="s">
        <v>169</v>
      </c>
      <c r="L212" s="32" t="str">
        <f>IF(Table1[[#This Row],[Target sector strategy]]="multi sector", Table1[[#This Row],[Target sector strategy]], _xlfn.TEXTAFTER(Table1[[#This Row],[Target sector strategy]], "- "))</f>
        <v>industrial/logistics</v>
      </c>
      <c r="M212" s="77">
        <v>425000000</v>
      </c>
      <c r="N212" s="32" t="s">
        <v>4</v>
      </c>
      <c r="P212" s="77">
        <v>130000000</v>
      </c>
      <c r="Q212" s="77">
        <v>75000000</v>
      </c>
      <c r="R212" s="77">
        <v>150000000</v>
      </c>
      <c r="W212" s="77">
        <v>70000000</v>
      </c>
      <c r="X212" s="77">
        <v>130000000</v>
      </c>
      <c r="Y212" s="77">
        <v>220000000</v>
      </c>
      <c r="Z212" s="77">
        <v>75000000</v>
      </c>
      <c r="AF212" s="77">
        <v>150000000</v>
      </c>
      <c r="AI212" s="77">
        <v>70000000</v>
      </c>
      <c r="AK212" s="77"/>
    </row>
    <row r="213" spans="1:37" x14ac:dyDescent="0.45">
      <c r="A213" s="32">
        <v>2023</v>
      </c>
      <c r="B213" s="32" t="s">
        <v>1131</v>
      </c>
      <c r="C213" s="32" t="s">
        <v>244</v>
      </c>
      <c r="D213" s="32" t="s">
        <v>245</v>
      </c>
      <c r="E213" s="32" t="s">
        <v>246</v>
      </c>
      <c r="F213" s="32" t="s">
        <v>156</v>
      </c>
      <c r="G213" s="32" t="s">
        <v>157</v>
      </c>
      <c r="H213" s="32" t="s">
        <v>158</v>
      </c>
      <c r="I213" s="32" t="s">
        <v>164</v>
      </c>
      <c r="J213" s="32" t="s">
        <v>164</v>
      </c>
      <c r="K213" s="32" t="s">
        <v>165</v>
      </c>
      <c r="L213" s="32" t="str">
        <f>IF(Table1[[#This Row],[Target sector strategy]]="multi sector", Table1[[#This Row],[Target sector strategy]], _xlfn.TEXTAFTER(Table1[[#This Row],[Target sector strategy]], "- "))</f>
        <v>Multi sector</v>
      </c>
      <c r="M213" s="77">
        <v>63482897</v>
      </c>
      <c r="N213" s="32" t="s">
        <v>4</v>
      </c>
      <c r="S213" s="77">
        <v>30000000</v>
      </c>
      <c r="U213" s="77">
        <v>15000000</v>
      </c>
      <c r="W213" s="77">
        <v>18482897</v>
      </c>
      <c r="X213" s="77">
        <v>18107897</v>
      </c>
      <c r="Y213" s="77">
        <v>345000</v>
      </c>
      <c r="Z213" s="77">
        <v>45030000</v>
      </c>
      <c r="AK213" s="77"/>
    </row>
    <row r="214" spans="1:37" x14ac:dyDescent="0.45">
      <c r="A214" s="32">
        <v>2023</v>
      </c>
      <c r="B214" s="32" t="s">
        <v>1277</v>
      </c>
      <c r="C214" s="32" t="s">
        <v>95</v>
      </c>
      <c r="D214" s="32" t="s">
        <v>96</v>
      </c>
      <c r="E214" s="32" t="s">
        <v>247</v>
      </c>
      <c r="F214" s="32" t="s">
        <v>156</v>
      </c>
      <c r="G214" s="32" t="s">
        <v>157</v>
      </c>
      <c r="H214" s="32" t="s">
        <v>158</v>
      </c>
      <c r="I214" s="32" t="s">
        <v>159</v>
      </c>
      <c r="J214" s="32" t="s">
        <v>9</v>
      </c>
      <c r="K214" s="32" t="s">
        <v>169</v>
      </c>
      <c r="L214" s="32" t="str">
        <f>IF(Table1[[#This Row],[Target sector strategy]]="multi sector", Table1[[#This Row],[Target sector strategy]], _xlfn.TEXTAFTER(Table1[[#This Row],[Target sector strategy]], "- "))</f>
        <v>industrial/logistics</v>
      </c>
      <c r="M214" s="77">
        <v>782000000</v>
      </c>
      <c r="N214" s="32" t="s">
        <v>4</v>
      </c>
      <c r="P214" s="77">
        <v>145000000</v>
      </c>
      <c r="Q214" s="77">
        <v>182000000</v>
      </c>
      <c r="R214" s="77">
        <v>301000000</v>
      </c>
      <c r="W214" s="77">
        <v>154000000</v>
      </c>
      <c r="X214" s="77">
        <v>190000000</v>
      </c>
      <c r="Y214" s="77">
        <v>447000000</v>
      </c>
      <c r="Z214" s="77">
        <v>145000000</v>
      </c>
      <c r="AE214" s="77">
        <v>147000000</v>
      </c>
      <c r="AF214" s="77">
        <v>300000000</v>
      </c>
      <c r="AK214" s="77"/>
    </row>
    <row r="215" spans="1:37" x14ac:dyDescent="0.45">
      <c r="A215" s="32">
        <v>2023</v>
      </c>
      <c r="B215" s="32" t="s">
        <v>1277</v>
      </c>
      <c r="C215" s="32" t="s">
        <v>95</v>
      </c>
      <c r="D215" s="32" t="s">
        <v>96</v>
      </c>
      <c r="E215" s="32" t="s">
        <v>248</v>
      </c>
      <c r="F215" s="32" t="s">
        <v>156</v>
      </c>
      <c r="G215" s="32" t="s">
        <v>186</v>
      </c>
      <c r="H215" s="32" t="s">
        <v>163</v>
      </c>
      <c r="I215" s="32" t="s">
        <v>168</v>
      </c>
      <c r="J215" s="32" t="s">
        <v>29</v>
      </c>
      <c r="K215" s="32" t="s">
        <v>169</v>
      </c>
      <c r="L215" s="32" t="str">
        <f>IF(Table1[[#This Row],[Target sector strategy]]="multi sector", Table1[[#This Row],[Target sector strategy]], _xlfn.TEXTAFTER(Table1[[#This Row],[Target sector strategy]], "- "))</f>
        <v>industrial/logistics</v>
      </c>
      <c r="M215" s="77">
        <v>76000000</v>
      </c>
      <c r="N215" s="32" t="s">
        <v>4</v>
      </c>
      <c r="W215" s="77">
        <v>76000000</v>
      </c>
      <c r="Y215" s="77">
        <v>76000000</v>
      </c>
      <c r="AH215" s="77">
        <v>76000000</v>
      </c>
      <c r="AK215" s="77"/>
    </row>
    <row r="216" spans="1:37" x14ac:dyDescent="0.45">
      <c r="A216" s="32">
        <v>2023</v>
      </c>
      <c r="B216" s="32" t="s">
        <v>1277</v>
      </c>
      <c r="C216" s="32" t="s">
        <v>95</v>
      </c>
      <c r="D216" s="32" t="s">
        <v>96</v>
      </c>
      <c r="E216" s="32" t="s">
        <v>249</v>
      </c>
      <c r="F216" s="32" t="s">
        <v>156</v>
      </c>
      <c r="G216" s="32" t="s">
        <v>157</v>
      </c>
      <c r="H216" s="32" t="s">
        <v>163</v>
      </c>
      <c r="I216" s="32" t="s">
        <v>168</v>
      </c>
      <c r="J216" s="32" t="s">
        <v>29</v>
      </c>
      <c r="K216" s="32" t="s">
        <v>169</v>
      </c>
      <c r="L216" s="32" t="str">
        <f>IF(Table1[[#This Row],[Target sector strategy]]="multi sector", Table1[[#This Row],[Target sector strategy]], _xlfn.TEXTAFTER(Table1[[#This Row],[Target sector strategy]], "- "))</f>
        <v>industrial/logistics</v>
      </c>
      <c r="M216" s="77">
        <v>1123000000</v>
      </c>
      <c r="N216" s="32" t="s">
        <v>4</v>
      </c>
      <c r="Q216" s="77">
        <v>1123000000</v>
      </c>
      <c r="X216" s="77">
        <v>328000000</v>
      </c>
      <c r="Y216" s="77">
        <v>795000000</v>
      </c>
      <c r="AG216" s="77">
        <v>735000000</v>
      </c>
      <c r="AH216" s="77">
        <v>60000000</v>
      </c>
      <c r="AK216" s="77"/>
    </row>
    <row r="217" spans="1:37" x14ac:dyDescent="0.45">
      <c r="A217" s="32">
        <v>2023</v>
      </c>
      <c r="B217" s="32" t="s">
        <v>1277</v>
      </c>
      <c r="C217" s="32" t="s">
        <v>95</v>
      </c>
      <c r="D217" s="32" t="s">
        <v>96</v>
      </c>
      <c r="E217" s="32" t="s">
        <v>250</v>
      </c>
      <c r="F217" s="32" t="s">
        <v>156</v>
      </c>
      <c r="G217" s="32" t="s">
        <v>157</v>
      </c>
      <c r="H217" s="32" t="s">
        <v>163</v>
      </c>
      <c r="I217" s="32" t="s">
        <v>168</v>
      </c>
      <c r="J217" s="32" t="s">
        <v>29</v>
      </c>
      <c r="K217" s="32" t="s">
        <v>169</v>
      </c>
      <c r="L217" s="32" t="str">
        <f>IF(Table1[[#This Row],[Target sector strategy]]="multi sector", Table1[[#This Row],[Target sector strategy]], _xlfn.TEXTAFTER(Table1[[#This Row],[Target sector strategy]], "- "))</f>
        <v>industrial/logistics</v>
      </c>
      <c r="M217" s="77">
        <v>349000000</v>
      </c>
      <c r="N217" s="32" t="s">
        <v>4</v>
      </c>
      <c r="Q217" s="77">
        <v>349000000</v>
      </c>
      <c r="Y217" s="77">
        <v>349000000</v>
      </c>
      <c r="AD217" s="77">
        <v>234000000</v>
      </c>
      <c r="AG217" s="77">
        <v>115000000</v>
      </c>
      <c r="AK217" s="77"/>
    </row>
    <row r="218" spans="1:37" x14ac:dyDescent="0.45">
      <c r="A218" s="32">
        <v>2023</v>
      </c>
      <c r="B218" s="32" t="s">
        <v>1277</v>
      </c>
      <c r="C218" s="32" t="s">
        <v>95</v>
      </c>
      <c r="D218" s="32" t="s">
        <v>96</v>
      </c>
      <c r="E218" s="32" t="s">
        <v>251</v>
      </c>
      <c r="F218" s="32" t="s">
        <v>156</v>
      </c>
      <c r="G218" s="32" t="s">
        <v>157</v>
      </c>
      <c r="H218" s="32" t="s">
        <v>163</v>
      </c>
      <c r="I218" s="32" t="s">
        <v>168</v>
      </c>
      <c r="J218" s="32" t="s">
        <v>29</v>
      </c>
      <c r="K218" s="32" t="s">
        <v>169</v>
      </c>
      <c r="L218" s="32" t="str">
        <f>IF(Table1[[#This Row],[Target sector strategy]]="multi sector", Table1[[#This Row],[Target sector strategy]], _xlfn.TEXTAFTER(Table1[[#This Row],[Target sector strategy]], "- "))</f>
        <v>industrial/logistics</v>
      </c>
      <c r="M218" s="77">
        <v>364000000</v>
      </c>
      <c r="N218" s="32" t="s">
        <v>4</v>
      </c>
      <c r="Q218" s="77">
        <v>200000000</v>
      </c>
      <c r="W218" s="77">
        <v>164000000</v>
      </c>
      <c r="Y218" s="77">
        <v>364000000</v>
      </c>
      <c r="AD218" s="77">
        <v>364000000</v>
      </c>
      <c r="AK218" s="77"/>
    </row>
    <row r="219" spans="1:37" x14ac:dyDescent="0.45">
      <c r="A219" s="32">
        <v>2023</v>
      </c>
      <c r="B219" s="32" t="s">
        <v>1277</v>
      </c>
      <c r="C219" s="32" t="s">
        <v>95</v>
      </c>
      <c r="D219" s="32" t="s">
        <v>96</v>
      </c>
      <c r="E219" s="32" t="s">
        <v>252</v>
      </c>
      <c r="F219" s="32" t="s">
        <v>156</v>
      </c>
      <c r="G219" s="32" t="s">
        <v>924</v>
      </c>
      <c r="H219" s="32" t="s">
        <v>163</v>
      </c>
      <c r="I219" s="32" t="s">
        <v>168</v>
      </c>
      <c r="J219" s="32" t="s">
        <v>29</v>
      </c>
      <c r="K219" s="32" t="s">
        <v>169</v>
      </c>
      <c r="L219" s="32" t="str">
        <f>IF(Table1[[#This Row],[Target sector strategy]]="multi sector", Table1[[#This Row],[Target sector strategy]], _xlfn.TEXTAFTER(Table1[[#This Row],[Target sector strategy]], "- "))</f>
        <v>industrial/logistics</v>
      </c>
      <c r="M219" s="77">
        <v>990000000</v>
      </c>
      <c r="N219" s="32" t="s">
        <v>4</v>
      </c>
      <c r="P219" s="77">
        <v>291000000</v>
      </c>
      <c r="R219" s="77">
        <v>699000000</v>
      </c>
      <c r="X219" s="77">
        <v>291000000</v>
      </c>
      <c r="Y219" s="77">
        <v>699000000</v>
      </c>
      <c r="AG219" s="77">
        <v>200000000</v>
      </c>
      <c r="AK219" s="77"/>
    </row>
    <row r="220" spans="1:37" x14ac:dyDescent="0.45">
      <c r="A220" s="32">
        <v>2023</v>
      </c>
      <c r="B220" s="32" t="s">
        <v>1277</v>
      </c>
      <c r="C220" s="32" t="s">
        <v>95</v>
      </c>
      <c r="D220" s="32" t="s">
        <v>96</v>
      </c>
      <c r="E220" s="32" t="s">
        <v>253</v>
      </c>
      <c r="F220" s="32" t="s">
        <v>156</v>
      </c>
      <c r="G220" s="32" t="s">
        <v>186</v>
      </c>
      <c r="H220" s="32" t="s">
        <v>163</v>
      </c>
      <c r="I220" s="32" t="s">
        <v>168</v>
      </c>
      <c r="J220" s="32" t="s">
        <v>29</v>
      </c>
      <c r="K220" s="32" t="s">
        <v>169</v>
      </c>
      <c r="L220" s="32" t="str">
        <f>IF(Table1[[#This Row],[Target sector strategy]]="multi sector", Table1[[#This Row],[Target sector strategy]], _xlfn.TEXTAFTER(Table1[[#This Row],[Target sector strategy]], "- "))</f>
        <v>industrial/logistics</v>
      </c>
      <c r="M220" s="77">
        <v>304000000</v>
      </c>
      <c r="N220" s="32" t="s">
        <v>4</v>
      </c>
      <c r="R220" s="77">
        <v>179000000</v>
      </c>
      <c r="W220" s="77">
        <v>125000000</v>
      </c>
      <c r="Y220" s="77">
        <v>304000000</v>
      </c>
      <c r="AD220" s="77">
        <v>154000000</v>
      </c>
      <c r="AF220" s="77">
        <v>150000000</v>
      </c>
      <c r="AK220" s="77"/>
    </row>
    <row r="221" spans="1:37" x14ac:dyDescent="0.45">
      <c r="A221" s="32">
        <v>2023</v>
      </c>
      <c r="B221" s="32" t="s">
        <v>1277</v>
      </c>
      <c r="C221" s="32" t="s">
        <v>95</v>
      </c>
      <c r="D221" s="32" t="s">
        <v>96</v>
      </c>
      <c r="E221" s="32" t="s">
        <v>254</v>
      </c>
      <c r="F221" s="32" t="s">
        <v>156</v>
      </c>
      <c r="G221" s="32" t="s">
        <v>186</v>
      </c>
      <c r="H221" s="32" t="s">
        <v>163</v>
      </c>
      <c r="I221" s="32" t="s">
        <v>168</v>
      </c>
      <c r="J221" s="32" t="s">
        <v>29</v>
      </c>
      <c r="K221" s="32" t="s">
        <v>169</v>
      </c>
      <c r="L221" s="32" t="str">
        <f>IF(Table1[[#This Row],[Target sector strategy]]="multi sector", Table1[[#This Row],[Target sector strategy]], _xlfn.TEXTAFTER(Table1[[#This Row],[Target sector strategy]], "- "))</f>
        <v>industrial/logistics</v>
      </c>
      <c r="M221" s="77">
        <v>318000000</v>
      </c>
      <c r="N221" s="32" t="s">
        <v>4</v>
      </c>
      <c r="Q221" s="77">
        <v>294000000</v>
      </c>
      <c r="W221" s="77">
        <v>24000000</v>
      </c>
      <c r="Y221" s="77">
        <v>294000000</v>
      </c>
      <c r="Z221" s="77">
        <v>24000000</v>
      </c>
      <c r="AG221" s="77">
        <v>245000000</v>
      </c>
      <c r="AH221" s="77">
        <v>49000000</v>
      </c>
      <c r="AK221" s="77"/>
    </row>
    <row r="222" spans="1:37" x14ac:dyDescent="0.45">
      <c r="A222" s="32">
        <v>2023</v>
      </c>
      <c r="B222" s="32" t="s">
        <v>1278</v>
      </c>
      <c r="C222" s="32" t="s">
        <v>15</v>
      </c>
      <c r="D222" s="32" t="s">
        <v>255</v>
      </c>
      <c r="E222" s="32" t="s">
        <v>256</v>
      </c>
      <c r="F222" s="32" t="s">
        <v>156</v>
      </c>
      <c r="G222" s="32" t="s">
        <v>924</v>
      </c>
      <c r="H222" s="32" t="s">
        <v>163</v>
      </c>
      <c r="I222" s="32" t="s">
        <v>159</v>
      </c>
      <c r="J222" s="32" t="s">
        <v>9</v>
      </c>
      <c r="K222" s="32" t="s">
        <v>257</v>
      </c>
      <c r="L222" s="32" t="str">
        <f>IF(Table1[[#This Row],[Target sector strategy]]="multi sector", Table1[[#This Row],[Target sector strategy]], _xlfn.TEXTAFTER(Table1[[#This Row],[Target sector strategy]], "- "))</f>
        <v>hotel</v>
      </c>
      <c r="M222" s="77">
        <v>61000000000</v>
      </c>
      <c r="N222" s="32" t="s">
        <v>31</v>
      </c>
      <c r="R222" s="77">
        <v>30000000000</v>
      </c>
      <c r="W222" s="77">
        <v>31000000000</v>
      </c>
      <c r="Y222" s="77">
        <v>31000000000</v>
      </c>
      <c r="Z222" s="77">
        <v>30000000000</v>
      </c>
      <c r="AH222" s="77">
        <v>31000000000</v>
      </c>
      <c r="AK222" s="77"/>
    </row>
    <row r="223" spans="1:37" x14ac:dyDescent="0.45">
      <c r="A223" s="32">
        <v>2023</v>
      </c>
      <c r="B223" s="32" t="s">
        <v>1278</v>
      </c>
      <c r="C223" s="32" t="s">
        <v>15</v>
      </c>
      <c r="D223" s="32" t="s">
        <v>255</v>
      </c>
      <c r="E223" s="32" t="s">
        <v>258</v>
      </c>
      <c r="F223" s="32" t="s">
        <v>156</v>
      </c>
      <c r="G223" s="32" t="s">
        <v>186</v>
      </c>
      <c r="H223" s="32" t="s">
        <v>163</v>
      </c>
      <c r="I223" s="32" t="s">
        <v>164</v>
      </c>
      <c r="J223" s="32" t="s">
        <v>164</v>
      </c>
      <c r="K223" s="32" t="s">
        <v>165</v>
      </c>
      <c r="L223" s="32" t="str">
        <f>IF(Table1[[#This Row],[Target sector strategy]]="multi sector", Table1[[#This Row],[Target sector strategy]], _xlfn.TEXTAFTER(Table1[[#This Row],[Target sector strategy]], "- "))</f>
        <v>Multi sector</v>
      </c>
      <c r="M223" s="77">
        <v>150000000</v>
      </c>
      <c r="N223" s="32" t="s">
        <v>4</v>
      </c>
      <c r="R223" s="77">
        <v>100000000</v>
      </c>
      <c r="W223" s="77">
        <v>50000000</v>
      </c>
      <c r="Y223" s="77">
        <v>150000000</v>
      </c>
      <c r="AH223" s="77">
        <v>50000000</v>
      </c>
      <c r="AI223" s="77">
        <v>100000000</v>
      </c>
      <c r="AK223" s="77"/>
    </row>
    <row r="224" spans="1:37" x14ac:dyDescent="0.45">
      <c r="A224" s="32">
        <v>2023</v>
      </c>
      <c r="B224" s="32" t="s">
        <v>1279</v>
      </c>
      <c r="C224" s="32" t="s">
        <v>259</v>
      </c>
      <c r="D224" s="32" t="s">
        <v>260</v>
      </c>
      <c r="E224" s="32" t="s">
        <v>261</v>
      </c>
      <c r="F224" s="32" t="s">
        <v>174</v>
      </c>
      <c r="G224" s="32" t="s">
        <v>157</v>
      </c>
      <c r="H224" s="32" t="s">
        <v>158</v>
      </c>
      <c r="I224" s="32" t="s">
        <v>190</v>
      </c>
      <c r="J224" s="32" t="s">
        <v>7</v>
      </c>
      <c r="K224" s="32" t="s">
        <v>212</v>
      </c>
      <c r="L224" s="32" t="str">
        <f>IF(Table1[[#This Row],[Target sector strategy]]="multi sector", Table1[[#This Row],[Target sector strategy]], _xlfn.TEXTAFTER(Table1[[#This Row],[Target sector strategy]], "- "))</f>
        <v>office</v>
      </c>
      <c r="AK224" s="77"/>
    </row>
    <row r="225" spans="1:37" x14ac:dyDescent="0.45">
      <c r="A225" s="32">
        <v>2023</v>
      </c>
      <c r="B225" s="32" t="s">
        <v>1157</v>
      </c>
      <c r="C225" s="32" t="s">
        <v>262</v>
      </c>
      <c r="D225" s="32" t="s">
        <v>263</v>
      </c>
      <c r="E225" s="32" t="s">
        <v>264</v>
      </c>
      <c r="F225" s="32" t="s">
        <v>174</v>
      </c>
      <c r="G225" s="32" t="s">
        <v>924</v>
      </c>
      <c r="H225" s="32" t="s">
        <v>163</v>
      </c>
      <c r="I225" s="32" t="s">
        <v>164</v>
      </c>
      <c r="J225" s="32" t="s">
        <v>164</v>
      </c>
      <c r="K225" s="32" t="s">
        <v>165</v>
      </c>
      <c r="L225" s="32" t="str">
        <f>IF(Table1[[#This Row],[Target sector strategy]]="multi sector", Table1[[#This Row],[Target sector strategy]], _xlfn.TEXTAFTER(Table1[[#This Row],[Target sector strategy]], "- "))</f>
        <v>Multi sector</v>
      </c>
      <c r="AK225" s="77"/>
    </row>
    <row r="226" spans="1:37" x14ac:dyDescent="0.45">
      <c r="A226" s="32">
        <v>2023</v>
      </c>
      <c r="B226" s="32" t="s">
        <v>1157</v>
      </c>
      <c r="C226" s="32" t="s">
        <v>262</v>
      </c>
      <c r="D226" s="32" t="s">
        <v>265</v>
      </c>
      <c r="E226" s="32" t="s">
        <v>266</v>
      </c>
      <c r="F226" s="32" t="s">
        <v>174</v>
      </c>
      <c r="G226" s="32" t="s">
        <v>924</v>
      </c>
      <c r="H226" s="32" t="s">
        <v>163</v>
      </c>
      <c r="I226" s="32" t="s">
        <v>164</v>
      </c>
      <c r="J226" s="32" t="s">
        <v>164</v>
      </c>
      <c r="K226" s="32" t="s">
        <v>165</v>
      </c>
      <c r="L226" s="32" t="str">
        <f>IF(Table1[[#This Row],[Target sector strategy]]="multi sector", Table1[[#This Row],[Target sector strategy]], _xlfn.TEXTAFTER(Table1[[#This Row],[Target sector strategy]], "- "))</f>
        <v>Multi sector</v>
      </c>
      <c r="AK226" s="77"/>
    </row>
    <row r="227" spans="1:37" x14ac:dyDescent="0.45">
      <c r="A227" s="32">
        <v>2023</v>
      </c>
      <c r="B227" s="32" t="s">
        <v>1280</v>
      </c>
      <c r="C227" s="32" t="s">
        <v>20</v>
      </c>
      <c r="D227" s="32" t="s">
        <v>267</v>
      </c>
      <c r="E227" s="32" t="s">
        <v>268</v>
      </c>
      <c r="F227" s="32" t="s">
        <v>174</v>
      </c>
      <c r="G227" s="32" t="s">
        <v>186</v>
      </c>
      <c r="H227" s="32" t="s">
        <v>163</v>
      </c>
      <c r="I227" s="32" t="s">
        <v>168</v>
      </c>
      <c r="J227" s="32" t="s">
        <v>29</v>
      </c>
      <c r="K227" s="32" t="s">
        <v>169</v>
      </c>
      <c r="L227" s="32" t="str">
        <f>IF(Table1[[#This Row],[Target sector strategy]]="multi sector", Table1[[#This Row],[Target sector strategy]], _xlfn.TEXTAFTER(Table1[[#This Row],[Target sector strategy]], "- "))</f>
        <v>industrial/logistics</v>
      </c>
      <c r="AK227" s="77"/>
    </row>
    <row r="228" spans="1:37" x14ac:dyDescent="0.45">
      <c r="A228" s="32">
        <v>2023</v>
      </c>
      <c r="B228" s="32" t="s">
        <v>1269</v>
      </c>
      <c r="C228" s="32" t="s">
        <v>74</v>
      </c>
      <c r="D228" s="32" t="s">
        <v>108</v>
      </c>
      <c r="E228" s="32" t="s">
        <v>269</v>
      </c>
      <c r="F228" s="32" t="s">
        <v>156</v>
      </c>
      <c r="G228" s="32" t="s">
        <v>157</v>
      </c>
      <c r="H228" s="32" t="s">
        <v>158</v>
      </c>
      <c r="I228" s="32" t="s">
        <v>190</v>
      </c>
      <c r="J228" s="32" t="s">
        <v>7</v>
      </c>
      <c r="K228" s="32" t="s">
        <v>212</v>
      </c>
      <c r="L228" s="32" t="str">
        <f>IF(Table1[[#This Row],[Target sector strategy]]="multi sector", Table1[[#This Row],[Target sector strategy]], _xlfn.TEXTAFTER(Table1[[#This Row],[Target sector strategy]], "- "))</f>
        <v>office</v>
      </c>
      <c r="M228" s="77">
        <v>23471665</v>
      </c>
      <c r="N228" s="32" t="s">
        <v>8</v>
      </c>
      <c r="P228" s="77">
        <v>20517561</v>
      </c>
      <c r="Q228" s="77">
        <v>2299383</v>
      </c>
      <c r="T228" s="77">
        <v>654721</v>
      </c>
      <c r="X228" s="77">
        <v>2406540</v>
      </c>
      <c r="Y228" s="77">
        <v>21065125</v>
      </c>
      <c r="AC228" s="77">
        <v>21065125</v>
      </c>
      <c r="AK228" s="77"/>
    </row>
    <row r="229" spans="1:37" x14ac:dyDescent="0.45">
      <c r="A229" s="32">
        <v>2023</v>
      </c>
      <c r="B229" s="32" t="s">
        <v>1127</v>
      </c>
      <c r="C229" s="32" t="s">
        <v>45</v>
      </c>
      <c r="D229" s="32" t="s">
        <v>270</v>
      </c>
      <c r="E229" s="32" t="s">
        <v>271</v>
      </c>
      <c r="F229" s="32" t="s">
        <v>156</v>
      </c>
      <c r="G229" s="32" t="s">
        <v>157</v>
      </c>
      <c r="H229" s="32" t="s">
        <v>158</v>
      </c>
      <c r="I229" s="32" t="s">
        <v>190</v>
      </c>
      <c r="J229" s="32" t="s">
        <v>7</v>
      </c>
      <c r="K229" s="32" t="s">
        <v>169</v>
      </c>
      <c r="L229" s="32" t="str">
        <f>IF(Table1[[#This Row],[Target sector strategy]]="multi sector", Table1[[#This Row],[Target sector strategy]], _xlfn.TEXTAFTER(Table1[[#This Row],[Target sector strategy]], "- "))</f>
        <v>industrial/logistics</v>
      </c>
      <c r="M229" s="77">
        <v>29500000</v>
      </c>
      <c r="N229" s="32" t="s">
        <v>8</v>
      </c>
      <c r="Y229" s="77">
        <v>29500000</v>
      </c>
      <c r="AC229" s="77">
        <v>29500000</v>
      </c>
      <c r="AK229" s="77"/>
    </row>
    <row r="230" spans="1:37" x14ac:dyDescent="0.45">
      <c r="A230" s="32">
        <v>2023</v>
      </c>
      <c r="B230" s="32" t="s">
        <v>104</v>
      </c>
      <c r="C230" s="32" t="s">
        <v>103</v>
      </c>
      <c r="D230" s="32" t="s">
        <v>105</v>
      </c>
      <c r="E230" s="32" t="s">
        <v>272</v>
      </c>
      <c r="F230" s="32" t="s">
        <v>174</v>
      </c>
      <c r="G230" s="32" t="s">
        <v>186</v>
      </c>
      <c r="H230" s="32" t="s">
        <v>163</v>
      </c>
      <c r="I230" s="32" t="s">
        <v>168</v>
      </c>
      <c r="J230" s="32" t="s">
        <v>29</v>
      </c>
      <c r="K230" s="32" t="s">
        <v>160</v>
      </c>
      <c r="L230" s="32" t="str">
        <f>IF(Table1[[#This Row],[Target sector strategy]]="multi sector", Table1[[#This Row],[Target sector strategy]], _xlfn.TEXTAFTER(Table1[[#This Row],[Target sector strategy]], "- "))</f>
        <v>residential</v>
      </c>
      <c r="AK230" s="77"/>
    </row>
    <row r="231" spans="1:37" x14ac:dyDescent="0.45">
      <c r="A231" s="32">
        <v>2023</v>
      </c>
      <c r="B231" s="32" t="s">
        <v>1164</v>
      </c>
      <c r="C231" s="32" t="s">
        <v>22</v>
      </c>
      <c r="D231" s="32" t="s">
        <v>273</v>
      </c>
      <c r="E231" s="32" t="s">
        <v>274</v>
      </c>
      <c r="F231" s="32" t="s">
        <v>156</v>
      </c>
      <c r="G231" s="32" t="s">
        <v>924</v>
      </c>
      <c r="H231" s="32" t="s">
        <v>163</v>
      </c>
      <c r="I231" s="32" t="s">
        <v>164</v>
      </c>
      <c r="J231" s="32" t="s">
        <v>164</v>
      </c>
      <c r="K231" s="32" t="s">
        <v>165</v>
      </c>
      <c r="L231" s="32" t="str">
        <f>IF(Table1[[#This Row],[Target sector strategy]]="multi sector", Table1[[#This Row],[Target sector strategy]], _xlfn.TEXTAFTER(Table1[[#This Row],[Target sector strategy]], "- "))</f>
        <v>Multi sector</v>
      </c>
      <c r="M231" s="77">
        <v>20000000</v>
      </c>
      <c r="N231" s="32" t="s">
        <v>4</v>
      </c>
      <c r="P231" s="77">
        <v>0</v>
      </c>
      <c r="Q231" s="77">
        <v>0</v>
      </c>
      <c r="R231" s="77">
        <v>0</v>
      </c>
      <c r="S231" s="77">
        <v>0</v>
      </c>
      <c r="T231" s="77">
        <v>0</v>
      </c>
      <c r="U231" s="77">
        <v>0</v>
      </c>
      <c r="V231" s="77">
        <v>0</v>
      </c>
      <c r="W231" s="77">
        <v>20000000</v>
      </c>
      <c r="X231" s="77">
        <v>20000000</v>
      </c>
      <c r="Y231" s="77">
        <v>0</v>
      </c>
      <c r="Z231" s="77">
        <v>0</v>
      </c>
      <c r="AA231" s="77">
        <v>0</v>
      </c>
      <c r="AB231" s="77">
        <v>0</v>
      </c>
      <c r="AC231" s="77">
        <v>0</v>
      </c>
      <c r="AD231" s="77">
        <v>0</v>
      </c>
      <c r="AE231" s="77">
        <v>0</v>
      </c>
      <c r="AF231" s="77">
        <v>0</v>
      </c>
      <c r="AG231" s="77">
        <v>0</v>
      </c>
      <c r="AH231" s="77">
        <v>0</v>
      </c>
      <c r="AI231" s="77">
        <v>0</v>
      </c>
      <c r="AJ231" s="77">
        <v>0</v>
      </c>
      <c r="AK231" s="77"/>
    </row>
    <row r="232" spans="1:37" x14ac:dyDescent="0.45">
      <c r="A232" s="32">
        <v>2023</v>
      </c>
      <c r="B232" s="32" t="s">
        <v>1164</v>
      </c>
      <c r="C232" s="32" t="s">
        <v>22</v>
      </c>
      <c r="D232" s="32" t="s">
        <v>273</v>
      </c>
      <c r="E232" s="32" t="s">
        <v>275</v>
      </c>
      <c r="F232" s="32" t="s">
        <v>156</v>
      </c>
      <c r="G232" s="32" t="s">
        <v>157</v>
      </c>
      <c r="H232" s="32" t="s">
        <v>158</v>
      </c>
      <c r="I232" s="32" t="s">
        <v>164</v>
      </c>
      <c r="J232" s="32" t="s">
        <v>164</v>
      </c>
      <c r="K232" s="32" t="s">
        <v>165</v>
      </c>
      <c r="L232" s="32" t="str">
        <f>IF(Table1[[#This Row],[Target sector strategy]]="multi sector", Table1[[#This Row],[Target sector strategy]], _xlfn.TEXTAFTER(Table1[[#This Row],[Target sector strategy]], "- "))</f>
        <v>Multi sector</v>
      </c>
      <c r="M232" s="77">
        <v>50000000</v>
      </c>
      <c r="N232" s="32" t="s">
        <v>4</v>
      </c>
      <c r="P232" s="77">
        <v>0</v>
      </c>
      <c r="Q232" s="77">
        <v>50000000</v>
      </c>
      <c r="R232" s="77">
        <v>0</v>
      </c>
      <c r="S232" s="77">
        <v>0</v>
      </c>
      <c r="T232" s="77">
        <v>0</v>
      </c>
      <c r="U232" s="77">
        <v>0</v>
      </c>
      <c r="V232" s="77">
        <v>0</v>
      </c>
      <c r="W232" s="77">
        <v>0</v>
      </c>
      <c r="X232" s="77">
        <v>50000000</v>
      </c>
      <c r="Y232" s="77">
        <v>0</v>
      </c>
      <c r="Z232" s="77">
        <v>0</v>
      </c>
      <c r="AA232" s="77">
        <v>0</v>
      </c>
      <c r="AB232" s="77">
        <v>0</v>
      </c>
      <c r="AC232" s="77">
        <v>0</v>
      </c>
      <c r="AD232" s="77">
        <v>0</v>
      </c>
      <c r="AE232" s="77">
        <v>0</v>
      </c>
      <c r="AF232" s="77">
        <v>0</v>
      </c>
      <c r="AG232" s="77">
        <v>0</v>
      </c>
      <c r="AH232" s="77">
        <v>0</v>
      </c>
      <c r="AI232" s="77">
        <v>0</v>
      </c>
      <c r="AJ232" s="77">
        <v>0</v>
      </c>
      <c r="AK232" s="77"/>
    </row>
    <row r="233" spans="1:37" x14ac:dyDescent="0.45">
      <c r="A233" s="32">
        <v>2023</v>
      </c>
      <c r="B233" s="32" t="s">
        <v>608</v>
      </c>
      <c r="C233" s="32" t="s">
        <v>276</v>
      </c>
      <c r="D233" s="32" t="s">
        <v>277</v>
      </c>
      <c r="E233" s="32" t="s">
        <v>278</v>
      </c>
      <c r="F233" s="32" t="s">
        <v>174</v>
      </c>
      <c r="G233" s="32" t="s">
        <v>186</v>
      </c>
      <c r="H233" s="32" t="s">
        <v>163</v>
      </c>
      <c r="I233" s="32" t="s">
        <v>241</v>
      </c>
      <c r="J233" s="32" t="s">
        <v>242</v>
      </c>
      <c r="K233" s="32" t="s">
        <v>160</v>
      </c>
      <c r="L233" s="32" t="str">
        <f>IF(Table1[[#This Row],[Target sector strategy]]="multi sector", Table1[[#This Row],[Target sector strategy]], _xlfn.TEXTAFTER(Table1[[#This Row],[Target sector strategy]], "- "))</f>
        <v>residential</v>
      </c>
      <c r="AK233" s="77"/>
    </row>
    <row r="234" spans="1:37" x14ac:dyDescent="0.45">
      <c r="A234" s="32">
        <v>2023</v>
      </c>
      <c r="B234" s="32" t="s">
        <v>608</v>
      </c>
      <c r="C234" s="32" t="s">
        <v>276</v>
      </c>
      <c r="D234" s="32" t="s">
        <v>277</v>
      </c>
      <c r="E234" s="32" t="s">
        <v>279</v>
      </c>
      <c r="F234" s="32" t="s">
        <v>174</v>
      </c>
      <c r="G234" s="32" t="s">
        <v>186</v>
      </c>
      <c r="H234" s="32" t="s">
        <v>163</v>
      </c>
      <c r="I234" s="32" t="s">
        <v>241</v>
      </c>
      <c r="J234" s="32" t="s">
        <v>242</v>
      </c>
      <c r="K234" s="32" t="s">
        <v>160</v>
      </c>
      <c r="L234" s="32" t="str">
        <f>IF(Table1[[#This Row],[Target sector strategy]]="multi sector", Table1[[#This Row],[Target sector strategy]], _xlfn.TEXTAFTER(Table1[[#This Row],[Target sector strategy]], "- "))</f>
        <v>residential</v>
      </c>
      <c r="AK234" s="77"/>
    </row>
    <row r="235" spans="1:37" x14ac:dyDescent="0.45">
      <c r="A235" s="32">
        <v>2023</v>
      </c>
      <c r="B235" s="32" t="s">
        <v>608</v>
      </c>
      <c r="C235" s="32" t="s">
        <v>276</v>
      </c>
      <c r="D235" s="32" t="s">
        <v>277</v>
      </c>
      <c r="E235" s="32" t="s">
        <v>280</v>
      </c>
      <c r="F235" s="32" t="s">
        <v>174</v>
      </c>
      <c r="G235" s="32" t="s">
        <v>186</v>
      </c>
      <c r="H235" s="32" t="s">
        <v>163</v>
      </c>
      <c r="I235" s="32" t="s">
        <v>241</v>
      </c>
      <c r="J235" s="32" t="s">
        <v>242</v>
      </c>
      <c r="K235" s="32" t="s">
        <v>160</v>
      </c>
      <c r="L235" s="32" t="str">
        <f>IF(Table1[[#This Row],[Target sector strategy]]="multi sector", Table1[[#This Row],[Target sector strategy]], _xlfn.TEXTAFTER(Table1[[#This Row],[Target sector strategy]], "- "))</f>
        <v>residential</v>
      </c>
      <c r="AK235" s="77"/>
    </row>
    <row r="236" spans="1:37" x14ac:dyDescent="0.45">
      <c r="A236" s="32">
        <v>2023</v>
      </c>
      <c r="B236" s="32" t="s">
        <v>1281</v>
      </c>
      <c r="C236" s="32" t="s">
        <v>114</v>
      </c>
      <c r="D236" s="32" t="s">
        <v>115</v>
      </c>
      <c r="E236" s="32" t="s">
        <v>281</v>
      </c>
      <c r="F236" s="32" t="s">
        <v>174</v>
      </c>
      <c r="G236" s="32" t="s">
        <v>924</v>
      </c>
      <c r="H236" s="32" t="s">
        <v>163</v>
      </c>
      <c r="I236" s="32" t="s">
        <v>190</v>
      </c>
      <c r="J236" s="32" t="s">
        <v>7</v>
      </c>
      <c r="K236" s="32" t="s">
        <v>165</v>
      </c>
      <c r="L236" s="32" t="str">
        <f>IF(Table1[[#This Row],[Target sector strategy]]="multi sector", Table1[[#This Row],[Target sector strategy]], _xlfn.TEXTAFTER(Table1[[#This Row],[Target sector strategy]], "- "))</f>
        <v>Multi sector</v>
      </c>
      <c r="AK236" s="77"/>
    </row>
    <row r="237" spans="1:37" x14ac:dyDescent="0.45">
      <c r="A237" s="32">
        <v>2023</v>
      </c>
      <c r="B237" s="32" t="s">
        <v>283</v>
      </c>
      <c r="C237" s="32" t="s">
        <v>21</v>
      </c>
      <c r="D237" s="32" t="s">
        <v>282</v>
      </c>
      <c r="E237" s="32" t="s">
        <v>283</v>
      </c>
      <c r="F237" s="32" t="s">
        <v>156</v>
      </c>
      <c r="G237" s="32" t="s">
        <v>157</v>
      </c>
      <c r="H237" s="32" t="s">
        <v>158</v>
      </c>
      <c r="I237" s="32" t="s">
        <v>164</v>
      </c>
      <c r="J237" s="32" t="s">
        <v>164</v>
      </c>
      <c r="K237" s="32" t="s">
        <v>165</v>
      </c>
      <c r="L237" s="32" t="str">
        <f>IF(Table1[[#This Row],[Target sector strategy]]="multi sector", Table1[[#This Row],[Target sector strategy]], _xlfn.TEXTAFTER(Table1[[#This Row],[Target sector strategy]], "- "))</f>
        <v>Multi sector</v>
      </c>
      <c r="M237" s="77">
        <v>224050000</v>
      </c>
      <c r="N237" s="32" t="s">
        <v>4</v>
      </c>
      <c r="P237" s="77">
        <v>90000000</v>
      </c>
      <c r="Q237" s="77">
        <v>10000000</v>
      </c>
      <c r="U237" s="77">
        <v>124050000</v>
      </c>
      <c r="X237" s="77">
        <v>194920000</v>
      </c>
      <c r="Y237" s="77">
        <v>10000000</v>
      </c>
      <c r="Z237" s="77">
        <v>19130000</v>
      </c>
      <c r="AG237" s="77">
        <v>10000000</v>
      </c>
      <c r="AK237" s="77"/>
    </row>
    <row r="238" spans="1:37" x14ac:dyDescent="0.45">
      <c r="A238" s="32">
        <v>2023</v>
      </c>
      <c r="B238" s="32" t="s">
        <v>1282</v>
      </c>
      <c r="C238" s="32" t="s">
        <v>32</v>
      </c>
      <c r="D238" s="32" t="s">
        <v>284</v>
      </c>
      <c r="E238" s="32" t="s">
        <v>285</v>
      </c>
      <c r="F238" s="32" t="s">
        <v>174</v>
      </c>
      <c r="G238" s="32" t="s">
        <v>924</v>
      </c>
      <c r="H238" s="32" t="s">
        <v>163</v>
      </c>
      <c r="I238" s="32" t="s">
        <v>164</v>
      </c>
      <c r="J238" s="32" t="s">
        <v>164</v>
      </c>
      <c r="K238" s="32" t="s">
        <v>165</v>
      </c>
      <c r="L238" s="32" t="str">
        <f>IF(Table1[[#This Row],[Target sector strategy]]="multi sector", Table1[[#This Row],[Target sector strategy]], _xlfn.TEXTAFTER(Table1[[#This Row],[Target sector strategy]], "- "))</f>
        <v>Multi sector</v>
      </c>
      <c r="M238" s="77">
        <v>178800000</v>
      </c>
      <c r="N238" s="32" t="s">
        <v>4</v>
      </c>
      <c r="AK238" s="77"/>
    </row>
    <row r="239" spans="1:37" x14ac:dyDescent="0.45">
      <c r="A239" s="32">
        <v>2023</v>
      </c>
      <c r="B239" s="32" t="s">
        <v>1282</v>
      </c>
      <c r="C239" s="32" t="s">
        <v>32</v>
      </c>
      <c r="D239" s="32" t="s">
        <v>284</v>
      </c>
      <c r="E239" s="32" t="s">
        <v>286</v>
      </c>
      <c r="F239" s="32" t="s">
        <v>174</v>
      </c>
      <c r="G239" s="32" t="s">
        <v>924</v>
      </c>
      <c r="H239" s="32" t="s">
        <v>163</v>
      </c>
      <c r="I239" s="32" t="s">
        <v>164</v>
      </c>
      <c r="J239" s="32" t="s">
        <v>164</v>
      </c>
      <c r="K239" s="32" t="s">
        <v>165</v>
      </c>
      <c r="L239" s="32" t="str">
        <f>IF(Table1[[#This Row],[Target sector strategy]]="multi sector", Table1[[#This Row],[Target sector strategy]], _xlfn.TEXTAFTER(Table1[[#This Row],[Target sector strategy]], "- "))</f>
        <v>Multi sector</v>
      </c>
      <c r="AK239" s="77"/>
    </row>
    <row r="240" spans="1:37" x14ac:dyDescent="0.45">
      <c r="A240" s="32">
        <v>2023</v>
      </c>
      <c r="B240" s="32" t="s">
        <v>342</v>
      </c>
      <c r="C240" s="32" t="s">
        <v>25</v>
      </c>
      <c r="D240" s="32" t="s">
        <v>287</v>
      </c>
      <c r="E240" s="32" t="s">
        <v>288</v>
      </c>
      <c r="F240" s="32" t="s">
        <v>156</v>
      </c>
      <c r="G240" s="32" t="s">
        <v>157</v>
      </c>
      <c r="H240" s="32" t="s">
        <v>158</v>
      </c>
      <c r="I240" s="32" t="s">
        <v>164</v>
      </c>
      <c r="J240" s="32" t="s">
        <v>164</v>
      </c>
      <c r="K240" s="32" t="s">
        <v>165</v>
      </c>
      <c r="L240" s="32" t="str">
        <f>IF(Table1[[#This Row],[Target sector strategy]]="multi sector", Table1[[#This Row],[Target sector strategy]], _xlfn.TEXTAFTER(Table1[[#This Row],[Target sector strategy]], "- "))</f>
        <v>Multi sector</v>
      </c>
      <c r="M240" s="77">
        <v>104738000</v>
      </c>
      <c r="N240" s="32" t="s">
        <v>4</v>
      </c>
      <c r="P240" s="77">
        <v>53250000</v>
      </c>
      <c r="Q240" s="77">
        <v>13488000</v>
      </c>
      <c r="T240" s="77">
        <v>38000000</v>
      </c>
      <c r="X240" s="77">
        <v>91250000</v>
      </c>
      <c r="Y240" s="77">
        <v>13488000</v>
      </c>
      <c r="AG240" s="77">
        <v>13488000</v>
      </c>
      <c r="AK240" s="77"/>
    </row>
    <row r="241" spans="1:37" x14ac:dyDescent="0.45">
      <c r="A241" s="32">
        <v>2023</v>
      </c>
      <c r="B241" s="32" t="s">
        <v>1153</v>
      </c>
      <c r="C241" s="32" t="s">
        <v>80</v>
      </c>
      <c r="D241" s="32" t="s">
        <v>289</v>
      </c>
      <c r="E241" s="32" t="s">
        <v>290</v>
      </c>
      <c r="F241" s="32" t="s">
        <v>156</v>
      </c>
      <c r="G241" s="32" t="s">
        <v>157</v>
      </c>
      <c r="H241" s="32" t="s">
        <v>158</v>
      </c>
      <c r="I241" s="32" t="s">
        <v>164</v>
      </c>
      <c r="J241" s="32" t="s">
        <v>164</v>
      </c>
      <c r="K241" s="32" t="s">
        <v>165</v>
      </c>
      <c r="L241" s="32" t="str">
        <f>IF(Table1[[#This Row],[Target sector strategy]]="multi sector", Table1[[#This Row],[Target sector strategy]], _xlfn.TEXTAFTER(Table1[[#This Row],[Target sector strategy]], "- "))</f>
        <v>Multi sector</v>
      </c>
      <c r="M241" s="77">
        <v>181010265</v>
      </c>
      <c r="N241" s="32" t="s">
        <v>4</v>
      </c>
      <c r="Q241" s="77">
        <v>25000000</v>
      </c>
      <c r="R241" s="77">
        <v>150000000</v>
      </c>
      <c r="V241" s="77">
        <v>6010265</v>
      </c>
      <c r="X241" s="77">
        <v>25000000</v>
      </c>
      <c r="Y241" s="77">
        <v>156010265</v>
      </c>
      <c r="AH241" s="77">
        <v>156010265</v>
      </c>
      <c r="AK241" s="77"/>
    </row>
    <row r="242" spans="1:37" x14ac:dyDescent="0.45">
      <c r="A242" s="32">
        <v>2023</v>
      </c>
      <c r="B242" s="32" t="s">
        <v>1283</v>
      </c>
      <c r="C242" s="32" t="s">
        <v>109</v>
      </c>
      <c r="D242" s="32" t="s">
        <v>110</v>
      </c>
      <c r="E242" s="32" t="s">
        <v>291</v>
      </c>
      <c r="F242" s="32" t="s">
        <v>174</v>
      </c>
      <c r="G242" s="32" t="s">
        <v>157</v>
      </c>
      <c r="H242" s="32" t="s">
        <v>158</v>
      </c>
      <c r="I242" s="32" t="s">
        <v>190</v>
      </c>
      <c r="J242" s="32" t="s">
        <v>7</v>
      </c>
      <c r="K242" s="32" t="s">
        <v>165</v>
      </c>
      <c r="L242" s="32" t="str">
        <f>IF(Table1[[#This Row],[Target sector strategy]]="multi sector", Table1[[#This Row],[Target sector strategy]], _xlfn.TEXTAFTER(Table1[[#This Row],[Target sector strategy]], "- "))</f>
        <v>Multi sector</v>
      </c>
      <c r="AK242" s="77"/>
    </row>
    <row r="243" spans="1:37" x14ac:dyDescent="0.45">
      <c r="A243" s="32">
        <v>2023</v>
      </c>
      <c r="B243" s="32" t="s">
        <v>1149</v>
      </c>
      <c r="C243" s="32" t="s">
        <v>33</v>
      </c>
      <c r="D243" s="32" t="s">
        <v>292</v>
      </c>
      <c r="E243" s="32" t="s">
        <v>293</v>
      </c>
      <c r="F243" s="32" t="s">
        <v>174</v>
      </c>
      <c r="G243" s="32" t="s">
        <v>924</v>
      </c>
      <c r="H243" s="32" t="s">
        <v>163</v>
      </c>
      <c r="I243" s="32" t="s">
        <v>164</v>
      </c>
      <c r="J243" s="32" t="s">
        <v>164</v>
      </c>
      <c r="K243" s="32" t="s">
        <v>165</v>
      </c>
      <c r="L243" s="32" t="str">
        <f>IF(Table1[[#This Row],[Target sector strategy]]="multi sector", Table1[[#This Row],[Target sector strategy]], _xlfn.TEXTAFTER(Table1[[#This Row],[Target sector strategy]], "- "))</f>
        <v>Multi sector</v>
      </c>
      <c r="AK243" s="77"/>
    </row>
    <row r="244" spans="1:37" x14ac:dyDescent="0.45">
      <c r="A244" s="32">
        <v>2023</v>
      </c>
      <c r="B244" s="32" t="s">
        <v>66</v>
      </c>
      <c r="C244" s="32" t="s">
        <v>67</v>
      </c>
      <c r="D244" s="32" t="s">
        <v>68</v>
      </c>
      <c r="E244" s="32" t="s">
        <v>294</v>
      </c>
      <c r="F244" s="32" t="s">
        <v>174</v>
      </c>
      <c r="G244" s="32" t="s">
        <v>924</v>
      </c>
      <c r="H244" s="32" t="s">
        <v>163</v>
      </c>
      <c r="I244" s="32" t="s">
        <v>168</v>
      </c>
      <c r="J244" s="32" t="s">
        <v>29</v>
      </c>
      <c r="K244" s="32" t="s">
        <v>177</v>
      </c>
      <c r="L244" s="32" t="str">
        <f>IF(Table1[[#This Row],[Target sector strategy]]="multi sector", Table1[[#This Row],[Target sector strategy]], _xlfn.TEXTAFTER(Table1[[#This Row],[Target sector strategy]], "- "))</f>
        <v>retail</v>
      </c>
      <c r="AK244" s="77"/>
    </row>
    <row r="245" spans="1:37" x14ac:dyDescent="0.45">
      <c r="A245" s="32">
        <v>2023</v>
      </c>
      <c r="B245" s="32" t="s">
        <v>1151</v>
      </c>
      <c r="C245" s="32" t="s">
        <v>295</v>
      </c>
      <c r="D245" s="32" t="s">
        <v>296</v>
      </c>
      <c r="E245" s="32" t="s">
        <v>297</v>
      </c>
      <c r="F245" s="32" t="s">
        <v>156</v>
      </c>
      <c r="G245" s="32" t="s">
        <v>186</v>
      </c>
      <c r="H245" s="32" t="s">
        <v>163</v>
      </c>
      <c r="I245" s="32" t="s">
        <v>164</v>
      </c>
      <c r="J245" s="32" t="s">
        <v>164</v>
      </c>
      <c r="K245" s="32" t="s">
        <v>165</v>
      </c>
      <c r="L245" s="32" t="str">
        <f>IF(Table1[[#This Row],[Target sector strategy]]="multi sector", Table1[[#This Row],[Target sector strategy]], _xlfn.TEXTAFTER(Table1[[#This Row],[Target sector strategy]], "- "))</f>
        <v>Multi sector</v>
      </c>
      <c r="M245" s="77">
        <v>1602575000</v>
      </c>
      <c r="N245" s="32" t="s">
        <v>4</v>
      </c>
      <c r="P245" s="77">
        <v>726000000</v>
      </c>
      <c r="Q245" s="77">
        <v>0</v>
      </c>
      <c r="R245" s="77">
        <v>600000000</v>
      </c>
      <c r="S245" s="77">
        <v>0</v>
      </c>
      <c r="T245" s="77">
        <v>50000000</v>
      </c>
      <c r="U245" s="77">
        <v>85000000</v>
      </c>
      <c r="V245" s="77">
        <v>119075000</v>
      </c>
      <c r="W245" s="77">
        <v>22500000</v>
      </c>
      <c r="X245" s="77">
        <v>138650000</v>
      </c>
      <c r="Y245" s="77">
        <v>764300000</v>
      </c>
      <c r="Z245" s="77">
        <v>699625000</v>
      </c>
      <c r="AA245" s="77">
        <v>0</v>
      </c>
      <c r="AB245" s="77">
        <v>0</v>
      </c>
      <c r="AC245" s="77">
        <v>0</v>
      </c>
      <c r="AD245" s="77">
        <v>300000</v>
      </c>
      <c r="AE245" s="77">
        <v>600000</v>
      </c>
      <c r="AF245" s="77">
        <v>301400000</v>
      </c>
      <c r="AG245" s="77">
        <v>900000</v>
      </c>
      <c r="AH245" s="77">
        <v>361100000</v>
      </c>
      <c r="AI245" s="77">
        <v>0</v>
      </c>
      <c r="AJ245" s="77">
        <v>100000000</v>
      </c>
      <c r="AK245" s="77"/>
    </row>
    <row r="246" spans="1:37" x14ac:dyDescent="0.45">
      <c r="A246" s="32">
        <v>2018</v>
      </c>
      <c r="B246" s="32" t="s">
        <v>720</v>
      </c>
      <c r="C246" s="32" t="s">
        <v>22</v>
      </c>
      <c r="D246" s="32" t="s">
        <v>721</v>
      </c>
      <c r="E246" s="32" t="s">
        <v>722</v>
      </c>
      <c r="F246" s="32" t="s">
        <v>156</v>
      </c>
      <c r="G246" s="32" t="s">
        <v>924</v>
      </c>
      <c r="H246" s="32" t="s">
        <v>719</v>
      </c>
      <c r="I246" s="32" t="s">
        <v>164</v>
      </c>
      <c r="J246" s="32" t="s">
        <v>164</v>
      </c>
      <c r="K246" s="32" t="s">
        <v>165</v>
      </c>
      <c r="L246" s="32" t="str">
        <f>IF(Table1[[#This Row],[Target sector strategy]]="multi sector", Table1[[#This Row],[Target sector strategy]], _xlfn.TEXTAFTER(Table1[[#This Row],[Target sector strategy]], "- "))</f>
        <v>Multi sector</v>
      </c>
      <c r="M246" s="77">
        <v>487200000</v>
      </c>
      <c r="N246" s="32" t="s">
        <v>4</v>
      </c>
      <c r="P246" s="77">
        <v>357200000</v>
      </c>
      <c r="Q246" s="77">
        <v>130000000</v>
      </c>
      <c r="X246" s="77">
        <v>212200000</v>
      </c>
      <c r="Z246" s="77">
        <v>275000000</v>
      </c>
      <c r="AK246" s="77"/>
    </row>
    <row r="247" spans="1:37" x14ac:dyDescent="0.45">
      <c r="A247" s="32">
        <v>2018</v>
      </c>
      <c r="B247" s="32" t="s">
        <v>723</v>
      </c>
      <c r="C247" s="32" t="s">
        <v>61</v>
      </c>
      <c r="D247" s="32" t="s">
        <v>724</v>
      </c>
      <c r="E247" s="32" t="s">
        <v>725</v>
      </c>
      <c r="F247" s="32" t="s">
        <v>156</v>
      </c>
      <c r="G247" s="32" t="s">
        <v>157</v>
      </c>
      <c r="H247" s="32" t="s">
        <v>158</v>
      </c>
      <c r="I247" s="32" t="s">
        <v>190</v>
      </c>
      <c r="J247" s="32" t="s">
        <v>7</v>
      </c>
      <c r="K247" s="32" t="s">
        <v>165</v>
      </c>
      <c r="L247" s="32" t="str">
        <f>IF(Table1[[#This Row],[Target sector strategy]]="multi sector", Table1[[#This Row],[Target sector strategy]], _xlfn.TEXTAFTER(Table1[[#This Row],[Target sector strategy]], "- "))</f>
        <v>Multi sector</v>
      </c>
      <c r="M247" s="77">
        <v>1747737134</v>
      </c>
      <c r="N247" s="32" t="s">
        <v>8</v>
      </c>
      <c r="X247" s="77">
        <v>312000000</v>
      </c>
      <c r="Y247" s="77">
        <v>1435737134</v>
      </c>
      <c r="AK247" s="77"/>
    </row>
    <row r="248" spans="1:37" x14ac:dyDescent="0.45">
      <c r="A248" s="32">
        <v>2018</v>
      </c>
      <c r="B248" s="32" t="s">
        <v>727</v>
      </c>
      <c r="C248" s="32" t="s">
        <v>728</v>
      </c>
      <c r="D248" s="32" t="s">
        <v>729</v>
      </c>
      <c r="E248" s="32" t="s">
        <v>730</v>
      </c>
      <c r="F248" s="32" t="s">
        <v>156</v>
      </c>
      <c r="G248" s="32" t="s">
        <v>186</v>
      </c>
      <c r="H248" s="32" t="s">
        <v>719</v>
      </c>
      <c r="I248" s="32" t="s">
        <v>241</v>
      </c>
      <c r="J248" s="32" t="s">
        <v>242</v>
      </c>
      <c r="K248" s="32" t="s">
        <v>177</v>
      </c>
      <c r="L248" s="32" t="str">
        <f>IF(Table1[[#This Row],[Target sector strategy]]="multi sector", Table1[[#This Row],[Target sector strategy]], _xlfn.TEXTAFTER(Table1[[#This Row],[Target sector strategy]], "- "))</f>
        <v>retail</v>
      </c>
      <c r="M248" s="77">
        <v>300000000</v>
      </c>
      <c r="N248" s="32" t="s">
        <v>4</v>
      </c>
      <c r="S248" s="77">
        <v>90000000</v>
      </c>
      <c r="W248" s="77">
        <v>210000000</v>
      </c>
      <c r="Y248" s="77">
        <v>300000000</v>
      </c>
      <c r="AK248" s="77"/>
    </row>
    <row r="249" spans="1:37" x14ac:dyDescent="0.45">
      <c r="A249" s="32">
        <v>2018</v>
      </c>
      <c r="B249" s="32" t="s">
        <v>737</v>
      </c>
      <c r="C249" s="32" t="s">
        <v>738</v>
      </c>
      <c r="D249" s="32" t="s">
        <v>739</v>
      </c>
      <c r="E249" s="32" t="s">
        <v>740</v>
      </c>
      <c r="F249" s="32" t="s">
        <v>156</v>
      </c>
      <c r="G249" s="32" t="s">
        <v>186</v>
      </c>
      <c r="H249" s="32" t="s">
        <v>719</v>
      </c>
      <c r="I249" s="32" t="s">
        <v>168</v>
      </c>
      <c r="J249" s="32" t="s">
        <v>29</v>
      </c>
      <c r="K249" s="32" t="s">
        <v>908</v>
      </c>
      <c r="L249" s="32" t="str">
        <f>IF(Table1[[#This Row],[Target sector strategy]]="multi sector", Table1[[#This Row],[Target sector strategy]], _xlfn.TEXTAFTER(Table1[[#This Row],[Target sector strategy]], "- "))</f>
        <v>Industrial/Logistics</v>
      </c>
      <c r="M249" s="77">
        <v>80000000</v>
      </c>
      <c r="N249" s="32" t="s">
        <v>4</v>
      </c>
      <c r="U249" s="77">
        <v>50000000</v>
      </c>
      <c r="W249" s="77">
        <v>30000000</v>
      </c>
      <c r="Y249" s="77">
        <v>80000000</v>
      </c>
      <c r="AK249" s="77"/>
    </row>
    <row r="250" spans="1:37" x14ac:dyDescent="0.45">
      <c r="A250" s="32">
        <v>2018</v>
      </c>
      <c r="B250" s="32" t="s">
        <v>737</v>
      </c>
      <c r="C250" s="32" t="s">
        <v>738</v>
      </c>
      <c r="D250" s="32" t="s">
        <v>739</v>
      </c>
      <c r="E250" s="32" t="s">
        <v>742</v>
      </c>
      <c r="F250" s="32" t="s">
        <v>156</v>
      </c>
      <c r="G250" s="32" t="s">
        <v>186</v>
      </c>
      <c r="H250" s="32" t="s">
        <v>719</v>
      </c>
      <c r="I250" s="32" t="s">
        <v>168</v>
      </c>
      <c r="J250" s="32" t="s">
        <v>29</v>
      </c>
      <c r="K250" s="32" t="s">
        <v>177</v>
      </c>
      <c r="L250" s="32" t="str">
        <f>IF(Table1[[#This Row],[Target sector strategy]]="multi sector", Table1[[#This Row],[Target sector strategy]], _xlfn.TEXTAFTER(Table1[[#This Row],[Target sector strategy]], "- "))</f>
        <v>retail</v>
      </c>
      <c r="M250" s="77">
        <v>2700000000</v>
      </c>
      <c r="N250" s="32" t="s">
        <v>677</v>
      </c>
      <c r="Y250" s="77">
        <v>2700000000</v>
      </c>
      <c r="AK250" s="77"/>
    </row>
    <row r="251" spans="1:37" x14ac:dyDescent="0.45">
      <c r="A251" s="32">
        <v>2018</v>
      </c>
      <c r="B251" s="32" t="s">
        <v>755</v>
      </c>
      <c r="C251" s="32" t="s">
        <v>38</v>
      </c>
      <c r="D251" s="32" t="s">
        <v>756</v>
      </c>
      <c r="E251" s="32" t="s">
        <v>757</v>
      </c>
      <c r="F251" s="32" t="s">
        <v>156</v>
      </c>
      <c r="G251" s="32" t="s">
        <v>924</v>
      </c>
      <c r="H251" s="32" t="s">
        <v>719</v>
      </c>
      <c r="I251" s="32" t="s">
        <v>159</v>
      </c>
      <c r="J251" s="32" t="s">
        <v>9</v>
      </c>
      <c r="K251" s="32" t="s">
        <v>908</v>
      </c>
      <c r="L251" s="32" t="str">
        <f>IF(Table1[[#This Row],[Target sector strategy]]="multi sector", Table1[[#This Row],[Target sector strategy]], _xlfn.TEXTAFTER(Table1[[#This Row],[Target sector strategy]], "- "))</f>
        <v>Industrial/Logistics</v>
      </c>
      <c r="M251" s="77">
        <v>109251105</v>
      </c>
      <c r="N251" s="32" t="s">
        <v>4</v>
      </c>
      <c r="Q251" s="77">
        <v>109251105</v>
      </c>
      <c r="X251" s="77">
        <v>109251105</v>
      </c>
      <c r="AK251" s="77"/>
    </row>
    <row r="252" spans="1:37" x14ac:dyDescent="0.45">
      <c r="A252" s="32">
        <v>2018</v>
      </c>
      <c r="B252" s="32" t="s">
        <v>762</v>
      </c>
      <c r="C252" s="32" t="s">
        <v>30</v>
      </c>
      <c r="D252" s="32" t="s">
        <v>763</v>
      </c>
      <c r="E252" s="32" t="s">
        <v>764</v>
      </c>
      <c r="F252" s="32" t="s">
        <v>156</v>
      </c>
      <c r="G252" s="32" t="s">
        <v>157</v>
      </c>
      <c r="H252" s="32" t="s">
        <v>719</v>
      </c>
      <c r="I252" s="32" t="s">
        <v>218</v>
      </c>
      <c r="J252" s="32" t="s">
        <v>219</v>
      </c>
      <c r="K252" s="32" t="s">
        <v>165</v>
      </c>
      <c r="L252" s="32" t="str">
        <f>IF(Table1[[#This Row],[Target sector strategy]]="multi sector", Table1[[#This Row],[Target sector strategy]], _xlfn.TEXTAFTER(Table1[[#This Row],[Target sector strategy]], "- "))</f>
        <v>Multi sector</v>
      </c>
      <c r="M252" s="77">
        <v>165000000000</v>
      </c>
      <c r="N252" s="32" t="s">
        <v>678</v>
      </c>
      <c r="P252" s="77">
        <v>142543005010</v>
      </c>
      <c r="Q252" s="77">
        <v>0</v>
      </c>
      <c r="R252" s="77">
        <v>0</v>
      </c>
      <c r="S252" s="77">
        <v>0</v>
      </c>
      <c r="T252" s="77">
        <v>0</v>
      </c>
      <c r="U252" s="77">
        <v>0</v>
      </c>
      <c r="V252" s="77">
        <v>0</v>
      </c>
      <c r="W252" s="77">
        <v>22456994990</v>
      </c>
      <c r="X252" s="77">
        <v>0</v>
      </c>
      <c r="Y252" s="77">
        <v>165000000000</v>
      </c>
      <c r="Z252" s="77">
        <v>0</v>
      </c>
      <c r="AK252" s="77"/>
    </row>
    <row r="253" spans="1:37" x14ac:dyDescent="0.45">
      <c r="A253" s="32">
        <v>2018</v>
      </c>
      <c r="B253" s="32" t="s">
        <v>767</v>
      </c>
      <c r="C253" s="32" t="s">
        <v>768</v>
      </c>
      <c r="D253" s="32" t="s">
        <v>769</v>
      </c>
      <c r="E253" s="32" t="s">
        <v>283</v>
      </c>
      <c r="F253" s="32" t="s">
        <v>156</v>
      </c>
      <c r="G253" s="32" t="s">
        <v>157</v>
      </c>
      <c r="H253" s="32" t="s">
        <v>158</v>
      </c>
      <c r="I253" s="32" t="s">
        <v>164</v>
      </c>
      <c r="J253" s="32" t="s">
        <v>164</v>
      </c>
      <c r="K253" s="32" t="s">
        <v>165</v>
      </c>
      <c r="L253" s="32" t="str">
        <f>IF(Table1[[#This Row],[Target sector strategy]]="multi sector", Table1[[#This Row],[Target sector strategy]], _xlfn.TEXTAFTER(Table1[[#This Row],[Target sector strategy]], "- "))</f>
        <v>Multi sector</v>
      </c>
      <c r="M253" s="77">
        <v>474856795</v>
      </c>
      <c r="N253" s="32" t="s">
        <v>4</v>
      </c>
      <c r="P253" s="77">
        <v>279000000</v>
      </c>
      <c r="U253" s="77">
        <v>195856795</v>
      </c>
      <c r="X253" s="77">
        <v>386891250</v>
      </c>
      <c r="Y253" s="77">
        <v>25000000</v>
      </c>
      <c r="Z253" s="77">
        <v>62965545</v>
      </c>
      <c r="AK253" s="77"/>
    </row>
    <row r="254" spans="1:37" x14ac:dyDescent="0.45">
      <c r="A254" s="32">
        <v>2018</v>
      </c>
      <c r="B254" s="32" t="s">
        <v>478</v>
      </c>
      <c r="C254" s="32" t="s">
        <v>770</v>
      </c>
      <c r="D254" s="32" t="s">
        <v>479</v>
      </c>
      <c r="E254" s="32" t="s">
        <v>771</v>
      </c>
      <c r="F254" s="32" t="s">
        <v>156</v>
      </c>
      <c r="G254" s="32" t="s">
        <v>157</v>
      </c>
      <c r="H254" s="32" t="s">
        <v>158</v>
      </c>
      <c r="I254" s="32" t="s">
        <v>164</v>
      </c>
      <c r="J254" s="32" t="s">
        <v>164</v>
      </c>
      <c r="K254" s="32" t="s">
        <v>165</v>
      </c>
      <c r="L254" s="32" t="str">
        <f>IF(Table1[[#This Row],[Target sector strategy]]="multi sector", Table1[[#This Row],[Target sector strategy]], _xlfn.TEXTAFTER(Table1[[#This Row],[Target sector strategy]], "- "))</f>
        <v>Multi sector</v>
      </c>
      <c r="M254" s="77">
        <v>316850634</v>
      </c>
      <c r="N254" s="32" t="s">
        <v>4</v>
      </c>
      <c r="P254" s="77">
        <v>70000000</v>
      </c>
      <c r="R254" s="77">
        <v>237500000</v>
      </c>
      <c r="W254" s="77">
        <v>9350634</v>
      </c>
      <c r="X254" s="77">
        <v>227500000</v>
      </c>
      <c r="Y254" s="77">
        <v>80000000</v>
      </c>
      <c r="Z254" s="77">
        <v>9350634</v>
      </c>
      <c r="AK254" s="77"/>
    </row>
    <row r="255" spans="1:37" x14ac:dyDescent="0.45">
      <c r="A255" s="32">
        <v>2018</v>
      </c>
      <c r="B255" s="32" t="s">
        <v>426</v>
      </c>
      <c r="C255" s="32" t="s">
        <v>381</v>
      </c>
      <c r="D255" s="32" t="s">
        <v>778</v>
      </c>
      <c r="E255" s="32" t="s">
        <v>238</v>
      </c>
      <c r="F255" s="32" t="s">
        <v>156</v>
      </c>
      <c r="G255" s="32" t="s">
        <v>157</v>
      </c>
      <c r="H255" s="32" t="s">
        <v>158</v>
      </c>
      <c r="M255" s="77">
        <v>281000000</v>
      </c>
      <c r="N255" s="32" t="s">
        <v>4</v>
      </c>
      <c r="Q255" s="77">
        <v>260000000</v>
      </c>
      <c r="U255" s="77">
        <v>21000000</v>
      </c>
      <c r="X255" s="77">
        <v>281000000</v>
      </c>
      <c r="AK255" s="77"/>
    </row>
    <row r="256" spans="1:37" x14ac:dyDescent="0.45">
      <c r="A256" s="32">
        <v>2018</v>
      </c>
      <c r="B256" s="32" t="s">
        <v>779</v>
      </c>
      <c r="C256" s="32" t="s">
        <v>780</v>
      </c>
      <c r="D256" s="32" t="s">
        <v>781</v>
      </c>
      <c r="E256" s="32" t="s">
        <v>782</v>
      </c>
      <c r="F256" s="32" t="s">
        <v>156</v>
      </c>
      <c r="I256" s="32" t="s">
        <v>159</v>
      </c>
      <c r="J256" s="32" t="s">
        <v>9</v>
      </c>
      <c r="M256" s="77">
        <v>1000000000</v>
      </c>
      <c r="N256" s="32" t="s">
        <v>31</v>
      </c>
      <c r="U256" s="77">
        <v>1000000000</v>
      </c>
      <c r="Y256" s="77">
        <v>1000000000</v>
      </c>
      <c r="AK256" s="77"/>
    </row>
    <row r="257" spans="1:37" x14ac:dyDescent="0.45">
      <c r="A257" s="32">
        <v>2018</v>
      </c>
      <c r="B257" s="32" t="s">
        <v>785</v>
      </c>
      <c r="C257" s="32" t="s">
        <v>25</v>
      </c>
      <c r="D257" s="32" t="s">
        <v>786</v>
      </c>
      <c r="E257" s="32" t="s">
        <v>288</v>
      </c>
      <c r="F257" s="32" t="s">
        <v>156</v>
      </c>
      <c r="G257" s="32" t="s">
        <v>157</v>
      </c>
      <c r="H257" s="32" t="s">
        <v>158</v>
      </c>
      <c r="I257" s="32" t="s">
        <v>164</v>
      </c>
      <c r="J257" s="32" t="s">
        <v>164</v>
      </c>
      <c r="K257" s="32" t="s">
        <v>165</v>
      </c>
      <c r="L257" s="32" t="str">
        <f>IF(Table1[[#This Row],[Target sector strategy]]="multi sector", Table1[[#This Row],[Target sector strategy]], _xlfn.TEXTAFTER(Table1[[#This Row],[Target sector strategy]], "- "))</f>
        <v>Multi sector</v>
      </c>
      <c r="M257" s="77">
        <v>471000000</v>
      </c>
      <c r="N257" s="32" t="s">
        <v>4</v>
      </c>
      <c r="P257" s="77">
        <v>206000000</v>
      </c>
      <c r="Q257" s="77">
        <v>25000000</v>
      </c>
      <c r="U257" s="77">
        <v>230000000</v>
      </c>
      <c r="W257" s="77">
        <v>10000000</v>
      </c>
      <c r="X257" s="77">
        <v>461000000</v>
      </c>
      <c r="Y257" s="77">
        <v>10000000</v>
      </c>
      <c r="AK257" s="77"/>
    </row>
    <row r="258" spans="1:37" x14ac:dyDescent="0.45">
      <c r="A258" s="32">
        <v>2018</v>
      </c>
      <c r="B258" s="32" t="s">
        <v>789</v>
      </c>
      <c r="C258" s="32" t="s">
        <v>80</v>
      </c>
      <c r="D258" s="32" t="s">
        <v>790</v>
      </c>
      <c r="E258" s="32" t="s">
        <v>432</v>
      </c>
      <c r="F258" s="32" t="s">
        <v>156</v>
      </c>
      <c r="G258" s="32" t="s">
        <v>157</v>
      </c>
      <c r="H258" s="32" t="s">
        <v>158</v>
      </c>
      <c r="I258" s="32" t="s">
        <v>164</v>
      </c>
      <c r="J258" s="32" t="s">
        <v>164</v>
      </c>
      <c r="K258" s="32" t="s">
        <v>165</v>
      </c>
      <c r="L258" s="32" t="str">
        <f>IF(Table1[[#This Row],[Target sector strategy]]="multi sector", Table1[[#This Row],[Target sector strategy]], _xlfn.TEXTAFTER(Table1[[#This Row],[Target sector strategy]], "- "))</f>
        <v>Multi sector</v>
      </c>
      <c r="M258" s="77">
        <v>230500000</v>
      </c>
      <c r="N258" s="32" t="s">
        <v>4</v>
      </c>
      <c r="Q258" s="77">
        <v>230500000</v>
      </c>
      <c r="Y258" s="77">
        <v>100000000</v>
      </c>
      <c r="Z258" s="77">
        <v>130500000</v>
      </c>
      <c r="AK258" s="77"/>
    </row>
    <row r="259" spans="1:37" x14ac:dyDescent="0.45">
      <c r="A259" s="32">
        <v>2018</v>
      </c>
      <c r="B259" s="32" t="s">
        <v>369</v>
      </c>
      <c r="C259" s="32" t="s">
        <v>370</v>
      </c>
      <c r="D259" s="32" t="s">
        <v>797</v>
      </c>
      <c r="E259" s="32" t="s">
        <v>372</v>
      </c>
      <c r="F259" s="32" t="s">
        <v>156</v>
      </c>
      <c r="G259" s="32" t="s">
        <v>157</v>
      </c>
      <c r="H259" s="32" t="s">
        <v>158</v>
      </c>
      <c r="I259" s="32" t="s">
        <v>164</v>
      </c>
      <c r="J259" s="32" t="s">
        <v>164</v>
      </c>
      <c r="K259" s="32" t="s">
        <v>165</v>
      </c>
      <c r="L259" s="32" t="str">
        <f>IF(Table1[[#This Row],[Target sector strategy]]="multi sector", Table1[[#This Row],[Target sector strategy]], _xlfn.TEXTAFTER(Table1[[#This Row],[Target sector strategy]], "- "))</f>
        <v>Multi sector</v>
      </c>
      <c r="M259" s="77">
        <v>9000000</v>
      </c>
      <c r="N259" s="32" t="s">
        <v>0</v>
      </c>
      <c r="Q259" s="77">
        <v>9000000</v>
      </c>
      <c r="X259" s="77">
        <v>9000000</v>
      </c>
      <c r="AK259" s="77"/>
    </row>
    <row r="260" spans="1:37" x14ac:dyDescent="0.45">
      <c r="A260" s="32">
        <v>2018</v>
      </c>
      <c r="B260" s="32" t="s">
        <v>373</v>
      </c>
      <c r="C260" s="32" t="s">
        <v>15</v>
      </c>
      <c r="D260" s="32" t="s">
        <v>374</v>
      </c>
      <c r="E260" s="32" t="s">
        <v>798</v>
      </c>
      <c r="F260" s="32" t="s">
        <v>156</v>
      </c>
      <c r="G260" s="32" t="s">
        <v>186</v>
      </c>
      <c r="H260" s="32" t="s">
        <v>719</v>
      </c>
      <c r="I260" s="32" t="s">
        <v>164</v>
      </c>
      <c r="J260" s="32" t="s">
        <v>164</v>
      </c>
      <c r="K260" s="32" t="s">
        <v>165</v>
      </c>
      <c r="L260" s="32" t="str">
        <f>IF(Table1[[#This Row],[Target sector strategy]]="multi sector", Table1[[#This Row],[Target sector strategy]], _xlfn.TEXTAFTER(Table1[[#This Row],[Target sector strategy]], "- "))</f>
        <v>Multi sector</v>
      </c>
      <c r="M260" s="77">
        <v>383000000</v>
      </c>
      <c r="N260" s="32" t="s">
        <v>4</v>
      </c>
      <c r="P260" s="77">
        <v>225000000</v>
      </c>
      <c r="T260" s="77">
        <v>20000000</v>
      </c>
      <c r="V260" s="77">
        <v>50000000</v>
      </c>
      <c r="W260" s="77">
        <v>88000000</v>
      </c>
      <c r="X260" s="77">
        <v>218000000</v>
      </c>
      <c r="Y260" s="77">
        <v>70000000</v>
      </c>
      <c r="Z260" s="77">
        <v>95000000</v>
      </c>
      <c r="AK260" s="77"/>
    </row>
    <row r="261" spans="1:37" x14ac:dyDescent="0.45">
      <c r="A261" s="32">
        <v>2018</v>
      </c>
      <c r="B261" s="32" t="s">
        <v>791</v>
      </c>
      <c r="C261" s="32" t="s">
        <v>792</v>
      </c>
      <c r="D261" s="32" t="s">
        <v>793</v>
      </c>
      <c r="E261" s="32" t="s">
        <v>794</v>
      </c>
      <c r="F261" s="32" t="s">
        <v>156</v>
      </c>
      <c r="G261" s="32" t="s">
        <v>186</v>
      </c>
      <c r="H261" s="32" t="s">
        <v>805</v>
      </c>
      <c r="I261" s="32" t="s">
        <v>795</v>
      </c>
      <c r="J261" s="32" t="s">
        <v>2</v>
      </c>
      <c r="K261" s="32" t="s">
        <v>160</v>
      </c>
      <c r="L261" s="32" t="str">
        <f>IF(Table1[[#This Row],[Target sector strategy]]="multi sector", Table1[[#This Row],[Target sector strategy]], _xlfn.TEXTAFTER(Table1[[#This Row],[Target sector strategy]], "- "))</f>
        <v>residential</v>
      </c>
      <c r="M261" s="77">
        <v>330000000</v>
      </c>
      <c r="N261" s="32" t="s">
        <v>796</v>
      </c>
      <c r="Y261" s="77">
        <v>330000000</v>
      </c>
      <c r="AJ261" s="77" t="s">
        <v>808</v>
      </c>
      <c r="AK261" s="77"/>
    </row>
    <row r="262" spans="1:37" x14ac:dyDescent="0.45">
      <c r="A262" s="32">
        <v>2018</v>
      </c>
      <c r="B262" s="32" t="s">
        <v>524</v>
      </c>
      <c r="C262" s="32" t="s">
        <v>32</v>
      </c>
      <c r="D262" s="32" t="s">
        <v>526</v>
      </c>
      <c r="E262" s="32" t="s">
        <v>726</v>
      </c>
      <c r="F262" s="32" t="s">
        <v>156</v>
      </c>
      <c r="G262" s="32" t="s">
        <v>924</v>
      </c>
      <c r="H262" s="32" t="s">
        <v>163</v>
      </c>
      <c r="I262" s="32" t="s">
        <v>164</v>
      </c>
      <c r="J262" s="32" t="s">
        <v>164</v>
      </c>
      <c r="K262" s="32" t="s">
        <v>165</v>
      </c>
      <c r="L262" s="32" t="str">
        <f>IF(Table1[[#This Row],[Target sector strategy]]="multi sector", Table1[[#This Row],[Target sector strategy]], _xlfn.TEXTAFTER(Table1[[#This Row],[Target sector strategy]], "- "))</f>
        <v>Multi sector</v>
      </c>
      <c r="M262" s="77">
        <v>251000000</v>
      </c>
      <c r="N262" s="32" t="s">
        <v>4</v>
      </c>
      <c r="P262" s="77">
        <v>63000000</v>
      </c>
      <c r="Q262" s="77">
        <v>159000000</v>
      </c>
      <c r="W262" s="77">
        <v>29000000</v>
      </c>
      <c r="X262" s="77">
        <v>119000000</v>
      </c>
      <c r="Y262" s="77">
        <v>69000000</v>
      </c>
      <c r="Z262" s="77">
        <v>63000000</v>
      </c>
      <c r="AD262" s="77">
        <v>57000000</v>
      </c>
      <c r="AG262" s="77">
        <v>1000000</v>
      </c>
      <c r="AH262" s="77">
        <v>2000000</v>
      </c>
      <c r="AK262" s="77"/>
    </row>
    <row r="263" spans="1:37" x14ac:dyDescent="0.45">
      <c r="A263" s="32">
        <v>2018</v>
      </c>
      <c r="B263" s="32" t="s">
        <v>58</v>
      </c>
      <c r="C263" s="32" t="s">
        <v>57</v>
      </c>
      <c r="D263" s="32" t="s">
        <v>60</v>
      </c>
      <c r="E263" s="32" t="s">
        <v>754</v>
      </c>
      <c r="F263" s="32" t="s">
        <v>156</v>
      </c>
      <c r="G263" s="32" t="s">
        <v>924</v>
      </c>
      <c r="H263" s="32" t="s">
        <v>719</v>
      </c>
      <c r="I263" s="32" t="s">
        <v>190</v>
      </c>
      <c r="J263" s="32" t="s">
        <v>7</v>
      </c>
      <c r="K263" s="32" t="s">
        <v>736</v>
      </c>
      <c r="L263" s="32" t="str">
        <f>IF(Table1[[#This Row],[Target sector strategy]]="multi sector", Table1[[#This Row],[Target sector strategy]], _xlfn.TEXTAFTER(Table1[[#This Row],[Target sector strategy]], "- "))</f>
        <v>Office</v>
      </c>
      <c r="M263" s="77">
        <v>7500000</v>
      </c>
      <c r="N263" s="32" t="s">
        <v>8</v>
      </c>
      <c r="T263" s="77">
        <v>7500000</v>
      </c>
      <c r="Y263" s="77">
        <v>7500000</v>
      </c>
      <c r="AC263" s="77">
        <v>7500000</v>
      </c>
      <c r="AK263" s="77"/>
    </row>
    <row r="264" spans="1:37" x14ac:dyDescent="0.45">
      <c r="A264" s="32">
        <v>2018</v>
      </c>
      <c r="B264" s="32" t="s">
        <v>772</v>
      </c>
      <c r="C264" s="32" t="s">
        <v>87</v>
      </c>
      <c r="D264" s="32" t="s">
        <v>773</v>
      </c>
      <c r="E264" s="32" t="s">
        <v>774</v>
      </c>
      <c r="F264" s="32" t="s">
        <v>156</v>
      </c>
      <c r="G264" s="32" t="s">
        <v>186</v>
      </c>
      <c r="H264" s="32" t="s">
        <v>719</v>
      </c>
      <c r="I264" s="32" t="s">
        <v>164</v>
      </c>
      <c r="J264" s="32" t="s">
        <v>164</v>
      </c>
      <c r="K264" s="32" t="s">
        <v>165</v>
      </c>
      <c r="L264" s="32" t="str">
        <f>IF(Table1[[#This Row],[Target sector strategy]]="multi sector", Table1[[#This Row],[Target sector strategy]], _xlfn.TEXTAFTER(Table1[[#This Row],[Target sector strategy]], "- "))</f>
        <v>Multi sector</v>
      </c>
      <c r="M264" s="77">
        <v>588000000</v>
      </c>
      <c r="N264" s="32" t="s">
        <v>4</v>
      </c>
      <c r="P264" s="77">
        <v>185000000</v>
      </c>
      <c r="R264" s="77">
        <v>300000000</v>
      </c>
      <c r="T264" s="77">
        <v>25000000</v>
      </c>
      <c r="U264" s="77">
        <v>78000000</v>
      </c>
      <c r="X264" s="77">
        <v>325000000</v>
      </c>
      <c r="Y264" s="77">
        <v>58000000</v>
      </c>
      <c r="Z264" s="77">
        <v>205000000</v>
      </c>
      <c r="AH264" s="77">
        <v>58000000</v>
      </c>
      <c r="AK264" s="77"/>
    </row>
    <row r="265" spans="1:37" x14ac:dyDescent="0.45">
      <c r="A265" s="32">
        <v>2018</v>
      </c>
      <c r="B265" s="32" t="s">
        <v>55</v>
      </c>
      <c r="C265" s="32" t="s">
        <v>783</v>
      </c>
      <c r="D265" s="32" t="s">
        <v>56</v>
      </c>
      <c r="E265" s="32" t="s">
        <v>784</v>
      </c>
      <c r="F265" s="32" t="s">
        <v>156</v>
      </c>
      <c r="G265" s="32" t="s">
        <v>806</v>
      </c>
      <c r="H265" s="32" t="s">
        <v>158</v>
      </c>
      <c r="I265" s="32" t="s">
        <v>159</v>
      </c>
      <c r="J265" s="32" t="s">
        <v>9</v>
      </c>
      <c r="K265" s="32" t="s">
        <v>165</v>
      </c>
      <c r="L265" s="32" t="str">
        <f>IF(Table1[[#This Row],[Target sector strategy]]="multi sector", Table1[[#This Row],[Target sector strategy]], _xlfn.TEXTAFTER(Table1[[#This Row],[Target sector strategy]], "- "))</f>
        <v>Multi sector</v>
      </c>
      <c r="M265" s="77">
        <v>2930000000</v>
      </c>
      <c r="N265" s="32" t="s">
        <v>31</v>
      </c>
      <c r="P265" s="77">
        <v>591000000</v>
      </c>
      <c r="Q265" s="77">
        <v>413000000</v>
      </c>
      <c r="R265" s="77">
        <v>0</v>
      </c>
      <c r="S265" s="77">
        <v>0</v>
      </c>
      <c r="T265" s="77">
        <v>0</v>
      </c>
      <c r="U265" s="77">
        <v>0</v>
      </c>
      <c r="V265" s="77">
        <v>0</v>
      </c>
      <c r="W265" s="77">
        <v>1926000000</v>
      </c>
      <c r="X265" s="77">
        <v>0</v>
      </c>
      <c r="Y265" s="77">
        <v>2930000000</v>
      </c>
      <c r="Z265" s="77">
        <v>0</v>
      </c>
      <c r="AC265" s="77">
        <v>0</v>
      </c>
      <c r="AD265" s="77">
        <v>0</v>
      </c>
      <c r="AE265" s="77">
        <v>2930000000</v>
      </c>
      <c r="AF265" s="77">
        <v>0</v>
      </c>
      <c r="AG265" s="77">
        <v>0</v>
      </c>
      <c r="AH265" s="77">
        <v>0</v>
      </c>
      <c r="AJ265" s="77">
        <v>0</v>
      </c>
      <c r="AK265" s="77"/>
    </row>
    <row r="266" spans="1:37" x14ac:dyDescent="0.45">
      <c r="A266" s="32">
        <v>2018</v>
      </c>
      <c r="B266" s="32" t="s">
        <v>12</v>
      </c>
      <c r="C266" s="32" t="s">
        <v>11</v>
      </c>
      <c r="D266" s="32" t="s">
        <v>733</v>
      </c>
      <c r="E266" s="32" t="s">
        <v>236</v>
      </c>
      <c r="F266" s="32" t="s">
        <v>156</v>
      </c>
      <c r="G266" s="32" t="s">
        <v>157</v>
      </c>
      <c r="H266" s="32" t="s">
        <v>158</v>
      </c>
      <c r="I266" s="32" t="s">
        <v>190</v>
      </c>
      <c r="J266" s="32" t="s">
        <v>7</v>
      </c>
      <c r="K266" s="32" t="s">
        <v>908</v>
      </c>
      <c r="L266" s="32" t="str">
        <f>IF(Table1[[#This Row],[Target sector strategy]]="multi sector", Table1[[#This Row],[Target sector strategy]], _xlfn.TEXTAFTER(Table1[[#This Row],[Target sector strategy]], "- "))</f>
        <v>Industrial/Logistics</v>
      </c>
      <c r="M266" s="77">
        <v>255305466.84</v>
      </c>
      <c r="N266" s="32" t="s">
        <v>8</v>
      </c>
      <c r="P266" s="77">
        <v>102948997.13</v>
      </c>
      <c r="Q266" s="77">
        <v>14898234.300000001</v>
      </c>
      <c r="R266" s="77">
        <v>20000000</v>
      </c>
      <c r="S266" s="77">
        <v>23000000</v>
      </c>
      <c r="U266" s="77">
        <v>74468133.409999996</v>
      </c>
      <c r="W266" s="77">
        <v>19990102</v>
      </c>
      <c r="X266" s="77">
        <v>39205756</v>
      </c>
      <c r="Y266" s="77">
        <v>171099710</v>
      </c>
      <c r="Z266" s="77">
        <v>45000000</v>
      </c>
      <c r="AC266" s="77">
        <v>92099710</v>
      </c>
      <c r="AE266" s="77">
        <v>26000000</v>
      </c>
      <c r="AF266" s="77">
        <v>53000000</v>
      </c>
      <c r="AK266" s="77"/>
    </row>
    <row r="267" spans="1:37" x14ac:dyDescent="0.45">
      <c r="A267" s="32">
        <v>2018</v>
      </c>
      <c r="B267" s="32" t="s">
        <v>12</v>
      </c>
      <c r="C267" s="32" t="s">
        <v>11</v>
      </c>
      <c r="D267" s="32" t="s">
        <v>733</v>
      </c>
      <c r="E267" s="32" t="s">
        <v>235</v>
      </c>
      <c r="F267" s="32" t="s">
        <v>156</v>
      </c>
      <c r="G267" s="32" t="s">
        <v>157</v>
      </c>
      <c r="H267" s="32" t="s">
        <v>158</v>
      </c>
      <c r="I267" s="32" t="s">
        <v>190</v>
      </c>
      <c r="J267" s="32" t="s">
        <v>7</v>
      </c>
      <c r="K267" s="32" t="s">
        <v>736</v>
      </c>
      <c r="L267" s="32" t="str">
        <f>IF(Table1[[#This Row],[Target sector strategy]]="multi sector", Table1[[#This Row],[Target sector strategy]], _xlfn.TEXTAFTER(Table1[[#This Row],[Target sector strategy]], "- "))</f>
        <v>Office</v>
      </c>
      <c r="M267" s="77">
        <v>465071739.55000001</v>
      </c>
      <c r="N267" s="32" t="s">
        <v>8</v>
      </c>
      <c r="P267" s="77">
        <v>373863860.75999999</v>
      </c>
      <c r="U267" s="77">
        <v>1207878.79</v>
      </c>
      <c r="V267" s="77">
        <v>20000000</v>
      </c>
      <c r="W267" s="77">
        <v>70000000</v>
      </c>
      <c r="X267" s="77">
        <v>75000000</v>
      </c>
      <c r="Y267" s="77">
        <v>390071739</v>
      </c>
      <c r="AC267" s="77">
        <v>360071739</v>
      </c>
      <c r="AE267" s="77">
        <v>30000000</v>
      </c>
      <c r="AK267" s="77"/>
    </row>
    <row r="268" spans="1:37" x14ac:dyDescent="0.45">
      <c r="A268" s="32">
        <v>2018</v>
      </c>
      <c r="B268" s="32" t="s">
        <v>558</v>
      </c>
      <c r="C268" s="32" t="s">
        <v>48</v>
      </c>
      <c r="D268" s="32" t="s">
        <v>559</v>
      </c>
      <c r="E268" s="32" t="s">
        <v>539</v>
      </c>
      <c r="F268" s="32" t="s">
        <v>156</v>
      </c>
      <c r="G268" s="32" t="s">
        <v>157</v>
      </c>
      <c r="H268" s="32" t="s">
        <v>158</v>
      </c>
      <c r="I268" s="32" t="s">
        <v>190</v>
      </c>
      <c r="J268" s="32" t="s">
        <v>7</v>
      </c>
      <c r="K268" s="32" t="s">
        <v>165</v>
      </c>
      <c r="L268" s="32" t="str">
        <f>IF(Table1[[#This Row],[Target sector strategy]]="multi sector", Table1[[#This Row],[Target sector strategy]], _xlfn.TEXTAFTER(Table1[[#This Row],[Target sector strategy]], "- "))</f>
        <v>Multi sector</v>
      </c>
      <c r="M268" s="77">
        <v>550000000</v>
      </c>
      <c r="N268" s="32" t="s">
        <v>8</v>
      </c>
      <c r="P268" s="77">
        <v>460000000</v>
      </c>
      <c r="Q268" s="77">
        <v>8000000</v>
      </c>
      <c r="W268" s="77">
        <v>82000000</v>
      </c>
      <c r="X268" s="77">
        <v>135000000</v>
      </c>
      <c r="Y268" s="77">
        <v>415000000</v>
      </c>
      <c r="AC268" s="77">
        <v>408000000</v>
      </c>
      <c r="AE268" s="77">
        <v>1000000</v>
      </c>
      <c r="AJ268" s="77" t="s">
        <v>809</v>
      </c>
      <c r="AK268" s="77"/>
    </row>
    <row r="269" spans="1:37" x14ac:dyDescent="0.45">
      <c r="A269" s="32">
        <v>2018</v>
      </c>
      <c r="B269" s="32" t="s">
        <v>558</v>
      </c>
      <c r="C269" s="32" t="s">
        <v>48</v>
      </c>
      <c r="D269" s="32" t="s">
        <v>559</v>
      </c>
      <c r="E269" s="32" t="s">
        <v>745</v>
      </c>
      <c r="F269" s="32" t="s">
        <v>156</v>
      </c>
      <c r="G269" s="68" t="s">
        <v>746</v>
      </c>
      <c r="H269" s="32" t="s">
        <v>158</v>
      </c>
      <c r="I269" s="32" t="s">
        <v>190</v>
      </c>
      <c r="J269" s="32" t="s">
        <v>7</v>
      </c>
      <c r="K269" s="32" t="s">
        <v>747</v>
      </c>
      <c r="L269" s="32" t="str">
        <f>IF(Table1[[#This Row],[Target sector strategy]]="multi sector", Table1[[#This Row],[Target sector strategy]], _xlfn.TEXTAFTER(Table1[[#This Row],[Target sector strategy]], "- "))</f>
        <v>Healthcare</v>
      </c>
      <c r="M269" s="77">
        <v>75000000</v>
      </c>
      <c r="N269" s="32" t="s">
        <v>8</v>
      </c>
      <c r="R269" s="77">
        <v>20000000</v>
      </c>
      <c r="W269" s="77">
        <v>55000000</v>
      </c>
      <c r="Y269" s="77">
        <v>75000000</v>
      </c>
      <c r="AC269" s="77">
        <v>75000000</v>
      </c>
      <c r="AK269" s="77"/>
    </row>
    <row r="270" spans="1:37" x14ac:dyDescent="0.45">
      <c r="A270" s="32">
        <v>2018</v>
      </c>
      <c r="B270" s="32" t="s">
        <v>377</v>
      </c>
      <c r="C270" s="32" t="s">
        <v>19</v>
      </c>
      <c r="D270" s="32" t="s">
        <v>378</v>
      </c>
      <c r="E270" s="32" t="s">
        <v>732</v>
      </c>
      <c r="F270" s="32" t="s">
        <v>156</v>
      </c>
      <c r="G270" s="32" t="s">
        <v>924</v>
      </c>
      <c r="H270" s="32" t="s">
        <v>719</v>
      </c>
      <c r="I270" s="32" t="s">
        <v>164</v>
      </c>
      <c r="J270" s="32" t="s">
        <v>164</v>
      </c>
      <c r="K270" s="32" t="s">
        <v>165</v>
      </c>
      <c r="L270" s="32" t="str">
        <f>IF(Table1[[#This Row],[Target sector strategy]]="multi sector", Table1[[#This Row],[Target sector strategy]], _xlfn.TEXTAFTER(Table1[[#This Row],[Target sector strategy]], "- "))</f>
        <v>Multi sector</v>
      </c>
      <c r="M270" s="77">
        <v>500000000</v>
      </c>
      <c r="N270" s="32" t="s">
        <v>4</v>
      </c>
      <c r="P270" s="77">
        <v>385000000</v>
      </c>
      <c r="R270" s="77">
        <v>58000000</v>
      </c>
      <c r="U270" s="77">
        <v>28000000</v>
      </c>
      <c r="V270" s="77">
        <v>29000000</v>
      </c>
      <c r="X270" s="77">
        <v>231000000</v>
      </c>
      <c r="Y270" s="77">
        <v>179000000</v>
      </c>
      <c r="Z270" s="77">
        <v>90000000</v>
      </c>
      <c r="AC270" s="77">
        <v>150000000</v>
      </c>
      <c r="AD270" s="77">
        <v>29000000</v>
      </c>
      <c r="AK270" s="77"/>
    </row>
    <row r="271" spans="1:37" x14ac:dyDescent="0.45">
      <c r="A271" s="32">
        <v>2018</v>
      </c>
      <c r="B271" s="32" t="s">
        <v>758</v>
      </c>
      <c r="C271" s="32" t="s">
        <v>759</v>
      </c>
      <c r="D271" s="32" t="s">
        <v>760</v>
      </c>
      <c r="E271" s="32" t="s">
        <v>761</v>
      </c>
      <c r="F271" s="32" t="s">
        <v>156</v>
      </c>
      <c r="G271" s="32" t="s">
        <v>157</v>
      </c>
      <c r="H271" s="32" t="s">
        <v>158</v>
      </c>
      <c r="I271" s="32" t="s">
        <v>190</v>
      </c>
      <c r="J271" s="32" t="s">
        <v>7</v>
      </c>
      <c r="K271" s="32" t="s">
        <v>908</v>
      </c>
      <c r="L271" s="32" t="str">
        <f>IF(Table1[[#This Row],[Target sector strategy]]="multi sector", Table1[[#This Row],[Target sector strategy]], _xlfn.TEXTAFTER(Table1[[#This Row],[Target sector strategy]], "- "))</f>
        <v>Industrial/Logistics</v>
      </c>
      <c r="M271" s="77">
        <v>143438017</v>
      </c>
      <c r="N271" s="32" t="s">
        <v>8</v>
      </c>
      <c r="P271" s="77">
        <v>73294420</v>
      </c>
      <c r="T271" s="77">
        <v>669607</v>
      </c>
      <c r="U271" s="77">
        <v>11914478</v>
      </c>
      <c r="W271" s="77">
        <v>57559511</v>
      </c>
      <c r="X271" s="77">
        <v>20179996</v>
      </c>
      <c r="Y271" s="77">
        <v>123258021</v>
      </c>
      <c r="AC271" s="77">
        <v>113388117</v>
      </c>
      <c r="AH271" s="77">
        <v>9869904</v>
      </c>
      <c r="AK271" s="77"/>
    </row>
    <row r="272" spans="1:37" x14ac:dyDescent="0.45">
      <c r="A272" s="32">
        <v>2018</v>
      </c>
      <c r="B272" s="32" t="s">
        <v>318</v>
      </c>
      <c r="C272" s="32" t="s">
        <v>787</v>
      </c>
      <c r="D272" s="32" t="s">
        <v>320</v>
      </c>
      <c r="E272" s="32" t="s">
        <v>788</v>
      </c>
      <c r="F272" s="32" t="s">
        <v>156</v>
      </c>
      <c r="G272" s="32" t="s">
        <v>157</v>
      </c>
      <c r="H272" s="32" t="s">
        <v>719</v>
      </c>
      <c r="I272" s="32" t="s">
        <v>168</v>
      </c>
      <c r="J272" s="32" t="s">
        <v>29</v>
      </c>
      <c r="K272" s="32" t="s">
        <v>177</v>
      </c>
      <c r="L272" s="32" t="str">
        <f>IF(Table1[[#This Row],[Target sector strategy]]="multi sector", Table1[[#This Row],[Target sector strategy]], _xlfn.TEXTAFTER(Table1[[#This Row],[Target sector strategy]], "- "))</f>
        <v>retail</v>
      </c>
      <c r="M272" s="77">
        <v>273000000</v>
      </c>
      <c r="N272" s="32" t="s">
        <v>4</v>
      </c>
      <c r="P272" s="77">
        <v>70000000</v>
      </c>
      <c r="Q272" s="77">
        <v>50000000</v>
      </c>
      <c r="W272" s="77">
        <v>153000000</v>
      </c>
      <c r="X272" s="77">
        <v>8000000</v>
      </c>
      <c r="Y272" s="77">
        <v>193000000</v>
      </c>
      <c r="Z272" s="77">
        <v>73000000</v>
      </c>
      <c r="AD272" s="77">
        <v>1000000</v>
      </c>
      <c r="AF272" s="77">
        <v>70000000</v>
      </c>
      <c r="AG272" s="77">
        <v>123000000</v>
      </c>
      <c r="AK272" s="77"/>
    </row>
    <row r="273" spans="1:37" x14ac:dyDescent="0.45">
      <c r="A273" s="32">
        <v>2018</v>
      </c>
      <c r="B273" s="32" t="s">
        <v>775</v>
      </c>
      <c r="C273" s="32" t="s">
        <v>45</v>
      </c>
      <c r="D273" s="32" t="s">
        <v>776</v>
      </c>
      <c r="E273" s="32" t="s">
        <v>346</v>
      </c>
      <c r="F273" s="32" t="s">
        <v>156</v>
      </c>
      <c r="G273" s="32" t="s">
        <v>157</v>
      </c>
      <c r="H273" s="32" t="s">
        <v>158</v>
      </c>
      <c r="I273" s="32" t="s">
        <v>190</v>
      </c>
      <c r="J273" s="32" t="s">
        <v>7</v>
      </c>
      <c r="K273" s="32" t="s">
        <v>736</v>
      </c>
      <c r="L273" s="32" t="str">
        <f>IF(Table1[[#This Row],[Target sector strategy]]="multi sector", Table1[[#This Row],[Target sector strategy]], _xlfn.TEXTAFTER(Table1[[#This Row],[Target sector strategy]], "- "))</f>
        <v>Office</v>
      </c>
      <c r="M273" s="77">
        <v>556000000</v>
      </c>
      <c r="N273" s="32" t="s">
        <v>8</v>
      </c>
      <c r="P273" s="77">
        <v>287217698</v>
      </c>
      <c r="S273" s="77">
        <v>100000000</v>
      </c>
      <c r="T273" s="77">
        <v>8500000</v>
      </c>
      <c r="W273" s="77">
        <v>160000000</v>
      </c>
      <c r="X273" s="77">
        <v>1000000</v>
      </c>
      <c r="Y273" s="77">
        <v>555000000</v>
      </c>
      <c r="AC273" s="77">
        <v>495718698</v>
      </c>
      <c r="AE273" s="77">
        <v>60000000</v>
      </c>
      <c r="AK273" s="77"/>
    </row>
    <row r="274" spans="1:37" x14ac:dyDescent="0.45">
      <c r="A274" s="32">
        <v>2018</v>
      </c>
      <c r="B274" s="32" t="s">
        <v>716</v>
      </c>
      <c r="C274" s="32" t="s">
        <v>717</v>
      </c>
      <c r="D274" s="32" t="s">
        <v>718</v>
      </c>
      <c r="E274" s="32" t="s">
        <v>534</v>
      </c>
      <c r="F274" s="32" t="s">
        <v>156</v>
      </c>
      <c r="G274" s="32" t="s">
        <v>924</v>
      </c>
      <c r="H274" s="32" t="s">
        <v>719</v>
      </c>
      <c r="I274" s="32" t="s">
        <v>164</v>
      </c>
      <c r="J274" s="32" t="s">
        <v>164</v>
      </c>
      <c r="K274" s="32" t="s">
        <v>165</v>
      </c>
      <c r="L274" s="32" t="str">
        <f>IF(Table1[[#This Row],[Target sector strategy]]="multi sector", Table1[[#This Row],[Target sector strategy]], _xlfn.TEXTAFTER(Table1[[#This Row],[Target sector strategy]], "- "))</f>
        <v>Multi sector</v>
      </c>
      <c r="M274" s="77">
        <v>50000000</v>
      </c>
      <c r="N274" s="32" t="s">
        <v>4</v>
      </c>
      <c r="S274" s="77">
        <v>25000000</v>
      </c>
      <c r="V274" s="77">
        <v>25000000</v>
      </c>
      <c r="X274" s="77">
        <v>25000000</v>
      </c>
      <c r="Y274" s="77">
        <v>25000000</v>
      </c>
      <c r="AJ274" s="77" t="s">
        <v>810</v>
      </c>
      <c r="AK274" s="77"/>
    </row>
    <row r="275" spans="1:37" x14ac:dyDescent="0.45">
      <c r="A275" s="32">
        <v>2018</v>
      </c>
      <c r="B275" s="32" t="s">
        <v>749</v>
      </c>
      <c r="C275" s="32" t="s">
        <v>750</v>
      </c>
      <c r="D275" s="32" t="s">
        <v>751</v>
      </c>
      <c r="E275" s="32" t="s">
        <v>552</v>
      </c>
      <c r="F275" s="32" t="s">
        <v>156</v>
      </c>
      <c r="G275" s="32" t="s">
        <v>157</v>
      </c>
      <c r="H275" s="32" t="s">
        <v>158</v>
      </c>
      <c r="I275" s="32" t="s">
        <v>159</v>
      </c>
      <c r="J275" s="32" t="s">
        <v>9</v>
      </c>
      <c r="K275" s="32" t="s">
        <v>165</v>
      </c>
      <c r="L275" s="32" t="str">
        <f>IF(Table1[[#This Row],[Target sector strategy]]="multi sector", Table1[[#This Row],[Target sector strategy]], _xlfn.TEXTAFTER(Table1[[#This Row],[Target sector strategy]], "- "))</f>
        <v>Multi sector</v>
      </c>
      <c r="M275" s="77">
        <v>20853000000</v>
      </c>
      <c r="N275" s="32" t="s">
        <v>31</v>
      </c>
      <c r="P275" s="77">
        <v>2680000000</v>
      </c>
      <c r="Q275" s="77">
        <v>6443000000</v>
      </c>
      <c r="W275" s="77">
        <v>11730000000</v>
      </c>
      <c r="Y275" s="77">
        <v>20853000000</v>
      </c>
      <c r="AE275" s="77">
        <v>20853000000</v>
      </c>
      <c r="AK275" s="77"/>
    </row>
    <row r="276" spans="1:37" x14ac:dyDescent="0.45">
      <c r="A276" s="32">
        <v>2018</v>
      </c>
      <c r="B276" s="32" t="s">
        <v>749</v>
      </c>
      <c r="C276" s="32" t="s">
        <v>750</v>
      </c>
      <c r="D276" s="32" t="s">
        <v>751</v>
      </c>
      <c r="E276" s="32" t="s">
        <v>752</v>
      </c>
      <c r="F276" s="32" t="s">
        <v>156</v>
      </c>
      <c r="G276" s="32" t="s">
        <v>806</v>
      </c>
      <c r="H276" s="32" t="s">
        <v>719</v>
      </c>
      <c r="I276" s="32" t="s">
        <v>159</v>
      </c>
      <c r="J276" s="32" t="s">
        <v>9</v>
      </c>
      <c r="K276" s="32" t="s">
        <v>753</v>
      </c>
      <c r="L276" s="32" t="str">
        <f>IF(Table1[[#This Row],[Target sector strategy]]="multi sector", Table1[[#This Row],[Target sector strategy]], _xlfn.TEXTAFTER(Table1[[#This Row],[Target sector strategy]], "- "))</f>
        <v>Hotel</v>
      </c>
      <c r="M276" s="77">
        <v>2600000000</v>
      </c>
      <c r="N276" s="32" t="s">
        <v>31</v>
      </c>
      <c r="W276" s="77">
        <v>2600000000</v>
      </c>
      <c r="Y276" s="77">
        <v>2600000000</v>
      </c>
      <c r="AE276" s="77">
        <v>2600000000</v>
      </c>
      <c r="AK276" s="77"/>
    </row>
    <row r="277" spans="1:37" x14ac:dyDescent="0.45">
      <c r="A277" s="32">
        <v>2018</v>
      </c>
      <c r="B277" s="32" t="s">
        <v>800</v>
      </c>
      <c r="C277" s="32" t="s">
        <v>15</v>
      </c>
      <c r="D277" s="32" t="s">
        <v>801</v>
      </c>
      <c r="E277" s="32" t="s">
        <v>802</v>
      </c>
      <c r="F277" s="32" t="s">
        <v>156</v>
      </c>
      <c r="G277" s="32" t="s">
        <v>157</v>
      </c>
      <c r="H277" s="32" t="s">
        <v>158</v>
      </c>
      <c r="I277" s="32" t="s">
        <v>164</v>
      </c>
      <c r="J277" s="32" t="s">
        <v>164</v>
      </c>
      <c r="K277" s="32" t="s">
        <v>165</v>
      </c>
      <c r="L277" s="32" t="str">
        <f>IF(Table1[[#This Row],[Target sector strategy]]="multi sector", Table1[[#This Row],[Target sector strategy]], _xlfn.TEXTAFTER(Table1[[#This Row],[Target sector strategy]], "- "))</f>
        <v>Multi sector</v>
      </c>
      <c r="M277" s="77">
        <v>191000000</v>
      </c>
      <c r="N277" s="32" t="s">
        <v>807</v>
      </c>
      <c r="P277" s="77">
        <v>141000000</v>
      </c>
      <c r="R277" s="77">
        <v>50000000</v>
      </c>
      <c r="X277" s="77">
        <v>141000000</v>
      </c>
      <c r="Z277" s="77">
        <v>50000000</v>
      </c>
      <c r="AK277" s="77"/>
    </row>
    <row r="278" spans="1:37" x14ac:dyDescent="0.45">
      <c r="A278" s="32">
        <v>2017</v>
      </c>
      <c r="B278" s="32" t="s">
        <v>983</v>
      </c>
      <c r="C278" s="32" t="s">
        <v>80</v>
      </c>
      <c r="D278" s="32" t="s">
        <v>811</v>
      </c>
      <c r="E278" s="32" t="s">
        <v>812</v>
      </c>
      <c r="F278" s="32" t="s">
        <v>156</v>
      </c>
      <c r="G278" s="32" t="s">
        <v>924</v>
      </c>
      <c r="H278" s="32" t="s">
        <v>805</v>
      </c>
      <c r="I278" s="32" t="s">
        <v>164</v>
      </c>
      <c r="J278" s="32" t="s">
        <v>164</v>
      </c>
      <c r="K278" s="32" t="s">
        <v>165</v>
      </c>
      <c r="L278" s="32" t="str">
        <f>IF(Table1[[#This Row],[Target sector strategy]]="multi sector", Table1[[#This Row],[Target sector strategy]], _xlfn.TEXTAFTER(Table1[[#This Row],[Target sector strategy]], "- "))</f>
        <v>Multi sector</v>
      </c>
      <c r="M278" s="77">
        <v>100000000</v>
      </c>
      <c r="N278" s="32" t="s">
        <v>0</v>
      </c>
      <c r="P278" s="77">
        <v>0</v>
      </c>
      <c r="Q278" s="77">
        <v>0</v>
      </c>
      <c r="R278" s="77">
        <v>100000000</v>
      </c>
      <c r="S278" s="77">
        <v>0</v>
      </c>
      <c r="T278" s="77">
        <v>0</v>
      </c>
      <c r="U278" s="77">
        <v>0</v>
      </c>
      <c r="V278" s="77">
        <v>0</v>
      </c>
      <c r="W278" s="77">
        <v>0</v>
      </c>
      <c r="X278" s="77">
        <v>0</v>
      </c>
      <c r="Y278" s="77">
        <v>100000000</v>
      </c>
      <c r="Z278" s="77">
        <v>0</v>
      </c>
      <c r="AA278" s="77">
        <v>0</v>
      </c>
      <c r="AB278" s="77">
        <v>0</v>
      </c>
      <c r="AK278" s="77"/>
    </row>
    <row r="279" spans="1:37" x14ac:dyDescent="0.45">
      <c r="A279" s="32">
        <v>2017</v>
      </c>
      <c r="B279" s="32" t="s">
        <v>1189</v>
      </c>
      <c r="C279" s="32" t="s">
        <v>234</v>
      </c>
      <c r="D279" s="32" t="s">
        <v>813</v>
      </c>
      <c r="E279" s="32" t="s">
        <v>814</v>
      </c>
      <c r="F279" s="32" t="s">
        <v>156</v>
      </c>
      <c r="G279" s="32" t="s">
        <v>157</v>
      </c>
      <c r="H279" s="32" t="s">
        <v>805</v>
      </c>
      <c r="I279" s="32" t="s">
        <v>190</v>
      </c>
      <c r="J279" s="32" t="s">
        <v>7</v>
      </c>
      <c r="K279" s="32" t="s">
        <v>223</v>
      </c>
      <c r="L279" s="32" t="s">
        <v>224</v>
      </c>
      <c r="M279" s="77">
        <v>32000000</v>
      </c>
      <c r="N279" s="32" t="s">
        <v>1190</v>
      </c>
      <c r="P279" s="77">
        <v>32000000</v>
      </c>
      <c r="Q279" s="77">
        <v>0</v>
      </c>
      <c r="R279" s="77">
        <v>0</v>
      </c>
      <c r="S279" s="77">
        <v>0</v>
      </c>
      <c r="T279" s="77">
        <v>0</v>
      </c>
      <c r="U279" s="77">
        <v>0</v>
      </c>
      <c r="V279" s="77">
        <v>0</v>
      </c>
      <c r="W279" s="77">
        <v>0</v>
      </c>
      <c r="X279" s="77">
        <v>0</v>
      </c>
      <c r="Y279" s="77">
        <v>32000000</v>
      </c>
      <c r="Z279" s="77">
        <v>0</v>
      </c>
      <c r="AA279" s="77">
        <v>0</v>
      </c>
      <c r="AB279" s="77">
        <v>0</v>
      </c>
      <c r="AK279" s="77"/>
    </row>
    <row r="280" spans="1:37" x14ac:dyDescent="0.45">
      <c r="A280" s="32">
        <v>2017</v>
      </c>
      <c r="B280" s="32" t="s">
        <v>1189</v>
      </c>
      <c r="C280" s="32" t="s">
        <v>234</v>
      </c>
      <c r="D280" s="32" t="s">
        <v>813</v>
      </c>
      <c r="E280" s="32" t="s">
        <v>815</v>
      </c>
      <c r="F280" s="32" t="s">
        <v>156</v>
      </c>
      <c r="G280" s="32" t="s">
        <v>157</v>
      </c>
      <c r="H280" s="32" t="s">
        <v>805</v>
      </c>
      <c r="I280" s="32" t="s">
        <v>190</v>
      </c>
      <c r="J280" s="32" t="s">
        <v>7</v>
      </c>
      <c r="K280" s="32" t="s">
        <v>177</v>
      </c>
      <c r="L280" s="32" t="str">
        <f>IF(Table1[[#This Row],[Target sector strategy]]="multi sector", Table1[[#This Row],[Target sector strategy]], _xlfn.TEXTAFTER(Table1[[#This Row],[Target sector strategy]], "- "))</f>
        <v>retail</v>
      </c>
      <c r="M280" s="77">
        <v>83000000</v>
      </c>
      <c r="N280" s="32" t="s">
        <v>8</v>
      </c>
      <c r="P280" s="77">
        <v>83000000</v>
      </c>
      <c r="Q280" s="77">
        <v>0</v>
      </c>
      <c r="R280" s="77">
        <v>0</v>
      </c>
      <c r="S280" s="77">
        <v>0</v>
      </c>
      <c r="T280" s="77">
        <v>0</v>
      </c>
      <c r="U280" s="77">
        <v>0</v>
      </c>
      <c r="V280" s="77">
        <v>0</v>
      </c>
      <c r="W280" s="77">
        <v>0</v>
      </c>
      <c r="X280" s="77">
        <v>83000000</v>
      </c>
      <c r="Y280" s="77">
        <v>0</v>
      </c>
      <c r="Z280" s="77">
        <v>0</v>
      </c>
      <c r="AA280" s="77">
        <v>0</v>
      </c>
      <c r="AB280" s="77">
        <v>0</v>
      </c>
      <c r="AK280" s="77"/>
    </row>
    <row r="281" spans="1:37" x14ac:dyDescent="0.45">
      <c r="A281" s="32">
        <v>2017</v>
      </c>
      <c r="B281" s="32" t="s">
        <v>1189</v>
      </c>
      <c r="C281" s="32" t="s">
        <v>11</v>
      </c>
      <c r="D281" s="32" t="s">
        <v>813</v>
      </c>
      <c r="E281" s="32" t="s">
        <v>816</v>
      </c>
      <c r="F281" s="32" t="s">
        <v>156</v>
      </c>
      <c r="G281" s="32" t="s">
        <v>157</v>
      </c>
      <c r="H281" s="32" t="s">
        <v>817</v>
      </c>
      <c r="I281" s="32" t="s">
        <v>190</v>
      </c>
      <c r="J281" s="32" t="s">
        <v>7</v>
      </c>
      <c r="K281" s="32" t="s">
        <v>908</v>
      </c>
      <c r="L281" s="32" t="str">
        <f>IF(Table1[[#This Row],[Target sector strategy]]="multi sector", Table1[[#This Row],[Target sector strategy]], _xlfn.TEXTAFTER(Table1[[#This Row],[Target sector strategy]], "- "))</f>
        <v>Industrial/Logistics</v>
      </c>
      <c r="M281" s="77">
        <v>440000000</v>
      </c>
      <c r="N281" s="32" t="s">
        <v>8</v>
      </c>
      <c r="P281" s="77">
        <v>242000000</v>
      </c>
      <c r="Q281" s="77">
        <v>92000000</v>
      </c>
      <c r="R281" s="77">
        <v>0</v>
      </c>
      <c r="S281" s="77">
        <v>0</v>
      </c>
      <c r="T281" s="77">
        <v>0</v>
      </c>
      <c r="U281" s="77">
        <v>76000000</v>
      </c>
      <c r="V281" s="77">
        <v>0</v>
      </c>
      <c r="W281" s="77">
        <v>30000000</v>
      </c>
      <c r="X281" s="77">
        <v>178000000</v>
      </c>
      <c r="Y281" s="77">
        <v>114000000</v>
      </c>
      <c r="Z281" s="77">
        <v>148000000</v>
      </c>
      <c r="AA281" s="77">
        <v>0</v>
      </c>
      <c r="AB281" s="77">
        <v>0</v>
      </c>
      <c r="AK281" s="77"/>
    </row>
    <row r="282" spans="1:37" x14ac:dyDescent="0.45">
      <c r="A282" s="32">
        <v>2017</v>
      </c>
      <c r="B282" s="32" t="s">
        <v>1189</v>
      </c>
      <c r="C282" s="32" t="s">
        <v>11</v>
      </c>
      <c r="D282" s="32" t="s">
        <v>813</v>
      </c>
      <c r="E282" s="32" t="s">
        <v>818</v>
      </c>
      <c r="F282" s="32" t="s">
        <v>156</v>
      </c>
      <c r="G282" s="32" t="s">
        <v>157</v>
      </c>
      <c r="H282" s="32" t="s">
        <v>817</v>
      </c>
      <c r="I282" s="32" t="s">
        <v>190</v>
      </c>
      <c r="J282" s="32" t="s">
        <v>7</v>
      </c>
      <c r="K282" s="32" t="s">
        <v>212</v>
      </c>
      <c r="L282" s="32" t="str">
        <f>IF(Table1[[#This Row],[Target sector strategy]]="multi sector", Table1[[#This Row],[Target sector strategy]], _xlfn.TEXTAFTER(Table1[[#This Row],[Target sector strategy]], "- "))</f>
        <v>office</v>
      </c>
      <c r="M282" s="77">
        <v>247000000</v>
      </c>
      <c r="N282" s="32" t="s">
        <v>8</v>
      </c>
      <c r="P282" s="77">
        <v>23000000</v>
      </c>
      <c r="Q282" s="77">
        <v>0</v>
      </c>
      <c r="R282" s="77">
        <v>5000000</v>
      </c>
      <c r="S282" s="77">
        <v>0</v>
      </c>
      <c r="T282" s="77">
        <v>0</v>
      </c>
      <c r="U282" s="77">
        <v>0</v>
      </c>
      <c r="V282" s="77">
        <v>0</v>
      </c>
      <c r="W282" s="77">
        <v>219000000</v>
      </c>
      <c r="X282" s="77">
        <v>91000000</v>
      </c>
      <c r="Y282" s="77">
        <v>156000000</v>
      </c>
      <c r="Z282" s="77">
        <v>0</v>
      </c>
      <c r="AA282" s="77">
        <v>0</v>
      </c>
      <c r="AB282" s="77">
        <v>0</v>
      </c>
      <c r="AK282" s="77"/>
    </row>
    <row r="283" spans="1:37" x14ac:dyDescent="0.45">
      <c r="A283" s="32">
        <v>2017</v>
      </c>
      <c r="B283" s="32" t="s">
        <v>1192</v>
      </c>
      <c r="C283" s="32" t="s">
        <v>819</v>
      </c>
      <c r="D283" s="32" t="s">
        <v>820</v>
      </c>
      <c r="E283" s="32" t="s">
        <v>821</v>
      </c>
      <c r="F283" s="32" t="s">
        <v>156</v>
      </c>
      <c r="G283" s="32" t="s">
        <v>924</v>
      </c>
      <c r="H283" s="32" t="s">
        <v>805</v>
      </c>
      <c r="I283" s="32" t="s">
        <v>822</v>
      </c>
      <c r="J283" s="32" t="s">
        <v>18</v>
      </c>
      <c r="K283" s="32" t="s">
        <v>212</v>
      </c>
      <c r="L283" s="32" t="str">
        <f>IF(Table1[[#This Row],[Target sector strategy]]="multi sector", Table1[[#This Row],[Target sector strategy]], _xlfn.TEXTAFTER(Table1[[#This Row],[Target sector strategy]], "- "))</f>
        <v>office</v>
      </c>
      <c r="M283" s="77">
        <v>350000000</v>
      </c>
      <c r="N283" s="32" t="s">
        <v>93</v>
      </c>
      <c r="P283" s="77">
        <v>0</v>
      </c>
      <c r="Q283" s="77">
        <v>0</v>
      </c>
      <c r="R283" s="77">
        <v>0</v>
      </c>
      <c r="S283" s="77">
        <v>0</v>
      </c>
      <c r="T283" s="77">
        <v>0</v>
      </c>
      <c r="U283" s="77">
        <v>0</v>
      </c>
      <c r="V283" s="77">
        <v>0</v>
      </c>
      <c r="W283" s="77">
        <v>350000000</v>
      </c>
      <c r="X283" s="77">
        <v>0</v>
      </c>
      <c r="Y283" s="77">
        <v>350000000</v>
      </c>
      <c r="Z283" s="77">
        <v>0</v>
      </c>
      <c r="AA283" s="77">
        <v>0</v>
      </c>
      <c r="AB283" s="77">
        <v>0</v>
      </c>
      <c r="AK283" s="77"/>
    </row>
    <row r="284" spans="1:37" x14ac:dyDescent="0.45">
      <c r="A284" s="32">
        <v>2017</v>
      </c>
      <c r="B284" s="32" t="s">
        <v>1048</v>
      </c>
      <c r="C284" s="32" t="s">
        <v>823</v>
      </c>
      <c r="D284" s="32" t="s">
        <v>824</v>
      </c>
      <c r="E284" s="32" t="s">
        <v>84</v>
      </c>
      <c r="F284" s="32" t="s">
        <v>156</v>
      </c>
      <c r="G284" s="32" t="s">
        <v>157</v>
      </c>
      <c r="H284" s="32" t="s">
        <v>158</v>
      </c>
      <c r="I284" s="32" t="s">
        <v>190</v>
      </c>
      <c r="J284" s="32" t="s">
        <v>7</v>
      </c>
      <c r="K284" s="32" t="s">
        <v>212</v>
      </c>
      <c r="L284" s="32" t="str">
        <f>IF(Table1[[#This Row],[Target sector strategy]]="multi sector", Table1[[#This Row],[Target sector strategy]], _xlfn.TEXTAFTER(Table1[[#This Row],[Target sector strategy]], "- "))</f>
        <v>office</v>
      </c>
      <c r="M284" s="77">
        <v>469500000</v>
      </c>
      <c r="N284" s="32" t="s">
        <v>8</v>
      </c>
      <c r="P284" s="77">
        <v>225000000</v>
      </c>
      <c r="Q284" s="77">
        <v>400000</v>
      </c>
      <c r="R284" s="77">
        <v>0</v>
      </c>
      <c r="S284" s="77">
        <v>205800000</v>
      </c>
      <c r="T284" s="77">
        <v>1000000</v>
      </c>
      <c r="U284" s="77">
        <v>37300000</v>
      </c>
      <c r="V284" s="77">
        <v>0</v>
      </c>
      <c r="W284" s="77">
        <v>0</v>
      </c>
      <c r="X284" s="77">
        <v>36700000</v>
      </c>
      <c r="Y284" s="77">
        <v>432400000</v>
      </c>
      <c r="Z284" s="77">
        <v>0</v>
      </c>
      <c r="AA284" s="77">
        <v>0</v>
      </c>
      <c r="AB284" s="77">
        <v>400000</v>
      </c>
      <c r="AK284" s="77"/>
    </row>
    <row r="285" spans="1:37" x14ac:dyDescent="0.45">
      <c r="A285" s="32">
        <v>2017</v>
      </c>
      <c r="B285" s="32" t="s">
        <v>970</v>
      </c>
      <c r="C285" s="32" t="s">
        <v>825</v>
      </c>
      <c r="D285" s="32" t="s">
        <v>826</v>
      </c>
      <c r="E285" s="32" t="s">
        <v>827</v>
      </c>
      <c r="F285" s="32" t="s">
        <v>156</v>
      </c>
      <c r="G285" s="32" t="s">
        <v>157</v>
      </c>
      <c r="H285" s="32" t="s">
        <v>158</v>
      </c>
      <c r="I285" s="32" t="s">
        <v>164</v>
      </c>
      <c r="J285" s="32" t="s">
        <v>164</v>
      </c>
      <c r="K285" s="32" t="s">
        <v>165</v>
      </c>
      <c r="L285" s="32" t="str">
        <f>IF(Table1[[#This Row],[Target sector strategy]]="multi sector", Table1[[#This Row],[Target sector strategy]], _xlfn.TEXTAFTER(Table1[[#This Row],[Target sector strategy]], "- "))</f>
        <v>Multi sector</v>
      </c>
      <c r="M285" s="77">
        <v>445300000</v>
      </c>
      <c r="N285" s="32" t="s">
        <v>4</v>
      </c>
      <c r="P285" s="77">
        <v>190100000</v>
      </c>
      <c r="Q285" s="77">
        <v>25000000</v>
      </c>
      <c r="R285" s="77">
        <v>0</v>
      </c>
      <c r="S285" s="77">
        <v>0</v>
      </c>
      <c r="T285" s="77">
        <v>10000000</v>
      </c>
      <c r="U285" s="77">
        <v>0</v>
      </c>
      <c r="V285" s="77">
        <v>0</v>
      </c>
      <c r="W285" s="77">
        <v>220200000</v>
      </c>
      <c r="X285" s="77">
        <v>435300000</v>
      </c>
      <c r="Y285" s="77">
        <v>10000000</v>
      </c>
      <c r="Z285" s="77">
        <v>0</v>
      </c>
      <c r="AA285" s="77">
        <v>0</v>
      </c>
      <c r="AB285" s="77">
        <v>0</v>
      </c>
      <c r="AK285" s="77"/>
    </row>
    <row r="286" spans="1:37" x14ac:dyDescent="0.45">
      <c r="A286" s="32">
        <v>2017</v>
      </c>
      <c r="B286" s="32" t="s">
        <v>429</v>
      </c>
      <c r="C286" s="32" t="s">
        <v>828</v>
      </c>
      <c r="D286" s="32" t="s">
        <v>5</v>
      </c>
      <c r="E286" s="32" t="s">
        <v>829</v>
      </c>
      <c r="F286" s="32" t="s">
        <v>174</v>
      </c>
      <c r="G286" s="32" t="s">
        <v>924</v>
      </c>
      <c r="H286" s="32" t="s">
        <v>163</v>
      </c>
      <c r="I286" s="32" t="s">
        <v>164</v>
      </c>
      <c r="J286" s="32" t="s">
        <v>164</v>
      </c>
      <c r="K286" s="32" t="s">
        <v>165</v>
      </c>
      <c r="L286" s="32" t="str">
        <f>IF(Table1[[#This Row],[Target sector strategy]]="multi sector", Table1[[#This Row],[Target sector strategy]], _xlfn.TEXTAFTER(Table1[[#This Row],[Target sector strategy]], "- "))</f>
        <v>Multi sector</v>
      </c>
      <c r="M286" s="77">
        <v>0</v>
      </c>
      <c r="P286" s="77">
        <v>0</v>
      </c>
      <c r="Q286" s="77">
        <v>0</v>
      </c>
      <c r="R286" s="77">
        <v>0</v>
      </c>
      <c r="S286" s="77">
        <v>0</v>
      </c>
      <c r="T286" s="77">
        <v>0</v>
      </c>
      <c r="U286" s="77">
        <v>0</v>
      </c>
      <c r="V286" s="77">
        <v>0</v>
      </c>
      <c r="W286" s="77">
        <v>0</v>
      </c>
      <c r="X286" s="77">
        <v>0</v>
      </c>
      <c r="Y286" s="77">
        <v>0</v>
      </c>
      <c r="Z286" s="77">
        <v>0</v>
      </c>
      <c r="AA286" s="77">
        <v>0</v>
      </c>
      <c r="AB286" s="77">
        <v>0</v>
      </c>
      <c r="AK286" s="77"/>
    </row>
    <row r="287" spans="1:37" x14ac:dyDescent="0.45">
      <c r="A287" s="32">
        <v>2017</v>
      </c>
      <c r="B287" s="32" t="s">
        <v>1033</v>
      </c>
      <c r="C287" s="32" t="s">
        <v>19</v>
      </c>
      <c r="D287" s="32" t="s">
        <v>378</v>
      </c>
      <c r="E287" s="32" t="s">
        <v>732</v>
      </c>
      <c r="F287" s="32" t="s">
        <v>156</v>
      </c>
      <c r="G287" s="32" t="s">
        <v>924</v>
      </c>
      <c r="H287" s="32" t="s">
        <v>158</v>
      </c>
      <c r="I287" s="32" t="s">
        <v>164</v>
      </c>
      <c r="J287" s="32" t="s">
        <v>164</v>
      </c>
      <c r="K287" s="32" t="s">
        <v>165</v>
      </c>
      <c r="L287" s="32" t="str">
        <f>IF(Table1[[#This Row],[Target sector strategy]]="multi sector", Table1[[#This Row],[Target sector strategy]], _xlfn.TEXTAFTER(Table1[[#This Row],[Target sector strategy]], "- "))</f>
        <v>Multi sector</v>
      </c>
      <c r="M287" s="77">
        <v>150000000</v>
      </c>
      <c r="N287" s="32" t="s">
        <v>4</v>
      </c>
      <c r="P287" s="77">
        <v>115000000</v>
      </c>
      <c r="Q287" s="77">
        <v>0</v>
      </c>
      <c r="R287" s="77">
        <v>0</v>
      </c>
      <c r="S287" s="77">
        <v>0</v>
      </c>
      <c r="T287" s="77">
        <v>0</v>
      </c>
      <c r="U287" s="77">
        <v>0</v>
      </c>
      <c r="V287" s="77">
        <v>10000000</v>
      </c>
      <c r="W287" s="77">
        <v>25000000</v>
      </c>
      <c r="X287" s="77">
        <v>125000000</v>
      </c>
      <c r="Y287" s="77">
        <v>0</v>
      </c>
      <c r="Z287" s="77">
        <v>25000000</v>
      </c>
      <c r="AA287" s="77">
        <v>0</v>
      </c>
      <c r="AB287" s="77">
        <v>0</v>
      </c>
      <c r="AK287" s="77"/>
    </row>
    <row r="288" spans="1:37" x14ac:dyDescent="0.45">
      <c r="A288" s="32">
        <v>2017</v>
      </c>
      <c r="B288" s="32" t="s">
        <v>1194</v>
      </c>
      <c r="C288" s="32" t="s">
        <v>759</v>
      </c>
      <c r="D288" s="32" t="s">
        <v>830</v>
      </c>
      <c r="E288" s="32" t="s">
        <v>831</v>
      </c>
      <c r="F288" s="32" t="s">
        <v>174</v>
      </c>
      <c r="G288" s="32" t="s">
        <v>157</v>
      </c>
      <c r="H288" s="32" t="s">
        <v>158</v>
      </c>
      <c r="I288" s="32" t="s">
        <v>832</v>
      </c>
      <c r="J288" s="32" t="s">
        <v>6</v>
      </c>
      <c r="K288" s="32" t="s">
        <v>908</v>
      </c>
      <c r="L288" s="32" t="str">
        <f>IF(Table1[[#This Row],[Target sector strategy]]="multi sector", Table1[[#This Row],[Target sector strategy]], _xlfn.TEXTAFTER(Table1[[#This Row],[Target sector strategy]], "- "))</f>
        <v>Industrial/Logistics</v>
      </c>
      <c r="M288" s="77">
        <v>0</v>
      </c>
      <c r="N288" s="32" t="s">
        <v>1195</v>
      </c>
      <c r="P288" s="77">
        <v>0</v>
      </c>
      <c r="Q288" s="77">
        <v>0</v>
      </c>
      <c r="R288" s="77">
        <v>0</v>
      </c>
      <c r="S288" s="77">
        <v>0</v>
      </c>
      <c r="T288" s="77">
        <v>0</v>
      </c>
      <c r="U288" s="77">
        <v>0</v>
      </c>
      <c r="V288" s="77">
        <v>0</v>
      </c>
      <c r="W288" s="77">
        <v>0</v>
      </c>
      <c r="X288" s="77">
        <v>0</v>
      </c>
      <c r="Y288" s="77">
        <v>0</v>
      </c>
      <c r="Z288" s="77">
        <v>0</v>
      </c>
      <c r="AA288" s="77">
        <v>0</v>
      </c>
      <c r="AB288" s="77">
        <v>0</v>
      </c>
      <c r="AK288" s="77"/>
    </row>
    <row r="289" spans="1:37" x14ac:dyDescent="0.45">
      <c r="A289" s="32">
        <v>2017</v>
      </c>
      <c r="B289" s="32" t="s">
        <v>944</v>
      </c>
      <c r="C289" s="32" t="s">
        <v>833</v>
      </c>
      <c r="D289" s="32" t="s">
        <v>834</v>
      </c>
      <c r="E289" s="32" t="s">
        <v>835</v>
      </c>
      <c r="F289" s="32" t="s">
        <v>156</v>
      </c>
      <c r="G289" s="32" t="s">
        <v>924</v>
      </c>
      <c r="H289" s="32" t="s">
        <v>163</v>
      </c>
      <c r="I289" s="32" t="s">
        <v>164</v>
      </c>
      <c r="J289" s="32" t="s">
        <v>164</v>
      </c>
      <c r="K289" s="32" t="s">
        <v>165</v>
      </c>
      <c r="L289" s="32" t="str">
        <f>IF(Table1[[#This Row],[Target sector strategy]]="multi sector", Table1[[#This Row],[Target sector strategy]], _xlfn.TEXTAFTER(Table1[[#This Row],[Target sector strategy]], "- "))</f>
        <v>Multi sector</v>
      </c>
      <c r="M289" s="77">
        <v>1100900000</v>
      </c>
      <c r="N289" s="32" t="s">
        <v>4</v>
      </c>
      <c r="P289" s="77">
        <v>520000000</v>
      </c>
      <c r="Q289" s="77">
        <v>0</v>
      </c>
      <c r="R289" s="77">
        <v>410000000</v>
      </c>
      <c r="S289" s="77">
        <v>0</v>
      </c>
      <c r="T289" s="77">
        <v>10000000</v>
      </c>
      <c r="U289" s="77">
        <v>70900000</v>
      </c>
      <c r="V289" s="77">
        <v>22000000</v>
      </c>
      <c r="W289" s="77">
        <v>68000000</v>
      </c>
      <c r="X289" s="77">
        <v>564000000</v>
      </c>
      <c r="Y289" s="77">
        <v>172400000</v>
      </c>
      <c r="Z289" s="77">
        <v>364500000</v>
      </c>
      <c r="AA289" s="77">
        <v>0</v>
      </c>
      <c r="AB289" s="77">
        <v>0</v>
      </c>
      <c r="AK289" s="77"/>
    </row>
    <row r="290" spans="1:37" x14ac:dyDescent="0.45">
      <c r="A290" s="32">
        <v>2017</v>
      </c>
      <c r="B290" s="32" t="s">
        <v>1191</v>
      </c>
      <c r="C290" s="32" t="s">
        <v>80</v>
      </c>
      <c r="D290" s="32" t="s">
        <v>836</v>
      </c>
      <c r="E290" s="32" t="s">
        <v>837</v>
      </c>
      <c r="F290" s="32" t="s">
        <v>156</v>
      </c>
      <c r="G290" s="32" t="s">
        <v>157</v>
      </c>
      <c r="H290" s="32" t="s">
        <v>158</v>
      </c>
      <c r="I290" s="32" t="s">
        <v>164</v>
      </c>
      <c r="J290" s="32" t="s">
        <v>164</v>
      </c>
      <c r="K290" s="32" t="s">
        <v>177</v>
      </c>
      <c r="L290" s="32" t="str">
        <f>IF(Table1[[#This Row],[Target sector strategy]]="multi sector", Table1[[#This Row],[Target sector strategy]], _xlfn.TEXTAFTER(Table1[[#This Row],[Target sector strategy]], "- "))</f>
        <v>retail</v>
      </c>
      <c r="M290" s="77">
        <v>54000000</v>
      </c>
      <c r="N290" s="32" t="s">
        <v>4</v>
      </c>
      <c r="P290" s="77">
        <v>54000000</v>
      </c>
      <c r="Q290" s="77">
        <v>0</v>
      </c>
      <c r="R290" s="77">
        <v>0</v>
      </c>
      <c r="S290" s="77">
        <v>0</v>
      </c>
      <c r="T290" s="77">
        <v>0</v>
      </c>
      <c r="U290" s="77">
        <v>0</v>
      </c>
      <c r="V290" s="77">
        <v>0</v>
      </c>
      <c r="W290" s="77">
        <v>0</v>
      </c>
      <c r="X290" s="77">
        <v>54000000</v>
      </c>
      <c r="Y290" s="77">
        <v>0</v>
      </c>
      <c r="Z290" s="77">
        <v>0</v>
      </c>
      <c r="AA290" s="77">
        <v>0</v>
      </c>
      <c r="AB290" s="77">
        <v>0</v>
      </c>
      <c r="AK290" s="77"/>
    </row>
    <row r="291" spans="1:37" x14ac:dyDescent="0.45">
      <c r="A291" s="32">
        <v>2017</v>
      </c>
      <c r="B291" s="32" t="s">
        <v>1196</v>
      </c>
      <c r="C291" s="32" t="s">
        <v>838</v>
      </c>
      <c r="D291" s="32" t="s">
        <v>839</v>
      </c>
      <c r="E291" s="32" t="s">
        <v>840</v>
      </c>
      <c r="F291" s="32" t="s">
        <v>156</v>
      </c>
      <c r="G291" s="32" t="s">
        <v>157</v>
      </c>
      <c r="H291" s="32" t="s">
        <v>158</v>
      </c>
      <c r="I291" s="32" t="s">
        <v>164</v>
      </c>
      <c r="J291" s="32" t="s">
        <v>164</v>
      </c>
      <c r="K291" s="32" t="s">
        <v>165</v>
      </c>
      <c r="L291" s="32" t="str">
        <f>IF(Table1[[#This Row],[Target sector strategy]]="multi sector", Table1[[#This Row],[Target sector strategy]], _xlfn.TEXTAFTER(Table1[[#This Row],[Target sector strategy]], "- "))</f>
        <v>Multi sector</v>
      </c>
      <c r="M291" s="77">
        <v>53000000</v>
      </c>
      <c r="N291" s="32" t="s">
        <v>1197</v>
      </c>
      <c r="P291" s="77">
        <v>0</v>
      </c>
      <c r="Q291" s="77">
        <v>0</v>
      </c>
      <c r="R291" s="77">
        <v>0</v>
      </c>
      <c r="S291" s="77">
        <v>0</v>
      </c>
      <c r="T291" s="77">
        <v>0</v>
      </c>
      <c r="U291" s="77">
        <v>28800000</v>
      </c>
      <c r="V291" s="77">
        <v>0</v>
      </c>
      <c r="W291" s="77">
        <v>24200000</v>
      </c>
      <c r="X291" s="77">
        <v>28800000</v>
      </c>
      <c r="Y291" s="77">
        <v>0</v>
      </c>
      <c r="Z291" s="77">
        <v>24200000</v>
      </c>
      <c r="AA291" s="77">
        <v>0</v>
      </c>
      <c r="AB291" s="77">
        <v>0</v>
      </c>
      <c r="AK291" s="77"/>
    </row>
    <row r="292" spans="1:37" x14ac:dyDescent="0.45">
      <c r="A292" s="32">
        <v>2017</v>
      </c>
      <c r="B292" s="32" t="s">
        <v>944</v>
      </c>
      <c r="C292" s="32" t="s">
        <v>833</v>
      </c>
      <c r="D292" s="32" t="s">
        <v>834</v>
      </c>
      <c r="E292" s="32" t="s">
        <v>841</v>
      </c>
      <c r="F292" s="32" t="s">
        <v>156</v>
      </c>
      <c r="G292" s="32" t="s">
        <v>186</v>
      </c>
      <c r="H292" s="32" t="s">
        <v>805</v>
      </c>
      <c r="I292" s="32" t="s">
        <v>164</v>
      </c>
      <c r="J292" s="32" t="s">
        <v>164</v>
      </c>
      <c r="K292" s="32" t="s">
        <v>223</v>
      </c>
      <c r="L292" s="32" t="s">
        <v>224</v>
      </c>
      <c r="M292" s="77">
        <v>151300000</v>
      </c>
      <c r="N292" s="32" t="s">
        <v>4</v>
      </c>
      <c r="P292" s="77">
        <v>0</v>
      </c>
      <c r="Q292" s="77">
        <v>0</v>
      </c>
      <c r="R292" s="77">
        <v>50000000</v>
      </c>
      <c r="S292" s="77">
        <v>0</v>
      </c>
      <c r="T292" s="77">
        <v>0</v>
      </c>
      <c r="U292" s="77">
        <v>75500000</v>
      </c>
      <c r="V292" s="77">
        <v>1000000</v>
      </c>
      <c r="W292" s="77">
        <v>24800000</v>
      </c>
      <c r="X292" s="77">
        <v>125500000</v>
      </c>
      <c r="Y292" s="77">
        <v>25300000</v>
      </c>
      <c r="Z292" s="77">
        <v>500000</v>
      </c>
      <c r="AA292" s="77">
        <v>0</v>
      </c>
      <c r="AB292" s="77">
        <v>0</v>
      </c>
      <c r="AK292" s="77"/>
    </row>
    <row r="293" spans="1:37" x14ac:dyDescent="0.45">
      <c r="A293" s="32">
        <v>2017</v>
      </c>
      <c r="B293" s="32" t="s">
        <v>72</v>
      </c>
      <c r="C293" s="32" t="s">
        <v>842</v>
      </c>
      <c r="D293" s="32" t="s">
        <v>73</v>
      </c>
      <c r="E293" s="32" t="s">
        <v>843</v>
      </c>
      <c r="F293" s="32" t="s">
        <v>156</v>
      </c>
      <c r="G293" s="32" t="s">
        <v>186</v>
      </c>
      <c r="H293" s="32" t="s">
        <v>805</v>
      </c>
      <c r="I293" s="32" t="s">
        <v>164</v>
      </c>
      <c r="J293" s="32" t="s">
        <v>164</v>
      </c>
      <c r="K293" s="32" t="s">
        <v>165</v>
      </c>
      <c r="L293" s="32" t="str">
        <f>IF(Table1[[#This Row],[Target sector strategy]]="multi sector", Table1[[#This Row],[Target sector strategy]], _xlfn.TEXTAFTER(Table1[[#This Row],[Target sector strategy]], "- "))</f>
        <v>Multi sector</v>
      </c>
      <c r="M293" s="77">
        <v>12500000</v>
      </c>
      <c r="N293" s="32" t="s">
        <v>1198</v>
      </c>
      <c r="P293" s="77">
        <v>0</v>
      </c>
      <c r="Q293" s="77">
        <v>0</v>
      </c>
      <c r="R293" s="77">
        <v>0</v>
      </c>
      <c r="S293" s="77">
        <v>0</v>
      </c>
      <c r="T293" s="77">
        <v>0</v>
      </c>
      <c r="U293" s="77">
        <v>0</v>
      </c>
      <c r="V293" s="77">
        <v>12500000</v>
      </c>
      <c r="W293" s="77">
        <v>0</v>
      </c>
      <c r="X293" s="77">
        <v>12500000</v>
      </c>
      <c r="Y293" s="77">
        <v>0</v>
      </c>
      <c r="Z293" s="77">
        <v>0</v>
      </c>
      <c r="AA293" s="77">
        <v>0</v>
      </c>
      <c r="AB293" s="77">
        <v>0</v>
      </c>
      <c r="AK293" s="77"/>
    </row>
    <row r="294" spans="1:37" x14ac:dyDescent="0.45">
      <c r="A294" s="32">
        <v>2017</v>
      </c>
      <c r="B294" s="32" t="s">
        <v>1199</v>
      </c>
      <c r="C294" s="32" t="s">
        <v>844</v>
      </c>
      <c r="D294" s="32" t="s">
        <v>845</v>
      </c>
      <c r="E294" s="32" t="s">
        <v>1200</v>
      </c>
      <c r="F294" s="32" t="s">
        <v>174</v>
      </c>
      <c r="G294" s="32" t="s">
        <v>157</v>
      </c>
      <c r="H294" s="32" t="s">
        <v>163</v>
      </c>
      <c r="I294" s="32" t="s">
        <v>190</v>
      </c>
      <c r="J294" s="32" t="s">
        <v>7</v>
      </c>
      <c r="K294" s="32" t="s">
        <v>165</v>
      </c>
      <c r="L294" s="32" t="str">
        <f>IF(Table1[[#This Row],[Target sector strategy]]="multi sector", Table1[[#This Row],[Target sector strategy]], _xlfn.TEXTAFTER(Table1[[#This Row],[Target sector strategy]], "- "))</f>
        <v>Multi sector</v>
      </c>
      <c r="M294" s="77">
        <v>0</v>
      </c>
      <c r="N294" s="32" t="s">
        <v>8</v>
      </c>
      <c r="P294" s="77">
        <v>0</v>
      </c>
      <c r="Q294" s="77">
        <v>0</v>
      </c>
      <c r="R294" s="77">
        <v>0</v>
      </c>
      <c r="S294" s="77">
        <v>0</v>
      </c>
      <c r="T294" s="77">
        <v>0</v>
      </c>
      <c r="U294" s="77">
        <v>0</v>
      </c>
      <c r="V294" s="77">
        <v>0</v>
      </c>
      <c r="W294" s="77">
        <v>0</v>
      </c>
      <c r="X294" s="77">
        <v>0</v>
      </c>
      <c r="Y294" s="77">
        <v>0</v>
      </c>
      <c r="Z294" s="77">
        <v>0</v>
      </c>
      <c r="AA294" s="77">
        <v>0</v>
      </c>
      <c r="AB294" s="77">
        <v>0</v>
      </c>
      <c r="AK294" s="77"/>
    </row>
    <row r="295" spans="1:37" x14ac:dyDescent="0.45">
      <c r="A295" s="32">
        <v>2017</v>
      </c>
      <c r="B295" s="32" t="s">
        <v>1194</v>
      </c>
      <c r="C295" s="32" t="s">
        <v>759</v>
      </c>
      <c r="D295" s="32" t="s">
        <v>830</v>
      </c>
      <c r="E295" s="32" t="s">
        <v>761</v>
      </c>
      <c r="F295" s="32" t="s">
        <v>174</v>
      </c>
      <c r="G295" s="32" t="s">
        <v>157</v>
      </c>
      <c r="H295" s="32" t="s">
        <v>817</v>
      </c>
      <c r="I295" s="32" t="s">
        <v>190</v>
      </c>
      <c r="J295" s="32" t="s">
        <v>7</v>
      </c>
      <c r="K295" s="32" t="s">
        <v>908</v>
      </c>
      <c r="L295" s="32" t="str">
        <f>IF(Table1[[#This Row],[Target sector strategy]]="multi sector", Table1[[#This Row],[Target sector strategy]], _xlfn.TEXTAFTER(Table1[[#This Row],[Target sector strategy]], "- "))</f>
        <v>Industrial/Logistics</v>
      </c>
      <c r="M295" s="77">
        <v>0</v>
      </c>
      <c r="P295" s="77">
        <v>0</v>
      </c>
      <c r="Q295" s="77">
        <v>0</v>
      </c>
      <c r="R295" s="77">
        <v>0</v>
      </c>
      <c r="S295" s="77">
        <v>0</v>
      </c>
      <c r="T295" s="77">
        <v>0</v>
      </c>
      <c r="U295" s="77">
        <v>0</v>
      </c>
      <c r="V295" s="77">
        <v>0</v>
      </c>
      <c r="W295" s="77">
        <v>0</v>
      </c>
      <c r="X295" s="77">
        <v>0</v>
      </c>
      <c r="Y295" s="77">
        <v>0</v>
      </c>
      <c r="Z295" s="77">
        <v>0</v>
      </c>
      <c r="AA295" s="77">
        <v>0</v>
      </c>
      <c r="AB295" s="77">
        <v>0</v>
      </c>
      <c r="AK295" s="77"/>
    </row>
    <row r="296" spans="1:37" x14ac:dyDescent="0.45">
      <c r="A296" s="32">
        <v>2017</v>
      </c>
      <c r="B296" s="32" t="s">
        <v>511</v>
      </c>
      <c r="C296" s="32" t="s">
        <v>847</v>
      </c>
      <c r="D296" s="32" t="s">
        <v>848</v>
      </c>
      <c r="E296" s="32" t="s">
        <v>849</v>
      </c>
      <c r="F296" s="32" t="s">
        <v>156</v>
      </c>
      <c r="G296" s="32" t="s">
        <v>924</v>
      </c>
      <c r="H296" s="32" t="s">
        <v>805</v>
      </c>
      <c r="I296" s="32" t="s">
        <v>159</v>
      </c>
      <c r="J296" s="32" t="s">
        <v>9</v>
      </c>
      <c r="K296" s="32" t="s">
        <v>212</v>
      </c>
      <c r="L296" s="32" t="str">
        <f>IF(Table1[[#This Row],[Target sector strategy]]="multi sector", Table1[[#This Row],[Target sector strategy]], _xlfn.TEXTAFTER(Table1[[#This Row],[Target sector strategy]], "- "))</f>
        <v>office</v>
      </c>
      <c r="M296" s="77">
        <v>28000000</v>
      </c>
      <c r="N296" s="32" t="s">
        <v>0</v>
      </c>
      <c r="P296" s="77">
        <v>0</v>
      </c>
      <c r="Q296" s="77">
        <v>0</v>
      </c>
      <c r="R296" s="77">
        <v>0</v>
      </c>
      <c r="S296" s="77">
        <v>0</v>
      </c>
      <c r="T296" s="77">
        <v>0</v>
      </c>
      <c r="U296" s="77">
        <v>0</v>
      </c>
      <c r="V296" s="77">
        <v>9000000</v>
      </c>
      <c r="W296" s="77">
        <v>19000000</v>
      </c>
      <c r="X296" s="77">
        <v>9000000</v>
      </c>
      <c r="Y296" s="77">
        <v>19000000</v>
      </c>
      <c r="Z296" s="77">
        <v>0</v>
      </c>
      <c r="AA296" s="77">
        <v>0</v>
      </c>
      <c r="AB296" s="77">
        <v>0</v>
      </c>
      <c r="AK296" s="77"/>
    </row>
    <row r="297" spans="1:37" x14ac:dyDescent="0.45">
      <c r="A297" s="32">
        <v>2017</v>
      </c>
      <c r="B297" s="32" t="s">
        <v>1201</v>
      </c>
      <c r="C297" s="32" t="s">
        <v>728</v>
      </c>
      <c r="D297" s="32" t="s">
        <v>850</v>
      </c>
      <c r="E297" s="32" t="s">
        <v>851</v>
      </c>
      <c r="F297" s="32" t="s">
        <v>156</v>
      </c>
      <c r="G297" s="32" t="s">
        <v>186</v>
      </c>
      <c r="H297" s="32" t="s">
        <v>805</v>
      </c>
      <c r="I297" s="32" t="s">
        <v>168</v>
      </c>
      <c r="J297" s="32" t="s">
        <v>29</v>
      </c>
      <c r="K297" s="32" t="s">
        <v>165</v>
      </c>
      <c r="L297" s="32" t="str">
        <f>IF(Table1[[#This Row],[Target sector strategy]]="multi sector", Table1[[#This Row],[Target sector strategy]], _xlfn.TEXTAFTER(Table1[[#This Row],[Target sector strategy]], "- "))</f>
        <v>Multi sector</v>
      </c>
      <c r="M297" s="77">
        <v>1500000000</v>
      </c>
      <c r="N297" s="32" t="s">
        <v>4</v>
      </c>
      <c r="P297" s="77">
        <v>725000000</v>
      </c>
      <c r="Q297" s="77">
        <v>0</v>
      </c>
      <c r="R297" s="77">
        <v>100000000</v>
      </c>
      <c r="S297" s="77">
        <v>0</v>
      </c>
      <c r="T297" s="77">
        <v>0</v>
      </c>
      <c r="U297" s="77">
        <v>0</v>
      </c>
      <c r="V297" s="77">
        <v>0</v>
      </c>
      <c r="W297" s="77">
        <v>675000000</v>
      </c>
      <c r="X297" s="77">
        <v>0</v>
      </c>
      <c r="Y297" s="77">
        <v>775000000</v>
      </c>
      <c r="Z297" s="77">
        <v>725000000</v>
      </c>
      <c r="AA297" s="77">
        <v>0</v>
      </c>
      <c r="AB297" s="77">
        <v>0</v>
      </c>
      <c r="AK297" s="77"/>
    </row>
    <row r="298" spans="1:37" x14ac:dyDescent="0.45">
      <c r="A298" s="32">
        <v>2017</v>
      </c>
      <c r="B298" s="32" t="s">
        <v>1202</v>
      </c>
      <c r="C298" s="32" t="s">
        <v>852</v>
      </c>
      <c r="D298" s="32" t="s">
        <v>853</v>
      </c>
      <c r="E298" s="32" t="s">
        <v>854</v>
      </c>
      <c r="F298" s="32" t="s">
        <v>156</v>
      </c>
      <c r="G298" s="32" t="s">
        <v>157</v>
      </c>
      <c r="H298" s="32" t="s">
        <v>817</v>
      </c>
      <c r="I298" s="32" t="s">
        <v>164</v>
      </c>
      <c r="J298" s="32" t="s">
        <v>164</v>
      </c>
      <c r="K298" s="32" t="s">
        <v>165</v>
      </c>
      <c r="L298" s="32" t="str">
        <f>IF(Table1[[#This Row],[Target sector strategy]]="multi sector", Table1[[#This Row],[Target sector strategy]], _xlfn.TEXTAFTER(Table1[[#This Row],[Target sector strategy]], "- "))</f>
        <v>Multi sector</v>
      </c>
      <c r="M298" s="77">
        <v>500000000</v>
      </c>
      <c r="N298" s="32" t="s">
        <v>4</v>
      </c>
      <c r="P298" s="77">
        <v>500000000</v>
      </c>
      <c r="Q298" s="77">
        <v>0</v>
      </c>
      <c r="R298" s="77">
        <v>0</v>
      </c>
      <c r="S298" s="77">
        <v>0</v>
      </c>
      <c r="T298" s="77">
        <v>0</v>
      </c>
      <c r="U298" s="77">
        <v>0</v>
      </c>
      <c r="V298" s="77">
        <v>0</v>
      </c>
      <c r="W298" s="77">
        <v>0</v>
      </c>
      <c r="X298" s="77">
        <v>50000000</v>
      </c>
      <c r="Y298" s="77">
        <v>0</v>
      </c>
      <c r="Z298" s="77">
        <v>450000000</v>
      </c>
      <c r="AA298" s="77">
        <v>0</v>
      </c>
      <c r="AB298" s="77">
        <v>0</v>
      </c>
      <c r="AK298" s="77"/>
    </row>
    <row r="299" spans="1:37" x14ac:dyDescent="0.45">
      <c r="A299" s="32">
        <v>2017</v>
      </c>
      <c r="B299" s="32" t="s">
        <v>1194</v>
      </c>
      <c r="C299" s="32" t="s">
        <v>759</v>
      </c>
      <c r="D299" s="32" t="s">
        <v>830</v>
      </c>
      <c r="E299" s="32" t="s">
        <v>855</v>
      </c>
      <c r="F299" s="32" t="s">
        <v>156</v>
      </c>
      <c r="G299" s="32" t="s">
        <v>157</v>
      </c>
      <c r="H299" s="32" t="s">
        <v>817</v>
      </c>
      <c r="I299" s="32" t="s">
        <v>159</v>
      </c>
      <c r="J299" s="32" t="s">
        <v>9</v>
      </c>
      <c r="K299" s="32" t="s">
        <v>908</v>
      </c>
      <c r="L299" s="32" t="str">
        <f>IF(Table1[[#This Row],[Target sector strategy]]="multi sector", Table1[[#This Row],[Target sector strategy]], _xlfn.TEXTAFTER(Table1[[#This Row],[Target sector strategy]], "- "))</f>
        <v>Industrial/Logistics</v>
      </c>
      <c r="M299" s="77">
        <v>20633000000</v>
      </c>
      <c r="N299" s="32" t="s">
        <v>31</v>
      </c>
      <c r="P299" s="77">
        <v>15475000000</v>
      </c>
      <c r="Q299" s="77">
        <v>0</v>
      </c>
      <c r="R299" s="77">
        <v>5158000000</v>
      </c>
      <c r="S299" s="77">
        <v>0</v>
      </c>
      <c r="T299" s="77">
        <v>0</v>
      </c>
      <c r="U299" s="77">
        <v>0</v>
      </c>
      <c r="V299" s="77">
        <v>0</v>
      </c>
      <c r="W299" s="77">
        <v>0</v>
      </c>
      <c r="X299" s="77">
        <v>20633000000</v>
      </c>
      <c r="Y299" s="77">
        <v>0</v>
      </c>
      <c r="Z299" s="77">
        <v>0</v>
      </c>
      <c r="AA299" s="77">
        <v>0</v>
      </c>
      <c r="AB299" s="77">
        <v>0</v>
      </c>
      <c r="AK299" s="77"/>
    </row>
    <row r="300" spans="1:37" x14ac:dyDescent="0.45">
      <c r="A300" s="32">
        <v>2017</v>
      </c>
      <c r="B300" s="32" t="s">
        <v>1194</v>
      </c>
      <c r="C300" s="32" t="s">
        <v>759</v>
      </c>
      <c r="D300" s="32" t="s">
        <v>830</v>
      </c>
      <c r="E300" s="32" t="s">
        <v>856</v>
      </c>
      <c r="F300" s="32" t="s">
        <v>156</v>
      </c>
      <c r="G300" s="32" t="s">
        <v>157</v>
      </c>
      <c r="H300" s="32" t="s">
        <v>817</v>
      </c>
      <c r="I300" s="32" t="s">
        <v>168</v>
      </c>
      <c r="J300" s="32" t="s">
        <v>29</v>
      </c>
      <c r="K300" s="32" t="s">
        <v>908</v>
      </c>
      <c r="L300" s="32" t="str">
        <f>IF(Table1[[#This Row],[Target sector strategy]]="multi sector", Table1[[#This Row],[Target sector strategy]], _xlfn.TEXTAFTER(Table1[[#This Row],[Target sector strategy]], "- "))</f>
        <v>Industrial/Logistics</v>
      </c>
      <c r="M300" s="77">
        <v>1000000000</v>
      </c>
      <c r="N300" s="32" t="s">
        <v>4</v>
      </c>
      <c r="P300" s="77">
        <v>1000000000</v>
      </c>
      <c r="Q300" s="77">
        <v>0</v>
      </c>
      <c r="R300" s="77">
        <v>0</v>
      </c>
      <c r="S300" s="77">
        <v>0</v>
      </c>
      <c r="T300" s="77">
        <v>0</v>
      </c>
      <c r="U300" s="77">
        <v>0</v>
      </c>
      <c r="V300" s="77">
        <v>0</v>
      </c>
      <c r="W300" s="77">
        <v>0</v>
      </c>
      <c r="X300" s="77">
        <v>0</v>
      </c>
      <c r="Y300" s="77">
        <v>0</v>
      </c>
      <c r="Z300" s="77">
        <v>1000000000</v>
      </c>
      <c r="AA300" s="77">
        <v>0</v>
      </c>
      <c r="AB300" s="77">
        <v>0</v>
      </c>
      <c r="AK300" s="77"/>
    </row>
    <row r="301" spans="1:37" x14ac:dyDescent="0.45">
      <c r="A301" s="32">
        <v>2017</v>
      </c>
      <c r="B301" s="32" t="s">
        <v>1194</v>
      </c>
      <c r="C301" s="32" t="s">
        <v>759</v>
      </c>
      <c r="D301" s="32" t="s">
        <v>830</v>
      </c>
      <c r="E301" s="32" t="s">
        <v>857</v>
      </c>
      <c r="F301" s="32" t="s">
        <v>156</v>
      </c>
      <c r="G301" s="32" t="s">
        <v>157</v>
      </c>
      <c r="H301" s="32" t="s">
        <v>817</v>
      </c>
      <c r="I301" s="32" t="s">
        <v>190</v>
      </c>
      <c r="J301" s="32" t="s">
        <v>7</v>
      </c>
      <c r="K301" s="32" t="s">
        <v>908</v>
      </c>
      <c r="L301" s="32" t="str">
        <f>IF(Table1[[#This Row],[Target sector strategy]]="multi sector", Table1[[#This Row],[Target sector strategy]], _xlfn.TEXTAFTER(Table1[[#This Row],[Target sector strategy]], "- "))</f>
        <v>Industrial/Logistics</v>
      </c>
      <c r="M301" s="77">
        <v>3200000</v>
      </c>
      <c r="N301" s="32" t="s">
        <v>8</v>
      </c>
      <c r="P301" s="77">
        <v>3200000</v>
      </c>
      <c r="Q301" s="77">
        <v>0</v>
      </c>
      <c r="R301" s="77">
        <v>0</v>
      </c>
      <c r="S301" s="77">
        <v>0</v>
      </c>
      <c r="T301" s="77">
        <v>0</v>
      </c>
      <c r="U301" s="77">
        <v>0</v>
      </c>
      <c r="V301" s="77">
        <v>0</v>
      </c>
      <c r="W301" s="77">
        <v>0</v>
      </c>
      <c r="X301" s="77">
        <v>0</v>
      </c>
      <c r="Y301" s="77">
        <v>0</v>
      </c>
      <c r="Z301" s="77">
        <v>3200000</v>
      </c>
      <c r="AA301" s="77">
        <v>0</v>
      </c>
      <c r="AB301" s="77">
        <v>0</v>
      </c>
      <c r="AK301" s="77"/>
    </row>
    <row r="302" spans="1:37" x14ac:dyDescent="0.45">
      <c r="A302" s="32">
        <v>2017</v>
      </c>
      <c r="B302" s="32" t="s">
        <v>1194</v>
      </c>
      <c r="C302" s="32" t="s">
        <v>759</v>
      </c>
      <c r="D302" s="32" t="s">
        <v>830</v>
      </c>
      <c r="E302" s="32" t="s">
        <v>858</v>
      </c>
      <c r="F302" s="32" t="s">
        <v>174</v>
      </c>
      <c r="G302" s="32" t="s">
        <v>157</v>
      </c>
      <c r="H302" s="32" t="s">
        <v>817</v>
      </c>
      <c r="I302" s="32" t="s">
        <v>190</v>
      </c>
      <c r="J302" s="32" t="s">
        <v>7</v>
      </c>
      <c r="K302" s="32" t="s">
        <v>908</v>
      </c>
      <c r="L302" s="32" t="str">
        <f>IF(Table1[[#This Row],[Target sector strategy]]="multi sector", Table1[[#This Row],[Target sector strategy]], _xlfn.TEXTAFTER(Table1[[#This Row],[Target sector strategy]], "- "))</f>
        <v>Industrial/Logistics</v>
      </c>
      <c r="M302" s="77">
        <v>0</v>
      </c>
      <c r="P302" s="77">
        <v>0</v>
      </c>
      <c r="Q302" s="77">
        <v>0</v>
      </c>
      <c r="R302" s="77">
        <v>0</v>
      </c>
      <c r="S302" s="77">
        <v>0</v>
      </c>
      <c r="T302" s="77">
        <v>0</v>
      </c>
      <c r="U302" s="77">
        <v>0</v>
      </c>
      <c r="V302" s="77">
        <v>0</v>
      </c>
      <c r="W302" s="77">
        <v>0</v>
      </c>
      <c r="X302" s="77">
        <v>0</v>
      </c>
      <c r="Y302" s="77">
        <v>0</v>
      </c>
      <c r="Z302" s="77">
        <v>0</v>
      </c>
      <c r="AA302" s="77">
        <v>0</v>
      </c>
      <c r="AB302" s="77">
        <v>0</v>
      </c>
      <c r="AK302" s="77"/>
    </row>
    <row r="303" spans="1:37" x14ac:dyDescent="0.45">
      <c r="A303" s="32">
        <v>2017</v>
      </c>
      <c r="B303" s="32" t="s">
        <v>1194</v>
      </c>
      <c r="C303" s="32" t="s">
        <v>759</v>
      </c>
      <c r="D303" s="32" t="s">
        <v>859</v>
      </c>
      <c r="E303" s="32" t="s">
        <v>860</v>
      </c>
      <c r="F303" s="32" t="s">
        <v>174</v>
      </c>
      <c r="G303" s="32" t="s">
        <v>157</v>
      </c>
      <c r="H303" s="32" t="s">
        <v>158</v>
      </c>
      <c r="I303" s="32" t="s">
        <v>190</v>
      </c>
      <c r="J303" s="32" t="s">
        <v>7</v>
      </c>
      <c r="K303" s="32" t="s">
        <v>908</v>
      </c>
      <c r="L303" s="32" t="str">
        <f>IF(Table1[[#This Row],[Target sector strategy]]="multi sector", Table1[[#This Row],[Target sector strategy]], _xlfn.TEXTAFTER(Table1[[#This Row],[Target sector strategy]], "- "))</f>
        <v>Industrial/Logistics</v>
      </c>
      <c r="M303" s="77">
        <v>0</v>
      </c>
      <c r="P303" s="77">
        <v>0</v>
      </c>
      <c r="Q303" s="77">
        <v>0</v>
      </c>
      <c r="R303" s="77">
        <v>0</v>
      </c>
      <c r="S303" s="77">
        <v>0</v>
      </c>
      <c r="T303" s="77">
        <v>0</v>
      </c>
      <c r="U303" s="77">
        <v>0</v>
      </c>
      <c r="V303" s="77">
        <v>0</v>
      </c>
      <c r="W303" s="77">
        <v>0</v>
      </c>
      <c r="X303" s="77">
        <v>0</v>
      </c>
      <c r="Y303" s="77">
        <v>0</v>
      </c>
      <c r="Z303" s="77">
        <v>0</v>
      </c>
      <c r="AA303" s="77">
        <v>0</v>
      </c>
      <c r="AB303" s="77">
        <v>0</v>
      </c>
      <c r="AK303" s="77"/>
    </row>
    <row r="304" spans="1:37" x14ac:dyDescent="0.45">
      <c r="A304" s="32">
        <v>2017</v>
      </c>
      <c r="B304" s="32" t="s">
        <v>861</v>
      </c>
      <c r="C304" s="32" t="s">
        <v>861</v>
      </c>
      <c r="D304" s="32" t="s">
        <v>793</v>
      </c>
      <c r="E304" s="32" t="s">
        <v>862</v>
      </c>
      <c r="F304" s="32" t="s">
        <v>156</v>
      </c>
      <c r="G304" s="32" t="s">
        <v>186</v>
      </c>
      <c r="H304" s="32" t="s">
        <v>805</v>
      </c>
      <c r="I304" s="32" t="s">
        <v>795</v>
      </c>
      <c r="J304" s="32" t="s">
        <v>2</v>
      </c>
      <c r="K304" s="32" t="s">
        <v>160</v>
      </c>
      <c r="L304" s="32" t="str">
        <f>IF(Table1[[#This Row],[Target sector strategy]]="multi sector", Table1[[#This Row],[Target sector strategy]], _xlfn.TEXTAFTER(Table1[[#This Row],[Target sector strategy]], "- "))</f>
        <v>residential</v>
      </c>
      <c r="M304" s="77">
        <v>840000000</v>
      </c>
      <c r="N304" s="32" t="s">
        <v>796</v>
      </c>
      <c r="P304" s="77">
        <v>0</v>
      </c>
      <c r="Q304" s="77">
        <v>0</v>
      </c>
      <c r="R304" s="77">
        <v>0</v>
      </c>
      <c r="S304" s="77">
        <v>0</v>
      </c>
      <c r="T304" s="77">
        <v>0</v>
      </c>
      <c r="U304" s="77">
        <v>0</v>
      </c>
      <c r="V304" s="77">
        <v>840000000</v>
      </c>
      <c r="W304" s="77">
        <v>0</v>
      </c>
      <c r="X304" s="77">
        <v>0</v>
      </c>
      <c r="Y304" s="77">
        <v>840000000</v>
      </c>
      <c r="Z304" s="77">
        <v>0</v>
      </c>
      <c r="AA304" s="77">
        <v>0</v>
      </c>
      <c r="AB304" s="77">
        <v>0</v>
      </c>
      <c r="AK304" s="77"/>
    </row>
    <row r="305" spans="1:37" x14ac:dyDescent="0.45">
      <c r="A305" s="32">
        <v>2017</v>
      </c>
      <c r="B305" s="32" t="s">
        <v>1206</v>
      </c>
      <c r="C305" s="32" t="s">
        <v>863</v>
      </c>
      <c r="D305" s="32" t="s">
        <v>864</v>
      </c>
      <c r="E305" s="32" t="s">
        <v>865</v>
      </c>
      <c r="F305" s="32" t="s">
        <v>156</v>
      </c>
      <c r="G305" s="32" t="s">
        <v>186</v>
      </c>
      <c r="H305" s="32" t="s">
        <v>163</v>
      </c>
      <c r="I305" s="32" t="s">
        <v>168</v>
      </c>
      <c r="J305" s="32" t="s">
        <v>29</v>
      </c>
      <c r="K305" s="32" t="s">
        <v>165</v>
      </c>
      <c r="L305" s="32" t="str">
        <f>IF(Table1[[#This Row],[Target sector strategy]]="multi sector", Table1[[#This Row],[Target sector strategy]], _xlfn.TEXTAFTER(Table1[[#This Row],[Target sector strategy]], "- "))</f>
        <v>Multi sector</v>
      </c>
      <c r="M305" s="77">
        <v>497000000</v>
      </c>
      <c r="N305" s="32" t="s">
        <v>4</v>
      </c>
      <c r="P305" s="77">
        <v>497000000</v>
      </c>
      <c r="Q305" s="77">
        <v>0</v>
      </c>
      <c r="R305" s="77">
        <v>0</v>
      </c>
      <c r="S305" s="77">
        <v>0</v>
      </c>
      <c r="T305" s="77">
        <v>0</v>
      </c>
      <c r="U305" s="77">
        <v>0</v>
      </c>
      <c r="V305" s="77">
        <v>0</v>
      </c>
      <c r="W305" s="77">
        <v>0</v>
      </c>
      <c r="X305" s="77">
        <v>0</v>
      </c>
      <c r="Y305" s="77">
        <v>0</v>
      </c>
      <c r="Z305" s="77">
        <v>497000000</v>
      </c>
      <c r="AA305" s="77">
        <v>0</v>
      </c>
      <c r="AB305" s="77">
        <v>0</v>
      </c>
      <c r="AK305" s="77"/>
    </row>
    <row r="306" spans="1:37" x14ac:dyDescent="0.45">
      <c r="A306" s="32">
        <v>2017</v>
      </c>
      <c r="B306" s="32" t="s">
        <v>1206</v>
      </c>
      <c r="C306" s="32" t="s">
        <v>863</v>
      </c>
      <c r="D306" s="32" t="s">
        <v>864</v>
      </c>
      <c r="E306" s="32" t="s">
        <v>866</v>
      </c>
      <c r="F306" s="32" t="s">
        <v>156</v>
      </c>
      <c r="G306" s="32" t="s">
        <v>157</v>
      </c>
      <c r="H306" s="32" t="s">
        <v>805</v>
      </c>
      <c r="I306" s="32" t="s">
        <v>822</v>
      </c>
      <c r="J306" s="32" t="s">
        <v>18</v>
      </c>
      <c r="K306" s="32" t="s">
        <v>165</v>
      </c>
      <c r="L306" s="32" t="str">
        <f>IF(Table1[[#This Row],[Target sector strategy]]="multi sector", Table1[[#This Row],[Target sector strategy]], _xlfn.TEXTAFTER(Table1[[#This Row],[Target sector strategy]], "- "))</f>
        <v>Multi sector</v>
      </c>
      <c r="M306" s="77">
        <v>1699000000</v>
      </c>
      <c r="N306" s="32" t="s">
        <v>4</v>
      </c>
      <c r="P306" s="77">
        <v>0</v>
      </c>
      <c r="Q306" s="77">
        <v>1274000000</v>
      </c>
      <c r="R306" s="77">
        <v>425000000</v>
      </c>
      <c r="S306" s="77">
        <v>0</v>
      </c>
      <c r="T306" s="77">
        <v>0</v>
      </c>
      <c r="U306" s="77">
        <v>0</v>
      </c>
      <c r="V306" s="77">
        <v>0</v>
      </c>
      <c r="W306" s="77">
        <v>0</v>
      </c>
      <c r="X306" s="77">
        <v>0</v>
      </c>
      <c r="Y306" s="77">
        <v>1699000000</v>
      </c>
      <c r="Z306" s="77">
        <v>0</v>
      </c>
      <c r="AA306" s="77">
        <v>0</v>
      </c>
      <c r="AB306" s="77">
        <v>0</v>
      </c>
      <c r="AK306" s="77"/>
    </row>
    <row r="307" spans="1:37" x14ac:dyDescent="0.45">
      <c r="A307" s="32">
        <v>2017</v>
      </c>
      <c r="B307" s="32" t="s">
        <v>1207</v>
      </c>
      <c r="C307" s="32" t="s">
        <v>867</v>
      </c>
      <c r="D307" s="32" t="s">
        <v>868</v>
      </c>
      <c r="E307" s="32" t="s">
        <v>869</v>
      </c>
      <c r="F307" s="32" t="s">
        <v>156</v>
      </c>
      <c r="G307" s="32" t="s">
        <v>186</v>
      </c>
      <c r="H307" s="32" t="s">
        <v>805</v>
      </c>
      <c r="I307" s="32" t="s">
        <v>164</v>
      </c>
      <c r="J307" s="32" t="s">
        <v>164</v>
      </c>
      <c r="K307" s="32" t="s">
        <v>165</v>
      </c>
      <c r="L307" s="32" t="str">
        <f>IF(Table1[[#This Row],[Target sector strategy]]="multi sector", Table1[[#This Row],[Target sector strategy]], _xlfn.TEXTAFTER(Table1[[#This Row],[Target sector strategy]], "- "))</f>
        <v>Multi sector</v>
      </c>
      <c r="M307" s="77">
        <v>1150000000</v>
      </c>
      <c r="N307" s="32" t="s">
        <v>1208</v>
      </c>
      <c r="P307" s="77">
        <v>678500000</v>
      </c>
      <c r="Q307" s="77">
        <v>0</v>
      </c>
      <c r="R307" s="77">
        <v>414000000</v>
      </c>
      <c r="S307" s="77">
        <v>0</v>
      </c>
      <c r="T307" s="77">
        <v>34500000</v>
      </c>
      <c r="U307" s="77">
        <v>23000000</v>
      </c>
      <c r="V307" s="77">
        <v>0</v>
      </c>
      <c r="W307" s="77">
        <v>0</v>
      </c>
      <c r="X307" s="77">
        <v>34500000</v>
      </c>
      <c r="Y307" s="77">
        <v>414000000</v>
      </c>
      <c r="Z307" s="77">
        <v>701500000</v>
      </c>
      <c r="AA307" s="77">
        <v>0</v>
      </c>
      <c r="AB307" s="77">
        <v>0</v>
      </c>
      <c r="AK307" s="77"/>
    </row>
    <row r="308" spans="1:37" x14ac:dyDescent="0.45">
      <c r="A308" s="32">
        <v>2017</v>
      </c>
      <c r="B308" s="32" t="s">
        <v>1006</v>
      </c>
      <c r="C308" s="32" t="s">
        <v>33</v>
      </c>
      <c r="D308" s="32" t="s">
        <v>870</v>
      </c>
      <c r="E308" s="32" t="s">
        <v>871</v>
      </c>
      <c r="F308" s="32" t="s">
        <v>174</v>
      </c>
      <c r="G308" s="32" t="s">
        <v>924</v>
      </c>
      <c r="H308" s="32" t="s">
        <v>805</v>
      </c>
      <c r="I308" s="32" t="s">
        <v>164</v>
      </c>
      <c r="J308" s="32" t="s">
        <v>164</v>
      </c>
      <c r="K308" s="32" t="s">
        <v>165</v>
      </c>
      <c r="L308" s="32" t="str">
        <f>IF(Table1[[#This Row],[Target sector strategy]]="multi sector", Table1[[#This Row],[Target sector strategy]], _xlfn.TEXTAFTER(Table1[[#This Row],[Target sector strategy]], "- "))</f>
        <v>Multi sector</v>
      </c>
      <c r="M308" s="77">
        <v>0</v>
      </c>
      <c r="P308" s="77">
        <v>0</v>
      </c>
      <c r="Q308" s="77">
        <v>0</v>
      </c>
      <c r="R308" s="77">
        <v>0</v>
      </c>
      <c r="S308" s="77">
        <v>0</v>
      </c>
      <c r="T308" s="77">
        <v>0</v>
      </c>
      <c r="U308" s="77">
        <v>0</v>
      </c>
      <c r="V308" s="77">
        <v>0</v>
      </c>
      <c r="W308" s="77">
        <v>0</v>
      </c>
      <c r="X308" s="77">
        <v>0</v>
      </c>
      <c r="Y308" s="77">
        <v>0</v>
      </c>
      <c r="Z308" s="77">
        <v>0</v>
      </c>
      <c r="AA308" s="77">
        <v>0</v>
      </c>
      <c r="AB308" s="77">
        <v>0</v>
      </c>
      <c r="AK308" s="77"/>
    </row>
    <row r="309" spans="1:37" x14ac:dyDescent="0.45">
      <c r="A309" s="32">
        <v>2017</v>
      </c>
      <c r="B309" s="32" t="s">
        <v>62</v>
      </c>
      <c r="C309" s="32" t="s">
        <v>61</v>
      </c>
      <c r="D309" s="32" t="s">
        <v>63</v>
      </c>
      <c r="E309" s="32" t="s">
        <v>872</v>
      </c>
      <c r="F309" s="32" t="s">
        <v>156</v>
      </c>
      <c r="G309" s="32" t="s">
        <v>157</v>
      </c>
      <c r="H309" s="32" t="s">
        <v>817</v>
      </c>
      <c r="I309" s="32" t="s">
        <v>190</v>
      </c>
      <c r="J309" s="32" t="s">
        <v>7</v>
      </c>
      <c r="K309" s="32" t="s">
        <v>165</v>
      </c>
      <c r="L309" s="32" t="str">
        <f>IF(Table1[[#This Row],[Target sector strategy]]="multi sector", Table1[[#This Row],[Target sector strategy]], _xlfn.TEXTAFTER(Table1[[#This Row],[Target sector strategy]], "- "))</f>
        <v>Multi sector</v>
      </c>
      <c r="M309" s="77">
        <v>5000000</v>
      </c>
      <c r="N309" s="32" t="s">
        <v>8</v>
      </c>
      <c r="P309" s="77">
        <v>0</v>
      </c>
      <c r="Q309" s="77">
        <v>0</v>
      </c>
      <c r="R309" s="77">
        <v>0</v>
      </c>
      <c r="S309" s="77">
        <v>0</v>
      </c>
      <c r="T309" s="77">
        <v>0</v>
      </c>
      <c r="U309" s="77">
        <v>0</v>
      </c>
      <c r="V309" s="77">
        <v>5000000</v>
      </c>
      <c r="W309" s="77">
        <v>0</v>
      </c>
      <c r="X309" s="77">
        <v>0</v>
      </c>
      <c r="Y309" s="77">
        <v>5000000</v>
      </c>
      <c r="Z309" s="77">
        <v>0</v>
      </c>
      <c r="AA309" s="77">
        <v>0</v>
      </c>
      <c r="AB309" s="77">
        <v>0</v>
      </c>
      <c r="AK309" s="77"/>
    </row>
    <row r="310" spans="1:37" x14ac:dyDescent="0.45">
      <c r="A310" s="32">
        <v>2017</v>
      </c>
      <c r="B310" s="32" t="s">
        <v>62</v>
      </c>
      <c r="C310" s="32" t="s">
        <v>61</v>
      </c>
      <c r="D310" s="32" t="s">
        <v>63</v>
      </c>
      <c r="E310" s="32" t="s">
        <v>873</v>
      </c>
      <c r="F310" s="32" t="s">
        <v>156</v>
      </c>
      <c r="G310" s="32" t="s">
        <v>157</v>
      </c>
      <c r="H310" s="32" t="s">
        <v>817</v>
      </c>
      <c r="I310" s="32" t="s">
        <v>190</v>
      </c>
      <c r="J310" s="32" t="s">
        <v>7</v>
      </c>
      <c r="K310" s="32" t="s">
        <v>165</v>
      </c>
      <c r="L310" s="32" t="str">
        <f>IF(Table1[[#This Row],[Target sector strategy]]="multi sector", Table1[[#This Row],[Target sector strategy]], _xlfn.TEXTAFTER(Table1[[#This Row],[Target sector strategy]], "- "))</f>
        <v>Multi sector</v>
      </c>
      <c r="M310" s="77">
        <v>474000000</v>
      </c>
      <c r="N310" s="32" t="s">
        <v>8</v>
      </c>
      <c r="P310" s="77">
        <v>0</v>
      </c>
      <c r="Q310" s="77">
        <v>0</v>
      </c>
      <c r="R310" s="77">
        <v>0</v>
      </c>
      <c r="S310" s="77">
        <v>0</v>
      </c>
      <c r="T310" s="77">
        <v>0</v>
      </c>
      <c r="U310" s="77">
        <v>0</v>
      </c>
      <c r="V310" s="77">
        <v>474000000</v>
      </c>
      <c r="W310" s="77">
        <v>0</v>
      </c>
      <c r="X310" s="77">
        <v>0</v>
      </c>
      <c r="Y310" s="77">
        <v>474000000</v>
      </c>
      <c r="Z310" s="77">
        <v>0</v>
      </c>
      <c r="AA310" s="77">
        <v>0</v>
      </c>
      <c r="AB310" s="77">
        <v>0</v>
      </c>
      <c r="AK310" s="77"/>
    </row>
    <row r="311" spans="1:37" x14ac:dyDescent="0.45">
      <c r="A311" s="32">
        <v>2017</v>
      </c>
      <c r="B311" s="32" t="s">
        <v>62</v>
      </c>
      <c r="C311" s="32" t="s">
        <v>61</v>
      </c>
      <c r="D311" s="32" t="s">
        <v>63</v>
      </c>
      <c r="E311" s="32" t="s">
        <v>494</v>
      </c>
      <c r="F311" s="32" t="s">
        <v>156</v>
      </c>
      <c r="G311" s="32" t="s">
        <v>157</v>
      </c>
      <c r="H311" s="32" t="s">
        <v>817</v>
      </c>
      <c r="I311" s="32" t="s">
        <v>190</v>
      </c>
      <c r="J311" s="32" t="s">
        <v>7</v>
      </c>
      <c r="K311" s="32" t="s">
        <v>177</v>
      </c>
      <c r="L311" s="32" t="str">
        <f>IF(Table1[[#This Row],[Target sector strategy]]="multi sector", Table1[[#This Row],[Target sector strategy]], _xlfn.TEXTAFTER(Table1[[#This Row],[Target sector strategy]], "- "))</f>
        <v>retail</v>
      </c>
      <c r="M311" s="77">
        <v>71320000</v>
      </c>
      <c r="N311" s="32" t="s">
        <v>8</v>
      </c>
      <c r="P311" s="77">
        <v>71320000</v>
      </c>
      <c r="Q311" s="77">
        <v>0</v>
      </c>
      <c r="R311" s="77">
        <v>0</v>
      </c>
      <c r="S311" s="77">
        <v>0</v>
      </c>
      <c r="T311" s="77">
        <v>0</v>
      </c>
      <c r="U311" s="77">
        <v>0</v>
      </c>
      <c r="V311" s="77">
        <v>0</v>
      </c>
      <c r="W311" s="77">
        <v>0</v>
      </c>
      <c r="X311" s="77">
        <v>2800000</v>
      </c>
      <c r="Y311" s="77">
        <v>68520000</v>
      </c>
      <c r="Z311" s="77">
        <v>0</v>
      </c>
      <c r="AA311" s="77">
        <v>0</v>
      </c>
      <c r="AB311" s="77">
        <v>0</v>
      </c>
      <c r="AK311" s="77"/>
    </row>
    <row r="312" spans="1:37" x14ac:dyDescent="0.45">
      <c r="A312" s="32">
        <v>2017</v>
      </c>
      <c r="B312" s="32" t="s">
        <v>62</v>
      </c>
      <c r="C312" s="32" t="s">
        <v>61</v>
      </c>
      <c r="D312" s="32" t="s">
        <v>63</v>
      </c>
      <c r="E312" s="32" t="s">
        <v>463</v>
      </c>
      <c r="F312" s="32" t="s">
        <v>156</v>
      </c>
      <c r="G312" s="32" t="s">
        <v>157</v>
      </c>
      <c r="H312" s="32" t="s">
        <v>817</v>
      </c>
      <c r="I312" s="32" t="s">
        <v>190</v>
      </c>
      <c r="J312" s="32" t="s">
        <v>7</v>
      </c>
      <c r="K312" s="32" t="s">
        <v>212</v>
      </c>
      <c r="L312" s="32" t="str">
        <f>IF(Table1[[#This Row],[Target sector strategy]]="multi sector", Table1[[#This Row],[Target sector strategy]], _xlfn.TEXTAFTER(Table1[[#This Row],[Target sector strategy]], "- "))</f>
        <v>office</v>
      </c>
      <c r="M312" s="77">
        <v>713466989</v>
      </c>
      <c r="N312" s="32" t="s">
        <v>8</v>
      </c>
      <c r="P312" s="77">
        <v>663466989</v>
      </c>
      <c r="Q312" s="77">
        <v>0</v>
      </c>
      <c r="R312" s="77">
        <v>0</v>
      </c>
      <c r="S312" s="77">
        <v>50000000</v>
      </c>
      <c r="T312" s="77">
        <v>0</v>
      </c>
      <c r="U312" s="77">
        <v>0</v>
      </c>
      <c r="V312" s="77">
        <v>0</v>
      </c>
      <c r="W312" s="77">
        <v>0</v>
      </c>
      <c r="X312" s="77">
        <v>299260309</v>
      </c>
      <c r="Y312" s="77">
        <v>414206680</v>
      </c>
      <c r="Z312" s="77">
        <v>0</v>
      </c>
      <c r="AA312" s="77">
        <v>0</v>
      </c>
      <c r="AB312" s="77">
        <v>0</v>
      </c>
      <c r="AK312" s="77"/>
    </row>
    <row r="313" spans="1:37" x14ac:dyDescent="0.45">
      <c r="A313" s="32">
        <v>2017</v>
      </c>
      <c r="B313" s="32" t="s">
        <v>62</v>
      </c>
      <c r="C313" s="32" t="s">
        <v>61</v>
      </c>
      <c r="D313" s="32" t="s">
        <v>63</v>
      </c>
      <c r="E313" s="32" t="s">
        <v>363</v>
      </c>
      <c r="F313" s="32" t="s">
        <v>156</v>
      </c>
      <c r="G313" s="32" t="s">
        <v>157</v>
      </c>
      <c r="H313" s="32" t="s">
        <v>158</v>
      </c>
      <c r="I313" s="32" t="s">
        <v>190</v>
      </c>
      <c r="J313" s="32" t="s">
        <v>7</v>
      </c>
      <c r="K313" s="32" t="s">
        <v>165</v>
      </c>
      <c r="L313" s="32" t="str">
        <f>IF(Table1[[#This Row],[Target sector strategy]]="multi sector", Table1[[#This Row],[Target sector strategy]], _xlfn.TEXTAFTER(Table1[[#This Row],[Target sector strategy]], "- "))</f>
        <v>Multi sector</v>
      </c>
      <c r="M313" s="77">
        <v>150000000</v>
      </c>
      <c r="N313" s="32" t="s">
        <v>8</v>
      </c>
      <c r="P313" s="77">
        <v>90213705</v>
      </c>
      <c r="Q313" s="77">
        <v>59786295</v>
      </c>
      <c r="R313" s="77">
        <v>0</v>
      </c>
      <c r="S313" s="77">
        <v>0</v>
      </c>
      <c r="T313" s="77">
        <v>0</v>
      </c>
      <c r="U313" s="77">
        <v>0</v>
      </c>
      <c r="V313" s="77">
        <v>0</v>
      </c>
      <c r="W313" s="77">
        <v>0</v>
      </c>
      <c r="X313" s="77">
        <v>0</v>
      </c>
      <c r="Y313" s="77">
        <v>150000000</v>
      </c>
      <c r="Z313" s="77">
        <v>0</v>
      </c>
      <c r="AA313" s="77">
        <v>0</v>
      </c>
      <c r="AB313" s="77">
        <v>0</v>
      </c>
      <c r="AK313" s="77"/>
    </row>
    <row r="314" spans="1:37" x14ac:dyDescent="0.45">
      <c r="A314" s="32">
        <v>2017</v>
      </c>
      <c r="B314" s="32" t="s">
        <v>755</v>
      </c>
      <c r="C314" s="32" t="s">
        <v>38</v>
      </c>
      <c r="D314" s="32" t="s">
        <v>875</v>
      </c>
      <c r="E314" s="32" t="s">
        <v>757</v>
      </c>
      <c r="F314" s="32" t="s">
        <v>156</v>
      </c>
      <c r="G314" s="32" t="s">
        <v>924</v>
      </c>
      <c r="H314" s="32" t="s">
        <v>163</v>
      </c>
      <c r="I314" s="32" t="s">
        <v>159</v>
      </c>
      <c r="J314" s="32" t="s">
        <v>9</v>
      </c>
      <c r="K314" s="32" t="s">
        <v>908</v>
      </c>
      <c r="L314" s="32" t="str">
        <f>IF(Table1[[#This Row],[Target sector strategy]]="multi sector", Table1[[#This Row],[Target sector strategy]], _xlfn.TEXTAFTER(Table1[[#This Row],[Target sector strategy]], "- "))</f>
        <v>Industrial/Logistics</v>
      </c>
      <c r="M314" s="77">
        <v>310800000</v>
      </c>
      <c r="N314" s="32" t="s">
        <v>4</v>
      </c>
      <c r="P314" s="77">
        <v>200000000</v>
      </c>
      <c r="Q314" s="77">
        <v>0</v>
      </c>
      <c r="R314" s="77">
        <v>100000000</v>
      </c>
      <c r="S314" s="77">
        <v>0</v>
      </c>
      <c r="T314" s="77">
        <v>0</v>
      </c>
      <c r="U314" s="77">
        <v>0</v>
      </c>
      <c r="V314" s="77">
        <v>0</v>
      </c>
      <c r="W314" s="77">
        <v>10800000</v>
      </c>
      <c r="X314" s="77">
        <v>10800000</v>
      </c>
      <c r="Y314" s="77">
        <v>300000000</v>
      </c>
      <c r="Z314" s="77">
        <v>0</v>
      </c>
      <c r="AA314" s="77">
        <v>0</v>
      </c>
      <c r="AB314" s="77">
        <v>0</v>
      </c>
      <c r="AK314" s="77"/>
    </row>
    <row r="315" spans="1:37" x14ac:dyDescent="0.45">
      <c r="A315" s="32">
        <v>2017</v>
      </c>
      <c r="B315" s="32" t="s">
        <v>987</v>
      </c>
      <c r="C315" s="32" t="s">
        <v>874</v>
      </c>
      <c r="D315" s="32" t="s">
        <v>876</v>
      </c>
      <c r="E315" s="32" t="s">
        <v>877</v>
      </c>
      <c r="F315" s="32" t="s">
        <v>174</v>
      </c>
      <c r="G315" s="32" t="s">
        <v>924</v>
      </c>
      <c r="H315" s="32" t="s">
        <v>805</v>
      </c>
      <c r="I315" s="32" t="s">
        <v>159</v>
      </c>
      <c r="J315" s="32" t="s">
        <v>9</v>
      </c>
      <c r="K315" s="32" t="s">
        <v>908</v>
      </c>
      <c r="L315" s="32" t="str">
        <f>IF(Table1[[#This Row],[Target sector strategy]]="multi sector", Table1[[#This Row],[Target sector strategy]], _xlfn.TEXTAFTER(Table1[[#This Row],[Target sector strategy]], "- "))</f>
        <v>Industrial/Logistics</v>
      </c>
      <c r="M315" s="77">
        <v>0</v>
      </c>
      <c r="P315" s="77">
        <v>0</v>
      </c>
      <c r="Q315" s="77">
        <v>0</v>
      </c>
      <c r="R315" s="77">
        <v>0</v>
      </c>
      <c r="S315" s="77">
        <v>0</v>
      </c>
      <c r="T315" s="77">
        <v>0</v>
      </c>
      <c r="U315" s="77">
        <v>0</v>
      </c>
      <c r="V315" s="77">
        <v>0</v>
      </c>
      <c r="W315" s="77">
        <v>0</v>
      </c>
      <c r="X315" s="77">
        <v>0</v>
      </c>
      <c r="Y315" s="77">
        <v>0</v>
      </c>
      <c r="Z315" s="77">
        <v>0</v>
      </c>
      <c r="AA315" s="77">
        <v>0</v>
      </c>
      <c r="AB315" s="77">
        <v>0</v>
      </c>
      <c r="AK315" s="77"/>
    </row>
    <row r="316" spans="1:37" x14ac:dyDescent="0.45">
      <c r="A316" s="32">
        <v>2017</v>
      </c>
      <c r="B316" s="32" t="s">
        <v>987</v>
      </c>
      <c r="C316" s="32" t="s">
        <v>874</v>
      </c>
      <c r="D316" s="32" t="s">
        <v>876</v>
      </c>
      <c r="E316" s="32" t="s">
        <v>878</v>
      </c>
      <c r="F316" s="32" t="s">
        <v>174</v>
      </c>
      <c r="G316" s="32" t="s">
        <v>924</v>
      </c>
      <c r="H316" s="32" t="s">
        <v>163</v>
      </c>
      <c r="I316" s="32" t="s">
        <v>168</v>
      </c>
      <c r="J316" s="32" t="s">
        <v>29</v>
      </c>
      <c r="K316" s="32" t="s">
        <v>908</v>
      </c>
      <c r="L316" s="32" t="str">
        <f>IF(Table1[[#This Row],[Target sector strategy]]="multi sector", Table1[[#This Row],[Target sector strategy]], _xlfn.TEXTAFTER(Table1[[#This Row],[Target sector strategy]], "- "))</f>
        <v>Industrial/Logistics</v>
      </c>
      <c r="M316" s="77">
        <v>0</v>
      </c>
      <c r="P316" s="77">
        <v>0</v>
      </c>
      <c r="Q316" s="77">
        <v>0</v>
      </c>
      <c r="R316" s="77">
        <v>0</v>
      </c>
      <c r="S316" s="77">
        <v>0</v>
      </c>
      <c r="T316" s="77">
        <v>0</v>
      </c>
      <c r="U316" s="77">
        <v>0</v>
      </c>
      <c r="V316" s="77">
        <v>0</v>
      </c>
      <c r="W316" s="77">
        <v>0</v>
      </c>
      <c r="X316" s="77">
        <v>0</v>
      </c>
      <c r="Y316" s="77">
        <v>0</v>
      </c>
      <c r="Z316" s="77">
        <v>0</v>
      </c>
      <c r="AA316" s="77">
        <v>0</v>
      </c>
      <c r="AB316" s="77">
        <v>0</v>
      </c>
      <c r="AK316" s="77"/>
    </row>
    <row r="317" spans="1:37" x14ac:dyDescent="0.45">
      <c r="A317" s="32">
        <v>2017</v>
      </c>
      <c r="B317" s="32" t="s">
        <v>987</v>
      </c>
      <c r="C317" s="32" t="s">
        <v>874</v>
      </c>
      <c r="D317" s="32" t="s">
        <v>876</v>
      </c>
      <c r="E317" s="32" t="s">
        <v>877</v>
      </c>
      <c r="F317" s="32" t="s">
        <v>174</v>
      </c>
      <c r="G317" s="32" t="s">
        <v>924</v>
      </c>
      <c r="H317" s="32" t="s">
        <v>805</v>
      </c>
      <c r="I317" s="32" t="s">
        <v>159</v>
      </c>
      <c r="J317" s="32" t="s">
        <v>9</v>
      </c>
      <c r="K317" s="32" t="s">
        <v>908</v>
      </c>
      <c r="L317" s="32" t="str">
        <f>IF(Table1[[#This Row],[Target sector strategy]]="multi sector", Table1[[#This Row],[Target sector strategy]], _xlfn.TEXTAFTER(Table1[[#This Row],[Target sector strategy]], "- "))</f>
        <v>Industrial/Logistics</v>
      </c>
      <c r="M317" s="77">
        <v>0</v>
      </c>
      <c r="P317" s="77">
        <v>0</v>
      </c>
      <c r="Q317" s="77">
        <v>0</v>
      </c>
      <c r="R317" s="77">
        <v>0</v>
      </c>
      <c r="S317" s="77">
        <v>0</v>
      </c>
      <c r="T317" s="77">
        <v>0</v>
      </c>
      <c r="U317" s="77">
        <v>0</v>
      </c>
      <c r="V317" s="77">
        <v>0</v>
      </c>
      <c r="W317" s="77">
        <v>0</v>
      </c>
      <c r="X317" s="77">
        <v>0</v>
      </c>
      <c r="Y317" s="77">
        <v>0</v>
      </c>
      <c r="Z317" s="77">
        <v>0</v>
      </c>
      <c r="AA317" s="77">
        <v>0</v>
      </c>
      <c r="AB317" s="77">
        <v>0</v>
      </c>
      <c r="AK317" s="77"/>
    </row>
    <row r="318" spans="1:37" x14ac:dyDescent="0.45">
      <c r="A318" s="32">
        <v>2017</v>
      </c>
      <c r="B318" s="32" t="s">
        <v>75</v>
      </c>
      <c r="C318" s="32" t="s">
        <v>880</v>
      </c>
      <c r="D318" s="32" t="s">
        <v>76</v>
      </c>
      <c r="E318" s="32" t="s">
        <v>210</v>
      </c>
      <c r="F318" s="32" t="s">
        <v>174</v>
      </c>
      <c r="G318" s="32" t="s">
        <v>157</v>
      </c>
      <c r="H318" s="32" t="s">
        <v>817</v>
      </c>
      <c r="I318" s="32" t="s">
        <v>881</v>
      </c>
      <c r="J318" s="32" t="s">
        <v>1228</v>
      </c>
      <c r="K318" s="32" t="s">
        <v>177</v>
      </c>
      <c r="L318" s="32" t="str">
        <f>IF(Table1[[#This Row],[Target sector strategy]]="multi sector", Table1[[#This Row],[Target sector strategy]], _xlfn.TEXTAFTER(Table1[[#This Row],[Target sector strategy]], "- "))</f>
        <v>retail</v>
      </c>
      <c r="M318" s="77">
        <v>0</v>
      </c>
      <c r="N318" s="32" t="s">
        <v>8</v>
      </c>
      <c r="P318" s="77">
        <v>0</v>
      </c>
      <c r="Q318" s="77">
        <v>0</v>
      </c>
      <c r="R318" s="77">
        <v>0</v>
      </c>
      <c r="S318" s="77">
        <v>0</v>
      </c>
      <c r="T318" s="77">
        <v>0</v>
      </c>
      <c r="U318" s="77">
        <v>0</v>
      </c>
      <c r="V318" s="77">
        <v>0</v>
      </c>
      <c r="W318" s="77">
        <v>0</v>
      </c>
      <c r="X318" s="77">
        <v>0</v>
      </c>
      <c r="Y318" s="77">
        <v>0</v>
      </c>
      <c r="Z318" s="77">
        <v>0</v>
      </c>
      <c r="AA318" s="77">
        <v>0</v>
      </c>
      <c r="AB318" s="77">
        <v>0</v>
      </c>
      <c r="AK318" s="77"/>
    </row>
    <row r="319" spans="1:37" x14ac:dyDescent="0.45">
      <c r="A319" s="32">
        <v>2017</v>
      </c>
      <c r="B319" s="32" t="s">
        <v>1210</v>
      </c>
      <c r="C319" s="32" t="s">
        <v>32</v>
      </c>
      <c r="D319" s="32" t="s">
        <v>882</v>
      </c>
      <c r="E319" s="32" t="s">
        <v>883</v>
      </c>
      <c r="F319" s="32" t="s">
        <v>156</v>
      </c>
      <c r="G319" s="32" t="s">
        <v>157</v>
      </c>
      <c r="H319" s="32" t="s">
        <v>163</v>
      </c>
      <c r="I319" s="32" t="s">
        <v>164</v>
      </c>
      <c r="J319" s="32" t="s">
        <v>164</v>
      </c>
      <c r="K319" s="32" t="s">
        <v>165</v>
      </c>
      <c r="L319" s="32" t="str">
        <f>IF(Table1[[#This Row],[Target sector strategy]]="multi sector", Table1[[#This Row],[Target sector strategy]], _xlfn.TEXTAFTER(Table1[[#This Row],[Target sector strategy]], "- "))</f>
        <v>Multi sector</v>
      </c>
      <c r="M319" s="77">
        <v>40000000</v>
      </c>
      <c r="N319" s="32" t="s">
        <v>4</v>
      </c>
      <c r="P319" s="77">
        <v>0</v>
      </c>
      <c r="Q319" s="77">
        <v>40000000</v>
      </c>
      <c r="R319" s="77">
        <v>0</v>
      </c>
      <c r="S319" s="77">
        <v>0</v>
      </c>
      <c r="T319" s="77">
        <v>0</v>
      </c>
      <c r="U319" s="77">
        <v>0</v>
      </c>
      <c r="V319" s="77">
        <v>0</v>
      </c>
      <c r="W319" s="77">
        <v>0</v>
      </c>
      <c r="X319" s="77">
        <v>40000000</v>
      </c>
      <c r="Y319" s="77">
        <v>0</v>
      </c>
      <c r="Z319" s="77">
        <v>0</v>
      </c>
      <c r="AA319" s="77">
        <v>0</v>
      </c>
      <c r="AB319" s="77">
        <v>0</v>
      </c>
      <c r="AK319" s="77"/>
    </row>
    <row r="320" spans="1:37" x14ac:dyDescent="0.45">
      <c r="A320" s="32">
        <v>2017</v>
      </c>
      <c r="B320" s="32" t="s">
        <v>1210</v>
      </c>
      <c r="C320" s="32" t="s">
        <v>32</v>
      </c>
      <c r="D320" s="32" t="s">
        <v>882</v>
      </c>
      <c r="E320" s="32" t="s">
        <v>286</v>
      </c>
      <c r="F320" s="32" t="s">
        <v>156</v>
      </c>
      <c r="G320" s="32" t="s">
        <v>186</v>
      </c>
      <c r="H320" s="32" t="s">
        <v>163</v>
      </c>
      <c r="I320" s="32" t="s">
        <v>164</v>
      </c>
      <c r="J320" s="32" t="s">
        <v>164</v>
      </c>
      <c r="K320" s="32" t="s">
        <v>165</v>
      </c>
      <c r="L320" s="32" t="str">
        <f>IF(Table1[[#This Row],[Target sector strategy]]="multi sector", Table1[[#This Row],[Target sector strategy]], _xlfn.TEXTAFTER(Table1[[#This Row],[Target sector strategy]], "- "))</f>
        <v>Multi sector</v>
      </c>
      <c r="M320" s="77">
        <v>46290000</v>
      </c>
      <c r="N320" s="32" t="s">
        <v>4</v>
      </c>
      <c r="P320" s="77">
        <v>46290000</v>
      </c>
      <c r="Q320" s="77">
        <v>0</v>
      </c>
      <c r="R320" s="77">
        <v>0</v>
      </c>
      <c r="S320" s="77">
        <v>0</v>
      </c>
      <c r="T320" s="77">
        <v>0</v>
      </c>
      <c r="U320" s="77">
        <v>0</v>
      </c>
      <c r="V320" s="77">
        <v>0</v>
      </c>
      <c r="W320" s="77">
        <v>0</v>
      </c>
      <c r="X320" s="77">
        <v>4000000</v>
      </c>
      <c r="Y320" s="77">
        <v>0</v>
      </c>
      <c r="Z320" s="77">
        <v>42290000</v>
      </c>
      <c r="AA320" s="77">
        <v>0</v>
      </c>
      <c r="AB320" s="77">
        <v>0</v>
      </c>
      <c r="AK320" s="77"/>
    </row>
    <row r="321" spans="1:37" x14ac:dyDescent="0.45">
      <c r="A321" s="32">
        <v>2017</v>
      </c>
      <c r="B321" s="32" t="s">
        <v>996</v>
      </c>
      <c r="C321" s="32" t="s">
        <v>74</v>
      </c>
      <c r="D321" s="32" t="s">
        <v>884</v>
      </c>
      <c r="E321" s="32" t="s">
        <v>885</v>
      </c>
      <c r="F321" s="32" t="s">
        <v>174</v>
      </c>
      <c r="G321" s="32" t="s">
        <v>157</v>
      </c>
      <c r="H321" s="32" t="s">
        <v>817</v>
      </c>
      <c r="I321" s="32" t="s">
        <v>190</v>
      </c>
      <c r="J321" s="32" t="s">
        <v>7</v>
      </c>
      <c r="K321" s="32" t="s">
        <v>212</v>
      </c>
      <c r="L321" s="32" t="str">
        <f>IF(Table1[[#This Row],[Target sector strategy]]="multi sector", Table1[[#This Row],[Target sector strategy]], _xlfn.TEXTAFTER(Table1[[#This Row],[Target sector strategy]], "- "))</f>
        <v>office</v>
      </c>
      <c r="M321" s="77">
        <v>0</v>
      </c>
      <c r="P321" s="77">
        <v>0</v>
      </c>
      <c r="Q321" s="77">
        <v>0</v>
      </c>
      <c r="R321" s="77">
        <v>0</v>
      </c>
      <c r="S321" s="77">
        <v>0</v>
      </c>
      <c r="T321" s="77">
        <v>0</v>
      </c>
      <c r="U321" s="77">
        <v>0</v>
      </c>
      <c r="V321" s="77">
        <v>0</v>
      </c>
      <c r="W321" s="77">
        <v>0</v>
      </c>
      <c r="X321" s="77">
        <v>0</v>
      </c>
      <c r="Y321" s="77">
        <v>0</v>
      </c>
      <c r="Z321" s="77">
        <v>0</v>
      </c>
      <c r="AA321" s="77">
        <v>0</v>
      </c>
      <c r="AB321" s="77">
        <v>0</v>
      </c>
      <c r="AK321" s="77"/>
    </row>
    <row r="322" spans="1:37" x14ac:dyDescent="0.45">
      <c r="A322" s="32">
        <v>2017</v>
      </c>
      <c r="B322" s="32" t="s">
        <v>1211</v>
      </c>
      <c r="C322" s="32" t="s">
        <v>886</v>
      </c>
      <c r="D322" s="32" t="s">
        <v>887</v>
      </c>
      <c r="E322" s="32" t="s">
        <v>1187</v>
      </c>
      <c r="F322" s="32" t="s">
        <v>156</v>
      </c>
      <c r="G322" s="32" t="s">
        <v>924</v>
      </c>
      <c r="H322" s="32" t="s">
        <v>163</v>
      </c>
      <c r="I322" s="32" t="s">
        <v>168</v>
      </c>
      <c r="J322" s="32" t="s">
        <v>29</v>
      </c>
      <c r="K322" s="32" t="s">
        <v>165</v>
      </c>
      <c r="L322" s="32" t="str">
        <f>IF(Table1[[#This Row],[Target sector strategy]]="multi sector", Table1[[#This Row],[Target sector strategy]], _xlfn.TEXTAFTER(Table1[[#This Row],[Target sector strategy]], "- "))</f>
        <v>Multi sector</v>
      </c>
      <c r="M322" s="77">
        <v>36000000</v>
      </c>
      <c r="N322" s="32" t="s">
        <v>4</v>
      </c>
      <c r="P322" s="77">
        <v>0</v>
      </c>
      <c r="Q322" s="77">
        <v>0</v>
      </c>
      <c r="R322" s="77">
        <v>0</v>
      </c>
      <c r="S322" s="77">
        <v>0</v>
      </c>
      <c r="T322" s="77">
        <v>0</v>
      </c>
      <c r="U322" s="77">
        <v>0</v>
      </c>
      <c r="V322" s="77">
        <v>0</v>
      </c>
      <c r="W322" s="77">
        <v>36000000</v>
      </c>
      <c r="X322" s="77">
        <v>0</v>
      </c>
      <c r="Y322" s="77">
        <v>36000000</v>
      </c>
      <c r="Z322" s="77">
        <v>0</v>
      </c>
      <c r="AA322" s="77">
        <v>0</v>
      </c>
      <c r="AB322" s="77">
        <v>0</v>
      </c>
      <c r="AK322" s="77"/>
    </row>
    <row r="323" spans="1:37" x14ac:dyDescent="0.45">
      <c r="A323" s="32">
        <v>2017</v>
      </c>
      <c r="B323" s="32" t="s">
        <v>1212</v>
      </c>
      <c r="C323" s="32" t="s">
        <v>889</v>
      </c>
      <c r="D323" s="32" t="s">
        <v>890</v>
      </c>
      <c r="E323" s="32" t="s">
        <v>891</v>
      </c>
      <c r="F323" s="32" t="s">
        <v>156</v>
      </c>
      <c r="G323" s="32" t="s">
        <v>186</v>
      </c>
      <c r="H323" s="32" t="s">
        <v>163</v>
      </c>
      <c r="I323" s="32" t="s">
        <v>164</v>
      </c>
      <c r="J323" s="32" t="s">
        <v>164</v>
      </c>
      <c r="K323" s="32" t="s">
        <v>165</v>
      </c>
      <c r="L323" s="32" t="str">
        <f>IF(Table1[[#This Row],[Target sector strategy]]="multi sector", Table1[[#This Row],[Target sector strategy]], _xlfn.TEXTAFTER(Table1[[#This Row],[Target sector strategy]], "- "))</f>
        <v>Multi sector</v>
      </c>
      <c r="M323" s="77">
        <v>566250000</v>
      </c>
      <c r="N323" s="32" t="s">
        <v>4</v>
      </c>
      <c r="P323" s="77">
        <v>288787500</v>
      </c>
      <c r="Q323" s="77">
        <v>0</v>
      </c>
      <c r="R323" s="77">
        <v>0</v>
      </c>
      <c r="S323" s="77">
        <v>0</v>
      </c>
      <c r="T323" s="77">
        <v>28312500</v>
      </c>
      <c r="U323" s="77">
        <v>45300000</v>
      </c>
      <c r="V323" s="77">
        <v>39637500.000000007</v>
      </c>
      <c r="W323" s="77">
        <v>164212500</v>
      </c>
      <c r="X323" s="77">
        <v>147225000</v>
      </c>
      <c r="Y323" s="77">
        <v>62287500</v>
      </c>
      <c r="Z323" s="77">
        <v>356737500</v>
      </c>
      <c r="AA323" s="77">
        <v>0</v>
      </c>
      <c r="AB323" s="77">
        <v>0</v>
      </c>
      <c r="AK323" s="77"/>
    </row>
    <row r="324" spans="1:37" x14ac:dyDescent="0.45">
      <c r="A324" s="32">
        <v>2017</v>
      </c>
      <c r="B324" s="32" t="s">
        <v>592</v>
      </c>
      <c r="C324" s="32" t="s">
        <v>892</v>
      </c>
      <c r="D324" s="32" t="s">
        <v>594</v>
      </c>
      <c r="E324" s="32" t="s">
        <v>893</v>
      </c>
      <c r="F324" s="32" t="s">
        <v>156</v>
      </c>
      <c r="G324" s="32" t="s">
        <v>924</v>
      </c>
      <c r="H324" s="32" t="s">
        <v>163</v>
      </c>
      <c r="I324" s="32" t="s">
        <v>164</v>
      </c>
      <c r="J324" s="32" t="s">
        <v>164</v>
      </c>
      <c r="K324" s="32" t="s">
        <v>165</v>
      </c>
      <c r="L324" s="32" t="str">
        <f>IF(Table1[[#This Row],[Target sector strategy]]="multi sector", Table1[[#This Row],[Target sector strategy]], _xlfn.TEXTAFTER(Table1[[#This Row],[Target sector strategy]], "- "))</f>
        <v>Multi sector</v>
      </c>
      <c r="M324" s="77">
        <v>575200000</v>
      </c>
      <c r="N324" s="32" t="s">
        <v>4</v>
      </c>
      <c r="P324" s="77">
        <v>420200000</v>
      </c>
      <c r="Q324" s="77">
        <v>155000000</v>
      </c>
      <c r="R324" s="77">
        <v>0</v>
      </c>
      <c r="S324" s="77">
        <v>0</v>
      </c>
      <c r="T324" s="77">
        <v>0</v>
      </c>
      <c r="U324" s="77">
        <v>0</v>
      </c>
      <c r="V324" s="77">
        <v>0</v>
      </c>
      <c r="W324" s="77">
        <v>0</v>
      </c>
      <c r="X324" s="77">
        <v>325200000</v>
      </c>
      <c r="Y324" s="77">
        <v>0</v>
      </c>
      <c r="Z324" s="77">
        <v>250000000</v>
      </c>
      <c r="AA324" s="77">
        <v>0</v>
      </c>
      <c r="AB324" s="77">
        <v>0</v>
      </c>
      <c r="AK324" s="77"/>
    </row>
    <row r="325" spans="1:37" x14ac:dyDescent="0.45">
      <c r="A325" s="32">
        <v>2017</v>
      </c>
      <c r="B325" s="32" t="s">
        <v>767</v>
      </c>
      <c r="C325" s="32" t="s">
        <v>894</v>
      </c>
      <c r="D325" s="32" t="s">
        <v>769</v>
      </c>
      <c r="E325" s="32" t="s">
        <v>283</v>
      </c>
      <c r="F325" s="32" t="s">
        <v>156</v>
      </c>
      <c r="G325" s="32" t="s">
        <v>157</v>
      </c>
      <c r="H325" s="32" t="s">
        <v>817</v>
      </c>
      <c r="I325" s="32" t="s">
        <v>164</v>
      </c>
      <c r="J325" s="32" t="s">
        <v>164</v>
      </c>
      <c r="K325" s="32" t="s">
        <v>165</v>
      </c>
      <c r="L325" s="32" t="str">
        <f>IF(Table1[[#This Row],[Target sector strategy]]="multi sector", Table1[[#This Row],[Target sector strategy]], _xlfn.TEXTAFTER(Table1[[#This Row],[Target sector strategy]], "- "))</f>
        <v>Multi sector</v>
      </c>
      <c r="M325" s="77">
        <v>95000000</v>
      </c>
      <c r="N325" s="32" t="s">
        <v>4</v>
      </c>
      <c r="P325" s="77">
        <v>75000000</v>
      </c>
      <c r="Q325" s="77">
        <v>0</v>
      </c>
      <c r="R325" s="77">
        <v>0</v>
      </c>
      <c r="S325" s="77">
        <v>0</v>
      </c>
      <c r="T325" s="77">
        <v>0</v>
      </c>
      <c r="U325" s="77">
        <v>20000000</v>
      </c>
      <c r="V325" s="77">
        <v>0</v>
      </c>
      <c r="W325" s="77">
        <v>0</v>
      </c>
      <c r="X325" s="77">
        <v>75000000</v>
      </c>
      <c r="Y325" s="77">
        <v>0</v>
      </c>
      <c r="Z325" s="77">
        <v>20000000</v>
      </c>
      <c r="AA325" s="77">
        <v>0</v>
      </c>
      <c r="AB325" s="77">
        <v>0</v>
      </c>
      <c r="AK325" s="77"/>
    </row>
    <row r="326" spans="1:37" x14ac:dyDescent="0.45">
      <c r="A326" s="32">
        <v>2017</v>
      </c>
      <c r="B326" s="32" t="s">
        <v>347</v>
      </c>
      <c r="C326" s="32" t="s">
        <v>895</v>
      </c>
      <c r="D326" s="32" t="s">
        <v>896</v>
      </c>
      <c r="E326" s="32" t="s">
        <v>897</v>
      </c>
      <c r="F326" s="32" t="s">
        <v>156</v>
      </c>
      <c r="G326" s="32" t="s">
        <v>924</v>
      </c>
      <c r="H326" s="32" t="s">
        <v>163</v>
      </c>
      <c r="I326" s="32" t="s">
        <v>159</v>
      </c>
      <c r="J326" s="32" t="s">
        <v>9</v>
      </c>
      <c r="K326" s="32" t="s">
        <v>223</v>
      </c>
      <c r="L326" s="32" t="s">
        <v>224</v>
      </c>
      <c r="M326" s="77">
        <v>70000000</v>
      </c>
      <c r="N326" s="32" t="s">
        <v>4</v>
      </c>
      <c r="P326" s="77">
        <v>70000000</v>
      </c>
      <c r="Q326" s="77">
        <v>0</v>
      </c>
      <c r="R326" s="77">
        <v>0</v>
      </c>
      <c r="S326" s="77">
        <v>0</v>
      </c>
      <c r="T326" s="77">
        <v>0</v>
      </c>
      <c r="U326" s="77">
        <v>0</v>
      </c>
      <c r="V326" s="77">
        <v>0</v>
      </c>
      <c r="W326" s="77">
        <v>0</v>
      </c>
      <c r="X326" s="77">
        <v>10000000</v>
      </c>
      <c r="Y326" s="77">
        <v>60000000</v>
      </c>
      <c r="Z326" s="77">
        <v>0</v>
      </c>
      <c r="AA326" s="77">
        <v>0</v>
      </c>
      <c r="AB326" s="77">
        <v>0</v>
      </c>
      <c r="AK326" s="77"/>
    </row>
    <row r="327" spans="1:37" x14ac:dyDescent="0.45">
      <c r="A327" s="32">
        <v>2017</v>
      </c>
      <c r="B327" s="32" t="s">
        <v>1213</v>
      </c>
      <c r="C327" s="32" t="s">
        <v>898</v>
      </c>
      <c r="D327" s="32" t="s">
        <v>899</v>
      </c>
      <c r="E327" s="32" t="s">
        <v>900</v>
      </c>
      <c r="F327" s="32" t="s">
        <v>174</v>
      </c>
      <c r="G327" s="32" t="s">
        <v>157</v>
      </c>
      <c r="H327" s="32" t="s">
        <v>817</v>
      </c>
      <c r="I327" s="32" t="s">
        <v>190</v>
      </c>
      <c r="J327" s="32" t="s">
        <v>7</v>
      </c>
      <c r="K327" s="32" t="s">
        <v>165</v>
      </c>
      <c r="L327" s="32" t="str">
        <f>IF(Table1[[#This Row],[Target sector strategy]]="multi sector", Table1[[#This Row],[Target sector strategy]], _xlfn.TEXTAFTER(Table1[[#This Row],[Target sector strategy]], "- "))</f>
        <v>Multi sector</v>
      </c>
      <c r="M327" s="77">
        <v>0</v>
      </c>
      <c r="P327" s="77">
        <v>0</v>
      </c>
      <c r="Q327" s="77">
        <v>0</v>
      </c>
      <c r="R327" s="77">
        <v>0</v>
      </c>
      <c r="S327" s="77">
        <v>0</v>
      </c>
      <c r="T327" s="77">
        <v>0</v>
      </c>
      <c r="U327" s="77">
        <v>0</v>
      </c>
      <c r="V327" s="77">
        <v>0</v>
      </c>
      <c r="W327" s="77">
        <v>0</v>
      </c>
      <c r="X327" s="77">
        <v>0</v>
      </c>
      <c r="Y327" s="77">
        <v>0</v>
      </c>
      <c r="Z327" s="77">
        <v>0</v>
      </c>
      <c r="AA327" s="77">
        <v>0</v>
      </c>
      <c r="AB327" s="77">
        <v>0</v>
      </c>
      <c r="AK327" s="77"/>
    </row>
    <row r="328" spans="1:37" x14ac:dyDescent="0.45">
      <c r="A328" s="32">
        <v>2017</v>
      </c>
      <c r="B328" s="32" t="s">
        <v>1214</v>
      </c>
      <c r="C328" s="32" t="s">
        <v>901</v>
      </c>
      <c r="D328" s="32" t="s">
        <v>902</v>
      </c>
      <c r="E328" s="32" t="s">
        <v>903</v>
      </c>
      <c r="F328" s="32" t="s">
        <v>156</v>
      </c>
      <c r="G328" s="32" t="s">
        <v>157</v>
      </c>
      <c r="H328" s="32" t="s">
        <v>163</v>
      </c>
      <c r="I328" s="32" t="s">
        <v>190</v>
      </c>
      <c r="J328" s="32" t="s">
        <v>7</v>
      </c>
      <c r="K328" s="32" t="s">
        <v>212</v>
      </c>
      <c r="L328" s="32" t="str">
        <f>IF(Table1[[#This Row],[Target sector strategy]]="multi sector", Table1[[#This Row],[Target sector strategy]], _xlfn.TEXTAFTER(Table1[[#This Row],[Target sector strategy]], "- "))</f>
        <v>office</v>
      </c>
      <c r="M328" s="77">
        <v>45000000</v>
      </c>
      <c r="N328" s="32" t="s">
        <v>8</v>
      </c>
      <c r="P328" s="77">
        <v>0</v>
      </c>
      <c r="Q328" s="77">
        <v>0</v>
      </c>
      <c r="R328" s="77">
        <v>0</v>
      </c>
      <c r="S328" s="77">
        <v>0</v>
      </c>
      <c r="T328" s="77">
        <v>0</v>
      </c>
      <c r="U328" s="77">
        <v>0</v>
      </c>
      <c r="V328" s="77">
        <v>0</v>
      </c>
      <c r="W328" s="77">
        <v>45000000</v>
      </c>
      <c r="X328" s="77">
        <v>40000000</v>
      </c>
      <c r="Y328" s="77">
        <v>5000000</v>
      </c>
      <c r="Z328" s="77">
        <v>0</v>
      </c>
      <c r="AA328" s="77">
        <v>0</v>
      </c>
      <c r="AB328" s="77">
        <v>0</v>
      </c>
      <c r="AK328" s="77"/>
    </row>
    <row r="329" spans="1:37" x14ac:dyDescent="0.45">
      <c r="A329" s="32">
        <v>2017</v>
      </c>
      <c r="B329" s="32" t="s">
        <v>1221</v>
      </c>
      <c r="C329" s="32" t="s">
        <v>30</v>
      </c>
      <c r="D329" s="32" t="s">
        <v>763</v>
      </c>
      <c r="E329" s="32" t="s">
        <v>764</v>
      </c>
      <c r="F329" s="32" t="s">
        <v>156</v>
      </c>
      <c r="M329" s="77">
        <v>0</v>
      </c>
      <c r="N329" s="32" t="s">
        <v>678</v>
      </c>
      <c r="P329" s="77">
        <v>0</v>
      </c>
      <c r="Q329" s="77">
        <v>0</v>
      </c>
      <c r="R329" s="77">
        <v>0</v>
      </c>
      <c r="S329" s="77">
        <v>0</v>
      </c>
      <c r="T329" s="77">
        <v>0</v>
      </c>
      <c r="U329" s="77">
        <v>0</v>
      </c>
      <c r="V329" s="77">
        <v>0</v>
      </c>
      <c r="W329" s="77">
        <v>0</v>
      </c>
      <c r="X329" s="77">
        <v>0</v>
      </c>
      <c r="Y329" s="77">
        <v>0</v>
      </c>
      <c r="Z329" s="77">
        <v>0</v>
      </c>
      <c r="AA329" s="77">
        <v>0</v>
      </c>
      <c r="AB329" s="77">
        <v>0</v>
      </c>
      <c r="AK329" s="77"/>
    </row>
    <row r="330" spans="1:37" x14ac:dyDescent="0.45">
      <c r="A330" s="32">
        <v>2017</v>
      </c>
      <c r="B330" s="32" t="s">
        <v>1222</v>
      </c>
      <c r="C330" s="32" t="s">
        <v>407</v>
      </c>
      <c r="D330" s="32" t="s">
        <v>904</v>
      </c>
      <c r="E330" s="32" t="s">
        <v>339</v>
      </c>
      <c r="F330" s="32" t="s">
        <v>156</v>
      </c>
      <c r="G330" s="32" t="s">
        <v>157</v>
      </c>
      <c r="H330" s="32" t="s">
        <v>817</v>
      </c>
      <c r="I330" s="32" t="s">
        <v>190</v>
      </c>
      <c r="J330" s="32" t="s">
        <v>7</v>
      </c>
      <c r="K330" s="32" t="s">
        <v>165</v>
      </c>
      <c r="L330" s="32" t="str">
        <f>IF(Table1[[#This Row],[Target sector strategy]]="multi sector", Table1[[#This Row],[Target sector strategy]], _xlfn.TEXTAFTER(Table1[[#This Row],[Target sector strategy]], "- "))</f>
        <v>Multi sector</v>
      </c>
      <c r="M330" s="77">
        <v>500000000</v>
      </c>
      <c r="N330" s="32" t="s">
        <v>8</v>
      </c>
      <c r="P330" s="77">
        <v>500000000</v>
      </c>
      <c r="Q330" s="77">
        <v>0</v>
      </c>
      <c r="R330" s="77">
        <v>0</v>
      </c>
      <c r="S330" s="77">
        <v>0</v>
      </c>
      <c r="T330" s="77">
        <v>0</v>
      </c>
      <c r="U330" s="77">
        <v>0</v>
      </c>
      <c r="V330" s="77">
        <v>0</v>
      </c>
      <c r="W330" s="77">
        <v>0</v>
      </c>
      <c r="X330" s="77">
        <v>0</v>
      </c>
      <c r="Y330" s="77">
        <v>500000000</v>
      </c>
      <c r="Z330" s="77">
        <v>0</v>
      </c>
      <c r="AA330" s="77">
        <v>0</v>
      </c>
      <c r="AB330" s="77">
        <v>0</v>
      </c>
      <c r="AK330" s="77"/>
    </row>
    <row r="331" spans="1:37" x14ac:dyDescent="0.45">
      <c r="A331" s="32">
        <v>2017</v>
      </c>
      <c r="B331" s="32" t="s">
        <v>957</v>
      </c>
      <c r="C331" s="32" t="s">
        <v>905</v>
      </c>
      <c r="D331" s="32" t="s">
        <v>906</v>
      </c>
      <c r="E331" s="32" t="s">
        <v>907</v>
      </c>
      <c r="F331" s="32" t="s">
        <v>174</v>
      </c>
      <c r="G331" s="32" t="s">
        <v>924</v>
      </c>
      <c r="H331" s="32" t="s">
        <v>163</v>
      </c>
      <c r="I331" s="32" t="s">
        <v>168</v>
      </c>
      <c r="J331" s="32" t="s">
        <v>29</v>
      </c>
      <c r="K331" s="32" t="s">
        <v>165</v>
      </c>
      <c r="L331" s="32" t="str">
        <f>IF(Table1[[#This Row],[Target sector strategy]]="multi sector", Table1[[#This Row],[Target sector strategy]], _xlfn.TEXTAFTER(Table1[[#This Row],[Target sector strategy]], "- "))</f>
        <v>Multi sector</v>
      </c>
      <c r="M331" s="77">
        <v>0</v>
      </c>
      <c r="N331" s="32" t="s">
        <v>4</v>
      </c>
      <c r="P331" s="77">
        <v>0</v>
      </c>
      <c r="Q331" s="77">
        <v>0</v>
      </c>
      <c r="R331" s="77">
        <v>0</v>
      </c>
      <c r="S331" s="77">
        <v>0</v>
      </c>
      <c r="T331" s="77">
        <v>0</v>
      </c>
      <c r="U331" s="77">
        <v>0</v>
      </c>
      <c r="V331" s="77">
        <v>0</v>
      </c>
      <c r="W331" s="77">
        <v>0</v>
      </c>
      <c r="X331" s="77">
        <v>0</v>
      </c>
      <c r="Y331" s="77">
        <v>0</v>
      </c>
      <c r="Z331" s="77">
        <v>0</v>
      </c>
      <c r="AA331" s="77">
        <v>0</v>
      </c>
      <c r="AB331" s="77">
        <v>0</v>
      </c>
      <c r="AK331" s="77"/>
    </row>
    <row r="332" spans="1:37" x14ac:dyDescent="0.45">
      <c r="A332" s="32">
        <v>2016</v>
      </c>
      <c r="B332" s="32" t="s">
        <v>531</v>
      </c>
      <c r="C332" s="32" t="s">
        <v>532</v>
      </c>
      <c r="D332" s="32" t="s">
        <v>533</v>
      </c>
      <c r="E332" s="32" t="s">
        <v>534</v>
      </c>
      <c r="F332" s="32" t="s">
        <v>156</v>
      </c>
      <c r="G332" s="32" t="s">
        <v>157</v>
      </c>
      <c r="H332" s="32" t="s">
        <v>163</v>
      </c>
      <c r="I332" s="32" t="s">
        <v>164</v>
      </c>
      <c r="J332" s="32" t="s">
        <v>164</v>
      </c>
      <c r="K332" s="32" t="s">
        <v>921</v>
      </c>
      <c r="L332" s="32" t="str">
        <f>IF(Table1[[#This Row],[Target sector strategy]]="multi sector", Table1[[#This Row],[Target sector strategy]], _xlfn.TEXTAFTER(Table1[[#This Row],[Target sector strategy]], "- "))</f>
        <v>Office</v>
      </c>
      <c r="M332" s="77">
        <v>150000000</v>
      </c>
      <c r="N332" s="32" t="s">
        <v>4</v>
      </c>
      <c r="P332" s="77">
        <v>0</v>
      </c>
      <c r="Q332" s="77">
        <v>10000000</v>
      </c>
      <c r="R332" s="77">
        <v>0</v>
      </c>
      <c r="S332" s="77">
        <v>0</v>
      </c>
      <c r="T332" s="77">
        <v>22500000</v>
      </c>
      <c r="U332" s="77">
        <v>0</v>
      </c>
      <c r="V332" s="77">
        <v>75000000</v>
      </c>
      <c r="W332" s="77">
        <v>42500000</v>
      </c>
      <c r="X332" s="77">
        <v>0</v>
      </c>
      <c r="Y332" s="77">
        <v>150000000</v>
      </c>
      <c r="Z332" s="77">
        <v>0</v>
      </c>
      <c r="AA332" s="77">
        <v>0</v>
      </c>
      <c r="AK332" s="77"/>
    </row>
    <row r="333" spans="1:37" x14ac:dyDescent="0.45">
      <c r="A333" s="32">
        <v>2016</v>
      </c>
      <c r="B333" s="32" t="s">
        <v>592</v>
      </c>
      <c r="C333" s="32" t="s">
        <v>922</v>
      </c>
      <c r="D333" s="32" t="s">
        <v>594</v>
      </c>
      <c r="E333" s="32" t="s">
        <v>923</v>
      </c>
      <c r="F333" s="32" t="s">
        <v>156</v>
      </c>
      <c r="G333" s="32" t="s">
        <v>924</v>
      </c>
      <c r="H333" s="32" t="s">
        <v>163</v>
      </c>
      <c r="I333" s="32" t="s">
        <v>164</v>
      </c>
      <c r="J333" s="32" t="s">
        <v>164</v>
      </c>
      <c r="K333" s="32" t="s">
        <v>165</v>
      </c>
      <c r="L333" s="32" t="str">
        <f>IF(Table1[[#This Row],[Target sector strategy]]="multi sector", Table1[[#This Row],[Target sector strategy]], _xlfn.TEXTAFTER(Table1[[#This Row],[Target sector strategy]], "- "))</f>
        <v>Multi sector</v>
      </c>
      <c r="M333" s="77">
        <v>120000000</v>
      </c>
      <c r="N333" s="32" t="s">
        <v>4</v>
      </c>
      <c r="P333" s="77">
        <v>50000000</v>
      </c>
      <c r="Q333" s="77">
        <v>70000000</v>
      </c>
      <c r="R333" s="77">
        <v>0</v>
      </c>
      <c r="S333" s="77">
        <v>0</v>
      </c>
      <c r="T333" s="77">
        <v>0</v>
      </c>
      <c r="U333" s="77">
        <v>0</v>
      </c>
      <c r="V333" s="77">
        <v>0</v>
      </c>
      <c r="W333" s="77">
        <v>0</v>
      </c>
      <c r="X333" s="77">
        <v>70000000</v>
      </c>
      <c r="Y333" s="77">
        <v>0</v>
      </c>
      <c r="Z333" s="77">
        <v>50000000</v>
      </c>
      <c r="AA333" s="77">
        <v>50000000</v>
      </c>
      <c r="AK333" s="77"/>
    </row>
    <row r="334" spans="1:37" x14ac:dyDescent="0.45">
      <c r="A334" s="32">
        <v>2016</v>
      </c>
      <c r="B334" s="32" t="s">
        <v>62</v>
      </c>
      <c r="C334" s="32" t="s">
        <v>61</v>
      </c>
      <c r="D334" s="32" t="s">
        <v>63</v>
      </c>
      <c r="E334" s="32" t="s">
        <v>494</v>
      </c>
      <c r="F334" s="32" t="s">
        <v>156</v>
      </c>
      <c r="G334" s="32" t="s">
        <v>157</v>
      </c>
      <c r="H334" s="32" t="s">
        <v>158</v>
      </c>
      <c r="I334" s="32" t="s">
        <v>190</v>
      </c>
      <c r="J334" s="32" t="s">
        <v>7</v>
      </c>
      <c r="K334" s="32" t="s">
        <v>925</v>
      </c>
      <c r="L334" s="32" t="str">
        <f>IF(Table1[[#This Row],[Target sector strategy]]="multi sector", Table1[[#This Row],[Target sector strategy]], _xlfn.TEXTAFTER(Table1[[#This Row],[Target sector strategy]], "- "))</f>
        <v>Retail</v>
      </c>
      <c r="M334" s="77">
        <v>16000000</v>
      </c>
      <c r="N334" s="32" t="s">
        <v>8</v>
      </c>
      <c r="P334" s="77">
        <v>16000000</v>
      </c>
      <c r="Q334" s="77">
        <v>0</v>
      </c>
      <c r="R334" s="77">
        <v>0</v>
      </c>
      <c r="S334" s="77">
        <v>0</v>
      </c>
      <c r="T334" s="77">
        <v>0</v>
      </c>
      <c r="U334" s="77">
        <v>0</v>
      </c>
      <c r="V334" s="77">
        <v>0</v>
      </c>
      <c r="W334" s="77">
        <v>0</v>
      </c>
      <c r="X334" s="77">
        <v>5000000</v>
      </c>
      <c r="Y334" s="77">
        <v>11000000</v>
      </c>
      <c r="Z334" s="77">
        <v>0</v>
      </c>
      <c r="AA334" s="77">
        <v>0</v>
      </c>
      <c r="AK334" s="77"/>
    </row>
    <row r="335" spans="1:37" x14ac:dyDescent="0.45">
      <c r="A335" s="32">
        <v>2016</v>
      </c>
      <c r="B335" s="32" t="s">
        <v>62</v>
      </c>
      <c r="C335" s="32" t="s">
        <v>61</v>
      </c>
      <c r="D335" s="32" t="s">
        <v>63</v>
      </c>
      <c r="E335" s="32" t="s">
        <v>873</v>
      </c>
      <c r="F335" s="32" t="s">
        <v>156</v>
      </c>
      <c r="G335" s="32" t="s">
        <v>157</v>
      </c>
      <c r="H335" s="32" t="s">
        <v>158</v>
      </c>
      <c r="I335" s="32" t="s">
        <v>190</v>
      </c>
      <c r="J335" s="32" t="s">
        <v>7</v>
      </c>
      <c r="K335" s="32" t="s">
        <v>165</v>
      </c>
      <c r="L335" s="32" t="str">
        <f>IF(Table1[[#This Row],[Target sector strategy]]="multi sector", Table1[[#This Row],[Target sector strategy]], _xlfn.TEXTAFTER(Table1[[#This Row],[Target sector strategy]], "- "))</f>
        <v>Multi sector</v>
      </c>
      <c r="M335" s="77">
        <v>425000000</v>
      </c>
      <c r="N335" s="32" t="s">
        <v>8</v>
      </c>
      <c r="P335" s="77">
        <v>0</v>
      </c>
      <c r="Q335" s="77">
        <v>0</v>
      </c>
      <c r="R335" s="77">
        <v>0</v>
      </c>
      <c r="S335" s="77">
        <v>0</v>
      </c>
      <c r="T335" s="77">
        <v>0</v>
      </c>
      <c r="U335" s="77">
        <v>0</v>
      </c>
      <c r="V335" s="77">
        <v>0</v>
      </c>
      <c r="W335" s="77">
        <v>425000000</v>
      </c>
      <c r="X335" s="77">
        <v>0</v>
      </c>
      <c r="Y335" s="77">
        <v>425000000</v>
      </c>
      <c r="Z335" s="77">
        <v>0</v>
      </c>
      <c r="AA335" s="77">
        <v>0</v>
      </c>
      <c r="AK335" s="77"/>
    </row>
    <row r="336" spans="1:37" x14ac:dyDescent="0.45">
      <c r="A336" s="32">
        <v>2016</v>
      </c>
      <c r="B336" s="32" t="s">
        <v>62</v>
      </c>
      <c r="C336" s="32" t="s">
        <v>61</v>
      </c>
      <c r="D336" s="32" t="s">
        <v>63</v>
      </c>
      <c r="E336" s="32" t="s">
        <v>463</v>
      </c>
      <c r="F336" s="32" t="s">
        <v>156</v>
      </c>
      <c r="G336" s="32" t="s">
        <v>157</v>
      </c>
      <c r="H336" s="32" t="s">
        <v>158</v>
      </c>
      <c r="I336" s="32" t="s">
        <v>190</v>
      </c>
      <c r="J336" s="32" t="s">
        <v>7</v>
      </c>
      <c r="K336" s="32" t="s">
        <v>921</v>
      </c>
      <c r="L336" s="32" t="str">
        <f>IF(Table1[[#This Row],[Target sector strategy]]="multi sector", Table1[[#This Row],[Target sector strategy]], _xlfn.TEXTAFTER(Table1[[#This Row],[Target sector strategy]], "- "))</f>
        <v>Office</v>
      </c>
      <c r="M336" s="77">
        <v>115000000</v>
      </c>
      <c r="N336" s="32" t="s">
        <v>8</v>
      </c>
      <c r="P336" s="77">
        <v>115000000</v>
      </c>
      <c r="Q336" s="77">
        <v>0</v>
      </c>
      <c r="R336" s="77">
        <v>0</v>
      </c>
      <c r="S336" s="77">
        <v>0</v>
      </c>
      <c r="T336" s="77">
        <v>0</v>
      </c>
      <c r="U336" s="77">
        <v>0</v>
      </c>
      <c r="V336" s="77">
        <v>0</v>
      </c>
      <c r="W336" s="77">
        <v>0</v>
      </c>
      <c r="X336" s="77">
        <v>5000000</v>
      </c>
      <c r="Y336" s="77">
        <v>110000000</v>
      </c>
      <c r="Z336" s="77">
        <v>0</v>
      </c>
      <c r="AA336" s="77">
        <v>0</v>
      </c>
      <c r="AK336" s="77"/>
    </row>
    <row r="337" spans="1:37" x14ac:dyDescent="0.45">
      <c r="A337" s="32">
        <v>2016</v>
      </c>
      <c r="B337" s="32" t="s">
        <v>72</v>
      </c>
      <c r="C337" s="32" t="s">
        <v>926</v>
      </c>
      <c r="E337" s="32" t="s">
        <v>927</v>
      </c>
      <c r="F337" s="32" t="s">
        <v>156</v>
      </c>
      <c r="G337" s="32" t="s">
        <v>186</v>
      </c>
      <c r="H337" s="32" t="s">
        <v>163</v>
      </c>
      <c r="I337" s="32" t="s">
        <v>164</v>
      </c>
      <c r="J337" s="32" t="s">
        <v>164</v>
      </c>
      <c r="K337" s="32" t="s">
        <v>165</v>
      </c>
      <c r="L337" s="32" t="str">
        <f>IF(Table1[[#This Row],[Target sector strategy]]="multi sector", Table1[[#This Row],[Target sector strategy]], _xlfn.TEXTAFTER(Table1[[#This Row],[Target sector strategy]], "- "))</f>
        <v>Multi sector</v>
      </c>
      <c r="M337" s="77">
        <v>119700000</v>
      </c>
      <c r="N337" s="32" t="s">
        <v>4</v>
      </c>
      <c r="P337" s="77">
        <v>50000000</v>
      </c>
      <c r="Q337" s="77">
        <v>50000000</v>
      </c>
      <c r="R337" s="77">
        <v>0</v>
      </c>
      <c r="S337" s="77">
        <v>0</v>
      </c>
      <c r="T337" s="77">
        <v>0</v>
      </c>
      <c r="U337" s="77">
        <v>0</v>
      </c>
      <c r="V337" s="77">
        <v>4700000</v>
      </c>
      <c r="W337" s="77">
        <v>15000000</v>
      </c>
      <c r="X337" s="77">
        <v>0</v>
      </c>
      <c r="Y337" s="77">
        <v>66000000</v>
      </c>
      <c r="Z337" s="77">
        <v>54000000</v>
      </c>
      <c r="AA337" s="77">
        <v>54000000</v>
      </c>
      <c r="AK337" s="77"/>
    </row>
    <row r="338" spans="1:37" x14ac:dyDescent="0.45">
      <c r="A338" s="32">
        <v>2016</v>
      </c>
      <c r="B338" s="32" t="s">
        <v>928</v>
      </c>
      <c r="C338" s="32" t="s">
        <v>929</v>
      </c>
      <c r="D338" s="32" t="s">
        <v>930</v>
      </c>
      <c r="E338" s="32" t="s">
        <v>931</v>
      </c>
      <c r="F338" s="32" t="s">
        <v>156</v>
      </c>
      <c r="G338" s="32" t="s">
        <v>186</v>
      </c>
      <c r="H338" s="32" t="s">
        <v>163</v>
      </c>
      <c r="I338" s="32" t="s">
        <v>795</v>
      </c>
      <c r="J338" s="32" t="s">
        <v>2</v>
      </c>
      <c r="K338" s="32" t="s">
        <v>223</v>
      </c>
      <c r="L338" s="32" t="s">
        <v>932</v>
      </c>
      <c r="M338" s="77">
        <v>300000000</v>
      </c>
      <c r="N338" s="32" t="s">
        <v>93</v>
      </c>
      <c r="P338" s="77">
        <v>0</v>
      </c>
      <c r="Q338" s="77">
        <v>0</v>
      </c>
      <c r="R338" s="77">
        <v>300000000</v>
      </c>
      <c r="S338" s="77">
        <v>0</v>
      </c>
      <c r="T338" s="77">
        <v>0</v>
      </c>
      <c r="U338" s="77">
        <v>0</v>
      </c>
      <c r="V338" s="77">
        <v>0</v>
      </c>
      <c r="W338" s="77">
        <v>0</v>
      </c>
      <c r="X338" s="77">
        <v>0</v>
      </c>
      <c r="Y338" s="77">
        <v>300000000</v>
      </c>
      <c r="Z338" s="77">
        <v>0</v>
      </c>
      <c r="AA338" s="77">
        <v>0</v>
      </c>
      <c r="AK338" s="77"/>
    </row>
    <row r="339" spans="1:37" x14ac:dyDescent="0.45">
      <c r="A339" s="32">
        <v>2016</v>
      </c>
      <c r="B339" s="32" t="s">
        <v>928</v>
      </c>
      <c r="C339" s="32" t="s">
        <v>929</v>
      </c>
      <c r="D339" s="32" t="s">
        <v>930</v>
      </c>
      <c r="E339" s="32" t="s">
        <v>933</v>
      </c>
      <c r="F339" s="32" t="s">
        <v>156</v>
      </c>
      <c r="G339" s="32" t="s">
        <v>924</v>
      </c>
      <c r="H339" s="32" t="s">
        <v>163</v>
      </c>
      <c r="I339" s="32" t="s">
        <v>168</v>
      </c>
      <c r="J339" s="32" t="s">
        <v>29</v>
      </c>
      <c r="K339" s="32" t="s">
        <v>223</v>
      </c>
      <c r="L339" s="32" t="s">
        <v>934</v>
      </c>
      <c r="M339" s="77">
        <v>333000000</v>
      </c>
      <c r="N339" s="32" t="s">
        <v>93</v>
      </c>
      <c r="P339" s="77">
        <v>133000000</v>
      </c>
      <c r="Q339" s="77">
        <v>0</v>
      </c>
      <c r="R339" s="77">
        <v>80000000</v>
      </c>
      <c r="S339" s="77">
        <v>40000000</v>
      </c>
      <c r="T339" s="77">
        <v>60000000</v>
      </c>
      <c r="U339" s="77">
        <v>20000000</v>
      </c>
      <c r="V339" s="77">
        <v>0</v>
      </c>
      <c r="W339" s="77">
        <v>0</v>
      </c>
      <c r="X339" s="77">
        <v>160000000</v>
      </c>
      <c r="Y339" s="77">
        <v>173000000</v>
      </c>
      <c r="Z339" s="77">
        <v>0</v>
      </c>
      <c r="AA339" s="77">
        <v>0</v>
      </c>
      <c r="AK339" s="77"/>
    </row>
    <row r="340" spans="1:37" x14ac:dyDescent="0.45">
      <c r="A340" s="32">
        <v>2016</v>
      </c>
      <c r="B340" s="32" t="s">
        <v>935</v>
      </c>
      <c r="C340" s="32" t="s">
        <v>936</v>
      </c>
      <c r="D340" s="32" t="s">
        <v>937</v>
      </c>
      <c r="E340" s="32" t="s">
        <v>938</v>
      </c>
      <c r="F340" s="32" t="s">
        <v>156</v>
      </c>
      <c r="G340" s="32" t="s">
        <v>924</v>
      </c>
      <c r="H340" s="32" t="s">
        <v>163</v>
      </c>
      <c r="I340" s="32" t="s">
        <v>164</v>
      </c>
      <c r="J340" s="32" t="s">
        <v>164</v>
      </c>
      <c r="K340" s="32" t="s">
        <v>165</v>
      </c>
      <c r="L340" s="32" t="str">
        <f>IF(Table1[[#This Row],[Target sector strategy]]="multi sector", Table1[[#This Row],[Target sector strategy]], _xlfn.TEXTAFTER(Table1[[#This Row],[Target sector strategy]], "- "))</f>
        <v>Multi sector</v>
      </c>
      <c r="M340" s="77">
        <v>0</v>
      </c>
      <c r="N340" s="32" t="s">
        <v>4</v>
      </c>
      <c r="P340" s="77">
        <v>0</v>
      </c>
      <c r="Q340" s="77">
        <v>0</v>
      </c>
      <c r="R340" s="77">
        <v>0</v>
      </c>
      <c r="S340" s="77">
        <v>0</v>
      </c>
      <c r="T340" s="77">
        <v>0</v>
      </c>
      <c r="U340" s="77">
        <v>0</v>
      </c>
      <c r="V340" s="77">
        <v>0</v>
      </c>
      <c r="W340" s="77">
        <v>0</v>
      </c>
      <c r="X340" s="77">
        <v>0</v>
      </c>
      <c r="Y340" s="77">
        <v>0</v>
      </c>
      <c r="Z340" s="77">
        <v>0</v>
      </c>
      <c r="AA340" s="77">
        <v>0</v>
      </c>
      <c r="AK340" s="77"/>
    </row>
    <row r="341" spans="1:37" x14ac:dyDescent="0.45">
      <c r="A341" s="32">
        <v>2016</v>
      </c>
      <c r="B341" s="32" t="s">
        <v>939</v>
      </c>
      <c r="C341" s="32" t="s">
        <v>32</v>
      </c>
      <c r="D341" s="32" t="s">
        <v>940</v>
      </c>
      <c r="E341" s="32" t="s">
        <v>941</v>
      </c>
      <c r="F341" s="32" t="s">
        <v>156</v>
      </c>
      <c r="G341" s="32" t="s">
        <v>157</v>
      </c>
      <c r="H341" s="32" t="s">
        <v>163</v>
      </c>
      <c r="I341" s="32" t="s">
        <v>164</v>
      </c>
      <c r="J341" s="32" t="s">
        <v>164</v>
      </c>
      <c r="K341" s="32" t="s">
        <v>165</v>
      </c>
      <c r="L341" s="32" t="str">
        <f>IF(Table1[[#This Row],[Target sector strategy]]="multi sector", Table1[[#This Row],[Target sector strategy]], _xlfn.TEXTAFTER(Table1[[#This Row],[Target sector strategy]], "- "))</f>
        <v>Multi sector</v>
      </c>
      <c r="M341" s="77">
        <v>25000000</v>
      </c>
      <c r="N341" s="32" t="s">
        <v>0</v>
      </c>
      <c r="P341" s="77">
        <v>25000000</v>
      </c>
      <c r="Q341" s="77">
        <v>0</v>
      </c>
      <c r="R341" s="77">
        <v>0</v>
      </c>
      <c r="S341" s="77">
        <v>0</v>
      </c>
      <c r="T341" s="77">
        <v>0</v>
      </c>
      <c r="U341" s="77">
        <v>0</v>
      </c>
      <c r="V341" s="77">
        <v>0</v>
      </c>
      <c r="W341" s="77">
        <v>0</v>
      </c>
      <c r="X341" s="77">
        <v>25000000</v>
      </c>
      <c r="Y341" s="77">
        <v>0</v>
      </c>
      <c r="Z341" s="77">
        <v>0</v>
      </c>
      <c r="AA341" s="77">
        <v>0</v>
      </c>
      <c r="AK341" s="77"/>
    </row>
    <row r="342" spans="1:37" x14ac:dyDescent="0.45">
      <c r="A342" s="32">
        <v>2016</v>
      </c>
      <c r="B342" s="32" t="s">
        <v>939</v>
      </c>
      <c r="C342" s="32" t="s">
        <v>32</v>
      </c>
      <c r="D342" s="32" t="s">
        <v>940</v>
      </c>
      <c r="E342" s="32" t="s">
        <v>286</v>
      </c>
      <c r="F342" s="32" t="s">
        <v>156</v>
      </c>
      <c r="G342" s="32" t="s">
        <v>186</v>
      </c>
      <c r="H342" s="32" t="s">
        <v>163</v>
      </c>
      <c r="I342" s="32" t="s">
        <v>164</v>
      </c>
      <c r="J342" s="32" t="s">
        <v>164</v>
      </c>
      <c r="K342" s="32" t="s">
        <v>165</v>
      </c>
      <c r="L342" s="32" t="str">
        <f>IF(Table1[[#This Row],[Target sector strategy]]="multi sector", Table1[[#This Row],[Target sector strategy]], _xlfn.TEXTAFTER(Table1[[#This Row],[Target sector strategy]], "- "))</f>
        <v>Multi sector</v>
      </c>
      <c r="M342" s="77">
        <v>215000000</v>
      </c>
      <c r="N342" s="32" t="s">
        <v>4</v>
      </c>
      <c r="P342" s="77">
        <v>90000000</v>
      </c>
      <c r="Q342" s="77">
        <v>0</v>
      </c>
      <c r="R342" s="77">
        <v>0</v>
      </c>
      <c r="S342" s="77">
        <v>125000000</v>
      </c>
      <c r="T342" s="77">
        <v>0</v>
      </c>
      <c r="U342" s="77">
        <v>0</v>
      </c>
      <c r="V342" s="77">
        <v>0</v>
      </c>
      <c r="W342" s="77">
        <v>0</v>
      </c>
      <c r="X342" s="77">
        <v>35000000</v>
      </c>
      <c r="Y342" s="77">
        <v>0</v>
      </c>
      <c r="Z342" s="77">
        <v>180000000</v>
      </c>
      <c r="AA342" s="77">
        <v>180000000</v>
      </c>
      <c r="AK342" s="77"/>
    </row>
    <row r="343" spans="1:37" x14ac:dyDescent="0.45">
      <c r="A343" s="32">
        <v>2016</v>
      </c>
      <c r="B343" s="32" t="s">
        <v>942</v>
      </c>
      <c r="C343" s="32" t="s">
        <v>898</v>
      </c>
      <c r="D343" s="32" t="s">
        <v>943</v>
      </c>
      <c r="E343" s="32" t="s">
        <v>900</v>
      </c>
      <c r="F343" s="32" t="s">
        <v>156</v>
      </c>
      <c r="G343" s="32" t="s">
        <v>157</v>
      </c>
      <c r="H343" s="32" t="s">
        <v>158</v>
      </c>
      <c r="I343" s="32" t="s">
        <v>190</v>
      </c>
      <c r="J343" s="32" t="s">
        <v>7</v>
      </c>
      <c r="K343" s="32" t="s">
        <v>165</v>
      </c>
      <c r="L343" s="32" t="str">
        <f>IF(Table1[[#This Row],[Target sector strategy]]="multi sector", Table1[[#This Row],[Target sector strategy]], _xlfn.TEXTAFTER(Table1[[#This Row],[Target sector strategy]], "- "))</f>
        <v>Multi sector</v>
      </c>
      <c r="M343" s="77">
        <v>400000000</v>
      </c>
      <c r="N343" s="32" t="s">
        <v>8</v>
      </c>
      <c r="P343" s="77">
        <v>0</v>
      </c>
      <c r="Q343" s="77">
        <v>0</v>
      </c>
      <c r="R343" s="77">
        <v>0</v>
      </c>
      <c r="S343" s="77">
        <v>0</v>
      </c>
      <c r="T343" s="77">
        <v>0</v>
      </c>
      <c r="U343" s="77">
        <v>0</v>
      </c>
      <c r="V343" s="77">
        <v>0</v>
      </c>
      <c r="W343" s="77">
        <v>0</v>
      </c>
      <c r="X343" s="77">
        <v>0</v>
      </c>
      <c r="Y343" s="77">
        <v>0</v>
      </c>
      <c r="Z343" s="77">
        <v>0</v>
      </c>
      <c r="AA343" s="77">
        <v>0</v>
      </c>
      <c r="AK343" s="77"/>
    </row>
    <row r="344" spans="1:37" x14ac:dyDescent="0.45">
      <c r="A344" s="32">
        <v>2016</v>
      </c>
      <c r="B344" s="32" t="s">
        <v>749</v>
      </c>
      <c r="C344" s="32" t="s">
        <v>750</v>
      </c>
      <c r="D344" s="32" t="s">
        <v>751</v>
      </c>
      <c r="E344" s="32" t="s">
        <v>552</v>
      </c>
      <c r="F344" s="32" t="s">
        <v>156</v>
      </c>
      <c r="G344" s="32" t="s">
        <v>157</v>
      </c>
      <c r="H344" s="32" t="s">
        <v>158</v>
      </c>
      <c r="I344" s="32" t="s">
        <v>159</v>
      </c>
      <c r="J344" s="32" t="s">
        <v>9</v>
      </c>
      <c r="K344" s="32" t="s">
        <v>165</v>
      </c>
      <c r="L344" s="32" t="str">
        <f>IF(Table1[[#This Row],[Target sector strategy]]="multi sector", Table1[[#This Row],[Target sector strategy]], _xlfn.TEXTAFTER(Table1[[#This Row],[Target sector strategy]], "- "))</f>
        <v>Multi sector</v>
      </c>
      <c r="M344" s="77">
        <v>18257000000</v>
      </c>
      <c r="N344" s="32" t="s">
        <v>31</v>
      </c>
      <c r="P344" s="77">
        <v>4421000000</v>
      </c>
      <c r="Q344" s="77">
        <v>1596000000</v>
      </c>
      <c r="R344" s="77">
        <v>0</v>
      </c>
      <c r="S344" s="77">
        <v>0</v>
      </c>
      <c r="T344" s="77">
        <v>0</v>
      </c>
      <c r="U344" s="77">
        <v>0</v>
      </c>
      <c r="V344" s="77">
        <v>0</v>
      </c>
      <c r="W344" s="77">
        <v>12240000000</v>
      </c>
      <c r="X344" s="77">
        <v>0</v>
      </c>
      <c r="Y344" s="77">
        <v>18257000000</v>
      </c>
      <c r="Z344" s="77">
        <v>0</v>
      </c>
      <c r="AA344" s="77">
        <v>0</v>
      </c>
      <c r="AK344" s="77"/>
    </row>
    <row r="345" spans="1:37" x14ac:dyDescent="0.45">
      <c r="A345" s="32">
        <v>2016</v>
      </c>
      <c r="B345" s="32" t="s">
        <v>944</v>
      </c>
      <c r="C345" s="32" t="s">
        <v>833</v>
      </c>
      <c r="D345" s="32" t="s">
        <v>834</v>
      </c>
      <c r="E345" s="32" t="s">
        <v>945</v>
      </c>
      <c r="F345" s="32" t="s">
        <v>156</v>
      </c>
      <c r="G345" s="32" t="s">
        <v>186</v>
      </c>
      <c r="H345" s="32" t="s">
        <v>163</v>
      </c>
      <c r="I345" s="32" t="s">
        <v>241</v>
      </c>
      <c r="J345" s="32" t="s">
        <v>242</v>
      </c>
      <c r="K345" s="32" t="s">
        <v>165</v>
      </c>
      <c r="L345" s="32" t="str">
        <f>IF(Table1[[#This Row],[Target sector strategy]]="multi sector", Table1[[#This Row],[Target sector strategy]], _xlfn.TEXTAFTER(Table1[[#This Row],[Target sector strategy]], "- "))</f>
        <v>Multi sector</v>
      </c>
      <c r="M345" s="77">
        <v>69800000</v>
      </c>
      <c r="N345" s="32" t="s">
        <v>4</v>
      </c>
      <c r="P345" s="77">
        <v>69800000</v>
      </c>
      <c r="Q345" s="77">
        <v>0</v>
      </c>
      <c r="R345" s="77">
        <v>0</v>
      </c>
      <c r="S345" s="77">
        <v>0</v>
      </c>
      <c r="T345" s="77">
        <v>0</v>
      </c>
      <c r="U345" s="77">
        <v>0</v>
      </c>
      <c r="V345" s="77">
        <v>0</v>
      </c>
      <c r="W345" s="77">
        <v>0</v>
      </c>
      <c r="X345" s="77">
        <v>0</v>
      </c>
      <c r="Y345" s="77">
        <v>69800000</v>
      </c>
      <c r="Z345" s="77">
        <v>0</v>
      </c>
      <c r="AA345" s="77">
        <v>0</v>
      </c>
      <c r="AK345" s="77"/>
    </row>
    <row r="346" spans="1:37" x14ac:dyDescent="0.45">
      <c r="A346" s="32">
        <v>2016</v>
      </c>
      <c r="B346" s="32" t="s">
        <v>946</v>
      </c>
      <c r="C346" s="32" t="s">
        <v>947</v>
      </c>
      <c r="D346" s="32" t="s">
        <v>948</v>
      </c>
      <c r="E346" s="32" t="s">
        <v>254</v>
      </c>
      <c r="F346" s="32" t="s">
        <v>156</v>
      </c>
      <c r="G346" s="32" t="s">
        <v>186</v>
      </c>
      <c r="H346" s="32" t="s">
        <v>163</v>
      </c>
      <c r="I346" s="32" t="s">
        <v>168</v>
      </c>
      <c r="J346" s="32" t="s">
        <v>29</v>
      </c>
      <c r="K346" s="32" t="s">
        <v>908</v>
      </c>
      <c r="L346" s="32" t="str">
        <f>IF(Table1[[#This Row],[Target sector strategy]]="multi sector", Table1[[#This Row],[Target sector strategy]], _xlfn.TEXTAFTER(Table1[[#This Row],[Target sector strategy]], "- "))</f>
        <v>Industrial/Logistics</v>
      </c>
      <c r="M346" s="77">
        <v>1625000000</v>
      </c>
      <c r="N346" s="32" t="s">
        <v>4</v>
      </c>
      <c r="P346" s="77">
        <v>350000000</v>
      </c>
      <c r="Q346" s="77">
        <v>0</v>
      </c>
      <c r="R346" s="77">
        <v>1050000000</v>
      </c>
      <c r="S346" s="77">
        <v>0</v>
      </c>
      <c r="T346" s="77">
        <v>0</v>
      </c>
      <c r="U346" s="77">
        <v>0</v>
      </c>
      <c r="V346" s="77">
        <v>0</v>
      </c>
      <c r="W346" s="77">
        <v>225000000</v>
      </c>
      <c r="X346" s="77">
        <v>0</v>
      </c>
      <c r="Y346" s="77">
        <v>1150000000</v>
      </c>
      <c r="Z346" s="77">
        <v>350000000</v>
      </c>
      <c r="AA346" s="77">
        <v>350000000</v>
      </c>
      <c r="AK346" s="77"/>
    </row>
    <row r="347" spans="1:37" x14ac:dyDescent="0.45">
      <c r="A347" s="32">
        <v>2016</v>
      </c>
      <c r="B347" s="32" t="s">
        <v>949</v>
      </c>
      <c r="C347" s="32" t="s">
        <v>950</v>
      </c>
      <c r="D347" s="32" t="s">
        <v>951</v>
      </c>
      <c r="E347" s="32" t="s">
        <v>952</v>
      </c>
      <c r="F347" s="32" t="s">
        <v>156</v>
      </c>
      <c r="G347" s="32" t="s">
        <v>157</v>
      </c>
      <c r="H347" s="32" t="s">
        <v>163</v>
      </c>
      <c r="I347" s="32" t="s">
        <v>164</v>
      </c>
      <c r="J347" s="32" t="s">
        <v>164</v>
      </c>
      <c r="K347" s="32" t="s">
        <v>908</v>
      </c>
      <c r="L347" s="32" t="str">
        <f>IF(Table1[[#This Row],[Target sector strategy]]="multi sector", Table1[[#This Row],[Target sector strategy]], _xlfn.TEXTAFTER(Table1[[#This Row],[Target sector strategy]], "- "))</f>
        <v>Industrial/Logistics</v>
      </c>
      <c r="M347" s="77">
        <v>100000000</v>
      </c>
      <c r="N347" s="32" t="s">
        <v>4</v>
      </c>
      <c r="P347" s="77">
        <v>15000000</v>
      </c>
      <c r="Q347" s="77">
        <v>0</v>
      </c>
      <c r="R347" s="77">
        <v>60000000</v>
      </c>
      <c r="S347" s="77">
        <v>0</v>
      </c>
      <c r="T347" s="77">
        <v>0</v>
      </c>
      <c r="U347" s="77">
        <v>0</v>
      </c>
      <c r="V347" s="77">
        <v>0</v>
      </c>
      <c r="W347" s="77">
        <v>25000000</v>
      </c>
      <c r="X347" s="77">
        <v>0</v>
      </c>
      <c r="Y347" s="77">
        <v>100000000</v>
      </c>
      <c r="Z347" s="77">
        <v>0</v>
      </c>
      <c r="AA347" s="77">
        <v>0</v>
      </c>
      <c r="AK347" s="77"/>
    </row>
    <row r="348" spans="1:37" x14ac:dyDescent="0.45">
      <c r="A348" s="32">
        <v>2016</v>
      </c>
      <c r="B348" s="32" t="s">
        <v>767</v>
      </c>
      <c r="C348" s="32" t="s">
        <v>894</v>
      </c>
      <c r="D348" s="32" t="s">
        <v>769</v>
      </c>
      <c r="E348" s="32" t="s">
        <v>953</v>
      </c>
      <c r="F348" s="32" t="s">
        <v>156</v>
      </c>
      <c r="G348" s="32" t="s">
        <v>157</v>
      </c>
      <c r="H348" s="32" t="s">
        <v>158</v>
      </c>
      <c r="I348" s="32" t="s">
        <v>164</v>
      </c>
      <c r="J348" s="32" t="s">
        <v>164</v>
      </c>
      <c r="K348" s="32" t="s">
        <v>165</v>
      </c>
      <c r="L348" s="32" t="str">
        <f>IF(Table1[[#This Row],[Target sector strategy]]="multi sector", Table1[[#This Row],[Target sector strategy]], _xlfn.TEXTAFTER(Table1[[#This Row],[Target sector strategy]], "- "))</f>
        <v>Multi sector</v>
      </c>
      <c r="M348" s="77">
        <v>290000000</v>
      </c>
      <c r="N348" s="32" t="s">
        <v>4</v>
      </c>
      <c r="P348" s="77">
        <v>290000000</v>
      </c>
      <c r="Q348" s="77">
        <v>0</v>
      </c>
      <c r="R348" s="77">
        <v>0</v>
      </c>
      <c r="S348" s="77">
        <v>0</v>
      </c>
      <c r="T348" s="77">
        <v>0</v>
      </c>
      <c r="U348" s="77">
        <v>0</v>
      </c>
      <c r="V348" s="77">
        <v>0</v>
      </c>
      <c r="W348" s="77">
        <v>0</v>
      </c>
      <c r="X348" s="77">
        <v>0</v>
      </c>
      <c r="Y348" s="77">
        <v>0</v>
      </c>
      <c r="Z348" s="77">
        <v>290000000</v>
      </c>
      <c r="AA348" s="77">
        <v>290000000</v>
      </c>
      <c r="AK348" s="77"/>
    </row>
    <row r="349" spans="1:37" x14ac:dyDescent="0.45">
      <c r="A349" s="32">
        <v>2016</v>
      </c>
      <c r="B349" s="32" t="s">
        <v>954</v>
      </c>
      <c r="C349" s="32" t="s">
        <v>107</v>
      </c>
      <c r="D349" s="32" t="s">
        <v>955</v>
      </c>
      <c r="E349" s="32" t="s">
        <v>956</v>
      </c>
      <c r="F349" s="32" t="s">
        <v>156</v>
      </c>
      <c r="G349" s="32" t="s">
        <v>157</v>
      </c>
      <c r="H349" s="32" t="s">
        <v>158</v>
      </c>
      <c r="I349" s="32" t="s">
        <v>190</v>
      </c>
      <c r="J349" s="32" t="s">
        <v>7</v>
      </c>
      <c r="K349" s="32" t="s">
        <v>921</v>
      </c>
      <c r="L349" s="32" t="str">
        <f>IF(Table1[[#This Row],[Target sector strategy]]="multi sector", Table1[[#This Row],[Target sector strategy]], _xlfn.TEXTAFTER(Table1[[#This Row],[Target sector strategy]], "- "))</f>
        <v>Office</v>
      </c>
      <c r="M349" s="77">
        <v>185000000</v>
      </c>
      <c r="N349" s="32" t="s">
        <v>8</v>
      </c>
      <c r="P349" s="77">
        <v>108300000</v>
      </c>
      <c r="Q349" s="77">
        <v>0</v>
      </c>
      <c r="R349" s="77">
        <v>52100000</v>
      </c>
      <c r="S349" s="77">
        <v>0</v>
      </c>
      <c r="T349" s="77">
        <v>0</v>
      </c>
      <c r="U349" s="77">
        <v>24600000</v>
      </c>
      <c r="V349" s="77">
        <v>0</v>
      </c>
      <c r="W349" s="77">
        <v>0</v>
      </c>
      <c r="X349" s="77">
        <v>3000000</v>
      </c>
      <c r="Y349" s="77">
        <v>182000000</v>
      </c>
      <c r="Z349" s="77">
        <v>0</v>
      </c>
      <c r="AA349" s="77">
        <v>0</v>
      </c>
      <c r="AK349" s="77"/>
    </row>
    <row r="350" spans="1:37" x14ac:dyDescent="0.45">
      <c r="A350" s="32">
        <v>2016</v>
      </c>
      <c r="B350" s="32" t="s">
        <v>957</v>
      </c>
      <c r="C350" s="32" t="s">
        <v>905</v>
      </c>
      <c r="D350" s="32" t="s">
        <v>958</v>
      </c>
      <c r="E350" s="32" t="s">
        <v>907</v>
      </c>
      <c r="F350" s="32" t="s">
        <v>156</v>
      </c>
      <c r="G350" s="32" t="s">
        <v>924</v>
      </c>
      <c r="H350" s="32" t="s">
        <v>163</v>
      </c>
      <c r="I350" s="32" t="s">
        <v>164</v>
      </c>
      <c r="J350" s="32" t="s">
        <v>164</v>
      </c>
      <c r="K350" s="32" t="s">
        <v>165</v>
      </c>
      <c r="L350" s="32" t="str">
        <f>IF(Table1[[#This Row],[Target sector strategy]]="multi sector", Table1[[#This Row],[Target sector strategy]], _xlfn.TEXTAFTER(Table1[[#This Row],[Target sector strategy]], "- "))</f>
        <v>Multi sector</v>
      </c>
      <c r="M350" s="77">
        <v>71500000</v>
      </c>
      <c r="N350" s="32" t="s">
        <v>4</v>
      </c>
      <c r="P350" s="77">
        <v>0</v>
      </c>
      <c r="Q350" s="77">
        <v>0</v>
      </c>
      <c r="R350" s="77">
        <v>0</v>
      </c>
      <c r="S350" s="77">
        <v>0</v>
      </c>
      <c r="T350" s="77">
        <v>0</v>
      </c>
      <c r="U350" s="77">
        <v>70000000</v>
      </c>
      <c r="V350" s="77">
        <v>1000000</v>
      </c>
      <c r="W350" s="77">
        <v>500000</v>
      </c>
      <c r="X350" s="77">
        <v>0</v>
      </c>
      <c r="Y350" s="77">
        <v>1000000</v>
      </c>
      <c r="Z350" s="77">
        <v>70000000</v>
      </c>
      <c r="AA350" s="77">
        <v>70000000</v>
      </c>
      <c r="AK350" s="77"/>
    </row>
    <row r="351" spans="1:37" x14ac:dyDescent="0.45">
      <c r="A351" s="32">
        <v>2016</v>
      </c>
      <c r="B351" s="32" t="s">
        <v>959</v>
      </c>
      <c r="C351" s="32" t="s">
        <v>87</v>
      </c>
      <c r="D351" s="32" t="s">
        <v>960</v>
      </c>
      <c r="E351" s="32" t="s">
        <v>961</v>
      </c>
      <c r="F351" s="32" t="s">
        <v>156</v>
      </c>
      <c r="G351" s="32" t="s">
        <v>157</v>
      </c>
      <c r="H351" s="32" t="s">
        <v>158</v>
      </c>
      <c r="I351" s="32" t="s">
        <v>190</v>
      </c>
      <c r="J351" s="32" t="s">
        <v>7</v>
      </c>
      <c r="K351" s="32" t="s">
        <v>165</v>
      </c>
      <c r="L351" s="32" t="str">
        <f>IF(Table1[[#This Row],[Target sector strategy]]="multi sector", Table1[[#This Row],[Target sector strategy]], _xlfn.TEXTAFTER(Table1[[#This Row],[Target sector strategy]], "- "))</f>
        <v>Multi sector</v>
      </c>
      <c r="M351" s="77">
        <v>10219000</v>
      </c>
      <c r="N351" s="32" t="s">
        <v>8</v>
      </c>
      <c r="P351" s="77">
        <v>10219000</v>
      </c>
      <c r="Q351" s="77">
        <v>0</v>
      </c>
      <c r="R351" s="77">
        <v>0</v>
      </c>
      <c r="S351" s="77">
        <v>0</v>
      </c>
      <c r="T351" s="77">
        <v>0</v>
      </c>
      <c r="U351" s="77">
        <v>0</v>
      </c>
      <c r="V351" s="77">
        <v>0</v>
      </c>
      <c r="W351" s="77">
        <v>0</v>
      </c>
      <c r="X351" s="77">
        <v>0</v>
      </c>
      <c r="Y351" s="77">
        <v>10000000</v>
      </c>
      <c r="Z351" s="77">
        <v>0</v>
      </c>
      <c r="AA351" s="77">
        <v>0</v>
      </c>
      <c r="AK351" s="77"/>
    </row>
    <row r="352" spans="1:37" x14ac:dyDescent="0.45">
      <c r="A352" s="32">
        <v>2016</v>
      </c>
      <c r="B352" s="32" t="s">
        <v>44</v>
      </c>
      <c r="C352" s="32" t="s">
        <v>45</v>
      </c>
      <c r="D352" s="32" t="s">
        <v>46</v>
      </c>
      <c r="E352" s="32" t="s">
        <v>962</v>
      </c>
      <c r="F352" s="32" t="s">
        <v>156</v>
      </c>
      <c r="G352" s="32" t="s">
        <v>157</v>
      </c>
      <c r="H352" s="32" t="s">
        <v>158</v>
      </c>
      <c r="I352" s="32" t="s">
        <v>190</v>
      </c>
      <c r="J352" s="32" t="s">
        <v>7</v>
      </c>
      <c r="K352" s="32" t="s">
        <v>921</v>
      </c>
      <c r="L352" s="32" t="str">
        <f>IF(Table1[[#This Row],[Target sector strategy]]="multi sector", Table1[[#This Row],[Target sector strategy]], _xlfn.TEXTAFTER(Table1[[#This Row],[Target sector strategy]], "- "))</f>
        <v>Office</v>
      </c>
      <c r="M352" s="77">
        <v>1400000000</v>
      </c>
      <c r="N352" s="32" t="s">
        <v>8</v>
      </c>
      <c r="P352" s="77">
        <v>0</v>
      </c>
      <c r="Q352" s="77">
        <v>0</v>
      </c>
      <c r="R352" s="77">
        <v>525000000</v>
      </c>
      <c r="S352" s="77">
        <v>0</v>
      </c>
      <c r="T352" s="77">
        <v>0</v>
      </c>
      <c r="U352" s="77">
        <v>0</v>
      </c>
      <c r="V352" s="77">
        <v>0</v>
      </c>
      <c r="W352" s="77">
        <v>875000000</v>
      </c>
      <c r="X352" s="77">
        <v>0</v>
      </c>
      <c r="Y352" s="77">
        <v>1400000000</v>
      </c>
      <c r="Z352" s="77">
        <v>0</v>
      </c>
      <c r="AA352" s="77">
        <v>0</v>
      </c>
      <c r="AK352" s="77"/>
    </row>
    <row r="353" spans="1:37" x14ac:dyDescent="0.45">
      <c r="A353" s="32">
        <v>2016</v>
      </c>
      <c r="B353" s="32" t="s">
        <v>44</v>
      </c>
      <c r="C353" s="32" t="s">
        <v>45</v>
      </c>
      <c r="D353" s="32" t="s">
        <v>46</v>
      </c>
      <c r="E353" s="32" t="s">
        <v>963</v>
      </c>
      <c r="F353" s="32" t="s">
        <v>156</v>
      </c>
      <c r="G353" s="32" t="s">
        <v>157</v>
      </c>
      <c r="H353" s="32" t="s">
        <v>158</v>
      </c>
      <c r="I353" s="32" t="s">
        <v>190</v>
      </c>
      <c r="J353" s="32" t="s">
        <v>7</v>
      </c>
      <c r="K353" s="32" t="s">
        <v>921</v>
      </c>
      <c r="L353" s="32" t="str">
        <f>IF(Table1[[#This Row],[Target sector strategy]]="multi sector", Table1[[#This Row],[Target sector strategy]], _xlfn.TEXTAFTER(Table1[[#This Row],[Target sector strategy]], "- "))</f>
        <v>Office</v>
      </c>
      <c r="M353" s="77">
        <v>536000000</v>
      </c>
      <c r="N353" s="32" t="s">
        <v>8</v>
      </c>
      <c r="P353" s="77">
        <v>497000000</v>
      </c>
      <c r="Q353" s="77">
        <v>35000000</v>
      </c>
      <c r="R353" s="77">
        <v>0</v>
      </c>
      <c r="S353" s="77">
        <v>0</v>
      </c>
      <c r="T353" s="77">
        <v>4000000</v>
      </c>
      <c r="U353" s="77">
        <v>0</v>
      </c>
      <c r="V353" s="77">
        <v>0</v>
      </c>
      <c r="W353" s="77">
        <v>0</v>
      </c>
      <c r="X353" s="77">
        <v>16000000</v>
      </c>
      <c r="Y353" s="77">
        <v>510000000</v>
      </c>
      <c r="Z353" s="77">
        <v>0</v>
      </c>
      <c r="AA353" s="77">
        <v>0</v>
      </c>
      <c r="AK353" s="77"/>
    </row>
    <row r="354" spans="1:37" x14ac:dyDescent="0.45">
      <c r="A354" s="32">
        <v>2016</v>
      </c>
      <c r="B354" s="32" t="s">
        <v>964</v>
      </c>
      <c r="C354" s="32" t="s">
        <v>965</v>
      </c>
      <c r="D354" s="32" t="s">
        <v>966</v>
      </c>
      <c r="E354" s="32" t="s">
        <v>967</v>
      </c>
      <c r="F354" s="32" t="s">
        <v>156</v>
      </c>
      <c r="G354" s="32" t="s">
        <v>186</v>
      </c>
      <c r="H354" s="32" t="s">
        <v>163</v>
      </c>
      <c r="I354" s="32" t="s">
        <v>168</v>
      </c>
      <c r="J354" s="32" t="s">
        <v>29</v>
      </c>
      <c r="K354" s="32" t="s">
        <v>908</v>
      </c>
      <c r="L354" s="32" t="str">
        <f>IF(Table1[[#This Row],[Target sector strategy]]="multi sector", Table1[[#This Row],[Target sector strategy]], _xlfn.TEXTAFTER(Table1[[#This Row],[Target sector strategy]], "- "))</f>
        <v>Industrial/Logistics</v>
      </c>
      <c r="M354" s="77">
        <v>203000000</v>
      </c>
      <c r="N354" s="32" t="s">
        <v>4</v>
      </c>
      <c r="P354" s="77">
        <v>0</v>
      </c>
      <c r="Q354" s="77">
        <v>0</v>
      </c>
      <c r="R354" s="77">
        <v>0</v>
      </c>
      <c r="S354" s="77">
        <v>96000000</v>
      </c>
      <c r="T354" s="77">
        <v>0</v>
      </c>
      <c r="U354" s="77">
        <v>96000000</v>
      </c>
      <c r="V354" s="77">
        <v>0</v>
      </c>
      <c r="W354" s="77">
        <v>11000000</v>
      </c>
      <c r="X354" s="77">
        <v>96000000</v>
      </c>
      <c r="Y354" s="77">
        <v>11000000</v>
      </c>
      <c r="Z354" s="77">
        <v>96000000</v>
      </c>
      <c r="AA354" s="77">
        <v>96000000</v>
      </c>
      <c r="AK354" s="77"/>
    </row>
    <row r="355" spans="1:37" x14ac:dyDescent="0.45">
      <c r="A355" s="32">
        <v>2016</v>
      </c>
      <c r="B355" s="32" t="s">
        <v>968</v>
      </c>
      <c r="C355" s="32" t="s">
        <v>40</v>
      </c>
      <c r="D355" s="32" t="s">
        <v>969</v>
      </c>
      <c r="E355" s="32" t="s">
        <v>238</v>
      </c>
      <c r="F355" s="32" t="s">
        <v>156</v>
      </c>
      <c r="G355" s="32" t="s">
        <v>157</v>
      </c>
      <c r="H355" s="32" t="s">
        <v>158</v>
      </c>
      <c r="I355" s="32" t="s">
        <v>164</v>
      </c>
      <c r="J355" s="32" t="s">
        <v>164</v>
      </c>
      <c r="K355" s="32" t="s">
        <v>165</v>
      </c>
      <c r="L355" s="32" t="str">
        <f>IF(Table1[[#This Row],[Target sector strategy]]="multi sector", Table1[[#This Row],[Target sector strategy]], _xlfn.TEXTAFTER(Table1[[#This Row],[Target sector strategy]], "- "))</f>
        <v>Multi sector</v>
      </c>
      <c r="M355" s="77">
        <v>536000000</v>
      </c>
      <c r="N355" s="32" t="s">
        <v>4</v>
      </c>
      <c r="P355" s="77">
        <v>96000000</v>
      </c>
      <c r="Q355" s="77">
        <v>385000000</v>
      </c>
      <c r="R355" s="77">
        <v>0</v>
      </c>
      <c r="S355" s="77">
        <v>0</v>
      </c>
      <c r="T355" s="77">
        <v>0</v>
      </c>
      <c r="U355" s="77">
        <v>0</v>
      </c>
      <c r="V355" s="77">
        <v>0</v>
      </c>
      <c r="W355" s="77">
        <v>55000000</v>
      </c>
      <c r="X355" s="77">
        <v>536000000</v>
      </c>
      <c r="Y355" s="77">
        <v>0</v>
      </c>
      <c r="Z355" s="77">
        <v>0</v>
      </c>
      <c r="AA355" s="77">
        <v>0</v>
      </c>
      <c r="AK355" s="77"/>
    </row>
    <row r="356" spans="1:37" x14ac:dyDescent="0.45">
      <c r="A356" s="32">
        <v>2016</v>
      </c>
      <c r="B356" s="32" t="s">
        <v>970</v>
      </c>
      <c r="C356" s="32" t="s">
        <v>971</v>
      </c>
      <c r="D356" s="32" t="s">
        <v>972</v>
      </c>
      <c r="E356" s="32" t="s">
        <v>973</v>
      </c>
      <c r="F356" s="32" t="s">
        <v>156</v>
      </c>
      <c r="G356" s="32" t="s">
        <v>157</v>
      </c>
      <c r="H356" s="32" t="s">
        <v>158</v>
      </c>
      <c r="I356" s="32" t="s">
        <v>164</v>
      </c>
      <c r="J356" s="32" t="s">
        <v>164</v>
      </c>
      <c r="K356" s="32" t="s">
        <v>165</v>
      </c>
      <c r="L356" s="32" t="str">
        <f>IF(Table1[[#This Row],[Target sector strategy]]="multi sector", Table1[[#This Row],[Target sector strategy]], _xlfn.TEXTAFTER(Table1[[#This Row],[Target sector strategy]], "- "))</f>
        <v>Multi sector</v>
      </c>
      <c r="M356" s="77">
        <v>200000000</v>
      </c>
      <c r="N356" s="32" t="s">
        <v>4</v>
      </c>
      <c r="P356" s="77">
        <v>200000000</v>
      </c>
      <c r="Q356" s="77">
        <v>0</v>
      </c>
      <c r="R356" s="77">
        <v>0</v>
      </c>
      <c r="S356" s="77">
        <v>0</v>
      </c>
      <c r="T356" s="77">
        <v>0</v>
      </c>
      <c r="U356" s="77">
        <v>0</v>
      </c>
      <c r="V356" s="77">
        <v>0</v>
      </c>
      <c r="W356" s="77">
        <v>0</v>
      </c>
      <c r="X356" s="77">
        <v>200000000</v>
      </c>
      <c r="Y356" s="77">
        <v>0</v>
      </c>
      <c r="Z356" s="77">
        <v>0</v>
      </c>
      <c r="AA356" s="77">
        <v>0</v>
      </c>
      <c r="AK356" s="77"/>
    </row>
    <row r="357" spans="1:37" x14ac:dyDescent="0.45">
      <c r="A357" s="32">
        <v>2016</v>
      </c>
      <c r="B357" s="32" t="s">
        <v>347</v>
      </c>
      <c r="C357" s="32" t="s">
        <v>895</v>
      </c>
      <c r="D357" s="32" t="s">
        <v>896</v>
      </c>
      <c r="E357" s="32" t="s">
        <v>974</v>
      </c>
      <c r="F357" s="32" t="s">
        <v>156</v>
      </c>
      <c r="G357" s="32" t="s">
        <v>924</v>
      </c>
      <c r="H357" s="32" t="s">
        <v>163</v>
      </c>
      <c r="I357" s="32" t="s">
        <v>218</v>
      </c>
      <c r="J357" s="32" t="s">
        <v>219</v>
      </c>
      <c r="K357" s="32" t="s">
        <v>921</v>
      </c>
      <c r="L357" s="32" t="str">
        <f>IF(Table1[[#This Row],[Target sector strategy]]="multi sector", Table1[[#This Row],[Target sector strategy]], _xlfn.TEXTAFTER(Table1[[#This Row],[Target sector strategy]], "- "))</f>
        <v>Office</v>
      </c>
      <c r="M357" s="77">
        <v>202000000</v>
      </c>
      <c r="N357" s="32" t="s">
        <v>0</v>
      </c>
      <c r="P357" s="77">
        <v>200000000</v>
      </c>
      <c r="Q357" s="77">
        <v>0</v>
      </c>
      <c r="R357" s="77">
        <v>0</v>
      </c>
      <c r="S357" s="77">
        <v>0</v>
      </c>
      <c r="T357" s="77">
        <v>0</v>
      </c>
      <c r="U357" s="77">
        <v>0</v>
      </c>
      <c r="V357" s="77">
        <v>0</v>
      </c>
      <c r="W357" s="77">
        <v>2000000</v>
      </c>
      <c r="X357" s="77">
        <v>200000000</v>
      </c>
      <c r="Y357" s="77">
        <v>2000000</v>
      </c>
      <c r="Z357" s="77">
        <v>0</v>
      </c>
      <c r="AA357" s="77">
        <v>0</v>
      </c>
      <c r="AK357" s="77"/>
    </row>
    <row r="358" spans="1:37" x14ac:dyDescent="0.45">
      <c r="A358" s="32">
        <v>2016</v>
      </c>
      <c r="B358" s="32" t="s">
        <v>347</v>
      </c>
      <c r="C358" s="32" t="s">
        <v>895</v>
      </c>
      <c r="D358" s="32" t="s">
        <v>896</v>
      </c>
      <c r="E358" s="32" t="s">
        <v>897</v>
      </c>
      <c r="F358" s="32" t="s">
        <v>156</v>
      </c>
      <c r="G358" s="32" t="s">
        <v>924</v>
      </c>
      <c r="H358" s="32" t="s">
        <v>163</v>
      </c>
      <c r="I358" s="32" t="s">
        <v>159</v>
      </c>
      <c r="J358" s="32" t="s">
        <v>9</v>
      </c>
      <c r="K358" s="32" t="s">
        <v>747</v>
      </c>
      <c r="L358" s="32" t="str">
        <f>IF(Table1[[#This Row],[Target sector strategy]]="multi sector", Table1[[#This Row],[Target sector strategy]], _xlfn.TEXTAFTER(Table1[[#This Row],[Target sector strategy]], "- "))</f>
        <v>Healthcare</v>
      </c>
      <c r="M358" s="77">
        <v>5760000000</v>
      </c>
      <c r="N358" s="32" t="s">
        <v>31</v>
      </c>
      <c r="P358" s="77">
        <v>0</v>
      </c>
      <c r="Q358" s="77">
        <v>0</v>
      </c>
      <c r="R358" s="77">
        <v>0</v>
      </c>
      <c r="S358" s="77">
        <v>0</v>
      </c>
      <c r="T358" s="77">
        <v>0</v>
      </c>
      <c r="U358" s="77">
        <v>5640000000</v>
      </c>
      <c r="V358" s="77">
        <v>0</v>
      </c>
      <c r="W358" s="77">
        <v>120000000</v>
      </c>
      <c r="X358" s="77">
        <v>4800000000</v>
      </c>
      <c r="Y358" s="77">
        <v>960000000</v>
      </c>
      <c r="Z358" s="77">
        <v>0</v>
      </c>
      <c r="AA358" s="77">
        <v>0</v>
      </c>
      <c r="AK358" s="77"/>
    </row>
    <row r="359" spans="1:37" x14ac:dyDescent="0.45">
      <c r="A359" s="32">
        <v>2016</v>
      </c>
      <c r="B359" s="32" t="s">
        <v>975</v>
      </c>
      <c r="C359" s="32" t="s">
        <v>77</v>
      </c>
      <c r="D359" s="32" t="s">
        <v>976</v>
      </c>
      <c r="E359" s="32" t="s">
        <v>977</v>
      </c>
      <c r="F359" s="32" t="s">
        <v>156</v>
      </c>
      <c r="G359" s="32" t="s">
        <v>924</v>
      </c>
      <c r="H359" s="32" t="s">
        <v>163</v>
      </c>
      <c r="I359" s="32" t="s">
        <v>164</v>
      </c>
      <c r="J359" s="32" t="s">
        <v>164</v>
      </c>
      <c r="K359" s="32" t="s">
        <v>165</v>
      </c>
      <c r="L359" s="32" t="str">
        <f>IF(Table1[[#This Row],[Target sector strategy]]="multi sector", Table1[[#This Row],[Target sector strategy]], _xlfn.TEXTAFTER(Table1[[#This Row],[Target sector strategy]], "- "))</f>
        <v>Multi sector</v>
      </c>
      <c r="M359" s="77">
        <v>400000000</v>
      </c>
      <c r="N359" s="32" t="s">
        <v>4</v>
      </c>
      <c r="P359" s="77">
        <v>165000000</v>
      </c>
      <c r="Q359" s="77">
        <v>25000000</v>
      </c>
      <c r="R359" s="77">
        <v>0</v>
      </c>
      <c r="S359" s="77">
        <v>0</v>
      </c>
      <c r="T359" s="77">
        <v>0</v>
      </c>
      <c r="U359" s="77">
        <v>190700000</v>
      </c>
      <c r="V359" s="77">
        <v>14300000</v>
      </c>
      <c r="W359" s="77">
        <v>5000000</v>
      </c>
      <c r="X359" s="77">
        <v>223000000</v>
      </c>
      <c r="Y359" s="77">
        <v>99000000</v>
      </c>
      <c r="Z359" s="77">
        <v>78000000</v>
      </c>
      <c r="AA359" s="77">
        <v>78000000</v>
      </c>
      <c r="AK359" s="77"/>
    </row>
    <row r="360" spans="1:37" x14ac:dyDescent="0.45">
      <c r="A360" s="32">
        <v>2016</v>
      </c>
      <c r="B360" s="32" t="s">
        <v>978</v>
      </c>
      <c r="C360" s="32" t="s">
        <v>979</v>
      </c>
      <c r="D360" s="32" t="s">
        <v>980</v>
      </c>
      <c r="E360" s="32" t="s">
        <v>981</v>
      </c>
      <c r="F360" s="32" t="s">
        <v>156</v>
      </c>
      <c r="G360" s="32" t="s">
        <v>186</v>
      </c>
      <c r="H360" s="32" t="s">
        <v>163</v>
      </c>
      <c r="I360" s="32" t="s">
        <v>795</v>
      </c>
      <c r="J360" s="32" t="s">
        <v>2</v>
      </c>
      <c r="K360" s="32" t="s">
        <v>982</v>
      </c>
      <c r="L360" s="32" t="str">
        <f>IF(Table1[[#This Row],[Target sector strategy]]="multi sector", Table1[[#This Row],[Target sector strategy]], _xlfn.TEXTAFTER(Table1[[#This Row],[Target sector strategy]], "- "))</f>
        <v>Residential</v>
      </c>
      <c r="M360" s="77">
        <v>4666000000</v>
      </c>
      <c r="N360" s="32" t="s">
        <v>796</v>
      </c>
      <c r="P360" s="77">
        <v>0</v>
      </c>
      <c r="Q360" s="77">
        <v>0</v>
      </c>
      <c r="R360" s="77">
        <v>0</v>
      </c>
      <c r="S360" s="77">
        <v>0</v>
      </c>
      <c r="T360" s="77">
        <v>330000000</v>
      </c>
      <c r="U360" s="77">
        <v>0</v>
      </c>
      <c r="V360" s="77">
        <v>2853000000</v>
      </c>
      <c r="W360" s="77">
        <v>1483000000</v>
      </c>
      <c r="X360" s="77">
        <v>0</v>
      </c>
      <c r="Y360" s="77">
        <v>4666000000</v>
      </c>
      <c r="Z360" s="77">
        <v>0</v>
      </c>
      <c r="AA360" s="77">
        <v>0</v>
      </c>
      <c r="AK360" s="77"/>
    </row>
    <row r="361" spans="1:37" x14ac:dyDescent="0.45">
      <c r="A361" s="32">
        <v>2016</v>
      </c>
      <c r="B361" s="32" t="s">
        <v>983</v>
      </c>
      <c r="C361" s="32" t="s">
        <v>984</v>
      </c>
      <c r="D361" s="32" t="s">
        <v>985</v>
      </c>
      <c r="E361" s="32" t="s">
        <v>986</v>
      </c>
      <c r="F361" s="32" t="s">
        <v>156</v>
      </c>
      <c r="G361" s="32" t="s">
        <v>924</v>
      </c>
      <c r="H361" s="32" t="s">
        <v>163</v>
      </c>
      <c r="I361" s="32" t="s">
        <v>164</v>
      </c>
      <c r="J361" s="32" t="s">
        <v>164</v>
      </c>
      <c r="K361" s="32" t="s">
        <v>165</v>
      </c>
      <c r="L361" s="32" t="str">
        <f>IF(Table1[[#This Row],[Target sector strategy]]="multi sector", Table1[[#This Row],[Target sector strategy]], _xlfn.TEXTAFTER(Table1[[#This Row],[Target sector strategy]], "- "))</f>
        <v>Multi sector</v>
      </c>
      <c r="M361" s="77">
        <v>480000000</v>
      </c>
      <c r="N361" s="32" t="s">
        <v>0</v>
      </c>
      <c r="P361" s="77">
        <v>175000000</v>
      </c>
      <c r="Q361" s="77">
        <v>255000000</v>
      </c>
      <c r="R361" s="77">
        <v>50000000</v>
      </c>
      <c r="S361" s="77">
        <v>0</v>
      </c>
      <c r="T361" s="77">
        <v>0</v>
      </c>
      <c r="U361" s="77">
        <v>0</v>
      </c>
      <c r="V361" s="77">
        <v>0</v>
      </c>
      <c r="W361" s="77">
        <v>0</v>
      </c>
      <c r="X361" s="77">
        <v>100000000</v>
      </c>
      <c r="Y361" s="77">
        <v>0</v>
      </c>
      <c r="Z361" s="77">
        <v>0</v>
      </c>
      <c r="AA361" s="77">
        <v>0</v>
      </c>
      <c r="AK361" s="77"/>
    </row>
    <row r="362" spans="1:37" x14ac:dyDescent="0.45">
      <c r="A362" s="32">
        <v>2016</v>
      </c>
      <c r="B362" s="32" t="s">
        <v>987</v>
      </c>
      <c r="C362" s="32" t="s">
        <v>988</v>
      </c>
      <c r="D362" s="32" t="s">
        <v>989</v>
      </c>
      <c r="E362" s="32" t="s">
        <v>990</v>
      </c>
      <c r="F362" s="32" t="s">
        <v>156</v>
      </c>
      <c r="G362" s="32" t="s">
        <v>186</v>
      </c>
      <c r="H362" s="32" t="s">
        <v>163</v>
      </c>
      <c r="I362" s="32" t="s">
        <v>159</v>
      </c>
      <c r="J362" s="32" t="s">
        <v>9</v>
      </c>
      <c r="K362" s="32" t="s">
        <v>908</v>
      </c>
      <c r="L362" s="32" t="str">
        <f>IF(Table1[[#This Row],[Target sector strategy]]="multi sector", Table1[[#This Row],[Target sector strategy]], _xlfn.TEXTAFTER(Table1[[#This Row],[Target sector strategy]], "- "))</f>
        <v>Industrial/Logistics</v>
      </c>
      <c r="M362" s="77">
        <v>160000000</v>
      </c>
      <c r="N362" s="32" t="s">
        <v>4</v>
      </c>
      <c r="P362" s="77">
        <v>160000000</v>
      </c>
      <c r="Q362" s="77">
        <v>0</v>
      </c>
      <c r="R362" s="77">
        <v>0</v>
      </c>
      <c r="S362" s="77">
        <v>0</v>
      </c>
      <c r="T362" s="77">
        <v>0</v>
      </c>
      <c r="U362" s="77">
        <v>0</v>
      </c>
      <c r="V362" s="77">
        <v>0</v>
      </c>
      <c r="W362" s="77">
        <v>0</v>
      </c>
      <c r="X362" s="77">
        <v>160000000</v>
      </c>
      <c r="Y362" s="77">
        <v>0</v>
      </c>
      <c r="Z362" s="77">
        <v>0</v>
      </c>
      <c r="AA362" s="77">
        <v>0</v>
      </c>
      <c r="AK362" s="77"/>
    </row>
    <row r="363" spans="1:37" x14ac:dyDescent="0.45">
      <c r="A363" s="32">
        <v>2016</v>
      </c>
      <c r="B363" s="32" t="s">
        <v>511</v>
      </c>
      <c r="C363" s="32" t="s">
        <v>991</v>
      </c>
      <c r="D363" s="32" t="s">
        <v>992</v>
      </c>
      <c r="E363" s="32" t="s">
        <v>849</v>
      </c>
      <c r="F363" s="32" t="s">
        <v>156</v>
      </c>
      <c r="G363" s="32" t="s">
        <v>924</v>
      </c>
      <c r="H363" s="32" t="s">
        <v>163</v>
      </c>
      <c r="I363" s="32" t="s">
        <v>159</v>
      </c>
      <c r="J363" s="32" t="s">
        <v>9</v>
      </c>
      <c r="K363" s="32" t="s">
        <v>921</v>
      </c>
      <c r="L363" s="32" t="str">
        <f>IF(Table1[[#This Row],[Target sector strategy]]="multi sector", Table1[[#This Row],[Target sector strategy]], _xlfn.TEXTAFTER(Table1[[#This Row],[Target sector strategy]], "- "))</f>
        <v>Office</v>
      </c>
      <c r="M363" s="77">
        <v>13789000000</v>
      </c>
      <c r="N363" s="32" t="s">
        <v>31</v>
      </c>
      <c r="P363" s="77">
        <v>0</v>
      </c>
      <c r="Q363" s="77">
        <v>0</v>
      </c>
      <c r="R363" s="77">
        <v>0</v>
      </c>
      <c r="S363" s="77">
        <v>0</v>
      </c>
      <c r="T363" s="77">
        <v>0</v>
      </c>
      <c r="U363" s="77">
        <v>0</v>
      </c>
      <c r="V363" s="77">
        <v>6954000000</v>
      </c>
      <c r="W363" s="77">
        <v>6835000000</v>
      </c>
      <c r="X363" s="77">
        <v>0</v>
      </c>
      <c r="Y363" s="77">
        <v>13789000000</v>
      </c>
      <c r="Z363" s="77">
        <v>0</v>
      </c>
      <c r="AA363" s="77">
        <v>0</v>
      </c>
      <c r="AK363" s="77"/>
    </row>
    <row r="364" spans="1:37" x14ac:dyDescent="0.45">
      <c r="A364" s="32">
        <v>2016</v>
      </c>
      <c r="B364" s="32" t="s">
        <v>993</v>
      </c>
      <c r="C364" s="32" t="s">
        <v>97</v>
      </c>
      <c r="D364" s="32" t="s">
        <v>994</v>
      </c>
      <c r="E364" s="32" t="s">
        <v>995</v>
      </c>
      <c r="F364" s="32" t="s">
        <v>156</v>
      </c>
      <c r="G364" s="32" t="s">
        <v>924</v>
      </c>
      <c r="H364" s="32" t="s">
        <v>163</v>
      </c>
      <c r="I364" s="32" t="s">
        <v>164</v>
      </c>
      <c r="J364" s="32" t="s">
        <v>164</v>
      </c>
      <c r="K364" s="32" t="s">
        <v>165</v>
      </c>
      <c r="L364" s="32" t="str">
        <f>IF(Table1[[#This Row],[Target sector strategy]]="multi sector", Table1[[#This Row],[Target sector strategy]], _xlfn.TEXTAFTER(Table1[[#This Row],[Target sector strategy]], "- "))</f>
        <v>Multi sector</v>
      </c>
      <c r="M364" s="77">
        <v>333000000</v>
      </c>
      <c r="N364" s="32" t="s">
        <v>4</v>
      </c>
      <c r="P364" s="77">
        <v>163000000</v>
      </c>
      <c r="Q364" s="77">
        <v>170000000</v>
      </c>
      <c r="R364" s="77">
        <v>0</v>
      </c>
      <c r="S364" s="77">
        <v>0</v>
      </c>
      <c r="T364" s="77">
        <v>0</v>
      </c>
      <c r="U364" s="77">
        <v>0</v>
      </c>
      <c r="V364" s="77">
        <v>0</v>
      </c>
      <c r="W364" s="77">
        <v>0</v>
      </c>
      <c r="X364" s="77">
        <v>333000000</v>
      </c>
      <c r="Y364" s="77">
        <v>0</v>
      </c>
      <c r="Z364" s="77">
        <v>0</v>
      </c>
      <c r="AA364" s="77">
        <v>0</v>
      </c>
      <c r="AK364" s="77"/>
    </row>
    <row r="365" spans="1:37" x14ac:dyDescent="0.45">
      <c r="A365" s="32">
        <v>2016</v>
      </c>
      <c r="B365" s="32" t="s">
        <v>75</v>
      </c>
      <c r="C365" s="32" t="s">
        <v>74</v>
      </c>
      <c r="D365" s="32" t="s">
        <v>76</v>
      </c>
      <c r="E365" s="32" t="s">
        <v>210</v>
      </c>
      <c r="F365" s="32" t="s">
        <v>156</v>
      </c>
      <c r="G365" s="32" t="s">
        <v>157</v>
      </c>
      <c r="H365" s="32" t="s">
        <v>158</v>
      </c>
      <c r="I365" s="32" t="s">
        <v>190</v>
      </c>
      <c r="J365" s="32" t="s">
        <v>7</v>
      </c>
      <c r="K365" s="32" t="s">
        <v>925</v>
      </c>
      <c r="L365" s="32" t="str">
        <f>IF(Table1[[#This Row],[Target sector strategy]]="multi sector", Table1[[#This Row],[Target sector strategy]], _xlfn.TEXTAFTER(Table1[[#This Row],[Target sector strategy]], "- "))</f>
        <v>Retail</v>
      </c>
      <c r="M365" s="77">
        <v>29800000</v>
      </c>
      <c r="N365" s="32" t="s">
        <v>8</v>
      </c>
      <c r="P365" s="77">
        <v>16600000.000000002</v>
      </c>
      <c r="Q365" s="77">
        <v>0</v>
      </c>
      <c r="R365" s="77">
        <v>0</v>
      </c>
      <c r="S365" s="77">
        <v>0</v>
      </c>
      <c r="T365" s="77">
        <v>3700000</v>
      </c>
      <c r="U365" s="77">
        <v>200000</v>
      </c>
      <c r="V365" s="77">
        <v>0</v>
      </c>
      <c r="W365" s="77">
        <v>9300000</v>
      </c>
      <c r="X365" s="77">
        <v>0</v>
      </c>
      <c r="Y365" s="77">
        <v>0</v>
      </c>
      <c r="Z365" s="77">
        <v>0</v>
      </c>
      <c r="AA365" s="77">
        <v>0</v>
      </c>
      <c r="AK365" s="77"/>
    </row>
    <row r="366" spans="1:37" x14ac:dyDescent="0.45">
      <c r="A366" s="32">
        <v>2016</v>
      </c>
      <c r="B366" s="32" t="s">
        <v>996</v>
      </c>
      <c r="C366" s="32" t="s">
        <v>74</v>
      </c>
      <c r="D366" s="32" t="s">
        <v>884</v>
      </c>
      <c r="E366" s="32" t="s">
        <v>269</v>
      </c>
      <c r="F366" s="32" t="s">
        <v>156</v>
      </c>
      <c r="G366" s="32" t="s">
        <v>157</v>
      </c>
      <c r="H366" s="32" t="s">
        <v>158</v>
      </c>
      <c r="I366" s="32" t="s">
        <v>190</v>
      </c>
      <c r="J366" s="32" t="s">
        <v>7</v>
      </c>
      <c r="K366" s="32" t="s">
        <v>921</v>
      </c>
      <c r="L366" s="32" t="str">
        <f>IF(Table1[[#This Row],[Target sector strategy]]="multi sector", Table1[[#This Row],[Target sector strategy]], _xlfn.TEXTAFTER(Table1[[#This Row],[Target sector strategy]], "- "))</f>
        <v>Office</v>
      </c>
      <c r="M366" s="77">
        <v>57100000</v>
      </c>
      <c r="N366" s="32" t="s">
        <v>8</v>
      </c>
      <c r="P366" s="77">
        <v>32500000</v>
      </c>
      <c r="Q366" s="77">
        <v>0</v>
      </c>
      <c r="R366" s="77">
        <v>2900000</v>
      </c>
      <c r="S366" s="77">
        <v>0</v>
      </c>
      <c r="T366" s="77">
        <v>0</v>
      </c>
      <c r="U366" s="77">
        <v>0</v>
      </c>
      <c r="V366" s="77">
        <v>0</v>
      </c>
      <c r="W366" s="77">
        <v>21700000</v>
      </c>
      <c r="X366" s="77">
        <v>0</v>
      </c>
      <c r="Y366" s="77">
        <v>0</v>
      </c>
      <c r="Z366" s="77">
        <v>0</v>
      </c>
      <c r="AA366" s="77">
        <v>0</v>
      </c>
      <c r="AK366" s="77"/>
    </row>
    <row r="367" spans="1:37" x14ac:dyDescent="0.45">
      <c r="A367" s="32">
        <v>2016</v>
      </c>
      <c r="B367" s="32" t="s">
        <v>997</v>
      </c>
      <c r="C367" s="32" t="s">
        <v>103</v>
      </c>
      <c r="D367" s="32" t="s">
        <v>998</v>
      </c>
      <c r="E367" s="32" t="s">
        <v>999</v>
      </c>
      <c r="F367" s="32" t="s">
        <v>156</v>
      </c>
      <c r="G367" s="32" t="s">
        <v>186</v>
      </c>
      <c r="H367" s="32" t="s">
        <v>163</v>
      </c>
      <c r="I367" s="32" t="s">
        <v>168</v>
      </c>
      <c r="J367" s="32" t="s">
        <v>29</v>
      </c>
      <c r="K367" s="32" t="s">
        <v>982</v>
      </c>
      <c r="L367" s="32" t="str">
        <f>IF(Table1[[#This Row],[Target sector strategy]]="multi sector", Table1[[#This Row],[Target sector strategy]], _xlfn.TEXTAFTER(Table1[[#This Row],[Target sector strategy]], "- "))</f>
        <v>Residential</v>
      </c>
      <c r="M367" s="77">
        <v>500000000</v>
      </c>
      <c r="N367" s="32" t="s">
        <v>677</v>
      </c>
      <c r="P367" s="77">
        <v>450000000</v>
      </c>
      <c r="Q367" s="77">
        <v>0</v>
      </c>
      <c r="R367" s="77">
        <v>0</v>
      </c>
      <c r="S367" s="77">
        <v>0</v>
      </c>
      <c r="T367" s="77">
        <v>0</v>
      </c>
      <c r="U367" s="77">
        <v>0</v>
      </c>
      <c r="V367" s="77">
        <v>50000000</v>
      </c>
      <c r="W367" s="77">
        <v>0</v>
      </c>
      <c r="X367" s="77">
        <v>500000000</v>
      </c>
      <c r="Y367" s="77">
        <v>0</v>
      </c>
      <c r="Z367" s="77">
        <v>0</v>
      </c>
      <c r="AA367" s="77">
        <v>0</v>
      </c>
      <c r="AK367" s="77"/>
    </row>
    <row r="368" spans="1:37" x14ac:dyDescent="0.45">
      <c r="A368" s="32">
        <v>2016</v>
      </c>
      <c r="B368" s="32" t="s">
        <v>62</v>
      </c>
      <c r="C368" s="32" t="s">
        <v>61</v>
      </c>
      <c r="D368" s="32" t="s">
        <v>63</v>
      </c>
      <c r="E368" s="32" t="s">
        <v>363</v>
      </c>
      <c r="F368" s="32" t="s">
        <v>174</v>
      </c>
      <c r="G368" s="32" t="s">
        <v>157</v>
      </c>
      <c r="H368" s="32" t="s">
        <v>158</v>
      </c>
      <c r="I368" s="32" t="s">
        <v>190</v>
      </c>
      <c r="J368" s="32" t="s">
        <v>7</v>
      </c>
      <c r="K368" s="32" t="s">
        <v>165</v>
      </c>
      <c r="L368" s="32" t="str">
        <f>IF(Table1[[#This Row],[Target sector strategy]]="multi sector", Table1[[#This Row],[Target sector strategy]], _xlfn.TEXTAFTER(Table1[[#This Row],[Target sector strategy]], "- "))</f>
        <v>Multi sector</v>
      </c>
      <c r="M368" s="77">
        <v>0</v>
      </c>
      <c r="N368" s="32" t="s">
        <v>8</v>
      </c>
      <c r="P368" s="77">
        <v>0</v>
      </c>
      <c r="Q368" s="77">
        <v>0</v>
      </c>
      <c r="R368" s="77">
        <v>0</v>
      </c>
      <c r="S368" s="77">
        <v>0</v>
      </c>
      <c r="T368" s="77">
        <v>0</v>
      </c>
      <c r="U368" s="77">
        <v>0</v>
      </c>
      <c r="V368" s="77">
        <v>0</v>
      </c>
      <c r="W368" s="77">
        <v>0</v>
      </c>
      <c r="X368" s="77">
        <v>0</v>
      </c>
      <c r="Y368" s="77">
        <v>0</v>
      </c>
      <c r="Z368" s="77">
        <v>0</v>
      </c>
      <c r="AA368" s="77">
        <v>0</v>
      </c>
      <c r="AK368" s="77"/>
    </row>
    <row r="369" spans="1:37" x14ac:dyDescent="0.45">
      <c r="A369" s="32">
        <v>2016</v>
      </c>
      <c r="B369" s="32" t="s">
        <v>1000</v>
      </c>
      <c r="C369" s="32" t="s">
        <v>19</v>
      </c>
      <c r="D369" s="32" t="s">
        <v>1001</v>
      </c>
      <c r="E369" s="32" t="s">
        <v>390</v>
      </c>
      <c r="F369" s="32" t="s">
        <v>174</v>
      </c>
      <c r="G369" s="32" t="s">
        <v>924</v>
      </c>
      <c r="H369" s="32" t="s">
        <v>163</v>
      </c>
      <c r="I369" s="32" t="s">
        <v>164</v>
      </c>
      <c r="J369" s="32" t="s">
        <v>164</v>
      </c>
      <c r="K369" s="32" t="s">
        <v>165</v>
      </c>
      <c r="L369" s="32" t="str">
        <f>IF(Table1[[#This Row],[Target sector strategy]]="multi sector", Table1[[#This Row],[Target sector strategy]], _xlfn.TEXTAFTER(Table1[[#This Row],[Target sector strategy]], "- "))</f>
        <v>Multi sector</v>
      </c>
      <c r="M369" s="77">
        <v>0</v>
      </c>
      <c r="N369" s="32" t="s">
        <v>4</v>
      </c>
      <c r="P369" s="77">
        <v>0</v>
      </c>
      <c r="Q369" s="77">
        <v>0</v>
      </c>
      <c r="R369" s="77">
        <v>0</v>
      </c>
      <c r="S369" s="77">
        <v>0</v>
      </c>
      <c r="T369" s="77">
        <v>0</v>
      </c>
      <c r="U369" s="77">
        <v>0</v>
      </c>
      <c r="V369" s="77">
        <v>0</v>
      </c>
      <c r="W369" s="77">
        <v>0</v>
      </c>
      <c r="X369" s="77">
        <v>0</v>
      </c>
      <c r="Y369" s="77">
        <v>0</v>
      </c>
      <c r="Z369" s="77">
        <v>0</v>
      </c>
      <c r="AA369" s="77">
        <v>0</v>
      </c>
      <c r="AK369" s="77"/>
    </row>
    <row r="370" spans="1:37" x14ac:dyDescent="0.45">
      <c r="A370" s="32">
        <v>2016</v>
      </c>
      <c r="B370" s="32" t="s">
        <v>749</v>
      </c>
      <c r="C370" s="32" t="s">
        <v>750</v>
      </c>
      <c r="D370" s="32" t="s">
        <v>751</v>
      </c>
      <c r="E370" s="32" t="s">
        <v>1002</v>
      </c>
      <c r="F370" s="32" t="s">
        <v>174</v>
      </c>
      <c r="G370" s="32" t="s">
        <v>157</v>
      </c>
      <c r="H370" s="32" t="s">
        <v>163</v>
      </c>
      <c r="I370" s="32" t="s">
        <v>159</v>
      </c>
      <c r="J370" s="32" t="s">
        <v>9</v>
      </c>
      <c r="K370" s="32" t="s">
        <v>223</v>
      </c>
      <c r="L370" s="32" t="s">
        <v>1003</v>
      </c>
      <c r="M370" s="77">
        <v>0</v>
      </c>
      <c r="N370" s="32" t="s">
        <v>31</v>
      </c>
      <c r="P370" s="77">
        <v>0</v>
      </c>
      <c r="Q370" s="77">
        <v>0</v>
      </c>
      <c r="R370" s="77">
        <v>0</v>
      </c>
      <c r="S370" s="77">
        <v>0</v>
      </c>
      <c r="T370" s="77">
        <v>0</v>
      </c>
      <c r="U370" s="77">
        <v>0</v>
      </c>
      <c r="V370" s="77">
        <v>0</v>
      </c>
      <c r="W370" s="77">
        <v>0</v>
      </c>
      <c r="X370" s="77">
        <v>0</v>
      </c>
      <c r="Y370" s="77">
        <v>0</v>
      </c>
      <c r="Z370" s="77">
        <v>0</v>
      </c>
      <c r="AA370" s="77">
        <v>0</v>
      </c>
      <c r="AK370" s="77"/>
    </row>
    <row r="371" spans="1:37" x14ac:dyDescent="0.45">
      <c r="A371" s="32">
        <v>2016</v>
      </c>
      <c r="B371" s="32" t="s">
        <v>749</v>
      </c>
      <c r="C371" s="32" t="s">
        <v>750</v>
      </c>
      <c r="D371" s="32" t="s">
        <v>751</v>
      </c>
      <c r="E371" s="32" t="s">
        <v>1004</v>
      </c>
      <c r="F371" s="32" t="s">
        <v>174</v>
      </c>
      <c r="G371" s="32" t="s">
        <v>157</v>
      </c>
      <c r="H371" s="32" t="s">
        <v>163</v>
      </c>
      <c r="I371" s="32" t="s">
        <v>159</v>
      </c>
      <c r="J371" s="32" t="s">
        <v>9</v>
      </c>
      <c r="K371" s="32" t="s">
        <v>908</v>
      </c>
      <c r="L371" s="32" t="str">
        <f>IF(Table1[[#This Row],[Target sector strategy]]="multi sector", Table1[[#This Row],[Target sector strategy]], _xlfn.TEXTAFTER(Table1[[#This Row],[Target sector strategy]], "- "))</f>
        <v>Industrial/Logistics</v>
      </c>
      <c r="M371" s="77">
        <v>0</v>
      </c>
      <c r="N371" s="32" t="s">
        <v>31</v>
      </c>
      <c r="P371" s="77">
        <v>0</v>
      </c>
      <c r="Q371" s="77">
        <v>0</v>
      </c>
      <c r="R371" s="77">
        <v>0</v>
      </c>
      <c r="S371" s="77">
        <v>0</v>
      </c>
      <c r="T371" s="77">
        <v>0</v>
      </c>
      <c r="U371" s="77">
        <v>0</v>
      </c>
      <c r="V371" s="77">
        <v>0</v>
      </c>
      <c r="W371" s="77">
        <v>0</v>
      </c>
      <c r="X371" s="77">
        <v>0</v>
      </c>
      <c r="Y371" s="77">
        <v>0</v>
      </c>
      <c r="Z371" s="77">
        <v>0</v>
      </c>
      <c r="AA371" s="77">
        <v>0</v>
      </c>
      <c r="AK371" s="77"/>
    </row>
    <row r="372" spans="1:37" x14ac:dyDescent="0.45">
      <c r="A372" s="32">
        <v>2016</v>
      </c>
      <c r="B372" s="32" t="s">
        <v>1006</v>
      </c>
      <c r="C372" s="32" t="s">
        <v>33</v>
      </c>
      <c r="D372" s="32" t="s">
        <v>870</v>
      </c>
      <c r="E372" s="32" t="s">
        <v>1007</v>
      </c>
      <c r="F372" s="32" t="s">
        <v>174</v>
      </c>
      <c r="G372" s="32" t="s">
        <v>924</v>
      </c>
      <c r="H372" s="32" t="s">
        <v>163</v>
      </c>
      <c r="M372" s="77">
        <v>0</v>
      </c>
      <c r="P372" s="77">
        <v>0</v>
      </c>
      <c r="Q372" s="77">
        <v>0</v>
      </c>
      <c r="R372" s="77">
        <v>0</v>
      </c>
      <c r="S372" s="77">
        <v>0</v>
      </c>
      <c r="T372" s="77">
        <v>0</v>
      </c>
      <c r="U372" s="77">
        <v>0</v>
      </c>
      <c r="V372" s="77">
        <v>0</v>
      </c>
      <c r="W372" s="77">
        <v>0</v>
      </c>
      <c r="X372" s="77">
        <v>0</v>
      </c>
      <c r="Y372" s="77">
        <v>0</v>
      </c>
      <c r="Z372" s="77">
        <v>0</v>
      </c>
      <c r="AA372" s="77">
        <v>0</v>
      </c>
      <c r="AK372" s="77"/>
    </row>
    <row r="373" spans="1:37" x14ac:dyDescent="0.45">
      <c r="A373" s="32">
        <v>2016</v>
      </c>
      <c r="B373" s="32" t="s">
        <v>44</v>
      </c>
      <c r="C373" s="32" t="s">
        <v>45</v>
      </c>
      <c r="D373" s="32" t="s">
        <v>46</v>
      </c>
      <c r="E373" s="32" t="s">
        <v>1008</v>
      </c>
      <c r="F373" s="32" t="s">
        <v>174</v>
      </c>
      <c r="G373" s="32" t="s">
        <v>157</v>
      </c>
      <c r="H373" s="32" t="s">
        <v>158</v>
      </c>
      <c r="I373" s="32" t="s">
        <v>190</v>
      </c>
      <c r="J373" s="32" t="s">
        <v>7</v>
      </c>
      <c r="K373" s="32" t="s">
        <v>925</v>
      </c>
      <c r="L373" s="32" t="str">
        <f>IF(Table1[[#This Row],[Target sector strategy]]="multi sector", Table1[[#This Row],[Target sector strategy]], _xlfn.TEXTAFTER(Table1[[#This Row],[Target sector strategy]], "- "))</f>
        <v>Retail</v>
      </c>
      <c r="M373" s="77">
        <v>0</v>
      </c>
      <c r="N373" s="32" t="s">
        <v>8</v>
      </c>
      <c r="P373" s="77">
        <v>0</v>
      </c>
      <c r="Q373" s="77">
        <v>0</v>
      </c>
      <c r="R373" s="77">
        <v>0</v>
      </c>
      <c r="S373" s="77">
        <v>0</v>
      </c>
      <c r="T373" s="77">
        <v>0</v>
      </c>
      <c r="U373" s="77">
        <v>0</v>
      </c>
      <c r="V373" s="77">
        <v>0</v>
      </c>
      <c r="W373" s="77">
        <v>0</v>
      </c>
      <c r="X373" s="77">
        <v>0</v>
      </c>
      <c r="Y373" s="77">
        <v>0</v>
      </c>
      <c r="Z373" s="77">
        <v>0</v>
      </c>
      <c r="AA373" s="77">
        <v>0</v>
      </c>
      <c r="AK373" s="77"/>
    </row>
    <row r="374" spans="1:37" x14ac:dyDescent="0.45">
      <c r="A374" s="32">
        <v>2016</v>
      </c>
      <c r="B374" s="32" t="s">
        <v>1009</v>
      </c>
      <c r="C374" s="32" t="s">
        <v>1010</v>
      </c>
      <c r="D374" s="32" t="s">
        <v>1011</v>
      </c>
      <c r="E374" s="32" t="s">
        <v>1012</v>
      </c>
      <c r="F374" s="32" t="s">
        <v>174</v>
      </c>
      <c r="G374" s="32" t="s">
        <v>924</v>
      </c>
      <c r="H374" s="32" t="s">
        <v>163</v>
      </c>
      <c r="I374" s="32" t="s">
        <v>190</v>
      </c>
      <c r="J374" s="32" t="s">
        <v>7</v>
      </c>
      <c r="K374" s="32" t="s">
        <v>908</v>
      </c>
      <c r="L374" s="32" t="str">
        <f>IF(Table1[[#This Row],[Target sector strategy]]="multi sector", Table1[[#This Row],[Target sector strategy]], _xlfn.TEXTAFTER(Table1[[#This Row],[Target sector strategy]], "- "))</f>
        <v>Industrial/Logistics</v>
      </c>
      <c r="M374" s="77">
        <v>0</v>
      </c>
      <c r="N374" s="32" t="s">
        <v>8</v>
      </c>
      <c r="P374" s="77">
        <v>0</v>
      </c>
      <c r="Q374" s="77">
        <v>0</v>
      </c>
      <c r="R374" s="77">
        <v>0</v>
      </c>
      <c r="S374" s="77">
        <v>0</v>
      </c>
      <c r="T374" s="77">
        <v>0</v>
      </c>
      <c r="U374" s="77">
        <v>0</v>
      </c>
      <c r="V374" s="77">
        <v>0</v>
      </c>
      <c r="W374" s="77">
        <v>0</v>
      </c>
      <c r="X374" s="77">
        <v>0</v>
      </c>
      <c r="Y374" s="77">
        <v>0</v>
      </c>
      <c r="Z374" s="77">
        <v>0</v>
      </c>
      <c r="AA374" s="77">
        <v>0</v>
      </c>
      <c r="AK374" s="77"/>
    </row>
    <row r="375" spans="1:37" x14ac:dyDescent="0.45">
      <c r="A375" s="32">
        <v>2016</v>
      </c>
      <c r="B375" s="32" t="s">
        <v>586</v>
      </c>
      <c r="C375" s="32" t="s">
        <v>587</v>
      </c>
      <c r="D375" s="32" t="s">
        <v>588</v>
      </c>
      <c r="E375" s="32" t="s">
        <v>1013</v>
      </c>
      <c r="F375" s="32" t="s">
        <v>174</v>
      </c>
      <c r="G375" s="32" t="s">
        <v>186</v>
      </c>
      <c r="H375" s="32" t="s">
        <v>163</v>
      </c>
      <c r="I375" s="32" t="s">
        <v>168</v>
      </c>
      <c r="J375" s="32" t="s">
        <v>29</v>
      </c>
      <c r="K375" s="32" t="s">
        <v>165</v>
      </c>
      <c r="L375" s="32" t="str">
        <f>IF(Table1[[#This Row],[Target sector strategy]]="multi sector", Table1[[#This Row],[Target sector strategy]], _xlfn.TEXTAFTER(Table1[[#This Row],[Target sector strategy]], "- "))</f>
        <v>Multi sector</v>
      </c>
      <c r="M375" s="77">
        <v>0</v>
      </c>
      <c r="N375" s="32" t="s">
        <v>4</v>
      </c>
      <c r="P375" s="77">
        <v>0</v>
      </c>
      <c r="Q375" s="77">
        <v>0</v>
      </c>
      <c r="R375" s="77">
        <v>0</v>
      </c>
      <c r="S375" s="77">
        <v>0</v>
      </c>
      <c r="T375" s="77">
        <v>0</v>
      </c>
      <c r="U375" s="77">
        <v>0</v>
      </c>
      <c r="V375" s="77">
        <v>0</v>
      </c>
      <c r="W375" s="77">
        <v>0</v>
      </c>
      <c r="X375" s="77">
        <v>0</v>
      </c>
      <c r="Y375" s="77">
        <v>0</v>
      </c>
      <c r="Z375" s="77">
        <v>0</v>
      </c>
      <c r="AA375" s="77">
        <v>0</v>
      </c>
      <c r="AK375" s="77"/>
    </row>
    <row r="376" spans="1:37" x14ac:dyDescent="0.45">
      <c r="A376" s="32">
        <v>2015</v>
      </c>
      <c r="B376" s="32" t="s">
        <v>592</v>
      </c>
      <c r="C376" s="32" t="s">
        <v>593</v>
      </c>
      <c r="E376" s="32" t="s">
        <v>923</v>
      </c>
      <c r="F376" s="32" t="s">
        <v>156</v>
      </c>
      <c r="G376" s="32" t="s">
        <v>924</v>
      </c>
      <c r="H376" s="32" t="s">
        <v>163</v>
      </c>
      <c r="I376" s="32" t="s">
        <v>1019</v>
      </c>
      <c r="J376" s="32" t="s">
        <v>164</v>
      </c>
      <c r="K376" s="32" t="s">
        <v>1020</v>
      </c>
      <c r="L376" s="32" t="str">
        <f>IF(Table1[[#This Row],[Target sector strategy]]="multi sector", Table1[[#This Row],[Target sector strategy]], _xlfn.TEXTAFTER(Table1[[#This Row],[Target sector strategy]], "- "))</f>
        <v>multi sector</v>
      </c>
      <c r="M376" s="77">
        <v>260000000</v>
      </c>
      <c r="N376" s="32" t="s">
        <v>4</v>
      </c>
      <c r="P376" s="77">
        <v>195000000</v>
      </c>
      <c r="Q376" s="77">
        <v>65000000</v>
      </c>
      <c r="R376" s="77">
        <v>0</v>
      </c>
      <c r="S376" s="77">
        <v>0</v>
      </c>
      <c r="T376" s="77">
        <v>0</v>
      </c>
      <c r="U376" s="77">
        <v>0</v>
      </c>
      <c r="V376" s="77">
        <v>0</v>
      </c>
      <c r="W376" s="77">
        <v>0</v>
      </c>
      <c r="X376" s="77">
        <v>109200000</v>
      </c>
      <c r="Y376" s="77">
        <v>0</v>
      </c>
      <c r="Z376" s="77">
        <v>150800000</v>
      </c>
      <c r="AK376" s="77"/>
    </row>
    <row r="377" spans="1:37" x14ac:dyDescent="0.45">
      <c r="A377" s="32">
        <v>2015</v>
      </c>
      <c r="B377" s="32" t="s">
        <v>62</v>
      </c>
      <c r="C377" s="32" t="s">
        <v>61</v>
      </c>
      <c r="D377" s="32" t="s">
        <v>63</v>
      </c>
      <c r="E377" s="32" t="s">
        <v>1021</v>
      </c>
      <c r="F377" s="32" t="s">
        <v>156</v>
      </c>
      <c r="G377" s="32" t="s">
        <v>157</v>
      </c>
      <c r="H377" s="32" t="s">
        <v>158</v>
      </c>
      <c r="I377" s="32" t="s">
        <v>190</v>
      </c>
      <c r="J377" s="32" t="s">
        <v>7</v>
      </c>
      <c r="K377" s="32" t="s">
        <v>1020</v>
      </c>
      <c r="L377" s="32" t="str">
        <f>IF(Table1[[#This Row],[Target sector strategy]]="multi sector", Table1[[#This Row],[Target sector strategy]], _xlfn.TEXTAFTER(Table1[[#This Row],[Target sector strategy]], "- "))</f>
        <v>multi sector</v>
      </c>
      <c r="M377" s="77">
        <v>629400000</v>
      </c>
      <c r="N377" s="32" t="s">
        <v>8</v>
      </c>
      <c r="P377" s="77">
        <v>358757999.99999994</v>
      </c>
      <c r="Q377" s="77">
        <v>270642000</v>
      </c>
      <c r="R377" s="77">
        <v>0</v>
      </c>
      <c r="S377" s="77">
        <v>0</v>
      </c>
      <c r="T377" s="77">
        <v>0</v>
      </c>
      <c r="U377" s="77">
        <v>0</v>
      </c>
      <c r="V377" s="77">
        <v>0</v>
      </c>
      <c r="W377" s="77">
        <v>0</v>
      </c>
      <c r="X377" s="77">
        <v>0</v>
      </c>
      <c r="Y377" s="77">
        <v>629400000</v>
      </c>
      <c r="Z377" s="77">
        <v>0</v>
      </c>
      <c r="AK377" s="77"/>
    </row>
    <row r="378" spans="1:37" x14ac:dyDescent="0.45">
      <c r="A378" s="32">
        <v>2015</v>
      </c>
      <c r="B378" s="32" t="s">
        <v>62</v>
      </c>
      <c r="C378" s="32" t="s">
        <v>61</v>
      </c>
      <c r="D378" s="32" t="s">
        <v>63</v>
      </c>
      <c r="E378" s="32" t="s">
        <v>494</v>
      </c>
      <c r="F378" s="32" t="s">
        <v>156</v>
      </c>
      <c r="G378" s="32" t="s">
        <v>157</v>
      </c>
      <c r="H378" s="32" t="s">
        <v>158</v>
      </c>
      <c r="I378" s="32" t="s">
        <v>190</v>
      </c>
      <c r="J378" s="32" t="s">
        <v>7</v>
      </c>
      <c r="K378" s="32" t="s">
        <v>177</v>
      </c>
      <c r="L378" s="32" t="str">
        <f>IF(Table1[[#This Row],[Target sector strategy]]="multi sector", Table1[[#This Row],[Target sector strategy]], _xlfn.TEXTAFTER(Table1[[#This Row],[Target sector strategy]], "- "))</f>
        <v>retail</v>
      </c>
      <c r="M378" s="77">
        <v>250000000</v>
      </c>
      <c r="N378" s="32" t="s">
        <v>8</v>
      </c>
      <c r="P378" s="77">
        <v>215000000</v>
      </c>
      <c r="Q378" s="77">
        <v>0</v>
      </c>
      <c r="R378" s="77">
        <v>0</v>
      </c>
      <c r="S378" s="77">
        <v>35000000</v>
      </c>
      <c r="T378" s="77">
        <v>0</v>
      </c>
      <c r="U378" s="77">
        <v>0</v>
      </c>
      <c r="V378" s="77">
        <v>0</v>
      </c>
      <c r="W378" s="77">
        <v>0</v>
      </c>
      <c r="X378" s="77">
        <v>20000000</v>
      </c>
      <c r="Y378" s="77">
        <v>230000000</v>
      </c>
      <c r="Z378" s="77">
        <v>0</v>
      </c>
      <c r="AK378" s="77"/>
    </row>
    <row r="379" spans="1:37" x14ac:dyDescent="0.45">
      <c r="A379" s="32">
        <v>2015</v>
      </c>
      <c r="B379" s="32" t="s">
        <v>62</v>
      </c>
      <c r="C379" s="32" t="s">
        <v>61</v>
      </c>
      <c r="D379" s="32" t="s">
        <v>63</v>
      </c>
      <c r="E379" s="32" t="s">
        <v>463</v>
      </c>
      <c r="F379" s="32" t="s">
        <v>156</v>
      </c>
      <c r="G379" s="32" t="s">
        <v>157</v>
      </c>
      <c r="H379" s="32" t="s">
        <v>158</v>
      </c>
      <c r="I379" s="32" t="s">
        <v>190</v>
      </c>
      <c r="J379" s="32" t="s">
        <v>7</v>
      </c>
      <c r="K379" s="32" t="s">
        <v>212</v>
      </c>
      <c r="L379" s="32" t="str">
        <f>IF(Table1[[#This Row],[Target sector strategy]]="multi sector", Table1[[#This Row],[Target sector strategy]], _xlfn.TEXTAFTER(Table1[[#This Row],[Target sector strategy]], "- "))</f>
        <v>office</v>
      </c>
      <c r="M379" s="77">
        <v>400000000</v>
      </c>
      <c r="N379" s="32" t="s">
        <v>8</v>
      </c>
      <c r="P379" s="77">
        <v>400000000</v>
      </c>
      <c r="Q379" s="77">
        <v>0</v>
      </c>
      <c r="R379" s="77">
        <v>0</v>
      </c>
      <c r="S379" s="77">
        <v>0</v>
      </c>
      <c r="T379" s="77">
        <v>0</v>
      </c>
      <c r="U379" s="77">
        <v>0</v>
      </c>
      <c r="V379" s="77">
        <v>0</v>
      </c>
      <c r="W379" s="77">
        <v>0</v>
      </c>
      <c r="X379" s="77">
        <v>16000000</v>
      </c>
      <c r="Y379" s="77">
        <v>384000000</v>
      </c>
      <c r="Z379" s="77">
        <v>0</v>
      </c>
      <c r="AK379" s="77"/>
    </row>
    <row r="380" spans="1:37" x14ac:dyDescent="0.45">
      <c r="A380" s="32">
        <v>2015</v>
      </c>
      <c r="B380" s="32" t="s">
        <v>1023</v>
      </c>
      <c r="C380" s="32" t="s">
        <v>1022</v>
      </c>
      <c r="D380" s="32" t="s">
        <v>1024</v>
      </c>
      <c r="E380" s="32" t="s">
        <v>1025</v>
      </c>
      <c r="F380" s="32" t="s">
        <v>156</v>
      </c>
      <c r="G380" s="32" t="s">
        <v>186</v>
      </c>
      <c r="H380" s="32" t="s">
        <v>163</v>
      </c>
      <c r="I380" s="32" t="s">
        <v>1019</v>
      </c>
      <c r="J380" s="32" t="s">
        <v>164</v>
      </c>
      <c r="K380" s="32" t="s">
        <v>223</v>
      </c>
      <c r="L380" s="32" t="s">
        <v>1026</v>
      </c>
      <c r="M380" s="77">
        <v>80000000</v>
      </c>
      <c r="N380" s="32" t="s">
        <v>4</v>
      </c>
      <c r="P380" s="77">
        <v>0</v>
      </c>
      <c r="Q380" s="77">
        <v>0</v>
      </c>
      <c r="R380" s="77">
        <v>0</v>
      </c>
      <c r="S380" s="77">
        <v>0</v>
      </c>
      <c r="T380" s="77">
        <v>0</v>
      </c>
      <c r="U380" s="77">
        <v>0</v>
      </c>
      <c r="V380" s="77">
        <v>80000000</v>
      </c>
      <c r="W380" s="77">
        <v>0</v>
      </c>
      <c r="X380" s="77">
        <v>0</v>
      </c>
      <c r="Y380" s="77">
        <v>80000000</v>
      </c>
      <c r="Z380" s="77">
        <v>0</v>
      </c>
      <c r="AK380" s="77"/>
    </row>
    <row r="381" spans="1:37" x14ac:dyDescent="0.45">
      <c r="A381" s="32">
        <v>2015</v>
      </c>
      <c r="B381" s="32" t="s">
        <v>1028</v>
      </c>
      <c r="C381" s="32" t="s">
        <v>1027</v>
      </c>
      <c r="D381" s="32" t="s">
        <v>1029</v>
      </c>
      <c r="E381" s="32" t="s">
        <v>1030</v>
      </c>
      <c r="F381" s="32" t="s">
        <v>156</v>
      </c>
      <c r="G381" s="32" t="s">
        <v>924</v>
      </c>
      <c r="H381" s="32" t="s">
        <v>163</v>
      </c>
      <c r="I381" s="32" t="s">
        <v>168</v>
      </c>
      <c r="J381" s="32" t="s">
        <v>29</v>
      </c>
      <c r="K381" s="32" t="s">
        <v>908</v>
      </c>
      <c r="L381" s="32" t="str">
        <f>IF(Table1[[#This Row],[Target sector strategy]]="multi sector", Table1[[#This Row],[Target sector strategy]], _xlfn.TEXTAFTER(Table1[[#This Row],[Target sector strategy]], "- "))</f>
        <v>Industrial/Logistics</v>
      </c>
      <c r="M381" s="77">
        <v>333000000</v>
      </c>
      <c r="N381" s="32" t="s">
        <v>93</v>
      </c>
      <c r="P381" s="77">
        <v>56610000.000000007</v>
      </c>
      <c r="Q381" s="77">
        <v>0</v>
      </c>
      <c r="R381" s="77">
        <v>0</v>
      </c>
      <c r="S381" s="77">
        <v>76590000</v>
      </c>
      <c r="T381" s="77">
        <v>59940000</v>
      </c>
      <c r="U381" s="77">
        <v>99900000</v>
      </c>
      <c r="V381" s="77">
        <v>0</v>
      </c>
      <c r="W381" s="77">
        <v>39960000</v>
      </c>
      <c r="X381" s="77">
        <v>156510000</v>
      </c>
      <c r="Y381" s="77">
        <v>176490000</v>
      </c>
      <c r="Z381" s="77">
        <v>0</v>
      </c>
      <c r="AK381" s="77"/>
    </row>
    <row r="382" spans="1:37" x14ac:dyDescent="0.45">
      <c r="A382" s="32">
        <v>2015</v>
      </c>
      <c r="C382" s="32" t="s">
        <v>894</v>
      </c>
      <c r="E382" s="32" t="s">
        <v>1031</v>
      </c>
      <c r="F382" s="32" t="s">
        <v>156</v>
      </c>
      <c r="G382" s="32" t="s">
        <v>157</v>
      </c>
      <c r="H382" s="32" t="s">
        <v>158</v>
      </c>
      <c r="I382" s="32" t="s">
        <v>1019</v>
      </c>
      <c r="J382" s="32" t="s">
        <v>164</v>
      </c>
      <c r="K382" s="32" t="s">
        <v>1020</v>
      </c>
      <c r="L382" s="32" t="str">
        <f>IF(Table1[[#This Row],[Target sector strategy]]="multi sector", Table1[[#This Row],[Target sector strategy]], _xlfn.TEXTAFTER(Table1[[#This Row],[Target sector strategy]], "- "))</f>
        <v>multi sector</v>
      </c>
      <c r="N382" s="32" t="s">
        <v>4</v>
      </c>
      <c r="P382" s="77">
        <v>0</v>
      </c>
      <c r="Q382" s="77">
        <v>0</v>
      </c>
      <c r="R382" s="77">
        <v>0</v>
      </c>
      <c r="S382" s="77">
        <v>0</v>
      </c>
      <c r="T382" s="77">
        <v>0</v>
      </c>
      <c r="U382" s="77">
        <v>0</v>
      </c>
      <c r="V382" s="77">
        <v>0</v>
      </c>
      <c r="W382" s="77">
        <v>0</v>
      </c>
      <c r="X382" s="77">
        <v>0</v>
      </c>
      <c r="Y382" s="77">
        <v>0</v>
      </c>
      <c r="Z382" s="77">
        <v>0</v>
      </c>
      <c r="AK382" s="77"/>
    </row>
    <row r="383" spans="1:37" x14ac:dyDescent="0.45">
      <c r="A383" s="32">
        <v>2015</v>
      </c>
      <c r="B383" s="32" t="s">
        <v>44</v>
      </c>
      <c r="C383" s="32" t="s">
        <v>1032</v>
      </c>
      <c r="D383" s="32" t="s">
        <v>46</v>
      </c>
      <c r="E383" s="32" t="s">
        <v>1229</v>
      </c>
      <c r="F383" s="32" t="s">
        <v>156</v>
      </c>
      <c r="G383" s="32" t="s">
        <v>157</v>
      </c>
      <c r="H383" s="32" t="s">
        <v>158</v>
      </c>
      <c r="I383" s="32" t="s">
        <v>190</v>
      </c>
      <c r="J383" s="32" t="s">
        <v>7</v>
      </c>
      <c r="K383" s="32" t="s">
        <v>212</v>
      </c>
      <c r="L383" s="32" t="str">
        <f>IF(Table1[[#This Row],[Target sector strategy]]="multi sector", Table1[[#This Row],[Target sector strategy]], _xlfn.TEXTAFTER(Table1[[#This Row],[Target sector strategy]], "- "))</f>
        <v>office</v>
      </c>
      <c r="M383" s="77">
        <v>400000000</v>
      </c>
      <c r="N383" s="32" t="s">
        <v>8</v>
      </c>
      <c r="P383" s="77">
        <v>160000000</v>
      </c>
      <c r="Q383" s="77">
        <v>0</v>
      </c>
      <c r="R383" s="77">
        <v>200000000</v>
      </c>
      <c r="S383" s="77">
        <v>0</v>
      </c>
      <c r="T383" s="77">
        <v>0</v>
      </c>
      <c r="U383" s="77">
        <v>0</v>
      </c>
      <c r="V383" s="77">
        <v>0</v>
      </c>
      <c r="W383" s="77">
        <v>40000000</v>
      </c>
      <c r="X383" s="77">
        <v>0</v>
      </c>
      <c r="Y383" s="77">
        <v>400000000</v>
      </c>
      <c r="Z383" s="77">
        <v>0</v>
      </c>
      <c r="AK383" s="77"/>
    </row>
    <row r="384" spans="1:37" x14ac:dyDescent="0.45">
      <c r="A384" s="32">
        <v>2015</v>
      </c>
      <c r="B384" s="32" t="s">
        <v>1033</v>
      </c>
      <c r="C384" s="32" t="s">
        <v>19</v>
      </c>
      <c r="D384" s="32" t="s">
        <v>378</v>
      </c>
      <c r="E384" s="32" t="s">
        <v>1034</v>
      </c>
      <c r="F384" s="32" t="s">
        <v>156</v>
      </c>
      <c r="G384" s="32" t="s">
        <v>186</v>
      </c>
      <c r="H384" s="32" t="s">
        <v>163</v>
      </c>
      <c r="I384" s="32" t="s">
        <v>168</v>
      </c>
      <c r="J384" s="32" t="s">
        <v>29</v>
      </c>
      <c r="K384" s="32" t="s">
        <v>1020</v>
      </c>
      <c r="L384" s="32" t="str">
        <f>IF(Table1[[#This Row],[Target sector strategy]]="multi sector", Table1[[#This Row],[Target sector strategy]], _xlfn.TEXTAFTER(Table1[[#This Row],[Target sector strategy]], "- "))</f>
        <v>multi sector</v>
      </c>
      <c r="M384" s="77">
        <v>470000000</v>
      </c>
      <c r="N384" s="32" t="s">
        <v>4</v>
      </c>
      <c r="P384" s="77">
        <v>37600000</v>
      </c>
      <c r="Q384" s="77">
        <v>0</v>
      </c>
      <c r="R384" s="77">
        <v>423000000</v>
      </c>
      <c r="S384" s="77">
        <v>0</v>
      </c>
      <c r="T384" s="77">
        <v>0</v>
      </c>
      <c r="U384" s="77">
        <v>0</v>
      </c>
      <c r="V384" s="77">
        <v>0</v>
      </c>
      <c r="W384" s="77">
        <v>9400000</v>
      </c>
      <c r="X384" s="77">
        <v>460600000</v>
      </c>
      <c r="Y384" s="77">
        <v>0</v>
      </c>
      <c r="Z384" s="77">
        <v>9400000</v>
      </c>
      <c r="AK384" s="77"/>
    </row>
    <row r="385" spans="1:37" x14ac:dyDescent="0.45">
      <c r="A385" s="32">
        <v>2015</v>
      </c>
      <c r="B385" s="32" t="s">
        <v>1035</v>
      </c>
      <c r="C385" s="32" t="s">
        <v>11</v>
      </c>
      <c r="D385" s="32" t="s">
        <v>1036</v>
      </c>
      <c r="E385" s="32" t="s">
        <v>1037</v>
      </c>
      <c r="F385" s="32" t="s">
        <v>156</v>
      </c>
      <c r="G385" s="32" t="s">
        <v>157</v>
      </c>
      <c r="H385" s="32" t="s">
        <v>158</v>
      </c>
      <c r="I385" s="32" t="s">
        <v>190</v>
      </c>
      <c r="J385" s="32" t="s">
        <v>7</v>
      </c>
      <c r="K385" s="32" t="s">
        <v>908</v>
      </c>
      <c r="L385" s="32" t="str">
        <f>IF(Table1[[#This Row],[Target sector strategy]]="multi sector", Table1[[#This Row],[Target sector strategy]], _xlfn.TEXTAFTER(Table1[[#This Row],[Target sector strategy]], "- "))</f>
        <v>Industrial/Logistics</v>
      </c>
      <c r="M385" s="77">
        <v>286600000</v>
      </c>
      <c r="N385" s="32" t="s">
        <v>8</v>
      </c>
      <c r="P385" s="77">
        <v>286600000</v>
      </c>
      <c r="Q385" s="77">
        <v>0</v>
      </c>
      <c r="R385" s="77">
        <v>0</v>
      </c>
      <c r="S385" s="77">
        <v>0</v>
      </c>
      <c r="T385" s="77">
        <v>0</v>
      </c>
      <c r="U385" s="77">
        <v>0</v>
      </c>
      <c r="V385" s="77">
        <v>0</v>
      </c>
      <c r="W385" s="77">
        <v>0</v>
      </c>
      <c r="X385" s="77">
        <v>91712000</v>
      </c>
      <c r="Y385" s="77">
        <v>194888000</v>
      </c>
      <c r="Z385" s="77">
        <v>0</v>
      </c>
      <c r="AK385" s="77"/>
    </row>
    <row r="386" spans="1:37" x14ac:dyDescent="0.45">
      <c r="A386" s="32">
        <v>2015</v>
      </c>
      <c r="B386" s="32" t="s">
        <v>1038</v>
      </c>
      <c r="C386" s="32" t="s">
        <v>57</v>
      </c>
      <c r="D386" s="32" t="s">
        <v>1039</v>
      </c>
      <c r="E386" s="32" t="s">
        <v>1040</v>
      </c>
      <c r="F386" s="32" t="s">
        <v>156</v>
      </c>
      <c r="G386" s="32" t="s">
        <v>924</v>
      </c>
      <c r="H386" s="32" t="s">
        <v>163</v>
      </c>
      <c r="I386" s="32" t="s">
        <v>190</v>
      </c>
      <c r="J386" s="32" t="s">
        <v>7</v>
      </c>
      <c r="K386" s="32" t="s">
        <v>1020</v>
      </c>
      <c r="L386" s="32" t="str">
        <f>IF(Table1[[#This Row],[Target sector strategy]]="multi sector", Table1[[#This Row],[Target sector strategy]], _xlfn.TEXTAFTER(Table1[[#This Row],[Target sector strategy]], "- "))</f>
        <v>multi sector</v>
      </c>
      <c r="M386" s="77">
        <v>250000000</v>
      </c>
      <c r="N386" s="32" t="s">
        <v>8</v>
      </c>
      <c r="P386" s="77">
        <v>250000000</v>
      </c>
      <c r="Q386" s="77">
        <v>0</v>
      </c>
      <c r="R386" s="77">
        <v>0</v>
      </c>
      <c r="S386" s="77">
        <v>0</v>
      </c>
      <c r="T386" s="77">
        <v>0</v>
      </c>
      <c r="U386" s="77">
        <v>0</v>
      </c>
      <c r="V386" s="77">
        <v>0</v>
      </c>
      <c r="W386" s="77">
        <v>0</v>
      </c>
      <c r="X386" s="77">
        <v>0</v>
      </c>
      <c r="Y386" s="77">
        <v>250000000</v>
      </c>
      <c r="Z386" s="77">
        <v>0</v>
      </c>
      <c r="AK386" s="77"/>
    </row>
    <row r="387" spans="1:37" x14ac:dyDescent="0.45">
      <c r="A387" s="32">
        <v>2015</v>
      </c>
      <c r="B387" s="32" t="s">
        <v>944</v>
      </c>
      <c r="C387" s="32" t="s">
        <v>833</v>
      </c>
      <c r="D387" s="32" t="s">
        <v>834</v>
      </c>
      <c r="E387" s="32" t="s">
        <v>1041</v>
      </c>
      <c r="F387" s="32" t="s">
        <v>156</v>
      </c>
      <c r="G387" s="32" t="s">
        <v>186</v>
      </c>
      <c r="H387" s="32" t="s">
        <v>163</v>
      </c>
      <c r="I387" s="32" t="s">
        <v>1019</v>
      </c>
      <c r="J387" s="32" t="s">
        <v>164</v>
      </c>
      <c r="K387" s="32" t="s">
        <v>1020</v>
      </c>
      <c r="L387" s="32" t="str">
        <f>IF(Table1[[#This Row],[Target sector strategy]]="multi sector", Table1[[#This Row],[Target sector strategy]], _xlfn.TEXTAFTER(Table1[[#This Row],[Target sector strategy]], "- "))</f>
        <v>multi sector</v>
      </c>
      <c r="M387" s="77">
        <v>350500000</v>
      </c>
      <c r="N387" s="32" t="s">
        <v>4</v>
      </c>
      <c r="P387" s="77">
        <v>116833333.33333333</v>
      </c>
      <c r="Q387" s="77">
        <v>0</v>
      </c>
      <c r="R387" s="77">
        <v>116833333.33333333</v>
      </c>
      <c r="S387" s="77">
        <v>0</v>
      </c>
      <c r="T387" s="77">
        <v>0</v>
      </c>
      <c r="U387" s="77">
        <v>116833333.33333333</v>
      </c>
      <c r="V387" s="77">
        <v>0</v>
      </c>
      <c r="W387" s="77">
        <v>0</v>
      </c>
      <c r="X387" s="77">
        <v>233666666.66666669</v>
      </c>
      <c r="Y387" s="77">
        <v>116833333.33333333</v>
      </c>
      <c r="Z387" s="77">
        <v>0</v>
      </c>
      <c r="AK387" s="77"/>
    </row>
    <row r="388" spans="1:37" x14ac:dyDescent="0.45">
      <c r="A388" s="32">
        <v>2015</v>
      </c>
      <c r="B388" s="32" t="s">
        <v>1042</v>
      </c>
      <c r="C388" s="32" t="s">
        <v>74</v>
      </c>
      <c r="D388" s="32" t="s">
        <v>884</v>
      </c>
      <c r="E388" s="32" t="s">
        <v>269</v>
      </c>
      <c r="F388" s="32" t="s">
        <v>156</v>
      </c>
      <c r="G388" s="32" t="s">
        <v>157</v>
      </c>
      <c r="H388" s="32" t="s">
        <v>158</v>
      </c>
      <c r="I388" s="32" t="s">
        <v>190</v>
      </c>
      <c r="J388" s="32" t="s">
        <v>7</v>
      </c>
      <c r="K388" s="32" t="s">
        <v>212</v>
      </c>
      <c r="L388" s="32" t="str">
        <f>IF(Table1[[#This Row],[Target sector strategy]]="multi sector", Table1[[#This Row],[Target sector strategy]], _xlfn.TEXTAFTER(Table1[[#This Row],[Target sector strategy]], "- "))</f>
        <v>office</v>
      </c>
      <c r="M388" s="77">
        <v>616475000</v>
      </c>
      <c r="N388" s="32" t="s">
        <v>8</v>
      </c>
      <c r="P388" s="77">
        <v>369885000</v>
      </c>
      <c r="Q388" s="77">
        <v>0</v>
      </c>
      <c r="R388" s="77">
        <v>12329500</v>
      </c>
      <c r="S388" s="77">
        <v>0</v>
      </c>
      <c r="T388" s="77">
        <v>0</v>
      </c>
      <c r="U388" s="77">
        <v>0</v>
      </c>
      <c r="V388" s="77">
        <v>0</v>
      </c>
      <c r="W388" s="77">
        <v>234260500</v>
      </c>
      <c r="X388" s="77">
        <v>7397700</v>
      </c>
      <c r="Y388" s="77">
        <v>609077300</v>
      </c>
      <c r="Z388" s="77">
        <v>0</v>
      </c>
      <c r="AK388" s="77"/>
    </row>
    <row r="389" spans="1:37" x14ac:dyDescent="0.45">
      <c r="A389" s="32">
        <v>2015</v>
      </c>
      <c r="B389" s="32" t="s">
        <v>1042</v>
      </c>
      <c r="C389" s="32" t="s">
        <v>74</v>
      </c>
      <c r="D389" s="32" t="s">
        <v>884</v>
      </c>
      <c r="E389" s="32" t="s">
        <v>210</v>
      </c>
      <c r="F389" s="32" t="s">
        <v>156</v>
      </c>
      <c r="G389" s="32" t="s">
        <v>157</v>
      </c>
      <c r="H389" s="32" t="s">
        <v>158</v>
      </c>
      <c r="I389" s="32" t="s">
        <v>190</v>
      </c>
      <c r="J389" s="32" t="s">
        <v>7</v>
      </c>
      <c r="K389" s="32" t="s">
        <v>177</v>
      </c>
      <c r="L389" s="32" t="str">
        <f>IF(Table1[[#This Row],[Target sector strategy]]="multi sector", Table1[[#This Row],[Target sector strategy]], _xlfn.TEXTAFTER(Table1[[#This Row],[Target sector strategy]], "- "))</f>
        <v>retail</v>
      </c>
      <c r="M389" s="77">
        <v>504191000</v>
      </c>
      <c r="N389" s="32" t="s">
        <v>8</v>
      </c>
      <c r="P389" s="77">
        <v>282851151</v>
      </c>
      <c r="Q389" s="77">
        <v>0</v>
      </c>
      <c r="R389" s="77">
        <v>0</v>
      </c>
      <c r="S389" s="77">
        <v>0</v>
      </c>
      <c r="T389" s="77">
        <v>0</v>
      </c>
      <c r="U389" s="77">
        <v>0</v>
      </c>
      <c r="V389" s="77">
        <v>0</v>
      </c>
      <c r="W389" s="77">
        <v>221339849</v>
      </c>
      <c r="X389" s="77">
        <v>0</v>
      </c>
      <c r="Y389" s="77">
        <v>504191000</v>
      </c>
      <c r="Z389" s="77">
        <v>0</v>
      </c>
      <c r="AK389" s="77"/>
    </row>
    <row r="390" spans="1:37" x14ac:dyDescent="0.45">
      <c r="A390" s="32">
        <v>2015</v>
      </c>
      <c r="B390" s="32" t="s">
        <v>1044</v>
      </c>
      <c r="C390" s="32" t="s">
        <v>1043</v>
      </c>
      <c r="D390" s="32" t="s">
        <v>1045</v>
      </c>
      <c r="E390" s="32" t="s">
        <v>1046</v>
      </c>
      <c r="F390" s="32" t="s">
        <v>156</v>
      </c>
      <c r="G390" s="32" t="s">
        <v>186</v>
      </c>
      <c r="H390" s="32" t="s">
        <v>163</v>
      </c>
      <c r="I390" s="32" t="s">
        <v>159</v>
      </c>
      <c r="J390" s="32" t="s">
        <v>9</v>
      </c>
      <c r="N390" s="32" t="s">
        <v>31</v>
      </c>
      <c r="P390" s="77">
        <v>0</v>
      </c>
      <c r="Q390" s="77">
        <v>0</v>
      </c>
      <c r="R390" s="77">
        <v>0</v>
      </c>
      <c r="S390" s="77">
        <v>0</v>
      </c>
      <c r="T390" s="77">
        <v>0</v>
      </c>
      <c r="U390" s="77">
        <v>0</v>
      </c>
      <c r="V390" s="77">
        <v>0</v>
      </c>
      <c r="W390" s="77">
        <v>0</v>
      </c>
      <c r="X390" s="77">
        <v>0</v>
      </c>
      <c r="Y390" s="77">
        <v>0</v>
      </c>
      <c r="Z390" s="77">
        <v>0</v>
      </c>
      <c r="AK390" s="77"/>
    </row>
    <row r="391" spans="1:37" x14ac:dyDescent="0.45">
      <c r="A391" s="32">
        <v>2015</v>
      </c>
      <c r="B391" s="32" t="s">
        <v>1048</v>
      </c>
      <c r="C391" s="32" t="s">
        <v>1047</v>
      </c>
      <c r="D391" s="32" t="s">
        <v>824</v>
      </c>
      <c r="E391" s="32" t="s">
        <v>362</v>
      </c>
      <c r="F391" s="32" t="s">
        <v>156</v>
      </c>
      <c r="G391" s="32" t="s">
        <v>157</v>
      </c>
      <c r="H391" s="32" t="s">
        <v>158</v>
      </c>
      <c r="I391" s="32" t="s">
        <v>190</v>
      </c>
      <c r="J391" s="32" t="s">
        <v>7</v>
      </c>
      <c r="K391" s="32" t="s">
        <v>212</v>
      </c>
      <c r="L391" s="32" t="str">
        <f>IF(Table1[[#This Row],[Target sector strategy]]="multi sector", Table1[[#This Row],[Target sector strategy]], _xlfn.TEXTAFTER(Table1[[#This Row],[Target sector strategy]], "- "))</f>
        <v>office</v>
      </c>
      <c r="M391" s="77">
        <v>576710000</v>
      </c>
      <c r="N391" s="32" t="s">
        <v>8</v>
      </c>
      <c r="P391" s="77">
        <v>196658110</v>
      </c>
      <c r="Q391" s="77">
        <v>110151610</v>
      </c>
      <c r="R391" s="77">
        <v>163785640</v>
      </c>
      <c r="S391" s="77">
        <v>0</v>
      </c>
      <c r="T391" s="77">
        <v>0</v>
      </c>
      <c r="U391" s="77">
        <v>106114640</v>
      </c>
      <c r="V391" s="77">
        <v>0</v>
      </c>
      <c r="W391" s="77">
        <v>0</v>
      </c>
      <c r="X391" s="77">
        <v>68628490</v>
      </c>
      <c r="Y391" s="77">
        <v>508081510</v>
      </c>
      <c r="Z391" s="77">
        <v>0</v>
      </c>
      <c r="AK391" s="77"/>
    </row>
    <row r="392" spans="1:37" x14ac:dyDescent="0.45">
      <c r="A392" s="32">
        <v>2015</v>
      </c>
      <c r="B392" s="32" t="s">
        <v>957</v>
      </c>
      <c r="C392" s="32" t="s">
        <v>1049</v>
      </c>
      <c r="D392" s="32" t="s">
        <v>958</v>
      </c>
      <c r="E392" s="32" t="s">
        <v>1050</v>
      </c>
      <c r="F392" s="32" t="s">
        <v>156</v>
      </c>
      <c r="G392" s="32" t="s">
        <v>924</v>
      </c>
      <c r="H392" s="32" t="s">
        <v>163</v>
      </c>
      <c r="I392" s="32" t="s">
        <v>168</v>
      </c>
      <c r="J392" s="32" t="s">
        <v>29</v>
      </c>
      <c r="K392" s="32" t="s">
        <v>212</v>
      </c>
      <c r="L392" s="32" t="str">
        <f>IF(Table1[[#This Row],[Target sector strategy]]="multi sector", Table1[[#This Row],[Target sector strategy]], _xlfn.TEXTAFTER(Table1[[#This Row],[Target sector strategy]], "- "))</f>
        <v>office</v>
      </c>
      <c r="M392" s="77">
        <v>67000000</v>
      </c>
      <c r="N392" s="32" t="s">
        <v>4</v>
      </c>
      <c r="P392" s="77">
        <v>0</v>
      </c>
      <c r="Q392" s="77">
        <v>0</v>
      </c>
      <c r="R392" s="77">
        <v>0</v>
      </c>
      <c r="S392" s="77">
        <v>0</v>
      </c>
      <c r="T392" s="77">
        <v>0</v>
      </c>
      <c r="U392" s="77">
        <v>50250000</v>
      </c>
      <c r="V392" s="77">
        <v>5360000</v>
      </c>
      <c r="W392" s="77">
        <v>11390000</v>
      </c>
      <c r="X392" s="77">
        <v>0</v>
      </c>
      <c r="Y392" s="77">
        <v>67000000</v>
      </c>
      <c r="Z392" s="77">
        <v>0</v>
      </c>
      <c r="AK392" s="77"/>
    </row>
    <row r="393" spans="1:37" x14ac:dyDescent="0.45">
      <c r="A393" s="32">
        <v>2015</v>
      </c>
      <c r="B393" s="32" t="s">
        <v>1052</v>
      </c>
      <c r="C393" s="32" t="s">
        <v>1051</v>
      </c>
      <c r="D393" s="32" t="s">
        <v>1053</v>
      </c>
      <c r="E393" s="32" t="s">
        <v>1054</v>
      </c>
      <c r="F393" s="32" t="s">
        <v>156</v>
      </c>
      <c r="G393" s="32" t="s">
        <v>157</v>
      </c>
      <c r="H393" s="32" t="s">
        <v>158</v>
      </c>
      <c r="I393" s="32" t="s">
        <v>159</v>
      </c>
      <c r="J393" s="32" t="s">
        <v>9</v>
      </c>
      <c r="K393" s="32" t="s">
        <v>1020</v>
      </c>
      <c r="L393" s="32" t="str">
        <f>IF(Table1[[#This Row],[Target sector strategy]]="multi sector", Table1[[#This Row],[Target sector strategy]], _xlfn.TEXTAFTER(Table1[[#This Row],[Target sector strategy]], "- "))</f>
        <v>multi sector</v>
      </c>
      <c r="M393" s="77">
        <v>15000000000</v>
      </c>
      <c r="N393" s="32" t="s">
        <v>31</v>
      </c>
      <c r="P393" s="77">
        <v>1500000000</v>
      </c>
      <c r="Q393" s="77">
        <v>0</v>
      </c>
      <c r="R393" s="77">
        <v>0</v>
      </c>
      <c r="S393" s="77">
        <v>0</v>
      </c>
      <c r="T393" s="77">
        <v>0</v>
      </c>
      <c r="U393" s="77">
        <v>0</v>
      </c>
      <c r="V393" s="77">
        <v>0</v>
      </c>
      <c r="W393" s="77">
        <v>13500000000</v>
      </c>
      <c r="X393" s="77">
        <v>0</v>
      </c>
      <c r="Y393" s="77">
        <v>15000000000</v>
      </c>
      <c r="Z393" s="77">
        <v>0</v>
      </c>
      <c r="AK393" s="77"/>
    </row>
    <row r="394" spans="1:37" x14ac:dyDescent="0.45">
      <c r="A394" s="32">
        <v>2015</v>
      </c>
      <c r="B394" s="32" t="s">
        <v>1056</v>
      </c>
      <c r="C394" s="32" t="s">
        <v>1055</v>
      </c>
      <c r="D394" s="32" t="s">
        <v>1057</v>
      </c>
      <c r="E394" s="32" t="s">
        <v>1058</v>
      </c>
      <c r="F394" s="32" t="s">
        <v>156</v>
      </c>
      <c r="G394" s="32" t="s">
        <v>186</v>
      </c>
      <c r="H394" s="32" t="s">
        <v>163</v>
      </c>
      <c r="I394" s="32" t="s">
        <v>1019</v>
      </c>
      <c r="J394" s="32" t="s">
        <v>164</v>
      </c>
      <c r="K394" s="32" t="s">
        <v>1020</v>
      </c>
      <c r="L394" s="32" t="str">
        <f>IF(Table1[[#This Row],[Target sector strategy]]="multi sector", Table1[[#This Row],[Target sector strategy]], _xlfn.TEXTAFTER(Table1[[#This Row],[Target sector strategy]], "- "))</f>
        <v>multi sector</v>
      </c>
      <c r="M394" s="77">
        <v>293000000</v>
      </c>
      <c r="N394" s="32" t="s">
        <v>4</v>
      </c>
      <c r="P394" s="77">
        <v>140054000</v>
      </c>
      <c r="Q394" s="77">
        <v>0</v>
      </c>
      <c r="R394" s="77">
        <v>145035000</v>
      </c>
      <c r="S394" s="77">
        <v>0</v>
      </c>
      <c r="T394" s="77">
        <v>0</v>
      </c>
      <c r="U394" s="77">
        <v>0</v>
      </c>
      <c r="V394" s="77">
        <v>4981000</v>
      </c>
      <c r="W394" s="77">
        <v>2930000</v>
      </c>
      <c r="X394" s="77">
        <v>4981000</v>
      </c>
      <c r="Y394" s="77">
        <v>145035000</v>
      </c>
      <c r="Z394" s="77">
        <v>142984000</v>
      </c>
      <c r="AK394" s="77"/>
    </row>
    <row r="395" spans="1:37" x14ac:dyDescent="0.45">
      <c r="A395" s="32">
        <v>2015</v>
      </c>
      <c r="B395" s="32" t="s">
        <v>968</v>
      </c>
      <c r="C395" s="32" t="s">
        <v>40</v>
      </c>
      <c r="D395" s="32" t="s">
        <v>969</v>
      </c>
      <c r="E395" s="32" t="s">
        <v>238</v>
      </c>
      <c r="F395" s="32" t="s">
        <v>156</v>
      </c>
      <c r="G395" s="32" t="s">
        <v>157</v>
      </c>
      <c r="H395" s="32" t="s">
        <v>158</v>
      </c>
      <c r="I395" s="32" t="s">
        <v>1019</v>
      </c>
      <c r="J395" s="32" t="s">
        <v>164</v>
      </c>
      <c r="K395" s="32" t="s">
        <v>1020</v>
      </c>
      <c r="L395" s="32" t="str">
        <f>IF(Table1[[#This Row],[Target sector strategy]]="multi sector", Table1[[#This Row],[Target sector strategy]], _xlfn.TEXTAFTER(Table1[[#This Row],[Target sector strategy]], "- "))</f>
        <v>multi sector</v>
      </c>
      <c r="M395" s="77">
        <v>345000000</v>
      </c>
      <c r="N395" s="32" t="s">
        <v>4</v>
      </c>
      <c r="P395" s="77">
        <v>114195000</v>
      </c>
      <c r="Q395" s="77">
        <v>230805000</v>
      </c>
      <c r="R395" s="77">
        <v>0</v>
      </c>
      <c r="S395" s="77">
        <v>0</v>
      </c>
      <c r="T395" s="77">
        <v>0</v>
      </c>
      <c r="U395" s="77">
        <v>0</v>
      </c>
      <c r="V395" s="77">
        <v>0</v>
      </c>
      <c r="W395" s="77">
        <v>0</v>
      </c>
      <c r="X395" s="77">
        <v>270135000</v>
      </c>
      <c r="Y395" s="77">
        <v>74865000</v>
      </c>
      <c r="Z395" s="77">
        <v>0</v>
      </c>
      <c r="AK395" s="77"/>
    </row>
    <row r="396" spans="1:37" x14ac:dyDescent="0.45">
      <c r="A396" s="32">
        <v>2015</v>
      </c>
      <c r="B396" s="32" t="s">
        <v>1060</v>
      </c>
      <c r="C396" s="32" t="s">
        <v>1059</v>
      </c>
      <c r="D396" s="32" t="s">
        <v>1061</v>
      </c>
      <c r="E396" s="32" t="s">
        <v>1062</v>
      </c>
      <c r="F396" s="32" t="s">
        <v>156</v>
      </c>
      <c r="G396" s="32" t="s">
        <v>186</v>
      </c>
      <c r="H396" s="32" t="s">
        <v>163</v>
      </c>
      <c r="I396" s="32" t="s">
        <v>159</v>
      </c>
      <c r="J396" s="32" t="s">
        <v>9</v>
      </c>
      <c r="K396" s="32" t="s">
        <v>908</v>
      </c>
      <c r="L396" s="32" t="str">
        <f>IF(Table1[[#This Row],[Target sector strategy]]="multi sector", Table1[[#This Row],[Target sector strategy]], _xlfn.TEXTAFTER(Table1[[#This Row],[Target sector strategy]], "- "))</f>
        <v>Industrial/Logistics</v>
      </c>
      <c r="M396" s="77">
        <v>51000000000</v>
      </c>
      <c r="N396" s="32" t="s">
        <v>31</v>
      </c>
      <c r="P396" s="77">
        <v>0</v>
      </c>
      <c r="Q396" s="77">
        <v>0</v>
      </c>
      <c r="R396" s="77">
        <v>0</v>
      </c>
      <c r="S396" s="77">
        <v>0</v>
      </c>
      <c r="T396" s="77">
        <v>4080000000</v>
      </c>
      <c r="U396" s="77">
        <v>0</v>
      </c>
      <c r="V396" s="77">
        <v>0</v>
      </c>
      <c r="W396" s="77">
        <v>46920000000</v>
      </c>
      <c r="X396" s="77">
        <v>0</v>
      </c>
      <c r="Y396" s="77">
        <v>51000000000</v>
      </c>
      <c r="Z396" s="77">
        <v>0</v>
      </c>
      <c r="AK396" s="77"/>
    </row>
    <row r="397" spans="1:37" x14ac:dyDescent="0.45">
      <c r="A397" s="32">
        <v>2015</v>
      </c>
      <c r="B397" s="32" t="s">
        <v>1060</v>
      </c>
      <c r="C397" s="32" t="s">
        <v>1059</v>
      </c>
      <c r="D397" s="32" t="s">
        <v>1061</v>
      </c>
      <c r="E397" s="32" t="s">
        <v>1063</v>
      </c>
      <c r="F397" s="32" t="s">
        <v>156</v>
      </c>
      <c r="G397" s="32" t="s">
        <v>157</v>
      </c>
      <c r="H397" s="32" t="s">
        <v>163</v>
      </c>
      <c r="I397" s="32" t="s">
        <v>159</v>
      </c>
      <c r="J397" s="32" t="s">
        <v>9</v>
      </c>
      <c r="K397" s="32" t="s">
        <v>212</v>
      </c>
      <c r="L397" s="32" t="str">
        <f>IF(Table1[[#This Row],[Target sector strategy]]="multi sector", Table1[[#This Row],[Target sector strategy]], _xlfn.TEXTAFTER(Table1[[#This Row],[Target sector strategy]], "- "))</f>
        <v>office</v>
      </c>
      <c r="M397" s="77">
        <v>56600000000</v>
      </c>
      <c r="N397" s="32" t="s">
        <v>31</v>
      </c>
      <c r="P397" s="77">
        <v>0</v>
      </c>
      <c r="Q397" s="77">
        <v>9056000000</v>
      </c>
      <c r="R397" s="77">
        <v>0</v>
      </c>
      <c r="S397" s="77">
        <v>0</v>
      </c>
      <c r="T397" s="77">
        <v>3962000000.0000005</v>
      </c>
      <c r="U397" s="77">
        <v>0</v>
      </c>
      <c r="V397" s="77">
        <v>1132000000</v>
      </c>
      <c r="W397" s="77">
        <v>42450000000</v>
      </c>
      <c r="X397" s="77">
        <v>0</v>
      </c>
      <c r="Y397" s="77">
        <v>56600000000</v>
      </c>
      <c r="Z397" s="77">
        <v>0</v>
      </c>
      <c r="AK397" s="77"/>
    </row>
    <row r="398" spans="1:37" x14ac:dyDescent="0.45">
      <c r="A398" s="32">
        <v>2015</v>
      </c>
      <c r="B398" s="32" t="s">
        <v>975</v>
      </c>
      <c r="C398" s="32" t="s">
        <v>77</v>
      </c>
      <c r="E398" s="32" t="s">
        <v>266</v>
      </c>
      <c r="F398" s="32" t="s">
        <v>156</v>
      </c>
      <c r="G398" s="32" t="s">
        <v>924</v>
      </c>
      <c r="H398" s="32" t="s">
        <v>163</v>
      </c>
      <c r="I398" s="32" t="s">
        <v>1019</v>
      </c>
      <c r="J398" s="32" t="s">
        <v>164</v>
      </c>
      <c r="K398" s="32" t="s">
        <v>1020</v>
      </c>
      <c r="L398" s="32" t="str">
        <f>IF(Table1[[#This Row],[Target sector strategy]]="multi sector", Table1[[#This Row],[Target sector strategy]], _xlfn.TEXTAFTER(Table1[[#This Row],[Target sector strategy]], "- "))</f>
        <v>multi sector</v>
      </c>
      <c r="M398" s="77">
        <v>215000000</v>
      </c>
      <c r="N398" s="32" t="s">
        <v>4</v>
      </c>
      <c r="P398" s="77">
        <v>9997500</v>
      </c>
      <c r="Q398" s="77">
        <v>25004500</v>
      </c>
      <c r="R398" s="77">
        <v>0</v>
      </c>
      <c r="S398" s="77">
        <v>50009000</v>
      </c>
      <c r="T398" s="77">
        <v>0</v>
      </c>
      <c r="U398" s="77">
        <v>125001000</v>
      </c>
      <c r="V398" s="77">
        <v>0</v>
      </c>
      <c r="W398" s="77">
        <v>4988000</v>
      </c>
      <c r="X398" s="77">
        <v>99975000</v>
      </c>
      <c r="Y398" s="77">
        <v>79980000</v>
      </c>
      <c r="Z398" s="77">
        <v>35045000</v>
      </c>
      <c r="AK398" s="77"/>
    </row>
    <row r="399" spans="1:37" x14ac:dyDescent="0.45">
      <c r="A399" s="32">
        <v>2015</v>
      </c>
      <c r="B399" s="32" t="s">
        <v>1064</v>
      </c>
      <c r="C399" s="32" t="s">
        <v>15</v>
      </c>
      <c r="D399" s="32" t="s">
        <v>374</v>
      </c>
      <c r="E399" s="32" t="s">
        <v>1065</v>
      </c>
      <c r="F399" s="32" t="s">
        <v>156</v>
      </c>
      <c r="G399" s="32" t="s">
        <v>186</v>
      </c>
      <c r="H399" s="32" t="s">
        <v>163</v>
      </c>
      <c r="I399" s="32" t="s">
        <v>1019</v>
      </c>
      <c r="J399" s="32" t="s">
        <v>164</v>
      </c>
      <c r="K399" s="32" t="s">
        <v>1020</v>
      </c>
      <c r="L399" s="32" t="str">
        <f>IF(Table1[[#This Row],[Target sector strategy]]="multi sector", Table1[[#This Row],[Target sector strategy]], _xlfn.TEXTAFTER(Table1[[#This Row],[Target sector strategy]], "- "))</f>
        <v>multi sector</v>
      </c>
      <c r="M399" s="77">
        <v>850000000</v>
      </c>
      <c r="N399" s="32" t="s">
        <v>4</v>
      </c>
      <c r="P399" s="77">
        <v>450500000</v>
      </c>
      <c r="Q399" s="77">
        <v>51000000</v>
      </c>
      <c r="R399" s="77">
        <v>0</v>
      </c>
      <c r="S399" s="77">
        <v>0</v>
      </c>
      <c r="T399" s="77">
        <v>170000000</v>
      </c>
      <c r="U399" s="77">
        <v>51000000</v>
      </c>
      <c r="V399" s="77">
        <v>110500000</v>
      </c>
      <c r="W399" s="77">
        <v>17000000</v>
      </c>
      <c r="X399" s="77">
        <v>306000000</v>
      </c>
      <c r="Y399" s="77">
        <v>161500000</v>
      </c>
      <c r="Z399" s="77">
        <v>382500000</v>
      </c>
      <c r="AK399" s="77"/>
    </row>
    <row r="400" spans="1:37" x14ac:dyDescent="0.45">
      <c r="A400" s="32">
        <v>2024</v>
      </c>
      <c r="B400" s="32" t="s">
        <v>1068</v>
      </c>
      <c r="C400" s="32" t="s">
        <v>184</v>
      </c>
      <c r="D400" s="32" t="s">
        <v>1069</v>
      </c>
      <c r="E400" s="32" t="s">
        <v>1070</v>
      </c>
      <c r="F400" s="32" t="s">
        <v>156</v>
      </c>
      <c r="G400" s="32" t="s">
        <v>924</v>
      </c>
      <c r="H400" s="32" t="s">
        <v>163</v>
      </c>
      <c r="I400" s="32" t="s">
        <v>1171</v>
      </c>
      <c r="J400" s="32" t="s">
        <v>2</v>
      </c>
      <c r="K400" s="32" t="s">
        <v>908</v>
      </c>
      <c r="L400" s="32" t="str">
        <f>IF(Table1[[#This Row],[Target sector strategy]]="multi sector", Table1[[#This Row],[Target sector strategy]], _xlfn.TEXTAFTER(Table1[[#This Row],[Target sector strategy]], "- "))</f>
        <v>Industrial/Logistics</v>
      </c>
      <c r="M400" s="77">
        <v>351000000</v>
      </c>
      <c r="N400" s="32" t="s">
        <v>4</v>
      </c>
      <c r="P400" s="77">
        <v>205000000</v>
      </c>
      <c r="R400" s="77">
        <v>58500000</v>
      </c>
      <c r="W400" s="77">
        <v>87500000</v>
      </c>
      <c r="X400" s="77">
        <v>50000000</v>
      </c>
      <c r="Y400" s="77">
        <v>96000000</v>
      </c>
      <c r="Z400" s="77">
        <v>205000000</v>
      </c>
      <c r="AH400" s="77">
        <v>37500000</v>
      </c>
      <c r="AI400" s="77">
        <v>58500000</v>
      </c>
      <c r="AK400" s="77"/>
    </row>
    <row r="401" spans="1:37" x14ac:dyDescent="0.45">
      <c r="A401" s="32">
        <v>2024</v>
      </c>
      <c r="B401" s="32" t="s">
        <v>1071</v>
      </c>
      <c r="C401" s="32" t="s">
        <v>48</v>
      </c>
      <c r="D401" s="32" t="s">
        <v>1072</v>
      </c>
      <c r="E401" s="32" t="s">
        <v>472</v>
      </c>
      <c r="F401" s="32" t="s">
        <v>156</v>
      </c>
      <c r="G401" s="32" t="s">
        <v>157</v>
      </c>
      <c r="H401" s="32" t="s">
        <v>158</v>
      </c>
      <c r="I401" s="32" t="s">
        <v>190</v>
      </c>
      <c r="J401" s="32" t="s">
        <v>7</v>
      </c>
      <c r="K401" s="32" t="s">
        <v>421</v>
      </c>
      <c r="L401" s="32" t="str">
        <f>IF(Table1[[#This Row],[Target sector strategy]]="multi sector", Table1[[#This Row],[Target sector strategy]], _xlfn.TEXTAFTER(Table1[[#This Row],[Target sector strategy]], "- "))</f>
        <v>healthcare</v>
      </c>
      <c r="M401" s="77">
        <v>239500000</v>
      </c>
      <c r="N401" s="32" t="s">
        <v>8</v>
      </c>
      <c r="Q401" s="77">
        <v>3500000</v>
      </c>
      <c r="R401" s="77">
        <v>20000000</v>
      </c>
      <c r="S401" s="77">
        <v>77000000</v>
      </c>
      <c r="U401" s="77">
        <v>125000000</v>
      </c>
      <c r="W401" s="77">
        <v>14000000</v>
      </c>
      <c r="X401" s="77">
        <v>125000000</v>
      </c>
      <c r="Y401" s="77">
        <v>114500000</v>
      </c>
      <c r="AC401" s="77">
        <v>114500000</v>
      </c>
      <c r="AK401" s="77"/>
    </row>
    <row r="402" spans="1:37" x14ac:dyDescent="0.45">
      <c r="A402" s="32">
        <v>2024</v>
      </c>
      <c r="B402" s="32" t="s">
        <v>1073</v>
      </c>
      <c r="C402" s="32" t="s">
        <v>91</v>
      </c>
      <c r="D402" s="32" t="s">
        <v>92</v>
      </c>
      <c r="E402" s="32" t="s">
        <v>226</v>
      </c>
      <c r="F402" s="32" t="s">
        <v>156</v>
      </c>
      <c r="G402" s="32" t="s">
        <v>157</v>
      </c>
      <c r="H402" s="32" t="s">
        <v>158</v>
      </c>
      <c r="I402" s="32" t="s">
        <v>164</v>
      </c>
      <c r="J402" s="32" t="s">
        <v>164</v>
      </c>
      <c r="K402" s="32" t="s">
        <v>165</v>
      </c>
      <c r="L402" s="32" t="str">
        <f>IF(Table1[[#This Row],[Target sector strategy]]="multi sector", Table1[[#This Row],[Target sector strategy]], _xlfn.TEXTAFTER(Table1[[#This Row],[Target sector strategy]], "- "))</f>
        <v>Multi sector</v>
      </c>
      <c r="M402" s="77">
        <v>150000000</v>
      </c>
      <c r="N402" s="32" t="s">
        <v>93</v>
      </c>
      <c r="P402" s="77">
        <v>134000000</v>
      </c>
      <c r="W402" s="77">
        <v>16000000</v>
      </c>
      <c r="X402" s="77">
        <v>134000000</v>
      </c>
      <c r="Y402" s="77">
        <v>16000000</v>
      </c>
      <c r="AH402" s="77">
        <v>16000000</v>
      </c>
      <c r="AK402" s="77"/>
    </row>
    <row r="403" spans="1:37" x14ac:dyDescent="0.45">
      <c r="A403" s="32">
        <v>2024</v>
      </c>
      <c r="B403" s="32" t="s">
        <v>1073</v>
      </c>
      <c r="C403" s="32" t="s">
        <v>91</v>
      </c>
      <c r="D403" s="32" t="s">
        <v>92</v>
      </c>
      <c r="E403" s="32" t="s">
        <v>1074</v>
      </c>
      <c r="F403" s="32" t="s">
        <v>156</v>
      </c>
      <c r="G403" s="32" t="s">
        <v>186</v>
      </c>
      <c r="H403" s="32" t="s">
        <v>163</v>
      </c>
      <c r="I403" s="32" t="s">
        <v>168</v>
      </c>
      <c r="J403" s="32" t="s">
        <v>29</v>
      </c>
      <c r="K403" s="32" t="s">
        <v>165</v>
      </c>
      <c r="L403" s="32" t="str">
        <f>IF(Table1[[#This Row],[Target sector strategy]]="multi sector", Table1[[#This Row],[Target sector strategy]], _xlfn.TEXTAFTER(Table1[[#This Row],[Target sector strategy]], "- "))</f>
        <v>Multi sector</v>
      </c>
      <c r="M403" s="77">
        <v>1842000000</v>
      </c>
      <c r="N403" s="32" t="s">
        <v>93</v>
      </c>
      <c r="R403" s="77">
        <v>869000000</v>
      </c>
      <c r="W403" s="77">
        <v>973000000</v>
      </c>
      <c r="Y403" s="77">
        <v>1157000000</v>
      </c>
      <c r="Z403" s="77">
        <v>685000000</v>
      </c>
      <c r="AH403" s="77">
        <v>1090000000</v>
      </c>
      <c r="AJ403" s="77">
        <v>67000000</v>
      </c>
      <c r="AK403" s="77"/>
    </row>
    <row r="404" spans="1:37" x14ac:dyDescent="0.45">
      <c r="A404" s="32">
        <v>2024</v>
      </c>
      <c r="B404" s="32" t="s">
        <v>1073</v>
      </c>
      <c r="C404" s="32" t="s">
        <v>91</v>
      </c>
      <c r="D404" s="32" t="s">
        <v>92</v>
      </c>
      <c r="E404" s="32" t="s">
        <v>1075</v>
      </c>
      <c r="F404" s="32" t="s">
        <v>156</v>
      </c>
      <c r="G404" s="32" t="s">
        <v>186</v>
      </c>
      <c r="H404" s="32" t="s">
        <v>163</v>
      </c>
      <c r="I404" s="32" t="s">
        <v>168</v>
      </c>
      <c r="J404" s="32" t="s">
        <v>29</v>
      </c>
      <c r="K404" s="32" t="s">
        <v>212</v>
      </c>
      <c r="L404" s="32" t="str">
        <f>IF(Table1[[#This Row],[Target sector strategy]]="multi sector", Table1[[#This Row],[Target sector strategy]], _xlfn.TEXTAFTER(Table1[[#This Row],[Target sector strategy]], "- "))</f>
        <v>office</v>
      </c>
      <c r="M404" s="77">
        <v>287000000</v>
      </c>
      <c r="N404" s="32" t="s">
        <v>93</v>
      </c>
      <c r="R404" s="77">
        <v>230000000</v>
      </c>
      <c r="W404" s="77">
        <v>57000000</v>
      </c>
      <c r="Y404" s="77">
        <v>287000000</v>
      </c>
      <c r="AH404" s="77">
        <v>287000000</v>
      </c>
      <c r="AK404" s="77"/>
    </row>
    <row r="405" spans="1:37" x14ac:dyDescent="0.45">
      <c r="A405" s="32">
        <v>2024</v>
      </c>
      <c r="B405" s="32" t="s">
        <v>1073</v>
      </c>
      <c r="C405" s="32" t="s">
        <v>91</v>
      </c>
      <c r="D405" s="32" t="s">
        <v>92</v>
      </c>
      <c r="E405" s="32" t="s">
        <v>1076</v>
      </c>
      <c r="F405" s="32" t="s">
        <v>156</v>
      </c>
      <c r="G405" s="32" t="s">
        <v>186</v>
      </c>
      <c r="H405" s="32" t="s">
        <v>163</v>
      </c>
      <c r="I405" s="32" t="s">
        <v>168</v>
      </c>
      <c r="J405" s="32" t="s">
        <v>29</v>
      </c>
      <c r="K405" s="32" t="s">
        <v>223</v>
      </c>
      <c r="L405" s="32" t="s">
        <v>1077</v>
      </c>
      <c r="M405" s="77">
        <v>534000000</v>
      </c>
      <c r="N405" s="32" t="s">
        <v>93</v>
      </c>
      <c r="R405" s="77">
        <v>423000000</v>
      </c>
      <c r="W405" s="77">
        <v>111000000</v>
      </c>
      <c r="Y405" s="77">
        <v>534000000</v>
      </c>
      <c r="AH405" s="77">
        <v>488000000</v>
      </c>
      <c r="AJ405" s="77">
        <v>56000000</v>
      </c>
      <c r="AK405" s="77"/>
    </row>
    <row r="406" spans="1:37" x14ac:dyDescent="0.45">
      <c r="A406" s="32">
        <v>2024</v>
      </c>
      <c r="B406" s="32" t="s">
        <v>1073</v>
      </c>
      <c r="C406" s="32" t="s">
        <v>91</v>
      </c>
      <c r="D406" s="32" t="s">
        <v>92</v>
      </c>
      <c r="E406" s="32" t="s">
        <v>1078</v>
      </c>
      <c r="F406" s="32" t="s">
        <v>156</v>
      </c>
      <c r="G406" s="32" t="s">
        <v>186</v>
      </c>
      <c r="H406" s="32" t="s">
        <v>163</v>
      </c>
      <c r="I406" s="32" t="s">
        <v>187</v>
      </c>
      <c r="J406" s="32" t="s">
        <v>188</v>
      </c>
      <c r="K406" s="32" t="s">
        <v>223</v>
      </c>
      <c r="L406" s="32" t="s">
        <v>934</v>
      </c>
      <c r="M406" s="77">
        <v>368000000</v>
      </c>
      <c r="N406" s="32" t="s">
        <v>93</v>
      </c>
      <c r="W406" s="77">
        <v>368000000</v>
      </c>
      <c r="Y406" s="77">
        <v>368000000</v>
      </c>
      <c r="AE406" s="77">
        <v>263000000</v>
      </c>
      <c r="AH406" s="77">
        <v>105000000</v>
      </c>
      <c r="AK406" s="77"/>
    </row>
    <row r="407" spans="1:37" x14ac:dyDescent="0.45">
      <c r="A407" s="32">
        <v>2024</v>
      </c>
      <c r="B407" s="32" t="s">
        <v>1073</v>
      </c>
      <c r="C407" s="32" t="s">
        <v>91</v>
      </c>
      <c r="D407" s="32" t="s">
        <v>92</v>
      </c>
      <c r="E407" s="32" t="s">
        <v>1079</v>
      </c>
      <c r="F407" s="32" t="s">
        <v>156</v>
      </c>
      <c r="G407" s="32" t="s">
        <v>924</v>
      </c>
      <c r="H407" s="32" t="s">
        <v>163</v>
      </c>
      <c r="I407" s="32" t="s">
        <v>164</v>
      </c>
      <c r="J407" s="32" t="s">
        <v>164</v>
      </c>
      <c r="K407" s="32" t="s">
        <v>165</v>
      </c>
      <c r="L407" s="32" t="str">
        <f>IF(Table1[[#This Row],[Target sector strategy]]="multi sector", Table1[[#This Row],[Target sector strategy]], _xlfn.TEXTAFTER(Table1[[#This Row],[Target sector strategy]], "- "))</f>
        <v>Multi sector</v>
      </c>
      <c r="M407" s="77">
        <v>350000000</v>
      </c>
      <c r="N407" s="32" t="s">
        <v>93</v>
      </c>
      <c r="W407" s="77">
        <v>350000000</v>
      </c>
      <c r="Y407" s="77">
        <v>350000000</v>
      </c>
      <c r="AH407" s="77">
        <v>105000000</v>
      </c>
      <c r="AJ407" s="77">
        <v>245000000</v>
      </c>
      <c r="AK407" s="77"/>
    </row>
    <row r="408" spans="1:37" x14ac:dyDescent="0.45">
      <c r="A408" s="32">
        <v>2024</v>
      </c>
      <c r="B408" s="32" t="s">
        <v>1080</v>
      </c>
      <c r="C408" s="32" t="s">
        <v>459</v>
      </c>
      <c r="D408" s="32" t="s">
        <v>1081</v>
      </c>
      <c r="E408" s="32" t="s">
        <v>1082</v>
      </c>
      <c r="F408" s="32" t="s">
        <v>156</v>
      </c>
      <c r="G408" s="32" t="s">
        <v>186</v>
      </c>
      <c r="H408" s="32" t="s">
        <v>158</v>
      </c>
      <c r="I408" s="32" t="s">
        <v>190</v>
      </c>
      <c r="J408" s="32" t="s">
        <v>7</v>
      </c>
      <c r="K408" s="32" t="s">
        <v>160</v>
      </c>
      <c r="L408" s="32" t="str">
        <f>IF(Table1[[#This Row],[Target sector strategy]]="multi sector", Table1[[#This Row],[Target sector strategy]], _xlfn.TEXTAFTER(Table1[[#This Row],[Target sector strategy]], "- "))</f>
        <v>residential</v>
      </c>
      <c r="M408" s="77">
        <v>500000000</v>
      </c>
      <c r="N408" s="32" t="s">
        <v>8</v>
      </c>
      <c r="P408" s="77">
        <v>500000000</v>
      </c>
      <c r="X408" s="77">
        <v>500000000</v>
      </c>
      <c r="AK408" s="77"/>
    </row>
    <row r="409" spans="1:37" x14ac:dyDescent="0.45">
      <c r="A409" s="32">
        <v>2024</v>
      </c>
      <c r="B409" s="32" t="s">
        <v>1083</v>
      </c>
      <c r="C409" s="32" t="s">
        <v>1084</v>
      </c>
      <c r="D409" s="32" t="s">
        <v>1085</v>
      </c>
      <c r="E409" s="32" t="s">
        <v>1086</v>
      </c>
      <c r="F409" s="32" t="s">
        <v>156</v>
      </c>
      <c r="G409" s="32" t="s">
        <v>924</v>
      </c>
      <c r="H409" s="32" t="s">
        <v>158</v>
      </c>
      <c r="I409" s="32" t="s">
        <v>190</v>
      </c>
      <c r="J409" s="32" t="s">
        <v>7</v>
      </c>
      <c r="K409" s="32" t="s">
        <v>421</v>
      </c>
      <c r="L409" s="32" t="str">
        <f>IF(Table1[[#This Row],[Target sector strategy]]="multi sector", Table1[[#This Row],[Target sector strategy]], _xlfn.TEXTAFTER(Table1[[#This Row],[Target sector strategy]], "- "))</f>
        <v>healthcare</v>
      </c>
      <c r="M409" s="77">
        <v>328000000</v>
      </c>
      <c r="N409" s="32" t="s">
        <v>8</v>
      </c>
      <c r="P409" s="77">
        <v>99000000</v>
      </c>
      <c r="R409" s="77">
        <v>60000000</v>
      </c>
      <c r="U409" s="77">
        <v>169000000</v>
      </c>
      <c r="X409" s="77">
        <v>23000000</v>
      </c>
      <c r="Y409" s="77">
        <v>305000000</v>
      </c>
      <c r="AC409" s="77">
        <v>245000000</v>
      </c>
      <c r="AJ409" s="77">
        <v>60000000</v>
      </c>
      <c r="AK409" s="77"/>
    </row>
    <row r="410" spans="1:37" x14ac:dyDescent="0.45">
      <c r="A410" s="32">
        <v>2024</v>
      </c>
      <c r="B410" s="32" t="s">
        <v>1083</v>
      </c>
      <c r="C410" s="32" t="s">
        <v>1084</v>
      </c>
      <c r="D410" s="32" t="s">
        <v>1085</v>
      </c>
      <c r="E410" s="32" t="s">
        <v>1087</v>
      </c>
      <c r="F410" s="32" t="s">
        <v>156</v>
      </c>
      <c r="G410" s="32" t="s">
        <v>924</v>
      </c>
      <c r="H410" s="32" t="s">
        <v>163</v>
      </c>
      <c r="I410" s="32" t="s">
        <v>190</v>
      </c>
      <c r="J410" s="32" t="s">
        <v>7</v>
      </c>
      <c r="K410" s="32" t="s">
        <v>177</v>
      </c>
      <c r="L410" s="32" t="str">
        <f>IF(Table1[[#This Row],[Target sector strategy]]="multi sector", Table1[[#This Row],[Target sector strategy]], _xlfn.TEXTAFTER(Table1[[#This Row],[Target sector strategy]], "- "))</f>
        <v>retail</v>
      </c>
      <c r="M410" s="77">
        <v>350000000</v>
      </c>
      <c r="N410" s="32" t="s">
        <v>8</v>
      </c>
      <c r="P410" s="77">
        <v>350000000</v>
      </c>
      <c r="Y410" s="77">
        <v>350000000</v>
      </c>
      <c r="AC410" s="77">
        <v>350000000</v>
      </c>
      <c r="AK410" s="77"/>
    </row>
    <row r="411" spans="1:37" x14ac:dyDescent="0.45">
      <c r="A411" s="32">
        <v>2024</v>
      </c>
      <c r="B411" s="32" t="s">
        <v>1088</v>
      </c>
      <c r="C411" s="32" t="s">
        <v>27</v>
      </c>
      <c r="D411" s="32" t="s">
        <v>1089</v>
      </c>
      <c r="E411" s="32" t="s">
        <v>1090</v>
      </c>
      <c r="F411" s="32" t="s">
        <v>156</v>
      </c>
      <c r="G411" s="32" t="s">
        <v>924</v>
      </c>
      <c r="H411" s="32" t="s">
        <v>163</v>
      </c>
      <c r="I411" s="32" t="s">
        <v>164</v>
      </c>
      <c r="J411" s="32" t="s">
        <v>164</v>
      </c>
      <c r="K411" s="32" t="s">
        <v>165</v>
      </c>
      <c r="L411" s="32" t="str">
        <f>IF(Table1[[#This Row],[Target sector strategy]]="multi sector", Table1[[#This Row],[Target sector strategy]], _xlfn.TEXTAFTER(Table1[[#This Row],[Target sector strategy]], "- "))</f>
        <v>Multi sector</v>
      </c>
      <c r="M411" s="77">
        <v>1848000000</v>
      </c>
      <c r="N411" s="32" t="s">
        <v>677</v>
      </c>
      <c r="P411" s="77">
        <v>280000000</v>
      </c>
      <c r="R411" s="77">
        <v>1300000000</v>
      </c>
      <c r="T411" s="77">
        <v>115000000</v>
      </c>
      <c r="V411" s="77">
        <v>17000000</v>
      </c>
      <c r="W411" s="77">
        <v>136000000</v>
      </c>
      <c r="X411" s="77">
        <v>7000000</v>
      </c>
      <c r="Y411" s="77">
        <v>1444000000</v>
      </c>
      <c r="AA411" s="77">
        <v>397000000</v>
      </c>
      <c r="AF411" s="77">
        <v>150000000</v>
      </c>
      <c r="AG411" s="77">
        <v>194000000</v>
      </c>
      <c r="AH411" s="77">
        <v>250000000</v>
      </c>
      <c r="AI411" s="77">
        <v>820000000</v>
      </c>
      <c r="AJ411" s="77">
        <v>30000000</v>
      </c>
      <c r="AK411" s="77"/>
    </row>
    <row r="412" spans="1:37" x14ac:dyDescent="0.45">
      <c r="A412" s="32">
        <v>2024</v>
      </c>
      <c r="B412" s="32" t="s">
        <v>1071</v>
      </c>
      <c r="C412" s="32" t="s">
        <v>48</v>
      </c>
      <c r="D412" s="32" t="s">
        <v>1072</v>
      </c>
      <c r="E412" s="32" t="s">
        <v>1091</v>
      </c>
      <c r="F412" s="32" t="s">
        <v>174</v>
      </c>
      <c r="G412" s="32" t="s">
        <v>157</v>
      </c>
      <c r="H412" s="32" t="s">
        <v>158</v>
      </c>
      <c r="I412" s="32" t="s">
        <v>164</v>
      </c>
      <c r="J412" s="32" t="s">
        <v>164</v>
      </c>
      <c r="K412" s="32" t="s">
        <v>177</v>
      </c>
      <c r="L412" s="32" t="str">
        <f>IF(Table1[[#This Row],[Target sector strategy]]="multi sector", Table1[[#This Row],[Target sector strategy]], _xlfn.TEXTAFTER(Table1[[#This Row],[Target sector strategy]], "- "))</f>
        <v>retail</v>
      </c>
      <c r="AK412" s="77"/>
    </row>
    <row r="413" spans="1:37" x14ac:dyDescent="0.45">
      <c r="A413" s="32">
        <v>2024</v>
      </c>
      <c r="B413" s="32" t="s">
        <v>1071</v>
      </c>
      <c r="C413" s="32" t="s">
        <v>48</v>
      </c>
      <c r="D413" s="32" t="s">
        <v>1072</v>
      </c>
      <c r="E413" s="32" t="s">
        <v>1093</v>
      </c>
      <c r="F413" s="32" t="s">
        <v>174</v>
      </c>
      <c r="G413" s="32" t="s">
        <v>186</v>
      </c>
      <c r="H413" s="32" t="s">
        <v>163</v>
      </c>
      <c r="I413" s="32" t="s">
        <v>190</v>
      </c>
      <c r="J413" s="32" t="s">
        <v>7</v>
      </c>
      <c r="K413" s="32" t="s">
        <v>165</v>
      </c>
      <c r="L413" s="32" t="str">
        <f>IF(Table1[[#This Row],[Target sector strategy]]="multi sector", Table1[[#This Row],[Target sector strategy]], _xlfn.TEXTAFTER(Table1[[#This Row],[Target sector strategy]], "- "))</f>
        <v>Multi sector</v>
      </c>
      <c r="AK413" s="77"/>
    </row>
    <row r="414" spans="1:37" x14ac:dyDescent="0.45">
      <c r="A414" s="32">
        <v>2024</v>
      </c>
      <c r="B414" s="32" t="s">
        <v>1071</v>
      </c>
      <c r="C414" s="32" t="s">
        <v>48</v>
      </c>
      <c r="D414" s="32" t="s">
        <v>1072</v>
      </c>
      <c r="E414" s="32" t="s">
        <v>368</v>
      </c>
      <c r="F414" s="32" t="s">
        <v>174</v>
      </c>
      <c r="G414" s="32" t="s">
        <v>157</v>
      </c>
      <c r="H414" s="32" t="s">
        <v>158</v>
      </c>
      <c r="I414" s="32" t="s">
        <v>190</v>
      </c>
      <c r="J414" s="32" t="s">
        <v>7</v>
      </c>
      <c r="K414" s="32" t="s">
        <v>165</v>
      </c>
      <c r="L414" s="32" t="str">
        <f>IF(Table1[[#This Row],[Target sector strategy]]="multi sector", Table1[[#This Row],[Target sector strategy]], _xlfn.TEXTAFTER(Table1[[#This Row],[Target sector strategy]], "- "))</f>
        <v>Multi sector</v>
      </c>
      <c r="AK414" s="77"/>
    </row>
    <row r="415" spans="1:37" x14ac:dyDescent="0.45">
      <c r="A415" s="32">
        <v>2024</v>
      </c>
      <c r="B415" s="32" t="s">
        <v>1094</v>
      </c>
      <c r="C415" s="32" t="s">
        <v>1095</v>
      </c>
      <c r="D415" s="32" t="s">
        <v>1096</v>
      </c>
      <c r="E415" s="32" t="s">
        <v>1097</v>
      </c>
      <c r="F415" s="32" t="s">
        <v>156</v>
      </c>
      <c r="G415" s="32" t="s">
        <v>157</v>
      </c>
      <c r="H415" s="32" t="s">
        <v>158</v>
      </c>
      <c r="I415" s="32" t="s">
        <v>218</v>
      </c>
      <c r="J415" s="32" t="s">
        <v>219</v>
      </c>
      <c r="K415" s="32" t="s">
        <v>165</v>
      </c>
      <c r="L415" s="32" t="str">
        <f>IF(Table1[[#This Row],[Target sector strategy]]="multi sector", Table1[[#This Row],[Target sector strategy]], _xlfn.TEXTAFTER(Table1[[#This Row],[Target sector strategy]], "- "))</f>
        <v>Multi sector</v>
      </c>
      <c r="M415" s="77">
        <v>10200000000</v>
      </c>
      <c r="N415" s="32" t="s">
        <v>678</v>
      </c>
      <c r="W415" s="77">
        <v>10200000000</v>
      </c>
      <c r="Y415" s="77">
        <v>10200000000</v>
      </c>
      <c r="AF415" s="77">
        <v>10200000000</v>
      </c>
      <c r="AK415" s="77"/>
    </row>
    <row r="416" spans="1:37" x14ac:dyDescent="0.45">
      <c r="A416" s="32">
        <v>2024</v>
      </c>
      <c r="B416" s="32" t="s">
        <v>1094</v>
      </c>
      <c r="C416" s="32" t="s">
        <v>1095</v>
      </c>
      <c r="D416" s="32" t="s">
        <v>1096</v>
      </c>
      <c r="E416" s="32" t="s">
        <v>1098</v>
      </c>
      <c r="F416" s="32" t="s">
        <v>156</v>
      </c>
      <c r="G416" s="32" t="s">
        <v>157</v>
      </c>
      <c r="H416" s="32" t="s">
        <v>158</v>
      </c>
      <c r="I416" s="32" t="s">
        <v>218</v>
      </c>
      <c r="J416" s="32" t="s">
        <v>219</v>
      </c>
      <c r="K416" s="32" t="s">
        <v>165</v>
      </c>
      <c r="L416" s="32" t="str">
        <f>IF(Table1[[#This Row],[Target sector strategy]]="multi sector", Table1[[#This Row],[Target sector strategy]], _xlfn.TEXTAFTER(Table1[[#This Row],[Target sector strategy]], "- "))</f>
        <v>Multi sector</v>
      </c>
      <c r="M416" s="77">
        <v>100000000000</v>
      </c>
      <c r="N416" s="32" t="s">
        <v>678</v>
      </c>
      <c r="W416" s="77">
        <v>100000000000</v>
      </c>
      <c r="Y416" s="77">
        <v>100000000000</v>
      </c>
      <c r="AF416" s="77">
        <v>100000000000</v>
      </c>
      <c r="AK416" s="77"/>
    </row>
    <row r="417" spans="1:37" x14ac:dyDescent="0.45">
      <c r="A417" s="32">
        <v>2024</v>
      </c>
      <c r="B417" s="32" t="s">
        <v>1099</v>
      </c>
      <c r="C417" s="32" t="s">
        <v>1100</v>
      </c>
      <c r="D417" s="32" t="s">
        <v>1101</v>
      </c>
      <c r="E417" s="32" t="s">
        <v>1102</v>
      </c>
      <c r="F417" s="32" t="s">
        <v>174</v>
      </c>
      <c r="G417" s="32" t="s">
        <v>924</v>
      </c>
      <c r="H417" s="32" t="s">
        <v>158</v>
      </c>
      <c r="I417" s="32" t="s">
        <v>164</v>
      </c>
      <c r="J417" s="32" t="s">
        <v>164</v>
      </c>
      <c r="K417" s="32" t="s">
        <v>165</v>
      </c>
      <c r="L417" s="32" t="str">
        <f>IF(Table1[[#This Row],[Target sector strategy]]="multi sector", Table1[[#This Row],[Target sector strategy]], _xlfn.TEXTAFTER(Table1[[#This Row],[Target sector strategy]], "- "))</f>
        <v>Multi sector</v>
      </c>
      <c r="AK417" s="77"/>
    </row>
    <row r="418" spans="1:37" x14ac:dyDescent="0.45">
      <c r="A418" s="32">
        <v>2024</v>
      </c>
      <c r="B418" s="32" t="s">
        <v>75</v>
      </c>
      <c r="C418" s="32" t="s">
        <v>74</v>
      </c>
      <c r="D418" s="32" t="s">
        <v>76</v>
      </c>
      <c r="E418" s="32" t="s">
        <v>269</v>
      </c>
      <c r="F418" s="32" t="s">
        <v>156</v>
      </c>
      <c r="G418" s="32" t="s">
        <v>157</v>
      </c>
      <c r="H418" s="32" t="s">
        <v>158</v>
      </c>
      <c r="I418" s="32" t="s">
        <v>190</v>
      </c>
      <c r="J418" s="32" t="s">
        <v>7</v>
      </c>
      <c r="K418" s="32" t="s">
        <v>212</v>
      </c>
      <c r="L418" s="32" t="str">
        <f>IF(Table1[[#This Row],[Target sector strategy]]="multi sector", Table1[[#This Row],[Target sector strategy]], _xlfn.TEXTAFTER(Table1[[#This Row],[Target sector strategy]], "- "))</f>
        <v>office</v>
      </c>
      <c r="M418" s="77">
        <v>17826163</v>
      </c>
      <c r="N418" s="32" t="s">
        <v>8</v>
      </c>
      <c r="P418" s="77">
        <v>16013072</v>
      </c>
      <c r="Q418" s="77">
        <v>1166856</v>
      </c>
      <c r="T418" s="77">
        <v>646235</v>
      </c>
      <c r="X418" s="77">
        <v>851511</v>
      </c>
      <c r="Y418" s="77">
        <v>16974652</v>
      </c>
      <c r="AC418" s="77">
        <v>16974652</v>
      </c>
      <c r="AK418" s="77"/>
    </row>
    <row r="419" spans="1:37" x14ac:dyDescent="0.45">
      <c r="A419" s="32">
        <v>2024</v>
      </c>
      <c r="B419" s="32" t="s">
        <v>75</v>
      </c>
      <c r="C419" s="32" t="s">
        <v>74</v>
      </c>
      <c r="D419" s="32" t="s">
        <v>76</v>
      </c>
      <c r="E419" s="32" t="s">
        <v>210</v>
      </c>
      <c r="F419" s="32" t="s">
        <v>174</v>
      </c>
      <c r="G419" s="32" t="s">
        <v>157</v>
      </c>
      <c r="H419" s="32" t="s">
        <v>158</v>
      </c>
      <c r="I419" s="32" t="s">
        <v>190</v>
      </c>
      <c r="J419" s="32" t="s">
        <v>7</v>
      </c>
      <c r="K419" s="32" t="s">
        <v>177</v>
      </c>
      <c r="L419" s="32" t="str">
        <f>IF(Table1[[#This Row],[Target sector strategy]]="multi sector", Table1[[#This Row],[Target sector strategy]], _xlfn.TEXTAFTER(Table1[[#This Row],[Target sector strategy]], "- "))</f>
        <v>retail</v>
      </c>
      <c r="AK419" s="77"/>
    </row>
    <row r="420" spans="1:37" x14ac:dyDescent="0.45">
      <c r="A420" s="32">
        <v>2024</v>
      </c>
      <c r="B420" s="32" t="s">
        <v>1103</v>
      </c>
      <c r="C420" s="32" t="s">
        <v>51</v>
      </c>
      <c r="D420" s="32" t="s">
        <v>1104</v>
      </c>
      <c r="E420" s="32" t="s">
        <v>1105</v>
      </c>
      <c r="F420" s="32" t="s">
        <v>156</v>
      </c>
      <c r="G420" s="32" t="s">
        <v>157</v>
      </c>
      <c r="H420" s="32" t="s">
        <v>163</v>
      </c>
      <c r="I420" s="32" t="s">
        <v>1230</v>
      </c>
      <c r="J420" s="32" t="s">
        <v>9</v>
      </c>
      <c r="K420" s="32" t="s">
        <v>160</v>
      </c>
      <c r="L420" s="32" t="str">
        <f>IF(Table1[[#This Row],[Target sector strategy]]="multi sector", Table1[[#This Row],[Target sector strategy]], _xlfn.TEXTAFTER(Table1[[#This Row],[Target sector strategy]], "- "))</f>
        <v>residential</v>
      </c>
      <c r="M420" s="77">
        <v>27000000000</v>
      </c>
      <c r="N420" s="32" t="s">
        <v>31</v>
      </c>
      <c r="Q420" s="77">
        <v>12150000000</v>
      </c>
      <c r="R420" s="77">
        <v>12150000000</v>
      </c>
      <c r="W420" s="77">
        <v>2700000000</v>
      </c>
      <c r="Y420" s="77">
        <v>12150000000</v>
      </c>
      <c r="Z420" s="77">
        <v>14850000000</v>
      </c>
      <c r="AI420" s="77">
        <v>12150000000</v>
      </c>
      <c r="AK420" s="77"/>
    </row>
    <row r="421" spans="1:37" x14ac:dyDescent="0.45">
      <c r="A421" s="32">
        <v>2024</v>
      </c>
      <c r="B421" s="32" t="s">
        <v>1106</v>
      </c>
      <c r="C421" s="32" t="s">
        <v>95</v>
      </c>
      <c r="D421" s="32" t="s">
        <v>96</v>
      </c>
      <c r="E421" s="32" t="s">
        <v>1107</v>
      </c>
      <c r="F421" s="32" t="s">
        <v>156</v>
      </c>
      <c r="G421" s="32" t="s">
        <v>157</v>
      </c>
      <c r="H421" s="32" t="s">
        <v>163</v>
      </c>
      <c r="I421" s="32" t="s">
        <v>168</v>
      </c>
      <c r="J421" s="32" t="s">
        <v>29</v>
      </c>
      <c r="K421" s="32" t="s">
        <v>212</v>
      </c>
      <c r="L421" s="32" t="str">
        <f>IF(Table1[[#This Row],[Target sector strategy]]="multi sector", Table1[[#This Row],[Target sector strategy]], _xlfn.TEXTAFTER(Table1[[#This Row],[Target sector strategy]], "- "))</f>
        <v>office</v>
      </c>
      <c r="M421" s="77">
        <v>174000000</v>
      </c>
      <c r="N421" s="32" t="s">
        <v>4</v>
      </c>
      <c r="Q421" s="77">
        <v>114000000</v>
      </c>
      <c r="W421" s="77">
        <v>60000000</v>
      </c>
      <c r="Y421" s="77">
        <v>174000000</v>
      </c>
      <c r="AD421" s="77">
        <v>60000000</v>
      </c>
      <c r="AG421" s="77">
        <v>114000000</v>
      </c>
      <c r="AK421" s="77"/>
    </row>
    <row r="422" spans="1:37" x14ac:dyDescent="0.45">
      <c r="A422" s="32">
        <v>2024</v>
      </c>
      <c r="B422" s="32" t="s">
        <v>1108</v>
      </c>
      <c r="C422" s="32" t="s">
        <v>1109</v>
      </c>
      <c r="D422" s="32" t="s">
        <v>1110</v>
      </c>
      <c r="E422" s="32" t="s">
        <v>1111</v>
      </c>
      <c r="F422" s="32" t="s">
        <v>156</v>
      </c>
      <c r="G422" s="32" t="s">
        <v>186</v>
      </c>
      <c r="H422" s="32" t="s">
        <v>158</v>
      </c>
      <c r="I422" s="32" t="s">
        <v>164</v>
      </c>
      <c r="J422" s="32" t="s">
        <v>164</v>
      </c>
      <c r="K422" s="32" t="s">
        <v>165</v>
      </c>
      <c r="L422" s="32" t="str">
        <f>IF(Table1[[#This Row],[Target sector strategy]]="multi sector", Table1[[#This Row],[Target sector strategy]], _xlfn.TEXTAFTER(Table1[[#This Row],[Target sector strategy]], "- "))</f>
        <v>Multi sector</v>
      </c>
      <c r="M422" s="77">
        <v>250000000</v>
      </c>
      <c r="N422" s="32" t="s">
        <v>8</v>
      </c>
      <c r="P422" s="77">
        <v>100000000</v>
      </c>
      <c r="V422" s="77">
        <v>150000000</v>
      </c>
      <c r="X422" s="77">
        <v>100000000</v>
      </c>
      <c r="Y422" s="77">
        <v>150000000</v>
      </c>
      <c r="AK422" s="77"/>
    </row>
    <row r="423" spans="1:37" x14ac:dyDescent="0.45">
      <c r="A423" s="32">
        <v>2024</v>
      </c>
      <c r="B423" s="32" t="s">
        <v>1106</v>
      </c>
      <c r="C423" s="32" t="s">
        <v>95</v>
      </c>
      <c r="D423" s="32" t="s">
        <v>96</v>
      </c>
      <c r="E423" s="32" t="s">
        <v>1112</v>
      </c>
      <c r="F423" s="32" t="s">
        <v>156</v>
      </c>
      <c r="G423" s="32" t="s">
        <v>186</v>
      </c>
      <c r="H423" s="32" t="s">
        <v>163</v>
      </c>
      <c r="I423" s="32" t="s">
        <v>168</v>
      </c>
      <c r="J423" s="32" t="s">
        <v>29</v>
      </c>
      <c r="K423" s="32" t="s">
        <v>908</v>
      </c>
      <c r="L423" s="32" t="str">
        <f>IF(Table1[[#This Row],[Target sector strategy]]="multi sector", Table1[[#This Row],[Target sector strategy]], _xlfn.TEXTAFTER(Table1[[#This Row],[Target sector strategy]], "- "))</f>
        <v>Industrial/Logistics</v>
      </c>
      <c r="M423" s="77">
        <v>99000000</v>
      </c>
      <c r="N423" s="32" t="s">
        <v>4</v>
      </c>
      <c r="W423" s="77">
        <v>99000000</v>
      </c>
      <c r="Y423" s="77">
        <v>99000000</v>
      </c>
      <c r="AD423" s="77">
        <v>99000000</v>
      </c>
      <c r="AK423" s="77"/>
    </row>
    <row r="424" spans="1:37" x14ac:dyDescent="0.45">
      <c r="A424" s="32">
        <v>2024</v>
      </c>
      <c r="B424" s="32" t="s">
        <v>1113</v>
      </c>
      <c r="C424" s="32" t="s">
        <v>41</v>
      </c>
      <c r="D424" s="32" t="s">
        <v>1114</v>
      </c>
      <c r="E424" s="32" t="s">
        <v>1115</v>
      </c>
      <c r="F424" s="32" t="s">
        <v>156</v>
      </c>
      <c r="G424" s="32" t="s">
        <v>186</v>
      </c>
      <c r="H424" s="32" t="s">
        <v>163</v>
      </c>
      <c r="I424" s="32" t="s">
        <v>164</v>
      </c>
      <c r="J424" s="32" t="s">
        <v>164</v>
      </c>
      <c r="K424" s="32" t="s">
        <v>165</v>
      </c>
      <c r="L424" s="32" t="str">
        <f>IF(Table1[[#This Row],[Target sector strategy]]="multi sector", Table1[[#This Row],[Target sector strategy]], _xlfn.TEXTAFTER(Table1[[#This Row],[Target sector strategy]], "- "))</f>
        <v>Multi sector</v>
      </c>
      <c r="M424" s="77">
        <v>700000000</v>
      </c>
      <c r="N424" s="32" t="s">
        <v>4</v>
      </c>
      <c r="R424" s="77">
        <v>700000000</v>
      </c>
      <c r="Y424" s="77">
        <v>700000000</v>
      </c>
      <c r="AH424" s="77">
        <v>700000000</v>
      </c>
      <c r="AK424" s="77"/>
    </row>
    <row r="425" spans="1:37" x14ac:dyDescent="0.45">
      <c r="A425" s="32">
        <v>2024</v>
      </c>
      <c r="B425" s="32" t="s">
        <v>1106</v>
      </c>
      <c r="C425" s="32" t="s">
        <v>95</v>
      </c>
      <c r="D425" s="32" t="s">
        <v>96</v>
      </c>
      <c r="E425" s="32" t="s">
        <v>247</v>
      </c>
      <c r="F425" s="32" t="s">
        <v>156</v>
      </c>
      <c r="G425" s="32" t="s">
        <v>157</v>
      </c>
      <c r="H425" s="32" t="s">
        <v>158</v>
      </c>
      <c r="I425" s="32" t="s">
        <v>159</v>
      </c>
      <c r="J425" s="32" t="s">
        <v>9</v>
      </c>
      <c r="K425" s="32" t="s">
        <v>908</v>
      </c>
      <c r="L425" s="32" t="str">
        <f>IF(Table1[[#This Row],[Target sector strategy]]="multi sector", Table1[[#This Row],[Target sector strategy]], _xlfn.TEXTAFTER(Table1[[#This Row],[Target sector strategy]], "- "))</f>
        <v>Industrial/Logistics</v>
      </c>
      <c r="M425" s="77">
        <v>330000000</v>
      </c>
      <c r="N425" s="32" t="s">
        <v>4</v>
      </c>
      <c r="Q425" s="77">
        <v>33000000</v>
      </c>
      <c r="R425" s="77">
        <v>127000000</v>
      </c>
      <c r="T425" s="77">
        <v>4000000</v>
      </c>
      <c r="W425" s="77">
        <v>166000000</v>
      </c>
      <c r="AE425" s="77">
        <v>164000000</v>
      </c>
      <c r="AH425" s="77">
        <v>127000000</v>
      </c>
      <c r="AK425" s="77"/>
    </row>
    <row r="426" spans="1:37" x14ac:dyDescent="0.45">
      <c r="A426" s="32">
        <v>2024</v>
      </c>
      <c r="B426" s="32" t="s">
        <v>1106</v>
      </c>
      <c r="C426" s="32" t="s">
        <v>95</v>
      </c>
      <c r="D426" s="32" t="s">
        <v>96</v>
      </c>
      <c r="E426" s="32" t="s">
        <v>1116</v>
      </c>
      <c r="F426" s="32" t="s">
        <v>156</v>
      </c>
      <c r="G426" s="32" t="s">
        <v>186</v>
      </c>
      <c r="H426" s="32" t="s">
        <v>163</v>
      </c>
      <c r="I426" s="32" t="s">
        <v>168</v>
      </c>
      <c r="J426" s="32" t="s">
        <v>29</v>
      </c>
      <c r="K426" s="32" t="s">
        <v>908</v>
      </c>
      <c r="L426" s="32" t="str">
        <f>IF(Table1[[#This Row],[Target sector strategy]]="multi sector", Table1[[#This Row],[Target sector strategy]], _xlfn.TEXTAFTER(Table1[[#This Row],[Target sector strategy]], "- "))</f>
        <v>Industrial/Logistics</v>
      </c>
      <c r="M426" s="77">
        <v>37000000</v>
      </c>
      <c r="N426" s="32" t="s">
        <v>4</v>
      </c>
      <c r="W426" s="77">
        <v>37000000</v>
      </c>
      <c r="Y426" s="77">
        <v>37000000</v>
      </c>
      <c r="AD426" s="77">
        <v>37000000</v>
      </c>
      <c r="AK426" s="77"/>
    </row>
    <row r="427" spans="1:37" x14ac:dyDescent="0.45">
      <c r="A427" s="32">
        <v>2024</v>
      </c>
      <c r="B427" s="32" t="s">
        <v>1106</v>
      </c>
      <c r="C427" s="32" t="s">
        <v>95</v>
      </c>
      <c r="D427" s="32" t="s">
        <v>96</v>
      </c>
      <c r="E427" s="32" t="s">
        <v>504</v>
      </c>
      <c r="F427" s="32" t="s">
        <v>156</v>
      </c>
      <c r="G427" s="32" t="s">
        <v>924</v>
      </c>
      <c r="H427" s="32" t="s">
        <v>163</v>
      </c>
      <c r="I427" s="32" t="s">
        <v>168</v>
      </c>
      <c r="J427" s="32" t="s">
        <v>29</v>
      </c>
      <c r="K427" s="32" t="s">
        <v>908</v>
      </c>
      <c r="L427" s="32" t="str">
        <f>IF(Table1[[#This Row],[Target sector strategy]]="multi sector", Table1[[#This Row],[Target sector strategy]], _xlfn.TEXTAFTER(Table1[[#This Row],[Target sector strategy]], "- "))</f>
        <v>Industrial/Logistics</v>
      </c>
      <c r="M427" s="77">
        <v>80000000</v>
      </c>
      <c r="N427" s="32" t="s">
        <v>4</v>
      </c>
      <c r="R427" s="77">
        <v>80000000</v>
      </c>
      <c r="Y427" s="77">
        <v>80000000</v>
      </c>
      <c r="AH427" s="77">
        <v>80000000</v>
      </c>
      <c r="AK427" s="77"/>
    </row>
    <row r="428" spans="1:37" x14ac:dyDescent="0.45">
      <c r="A428" s="32">
        <v>2024</v>
      </c>
      <c r="B428" s="32" t="s">
        <v>1113</v>
      </c>
      <c r="C428" s="32" t="s">
        <v>41</v>
      </c>
      <c r="D428" s="32" t="s">
        <v>1114</v>
      </c>
      <c r="E428" s="32" t="s">
        <v>1117</v>
      </c>
      <c r="F428" s="32" t="s">
        <v>156</v>
      </c>
      <c r="G428" s="32" t="s">
        <v>924</v>
      </c>
      <c r="H428" s="32" t="s">
        <v>163</v>
      </c>
      <c r="I428" s="32" t="s">
        <v>164</v>
      </c>
      <c r="J428" s="32" t="s">
        <v>164</v>
      </c>
      <c r="K428" s="32" t="s">
        <v>165</v>
      </c>
      <c r="L428" s="32" t="str">
        <f>IF(Table1[[#This Row],[Target sector strategy]]="multi sector", Table1[[#This Row],[Target sector strategy]], _xlfn.TEXTAFTER(Table1[[#This Row],[Target sector strategy]], "- "))</f>
        <v>Multi sector</v>
      </c>
      <c r="M428" s="77">
        <v>11850000</v>
      </c>
      <c r="N428" s="32" t="s">
        <v>0</v>
      </c>
      <c r="V428" s="77">
        <v>11850000</v>
      </c>
      <c r="X428" s="77">
        <v>11850000</v>
      </c>
      <c r="AK428" s="77"/>
    </row>
    <row r="429" spans="1:37" x14ac:dyDescent="0.45">
      <c r="A429" s="32">
        <v>2024</v>
      </c>
      <c r="B429" s="32" t="s">
        <v>1118</v>
      </c>
      <c r="C429" s="32" t="s">
        <v>22</v>
      </c>
      <c r="D429" s="32" t="s">
        <v>1119</v>
      </c>
      <c r="E429" s="32" t="s">
        <v>275</v>
      </c>
      <c r="F429" s="32" t="s">
        <v>174</v>
      </c>
      <c r="G429" s="32" t="s">
        <v>157</v>
      </c>
      <c r="H429" s="32" t="s">
        <v>158</v>
      </c>
      <c r="I429" s="32" t="s">
        <v>164</v>
      </c>
      <c r="J429" s="32" t="s">
        <v>164</v>
      </c>
      <c r="K429" s="32" t="s">
        <v>165</v>
      </c>
      <c r="L429" s="32" t="str">
        <f>IF(Table1[[#This Row],[Target sector strategy]]="multi sector", Table1[[#This Row],[Target sector strategy]], _xlfn.TEXTAFTER(Table1[[#This Row],[Target sector strategy]], "- "))</f>
        <v>Multi sector</v>
      </c>
      <c r="AK429" s="77"/>
    </row>
    <row r="430" spans="1:37" x14ac:dyDescent="0.45">
      <c r="A430" s="32">
        <v>2024</v>
      </c>
      <c r="B430" s="32" t="s">
        <v>1106</v>
      </c>
      <c r="C430" s="32" t="s">
        <v>95</v>
      </c>
      <c r="D430" s="32" t="s">
        <v>96</v>
      </c>
      <c r="E430" s="32" t="s">
        <v>1120</v>
      </c>
      <c r="F430" s="32" t="s">
        <v>156</v>
      </c>
      <c r="G430" s="32" t="s">
        <v>157</v>
      </c>
      <c r="H430" s="32" t="s">
        <v>163</v>
      </c>
      <c r="I430" s="32" t="s">
        <v>168</v>
      </c>
      <c r="J430" s="32" t="s">
        <v>29</v>
      </c>
      <c r="K430" s="32" t="s">
        <v>908</v>
      </c>
      <c r="L430" s="32" t="str">
        <f>IF(Table1[[#This Row],[Target sector strategy]]="multi sector", Table1[[#This Row],[Target sector strategy]], _xlfn.TEXTAFTER(Table1[[#This Row],[Target sector strategy]], "- "))</f>
        <v>Industrial/Logistics</v>
      </c>
      <c r="M430" s="77">
        <v>136000000</v>
      </c>
      <c r="N430" s="32" t="s">
        <v>4</v>
      </c>
      <c r="Q430" s="77">
        <v>136000000</v>
      </c>
      <c r="Y430" s="77">
        <v>136000000</v>
      </c>
      <c r="AD430" s="77">
        <v>136000000</v>
      </c>
      <c r="AK430" s="77"/>
    </row>
    <row r="431" spans="1:37" x14ac:dyDescent="0.45">
      <c r="A431" s="32">
        <v>2024</v>
      </c>
      <c r="B431" s="32" t="s">
        <v>1106</v>
      </c>
      <c r="C431" s="32" t="s">
        <v>95</v>
      </c>
      <c r="D431" s="32" t="s">
        <v>96</v>
      </c>
      <c r="E431" s="32" t="s">
        <v>1121</v>
      </c>
      <c r="F431" s="32" t="s">
        <v>156</v>
      </c>
      <c r="G431" s="32" t="s">
        <v>157</v>
      </c>
      <c r="H431" s="32" t="s">
        <v>163</v>
      </c>
      <c r="I431" s="32" t="s">
        <v>168</v>
      </c>
      <c r="J431" s="32" t="s">
        <v>29</v>
      </c>
      <c r="K431" s="32" t="s">
        <v>908</v>
      </c>
      <c r="L431" s="32" t="str">
        <f>IF(Table1[[#This Row],[Target sector strategy]]="multi sector", Table1[[#This Row],[Target sector strategy]], _xlfn.TEXTAFTER(Table1[[#This Row],[Target sector strategy]], "- "))</f>
        <v>Industrial/Logistics</v>
      </c>
      <c r="M431" s="77">
        <v>223000000</v>
      </c>
      <c r="N431" s="32" t="s">
        <v>4</v>
      </c>
      <c r="Q431" s="77">
        <v>223000000</v>
      </c>
      <c r="Y431" s="77">
        <v>223000000</v>
      </c>
      <c r="AD431" s="77">
        <v>223000000</v>
      </c>
      <c r="AK431" s="77"/>
    </row>
    <row r="432" spans="1:37" x14ac:dyDescent="0.45">
      <c r="A432" s="32">
        <v>2024</v>
      </c>
      <c r="B432" s="32" t="s">
        <v>1106</v>
      </c>
      <c r="C432" s="32" t="s">
        <v>95</v>
      </c>
      <c r="D432" s="32" t="s">
        <v>96</v>
      </c>
      <c r="E432" s="32" t="s">
        <v>253</v>
      </c>
      <c r="F432" s="32" t="s">
        <v>156</v>
      </c>
      <c r="G432" s="32" t="s">
        <v>186</v>
      </c>
      <c r="H432" s="32" t="s">
        <v>163</v>
      </c>
      <c r="I432" s="32" t="s">
        <v>168</v>
      </c>
      <c r="J432" s="32" t="s">
        <v>29</v>
      </c>
      <c r="K432" s="32" t="s">
        <v>908</v>
      </c>
      <c r="L432" s="32" t="str">
        <f>IF(Table1[[#This Row],[Target sector strategy]]="multi sector", Table1[[#This Row],[Target sector strategy]], _xlfn.TEXTAFTER(Table1[[#This Row],[Target sector strategy]], "- "))</f>
        <v>Industrial/Logistics</v>
      </c>
      <c r="M432" s="77">
        <v>150000000</v>
      </c>
      <c r="N432" s="32" t="s">
        <v>4</v>
      </c>
      <c r="R432" s="77">
        <v>150000000</v>
      </c>
      <c r="Y432" s="77">
        <v>150000000</v>
      </c>
      <c r="AI432" s="77">
        <v>150000000</v>
      </c>
      <c r="AK432" s="77"/>
    </row>
    <row r="433" spans="1:37" x14ac:dyDescent="0.45">
      <c r="A433" s="32">
        <v>2024</v>
      </c>
      <c r="B433" s="32" t="s">
        <v>1106</v>
      </c>
      <c r="C433" s="32" t="s">
        <v>95</v>
      </c>
      <c r="D433" s="32" t="s">
        <v>96</v>
      </c>
      <c r="E433" s="32" t="s">
        <v>1122</v>
      </c>
      <c r="F433" s="32" t="s">
        <v>156</v>
      </c>
      <c r="G433" s="32" t="s">
        <v>157</v>
      </c>
      <c r="H433" s="32" t="s">
        <v>163</v>
      </c>
      <c r="I433" s="32" t="s">
        <v>168</v>
      </c>
      <c r="J433" s="32" t="s">
        <v>29</v>
      </c>
      <c r="K433" s="32" t="s">
        <v>908</v>
      </c>
      <c r="L433" s="32" t="str">
        <f>IF(Table1[[#This Row],[Target sector strategy]]="multi sector", Table1[[#This Row],[Target sector strategy]], _xlfn.TEXTAFTER(Table1[[#This Row],[Target sector strategy]], "- "))</f>
        <v>Industrial/Logistics</v>
      </c>
      <c r="M433" s="77">
        <v>326000000</v>
      </c>
      <c r="N433" s="32" t="s">
        <v>4</v>
      </c>
      <c r="P433" s="77">
        <v>45000000</v>
      </c>
      <c r="Q433" s="77">
        <v>281000000</v>
      </c>
      <c r="Y433" s="77">
        <v>326000000</v>
      </c>
      <c r="AD433" s="77">
        <v>326000000</v>
      </c>
      <c r="AK433" s="77"/>
    </row>
    <row r="434" spans="1:37" x14ac:dyDescent="0.45">
      <c r="A434" s="32">
        <v>2024</v>
      </c>
      <c r="B434" s="32" t="s">
        <v>386</v>
      </c>
      <c r="C434" s="32" t="s">
        <v>1123</v>
      </c>
      <c r="D434" s="32" t="s">
        <v>1124</v>
      </c>
      <c r="E434" s="32" t="s">
        <v>183</v>
      </c>
      <c r="F434" s="32" t="s">
        <v>156</v>
      </c>
      <c r="G434" s="32" t="s">
        <v>157</v>
      </c>
      <c r="H434" s="32" t="s">
        <v>158</v>
      </c>
      <c r="I434" s="32" t="s">
        <v>164</v>
      </c>
      <c r="J434" s="32" t="s">
        <v>164</v>
      </c>
      <c r="K434" s="32" t="s">
        <v>165</v>
      </c>
      <c r="L434" s="32" t="str">
        <f>IF(Table1[[#This Row],[Target sector strategy]]="multi sector", Table1[[#This Row],[Target sector strategy]], _xlfn.TEXTAFTER(Table1[[#This Row],[Target sector strategy]], "- "))</f>
        <v>Multi sector</v>
      </c>
      <c r="M434" s="77">
        <v>1077578</v>
      </c>
      <c r="N434" s="32" t="s">
        <v>4</v>
      </c>
      <c r="P434" s="77">
        <v>1077578</v>
      </c>
      <c r="X434" s="77">
        <v>1077578</v>
      </c>
      <c r="AK434" s="77"/>
    </row>
    <row r="435" spans="1:37" x14ac:dyDescent="0.45">
      <c r="A435" s="32">
        <v>2024</v>
      </c>
      <c r="B435" s="32" t="s">
        <v>283</v>
      </c>
      <c r="C435" s="32" t="s">
        <v>21</v>
      </c>
      <c r="D435" s="32" t="s">
        <v>282</v>
      </c>
      <c r="E435" s="32" t="s">
        <v>283</v>
      </c>
      <c r="F435" s="32" t="s">
        <v>174</v>
      </c>
      <c r="G435" s="32" t="s">
        <v>157</v>
      </c>
      <c r="H435" s="32" t="s">
        <v>158</v>
      </c>
      <c r="I435" s="32" t="s">
        <v>164</v>
      </c>
      <c r="J435" s="32" t="s">
        <v>164</v>
      </c>
      <c r="K435" s="32" t="s">
        <v>165</v>
      </c>
      <c r="L435" s="32" t="str">
        <f>IF(Table1[[#This Row],[Target sector strategy]]="multi sector", Table1[[#This Row],[Target sector strategy]], _xlfn.TEXTAFTER(Table1[[#This Row],[Target sector strategy]], "- "))</f>
        <v>Multi sector</v>
      </c>
      <c r="AK435" s="77"/>
    </row>
    <row r="436" spans="1:37" x14ac:dyDescent="0.45">
      <c r="A436" s="32">
        <v>2024</v>
      </c>
      <c r="B436" s="32" t="s">
        <v>1125</v>
      </c>
      <c r="C436" s="32" t="s">
        <v>107</v>
      </c>
      <c r="D436" s="32" t="s">
        <v>1126</v>
      </c>
      <c r="E436" s="32" t="s">
        <v>362</v>
      </c>
      <c r="F436" s="32" t="s">
        <v>156</v>
      </c>
      <c r="G436" s="32" t="s">
        <v>157</v>
      </c>
      <c r="H436" s="32" t="s">
        <v>158</v>
      </c>
      <c r="I436" s="32" t="s">
        <v>190</v>
      </c>
      <c r="J436" s="32" t="s">
        <v>7</v>
      </c>
      <c r="K436" s="32" t="s">
        <v>212</v>
      </c>
      <c r="L436" s="32" t="str">
        <f>IF(Table1[[#This Row],[Target sector strategy]]="multi sector", Table1[[#This Row],[Target sector strategy]], _xlfn.TEXTAFTER(Table1[[#This Row],[Target sector strategy]], "- "))</f>
        <v>office</v>
      </c>
      <c r="M436" s="77">
        <v>5500000</v>
      </c>
      <c r="N436" s="32" t="s">
        <v>8</v>
      </c>
      <c r="P436" s="77">
        <v>4400000</v>
      </c>
      <c r="Q436" s="77">
        <v>1100000</v>
      </c>
      <c r="Y436" s="77">
        <v>5500000</v>
      </c>
      <c r="AC436" s="77">
        <v>1100000</v>
      </c>
      <c r="AE436" s="77">
        <v>2200000</v>
      </c>
      <c r="AG436" s="77">
        <v>1100000</v>
      </c>
      <c r="AH436" s="77">
        <v>1100000</v>
      </c>
      <c r="AK436" s="77"/>
    </row>
    <row r="437" spans="1:37" x14ac:dyDescent="0.45">
      <c r="A437" s="32">
        <v>2024</v>
      </c>
      <c r="B437" s="32" t="s">
        <v>1127</v>
      </c>
      <c r="C437" s="32" t="s">
        <v>45</v>
      </c>
      <c r="D437" s="32" t="s">
        <v>1128</v>
      </c>
      <c r="E437" s="32" t="s">
        <v>1129</v>
      </c>
      <c r="F437" s="32" t="s">
        <v>156</v>
      </c>
      <c r="G437" s="32" t="s">
        <v>924</v>
      </c>
      <c r="H437" s="32" t="s">
        <v>163</v>
      </c>
      <c r="I437" s="32" t="s">
        <v>190</v>
      </c>
      <c r="J437" s="32" t="s">
        <v>7</v>
      </c>
      <c r="K437" s="32" t="s">
        <v>160</v>
      </c>
      <c r="L437" s="32" t="str">
        <f>IF(Table1[[#This Row],[Target sector strategy]]="multi sector", Table1[[#This Row],[Target sector strategy]], _xlfn.TEXTAFTER(Table1[[#This Row],[Target sector strategy]], "- "))</f>
        <v>residential</v>
      </c>
      <c r="M437" s="77">
        <v>549000000</v>
      </c>
      <c r="N437" s="32" t="s">
        <v>8</v>
      </c>
      <c r="AK437" s="77"/>
    </row>
    <row r="438" spans="1:37" x14ac:dyDescent="0.45">
      <c r="A438" s="32">
        <v>2024</v>
      </c>
      <c r="B438" s="32" t="s">
        <v>1127</v>
      </c>
      <c r="C438" s="32" t="s">
        <v>45</v>
      </c>
      <c r="D438" s="32" t="s">
        <v>1128</v>
      </c>
      <c r="E438" s="32" t="s">
        <v>1130</v>
      </c>
      <c r="F438" s="32" t="s">
        <v>156</v>
      </c>
      <c r="G438" s="32" t="s">
        <v>157</v>
      </c>
      <c r="H438" s="32" t="s">
        <v>158</v>
      </c>
      <c r="I438" s="32" t="s">
        <v>190</v>
      </c>
      <c r="J438" s="32" t="s">
        <v>7</v>
      </c>
      <c r="K438" s="32" t="s">
        <v>908</v>
      </c>
      <c r="L438" s="32" t="str">
        <f>IF(Table1[[#This Row],[Target sector strategy]]="multi sector", Table1[[#This Row],[Target sector strategy]], _xlfn.TEXTAFTER(Table1[[#This Row],[Target sector strategy]], "- "))</f>
        <v>Industrial/Logistics</v>
      </c>
      <c r="M438" s="77">
        <v>100000000</v>
      </c>
      <c r="N438" s="32" t="s">
        <v>8</v>
      </c>
      <c r="AK438" s="77"/>
    </row>
    <row r="439" spans="1:37" x14ac:dyDescent="0.45">
      <c r="A439" s="32">
        <v>2024</v>
      </c>
      <c r="B439" s="32" t="s">
        <v>1131</v>
      </c>
      <c r="C439" s="32" t="s">
        <v>244</v>
      </c>
      <c r="D439" s="32" t="s">
        <v>245</v>
      </c>
      <c r="E439" s="32" t="s">
        <v>246</v>
      </c>
      <c r="F439" s="32" t="s">
        <v>156</v>
      </c>
      <c r="G439" s="32" t="s">
        <v>157</v>
      </c>
      <c r="H439" s="32" t="s">
        <v>158</v>
      </c>
      <c r="I439" s="32" t="s">
        <v>164</v>
      </c>
      <c r="J439" s="32" t="s">
        <v>164</v>
      </c>
      <c r="K439" s="32" t="s">
        <v>165</v>
      </c>
      <c r="L439" s="32" t="str">
        <f>IF(Table1[[#This Row],[Target sector strategy]]="multi sector", Table1[[#This Row],[Target sector strategy]], _xlfn.TEXTAFTER(Table1[[#This Row],[Target sector strategy]], "- "))</f>
        <v>Multi sector</v>
      </c>
      <c r="M439" s="77">
        <v>60000000</v>
      </c>
      <c r="N439" s="32" t="s">
        <v>4</v>
      </c>
      <c r="P439" s="77">
        <v>60000000</v>
      </c>
      <c r="X439" s="77">
        <v>60000000</v>
      </c>
      <c r="AK439" s="77"/>
    </row>
    <row r="440" spans="1:37" x14ac:dyDescent="0.45">
      <c r="A440" s="32">
        <v>2024</v>
      </c>
      <c r="B440" s="32" t="s">
        <v>1132</v>
      </c>
      <c r="C440" s="32" t="s">
        <v>64</v>
      </c>
      <c r="D440" s="32" t="s">
        <v>1133</v>
      </c>
      <c r="E440" s="32" t="s">
        <v>339</v>
      </c>
      <c r="F440" s="32" t="s">
        <v>174</v>
      </c>
      <c r="G440" s="32" t="s">
        <v>157</v>
      </c>
      <c r="H440" s="32" t="s">
        <v>158</v>
      </c>
      <c r="I440" s="32" t="s">
        <v>190</v>
      </c>
      <c r="J440" s="32" t="s">
        <v>7</v>
      </c>
      <c r="K440" s="32" t="s">
        <v>165</v>
      </c>
      <c r="L440" s="32" t="str">
        <f>IF(Table1[[#This Row],[Target sector strategy]]="multi sector", Table1[[#This Row],[Target sector strategy]], _xlfn.TEXTAFTER(Table1[[#This Row],[Target sector strategy]], "- "))</f>
        <v>Multi sector</v>
      </c>
      <c r="AK440" s="77"/>
    </row>
    <row r="441" spans="1:37" x14ac:dyDescent="0.45">
      <c r="A441" s="32">
        <v>2024</v>
      </c>
      <c r="B441" s="32" t="s">
        <v>1134</v>
      </c>
      <c r="C441" s="32" t="s">
        <v>1135</v>
      </c>
      <c r="D441" s="32" t="s">
        <v>1136</v>
      </c>
      <c r="E441" s="32" t="s">
        <v>1137</v>
      </c>
      <c r="F441" s="32" t="s">
        <v>174</v>
      </c>
      <c r="G441" s="32" t="s">
        <v>924</v>
      </c>
      <c r="H441" s="32" t="s">
        <v>163</v>
      </c>
      <c r="I441" s="32" t="s">
        <v>190</v>
      </c>
      <c r="J441" s="32" t="s">
        <v>7</v>
      </c>
      <c r="K441" s="32" t="s">
        <v>165</v>
      </c>
      <c r="L441" s="32" t="str">
        <f>IF(Table1[[#This Row],[Target sector strategy]]="multi sector", Table1[[#This Row],[Target sector strategy]], _xlfn.TEXTAFTER(Table1[[#This Row],[Target sector strategy]], "- "))</f>
        <v>Multi sector</v>
      </c>
      <c r="AK441" s="77"/>
    </row>
    <row r="442" spans="1:37" x14ac:dyDescent="0.45">
      <c r="A442" s="32">
        <v>2024</v>
      </c>
      <c r="B442" s="32" t="s">
        <v>1138</v>
      </c>
      <c r="C442" s="32" t="s">
        <v>1139</v>
      </c>
      <c r="D442" s="32" t="s">
        <v>1140</v>
      </c>
      <c r="E442" s="32" t="s">
        <v>1141</v>
      </c>
      <c r="F442" s="32" t="s">
        <v>156</v>
      </c>
      <c r="G442" s="32" t="s">
        <v>157</v>
      </c>
      <c r="H442" s="32" t="s">
        <v>163</v>
      </c>
      <c r="I442" s="32" t="s">
        <v>159</v>
      </c>
      <c r="J442" s="32" t="s">
        <v>9</v>
      </c>
      <c r="K442" s="32" t="s">
        <v>160</v>
      </c>
      <c r="L442" s="32" t="str">
        <f>IF(Table1[[#This Row],[Target sector strategy]]="multi sector", Table1[[#This Row],[Target sector strategy]], _xlfn.TEXTAFTER(Table1[[#This Row],[Target sector strategy]], "- "))</f>
        <v>residential</v>
      </c>
      <c r="M442" s="77">
        <v>263000000</v>
      </c>
      <c r="N442" s="32" t="s">
        <v>4</v>
      </c>
      <c r="R442" s="77">
        <v>250000000</v>
      </c>
      <c r="W442" s="77">
        <v>13000000</v>
      </c>
      <c r="Y442" s="77">
        <v>250000000</v>
      </c>
      <c r="Z442" s="77">
        <v>13000000</v>
      </c>
      <c r="AK442" s="77"/>
    </row>
    <row r="443" spans="1:37" x14ac:dyDescent="0.45">
      <c r="A443" s="32">
        <v>2024</v>
      </c>
      <c r="B443" s="32" t="s">
        <v>1138</v>
      </c>
      <c r="C443" s="32" t="s">
        <v>1139</v>
      </c>
      <c r="D443" s="32" t="s">
        <v>1140</v>
      </c>
      <c r="E443" s="32" t="s">
        <v>1142</v>
      </c>
      <c r="F443" s="32" t="s">
        <v>156</v>
      </c>
      <c r="G443" s="32" t="s">
        <v>924</v>
      </c>
      <c r="H443" s="32" t="s">
        <v>163</v>
      </c>
      <c r="I443" s="32" t="s">
        <v>164</v>
      </c>
      <c r="J443" s="32" t="s">
        <v>164</v>
      </c>
      <c r="K443" s="32" t="s">
        <v>160</v>
      </c>
      <c r="L443" s="32" t="str">
        <f>IF(Table1[[#This Row],[Target sector strategy]]="multi sector", Table1[[#This Row],[Target sector strategy]], _xlfn.TEXTAFTER(Table1[[#This Row],[Target sector strategy]], "- "))</f>
        <v>residential</v>
      </c>
      <c r="M443" s="77">
        <v>855000000</v>
      </c>
      <c r="N443" s="32" t="s">
        <v>4</v>
      </c>
      <c r="P443" s="77">
        <v>275000000</v>
      </c>
      <c r="R443" s="77">
        <v>500000000</v>
      </c>
      <c r="U443" s="77">
        <v>20000000</v>
      </c>
      <c r="W443" s="77">
        <v>60000000</v>
      </c>
      <c r="X443" s="77">
        <v>20000000</v>
      </c>
      <c r="Y443" s="77">
        <v>500000000</v>
      </c>
      <c r="Z443" s="77">
        <v>335000000</v>
      </c>
      <c r="AH443" s="77">
        <v>250000000</v>
      </c>
      <c r="AI443" s="77">
        <v>250000000</v>
      </c>
      <c r="AK443" s="77"/>
    </row>
    <row r="444" spans="1:37" x14ac:dyDescent="0.45">
      <c r="A444" s="32">
        <v>2024</v>
      </c>
      <c r="B444" s="32" t="s">
        <v>1143</v>
      </c>
      <c r="C444" s="32" t="s">
        <v>759</v>
      </c>
      <c r="D444" s="32" t="s">
        <v>113</v>
      </c>
      <c r="E444" s="32" t="s">
        <v>1144</v>
      </c>
      <c r="F444" s="32" t="s">
        <v>156</v>
      </c>
      <c r="G444" s="32" t="s">
        <v>924</v>
      </c>
      <c r="H444" s="32" t="s">
        <v>158</v>
      </c>
      <c r="I444" s="32" t="s">
        <v>159</v>
      </c>
      <c r="J444" s="32" t="s">
        <v>9</v>
      </c>
      <c r="K444" s="32" t="s">
        <v>908</v>
      </c>
      <c r="L444" s="32" t="str">
        <f>IF(Table1[[#This Row],[Target sector strategy]]="multi sector", Table1[[#This Row],[Target sector strategy]], _xlfn.TEXTAFTER(Table1[[#This Row],[Target sector strategy]], "- "))</f>
        <v>Industrial/Logistics</v>
      </c>
      <c r="M444" s="77">
        <v>399400000</v>
      </c>
      <c r="N444" s="32" t="s">
        <v>8</v>
      </c>
      <c r="P444" s="77">
        <v>399400000</v>
      </c>
      <c r="Y444" s="77">
        <v>399400000</v>
      </c>
      <c r="AE444" s="77">
        <v>399400000</v>
      </c>
      <c r="AK444" s="77"/>
    </row>
    <row r="445" spans="1:37" x14ac:dyDescent="0.45">
      <c r="A445" s="32">
        <v>2024</v>
      </c>
      <c r="B445" s="32" t="s">
        <v>1143</v>
      </c>
      <c r="C445" s="32" t="s">
        <v>759</v>
      </c>
      <c r="D445" s="32" t="s">
        <v>113</v>
      </c>
      <c r="E445" s="32" t="s">
        <v>195</v>
      </c>
      <c r="F445" s="32" t="s">
        <v>174</v>
      </c>
      <c r="G445" s="32" t="s">
        <v>186</v>
      </c>
      <c r="H445" s="32" t="s">
        <v>158</v>
      </c>
      <c r="I445" s="32" t="s">
        <v>159</v>
      </c>
      <c r="J445" s="32" t="s">
        <v>9</v>
      </c>
      <c r="K445" s="32" t="s">
        <v>908</v>
      </c>
      <c r="L445" s="32" t="str">
        <f>IF(Table1[[#This Row],[Target sector strategy]]="multi sector", Table1[[#This Row],[Target sector strategy]], _xlfn.TEXTAFTER(Table1[[#This Row],[Target sector strategy]], "- "))</f>
        <v>Industrial/Logistics</v>
      </c>
      <c r="AK445" s="77"/>
    </row>
    <row r="446" spans="1:37" x14ac:dyDescent="0.45">
      <c r="A446" s="32">
        <v>2024</v>
      </c>
      <c r="B446" s="32" t="s">
        <v>1143</v>
      </c>
      <c r="C446" s="32" t="s">
        <v>759</v>
      </c>
      <c r="D446" s="32" t="s">
        <v>113</v>
      </c>
      <c r="E446" s="32" t="s">
        <v>196</v>
      </c>
      <c r="F446" s="32" t="s">
        <v>156</v>
      </c>
      <c r="G446" s="32" t="s">
        <v>157</v>
      </c>
      <c r="H446" s="32" t="s">
        <v>158</v>
      </c>
      <c r="I446" s="32" t="s">
        <v>159</v>
      </c>
      <c r="J446" s="32" t="s">
        <v>9</v>
      </c>
      <c r="K446" s="32" t="s">
        <v>908</v>
      </c>
      <c r="L446" s="32" t="str">
        <f>IF(Table1[[#This Row],[Target sector strategy]]="multi sector", Table1[[#This Row],[Target sector strategy]], _xlfn.TEXTAFTER(Table1[[#This Row],[Target sector strategy]], "- "))</f>
        <v>Industrial/Logistics</v>
      </c>
      <c r="M446" s="77">
        <v>300000000</v>
      </c>
      <c r="N446" s="32" t="s">
        <v>8</v>
      </c>
      <c r="P446" s="77">
        <v>100000000</v>
      </c>
      <c r="U446" s="77">
        <v>200000000</v>
      </c>
      <c r="X446" s="77">
        <v>100000000</v>
      </c>
      <c r="Y446" s="77">
        <v>100000000</v>
      </c>
      <c r="Z446" s="77">
        <v>100000000</v>
      </c>
      <c r="AE446" s="77">
        <v>50000000</v>
      </c>
      <c r="AF446" s="77">
        <v>50000000</v>
      </c>
      <c r="AK446" s="77"/>
    </row>
    <row r="447" spans="1:37" x14ac:dyDescent="0.45">
      <c r="A447" s="32">
        <v>2024</v>
      </c>
      <c r="B447" s="32" t="s">
        <v>1143</v>
      </c>
      <c r="C447" s="32" t="s">
        <v>759</v>
      </c>
      <c r="D447" s="32" t="s">
        <v>113</v>
      </c>
      <c r="E447" s="32" t="s">
        <v>197</v>
      </c>
      <c r="F447" s="32" t="s">
        <v>174</v>
      </c>
      <c r="G447" s="32" t="s">
        <v>924</v>
      </c>
      <c r="H447" s="32" t="s">
        <v>158</v>
      </c>
      <c r="I447" s="32" t="s">
        <v>168</v>
      </c>
      <c r="J447" s="32" t="s">
        <v>29</v>
      </c>
      <c r="K447" s="32" t="s">
        <v>908</v>
      </c>
      <c r="L447" s="32" t="str">
        <f>IF(Table1[[#This Row],[Target sector strategy]]="multi sector", Table1[[#This Row],[Target sector strategy]], _xlfn.TEXTAFTER(Table1[[#This Row],[Target sector strategy]], "- "))</f>
        <v>Industrial/Logistics</v>
      </c>
      <c r="AK447" s="77"/>
    </row>
    <row r="448" spans="1:37" x14ac:dyDescent="0.45">
      <c r="A448" s="32">
        <v>2024</v>
      </c>
      <c r="B448" s="32" t="s">
        <v>1143</v>
      </c>
      <c r="C448" s="32" t="s">
        <v>759</v>
      </c>
      <c r="D448" s="32" t="s">
        <v>113</v>
      </c>
      <c r="E448" s="32" t="s">
        <v>198</v>
      </c>
      <c r="F448" s="32" t="s">
        <v>174</v>
      </c>
      <c r="G448" s="32" t="s">
        <v>157</v>
      </c>
      <c r="H448" s="32" t="s">
        <v>158</v>
      </c>
      <c r="I448" s="32" t="s">
        <v>168</v>
      </c>
      <c r="J448" s="32" t="s">
        <v>29</v>
      </c>
      <c r="K448" s="32" t="s">
        <v>908</v>
      </c>
      <c r="L448" s="32" t="str">
        <f>IF(Table1[[#This Row],[Target sector strategy]]="multi sector", Table1[[#This Row],[Target sector strategy]], _xlfn.TEXTAFTER(Table1[[#This Row],[Target sector strategy]], "- "))</f>
        <v>Industrial/Logistics</v>
      </c>
      <c r="AK448" s="77"/>
    </row>
    <row r="449" spans="1:37" x14ac:dyDescent="0.45">
      <c r="A449" s="32">
        <v>2024</v>
      </c>
      <c r="B449" s="32" t="s">
        <v>1143</v>
      </c>
      <c r="C449" s="32" t="s">
        <v>759</v>
      </c>
      <c r="D449" s="32" t="s">
        <v>113</v>
      </c>
      <c r="E449" s="32" t="s">
        <v>1145</v>
      </c>
      <c r="F449" s="32" t="s">
        <v>174</v>
      </c>
      <c r="G449" s="32" t="s">
        <v>157</v>
      </c>
      <c r="H449" s="32" t="s">
        <v>158</v>
      </c>
      <c r="I449" s="32" t="s">
        <v>190</v>
      </c>
      <c r="J449" s="32" t="s">
        <v>7</v>
      </c>
      <c r="K449" s="32" t="s">
        <v>908</v>
      </c>
      <c r="L449" s="32" t="str">
        <f>IF(Table1[[#This Row],[Target sector strategy]]="multi sector", Table1[[#This Row],[Target sector strategy]], _xlfn.TEXTAFTER(Table1[[#This Row],[Target sector strategy]], "- "))</f>
        <v>Industrial/Logistics</v>
      </c>
      <c r="AK449" s="77"/>
    </row>
    <row r="450" spans="1:37" x14ac:dyDescent="0.45">
      <c r="A450" s="32">
        <v>2024</v>
      </c>
      <c r="B450" s="32" t="s">
        <v>1143</v>
      </c>
      <c r="C450" s="32" t="s">
        <v>759</v>
      </c>
      <c r="D450" s="32" t="s">
        <v>113</v>
      </c>
      <c r="E450" s="32" t="s">
        <v>1146</v>
      </c>
      <c r="F450" s="32" t="s">
        <v>174</v>
      </c>
      <c r="G450" s="32" t="s">
        <v>157</v>
      </c>
      <c r="H450" s="32" t="s">
        <v>158</v>
      </c>
      <c r="I450" s="32" t="s">
        <v>190</v>
      </c>
      <c r="J450" s="32" t="s">
        <v>7</v>
      </c>
      <c r="K450" s="32" t="s">
        <v>908</v>
      </c>
      <c r="L450" s="32" t="str">
        <f>IF(Table1[[#This Row],[Target sector strategy]]="multi sector", Table1[[#This Row],[Target sector strategy]], _xlfn.TEXTAFTER(Table1[[#This Row],[Target sector strategy]], "- "))</f>
        <v>Industrial/Logistics</v>
      </c>
      <c r="AK450" s="77"/>
    </row>
    <row r="451" spans="1:37" x14ac:dyDescent="0.45">
      <c r="A451" s="32">
        <v>2024</v>
      </c>
      <c r="B451" s="32" t="s">
        <v>1143</v>
      </c>
      <c r="C451" s="32" t="s">
        <v>759</v>
      </c>
      <c r="D451" s="32" t="s">
        <v>113</v>
      </c>
      <c r="E451" s="32" t="s">
        <v>191</v>
      </c>
      <c r="F451" s="32" t="s">
        <v>156</v>
      </c>
      <c r="G451" s="32" t="s">
        <v>157</v>
      </c>
      <c r="H451" s="32" t="s">
        <v>158</v>
      </c>
      <c r="I451" s="32" t="s">
        <v>190</v>
      </c>
      <c r="J451" s="32" t="s">
        <v>7</v>
      </c>
      <c r="K451" s="32" t="s">
        <v>908</v>
      </c>
      <c r="L451" s="32" t="str">
        <f>IF(Table1[[#This Row],[Target sector strategy]]="multi sector", Table1[[#This Row],[Target sector strategy]], _xlfn.TEXTAFTER(Table1[[#This Row],[Target sector strategy]], "- "))</f>
        <v>Industrial/Logistics</v>
      </c>
      <c r="M451" s="77">
        <v>600000</v>
      </c>
      <c r="N451" s="32" t="s">
        <v>8</v>
      </c>
      <c r="W451" s="77">
        <v>600000</v>
      </c>
      <c r="Y451" s="77">
        <v>600000</v>
      </c>
      <c r="AC451" s="77">
        <v>600000</v>
      </c>
      <c r="AK451" s="77"/>
    </row>
    <row r="452" spans="1:37" x14ac:dyDescent="0.45">
      <c r="A452" s="32">
        <v>2024</v>
      </c>
      <c r="B452" s="32" t="s">
        <v>1143</v>
      </c>
      <c r="C452" s="32" t="s">
        <v>759</v>
      </c>
      <c r="D452" s="32" t="s">
        <v>113</v>
      </c>
      <c r="E452" s="32" t="s">
        <v>1147</v>
      </c>
      <c r="F452" s="32" t="s">
        <v>174</v>
      </c>
      <c r="G452" s="32" t="s">
        <v>157</v>
      </c>
      <c r="H452" s="32" t="s">
        <v>158</v>
      </c>
      <c r="I452" s="32" t="s">
        <v>190</v>
      </c>
      <c r="J452" s="32" t="s">
        <v>7</v>
      </c>
      <c r="K452" s="32" t="s">
        <v>908</v>
      </c>
      <c r="L452" s="32" t="str">
        <f>IF(Table1[[#This Row],[Target sector strategy]]="multi sector", Table1[[#This Row],[Target sector strategy]], _xlfn.TEXTAFTER(Table1[[#This Row],[Target sector strategy]], "- "))</f>
        <v>Industrial/Logistics</v>
      </c>
      <c r="AK452" s="77"/>
    </row>
    <row r="453" spans="1:37" x14ac:dyDescent="0.45">
      <c r="A453" s="32">
        <v>2024</v>
      </c>
      <c r="B453" s="32" t="s">
        <v>1143</v>
      </c>
      <c r="C453" s="32" t="s">
        <v>759</v>
      </c>
      <c r="D453" s="32" t="s">
        <v>113</v>
      </c>
      <c r="E453" s="32" t="s">
        <v>1148</v>
      </c>
      <c r="F453" s="32" t="s">
        <v>174</v>
      </c>
      <c r="G453" s="32" t="s">
        <v>157</v>
      </c>
      <c r="H453" s="32" t="s">
        <v>158</v>
      </c>
      <c r="I453" s="32" t="s">
        <v>190</v>
      </c>
      <c r="J453" s="32" t="s">
        <v>7</v>
      </c>
      <c r="K453" s="32" t="s">
        <v>908</v>
      </c>
      <c r="L453" s="32" t="str">
        <f>IF(Table1[[#This Row],[Target sector strategy]]="multi sector", Table1[[#This Row],[Target sector strategy]], _xlfn.TEXTAFTER(Table1[[#This Row],[Target sector strategy]], "- "))</f>
        <v>Industrial/Logistics</v>
      </c>
      <c r="AK453" s="77"/>
    </row>
    <row r="454" spans="1:37" x14ac:dyDescent="0.45">
      <c r="A454" s="32">
        <v>2024</v>
      </c>
      <c r="B454" s="32" t="s">
        <v>1143</v>
      </c>
      <c r="C454" s="32" t="s">
        <v>759</v>
      </c>
      <c r="D454" s="32" t="s">
        <v>113</v>
      </c>
      <c r="E454" s="32" t="s">
        <v>201</v>
      </c>
      <c r="F454" s="32" t="s">
        <v>174</v>
      </c>
      <c r="G454" s="32" t="s">
        <v>924</v>
      </c>
      <c r="H454" s="32" t="s">
        <v>158</v>
      </c>
      <c r="I454" s="32" t="s">
        <v>190</v>
      </c>
      <c r="J454" s="32" t="s">
        <v>7</v>
      </c>
      <c r="K454" s="32" t="s">
        <v>908</v>
      </c>
      <c r="L454" s="32" t="str">
        <f>IF(Table1[[#This Row],[Target sector strategy]]="multi sector", Table1[[#This Row],[Target sector strategy]], _xlfn.TEXTAFTER(Table1[[#This Row],[Target sector strategy]], "- "))</f>
        <v>Industrial/Logistics</v>
      </c>
      <c r="AK454" s="77"/>
    </row>
    <row r="455" spans="1:37" x14ac:dyDescent="0.45">
      <c r="A455" s="32">
        <v>2024</v>
      </c>
      <c r="B455" s="32" t="s">
        <v>1143</v>
      </c>
      <c r="C455" s="32" t="s">
        <v>759</v>
      </c>
      <c r="D455" s="32" t="s">
        <v>113</v>
      </c>
      <c r="E455" s="32" t="s">
        <v>200</v>
      </c>
      <c r="F455" s="32" t="s">
        <v>174</v>
      </c>
      <c r="G455" s="32" t="s">
        <v>924</v>
      </c>
      <c r="H455" s="32" t="s">
        <v>158</v>
      </c>
      <c r="I455" s="32" t="s">
        <v>190</v>
      </c>
      <c r="J455" s="32" t="s">
        <v>7</v>
      </c>
      <c r="K455" s="32" t="s">
        <v>908</v>
      </c>
      <c r="L455" s="32" t="str">
        <f>IF(Table1[[#This Row],[Target sector strategy]]="multi sector", Table1[[#This Row],[Target sector strategy]], _xlfn.TEXTAFTER(Table1[[#This Row],[Target sector strategy]], "- "))</f>
        <v>Industrial/Logistics</v>
      </c>
      <c r="AK455" s="77"/>
    </row>
    <row r="456" spans="1:37" x14ac:dyDescent="0.45">
      <c r="A456" s="32">
        <v>2024</v>
      </c>
      <c r="B456" s="32" t="s">
        <v>1149</v>
      </c>
      <c r="C456" s="32" t="s">
        <v>33</v>
      </c>
      <c r="D456" s="32" t="s">
        <v>292</v>
      </c>
      <c r="E456" s="32" t="s">
        <v>1150</v>
      </c>
      <c r="F456" s="32" t="s">
        <v>174</v>
      </c>
      <c r="G456" s="32" t="s">
        <v>924</v>
      </c>
      <c r="H456" s="32" t="s">
        <v>163</v>
      </c>
      <c r="I456" s="32" t="s">
        <v>164</v>
      </c>
      <c r="J456" s="32" t="s">
        <v>164</v>
      </c>
      <c r="K456" s="32" t="s">
        <v>165</v>
      </c>
      <c r="L456" s="32" t="str">
        <f>IF(Table1[[#This Row],[Target sector strategy]]="multi sector", Table1[[#This Row],[Target sector strategy]], _xlfn.TEXTAFTER(Table1[[#This Row],[Target sector strategy]], "- "))</f>
        <v>Multi sector</v>
      </c>
      <c r="AK456" s="77"/>
    </row>
    <row r="457" spans="1:37" x14ac:dyDescent="0.45">
      <c r="A457" s="32">
        <v>2024</v>
      </c>
      <c r="B457" s="32" t="s">
        <v>104</v>
      </c>
      <c r="C457" s="32" t="s">
        <v>103</v>
      </c>
      <c r="D457" s="32" t="s">
        <v>105</v>
      </c>
      <c r="E457" s="32" t="s">
        <v>272</v>
      </c>
      <c r="F457" s="32" t="s">
        <v>174</v>
      </c>
      <c r="G457" s="32" t="s">
        <v>186</v>
      </c>
      <c r="H457" s="32" t="s">
        <v>163</v>
      </c>
      <c r="I457" s="32" t="s">
        <v>1284</v>
      </c>
      <c r="J457" s="32" t="s">
        <v>29</v>
      </c>
      <c r="K457" s="32" t="s">
        <v>160</v>
      </c>
      <c r="L457" s="32" t="str">
        <f>IF(Table1[[#This Row],[Target sector strategy]]="multi sector", Table1[[#This Row],[Target sector strategy]], _xlfn.TEXTAFTER(Table1[[#This Row],[Target sector strategy]], "- "))</f>
        <v>residential</v>
      </c>
      <c r="AK457" s="77"/>
    </row>
    <row r="458" spans="1:37" x14ac:dyDescent="0.45">
      <c r="A458" s="32">
        <v>2024</v>
      </c>
      <c r="B458" s="32" t="s">
        <v>1143</v>
      </c>
      <c r="C458" s="32" t="s">
        <v>759</v>
      </c>
      <c r="D458" s="32" t="s">
        <v>113</v>
      </c>
      <c r="E458" s="32" t="s">
        <v>189</v>
      </c>
      <c r="F458" s="32" t="s">
        <v>174</v>
      </c>
      <c r="G458" s="32" t="s">
        <v>157</v>
      </c>
      <c r="H458" s="32" t="s">
        <v>158</v>
      </c>
      <c r="I458" s="32" t="s">
        <v>190</v>
      </c>
      <c r="J458" s="32" t="s">
        <v>7</v>
      </c>
      <c r="K458" s="32" t="s">
        <v>908</v>
      </c>
      <c r="L458" s="32" t="str">
        <f>IF(Table1[[#This Row],[Target sector strategy]]="multi sector", Table1[[#This Row],[Target sector strategy]], _xlfn.TEXTAFTER(Table1[[#This Row],[Target sector strategy]], "- "))</f>
        <v>Industrial/Logistics</v>
      </c>
      <c r="AK458" s="77"/>
    </row>
    <row r="459" spans="1:37" x14ac:dyDescent="0.45">
      <c r="A459" s="32">
        <v>2024</v>
      </c>
      <c r="B459" s="32" t="s">
        <v>1151</v>
      </c>
      <c r="C459" s="32" t="s">
        <v>1152</v>
      </c>
      <c r="D459" s="32" t="s">
        <v>296</v>
      </c>
      <c r="E459" s="32" t="s">
        <v>297</v>
      </c>
      <c r="F459" s="32" t="s">
        <v>156</v>
      </c>
      <c r="G459" s="32" t="s">
        <v>186</v>
      </c>
      <c r="H459" s="32" t="s">
        <v>163</v>
      </c>
      <c r="I459" s="32" t="s">
        <v>164</v>
      </c>
      <c r="J459" s="32" t="s">
        <v>164</v>
      </c>
      <c r="K459" s="32" t="s">
        <v>165</v>
      </c>
      <c r="L459" s="32" t="str">
        <f>IF(Table1[[#This Row],[Target sector strategy]]="multi sector", Table1[[#This Row],[Target sector strategy]], _xlfn.TEXTAFTER(Table1[[#This Row],[Target sector strategy]], "- "))</f>
        <v>Multi sector</v>
      </c>
      <c r="M459" s="77">
        <v>251690000</v>
      </c>
      <c r="N459" s="32" t="s">
        <v>4</v>
      </c>
      <c r="P459" s="77">
        <v>180000000</v>
      </c>
      <c r="Q459" s="77">
        <v>20000000</v>
      </c>
      <c r="R459" s="77">
        <v>0</v>
      </c>
      <c r="S459" s="77">
        <v>0</v>
      </c>
      <c r="U459" s="77">
        <v>44690000</v>
      </c>
      <c r="V459" s="77">
        <v>7000000</v>
      </c>
      <c r="X459" s="77">
        <v>23000000</v>
      </c>
      <c r="Y459" s="77">
        <v>3000000</v>
      </c>
      <c r="Z459" s="77">
        <v>225690000</v>
      </c>
      <c r="AG459" s="77">
        <v>3000000</v>
      </c>
      <c r="AK459" s="77"/>
    </row>
    <row r="460" spans="1:37" x14ac:dyDescent="0.45">
      <c r="A460" s="32">
        <v>2024</v>
      </c>
      <c r="B460" s="32" t="s">
        <v>1153</v>
      </c>
      <c r="C460" s="32" t="s">
        <v>80</v>
      </c>
      <c r="D460" s="32" t="s">
        <v>289</v>
      </c>
      <c r="E460" s="32" t="s">
        <v>1154</v>
      </c>
      <c r="F460" s="32" t="s">
        <v>174</v>
      </c>
      <c r="G460" s="32" t="s">
        <v>157</v>
      </c>
      <c r="H460" s="32" t="s">
        <v>158</v>
      </c>
      <c r="I460" s="32" t="s">
        <v>164</v>
      </c>
      <c r="J460" s="32" t="s">
        <v>164</v>
      </c>
      <c r="K460" s="32" t="s">
        <v>165</v>
      </c>
      <c r="L460" s="32" t="str">
        <f>IF(Table1[[#This Row],[Target sector strategy]]="multi sector", Table1[[#This Row],[Target sector strategy]], _xlfn.TEXTAFTER(Table1[[#This Row],[Target sector strategy]], "- "))</f>
        <v>Multi sector</v>
      </c>
      <c r="AK460" s="77"/>
    </row>
    <row r="461" spans="1:37" x14ac:dyDescent="0.45">
      <c r="A461" s="32">
        <v>2024</v>
      </c>
      <c r="B461" s="32" t="s">
        <v>1155</v>
      </c>
      <c r="C461" s="32" t="s">
        <v>32</v>
      </c>
      <c r="D461" s="32" t="s">
        <v>1156</v>
      </c>
      <c r="E461" s="32" t="s">
        <v>285</v>
      </c>
      <c r="F461" s="32" t="s">
        <v>174</v>
      </c>
      <c r="G461" s="32" t="s">
        <v>924</v>
      </c>
      <c r="H461" s="32" t="s">
        <v>163</v>
      </c>
      <c r="I461" s="32" t="s">
        <v>164</v>
      </c>
      <c r="J461" s="32" t="s">
        <v>164</v>
      </c>
      <c r="K461" s="32" t="s">
        <v>165</v>
      </c>
      <c r="L461" s="32" t="str">
        <f>IF(Table1[[#This Row],[Target sector strategy]]="multi sector", Table1[[#This Row],[Target sector strategy]], _xlfn.TEXTAFTER(Table1[[#This Row],[Target sector strategy]], "- "))</f>
        <v>Multi sector</v>
      </c>
      <c r="AK461" s="77"/>
    </row>
    <row r="462" spans="1:37" x14ac:dyDescent="0.45">
      <c r="A462" s="32">
        <v>2024</v>
      </c>
      <c r="B462" s="32" t="s">
        <v>1155</v>
      </c>
      <c r="C462" s="32" t="s">
        <v>32</v>
      </c>
      <c r="D462" s="32" t="s">
        <v>1156</v>
      </c>
      <c r="E462" s="32" t="s">
        <v>286</v>
      </c>
      <c r="F462" s="32" t="s">
        <v>174</v>
      </c>
      <c r="G462" s="32" t="s">
        <v>924</v>
      </c>
      <c r="H462" s="32" t="s">
        <v>163</v>
      </c>
      <c r="I462" s="32" t="s">
        <v>164</v>
      </c>
      <c r="J462" s="32" t="s">
        <v>164</v>
      </c>
      <c r="K462" s="32" t="s">
        <v>165</v>
      </c>
      <c r="L462" s="32" t="str">
        <f>IF(Table1[[#This Row],[Target sector strategy]]="multi sector", Table1[[#This Row],[Target sector strategy]], _xlfn.TEXTAFTER(Table1[[#This Row],[Target sector strategy]], "- "))</f>
        <v>Multi sector</v>
      </c>
      <c r="AK462" s="77"/>
    </row>
    <row r="463" spans="1:37" x14ac:dyDescent="0.45">
      <c r="A463" s="32">
        <v>2024</v>
      </c>
      <c r="B463" s="32" t="s">
        <v>1157</v>
      </c>
      <c r="C463" s="32" t="s">
        <v>468</v>
      </c>
      <c r="D463" s="32" t="s">
        <v>263</v>
      </c>
      <c r="E463" s="32" t="s">
        <v>469</v>
      </c>
      <c r="F463" s="32" t="s">
        <v>174</v>
      </c>
      <c r="G463" s="32" t="s">
        <v>924</v>
      </c>
      <c r="H463" s="32" t="s">
        <v>163</v>
      </c>
      <c r="I463" s="32" t="s">
        <v>164</v>
      </c>
      <c r="J463" s="32" t="s">
        <v>164</v>
      </c>
      <c r="K463" s="32" t="s">
        <v>165</v>
      </c>
      <c r="L463" s="32" t="str">
        <f>IF(Table1[[#This Row],[Target sector strategy]]="multi sector", Table1[[#This Row],[Target sector strategy]], _xlfn.TEXTAFTER(Table1[[#This Row],[Target sector strategy]], "- "))</f>
        <v>Multi sector</v>
      </c>
      <c r="AK463" s="77"/>
    </row>
    <row r="464" spans="1:37" x14ac:dyDescent="0.45">
      <c r="A464" s="32">
        <v>2024</v>
      </c>
      <c r="B464" s="32" t="s">
        <v>1158</v>
      </c>
      <c r="C464" s="32" t="s">
        <v>328</v>
      </c>
      <c r="D464" s="32" t="s">
        <v>1159</v>
      </c>
      <c r="E464" s="32" t="s">
        <v>1160</v>
      </c>
      <c r="F464" s="32" t="s">
        <v>174</v>
      </c>
      <c r="G464" s="32" t="s">
        <v>157</v>
      </c>
      <c r="H464" s="32" t="s">
        <v>158</v>
      </c>
      <c r="I464" s="32" t="s">
        <v>164</v>
      </c>
      <c r="J464" s="32" t="s">
        <v>164</v>
      </c>
      <c r="K464" s="32" t="s">
        <v>165</v>
      </c>
      <c r="L464" s="32" t="str">
        <f>IF(Table1[[#This Row],[Target sector strategy]]="multi sector", Table1[[#This Row],[Target sector strategy]], _xlfn.TEXTAFTER(Table1[[#This Row],[Target sector strategy]], "- "))</f>
        <v>Multi sector</v>
      </c>
      <c r="AK464" s="77"/>
    </row>
    <row r="465" spans="1:37" x14ac:dyDescent="0.45">
      <c r="A465" s="32">
        <v>2024</v>
      </c>
      <c r="B465" s="32" t="s">
        <v>66</v>
      </c>
      <c r="C465" s="32" t="s">
        <v>1161</v>
      </c>
      <c r="D465" s="32" t="s">
        <v>68</v>
      </c>
      <c r="E465" s="32" t="s">
        <v>294</v>
      </c>
      <c r="F465" s="32" t="s">
        <v>174</v>
      </c>
      <c r="G465" s="32" t="s">
        <v>924</v>
      </c>
      <c r="H465" s="32" t="s">
        <v>163</v>
      </c>
      <c r="I465" s="32" t="s">
        <v>168</v>
      </c>
      <c r="J465" s="32" t="s">
        <v>29</v>
      </c>
      <c r="K465" s="32" t="s">
        <v>177</v>
      </c>
      <c r="L465" s="32" t="str">
        <f>IF(Table1[[#This Row],[Target sector strategy]]="multi sector", Table1[[#This Row],[Target sector strategy]], _xlfn.TEXTAFTER(Table1[[#This Row],[Target sector strategy]], "- "))</f>
        <v>retail</v>
      </c>
      <c r="AK465" s="77"/>
    </row>
    <row r="466" spans="1:37" x14ac:dyDescent="0.45">
      <c r="A466" s="32">
        <v>2024</v>
      </c>
      <c r="B466" s="32" t="s">
        <v>1162</v>
      </c>
      <c r="C466" s="32" t="s">
        <v>40</v>
      </c>
      <c r="D466" s="32" t="s">
        <v>1163</v>
      </c>
      <c r="E466" s="32" t="s">
        <v>238</v>
      </c>
      <c r="F466" s="32" t="s">
        <v>156</v>
      </c>
      <c r="G466" s="32" t="s">
        <v>157</v>
      </c>
      <c r="H466" s="32" t="s">
        <v>158</v>
      </c>
      <c r="I466" s="32" t="s">
        <v>164</v>
      </c>
      <c r="J466" s="32" t="s">
        <v>164</v>
      </c>
      <c r="K466" s="32" t="s">
        <v>165</v>
      </c>
      <c r="L466" s="32" t="str">
        <f>IF(Table1[[#This Row],[Target sector strategy]]="multi sector", Table1[[#This Row],[Target sector strategy]], _xlfn.TEXTAFTER(Table1[[#This Row],[Target sector strategy]], "- "))</f>
        <v>Multi sector</v>
      </c>
      <c r="M466" s="77">
        <v>72779750</v>
      </c>
      <c r="N466" s="32" t="s">
        <v>4</v>
      </c>
      <c r="P466" s="77">
        <v>60000000</v>
      </c>
      <c r="Q466" s="77">
        <v>12779750</v>
      </c>
      <c r="X466" s="77">
        <v>72779750</v>
      </c>
      <c r="AK466" s="77"/>
    </row>
    <row r="467" spans="1:37" x14ac:dyDescent="0.45">
      <c r="A467" s="32">
        <v>2024</v>
      </c>
      <c r="B467" s="32" t="s">
        <v>1164</v>
      </c>
      <c r="C467" s="32" t="s">
        <v>22</v>
      </c>
      <c r="D467" s="32" t="s">
        <v>273</v>
      </c>
      <c r="E467" s="32" t="s">
        <v>274</v>
      </c>
      <c r="F467" s="32" t="s">
        <v>156</v>
      </c>
      <c r="G467" s="32" t="s">
        <v>924</v>
      </c>
      <c r="H467" s="32" t="s">
        <v>163</v>
      </c>
      <c r="I467" s="32" t="s">
        <v>164</v>
      </c>
      <c r="J467" s="32" t="s">
        <v>164</v>
      </c>
      <c r="K467" s="32" t="s">
        <v>165</v>
      </c>
      <c r="L467" s="32" t="str">
        <f>IF(Table1[[#This Row],[Target sector strategy]]="multi sector", Table1[[#This Row],[Target sector strategy]], _xlfn.TEXTAFTER(Table1[[#This Row],[Target sector strategy]], "- "))</f>
        <v>Multi sector</v>
      </c>
      <c r="M467" s="77">
        <v>155000000</v>
      </c>
      <c r="N467" s="32" t="s">
        <v>4</v>
      </c>
      <c r="P467" s="77">
        <v>65000000</v>
      </c>
      <c r="Q467" s="77">
        <v>85000000</v>
      </c>
      <c r="U467" s="77">
        <v>5000000</v>
      </c>
      <c r="X467" s="77">
        <v>155000000</v>
      </c>
      <c r="AK467" s="77"/>
    </row>
    <row r="468" spans="1:37" x14ac:dyDescent="0.45">
      <c r="A468" s="32">
        <v>2024</v>
      </c>
      <c r="B468" s="32" t="s">
        <v>1165</v>
      </c>
      <c r="C468" s="32" t="s">
        <v>1166</v>
      </c>
      <c r="D468" s="32" t="s">
        <v>1167</v>
      </c>
      <c r="E468" s="32" t="s">
        <v>1168</v>
      </c>
      <c r="F468" s="32" t="s">
        <v>174</v>
      </c>
      <c r="G468" s="32" t="s">
        <v>157</v>
      </c>
      <c r="H468" s="32" t="s">
        <v>163</v>
      </c>
      <c r="I468" s="32" t="s">
        <v>241</v>
      </c>
      <c r="J468" s="32" t="s">
        <v>242</v>
      </c>
      <c r="K468" s="32" t="s">
        <v>160</v>
      </c>
      <c r="L468" s="32" t="str">
        <f>IF(Table1[[#This Row],[Target sector strategy]]="multi sector", Table1[[#This Row],[Target sector strategy]], _xlfn.TEXTAFTER(Table1[[#This Row],[Target sector strategy]], "- "))</f>
        <v>residential</v>
      </c>
      <c r="AK468" s="77"/>
    </row>
    <row r="469" spans="1:37" x14ac:dyDescent="0.45">
      <c r="A469" s="32">
        <v>2024</v>
      </c>
      <c r="B469" s="32" t="s">
        <v>608</v>
      </c>
      <c r="C469" s="32" t="s">
        <v>1169</v>
      </c>
      <c r="D469" s="32" t="s">
        <v>610</v>
      </c>
      <c r="E469" s="32" t="s">
        <v>1170</v>
      </c>
      <c r="F469" s="32" t="s">
        <v>174</v>
      </c>
      <c r="G469" s="32" t="s">
        <v>186</v>
      </c>
      <c r="H469" s="32" t="s">
        <v>163</v>
      </c>
      <c r="I469" s="32" t="s">
        <v>241</v>
      </c>
      <c r="J469" s="32" t="s">
        <v>242</v>
      </c>
      <c r="K469" s="32" t="s">
        <v>160</v>
      </c>
      <c r="L469" s="32" t="str">
        <f>IF(Table1[[#This Row],[Target sector strategy]]="multi sector", Table1[[#This Row],[Target sector strategy]], _xlfn.TEXTAFTER(Table1[[#This Row],[Target sector strategy]], "- "))</f>
        <v>residential</v>
      </c>
      <c r="AK469" s="77"/>
    </row>
  </sheetData>
  <phoneticPr fontId="2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CBFB-5A67-4C87-969D-B19F748512B5}">
  <sheetPr filterMode="1"/>
  <dimension ref="A2:E58"/>
  <sheetViews>
    <sheetView topLeftCell="A39" workbookViewId="0">
      <selection activeCell="E3" sqref="E3:E58"/>
    </sheetView>
  </sheetViews>
  <sheetFormatPr defaultRowHeight="14.25" x14ac:dyDescent="0.45"/>
  <cols>
    <col min="1" max="1" width="96.1328125" bestFit="1" customWidth="1"/>
  </cols>
  <sheetData>
    <row r="2" spans="1:5" hidden="1" x14ac:dyDescent="0.45">
      <c r="A2" t="s">
        <v>812</v>
      </c>
      <c r="D2" t="s">
        <v>1173</v>
      </c>
      <c r="E2">
        <f t="shared" ref="E2:E33" si="0">COUNTIF(A:A,D2)</f>
        <v>0</v>
      </c>
    </row>
    <row r="3" spans="1:5" x14ac:dyDescent="0.45">
      <c r="A3" t="s">
        <v>814</v>
      </c>
      <c r="D3" t="s">
        <v>812</v>
      </c>
      <c r="E3">
        <f t="shared" si="0"/>
        <v>1</v>
      </c>
    </row>
    <row r="4" spans="1:5" x14ac:dyDescent="0.45">
      <c r="A4" t="s">
        <v>815</v>
      </c>
      <c r="D4" t="s">
        <v>814</v>
      </c>
      <c r="E4">
        <f t="shared" si="0"/>
        <v>1</v>
      </c>
    </row>
    <row r="5" spans="1:5" x14ac:dyDescent="0.45">
      <c r="A5" t="s">
        <v>816</v>
      </c>
      <c r="D5" t="s">
        <v>815</v>
      </c>
      <c r="E5">
        <f t="shared" si="0"/>
        <v>1</v>
      </c>
    </row>
    <row r="6" spans="1:5" hidden="1" x14ac:dyDescent="0.45">
      <c r="A6" t="s">
        <v>818</v>
      </c>
      <c r="D6" t="s">
        <v>1174</v>
      </c>
      <c r="E6">
        <f t="shared" si="0"/>
        <v>0</v>
      </c>
    </row>
    <row r="7" spans="1:5" ht="15.4" hidden="1" x14ac:dyDescent="0.55000000000000004">
      <c r="A7" s="73" t="s">
        <v>821</v>
      </c>
      <c r="D7" t="s">
        <v>1175</v>
      </c>
      <c r="E7">
        <f t="shared" si="0"/>
        <v>0</v>
      </c>
    </row>
    <row r="8" spans="1:5" hidden="1" x14ac:dyDescent="0.45">
      <c r="A8" t="s">
        <v>84</v>
      </c>
      <c r="D8" t="s">
        <v>1176</v>
      </c>
      <c r="E8">
        <f t="shared" si="0"/>
        <v>0</v>
      </c>
    </row>
    <row r="9" spans="1:5" hidden="1" x14ac:dyDescent="0.45">
      <c r="A9" t="s">
        <v>827</v>
      </c>
      <c r="D9" t="s">
        <v>1177</v>
      </c>
      <c r="E9">
        <f t="shared" si="0"/>
        <v>0</v>
      </c>
    </row>
    <row r="10" spans="1:5" hidden="1" x14ac:dyDescent="0.45">
      <c r="A10" t="s">
        <v>829</v>
      </c>
      <c r="D10" t="s">
        <v>1178</v>
      </c>
      <c r="E10">
        <f t="shared" si="0"/>
        <v>0</v>
      </c>
    </row>
    <row r="11" spans="1:5" hidden="1" x14ac:dyDescent="0.45">
      <c r="A11" t="s">
        <v>732</v>
      </c>
      <c r="D11" t="s">
        <v>1179</v>
      </c>
      <c r="E11">
        <f t="shared" si="0"/>
        <v>0</v>
      </c>
    </row>
    <row r="12" spans="1:5" hidden="1" x14ac:dyDescent="0.45">
      <c r="A12" t="s">
        <v>831</v>
      </c>
      <c r="D12" t="s">
        <v>1180</v>
      </c>
      <c r="E12">
        <f t="shared" si="0"/>
        <v>0</v>
      </c>
    </row>
    <row r="13" spans="1:5" hidden="1" x14ac:dyDescent="0.45">
      <c r="A13" t="s">
        <v>835</v>
      </c>
      <c r="D13" t="s">
        <v>1181</v>
      </c>
      <c r="E13">
        <f t="shared" si="0"/>
        <v>0</v>
      </c>
    </row>
    <row r="14" spans="1:5" x14ac:dyDescent="0.45">
      <c r="A14" t="s">
        <v>837</v>
      </c>
      <c r="D14" t="s">
        <v>816</v>
      </c>
      <c r="E14">
        <f t="shared" si="0"/>
        <v>1</v>
      </c>
    </row>
    <row r="15" spans="1:5" x14ac:dyDescent="0.45">
      <c r="A15" t="s">
        <v>840</v>
      </c>
      <c r="D15" t="s">
        <v>818</v>
      </c>
      <c r="E15">
        <f t="shared" si="0"/>
        <v>1</v>
      </c>
    </row>
    <row r="16" spans="1:5" hidden="1" x14ac:dyDescent="0.45">
      <c r="A16" t="s">
        <v>841</v>
      </c>
      <c r="D16" t="s">
        <v>1182</v>
      </c>
      <c r="E16">
        <f t="shared" si="0"/>
        <v>0</v>
      </c>
    </row>
    <row r="17" spans="1:5" hidden="1" x14ac:dyDescent="0.45">
      <c r="A17" t="s">
        <v>843</v>
      </c>
      <c r="D17" t="s">
        <v>1183</v>
      </c>
      <c r="E17">
        <f t="shared" si="0"/>
        <v>0</v>
      </c>
    </row>
    <row r="18" spans="1:5" hidden="1" x14ac:dyDescent="0.45">
      <c r="A18" t="s">
        <v>846</v>
      </c>
      <c r="D18" t="s">
        <v>1183</v>
      </c>
      <c r="E18">
        <f t="shared" si="0"/>
        <v>0</v>
      </c>
    </row>
    <row r="19" spans="1:5" x14ac:dyDescent="0.45">
      <c r="A19" t="s">
        <v>761</v>
      </c>
      <c r="D19" t="s">
        <v>821</v>
      </c>
      <c r="E19">
        <f t="shared" si="0"/>
        <v>1</v>
      </c>
    </row>
    <row r="20" spans="1:5" x14ac:dyDescent="0.45">
      <c r="A20" t="s">
        <v>849</v>
      </c>
      <c r="D20" t="s">
        <v>84</v>
      </c>
      <c r="E20">
        <f t="shared" si="0"/>
        <v>1</v>
      </c>
    </row>
    <row r="21" spans="1:5" x14ac:dyDescent="0.45">
      <c r="A21" t="s">
        <v>851</v>
      </c>
      <c r="D21" t="s">
        <v>827</v>
      </c>
      <c r="E21">
        <f t="shared" si="0"/>
        <v>1</v>
      </c>
    </row>
    <row r="22" spans="1:5" x14ac:dyDescent="0.45">
      <c r="A22" t="s">
        <v>854</v>
      </c>
      <c r="D22" t="s">
        <v>732</v>
      </c>
      <c r="E22">
        <f t="shared" si="0"/>
        <v>1</v>
      </c>
    </row>
    <row r="23" spans="1:5" x14ac:dyDescent="0.45">
      <c r="A23" t="s">
        <v>855</v>
      </c>
      <c r="D23" t="s">
        <v>835</v>
      </c>
      <c r="E23">
        <f t="shared" si="0"/>
        <v>1</v>
      </c>
    </row>
    <row r="24" spans="1:5" x14ac:dyDescent="0.45">
      <c r="A24" t="s">
        <v>856</v>
      </c>
      <c r="D24" t="s">
        <v>837</v>
      </c>
      <c r="E24">
        <f t="shared" si="0"/>
        <v>1</v>
      </c>
    </row>
    <row r="25" spans="1:5" ht="15.4" x14ac:dyDescent="0.55000000000000004">
      <c r="A25" s="73" t="s">
        <v>857</v>
      </c>
      <c r="D25" t="s">
        <v>840</v>
      </c>
      <c r="E25">
        <f t="shared" si="0"/>
        <v>1</v>
      </c>
    </row>
    <row r="26" spans="1:5" x14ac:dyDescent="0.45">
      <c r="A26" t="s">
        <v>858</v>
      </c>
      <c r="D26" t="s">
        <v>841</v>
      </c>
      <c r="E26">
        <f t="shared" si="0"/>
        <v>1</v>
      </c>
    </row>
    <row r="27" spans="1:5" x14ac:dyDescent="0.45">
      <c r="A27" t="s">
        <v>860</v>
      </c>
      <c r="D27" t="s">
        <v>843</v>
      </c>
      <c r="E27">
        <f t="shared" si="0"/>
        <v>1</v>
      </c>
    </row>
    <row r="28" spans="1:5" x14ac:dyDescent="0.45">
      <c r="A28" t="s">
        <v>862</v>
      </c>
      <c r="D28" t="s">
        <v>849</v>
      </c>
      <c r="E28">
        <f t="shared" si="0"/>
        <v>1</v>
      </c>
    </row>
    <row r="29" spans="1:5" x14ac:dyDescent="0.45">
      <c r="A29" t="s">
        <v>865</v>
      </c>
      <c r="D29" t="s">
        <v>851</v>
      </c>
      <c r="E29">
        <f t="shared" si="0"/>
        <v>1</v>
      </c>
    </row>
    <row r="30" spans="1:5" hidden="1" x14ac:dyDescent="0.45">
      <c r="A30" t="s">
        <v>866</v>
      </c>
      <c r="D30" t="s">
        <v>1184</v>
      </c>
      <c r="E30">
        <f t="shared" si="0"/>
        <v>0</v>
      </c>
    </row>
    <row r="31" spans="1:5" x14ac:dyDescent="0.45">
      <c r="A31" t="s">
        <v>869</v>
      </c>
      <c r="D31" t="s">
        <v>854</v>
      </c>
      <c r="E31">
        <f t="shared" si="0"/>
        <v>1</v>
      </c>
    </row>
    <row r="32" spans="1:5" x14ac:dyDescent="0.45">
      <c r="A32" t="s">
        <v>871</v>
      </c>
      <c r="D32" t="s">
        <v>855</v>
      </c>
      <c r="E32">
        <f t="shared" si="0"/>
        <v>1</v>
      </c>
    </row>
    <row r="33" spans="1:5" x14ac:dyDescent="0.45">
      <c r="A33" t="s">
        <v>872</v>
      </c>
      <c r="D33" t="s">
        <v>856</v>
      </c>
      <c r="E33">
        <f t="shared" si="0"/>
        <v>1</v>
      </c>
    </row>
    <row r="34" spans="1:5" x14ac:dyDescent="0.45">
      <c r="A34" t="s">
        <v>873</v>
      </c>
      <c r="D34" t="s">
        <v>857</v>
      </c>
      <c r="E34">
        <f t="shared" ref="E34:E58" si="1">COUNTIF(A:A,D34)</f>
        <v>1</v>
      </c>
    </row>
    <row r="35" spans="1:5" x14ac:dyDescent="0.45">
      <c r="A35" t="s">
        <v>494</v>
      </c>
      <c r="D35" t="s">
        <v>862</v>
      </c>
      <c r="E35">
        <f t="shared" si="1"/>
        <v>1</v>
      </c>
    </row>
    <row r="36" spans="1:5" x14ac:dyDescent="0.45">
      <c r="A36" t="s">
        <v>463</v>
      </c>
      <c r="D36" t="s">
        <v>865</v>
      </c>
      <c r="E36">
        <f t="shared" si="1"/>
        <v>1</v>
      </c>
    </row>
    <row r="37" spans="1:5" x14ac:dyDescent="0.45">
      <c r="A37" t="s">
        <v>363</v>
      </c>
      <c r="D37" t="s">
        <v>866</v>
      </c>
      <c r="E37">
        <f t="shared" si="1"/>
        <v>1</v>
      </c>
    </row>
    <row r="38" spans="1:5" x14ac:dyDescent="0.45">
      <c r="A38" t="s">
        <v>757</v>
      </c>
      <c r="D38" t="s">
        <v>869</v>
      </c>
      <c r="E38">
        <f t="shared" si="1"/>
        <v>1</v>
      </c>
    </row>
    <row r="39" spans="1:5" x14ac:dyDescent="0.45">
      <c r="A39" t="s">
        <v>877</v>
      </c>
      <c r="D39" t="s">
        <v>872</v>
      </c>
      <c r="E39">
        <f t="shared" si="1"/>
        <v>1</v>
      </c>
    </row>
    <row r="40" spans="1:5" x14ac:dyDescent="0.45">
      <c r="A40" t="s">
        <v>878</v>
      </c>
      <c r="D40" t="s">
        <v>873</v>
      </c>
      <c r="E40">
        <f t="shared" si="1"/>
        <v>1</v>
      </c>
    </row>
    <row r="41" spans="1:5" ht="15.4" x14ac:dyDescent="0.55000000000000004">
      <c r="A41" s="73" t="s">
        <v>879</v>
      </c>
      <c r="D41" t="s">
        <v>494</v>
      </c>
      <c r="E41">
        <f t="shared" si="1"/>
        <v>1</v>
      </c>
    </row>
    <row r="42" spans="1:5" x14ac:dyDescent="0.45">
      <c r="A42" t="s">
        <v>210</v>
      </c>
      <c r="D42" t="s">
        <v>463</v>
      </c>
      <c r="E42">
        <f t="shared" si="1"/>
        <v>1</v>
      </c>
    </row>
    <row r="43" spans="1:5" x14ac:dyDescent="0.45">
      <c r="A43" t="s">
        <v>883</v>
      </c>
      <c r="D43" t="s">
        <v>363</v>
      </c>
      <c r="E43">
        <f t="shared" si="1"/>
        <v>1</v>
      </c>
    </row>
    <row r="44" spans="1:5" x14ac:dyDescent="0.45">
      <c r="A44" t="s">
        <v>286</v>
      </c>
      <c r="D44" t="s">
        <v>757</v>
      </c>
      <c r="E44">
        <f t="shared" si="1"/>
        <v>1</v>
      </c>
    </row>
    <row r="45" spans="1:5" hidden="1" x14ac:dyDescent="0.45">
      <c r="A45" t="s">
        <v>885</v>
      </c>
      <c r="D45" t="s">
        <v>1185</v>
      </c>
      <c r="E45">
        <f t="shared" si="1"/>
        <v>0</v>
      </c>
    </row>
    <row r="46" spans="1:5" ht="15.4" x14ac:dyDescent="0.55000000000000004">
      <c r="A46" s="73" t="s">
        <v>888</v>
      </c>
      <c r="D46" t="s">
        <v>883</v>
      </c>
      <c r="E46">
        <f t="shared" si="1"/>
        <v>1</v>
      </c>
    </row>
    <row r="47" spans="1:5" x14ac:dyDescent="0.45">
      <c r="A47" t="s">
        <v>891</v>
      </c>
      <c r="D47" t="s">
        <v>286</v>
      </c>
      <c r="E47">
        <f t="shared" si="1"/>
        <v>1</v>
      </c>
    </row>
    <row r="48" spans="1:5" x14ac:dyDescent="0.45">
      <c r="A48" t="s">
        <v>893</v>
      </c>
      <c r="D48" t="s">
        <v>286</v>
      </c>
      <c r="E48">
        <f t="shared" si="1"/>
        <v>1</v>
      </c>
    </row>
    <row r="49" spans="1:5" hidden="1" x14ac:dyDescent="0.45">
      <c r="A49" t="s">
        <v>283</v>
      </c>
      <c r="D49" t="s">
        <v>1186</v>
      </c>
      <c r="E49">
        <f t="shared" si="1"/>
        <v>0</v>
      </c>
    </row>
    <row r="50" spans="1:5" hidden="1" x14ac:dyDescent="0.45">
      <c r="A50" t="s">
        <v>897</v>
      </c>
      <c r="D50" t="s">
        <v>1187</v>
      </c>
      <c r="E50">
        <f t="shared" si="1"/>
        <v>0</v>
      </c>
    </row>
    <row r="51" spans="1:5" x14ac:dyDescent="0.45">
      <c r="A51" t="s">
        <v>900</v>
      </c>
      <c r="D51" t="s">
        <v>891</v>
      </c>
      <c r="E51">
        <f t="shared" si="1"/>
        <v>1</v>
      </c>
    </row>
    <row r="52" spans="1:5" x14ac:dyDescent="0.45">
      <c r="A52" s="74" t="s">
        <v>903</v>
      </c>
      <c r="D52" t="s">
        <v>893</v>
      </c>
      <c r="E52">
        <f t="shared" si="1"/>
        <v>1</v>
      </c>
    </row>
    <row r="53" spans="1:5" x14ac:dyDescent="0.45">
      <c r="A53" t="s">
        <v>764</v>
      </c>
      <c r="D53" t="s">
        <v>283</v>
      </c>
      <c r="E53">
        <f t="shared" si="1"/>
        <v>1</v>
      </c>
    </row>
    <row r="54" spans="1:5" x14ac:dyDescent="0.45">
      <c r="A54" t="s">
        <v>339</v>
      </c>
      <c r="D54" t="s">
        <v>897</v>
      </c>
      <c r="E54">
        <f t="shared" si="1"/>
        <v>1</v>
      </c>
    </row>
    <row r="55" spans="1:5" hidden="1" x14ac:dyDescent="0.45">
      <c r="A55" t="s">
        <v>907</v>
      </c>
      <c r="D55" t="s">
        <v>1188</v>
      </c>
      <c r="E55">
        <f t="shared" si="1"/>
        <v>0</v>
      </c>
    </row>
    <row r="56" spans="1:5" x14ac:dyDescent="0.45">
      <c r="D56" t="s">
        <v>903</v>
      </c>
      <c r="E56">
        <f t="shared" si="1"/>
        <v>1</v>
      </c>
    </row>
    <row r="57" spans="1:5" x14ac:dyDescent="0.45">
      <c r="D57" t="s">
        <v>764</v>
      </c>
      <c r="E57">
        <f t="shared" si="1"/>
        <v>1</v>
      </c>
    </row>
    <row r="58" spans="1:5" x14ac:dyDescent="0.45">
      <c r="D58" t="s">
        <v>339</v>
      </c>
      <c r="E58">
        <f t="shared" si="1"/>
        <v>1</v>
      </c>
    </row>
  </sheetData>
  <autoFilter ref="D1:E58" xr:uid="{CCEDCBFB-5A67-4C87-969D-B19F748512B5}">
    <filterColumn colId="1">
      <filters>
        <filter val="1"/>
      </filters>
    </filterColumn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36FA-C69B-4546-8889-CD6850E09E00}">
  <dimension ref="A1:AI25"/>
  <sheetViews>
    <sheetView topLeftCell="AE1" zoomScaleNormal="100" workbookViewId="0">
      <selection activeCell="AQ8" sqref="AQ8"/>
    </sheetView>
  </sheetViews>
  <sheetFormatPr defaultRowHeight="14.25" x14ac:dyDescent="0.45"/>
  <cols>
    <col min="1" max="1" width="18.59765625" bestFit="1" customWidth="1"/>
    <col min="2" max="2" width="39.73046875" bestFit="1" customWidth="1"/>
    <col min="3" max="3" width="30.86328125" bestFit="1" customWidth="1"/>
    <col min="4" max="4" width="94.265625" bestFit="1" customWidth="1"/>
    <col min="5" max="5" width="49.59765625" bestFit="1" customWidth="1"/>
    <col min="6" max="6" width="11.3984375" bestFit="1" customWidth="1"/>
    <col min="7" max="7" width="13.1328125" bestFit="1" customWidth="1"/>
    <col min="8" max="8" width="17.73046875" bestFit="1" customWidth="1"/>
    <col min="9" max="9" width="24.1328125" bestFit="1" customWidth="1"/>
    <col min="10" max="10" width="28.1328125" bestFit="1" customWidth="1"/>
    <col min="11" max="11" width="16.265625" customWidth="1"/>
    <col min="12" max="12" width="52.3984375" bestFit="1" customWidth="1"/>
    <col min="13" max="13" width="19.1328125" bestFit="1" customWidth="1"/>
    <col min="14" max="14" width="14.265625" customWidth="1"/>
    <col min="15" max="15" width="14.1328125" bestFit="1" customWidth="1"/>
    <col min="16" max="16" width="20.1328125" bestFit="1" customWidth="1"/>
    <col min="17" max="17" width="21.1328125" bestFit="1" customWidth="1"/>
    <col min="18" max="18" width="24.59765625" bestFit="1" customWidth="1"/>
    <col min="19" max="19" width="30.59765625" bestFit="1" customWidth="1"/>
    <col min="20" max="20" width="14" bestFit="1" customWidth="1"/>
    <col min="21" max="21" width="37.73046875" bestFit="1" customWidth="1"/>
    <col min="22" max="22" width="20.59765625" bestFit="1" customWidth="1"/>
    <col min="23" max="24" width="11.86328125" bestFit="1" customWidth="1"/>
    <col min="25" max="25" width="15.59765625" bestFit="1" customWidth="1"/>
  </cols>
  <sheetData>
    <row r="1" spans="1:35" s="75" customFormat="1" x14ac:dyDescent="0.45">
      <c r="A1" s="75" t="s">
        <v>118</v>
      </c>
      <c r="B1" s="75" t="s">
        <v>119</v>
      </c>
      <c r="C1" s="75" t="s">
        <v>120</v>
      </c>
      <c r="D1" s="75" t="s">
        <v>674</v>
      </c>
      <c r="E1" s="75" t="s">
        <v>1231</v>
      </c>
      <c r="F1" s="75" t="s">
        <v>123</v>
      </c>
      <c r="G1" s="75" t="s">
        <v>124</v>
      </c>
      <c r="H1" s="75" t="s">
        <v>485</v>
      </c>
      <c r="I1" s="75" t="s">
        <v>187</v>
      </c>
      <c r="J1" s="75" t="s">
        <v>127</v>
      </c>
      <c r="K1" s="75" t="s">
        <v>223</v>
      </c>
      <c r="L1" s="75" t="s">
        <v>1232</v>
      </c>
      <c r="M1" s="75" t="s">
        <v>675</v>
      </c>
      <c r="N1" s="75" t="s">
        <v>131</v>
      </c>
      <c r="O1" s="75" t="s">
        <v>306</v>
      </c>
      <c r="P1" s="75" t="s">
        <v>307</v>
      </c>
      <c r="Q1" s="75" t="s">
        <v>308</v>
      </c>
      <c r="R1" s="75" t="s">
        <v>309</v>
      </c>
      <c r="S1" s="75" t="s">
        <v>310</v>
      </c>
      <c r="T1" s="75" t="s">
        <v>488</v>
      </c>
      <c r="U1" s="75" t="s">
        <v>312</v>
      </c>
      <c r="V1" s="75" t="s">
        <v>313</v>
      </c>
      <c r="W1" s="75" t="s">
        <v>1</v>
      </c>
      <c r="X1" s="75" t="s">
        <v>3</v>
      </c>
      <c r="Y1" s="75" t="s">
        <v>10</v>
      </c>
      <c r="Z1" s="75" t="s">
        <v>314</v>
      </c>
      <c r="AA1" s="75" t="s">
        <v>315</v>
      </c>
      <c r="AB1" s="75" t="s">
        <v>7</v>
      </c>
      <c r="AC1" s="75" t="s">
        <v>29</v>
      </c>
      <c r="AD1" s="75" t="s">
        <v>9</v>
      </c>
      <c r="AE1" s="75" t="s">
        <v>219</v>
      </c>
      <c r="AF1" s="75" t="s">
        <v>6</v>
      </c>
      <c r="AG1" s="75" t="s">
        <v>18</v>
      </c>
      <c r="AH1" s="75" t="s">
        <v>316</v>
      </c>
      <c r="AI1" s="75" t="s">
        <v>317</v>
      </c>
    </row>
    <row r="2" spans="1:35" x14ac:dyDescent="0.45">
      <c r="A2" t="s">
        <v>592</v>
      </c>
      <c r="B2" t="s">
        <v>593</v>
      </c>
      <c r="D2" t="s">
        <v>923</v>
      </c>
      <c r="E2" t="s">
        <v>156</v>
      </c>
      <c r="F2" t="s">
        <v>167</v>
      </c>
      <c r="G2" t="s">
        <v>163</v>
      </c>
      <c r="H2" t="s">
        <v>1019</v>
      </c>
      <c r="I2" t="s">
        <v>1019</v>
      </c>
      <c r="J2" t="s">
        <v>1020</v>
      </c>
      <c r="K2" t="s">
        <v>1020</v>
      </c>
      <c r="L2">
        <v>260000000</v>
      </c>
      <c r="M2" t="s">
        <v>4</v>
      </c>
      <c r="O2" s="18">
        <v>195000000</v>
      </c>
      <c r="P2" s="18">
        <v>65000000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>
        <v>109200000</v>
      </c>
      <c r="X2">
        <v>0</v>
      </c>
      <c r="Y2">
        <v>150800000</v>
      </c>
    </row>
    <row r="3" spans="1:35" x14ac:dyDescent="0.45">
      <c r="A3" t="s">
        <v>62</v>
      </c>
      <c r="B3" t="s">
        <v>61</v>
      </c>
      <c r="C3" t="s">
        <v>63</v>
      </c>
      <c r="D3" t="s">
        <v>1021</v>
      </c>
      <c r="E3" t="s">
        <v>156</v>
      </c>
      <c r="F3" t="s">
        <v>157</v>
      </c>
      <c r="G3" t="s">
        <v>158</v>
      </c>
      <c r="H3" t="s">
        <v>7</v>
      </c>
      <c r="I3" t="s">
        <v>190</v>
      </c>
      <c r="J3" t="s">
        <v>1020</v>
      </c>
      <c r="K3" t="s">
        <v>1020</v>
      </c>
      <c r="L3">
        <v>629400000</v>
      </c>
      <c r="M3" t="s">
        <v>8</v>
      </c>
      <c r="O3" s="18">
        <v>358757999.99999994</v>
      </c>
      <c r="P3" s="18">
        <v>270642000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>
        <v>0</v>
      </c>
      <c r="X3">
        <v>629400000</v>
      </c>
      <c r="Y3">
        <v>0</v>
      </c>
    </row>
    <row r="4" spans="1:35" x14ac:dyDescent="0.45">
      <c r="A4" t="s">
        <v>62</v>
      </c>
      <c r="B4" t="s">
        <v>61</v>
      </c>
      <c r="C4" t="s">
        <v>63</v>
      </c>
      <c r="D4" t="s">
        <v>494</v>
      </c>
      <c r="E4" t="s">
        <v>156</v>
      </c>
      <c r="F4" t="s">
        <v>157</v>
      </c>
      <c r="G4" t="s">
        <v>158</v>
      </c>
      <c r="H4" t="s">
        <v>7</v>
      </c>
      <c r="I4" t="s">
        <v>190</v>
      </c>
      <c r="J4" t="s">
        <v>177</v>
      </c>
      <c r="K4" t="s">
        <v>178</v>
      </c>
      <c r="L4">
        <v>250000000</v>
      </c>
      <c r="M4" t="s">
        <v>8</v>
      </c>
      <c r="O4" s="18">
        <v>215000000</v>
      </c>
      <c r="P4" s="18">
        <v>0</v>
      </c>
      <c r="Q4" s="18">
        <v>0</v>
      </c>
      <c r="R4" s="18">
        <v>35000000</v>
      </c>
      <c r="S4" s="18">
        <v>0</v>
      </c>
      <c r="T4" s="18">
        <v>0</v>
      </c>
      <c r="U4" s="18">
        <v>0</v>
      </c>
      <c r="V4" s="18">
        <v>0</v>
      </c>
      <c r="W4">
        <v>20000000</v>
      </c>
      <c r="X4">
        <v>230000000</v>
      </c>
      <c r="Y4">
        <v>0</v>
      </c>
    </row>
    <row r="5" spans="1:35" x14ac:dyDescent="0.45">
      <c r="A5" t="s">
        <v>62</v>
      </c>
      <c r="B5" t="s">
        <v>61</v>
      </c>
      <c r="C5" t="s">
        <v>63</v>
      </c>
      <c r="D5" t="s">
        <v>463</v>
      </c>
      <c r="E5" t="s">
        <v>156</v>
      </c>
      <c r="F5" t="s">
        <v>157</v>
      </c>
      <c r="G5" t="s">
        <v>158</v>
      </c>
      <c r="H5" t="s">
        <v>7</v>
      </c>
      <c r="I5" t="s">
        <v>190</v>
      </c>
      <c r="J5" t="s">
        <v>212</v>
      </c>
      <c r="K5" t="s">
        <v>213</v>
      </c>
      <c r="L5">
        <v>400000000</v>
      </c>
      <c r="M5" t="s">
        <v>8</v>
      </c>
      <c r="O5" s="18">
        <v>400000000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>
        <v>16000000</v>
      </c>
      <c r="X5">
        <v>384000000</v>
      </c>
      <c r="Y5">
        <v>0</v>
      </c>
    </row>
    <row r="6" spans="1:35" x14ac:dyDescent="0.45">
      <c r="A6" t="s">
        <v>1023</v>
      </c>
      <c r="B6" t="s">
        <v>1022</v>
      </c>
      <c r="C6" t="s">
        <v>1024</v>
      </c>
      <c r="D6" t="s">
        <v>1025</v>
      </c>
      <c r="E6" t="s">
        <v>156</v>
      </c>
      <c r="F6" t="s">
        <v>186</v>
      </c>
      <c r="G6" t="s">
        <v>163</v>
      </c>
      <c r="H6" t="s">
        <v>1019</v>
      </c>
      <c r="I6" t="s">
        <v>1019</v>
      </c>
      <c r="J6" t="s">
        <v>616</v>
      </c>
      <c r="K6" t="s">
        <v>1026</v>
      </c>
      <c r="L6">
        <v>80000000</v>
      </c>
      <c r="M6" t="s">
        <v>4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80000000</v>
      </c>
      <c r="V6" s="18">
        <v>0</v>
      </c>
      <c r="W6">
        <v>0</v>
      </c>
      <c r="X6">
        <v>80000000</v>
      </c>
      <c r="Y6">
        <v>0</v>
      </c>
    </row>
    <row r="7" spans="1:35" x14ac:dyDescent="0.45">
      <c r="A7" t="s">
        <v>1028</v>
      </c>
      <c r="B7" t="s">
        <v>1027</v>
      </c>
      <c r="C7" t="s">
        <v>1029</v>
      </c>
      <c r="D7" t="s">
        <v>1030</v>
      </c>
      <c r="E7" t="s">
        <v>156</v>
      </c>
      <c r="F7" t="s">
        <v>167</v>
      </c>
      <c r="G7" t="s">
        <v>163</v>
      </c>
      <c r="H7" t="s">
        <v>29</v>
      </c>
      <c r="I7" t="s">
        <v>168</v>
      </c>
      <c r="J7" t="s">
        <v>169</v>
      </c>
      <c r="K7" t="s">
        <v>170</v>
      </c>
      <c r="L7">
        <v>333000000</v>
      </c>
      <c r="M7" t="s">
        <v>93</v>
      </c>
      <c r="O7" s="18">
        <v>56610000.000000007</v>
      </c>
      <c r="P7" s="18">
        <v>0</v>
      </c>
      <c r="Q7" s="18">
        <v>0</v>
      </c>
      <c r="R7" s="18">
        <v>76590000</v>
      </c>
      <c r="S7" s="18">
        <v>59940000</v>
      </c>
      <c r="T7" s="18">
        <v>99900000</v>
      </c>
      <c r="U7" s="18">
        <v>0</v>
      </c>
      <c r="V7" s="18">
        <v>39960000</v>
      </c>
      <c r="W7">
        <v>156510000</v>
      </c>
      <c r="X7">
        <v>176490000</v>
      </c>
      <c r="Y7">
        <v>0</v>
      </c>
    </row>
    <row r="8" spans="1:35" x14ac:dyDescent="0.45">
      <c r="B8" t="s">
        <v>894</v>
      </c>
      <c r="D8" t="s">
        <v>1031</v>
      </c>
      <c r="E8" t="s">
        <v>156</v>
      </c>
      <c r="F8" t="s">
        <v>157</v>
      </c>
      <c r="G8" t="s">
        <v>158</v>
      </c>
      <c r="H8" t="s">
        <v>1019</v>
      </c>
      <c r="I8" t="s">
        <v>1019</v>
      </c>
      <c r="J8" t="s">
        <v>1020</v>
      </c>
      <c r="K8" t="s">
        <v>1020</v>
      </c>
      <c r="M8" t="s">
        <v>4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>
        <v>0</v>
      </c>
      <c r="X8">
        <v>0</v>
      </c>
      <c r="Y8">
        <v>0</v>
      </c>
    </row>
    <row r="9" spans="1:35" x14ac:dyDescent="0.45">
      <c r="A9" t="s">
        <v>44</v>
      </c>
      <c r="B9" t="s">
        <v>1032</v>
      </c>
      <c r="C9" t="s">
        <v>46</v>
      </c>
      <c r="D9" t="s">
        <v>963</v>
      </c>
      <c r="E9" t="s">
        <v>156</v>
      </c>
      <c r="F9" t="s">
        <v>157</v>
      </c>
      <c r="G9" t="s">
        <v>158</v>
      </c>
      <c r="H9" t="s">
        <v>7</v>
      </c>
      <c r="I9" t="s">
        <v>190</v>
      </c>
      <c r="J9" t="s">
        <v>212</v>
      </c>
      <c r="K9" t="s">
        <v>213</v>
      </c>
      <c r="L9">
        <v>400000000</v>
      </c>
      <c r="M9" t="s">
        <v>8</v>
      </c>
      <c r="O9" s="18">
        <v>160000000</v>
      </c>
      <c r="P9" s="18">
        <v>0</v>
      </c>
      <c r="Q9" s="18">
        <v>200000000</v>
      </c>
      <c r="R9" s="18">
        <v>0</v>
      </c>
      <c r="S9" s="18">
        <v>0</v>
      </c>
      <c r="T9" s="18">
        <v>0</v>
      </c>
      <c r="U9" s="18">
        <v>0</v>
      </c>
      <c r="V9" s="18">
        <v>40000000</v>
      </c>
      <c r="W9">
        <v>0</v>
      </c>
      <c r="X9">
        <v>400000000</v>
      </c>
      <c r="Y9">
        <v>0</v>
      </c>
    </row>
    <row r="10" spans="1:35" x14ac:dyDescent="0.45">
      <c r="A10" t="s">
        <v>1033</v>
      </c>
      <c r="B10" t="s">
        <v>19</v>
      </c>
      <c r="C10" t="s">
        <v>378</v>
      </c>
      <c r="D10" t="s">
        <v>1034</v>
      </c>
      <c r="E10" t="s">
        <v>156</v>
      </c>
      <c r="F10" t="s">
        <v>186</v>
      </c>
      <c r="G10" t="s">
        <v>163</v>
      </c>
      <c r="H10" t="s">
        <v>29</v>
      </c>
      <c r="I10" t="s">
        <v>168</v>
      </c>
      <c r="J10" t="s">
        <v>1020</v>
      </c>
      <c r="K10" t="s">
        <v>1020</v>
      </c>
      <c r="L10">
        <v>470000000</v>
      </c>
      <c r="M10" t="s">
        <v>4</v>
      </c>
      <c r="O10" s="18">
        <v>37600000</v>
      </c>
      <c r="P10" s="18">
        <v>0</v>
      </c>
      <c r="Q10" s="18">
        <v>423000000</v>
      </c>
      <c r="R10" s="18">
        <v>0</v>
      </c>
      <c r="S10" s="18">
        <v>0</v>
      </c>
      <c r="T10" s="18">
        <v>0</v>
      </c>
      <c r="U10" s="18">
        <v>0</v>
      </c>
      <c r="V10" s="18">
        <v>9400000</v>
      </c>
      <c r="W10">
        <v>460600000</v>
      </c>
      <c r="X10">
        <v>0</v>
      </c>
      <c r="Y10">
        <v>9400000</v>
      </c>
    </row>
    <row r="11" spans="1:35" x14ac:dyDescent="0.45">
      <c r="A11" t="s">
        <v>1035</v>
      </c>
      <c r="B11" t="s">
        <v>11</v>
      </c>
      <c r="C11" t="s">
        <v>1036</v>
      </c>
      <c r="D11" t="s">
        <v>1037</v>
      </c>
      <c r="E11" t="s">
        <v>156</v>
      </c>
      <c r="F11" t="s">
        <v>157</v>
      </c>
      <c r="G11" t="s">
        <v>158</v>
      </c>
      <c r="H11" t="s">
        <v>7</v>
      </c>
      <c r="I11" t="s">
        <v>190</v>
      </c>
      <c r="J11" t="s">
        <v>169</v>
      </c>
      <c r="K11" t="s">
        <v>170</v>
      </c>
      <c r="L11">
        <v>286600000</v>
      </c>
      <c r="M11" t="s">
        <v>8</v>
      </c>
      <c r="O11" s="18">
        <v>286600000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>
        <v>91712000</v>
      </c>
      <c r="X11">
        <v>194888000</v>
      </c>
      <c r="Y11">
        <v>0</v>
      </c>
    </row>
    <row r="12" spans="1:35" x14ac:dyDescent="0.45">
      <c r="A12" t="s">
        <v>1038</v>
      </c>
      <c r="B12" t="s">
        <v>57</v>
      </c>
      <c r="C12" t="s">
        <v>1039</v>
      </c>
      <c r="D12" t="s">
        <v>1040</v>
      </c>
      <c r="E12" t="s">
        <v>156</v>
      </c>
      <c r="F12" t="s">
        <v>167</v>
      </c>
      <c r="G12" t="s">
        <v>163</v>
      </c>
      <c r="H12" t="s">
        <v>7</v>
      </c>
      <c r="I12" t="s">
        <v>190</v>
      </c>
      <c r="J12" t="s">
        <v>1020</v>
      </c>
      <c r="K12" t="s">
        <v>1020</v>
      </c>
      <c r="L12">
        <v>250000000</v>
      </c>
      <c r="M12" t="s">
        <v>8</v>
      </c>
      <c r="O12" s="18">
        <v>250000000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>
        <v>0</v>
      </c>
      <c r="X12">
        <v>250000000</v>
      </c>
      <c r="Y12">
        <v>0</v>
      </c>
    </row>
    <row r="13" spans="1:35" x14ac:dyDescent="0.45">
      <c r="A13" t="s">
        <v>944</v>
      </c>
      <c r="B13" t="s">
        <v>833</v>
      </c>
      <c r="C13" t="s">
        <v>834</v>
      </c>
      <c r="D13" t="s">
        <v>1041</v>
      </c>
      <c r="E13" t="s">
        <v>156</v>
      </c>
      <c r="F13" t="s">
        <v>186</v>
      </c>
      <c r="G13" t="s">
        <v>163</v>
      </c>
      <c r="H13" t="s">
        <v>1019</v>
      </c>
      <c r="I13" t="s">
        <v>1019</v>
      </c>
      <c r="J13" t="s">
        <v>1020</v>
      </c>
      <c r="K13" t="s">
        <v>1020</v>
      </c>
      <c r="L13">
        <v>350500000</v>
      </c>
      <c r="M13" t="s">
        <v>4</v>
      </c>
      <c r="O13" s="18">
        <v>116833333.33333333</v>
      </c>
      <c r="P13" s="18">
        <v>0</v>
      </c>
      <c r="Q13" s="18">
        <v>116833333.33333333</v>
      </c>
      <c r="R13" s="18">
        <v>0</v>
      </c>
      <c r="S13" s="18">
        <v>0</v>
      </c>
      <c r="T13" s="18">
        <v>116833333.33333333</v>
      </c>
      <c r="U13" s="18">
        <v>0</v>
      </c>
      <c r="V13" s="18">
        <v>0</v>
      </c>
      <c r="W13">
        <v>233666666.66666669</v>
      </c>
      <c r="X13">
        <v>116833333.33333333</v>
      </c>
      <c r="Y13">
        <v>0</v>
      </c>
    </row>
    <row r="14" spans="1:35" x14ac:dyDescent="0.45">
      <c r="A14" t="s">
        <v>1042</v>
      </c>
      <c r="B14" t="s">
        <v>74</v>
      </c>
      <c r="C14" t="s">
        <v>884</v>
      </c>
      <c r="D14" t="s">
        <v>269</v>
      </c>
      <c r="E14" t="s">
        <v>156</v>
      </c>
      <c r="F14" t="s">
        <v>157</v>
      </c>
      <c r="G14" t="s">
        <v>158</v>
      </c>
      <c r="H14" t="s">
        <v>7</v>
      </c>
      <c r="I14" t="s">
        <v>190</v>
      </c>
      <c r="J14" t="s">
        <v>212</v>
      </c>
      <c r="K14" t="s">
        <v>213</v>
      </c>
      <c r="L14">
        <v>616475000</v>
      </c>
      <c r="M14" t="s">
        <v>8</v>
      </c>
      <c r="O14" s="18">
        <v>369885000</v>
      </c>
      <c r="P14" s="18">
        <v>0</v>
      </c>
      <c r="Q14" s="18">
        <v>12329500</v>
      </c>
      <c r="R14" s="18">
        <v>0</v>
      </c>
      <c r="S14" s="18">
        <v>0</v>
      </c>
      <c r="T14" s="18">
        <v>0</v>
      </c>
      <c r="U14" s="18">
        <v>0</v>
      </c>
      <c r="V14" s="18">
        <v>234260500</v>
      </c>
      <c r="W14">
        <v>7397700</v>
      </c>
      <c r="X14">
        <v>609077300</v>
      </c>
      <c r="Y14">
        <v>0</v>
      </c>
    </row>
    <row r="15" spans="1:35" x14ac:dyDescent="0.45">
      <c r="A15" t="s">
        <v>1042</v>
      </c>
      <c r="B15" t="s">
        <v>74</v>
      </c>
      <c r="C15" t="s">
        <v>884</v>
      </c>
      <c r="D15" t="s">
        <v>210</v>
      </c>
      <c r="E15" t="s">
        <v>156</v>
      </c>
      <c r="F15" t="s">
        <v>157</v>
      </c>
      <c r="G15" t="s">
        <v>158</v>
      </c>
      <c r="H15" t="s">
        <v>7</v>
      </c>
      <c r="I15" t="s">
        <v>190</v>
      </c>
      <c r="J15" t="s">
        <v>177</v>
      </c>
      <c r="K15" t="s">
        <v>178</v>
      </c>
      <c r="L15">
        <v>504191000</v>
      </c>
      <c r="M15" t="s">
        <v>8</v>
      </c>
      <c r="O15" s="18">
        <v>282851151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221339849</v>
      </c>
      <c r="W15">
        <v>0</v>
      </c>
      <c r="X15">
        <v>504191000</v>
      </c>
      <c r="Y15">
        <v>0</v>
      </c>
    </row>
    <row r="16" spans="1:35" x14ac:dyDescent="0.45">
      <c r="A16" t="s">
        <v>1044</v>
      </c>
      <c r="B16" t="s">
        <v>1043</v>
      </c>
      <c r="C16" t="s">
        <v>1045</v>
      </c>
      <c r="D16" t="s">
        <v>1046</v>
      </c>
      <c r="E16" t="s">
        <v>156</v>
      </c>
      <c r="F16" t="s">
        <v>186</v>
      </c>
      <c r="G16" t="s">
        <v>163</v>
      </c>
      <c r="H16" t="s">
        <v>9</v>
      </c>
      <c r="I16" t="s">
        <v>159</v>
      </c>
      <c r="M16" t="s">
        <v>31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>
        <v>0</v>
      </c>
      <c r="X16">
        <v>0</v>
      </c>
      <c r="Y16">
        <v>0</v>
      </c>
    </row>
    <row r="17" spans="1:25" x14ac:dyDescent="0.45">
      <c r="A17" t="s">
        <v>1048</v>
      </c>
      <c r="B17" t="s">
        <v>1047</v>
      </c>
      <c r="C17" t="s">
        <v>824</v>
      </c>
      <c r="D17" t="s">
        <v>362</v>
      </c>
      <c r="E17" t="s">
        <v>156</v>
      </c>
      <c r="F17" t="s">
        <v>157</v>
      </c>
      <c r="G17" t="s">
        <v>158</v>
      </c>
      <c r="H17" t="s">
        <v>7</v>
      </c>
      <c r="I17" t="s">
        <v>190</v>
      </c>
      <c r="J17" t="s">
        <v>212</v>
      </c>
      <c r="K17" t="s">
        <v>213</v>
      </c>
      <c r="L17">
        <v>576710000</v>
      </c>
      <c r="M17" t="s">
        <v>8</v>
      </c>
      <c r="O17" s="18">
        <v>196658110</v>
      </c>
      <c r="P17" s="18">
        <v>110151610</v>
      </c>
      <c r="Q17" s="18">
        <v>163785640</v>
      </c>
      <c r="R17" s="18">
        <v>0</v>
      </c>
      <c r="S17" s="18">
        <v>0</v>
      </c>
      <c r="T17" s="18">
        <v>106114640</v>
      </c>
      <c r="U17" s="18">
        <v>0</v>
      </c>
      <c r="V17" s="18">
        <v>0</v>
      </c>
      <c r="W17">
        <v>68628490</v>
      </c>
      <c r="X17">
        <v>508081510</v>
      </c>
      <c r="Y17">
        <v>0</v>
      </c>
    </row>
    <row r="18" spans="1:25" x14ac:dyDescent="0.45">
      <c r="A18" t="s">
        <v>957</v>
      </c>
      <c r="B18" t="s">
        <v>1049</v>
      </c>
      <c r="C18" t="s">
        <v>958</v>
      </c>
      <c r="D18" t="s">
        <v>1050</v>
      </c>
      <c r="E18" t="s">
        <v>156</v>
      </c>
      <c r="F18" t="s">
        <v>167</v>
      </c>
      <c r="G18" t="s">
        <v>163</v>
      </c>
      <c r="H18" t="s">
        <v>29</v>
      </c>
      <c r="I18" t="s">
        <v>168</v>
      </c>
      <c r="J18" t="s">
        <v>212</v>
      </c>
      <c r="K18" t="s">
        <v>213</v>
      </c>
      <c r="L18">
        <v>67000000</v>
      </c>
      <c r="M18" t="s">
        <v>4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50250000</v>
      </c>
      <c r="U18" s="18">
        <v>5360000</v>
      </c>
      <c r="V18" s="18">
        <v>11390000</v>
      </c>
      <c r="W18">
        <v>0</v>
      </c>
      <c r="X18">
        <v>67000000</v>
      </c>
      <c r="Y18">
        <v>0</v>
      </c>
    </row>
    <row r="19" spans="1:25" x14ac:dyDescent="0.45">
      <c r="A19" t="s">
        <v>1052</v>
      </c>
      <c r="B19" t="s">
        <v>1051</v>
      </c>
      <c r="C19" t="s">
        <v>1053</v>
      </c>
      <c r="D19" t="s">
        <v>1054</v>
      </c>
      <c r="E19" t="s">
        <v>156</v>
      </c>
      <c r="F19" t="s">
        <v>157</v>
      </c>
      <c r="G19" t="s">
        <v>158</v>
      </c>
      <c r="H19" t="s">
        <v>9</v>
      </c>
      <c r="I19" t="s">
        <v>159</v>
      </c>
      <c r="J19" t="s">
        <v>1020</v>
      </c>
      <c r="K19" t="s">
        <v>1020</v>
      </c>
      <c r="L19">
        <v>15000000000</v>
      </c>
      <c r="M19" t="s">
        <v>31</v>
      </c>
      <c r="O19" s="18">
        <v>1500000000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13500000000</v>
      </c>
      <c r="W19">
        <v>0</v>
      </c>
      <c r="X19">
        <v>15000000000</v>
      </c>
      <c r="Y19">
        <v>0</v>
      </c>
    </row>
    <row r="20" spans="1:25" x14ac:dyDescent="0.45">
      <c r="A20" t="s">
        <v>1056</v>
      </c>
      <c r="B20" t="s">
        <v>1055</v>
      </c>
      <c r="C20" t="s">
        <v>1057</v>
      </c>
      <c r="D20" t="s">
        <v>1058</v>
      </c>
      <c r="E20" t="s">
        <v>156</v>
      </c>
      <c r="F20" t="s">
        <v>186</v>
      </c>
      <c r="G20" t="s">
        <v>163</v>
      </c>
      <c r="H20" t="s">
        <v>1019</v>
      </c>
      <c r="I20" t="s">
        <v>1019</v>
      </c>
      <c r="J20" t="s">
        <v>1020</v>
      </c>
      <c r="K20" t="s">
        <v>1020</v>
      </c>
      <c r="L20">
        <v>293000000</v>
      </c>
      <c r="M20" t="s">
        <v>4</v>
      </c>
      <c r="O20" s="18">
        <v>140054000</v>
      </c>
      <c r="P20" s="18">
        <v>0</v>
      </c>
      <c r="Q20" s="18">
        <v>145035000</v>
      </c>
      <c r="R20" s="18">
        <v>0</v>
      </c>
      <c r="S20" s="18">
        <v>0</v>
      </c>
      <c r="T20" s="18">
        <v>0</v>
      </c>
      <c r="U20" s="18">
        <v>4981000</v>
      </c>
      <c r="V20" s="18">
        <v>2930000</v>
      </c>
      <c r="W20">
        <v>4981000</v>
      </c>
      <c r="X20">
        <v>145035000</v>
      </c>
      <c r="Y20">
        <v>142984000</v>
      </c>
    </row>
    <row r="21" spans="1:25" x14ac:dyDescent="0.45">
      <c r="A21" t="s">
        <v>968</v>
      </c>
      <c r="B21" t="s">
        <v>40</v>
      </c>
      <c r="C21" t="s">
        <v>969</v>
      </c>
      <c r="D21" t="s">
        <v>238</v>
      </c>
      <c r="E21" t="s">
        <v>156</v>
      </c>
      <c r="F21" t="s">
        <v>157</v>
      </c>
      <c r="G21" t="s">
        <v>158</v>
      </c>
      <c r="H21" t="s">
        <v>1019</v>
      </c>
      <c r="I21" t="s">
        <v>1019</v>
      </c>
      <c r="J21" t="s">
        <v>1020</v>
      </c>
      <c r="K21" t="s">
        <v>1020</v>
      </c>
      <c r="L21">
        <v>345000000</v>
      </c>
      <c r="M21" t="s">
        <v>4</v>
      </c>
      <c r="O21" s="18">
        <v>114195000</v>
      </c>
      <c r="P21" s="18">
        <v>230805000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>
        <v>270135000</v>
      </c>
      <c r="X21">
        <v>74865000</v>
      </c>
      <c r="Y21">
        <v>0</v>
      </c>
    </row>
    <row r="22" spans="1:25" x14ac:dyDescent="0.45">
      <c r="A22" t="s">
        <v>1060</v>
      </c>
      <c r="B22" t="s">
        <v>1059</v>
      </c>
      <c r="C22" t="s">
        <v>1061</v>
      </c>
      <c r="D22" t="s">
        <v>1062</v>
      </c>
      <c r="E22" t="s">
        <v>156</v>
      </c>
      <c r="F22" t="s">
        <v>186</v>
      </c>
      <c r="G22" t="s">
        <v>163</v>
      </c>
      <c r="H22" t="s">
        <v>9</v>
      </c>
      <c r="I22" t="s">
        <v>159</v>
      </c>
      <c r="J22" t="s">
        <v>169</v>
      </c>
      <c r="K22" t="s">
        <v>170</v>
      </c>
      <c r="L22">
        <v>51000000000</v>
      </c>
      <c r="M22" t="s">
        <v>31</v>
      </c>
      <c r="O22" s="18">
        <v>0</v>
      </c>
      <c r="P22" s="18">
        <v>0</v>
      </c>
      <c r="Q22" s="18">
        <v>0</v>
      </c>
      <c r="R22" s="18">
        <v>0</v>
      </c>
      <c r="S22" s="18">
        <v>4080000000</v>
      </c>
      <c r="T22" s="18">
        <v>0</v>
      </c>
      <c r="U22" s="18">
        <v>0</v>
      </c>
      <c r="V22" s="18">
        <v>46920000000</v>
      </c>
      <c r="W22">
        <v>0</v>
      </c>
      <c r="X22">
        <v>51000000000</v>
      </c>
      <c r="Y22">
        <v>0</v>
      </c>
    </row>
    <row r="23" spans="1:25" x14ac:dyDescent="0.45">
      <c r="A23" t="s">
        <v>1060</v>
      </c>
      <c r="B23" t="s">
        <v>1059</v>
      </c>
      <c r="C23" t="s">
        <v>1061</v>
      </c>
      <c r="D23" t="s">
        <v>1063</v>
      </c>
      <c r="E23" t="s">
        <v>156</v>
      </c>
      <c r="F23" t="s">
        <v>157</v>
      </c>
      <c r="G23" t="s">
        <v>163</v>
      </c>
      <c r="H23" t="s">
        <v>9</v>
      </c>
      <c r="I23" t="s">
        <v>159</v>
      </c>
      <c r="J23" t="s">
        <v>212</v>
      </c>
      <c r="K23" t="s">
        <v>213</v>
      </c>
      <c r="L23">
        <v>56600000000</v>
      </c>
      <c r="M23" t="s">
        <v>31</v>
      </c>
      <c r="O23" s="18">
        <v>0</v>
      </c>
      <c r="P23" s="18">
        <v>9056000000</v>
      </c>
      <c r="Q23" s="18">
        <v>0</v>
      </c>
      <c r="R23" s="18">
        <v>0</v>
      </c>
      <c r="S23" s="18">
        <v>3962000000.0000005</v>
      </c>
      <c r="T23" s="18">
        <v>0</v>
      </c>
      <c r="U23" s="18">
        <v>1132000000</v>
      </c>
      <c r="V23" s="18">
        <v>42450000000</v>
      </c>
      <c r="W23">
        <v>0</v>
      </c>
      <c r="X23">
        <v>56600000000</v>
      </c>
      <c r="Y23">
        <v>0</v>
      </c>
    </row>
    <row r="24" spans="1:25" x14ac:dyDescent="0.45">
      <c r="A24" t="s">
        <v>975</v>
      </c>
      <c r="B24" t="s">
        <v>77</v>
      </c>
      <c r="D24" t="s">
        <v>266</v>
      </c>
      <c r="E24" t="s">
        <v>156</v>
      </c>
      <c r="F24" t="s">
        <v>167</v>
      </c>
      <c r="G24" t="s">
        <v>163</v>
      </c>
      <c r="H24" t="s">
        <v>1019</v>
      </c>
      <c r="I24" t="s">
        <v>1019</v>
      </c>
      <c r="J24" t="s">
        <v>1020</v>
      </c>
      <c r="K24" t="s">
        <v>1020</v>
      </c>
      <c r="L24">
        <v>215000000</v>
      </c>
      <c r="M24" t="s">
        <v>4</v>
      </c>
      <c r="O24" s="18">
        <v>9997500</v>
      </c>
      <c r="P24" s="18">
        <v>25004500</v>
      </c>
      <c r="Q24" s="18">
        <v>0</v>
      </c>
      <c r="R24" s="18">
        <v>50009000</v>
      </c>
      <c r="S24" s="18">
        <v>0</v>
      </c>
      <c r="T24" s="18">
        <v>125001000</v>
      </c>
      <c r="U24" s="18">
        <v>0</v>
      </c>
      <c r="V24" s="18">
        <v>4988000</v>
      </c>
      <c r="W24">
        <v>99975000</v>
      </c>
      <c r="X24">
        <v>79980000</v>
      </c>
      <c r="Y24">
        <v>35045000</v>
      </c>
    </row>
    <row r="25" spans="1:25" x14ac:dyDescent="0.45">
      <c r="A25" t="s">
        <v>1064</v>
      </c>
      <c r="B25" t="s">
        <v>15</v>
      </c>
      <c r="C25" t="s">
        <v>374</v>
      </c>
      <c r="D25" t="s">
        <v>1065</v>
      </c>
      <c r="E25" t="s">
        <v>156</v>
      </c>
      <c r="F25" t="s">
        <v>186</v>
      </c>
      <c r="G25" t="s">
        <v>163</v>
      </c>
      <c r="H25" t="s">
        <v>1019</v>
      </c>
      <c r="I25" t="s">
        <v>1019</v>
      </c>
      <c r="J25" t="s">
        <v>1020</v>
      </c>
      <c r="K25" t="s">
        <v>1020</v>
      </c>
      <c r="L25">
        <v>850000000</v>
      </c>
      <c r="M25" t="s">
        <v>4</v>
      </c>
      <c r="O25" s="18">
        <v>450500000</v>
      </c>
      <c r="P25" s="18">
        <v>51000000</v>
      </c>
      <c r="Q25" s="18">
        <v>0</v>
      </c>
      <c r="R25" s="18">
        <v>0</v>
      </c>
      <c r="S25" s="18">
        <v>170000000</v>
      </c>
      <c r="T25" s="18">
        <v>51000000</v>
      </c>
      <c r="U25" s="18">
        <v>110500000</v>
      </c>
      <c r="V25" s="18">
        <v>17000000</v>
      </c>
      <c r="W25">
        <v>306000000</v>
      </c>
      <c r="X25">
        <v>161500000</v>
      </c>
      <c r="Y25">
        <v>382500000</v>
      </c>
    </row>
  </sheetData>
  <autoFilter ref="A1:Y25" xr:uid="{0F5636FA-C69B-4546-8889-CD6850E09E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CF9-FAF4-45EC-ADC8-808D982BDFEE}">
  <dimension ref="A1:AI45"/>
  <sheetViews>
    <sheetView zoomScale="70" zoomScaleNormal="70" workbookViewId="0">
      <selection activeCell="J17" sqref="J17"/>
    </sheetView>
  </sheetViews>
  <sheetFormatPr defaultRowHeight="14.25" x14ac:dyDescent="0.45"/>
  <cols>
    <col min="1" max="1" width="46.86328125" bestFit="1" customWidth="1"/>
    <col min="2" max="2" width="47.1328125" bestFit="1" customWidth="1"/>
    <col min="3" max="3" width="19.1328125" bestFit="1" customWidth="1"/>
    <col min="4" max="4" width="93.86328125" bestFit="1" customWidth="1"/>
    <col min="5" max="5" width="23.86328125" bestFit="1" customWidth="1"/>
    <col min="6" max="6" width="20.3984375" bestFit="1" customWidth="1"/>
    <col min="7" max="7" width="18.59765625" bestFit="1" customWidth="1"/>
    <col min="8" max="8" width="40.86328125" bestFit="1" customWidth="1"/>
    <col min="9" max="9" width="12.3984375" bestFit="1" customWidth="1"/>
    <col min="10" max="10" width="36.1328125" bestFit="1" customWidth="1"/>
    <col min="11" max="11" width="20.3984375" bestFit="1" customWidth="1"/>
    <col min="12" max="12" width="107.3984375" bestFit="1" customWidth="1"/>
    <col min="13" max="13" width="28.59765625" bestFit="1" customWidth="1"/>
    <col min="14" max="14" width="28.59765625" customWidth="1"/>
    <col min="15" max="15" width="20.59765625" bestFit="1" customWidth="1"/>
    <col min="16" max="16" width="28.3984375" bestFit="1" customWidth="1"/>
    <col min="17" max="17" width="30.59765625" bestFit="1" customWidth="1"/>
    <col min="18" max="18" width="31.1328125" bestFit="1" customWidth="1"/>
    <col min="19" max="19" width="57.86328125" bestFit="1" customWidth="1"/>
    <col min="20" max="20" width="20" bestFit="1" customWidth="1"/>
    <col min="21" max="21" width="50.59765625" bestFit="1" customWidth="1"/>
    <col min="22" max="22" width="77.73046875" bestFit="1" customWidth="1"/>
    <col min="23" max="23" width="12.86328125" bestFit="1" customWidth="1"/>
    <col min="24" max="24" width="17.86328125" bestFit="1" customWidth="1"/>
    <col min="25" max="25" width="20.3984375" bestFit="1" customWidth="1"/>
    <col min="26" max="26" width="21" bestFit="1" customWidth="1"/>
    <col min="27" max="27" width="11.3984375" bestFit="1" customWidth="1"/>
  </cols>
  <sheetData>
    <row r="1" spans="1:35" s="75" customFormat="1" x14ac:dyDescent="0.45">
      <c r="A1" s="75" t="s">
        <v>118</v>
      </c>
      <c r="B1" s="75" t="s">
        <v>119</v>
      </c>
      <c r="C1" s="75" t="s">
        <v>120</v>
      </c>
      <c r="D1" s="75" t="s">
        <v>674</v>
      </c>
      <c r="E1" s="75" t="s">
        <v>1231</v>
      </c>
      <c r="F1" s="75" t="s">
        <v>123</v>
      </c>
      <c r="G1" s="75" t="s">
        <v>124</v>
      </c>
      <c r="H1" s="75" t="s">
        <v>485</v>
      </c>
      <c r="I1" s="75" t="s">
        <v>187</v>
      </c>
      <c r="J1" s="75" t="s">
        <v>127</v>
      </c>
      <c r="K1" s="75" t="s">
        <v>223</v>
      </c>
      <c r="L1" s="75" t="s">
        <v>1232</v>
      </c>
      <c r="M1" s="75" t="s">
        <v>675</v>
      </c>
      <c r="N1" s="75" t="s">
        <v>131</v>
      </c>
      <c r="O1" s="75" t="s">
        <v>306</v>
      </c>
      <c r="P1" s="75" t="s">
        <v>307</v>
      </c>
      <c r="Q1" s="75" t="s">
        <v>308</v>
      </c>
      <c r="R1" s="75" t="s">
        <v>309</v>
      </c>
      <c r="S1" s="75" t="s">
        <v>310</v>
      </c>
      <c r="T1" s="75" t="s">
        <v>488</v>
      </c>
      <c r="U1" s="75" t="s">
        <v>312</v>
      </c>
      <c r="V1" s="75" t="s">
        <v>313</v>
      </c>
      <c r="W1" s="75" t="s">
        <v>1</v>
      </c>
      <c r="X1" s="75" t="s">
        <v>3</v>
      </c>
      <c r="Y1" s="75" t="s">
        <v>10</v>
      </c>
      <c r="Z1" s="75" t="s">
        <v>314</v>
      </c>
      <c r="AA1" s="75" t="s">
        <v>315</v>
      </c>
      <c r="AB1" s="75" t="s">
        <v>7</v>
      </c>
      <c r="AC1" s="75" t="s">
        <v>29</v>
      </c>
      <c r="AD1" s="75" t="s">
        <v>9</v>
      </c>
      <c r="AE1" s="75" t="s">
        <v>219</v>
      </c>
      <c r="AF1" s="75" t="s">
        <v>6</v>
      </c>
      <c r="AG1" s="75" t="s">
        <v>18</v>
      </c>
      <c r="AH1" s="75" t="s">
        <v>316</v>
      </c>
      <c r="AI1" s="75" t="s">
        <v>317</v>
      </c>
    </row>
    <row r="2" spans="1:35" x14ac:dyDescent="0.45">
      <c r="A2" t="s">
        <v>531</v>
      </c>
      <c r="B2" t="s">
        <v>532</v>
      </c>
      <c r="C2" t="s">
        <v>533</v>
      </c>
      <c r="D2" t="s">
        <v>534</v>
      </c>
      <c r="E2" t="s">
        <v>156</v>
      </c>
      <c r="F2" t="s">
        <v>157</v>
      </c>
      <c r="G2" t="s">
        <v>163</v>
      </c>
      <c r="H2" t="s">
        <v>164</v>
      </c>
      <c r="I2" t="s">
        <v>164</v>
      </c>
      <c r="J2" t="s">
        <v>921</v>
      </c>
      <c r="K2" t="s">
        <v>213</v>
      </c>
      <c r="L2">
        <v>150000000</v>
      </c>
      <c r="M2" t="s">
        <v>4</v>
      </c>
      <c r="O2">
        <v>0</v>
      </c>
      <c r="P2">
        <v>10000000</v>
      </c>
      <c r="Q2">
        <v>0</v>
      </c>
      <c r="R2">
        <v>0</v>
      </c>
      <c r="S2">
        <v>22500000</v>
      </c>
      <c r="T2">
        <v>0</v>
      </c>
      <c r="U2">
        <v>75000000</v>
      </c>
      <c r="V2">
        <v>42500000</v>
      </c>
      <c r="W2">
        <v>0</v>
      </c>
      <c r="X2">
        <v>150000000</v>
      </c>
      <c r="Y2">
        <v>0</v>
      </c>
      <c r="Z2">
        <v>0</v>
      </c>
    </row>
    <row r="3" spans="1:35" x14ac:dyDescent="0.45">
      <c r="A3" t="s">
        <v>592</v>
      </c>
      <c r="B3" t="s">
        <v>922</v>
      </c>
      <c r="C3" t="s">
        <v>594</v>
      </c>
      <c r="D3" t="s">
        <v>923</v>
      </c>
      <c r="E3" t="s">
        <v>156</v>
      </c>
      <c r="F3" t="s">
        <v>924</v>
      </c>
      <c r="G3" t="s">
        <v>163</v>
      </c>
      <c r="H3" t="s">
        <v>164</v>
      </c>
      <c r="I3" t="s">
        <v>164</v>
      </c>
      <c r="J3" t="s">
        <v>165</v>
      </c>
      <c r="K3" t="s">
        <v>165</v>
      </c>
      <c r="L3">
        <v>120000000</v>
      </c>
      <c r="M3" t="s">
        <v>4</v>
      </c>
      <c r="O3">
        <v>50000000</v>
      </c>
      <c r="P3">
        <v>70000000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70000000</v>
      </c>
      <c r="X3">
        <v>0</v>
      </c>
      <c r="Y3">
        <v>50000000</v>
      </c>
      <c r="Z3">
        <v>50000000</v>
      </c>
    </row>
    <row r="4" spans="1:35" x14ac:dyDescent="0.45">
      <c r="A4" t="s">
        <v>62</v>
      </c>
      <c r="B4" t="s">
        <v>61</v>
      </c>
      <c r="C4" t="s">
        <v>63</v>
      </c>
      <c r="D4" t="s">
        <v>494</v>
      </c>
      <c r="E4" t="s">
        <v>156</v>
      </c>
      <c r="F4" t="s">
        <v>157</v>
      </c>
      <c r="G4" t="s">
        <v>158</v>
      </c>
      <c r="H4" t="s">
        <v>190</v>
      </c>
      <c r="I4" t="s">
        <v>7</v>
      </c>
      <c r="J4" t="s">
        <v>925</v>
      </c>
      <c r="K4" t="s">
        <v>1014</v>
      </c>
      <c r="L4">
        <v>16000000</v>
      </c>
      <c r="M4" t="s">
        <v>8</v>
      </c>
      <c r="O4">
        <v>16000000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5000000</v>
      </c>
      <c r="X4">
        <v>11000000</v>
      </c>
      <c r="Y4">
        <v>0</v>
      </c>
      <c r="Z4">
        <v>0</v>
      </c>
    </row>
    <row r="5" spans="1:35" x14ac:dyDescent="0.45">
      <c r="A5" t="s">
        <v>62</v>
      </c>
      <c r="B5" t="s">
        <v>61</v>
      </c>
      <c r="C5" t="s">
        <v>63</v>
      </c>
      <c r="D5" t="s">
        <v>873</v>
      </c>
      <c r="E5" t="s">
        <v>156</v>
      </c>
      <c r="F5" t="s">
        <v>157</v>
      </c>
      <c r="G5" t="s">
        <v>158</v>
      </c>
      <c r="H5" t="s">
        <v>190</v>
      </c>
      <c r="I5" t="s">
        <v>7</v>
      </c>
      <c r="J5" t="s">
        <v>165</v>
      </c>
      <c r="K5" t="s">
        <v>165</v>
      </c>
      <c r="L5">
        <v>425000000</v>
      </c>
      <c r="M5" t="s">
        <v>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425000000</v>
      </c>
      <c r="W5">
        <v>0</v>
      </c>
      <c r="X5">
        <v>425000000</v>
      </c>
      <c r="Y5">
        <v>0</v>
      </c>
      <c r="Z5">
        <v>0</v>
      </c>
    </row>
    <row r="6" spans="1:35" x14ac:dyDescent="0.45">
      <c r="A6" t="s">
        <v>62</v>
      </c>
      <c r="B6" t="s">
        <v>61</v>
      </c>
      <c r="C6" t="s">
        <v>63</v>
      </c>
      <c r="D6" t="s">
        <v>463</v>
      </c>
      <c r="E6" t="s">
        <v>156</v>
      </c>
      <c r="F6" t="s">
        <v>157</v>
      </c>
      <c r="G6" t="s">
        <v>158</v>
      </c>
      <c r="H6" t="s">
        <v>190</v>
      </c>
      <c r="I6" t="s">
        <v>7</v>
      </c>
      <c r="J6" t="s">
        <v>921</v>
      </c>
      <c r="K6" t="s">
        <v>213</v>
      </c>
      <c r="L6">
        <v>115000000</v>
      </c>
      <c r="M6" t="s">
        <v>8</v>
      </c>
      <c r="O6">
        <v>115000000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5000000</v>
      </c>
      <c r="X6">
        <v>110000000</v>
      </c>
      <c r="Y6">
        <v>0</v>
      </c>
      <c r="Z6">
        <v>0</v>
      </c>
    </row>
    <row r="7" spans="1:35" x14ac:dyDescent="0.45">
      <c r="A7" t="s">
        <v>72</v>
      </c>
      <c r="B7" t="s">
        <v>926</v>
      </c>
      <c r="D7" t="s">
        <v>927</v>
      </c>
      <c r="E7" t="s">
        <v>156</v>
      </c>
      <c r="F7" t="s">
        <v>186</v>
      </c>
      <c r="G7" t="s">
        <v>163</v>
      </c>
      <c r="H7" t="s">
        <v>164</v>
      </c>
      <c r="I7" t="s">
        <v>164</v>
      </c>
      <c r="J7" t="s">
        <v>165</v>
      </c>
      <c r="K7" t="s">
        <v>165</v>
      </c>
      <c r="L7">
        <v>119700000</v>
      </c>
      <c r="M7" t="s">
        <v>4</v>
      </c>
      <c r="O7">
        <v>50000000</v>
      </c>
      <c r="P7">
        <v>50000000</v>
      </c>
      <c r="Q7">
        <v>0</v>
      </c>
      <c r="R7">
        <v>0</v>
      </c>
      <c r="S7">
        <v>0</v>
      </c>
      <c r="T7">
        <v>0</v>
      </c>
      <c r="U7">
        <v>4700000</v>
      </c>
      <c r="V7">
        <v>15000000</v>
      </c>
      <c r="W7">
        <v>0</v>
      </c>
      <c r="X7">
        <v>66000000</v>
      </c>
      <c r="Y7">
        <v>54000000</v>
      </c>
      <c r="Z7">
        <v>54000000</v>
      </c>
    </row>
    <row r="8" spans="1:35" x14ac:dyDescent="0.45">
      <c r="A8" t="s">
        <v>928</v>
      </c>
      <c r="B8" t="s">
        <v>929</v>
      </c>
      <c r="C8" t="s">
        <v>930</v>
      </c>
      <c r="D8" t="s">
        <v>931</v>
      </c>
      <c r="E8" t="s">
        <v>156</v>
      </c>
      <c r="F8" t="s">
        <v>186</v>
      </c>
      <c r="G8" t="s">
        <v>163</v>
      </c>
      <c r="H8" t="s">
        <v>795</v>
      </c>
      <c r="I8" t="s">
        <v>2</v>
      </c>
      <c r="J8" t="s">
        <v>305</v>
      </c>
      <c r="K8" t="s">
        <v>932</v>
      </c>
      <c r="L8">
        <v>300000000</v>
      </c>
      <c r="M8" t="s">
        <v>93</v>
      </c>
      <c r="O8">
        <v>0</v>
      </c>
      <c r="P8">
        <v>0</v>
      </c>
      <c r="Q8">
        <v>300000000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300000000</v>
      </c>
      <c r="Y8">
        <v>0</v>
      </c>
      <c r="Z8">
        <v>0</v>
      </c>
    </row>
    <row r="9" spans="1:35" x14ac:dyDescent="0.45">
      <c r="A9" t="s">
        <v>928</v>
      </c>
      <c r="B9" t="s">
        <v>929</v>
      </c>
      <c r="C9" t="s">
        <v>930</v>
      </c>
      <c r="D9" t="s">
        <v>933</v>
      </c>
      <c r="E9" t="s">
        <v>156</v>
      </c>
      <c r="F9" t="s">
        <v>924</v>
      </c>
      <c r="G9" t="s">
        <v>163</v>
      </c>
      <c r="H9" t="s">
        <v>168</v>
      </c>
      <c r="I9" t="s">
        <v>29</v>
      </c>
      <c r="J9" t="s">
        <v>305</v>
      </c>
      <c r="K9" t="s">
        <v>934</v>
      </c>
      <c r="L9">
        <v>333000000</v>
      </c>
      <c r="M9" t="s">
        <v>93</v>
      </c>
      <c r="O9">
        <v>133000000</v>
      </c>
      <c r="P9">
        <v>0</v>
      </c>
      <c r="Q9">
        <v>80000000</v>
      </c>
      <c r="R9">
        <v>40000000</v>
      </c>
      <c r="S9">
        <v>60000000</v>
      </c>
      <c r="T9">
        <v>20000000</v>
      </c>
      <c r="U9">
        <v>0</v>
      </c>
      <c r="V9">
        <v>0</v>
      </c>
      <c r="W9">
        <v>160000000</v>
      </c>
      <c r="X9">
        <v>173000000</v>
      </c>
      <c r="Y9">
        <v>0</v>
      </c>
      <c r="Z9">
        <v>0</v>
      </c>
    </row>
    <row r="10" spans="1:35" x14ac:dyDescent="0.45">
      <c r="A10" t="s">
        <v>935</v>
      </c>
      <c r="B10" t="s">
        <v>936</v>
      </c>
      <c r="C10" t="s">
        <v>937</v>
      </c>
      <c r="D10" t="s">
        <v>938</v>
      </c>
      <c r="E10" t="s">
        <v>156</v>
      </c>
      <c r="F10" t="s">
        <v>924</v>
      </c>
      <c r="G10" t="s">
        <v>163</v>
      </c>
      <c r="H10" t="s">
        <v>164</v>
      </c>
      <c r="I10" t="s">
        <v>164</v>
      </c>
      <c r="J10" t="s">
        <v>165</v>
      </c>
      <c r="K10" t="s">
        <v>165</v>
      </c>
      <c r="L10">
        <v>0</v>
      </c>
      <c r="M10" t="s">
        <v>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35" x14ac:dyDescent="0.45">
      <c r="A11" t="s">
        <v>939</v>
      </c>
      <c r="B11" t="s">
        <v>32</v>
      </c>
      <c r="C11" t="s">
        <v>940</v>
      </c>
      <c r="D11" t="s">
        <v>941</v>
      </c>
      <c r="E11" t="s">
        <v>156</v>
      </c>
      <c r="F11" t="s">
        <v>157</v>
      </c>
      <c r="G11" t="s">
        <v>163</v>
      </c>
      <c r="H11" t="s">
        <v>164</v>
      </c>
      <c r="I11" t="s">
        <v>164</v>
      </c>
      <c r="J11" t="s">
        <v>165</v>
      </c>
      <c r="K11" t="s">
        <v>165</v>
      </c>
      <c r="L11">
        <v>25000000</v>
      </c>
      <c r="M11" t="s">
        <v>0</v>
      </c>
      <c r="O11">
        <v>25000000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25000000</v>
      </c>
      <c r="X11">
        <v>0</v>
      </c>
      <c r="Y11">
        <v>0</v>
      </c>
      <c r="Z11">
        <v>0</v>
      </c>
    </row>
    <row r="12" spans="1:35" x14ac:dyDescent="0.45">
      <c r="A12" t="s">
        <v>939</v>
      </c>
      <c r="B12" t="s">
        <v>32</v>
      </c>
      <c r="C12" t="s">
        <v>940</v>
      </c>
      <c r="D12" t="s">
        <v>286</v>
      </c>
      <c r="E12" t="s">
        <v>156</v>
      </c>
      <c r="F12" t="s">
        <v>186</v>
      </c>
      <c r="G12" t="s">
        <v>163</v>
      </c>
      <c r="H12" t="s">
        <v>164</v>
      </c>
      <c r="I12" t="s">
        <v>164</v>
      </c>
      <c r="J12" t="s">
        <v>165</v>
      </c>
      <c r="K12" t="s">
        <v>165</v>
      </c>
      <c r="L12">
        <v>215000000</v>
      </c>
      <c r="M12" t="s">
        <v>4</v>
      </c>
      <c r="O12">
        <v>90000000</v>
      </c>
      <c r="P12">
        <v>0</v>
      </c>
      <c r="Q12">
        <v>0</v>
      </c>
      <c r="R12">
        <v>125000000</v>
      </c>
      <c r="S12">
        <v>0</v>
      </c>
      <c r="T12">
        <v>0</v>
      </c>
      <c r="U12">
        <v>0</v>
      </c>
      <c r="V12">
        <v>0</v>
      </c>
      <c r="W12">
        <v>35000000</v>
      </c>
      <c r="X12">
        <v>0</v>
      </c>
      <c r="Y12">
        <v>180000000</v>
      </c>
      <c r="Z12">
        <v>180000000</v>
      </c>
    </row>
    <row r="13" spans="1:35" x14ac:dyDescent="0.45">
      <c r="A13" t="s">
        <v>942</v>
      </c>
      <c r="B13" t="s">
        <v>898</v>
      </c>
      <c r="C13" t="s">
        <v>943</v>
      </c>
      <c r="D13" t="s">
        <v>900</v>
      </c>
      <c r="E13" t="s">
        <v>156</v>
      </c>
      <c r="F13" t="s">
        <v>157</v>
      </c>
      <c r="G13" t="s">
        <v>158</v>
      </c>
      <c r="H13" t="s">
        <v>190</v>
      </c>
      <c r="I13" t="s">
        <v>7</v>
      </c>
      <c r="J13" t="s">
        <v>165</v>
      </c>
      <c r="K13" t="s">
        <v>165</v>
      </c>
      <c r="L13">
        <v>400000000</v>
      </c>
      <c r="M13" t="s">
        <v>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35" x14ac:dyDescent="0.45">
      <c r="A14" t="s">
        <v>749</v>
      </c>
      <c r="B14" t="s">
        <v>750</v>
      </c>
      <c r="C14" t="s">
        <v>751</v>
      </c>
      <c r="D14" t="s">
        <v>552</v>
      </c>
      <c r="E14" t="s">
        <v>156</v>
      </c>
      <c r="F14" t="s">
        <v>157</v>
      </c>
      <c r="G14" t="s">
        <v>158</v>
      </c>
      <c r="H14" t="s">
        <v>159</v>
      </c>
      <c r="I14" t="s">
        <v>9</v>
      </c>
      <c r="J14" t="s">
        <v>165</v>
      </c>
      <c r="K14" t="s">
        <v>165</v>
      </c>
      <c r="L14">
        <v>18257000000</v>
      </c>
      <c r="M14" t="s">
        <v>31</v>
      </c>
      <c r="O14">
        <v>4421000000</v>
      </c>
      <c r="P14">
        <v>1596000000</v>
      </c>
      <c r="Q14">
        <v>0</v>
      </c>
      <c r="R14">
        <v>0</v>
      </c>
      <c r="S14">
        <v>0</v>
      </c>
      <c r="T14">
        <v>0</v>
      </c>
      <c r="U14">
        <v>0</v>
      </c>
      <c r="V14">
        <v>12240000000</v>
      </c>
      <c r="W14">
        <v>0</v>
      </c>
      <c r="X14">
        <v>18257000000</v>
      </c>
      <c r="Y14">
        <v>0</v>
      </c>
      <c r="Z14">
        <v>0</v>
      </c>
    </row>
    <row r="15" spans="1:35" x14ac:dyDescent="0.45">
      <c r="A15" t="s">
        <v>944</v>
      </c>
      <c r="B15" t="s">
        <v>833</v>
      </c>
      <c r="C15" t="s">
        <v>834</v>
      </c>
      <c r="D15" t="s">
        <v>945</v>
      </c>
      <c r="E15" t="s">
        <v>156</v>
      </c>
      <c r="F15" t="s">
        <v>186</v>
      </c>
      <c r="G15" t="s">
        <v>163</v>
      </c>
      <c r="H15" t="s">
        <v>241</v>
      </c>
      <c r="I15" t="s">
        <v>242</v>
      </c>
      <c r="J15" t="s">
        <v>165</v>
      </c>
      <c r="K15" t="s">
        <v>165</v>
      </c>
      <c r="L15">
        <v>69800000</v>
      </c>
      <c r="M15" t="s">
        <v>4</v>
      </c>
      <c r="O15">
        <v>69800000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69800000</v>
      </c>
      <c r="Y15">
        <v>0</v>
      </c>
      <c r="Z15">
        <v>0</v>
      </c>
    </row>
    <row r="16" spans="1:35" x14ac:dyDescent="0.45">
      <c r="A16" t="s">
        <v>946</v>
      </c>
      <c r="B16" t="s">
        <v>947</v>
      </c>
      <c r="C16" t="s">
        <v>948</v>
      </c>
      <c r="D16" t="s">
        <v>254</v>
      </c>
      <c r="E16" t="s">
        <v>156</v>
      </c>
      <c r="F16" t="s">
        <v>186</v>
      </c>
      <c r="G16" t="s">
        <v>163</v>
      </c>
      <c r="H16" t="s">
        <v>168</v>
      </c>
      <c r="I16" t="s">
        <v>29</v>
      </c>
      <c r="J16" t="s">
        <v>908</v>
      </c>
      <c r="K16" t="s">
        <v>1015</v>
      </c>
      <c r="L16">
        <v>1625000000</v>
      </c>
      <c r="M16" t="s">
        <v>4</v>
      </c>
      <c r="O16">
        <v>350000000</v>
      </c>
      <c r="P16">
        <v>0</v>
      </c>
      <c r="Q16">
        <v>1050000000</v>
      </c>
      <c r="R16">
        <v>0</v>
      </c>
      <c r="S16">
        <v>0</v>
      </c>
      <c r="T16">
        <v>0</v>
      </c>
      <c r="U16">
        <v>0</v>
      </c>
      <c r="V16">
        <v>225000000</v>
      </c>
      <c r="W16">
        <v>0</v>
      </c>
      <c r="X16">
        <v>1150000000</v>
      </c>
      <c r="Y16">
        <v>350000000</v>
      </c>
      <c r="Z16">
        <v>350000000</v>
      </c>
    </row>
    <row r="17" spans="1:26" x14ac:dyDescent="0.45">
      <c r="A17" t="s">
        <v>949</v>
      </c>
      <c r="B17" t="s">
        <v>950</v>
      </c>
      <c r="C17" t="s">
        <v>951</v>
      </c>
      <c r="D17" t="s">
        <v>952</v>
      </c>
      <c r="E17" t="s">
        <v>156</v>
      </c>
      <c r="F17" t="s">
        <v>157</v>
      </c>
      <c r="G17" t="s">
        <v>163</v>
      </c>
      <c r="H17" t="s">
        <v>164</v>
      </c>
      <c r="I17" t="s">
        <v>164</v>
      </c>
      <c r="J17" t="s">
        <v>908</v>
      </c>
      <c r="K17" t="s">
        <v>1015</v>
      </c>
      <c r="L17">
        <v>100000000</v>
      </c>
      <c r="M17" t="s">
        <v>4</v>
      </c>
      <c r="O17">
        <v>15000000</v>
      </c>
      <c r="P17">
        <v>0</v>
      </c>
      <c r="Q17">
        <v>60000000</v>
      </c>
      <c r="R17">
        <v>0</v>
      </c>
      <c r="S17">
        <v>0</v>
      </c>
      <c r="T17">
        <v>0</v>
      </c>
      <c r="U17">
        <v>0</v>
      </c>
      <c r="V17">
        <v>25000000</v>
      </c>
      <c r="W17">
        <v>0</v>
      </c>
      <c r="X17">
        <v>100000000</v>
      </c>
      <c r="Y17">
        <v>0</v>
      </c>
      <c r="Z17">
        <v>0</v>
      </c>
    </row>
    <row r="18" spans="1:26" x14ac:dyDescent="0.45">
      <c r="A18" t="s">
        <v>767</v>
      </c>
      <c r="B18" t="s">
        <v>894</v>
      </c>
      <c r="C18" t="s">
        <v>769</v>
      </c>
      <c r="D18" t="s">
        <v>953</v>
      </c>
      <c r="E18" t="s">
        <v>156</v>
      </c>
      <c r="F18" t="s">
        <v>157</v>
      </c>
      <c r="G18" t="s">
        <v>158</v>
      </c>
      <c r="H18" t="s">
        <v>164</v>
      </c>
      <c r="I18" t="s">
        <v>164</v>
      </c>
      <c r="J18" t="s">
        <v>165</v>
      </c>
      <c r="K18" t="s">
        <v>165</v>
      </c>
      <c r="L18">
        <v>290000000</v>
      </c>
      <c r="M18" t="s">
        <v>4</v>
      </c>
      <c r="O18">
        <v>290000000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290000000</v>
      </c>
      <c r="Z18">
        <v>290000000</v>
      </c>
    </row>
    <row r="19" spans="1:26" x14ac:dyDescent="0.45">
      <c r="A19" t="s">
        <v>954</v>
      </c>
      <c r="B19" t="s">
        <v>107</v>
      </c>
      <c r="C19" t="s">
        <v>955</v>
      </c>
      <c r="D19" t="s">
        <v>956</v>
      </c>
      <c r="E19" t="s">
        <v>156</v>
      </c>
      <c r="F19" t="s">
        <v>157</v>
      </c>
      <c r="G19" t="s">
        <v>158</v>
      </c>
      <c r="H19" t="s">
        <v>190</v>
      </c>
      <c r="I19" t="s">
        <v>7</v>
      </c>
      <c r="J19" t="s">
        <v>921</v>
      </c>
      <c r="K19" t="s">
        <v>213</v>
      </c>
      <c r="L19">
        <v>185000000</v>
      </c>
      <c r="M19" t="s">
        <v>8</v>
      </c>
      <c r="O19">
        <v>108300000</v>
      </c>
      <c r="P19">
        <v>0</v>
      </c>
      <c r="Q19">
        <v>52100000</v>
      </c>
      <c r="R19">
        <v>0</v>
      </c>
      <c r="S19">
        <v>0</v>
      </c>
      <c r="T19">
        <v>24600000</v>
      </c>
      <c r="U19">
        <v>0</v>
      </c>
      <c r="V19">
        <v>0</v>
      </c>
      <c r="W19">
        <v>3000000</v>
      </c>
      <c r="X19">
        <v>182000000</v>
      </c>
      <c r="Y19">
        <v>0</v>
      </c>
      <c r="Z19">
        <v>0</v>
      </c>
    </row>
    <row r="20" spans="1:26" x14ac:dyDescent="0.45">
      <c r="A20" t="s">
        <v>957</v>
      </c>
      <c r="B20" t="s">
        <v>905</v>
      </c>
      <c r="C20" t="s">
        <v>958</v>
      </c>
      <c r="D20" t="s">
        <v>907</v>
      </c>
      <c r="E20" t="s">
        <v>156</v>
      </c>
      <c r="F20" t="s">
        <v>924</v>
      </c>
      <c r="G20" t="s">
        <v>163</v>
      </c>
      <c r="H20" t="s">
        <v>164</v>
      </c>
      <c r="I20" t="s">
        <v>164</v>
      </c>
      <c r="J20" t="s">
        <v>165</v>
      </c>
      <c r="K20" t="s">
        <v>165</v>
      </c>
      <c r="L20">
        <v>71500000</v>
      </c>
      <c r="M20" t="s">
        <v>4</v>
      </c>
      <c r="O20">
        <v>0</v>
      </c>
      <c r="P20">
        <v>0</v>
      </c>
      <c r="Q20">
        <v>0</v>
      </c>
      <c r="R20">
        <v>0</v>
      </c>
      <c r="S20">
        <v>0</v>
      </c>
      <c r="T20">
        <v>70000000</v>
      </c>
      <c r="U20">
        <v>1000000</v>
      </c>
      <c r="V20">
        <v>500000</v>
      </c>
      <c r="W20">
        <v>0</v>
      </c>
      <c r="X20">
        <v>1000000</v>
      </c>
      <c r="Y20">
        <v>70000000</v>
      </c>
      <c r="Z20">
        <v>70000000</v>
      </c>
    </row>
    <row r="21" spans="1:26" x14ac:dyDescent="0.45">
      <c r="A21" t="s">
        <v>959</v>
      </c>
      <c r="B21" t="s">
        <v>87</v>
      </c>
      <c r="C21" t="s">
        <v>960</v>
      </c>
      <c r="D21" t="s">
        <v>961</v>
      </c>
      <c r="E21" t="s">
        <v>156</v>
      </c>
      <c r="F21" t="s">
        <v>157</v>
      </c>
      <c r="G21" t="s">
        <v>158</v>
      </c>
      <c r="H21" t="s">
        <v>190</v>
      </c>
      <c r="I21" t="s">
        <v>7</v>
      </c>
      <c r="J21" t="s">
        <v>165</v>
      </c>
      <c r="K21" t="s">
        <v>165</v>
      </c>
      <c r="L21">
        <v>10219000</v>
      </c>
      <c r="M21" t="s">
        <v>8</v>
      </c>
      <c r="O21">
        <v>10219000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10000000</v>
      </c>
      <c r="Y21">
        <v>0</v>
      </c>
      <c r="Z21">
        <v>0</v>
      </c>
    </row>
    <row r="22" spans="1:26" x14ac:dyDescent="0.45">
      <c r="A22" t="s">
        <v>44</v>
      </c>
      <c r="B22" t="s">
        <v>45</v>
      </c>
      <c r="C22" t="s">
        <v>46</v>
      </c>
      <c r="D22" t="s">
        <v>962</v>
      </c>
      <c r="E22" t="s">
        <v>156</v>
      </c>
      <c r="F22" t="s">
        <v>157</v>
      </c>
      <c r="G22" t="s">
        <v>158</v>
      </c>
      <c r="H22" t="s">
        <v>190</v>
      </c>
      <c r="I22" t="s">
        <v>7</v>
      </c>
      <c r="J22" t="s">
        <v>921</v>
      </c>
      <c r="K22" t="s">
        <v>213</v>
      </c>
      <c r="L22">
        <v>1400000000</v>
      </c>
      <c r="M22" t="s">
        <v>8</v>
      </c>
      <c r="O22">
        <v>0</v>
      </c>
      <c r="P22">
        <v>0</v>
      </c>
      <c r="Q22">
        <v>525000000</v>
      </c>
      <c r="R22">
        <v>0</v>
      </c>
      <c r="S22">
        <v>0</v>
      </c>
      <c r="T22">
        <v>0</v>
      </c>
      <c r="U22">
        <v>0</v>
      </c>
      <c r="V22">
        <v>875000000</v>
      </c>
      <c r="W22">
        <v>0</v>
      </c>
      <c r="X22">
        <v>1400000000</v>
      </c>
      <c r="Y22">
        <v>0</v>
      </c>
      <c r="Z22">
        <v>0</v>
      </c>
    </row>
    <row r="23" spans="1:26" x14ac:dyDescent="0.45">
      <c r="A23" t="s">
        <v>44</v>
      </c>
      <c r="B23" t="s">
        <v>45</v>
      </c>
      <c r="C23" t="s">
        <v>46</v>
      </c>
      <c r="D23" t="s">
        <v>963</v>
      </c>
      <c r="E23" t="s">
        <v>156</v>
      </c>
      <c r="F23" t="s">
        <v>157</v>
      </c>
      <c r="G23" t="s">
        <v>158</v>
      </c>
      <c r="H23" t="s">
        <v>190</v>
      </c>
      <c r="I23" t="s">
        <v>7</v>
      </c>
      <c r="J23" t="s">
        <v>921</v>
      </c>
      <c r="K23" t="s">
        <v>213</v>
      </c>
      <c r="L23">
        <v>536000000</v>
      </c>
      <c r="M23" t="s">
        <v>8</v>
      </c>
      <c r="O23">
        <v>497000000</v>
      </c>
      <c r="P23">
        <v>35000000</v>
      </c>
      <c r="Q23">
        <v>0</v>
      </c>
      <c r="R23">
        <v>0</v>
      </c>
      <c r="S23">
        <v>4000000</v>
      </c>
      <c r="T23">
        <v>0</v>
      </c>
      <c r="U23">
        <v>0</v>
      </c>
      <c r="V23">
        <v>0</v>
      </c>
      <c r="W23">
        <v>16000000</v>
      </c>
      <c r="X23">
        <v>510000000</v>
      </c>
      <c r="Y23">
        <v>0</v>
      </c>
      <c r="Z23">
        <v>0</v>
      </c>
    </row>
    <row r="24" spans="1:26" x14ac:dyDescent="0.45">
      <c r="A24" t="s">
        <v>964</v>
      </c>
      <c r="B24" t="s">
        <v>965</v>
      </c>
      <c r="C24" t="s">
        <v>966</v>
      </c>
      <c r="D24" t="s">
        <v>967</v>
      </c>
      <c r="E24" t="s">
        <v>156</v>
      </c>
      <c r="F24" t="s">
        <v>186</v>
      </c>
      <c r="G24" t="s">
        <v>163</v>
      </c>
      <c r="H24" t="s">
        <v>168</v>
      </c>
      <c r="I24" t="s">
        <v>1016</v>
      </c>
      <c r="J24" t="s">
        <v>908</v>
      </c>
      <c r="K24" t="s">
        <v>1015</v>
      </c>
      <c r="L24">
        <v>203000000</v>
      </c>
      <c r="M24" t="s">
        <v>4</v>
      </c>
      <c r="O24">
        <v>0</v>
      </c>
      <c r="P24">
        <v>0</v>
      </c>
      <c r="Q24">
        <v>0</v>
      </c>
      <c r="R24">
        <v>96000000</v>
      </c>
      <c r="S24">
        <v>0</v>
      </c>
      <c r="T24">
        <v>96000000</v>
      </c>
      <c r="U24">
        <v>0</v>
      </c>
      <c r="V24">
        <v>11000000</v>
      </c>
      <c r="W24">
        <v>96000000</v>
      </c>
      <c r="X24">
        <v>11000000</v>
      </c>
      <c r="Y24">
        <v>96000000</v>
      </c>
      <c r="Z24">
        <v>96000000</v>
      </c>
    </row>
    <row r="25" spans="1:26" x14ac:dyDescent="0.45">
      <c r="A25" t="s">
        <v>968</v>
      </c>
      <c r="B25" t="s">
        <v>40</v>
      </c>
      <c r="C25" t="s">
        <v>969</v>
      </c>
      <c r="D25" t="s">
        <v>238</v>
      </c>
      <c r="E25" t="s">
        <v>156</v>
      </c>
      <c r="F25" t="s">
        <v>157</v>
      </c>
      <c r="G25" t="s">
        <v>158</v>
      </c>
      <c r="H25" t="s">
        <v>164</v>
      </c>
      <c r="I25" t="s">
        <v>164</v>
      </c>
      <c r="J25" t="s">
        <v>165</v>
      </c>
      <c r="K25" t="s">
        <v>165</v>
      </c>
      <c r="L25">
        <v>536000000</v>
      </c>
      <c r="M25" t="s">
        <v>4</v>
      </c>
      <c r="O25">
        <v>96000000</v>
      </c>
      <c r="P25">
        <v>385000000</v>
      </c>
      <c r="Q25">
        <v>0</v>
      </c>
      <c r="R25">
        <v>0</v>
      </c>
      <c r="S25">
        <v>0</v>
      </c>
      <c r="T25">
        <v>0</v>
      </c>
      <c r="U25">
        <v>0</v>
      </c>
      <c r="V25">
        <v>55000000</v>
      </c>
      <c r="W25">
        <v>536000000</v>
      </c>
      <c r="X25">
        <v>0</v>
      </c>
      <c r="Y25">
        <v>0</v>
      </c>
      <c r="Z25">
        <v>0</v>
      </c>
    </row>
    <row r="26" spans="1:26" x14ac:dyDescent="0.45">
      <c r="A26" t="s">
        <v>970</v>
      </c>
      <c r="B26" t="s">
        <v>971</v>
      </c>
      <c r="C26" t="s">
        <v>972</v>
      </c>
      <c r="D26" t="s">
        <v>973</v>
      </c>
      <c r="E26" t="s">
        <v>156</v>
      </c>
      <c r="F26" t="s">
        <v>157</v>
      </c>
      <c r="G26" t="s">
        <v>158</v>
      </c>
      <c r="H26" t="s">
        <v>164</v>
      </c>
      <c r="I26" t="s">
        <v>164</v>
      </c>
      <c r="J26" t="s">
        <v>165</v>
      </c>
      <c r="K26" t="s">
        <v>165</v>
      </c>
      <c r="L26">
        <v>200000000</v>
      </c>
      <c r="M26" t="s">
        <v>4</v>
      </c>
      <c r="O26">
        <v>200000000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200000000</v>
      </c>
      <c r="X26">
        <v>0</v>
      </c>
      <c r="Y26">
        <v>0</v>
      </c>
      <c r="Z26">
        <v>0</v>
      </c>
    </row>
    <row r="27" spans="1:26" x14ac:dyDescent="0.45">
      <c r="A27" t="s">
        <v>347</v>
      </c>
      <c r="B27" t="s">
        <v>895</v>
      </c>
      <c r="C27" t="s">
        <v>896</v>
      </c>
      <c r="D27" t="s">
        <v>974</v>
      </c>
      <c r="E27" t="s">
        <v>156</v>
      </c>
      <c r="F27" t="s">
        <v>924</v>
      </c>
      <c r="G27" t="s">
        <v>163</v>
      </c>
      <c r="H27" t="s">
        <v>765</v>
      </c>
      <c r="I27" t="s">
        <v>1017</v>
      </c>
      <c r="J27" t="s">
        <v>921</v>
      </c>
      <c r="K27" t="s">
        <v>213</v>
      </c>
      <c r="L27">
        <v>202000000</v>
      </c>
      <c r="M27" t="s">
        <v>0</v>
      </c>
      <c r="O27">
        <v>200000000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2000000</v>
      </c>
      <c r="W27">
        <v>200000000</v>
      </c>
      <c r="X27">
        <v>2000000</v>
      </c>
      <c r="Y27">
        <v>0</v>
      </c>
      <c r="Z27">
        <v>0</v>
      </c>
    </row>
    <row r="28" spans="1:26" x14ac:dyDescent="0.45">
      <c r="A28" t="s">
        <v>347</v>
      </c>
      <c r="B28" t="s">
        <v>895</v>
      </c>
      <c r="C28" t="s">
        <v>896</v>
      </c>
      <c r="D28" t="s">
        <v>897</v>
      </c>
      <c r="E28" t="s">
        <v>156</v>
      </c>
      <c r="F28" t="s">
        <v>924</v>
      </c>
      <c r="G28" t="s">
        <v>163</v>
      </c>
      <c r="H28" t="s">
        <v>159</v>
      </c>
      <c r="I28" t="s">
        <v>9</v>
      </c>
      <c r="J28" t="s">
        <v>747</v>
      </c>
      <c r="K28" t="s">
        <v>615</v>
      </c>
      <c r="L28">
        <v>5760000000</v>
      </c>
      <c r="M28" t="s">
        <v>31</v>
      </c>
      <c r="O28">
        <v>0</v>
      </c>
      <c r="P28">
        <v>0</v>
      </c>
      <c r="Q28">
        <v>0</v>
      </c>
      <c r="R28">
        <v>0</v>
      </c>
      <c r="S28">
        <v>0</v>
      </c>
      <c r="T28">
        <v>5640000000</v>
      </c>
      <c r="U28">
        <v>0</v>
      </c>
      <c r="V28">
        <v>120000000</v>
      </c>
      <c r="W28">
        <v>4800000000</v>
      </c>
      <c r="X28">
        <v>960000000</v>
      </c>
      <c r="Y28">
        <v>0</v>
      </c>
      <c r="Z28">
        <v>0</v>
      </c>
    </row>
    <row r="29" spans="1:26" x14ac:dyDescent="0.45">
      <c r="A29" t="s">
        <v>975</v>
      </c>
      <c r="B29" t="s">
        <v>77</v>
      </c>
      <c r="C29" t="s">
        <v>976</v>
      </c>
      <c r="D29" t="s">
        <v>977</v>
      </c>
      <c r="E29" t="s">
        <v>156</v>
      </c>
      <c r="F29" t="s">
        <v>924</v>
      </c>
      <c r="G29" t="s">
        <v>163</v>
      </c>
      <c r="H29" t="s">
        <v>164</v>
      </c>
      <c r="I29" t="s">
        <v>164</v>
      </c>
      <c r="J29" t="s">
        <v>165</v>
      </c>
      <c r="K29" t="s">
        <v>165</v>
      </c>
      <c r="L29">
        <v>400000000</v>
      </c>
      <c r="M29" t="s">
        <v>4</v>
      </c>
      <c r="O29">
        <v>165000000</v>
      </c>
      <c r="P29">
        <v>25000000</v>
      </c>
      <c r="Q29">
        <v>0</v>
      </c>
      <c r="R29">
        <v>0</v>
      </c>
      <c r="S29">
        <v>0</v>
      </c>
      <c r="T29">
        <v>190700000</v>
      </c>
      <c r="U29">
        <v>14300000</v>
      </c>
      <c r="V29">
        <v>5000000</v>
      </c>
      <c r="W29">
        <v>223000000</v>
      </c>
      <c r="X29">
        <v>99000000</v>
      </c>
      <c r="Y29">
        <v>78000000</v>
      </c>
      <c r="Z29">
        <v>78000000</v>
      </c>
    </row>
    <row r="30" spans="1:26" x14ac:dyDescent="0.45">
      <c r="A30" t="s">
        <v>978</v>
      </c>
      <c r="B30" t="s">
        <v>979</v>
      </c>
      <c r="C30" t="s">
        <v>980</v>
      </c>
      <c r="D30" t="s">
        <v>981</v>
      </c>
      <c r="E30" t="s">
        <v>156</v>
      </c>
      <c r="F30" t="s">
        <v>186</v>
      </c>
      <c r="G30" t="s">
        <v>163</v>
      </c>
      <c r="H30" t="s">
        <v>795</v>
      </c>
      <c r="I30" t="s">
        <v>2</v>
      </c>
      <c r="J30" t="s">
        <v>982</v>
      </c>
      <c r="K30" t="s">
        <v>1018</v>
      </c>
      <c r="L30">
        <v>4666000000</v>
      </c>
      <c r="M30" t="s">
        <v>796</v>
      </c>
      <c r="O30">
        <v>0</v>
      </c>
      <c r="P30">
        <v>0</v>
      </c>
      <c r="Q30">
        <v>0</v>
      </c>
      <c r="R30">
        <v>0</v>
      </c>
      <c r="S30">
        <v>330000000</v>
      </c>
      <c r="T30">
        <v>0</v>
      </c>
      <c r="U30">
        <v>2853000000</v>
      </c>
      <c r="V30">
        <v>1483000000</v>
      </c>
      <c r="W30">
        <v>0</v>
      </c>
      <c r="X30">
        <v>4666000000</v>
      </c>
      <c r="Y30">
        <v>0</v>
      </c>
      <c r="Z30">
        <v>0</v>
      </c>
    </row>
    <row r="31" spans="1:26" x14ac:dyDescent="0.45">
      <c r="A31" t="s">
        <v>983</v>
      </c>
      <c r="B31" t="s">
        <v>984</v>
      </c>
      <c r="C31" t="s">
        <v>985</v>
      </c>
      <c r="D31" t="s">
        <v>986</v>
      </c>
      <c r="E31" t="s">
        <v>156</v>
      </c>
      <c r="F31" t="s">
        <v>924</v>
      </c>
      <c r="G31" t="s">
        <v>163</v>
      </c>
      <c r="H31" t="s">
        <v>164</v>
      </c>
      <c r="I31" t="s">
        <v>164</v>
      </c>
      <c r="J31" t="s">
        <v>165</v>
      </c>
      <c r="K31" t="s">
        <v>165</v>
      </c>
      <c r="L31">
        <v>480000000</v>
      </c>
      <c r="M31" t="s">
        <v>0</v>
      </c>
      <c r="O31">
        <v>175000000</v>
      </c>
      <c r="P31">
        <v>255000000</v>
      </c>
      <c r="Q31">
        <v>50000000</v>
      </c>
      <c r="R31">
        <v>0</v>
      </c>
      <c r="S31">
        <v>0</v>
      </c>
      <c r="T31">
        <v>0</v>
      </c>
      <c r="U31">
        <v>0</v>
      </c>
      <c r="V31">
        <v>0</v>
      </c>
      <c r="W31">
        <v>100000000</v>
      </c>
      <c r="X31">
        <v>0</v>
      </c>
      <c r="Y31">
        <v>0</v>
      </c>
      <c r="Z31">
        <v>0</v>
      </c>
    </row>
    <row r="32" spans="1:26" x14ac:dyDescent="0.45">
      <c r="A32" t="s">
        <v>987</v>
      </c>
      <c r="B32" t="s">
        <v>988</v>
      </c>
      <c r="C32" t="s">
        <v>989</v>
      </c>
      <c r="D32" t="s">
        <v>990</v>
      </c>
      <c r="E32" t="s">
        <v>156</v>
      </c>
      <c r="F32" t="s">
        <v>186</v>
      </c>
      <c r="G32" t="s">
        <v>163</v>
      </c>
      <c r="H32" t="s">
        <v>159</v>
      </c>
      <c r="I32" t="s">
        <v>9</v>
      </c>
      <c r="J32" t="s">
        <v>908</v>
      </c>
      <c r="K32" t="s">
        <v>1015</v>
      </c>
      <c r="L32">
        <v>160000000</v>
      </c>
      <c r="M32" t="s">
        <v>4</v>
      </c>
      <c r="O32">
        <v>160000000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160000000</v>
      </c>
      <c r="X32">
        <v>0</v>
      </c>
      <c r="Y32">
        <v>0</v>
      </c>
      <c r="Z32">
        <v>0</v>
      </c>
    </row>
    <row r="33" spans="1:26" x14ac:dyDescent="0.45">
      <c r="A33" t="s">
        <v>511</v>
      </c>
      <c r="B33" t="s">
        <v>991</v>
      </c>
      <c r="C33" t="s">
        <v>992</v>
      </c>
      <c r="D33" t="s">
        <v>849</v>
      </c>
      <c r="E33" t="s">
        <v>156</v>
      </c>
      <c r="F33" t="s">
        <v>924</v>
      </c>
      <c r="G33" t="s">
        <v>163</v>
      </c>
      <c r="H33" t="s">
        <v>159</v>
      </c>
      <c r="I33" t="s">
        <v>9</v>
      </c>
      <c r="J33" t="s">
        <v>921</v>
      </c>
      <c r="K33" t="s">
        <v>213</v>
      </c>
      <c r="L33">
        <v>13789000000</v>
      </c>
      <c r="M33" t="s">
        <v>31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6954000000</v>
      </c>
      <c r="V33">
        <v>6835000000</v>
      </c>
      <c r="W33">
        <v>0</v>
      </c>
      <c r="X33">
        <v>13789000000</v>
      </c>
      <c r="Y33">
        <v>0</v>
      </c>
      <c r="Z33">
        <v>0</v>
      </c>
    </row>
    <row r="34" spans="1:26" x14ac:dyDescent="0.45">
      <c r="A34" t="s">
        <v>993</v>
      </c>
      <c r="B34" t="s">
        <v>97</v>
      </c>
      <c r="C34" t="s">
        <v>994</v>
      </c>
      <c r="D34" t="s">
        <v>995</v>
      </c>
      <c r="E34" t="s">
        <v>156</v>
      </c>
      <c r="F34" t="s">
        <v>924</v>
      </c>
      <c r="G34" t="s">
        <v>163</v>
      </c>
      <c r="H34" t="s">
        <v>164</v>
      </c>
      <c r="I34" t="s">
        <v>164</v>
      </c>
      <c r="J34" t="s">
        <v>165</v>
      </c>
      <c r="K34" t="s">
        <v>165</v>
      </c>
      <c r="L34">
        <v>333000000</v>
      </c>
      <c r="M34" t="s">
        <v>4</v>
      </c>
      <c r="O34">
        <v>163000000</v>
      </c>
      <c r="P34">
        <v>170000000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333000000</v>
      </c>
      <c r="X34">
        <v>0</v>
      </c>
      <c r="Y34">
        <v>0</v>
      </c>
      <c r="Z34">
        <v>0</v>
      </c>
    </row>
    <row r="35" spans="1:26" x14ac:dyDescent="0.45">
      <c r="A35" t="s">
        <v>75</v>
      </c>
      <c r="B35" t="s">
        <v>74</v>
      </c>
      <c r="C35" t="s">
        <v>76</v>
      </c>
      <c r="D35" t="s">
        <v>210</v>
      </c>
      <c r="E35" t="s">
        <v>156</v>
      </c>
      <c r="F35" t="s">
        <v>157</v>
      </c>
      <c r="G35" t="s">
        <v>158</v>
      </c>
      <c r="H35" t="s">
        <v>190</v>
      </c>
      <c r="I35" t="s">
        <v>7</v>
      </c>
      <c r="J35" t="s">
        <v>925</v>
      </c>
      <c r="K35" t="s">
        <v>1014</v>
      </c>
      <c r="L35">
        <v>29800000</v>
      </c>
      <c r="M35" t="s">
        <v>8</v>
      </c>
      <c r="O35">
        <v>16600000.000000002</v>
      </c>
      <c r="P35">
        <v>0</v>
      </c>
      <c r="Q35">
        <v>0</v>
      </c>
      <c r="R35">
        <v>0</v>
      </c>
      <c r="S35">
        <v>3700000</v>
      </c>
      <c r="T35">
        <v>200000</v>
      </c>
      <c r="U35">
        <v>0</v>
      </c>
      <c r="V35">
        <v>9300000</v>
      </c>
      <c r="W35">
        <v>0</v>
      </c>
      <c r="X35">
        <v>0</v>
      </c>
      <c r="Y35">
        <v>0</v>
      </c>
      <c r="Z35">
        <v>0</v>
      </c>
    </row>
    <row r="36" spans="1:26" x14ac:dyDescent="0.45">
      <c r="A36" t="s">
        <v>996</v>
      </c>
      <c r="B36" t="s">
        <v>74</v>
      </c>
      <c r="C36" t="s">
        <v>884</v>
      </c>
      <c r="D36" t="s">
        <v>269</v>
      </c>
      <c r="E36" t="s">
        <v>156</v>
      </c>
      <c r="F36" t="s">
        <v>157</v>
      </c>
      <c r="G36" t="s">
        <v>158</v>
      </c>
      <c r="H36" t="s">
        <v>190</v>
      </c>
      <c r="I36" t="s">
        <v>7</v>
      </c>
      <c r="J36" t="s">
        <v>921</v>
      </c>
      <c r="K36" t="s">
        <v>213</v>
      </c>
      <c r="L36">
        <v>57100000</v>
      </c>
      <c r="M36" t="s">
        <v>8</v>
      </c>
      <c r="O36">
        <v>32500000</v>
      </c>
      <c r="P36">
        <v>0</v>
      </c>
      <c r="Q36">
        <v>2900000</v>
      </c>
      <c r="R36">
        <v>0</v>
      </c>
      <c r="S36">
        <v>0</v>
      </c>
      <c r="T36">
        <v>0</v>
      </c>
      <c r="U36">
        <v>0</v>
      </c>
      <c r="V36">
        <v>21700000</v>
      </c>
      <c r="W36">
        <v>0</v>
      </c>
      <c r="X36">
        <v>0</v>
      </c>
      <c r="Y36">
        <v>0</v>
      </c>
      <c r="Z36">
        <v>0</v>
      </c>
    </row>
    <row r="37" spans="1:26" x14ac:dyDescent="0.45">
      <c r="A37" t="s">
        <v>997</v>
      </c>
      <c r="B37" t="s">
        <v>103</v>
      </c>
      <c r="C37" t="s">
        <v>998</v>
      </c>
      <c r="D37" t="s">
        <v>999</v>
      </c>
      <c r="E37" t="s">
        <v>156</v>
      </c>
      <c r="F37" t="s">
        <v>186</v>
      </c>
      <c r="G37" t="s">
        <v>163</v>
      </c>
      <c r="H37" t="s">
        <v>168</v>
      </c>
      <c r="I37" t="s">
        <v>29</v>
      </c>
      <c r="J37" t="s">
        <v>982</v>
      </c>
      <c r="K37" t="s">
        <v>1018</v>
      </c>
      <c r="L37">
        <v>500000000</v>
      </c>
      <c r="M37" t="s">
        <v>677</v>
      </c>
      <c r="O37">
        <v>450000000</v>
      </c>
      <c r="P37">
        <v>0</v>
      </c>
      <c r="Q37">
        <v>0</v>
      </c>
      <c r="R37">
        <v>0</v>
      </c>
      <c r="S37">
        <v>0</v>
      </c>
      <c r="T37">
        <v>0</v>
      </c>
      <c r="U37">
        <v>50000000</v>
      </c>
      <c r="V37">
        <v>0</v>
      </c>
      <c r="W37">
        <v>500000000</v>
      </c>
      <c r="X37">
        <v>0</v>
      </c>
      <c r="Y37">
        <v>0</v>
      </c>
      <c r="Z37">
        <v>0</v>
      </c>
    </row>
    <row r="38" spans="1:26" x14ac:dyDescent="0.45">
      <c r="A38" t="s">
        <v>62</v>
      </c>
      <c r="B38" t="s">
        <v>61</v>
      </c>
      <c r="C38" t="s">
        <v>63</v>
      </c>
      <c r="D38" t="s">
        <v>363</v>
      </c>
      <c r="E38" t="s">
        <v>174</v>
      </c>
      <c r="F38" t="s">
        <v>157</v>
      </c>
      <c r="G38" t="s">
        <v>158</v>
      </c>
      <c r="H38" t="s">
        <v>190</v>
      </c>
      <c r="I38" t="s">
        <v>7</v>
      </c>
      <c r="J38" t="s">
        <v>165</v>
      </c>
      <c r="K38" t="s">
        <v>165</v>
      </c>
      <c r="L38">
        <v>0</v>
      </c>
      <c r="M38" t="s">
        <v>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45">
      <c r="A39" t="s">
        <v>1000</v>
      </c>
      <c r="B39" t="s">
        <v>19</v>
      </c>
      <c r="C39" t="s">
        <v>1001</v>
      </c>
      <c r="D39" t="s">
        <v>390</v>
      </c>
      <c r="E39" t="s">
        <v>174</v>
      </c>
      <c r="F39" t="s">
        <v>924</v>
      </c>
      <c r="G39" t="s">
        <v>163</v>
      </c>
      <c r="H39" t="s">
        <v>164</v>
      </c>
      <c r="I39" t="s">
        <v>164</v>
      </c>
      <c r="J39" t="s">
        <v>165</v>
      </c>
      <c r="K39" t="s">
        <v>165</v>
      </c>
      <c r="L39">
        <v>0</v>
      </c>
      <c r="M39" t="s">
        <v>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45">
      <c r="A40" t="s">
        <v>749</v>
      </c>
      <c r="B40" t="s">
        <v>750</v>
      </c>
      <c r="C40" t="s">
        <v>751</v>
      </c>
      <c r="D40" t="s">
        <v>1002</v>
      </c>
      <c r="E40" t="s">
        <v>174</v>
      </c>
      <c r="F40" t="s">
        <v>157</v>
      </c>
      <c r="G40" t="s">
        <v>163</v>
      </c>
      <c r="H40" t="s">
        <v>159</v>
      </c>
      <c r="I40" t="s">
        <v>9</v>
      </c>
      <c r="J40" t="s">
        <v>305</v>
      </c>
      <c r="K40" t="s">
        <v>1003</v>
      </c>
      <c r="L40">
        <v>0</v>
      </c>
      <c r="M40" t="s">
        <v>31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45">
      <c r="A41" t="s">
        <v>749</v>
      </c>
      <c r="B41" t="s">
        <v>750</v>
      </c>
      <c r="C41" t="s">
        <v>751</v>
      </c>
      <c r="D41" t="s">
        <v>1004</v>
      </c>
      <c r="E41" t="s">
        <v>174</v>
      </c>
      <c r="F41" t="s">
        <v>157</v>
      </c>
      <c r="G41" t="s">
        <v>163</v>
      </c>
      <c r="H41" t="s">
        <v>305</v>
      </c>
      <c r="I41" t="s">
        <v>1005</v>
      </c>
      <c r="J41" t="s">
        <v>908</v>
      </c>
      <c r="K41" t="s">
        <v>1015</v>
      </c>
      <c r="L41">
        <v>0</v>
      </c>
      <c r="M41" t="s">
        <v>31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45">
      <c r="A42" t="s">
        <v>1006</v>
      </c>
      <c r="B42" t="s">
        <v>33</v>
      </c>
      <c r="C42" t="s">
        <v>870</v>
      </c>
      <c r="D42" t="s">
        <v>1007</v>
      </c>
      <c r="E42" t="s">
        <v>174</v>
      </c>
      <c r="F42" t="s">
        <v>924</v>
      </c>
      <c r="G42" t="s">
        <v>163</v>
      </c>
      <c r="L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45">
      <c r="A43" t="s">
        <v>44</v>
      </c>
      <c r="B43" t="s">
        <v>45</v>
      </c>
      <c r="C43" t="s">
        <v>46</v>
      </c>
      <c r="D43" t="s">
        <v>1008</v>
      </c>
      <c r="E43" t="s">
        <v>174</v>
      </c>
      <c r="F43" t="s">
        <v>157</v>
      </c>
      <c r="G43" t="s">
        <v>158</v>
      </c>
      <c r="H43" t="s">
        <v>190</v>
      </c>
      <c r="I43" t="s">
        <v>7</v>
      </c>
      <c r="J43" t="s">
        <v>925</v>
      </c>
      <c r="K43" t="s">
        <v>1014</v>
      </c>
      <c r="L43">
        <v>0</v>
      </c>
      <c r="M43" t="s">
        <v>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45">
      <c r="A44" t="s">
        <v>1009</v>
      </c>
      <c r="B44" t="s">
        <v>1010</v>
      </c>
      <c r="C44" t="s">
        <v>1011</v>
      </c>
      <c r="D44" t="s">
        <v>1012</v>
      </c>
      <c r="E44" t="s">
        <v>174</v>
      </c>
      <c r="F44" t="s">
        <v>924</v>
      </c>
      <c r="G44" t="s">
        <v>163</v>
      </c>
      <c r="H44" t="s">
        <v>190</v>
      </c>
      <c r="I44" t="s">
        <v>7</v>
      </c>
      <c r="J44" t="s">
        <v>908</v>
      </c>
      <c r="K44" t="s">
        <v>1015</v>
      </c>
      <c r="L44">
        <v>0</v>
      </c>
      <c r="M44" t="s">
        <v>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45">
      <c r="A45" t="s">
        <v>586</v>
      </c>
      <c r="B45" t="s">
        <v>587</v>
      </c>
      <c r="C45" t="s">
        <v>588</v>
      </c>
      <c r="D45" t="s">
        <v>1013</v>
      </c>
      <c r="E45" t="s">
        <v>174</v>
      </c>
      <c r="F45" t="s">
        <v>186</v>
      </c>
      <c r="G45" t="s">
        <v>163</v>
      </c>
      <c r="H45" t="s">
        <v>168</v>
      </c>
      <c r="I45" t="s">
        <v>29</v>
      </c>
      <c r="J45" t="s">
        <v>165</v>
      </c>
      <c r="K45" t="s">
        <v>165</v>
      </c>
      <c r="L45">
        <v>0</v>
      </c>
      <c r="M45" t="s">
        <v>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</sheetData>
  <autoFilter ref="A1:AA45" xr:uid="{8FF2ECF9-FAF4-45EC-ADC8-808D982BDFE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0B99-EC9D-4568-AEE0-E2A744BE175F}">
  <dimension ref="A1:AI55"/>
  <sheetViews>
    <sheetView zoomScale="70" zoomScaleNormal="70" workbookViewId="0">
      <selection activeCell="D11" sqref="D11"/>
    </sheetView>
  </sheetViews>
  <sheetFormatPr defaultRowHeight="14.25" x14ac:dyDescent="0.45"/>
  <cols>
    <col min="1" max="1" width="24" bestFit="1" customWidth="1"/>
    <col min="2" max="2" width="30.3984375" bestFit="1" customWidth="1"/>
    <col min="3" max="3" width="32.3984375" bestFit="1" customWidth="1"/>
    <col min="4" max="4" width="100.1328125" bestFit="1" customWidth="1"/>
    <col min="5" max="5" width="47.265625" bestFit="1" customWidth="1"/>
    <col min="6" max="6" width="11.86328125" bestFit="1" customWidth="1"/>
    <col min="7" max="7" width="18.1328125" bestFit="1" customWidth="1"/>
    <col min="8" max="8" width="21.73046875" bestFit="1" customWidth="1"/>
    <col min="9" max="9" width="16.1328125" bestFit="1" customWidth="1"/>
    <col min="10" max="10" width="37.59765625" bestFit="1" customWidth="1"/>
    <col min="11" max="12" width="37.59765625" customWidth="1"/>
    <col min="13" max="13" width="36" bestFit="1" customWidth="1"/>
    <col min="14" max="14" width="16.265625" customWidth="1"/>
    <col min="15" max="15" width="43.3984375" bestFit="1" customWidth="1"/>
    <col min="16" max="16" width="11.86328125" bestFit="1" customWidth="1"/>
    <col min="17" max="17" width="8.86328125" bestFit="1" customWidth="1"/>
    <col min="18" max="18" width="10.86328125" bestFit="1" customWidth="1"/>
    <col min="19" max="19" width="59.1328125" bestFit="1" customWidth="1"/>
    <col min="20" max="20" width="9.86328125" bestFit="1" customWidth="1"/>
    <col min="21" max="22" width="11.86328125" bestFit="1" customWidth="1"/>
    <col min="23" max="23" width="10.86328125" bestFit="1" customWidth="1"/>
    <col min="24" max="24" width="8.59765625" bestFit="1" customWidth="1"/>
    <col min="25" max="25" width="8.86328125" bestFit="1" customWidth="1"/>
  </cols>
  <sheetData>
    <row r="1" spans="1:35" s="75" customFormat="1" x14ac:dyDescent="0.45">
      <c r="A1" s="75" t="s">
        <v>118</v>
      </c>
      <c r="B1" s="75" t="s">
        <v>119</v>
      </c>
      <c r="C1" s="75" t="s">
        <v>120</v>
      </c>
      <c r="D1" s="75" t="s">
        <v>674</v>
      </c>
      <c r="E1" s="75" t="s">
        <v>1231</v>
      </c>
      <c r="F1" s="75" t="s">
        <v>123</v>
      </c>
      <c r="G1" s="75" t="s">
        <v>124</v>
      </c>
      <c r="H1" s="75" t="s">
        <v>485</v>
      </c>
      <c r="I1" s="75" t="s">
        <v>187</v>
      </c>
      <c r="J1" s="75" t="s">
        <v>127</v>
      </c>
      <c r="K1" s="75" t="s">
        <v>223</v>
      </c>
      <c r="L1" s="75" t="s">
        <v>1232</v>
      </c>
      <c r="M1" s="75" t="s">
        <v>675</v>
      </c>
      <c r="N1" s="75" t="s">
        <v>131</v>
      </c>
      <c r="O1" s="75" t="s">
        <v>306</v>
      </c>
      <c r="P1" s="75" t="s">
        <v>307</v>
      </c>
      <c r="Q1" s="75" t="s">
        <v>308</v>
      </c>
      <c r="R1" s="75" t="s">
        <v>309</v>
      </c>
      <c r="S1" s="75" t="s">
        <v>310</v>
      </c>
      <c r="T1" s="75" t="s">
        <v>488</v>
      </c>
      <c r="U1" s="75" t="s">
        <v>312</v>
      </c>
      <c r="V1" s="75" t="s">
        <v>313</v>
      </c>
      <c r="W1" s="75" t="s">
        <v>1</v>
      </c>
      <c r="X1" s="75" t="s">
        <v>3</v>
      </c>
      <c r="Y1" s="75" t="s">
        <v>10</v>
      </c>
      <c r="Z1" s="75" t="s">
        <v>314</v>
      </c>
      <c r="AA1" s="75" t="s">
        <v>315</v>
      </c>
      <c r="AB1" s="75" t="s">
        <v>7</v>
      </c>
      <c r="AC1" s="75" t="s">
        <v>29</v>
      </c>
      <c r="AD1" s="75" t="s">
        <v>9</v>
      </c>
      <c r="AE1" s="75" t="s">
        <v>219</v>
      </c>
      <c r="AF1" s="75" t="s">
        <v>6</v>
      </c>
      <c r="AG1" s="75" t="s">
        <v>18</v>
      </c>
      <c r="AH1" s="75" t="s">
        <v>316</v>
      </c>
      <c r="AI1" s="75" t="s">
        <v>317</v>
      </c>
    </row>
    <row r="2" spans="1:35" x14ac:dyDescent="0.45">
      <c r="A2" t="s">
        <v>983</v>
      </c>
      <c r="B2" t="s">
        <v>80</v>
      </c>
      <c r="C2" t="s">
        <v>811</v>
      </c>
      <c r="D2" t="s">
        <v>812</v>
      </c>
      <c r="E2" t="s">
        <v>156</v>
      </c>
      <c r="F2" t="s">
        <v>167</v>
      </c>
      <c r="G2" t="s">
        <v>805</v>
      </c>
      <c r="H2" t="s">
        <v>164</v>
      </c>
      <c r="I2" t="s">
        <v>1225</v>
      </c>
      <c r="J2" t="s">
        <v>165</v>
      </c>
      <c r="K2" t="s">
        <v>1020</v>
      </c>
      <c r="L2">
        <v>100000000</v>
      </c>
      <c r="M2" t="s">
        <v>0</v>
      </c>
      <c r="O2">
        <v>0</v>
      </c>
      <c r="P2">
        <v>0</v>
      </c>
      <c r="Q2">
        <v>100000000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100000000</v>
      </c>
      <c r="Y2">
        <v>0</v>
      </c>
      <c r="Z2">
        <v>0</v>
      </c>
      <c r="AA2">
        <v>0</v>
      </c>
    </row>
    <row r="3" spans="1:35" x14ac:dyDescent="0.45">
      <c r="A3" t="s">
        <v>1189</v>
      </c>
      <c r="B3" t="s">
        <v>234</v>
      </c>
      <c r="C3" t="s">
        <v>813</v>
      </c>
      <c r="D3" t="s">
        <v>814</v>
      </c>
      <c r="E3" t="s">
        <v>156</v>
      </c>
      <c r="F3" t="s">
        <v>157</v>
      </c>
      <c r="G3" t="s">
        <v>805</v>
      </c>
      <c r="H3" t="s">
        <v>190</v>
      </c>
      <c r="I3" t="s">
        <v>7</v>
      </c>
      <c r="J3" t="s">
        <v>616</v>
      </c>
      <c r="K3" t="s">
        <v>224</v>
      </c>
      <c r="L3">
        <v>32000000</v>
      </c>
      <c r="M3" t="s">
        <v>1190</v>
      </c>
      <c r="O3">
        <v>32000000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32000000</v>
      </c>
      <c r="Y3">
        <v>0</v>
      </c>
      <c r="Z3">
        <v>0</v>
      </c>
      <c r="AA3">
        <v>0</v>
      </c>
    </row>
    <row r="4" spans="1:35" x14ac:dyDescent="0.45">
      <c r="A4" t="s">
        <v>1189</v>
      </c>
      <c r="B4" t="s">
        <v>234</v>
      </c>
      <c r="C4" t="s">
        <v>813</v>
      </c>
      <c r="D4" t="s">
        <v>815</v>
      </c>
      <c r="E4" t="s">
        <v>156</v>
      </c>
      <c r="F4" t="s">
        <v>157</v>
      </c>
      <c r="G4" t="s">
        <v>805</v>
      </c>
      <c r="H4" t="s">
        <v>190</v>
      </c>
      <c r="I4" t="s">
        <v>7</v>
      </c>
      <c r="J4" t="s">
        <v>177</v>
      </c>
      <c r="K4" t="s">
        <v>178</v>
      </c>
      <c r="L4">
        <v>83000000</v>
      </c>
      <c r="M4" t="s">
        <v>8</v>
      </c>
      <c r="O4">
        <v>83000000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83000000</v>
      </c>
      <c r="X4">
        <v>0</v>
      </c>
      <c r="Y4">
        <v>0</v>
      </c>
      <c r="Z4">
        <v>0</v>
      </c>
      <c r="AA4">
        <v>0</v>
      </c>
    </row>
    <row r="5" spans="1:35" x14ac:dyDescent="0.45">
      <c r="A5" t="s">
        <v>1189</v>
      </c>
      <c r="B5" t="s">
        <v>11</v>
      </c>
      <c r="C5" t="s">
        <v>813</v>
      </c>
      <c r="D5" t="s">
        <v>816</v>
      </c>
      <c r="E5" t="s">
        <v>156</v>
      </c>
      <c r="F5" t="s">
        <v>157</v>
      </c>
      <c r="G5" t="s">
        <v>817</v>
      </c>
      <c r="H5" t="s">
        <v>190</v>
      </c>
      <c r="I5" t="s">
        <v>7</v>
      </c>
      <c r="J5" t="s">
        <v>1223</v>
      </c>
      <c r="K5" t="s">
        <v>1226</v>
      </c>
      <c r="L5">
        <v>440000000</v>
      </c>
      <c r="M5" t="s">
        <v>8</v>
      </c>
      <c r="O5">
        <v>242000000</v>
      </c>
      <c r="P5">
        <v>92000000</v>
      </c>
      <c r="Q5">
        <v>0</v>
      </c>
      <c r="R5">
        <v>0</v>
      </c>
      <c r="S5">
        <v>0</v>
      </c>
      <c r="T5">
        <v>76000000</v>
      </c>
      <c r="U5">
        <v>0</v>
      </c>
      <c r="V5">
        <v>30000000</v>
      </c>
      <c r="W5">
        <v>178000000</v>
      </c>
      <c r="X5">
        <v>114000000</v>
      </c>
      <c r="Y5">
        <v>148000000</v>
      </c>
      <c r="Z5">
        <v>0</v>
      </c>
      <c r="AA5">
        <v>0</v>
      </c>
    </row>
    <row r="6" spans="1:35" x14ac:dyDescent="0.45">
      <c r="A6" t="s">
        <v>1189</v>
      </c>
      <c r="B6" t="s">
        <v>11</v>
      </c>
      <c r="C6" t="s">
        <v>813</v>
      </c>
      <c r="D6" t="s">
        <v>818</v>
      </c>
      <c r="E6" t="s">
        <v>156</v>
      </c>
      <c r="F6" t="s">
        <v>157</v>
      </c>
      <c r="G6" t="s">
        <v>817</v>
      </c>
      <c r="H6" t="s">
        <v>190</v>
      </c>
      <c r="I6" t="s">
        <v>7</v>
      </c>
      <c r="J6" t="s">
        <v>212</v>
      </c>
      <c r="K6" t="s">
        <v>213</v>
      </c>
      <c r="L6">
        <v>247000000</v>
      </c>
      <c r="M6" t="s">
        <v>8</v>
      </c>
      <c r="O6">
        <v>23000000</v>
      </c>
      <c r="P6">
        <v>0</v>
      </c>
      <c r="Q6">
        <v>5000000</v>
      </c>
      <c r="R6">
        <v>0</v>
      </c>
      <c r="S6">
        <v>0</v>
      </c>
      <c r="T6">
        <v>0</v>
      </c>
      <c r="U6">
        <v>0</v>
      </c>
      <c r="V6">
        <v>219000000</v>
      </c>
      <c r="W6">
        <v>91000000</v>
      </c>
      <c r="X6">
        <v>156000000</v>
      </c>
      <c r="Y6">
        <v>0</v>
      </c>
      <c r="Z6">
        <v>0</v>
      </c>
      <c r="AA6">
        <v>0</v>
      </c>
    </row>
    <row r="7" spans="1:35" x14ac:dyDescent="0.45">
      <c r="A7" t="s">
        <v>1192</v>
      </c>
      <c r="B7" t="s">
        <v>819</v>
      </c>
      <c r="C7" t="s">
        <v>820</v>
      </c>
      <c r="D7" t="s">
        <v>821</v>
      </c>
      <c r="E7" t="s">
        <v>156</v>
      </c>
      <c r="F7" t="s">
        <v>167</v>
      </c>
      <c r="G7" t="s">
        <v>805</v>
      </c>
      <c r="H7" t="s">
        <v>822</v>
      </c>
      <c r="I7" t="s">
        <v>18</v>
      </c>
      <c r="J7" t="s">
        <v>212</v>
      </c>
      <c r="K7" t="s">
        <v>213</v>
      </c>
      <c r="L7">
        <v>350000000</v>
      </c>
      <c r="M7" t="s">
        <v>1193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350000000</v>
      </c>
      <c r="W7">
        <v>0</v>
      </c>
      <c r="X7">
        <v>350000000</v>
      </c>
      <c r="Y7">
        <v>0</v>
      </c>
      <c r="Z7">
        <v>0</v>
      </c>
      <c r="AA7">
        <v>0</v>
      </c>
    </row>
    <row r="8" spans="1:35" x14ac:dyDescent="0.45">
      <c r="A8" t="s">
        <v>1048</v>
      </c>
      <c r="B8" t="s">
        <v>823</v>
      </c>
      <c r="C8" t="s">
        <v>824</v>
      </c>
      <c r="D8" t="s">
        <v>84</v>
      </c>
      <c r="E8" t="s">
        <v>156</v>
      </c>
      <c r="F8" t="s">
        <v>157</v>
      </c>
      <c r="G8" t="s">
        <v>158</v>
      </c>
      <c r="H8" t="s">
        <v>190</v>
      </c>
      <c r="I8" t="s">
        <v>7</v>
      </c>
      <c r="J8" t="s">
        <v>212</v>
      </c>
      <c r="K8" t="s">
        <v>213</v>
      </c>
      <c r="L8">
        <v>469500000</v>
      </c>
      <c r="M8" t="s">
        <v>8</v>
      </c>
      <c r="O8">
        <v>225000000</v>
      </c>
      <c r="P8">
        <v>400000</v>
      </c>
      <c r="Q8">
        <v>0</v>
      </c>
      <c r="R8">
        <v>205800000</v>
      </c>
      <c r="S8">
        <v>1000000</v>
      </c>
      <c r="T8">
        <v>37300000</v>
      </c>
      <c r="U8">
        <v>0</v>
      </c>
      <c r="V8">
        <v>0</v>
      </c>
      <c r="W8">
        <v>36700000</v>
      </c>
      <c r="X8">
        <v>432400000</v>
      </c>
      <c r="Y8">
        <v>0</v>
      </c>
      <c r="Z8">
        <v>0</v>
      </c>
      <c r="AA8">
        <v>400000</v>
      </c>
    </row>
    <row r="9" spans="1:35" x14ac:dyDescent="0.45">
      <c r="A9" t="s">
        <v>970</v>
      </c>
      <c r="B9" t="s">
        <v>825</v>
      </c>
      <c r="C9" t="s">
        <v>826</v>
      </c>
      <c r="D9" t="s">
        <v>827</v>
      </c>
      <c r="E9" t="s">
        <v>156</v>
      </c>
      <c r="F9" t="s">
        <v>157</v>
      </c>
      <c r="G9" t="s">
        <v>158</v>
      </c>
      <c r="H9" t="s">
        <v>164</v>
      </c>
      <c r="I9" t="s">
        <v>1225</v>
      </c>
      <c r="J9" t="s">
        <v>165</v>
      </c>
      <c r="K9" t="s">
        <v>1020</v>
      </c>
      <c r="L9">
        <v>445300000</v>
      </c>
      <c r="M9" t="s">
        <v>4</v>
      </c>
      <c r="O9">
        <v>190100000</v>
      </c>
      <c r="P9">
        <v>25000000</v>
      </c>
      <c r="Q9">
        <v>0</v>
      </c>
      <c r="R9">
        <v>0</v>
      </c>
      <c r="S9">
        <v>10000000</v>
      </c>
      <c r="T9">
        <v>0</v>
      </c>
      <c r="U9">
        <v>0</v>
      </c>
      <c r="V9">
        <v>220200000</v>
      </c>
      <c r="W9">
        <v>435300000</v>
      </c>
      <c r="X9">
        <v>10000000</v>
      </c>
      <c r="Y9">
        <v>0</v>
      </c>
      <c r="Z9">
        <v>0</v>
      </c>
      <c r="AA9">
        <v>0</v>
      </c>
    </row>
    <row r="10" spans="1:35" x14ac:dyDescent="0.45">
      <c r="A10" t="s">
        <v>429</v>
      </c>
      <c r="B10" t="s">
        <v>828</v>
      </c>
      <c r="C10" t="s">
        <v>5</v>
      </c>
      <c r="D10" t="s">
        <v>829</v>
      </c>
      <c r="E10" t="s">
        <v>174</v>
      </c>
      <c r="F10" t="s">
        <v>167</v>
      </c>
      <c r="G10" t="s">
        <v>163</v>
      </c>
      <c r="H10" t="s">
        <v>164</v>
      </c>
      <c r="I10" t="s">
        <v>1225</v>
      </c>
      <c r="J10" t="s">
        <v>165</v>
      </c>
      <c r="K10" t="s">
        <v>1020</v>
      </c>
      <c r="L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35" x14ac:dyDescent="0.45">
      <c r="A11" t="s">
        <v>1033</v>
      </c>
      <c r="B11" t="s">
        <v>19</v>
      </c>
      <c r="C11" t="s">
        <v>378</v>
      </c>
      <c r="D11" t="s">
        <v>732</v>
      </c>
      <c r="E11" t="s">
        <v>156</v>
      </c>
      <c r="F11" t="s">
        <v>167</v>
      </c>
      <c r="G11" t="s">
        <v>158</v>
      </c>
      <c r="H11" t="s">
        <v>164</v>
      </c>
      <c r="I11" t="s">
        <v>1225</v>
      </c>
      <c r="J11" t="s">
        <v>165</v>
      </c>
      <c r="K11" t="s">
        <v>1020</v>
      </c>
      <c r="L11">
        <v>150000000</v>
      </c>
      <c r="M11" t="s">
        <v>4</v>
      </c>
      <c r="O11">
        <v>115000000</v>
      </c>
      <c r="P11">
        <v>0</v>
      </c>
      <c r="Q11">
        <v>0</v>
      </c>
      <c r="R11">
        <v>0</v>
      </c>
      <c r="S11">
        <v>0</v>
      </c>
      <c r="T11">
        <v>0</v>
      </c>
      <c r="U11">
        <v>10000000</v>
      </c>
      <c r="V11">
        <v>25000000</v>
      </c>
      <c r="W11">
        <v>125000000</v>
      </c>
      <c r="X11">
        <v>0</v>
      </c>
      <c r="Y11">
        <v>25000000</v>
      </c>
      <c r="Z11">
        <v>0</v>
      </c>
      <c r="AA11">
        <v>0</v>
      </c>
    </row>
    <row r="12" spans="1:35" x14ac:dyDescent="0.45">
      <c r="A12" t="s">
        <v>1194</v>
      </c>
      <c r="B12" t="s">
        <v>759</v>
      </c>
      <c r="C12" t="s">
        <v>830</v>
      </c>
      <c r="D12" t="s">
        <v>831</v>
      </c>
      <c r="E12" t="s">
        <v>174</v>
      </c>
      <c r="F12" t="s">
        <v>157</v>
      </c>
      <c r="G12" t="s">
        <v>158</v>
      </c>
      <c r="H12" t="s">
        <v>832</v>
      </c>
      <c r="I12" t="s">
        <v>6</v>
      </c>
      <c r="J12" t="s">
        <v>1223</v>
      </c>
      <c r="K12" t="s">
        <v>1226</v>
      </c>
      <c r="L12">
        <v>0</v>
      </c>
      <c r="M12" t="s">
        <v>1195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35" x14ac:dyDescent="0.45">
      <c r="A13" t="s">
        <v>944</v>
      </c>
      <c r="B13" t="s">
        <v>833</v>
      </c>
      <c r="C13" t="s">
        <v>834</v>
      </c>
      <c r="D13" t="s">
        <v>835</v>
      </c>
      <c r="E13" t="s">
        <v>156</v>
      </c>
      <c r="F13" t="s">
        <v>167</v>
      </c>
      <c r="G13" t="s">
        <v>163</v>
      </c>
      <c r="H13" t="s">
        <v>164</v>
      </c>
      <c r="I13" t="s">
        <v>1225</v>
      </c>
      <c r="J13" t="s">
        <v>165</v>
      </c>
      <c r="K13" t="s">
        <v>1020</v>
      </c>
      <c r="L13">
        <v>1100900000</v>
      </c>
      <c r="M13" t="s">
        <v>4</v>
      </c>
      <c r="O13">
        <v>520000000</v>
      </c>
      <c r="P13">
        <v>0</v>
      </c>
      <c r="Q13">
        <v>410000000</v>
      </c>
      <c r="R13">
        <v>0</v>
      </c>
      <c r="S13">
        <v>10000000</v>
      </c>
      <c r="T13">
        <v>70900000</v>
      </c>
      <c r="U13">
        <v>22000000</v>
      </c>
      <c r="V13">
        <v>68000000</v>
      </c>
      <c r="W13">
        <v>564000000</v>
      </c>
      <c r="X13">
        <v>172400000</v>
      </c>
      <c r="Y13">
        <v>364500000</v>
      </c>
      <c r="Z13">
        <v>0</v>
      </c>
      <c r="AA13">
        <v>0</v>
      </c>
    </row>
    <row r="14" spans="1:35" x14ac:dyDescent="0.45">
      <c r="A14" t="s">
        <v>1191</v>
      </c>
      <c r="B14" t="s">
        <v>80</v>
      </c>
      <c r="C14" t="s">
        <v>836</v>
      </c>
      <c r="D14" t="s">
        <v>837</v>
      </c>
      <c r="E14" t="s">
        <v>156</v>
      </c>
      <c r="F14" t="s">
        <v>157</v>
      </c>
      <c r="G14" t="s">
        <v>158</v>
      </c>
      <c r="H14" t="s">
        <v>164</v>
      </c>
      <c r="I14" t="s">
        <v>1225</v>
      </c>
      <c r="J14" t="s">
        <v>177</v>
      </c>
      <c r="K14" t="s">
        <v>178</v>
      </c>
      <c r="L14">
        <v>54000000</v>
      </c>
      <c r="M14" t="s">
        <v>4</v>
      </c>
      <c r="O14">
        <v>54000000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54000000</v>
      </c>
      <c r="X14">
        <v>0</v>
      </c>
      <c r="Y14">
        <v>0</v>
      </c>
      <c r="Z14">
        <v>0</v>
      </c>
      <c r="AA14">
        <v>0</v>
      </c>
    </row>
    <row r="15" spans="1:35" x14ac:dyDescent="0.45">
      <c r="A15" t="s">
        <v>1196</v>
      </c>
      <c r="B15" t="s">
        <v>838</v>
      </c>
      <c r="C15" t="s">
        <v>839</v>
      </c>
      <c r="D15" t="s">
        <v>840</v>
      </c>
      <c r="E15" t="s">
        <v>156</v>
      </c>
      <c r="F15" t="s">
        <v>157</v>
      </c>
      <c r="G15" t="s">
        <v>158</v>
      </c>
      <c r="H15" t="s">
        <v>164</v>
      </c>
      <c r="I15" t="s">
        <v>1225</v>
      </c>
      <c r="J15" t="s">
        <v>165</v>
      </c>
      <c r="K15" t="s">
        <v>1020</v>
      </c>
      <c r="L15">
        <v>53000000</v>
      </c>
      <c r="M15" t="s">
        <v>1197</v>
      </c>
      <c r="O15">
        <v>0</v>
      </c>
      <c r="P15">
        <v>0</v>
      </c>
      <c r="Q15">
        <v>0</v>
      </c>
      <c r="R15">
        <v>0</v>
      </c>
      <c r="S15">
        <v>0</v>
      </c>
      <c r="T15">
        <v>28800000</v>
      </c>
      <c r="U15">
        <v>0</v>
      </c>
      <c r="V15">
        <v>24200000</v>
      </c>
      <c r="W15">
        <v>28800000</v>
      </c>
      <c r="X15">
        <v>0</v>
      </c>
      <c r="Y15">
        <v>24200000</v>
      </c>
      <c r="Z15">
        <v>0</v>
      </c>
      <c r="AA15">
        <v>0</v>
      </c>
    </row>
    <row r="16" spans="1:35" x14ac:dyDescent="0.45">
      <c r="A16" t="s">
        <v>944</v>
      </c>
      <c r="B16" t="s">
        <v>833</v>
      </c>
      <c r="C16" t="s">
        <v>834</v>
      </c>
      <c r="D16" t="s">
        <v>841</v>
      </c>
      <c r="E16" t="s">
        <v>156</v>
      </c>
      <c r="F16" t="s">
        <v>186</v>
      </c>
      <c r="G16" t="s">
        <v>805</v>
      </c>
      <c r="H16" t="s">
        <v>164</v>
      </c>
      <c r="I16" t="s">
        <v>1225</v>
      </c>
      <c r="J16" t="s">
        <v>616</v>
      </c>
      <c r="K16" t="s">
        <v>224</v>
      </c>
      <c r="L16">
        <v>151300000</v>
      </c>
      <c r="M16" t="s">
        <v>4</v>
      </c>
      <c r="O16">
        <v>0</v>
      </c>
      <c r="P16">
        <v>0</v>
      </c>
      <c r="Q16">
        <v>50000000</v>
      </c>
      <c r="R16">
        <v>0</v>
      </c>
      <c r="S16">
        <v>0</v>
      </c>
      <c r="T16">
        <v>75500000</v>
      </c>
      <c r="U16">
        <v>1000000</v>
      </c>
      <c r="V16">
        <v>24800000</v>
      </c>
      <c r="W16">
        <v>125500000</v>
      </c>
      <c r="X16">
        <v>25300000</v>
      </c>
      <c r="Y16">
        <v>500000</v>
      </c>
      <c r="Z16">
        <v>0</v>
      </c>
      <c r="AA16">
        <v>0</v>
      </c>
    </row>
    <row r="17" spans="1:27" x14ac:dyDescent="0.45">
      <c r="A17" t="s">
        <v>72</v>
      </c>
      <c r="B17" t="s">
        <v>842</v>
      </c>
      <c r="C17" t="s">
        <v>73</v>
      </c>
      <c r="D17" t="s">
        <v>843</v>
      </c>
      <c r="E17" t="s">
        <v>156</v>
      </c>
      <c r="F17" t="s">
        <v>186</v>
      </c>
      <c r="G17" t="s">
        <v>805</v>
      </c>
      <c r="H17" t="s">
        <v>164</v>
      </c>
      <c r="I17" t="s">
        <v>1225</v>
      </c>
      <c r="J17" t="s">
        <v>165</v>
      </c>
      <c r="K17" t="s">
        <v>1020</v>
      </c>
      <c r="L17">
        <v>12500000</v>
      </c>
      <c r="M17" t="s">
        <v>1198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12500000</v>
      </c>
      <c r="V17">
        <v>0</v>
      </c>
      <c r="W17">
        <v>12500000</v>
      </c>
      <c r="X17">
        <v>0</v>
      </c>
      <c r="Y17">
        <v>0</v>
      </c>
      <c r="Z17">
        <v>0</v>
      </c>
      <c r="AA17">
        <v>0</v>
      </c>
    </row>
    <row r="18" spans="1:27" x14ac:dyDescent="0.45">
      <c r="A18" t="s">
        <v>1199</v>
      </c>
      <c r="B18" t="s">
        <v>844</v>
      </c>
      <c r="C18" t="s">
        <v>845</v>
      </c>
      <c r="D18" t="s">
        <v>1200</v>
      </c>
      <c r="E18" t="s">
        <v>174</v>
      </c>
      <c r="F18" t="s">
        <v>157</v>
      </c>
      <c r="G18" t="s">
        <v>163</v>
      </c>
      <c r="H18" t="s">
        <v>190</v>
      </c>
      <c r="I18" t="s">
        <v>7</v>
      </c>
      <c r="J18" t="s">
        <v>165</v>
      </c>
      <c r="K18" t="s">
        <v>1020</v>
      </c>
      <c r="L18">
        <v>0</v>
      </c>
      <c r="M18" t="s">
        <v>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45">
      <c r="A19" t="s">
        <v>1194</v>
      </c>
      <c r="B19" t="s">
        <v>759</v>
      </c>
      <c r="C19" t="s">
        <v>830</v>
      </c>
      <c r="D19" t="s">
        <v>761</v>
      </c>
      <c r="E19" t="s">
        <v>174</v>
      </c>
      <c r="F19" t="s">
        <v>157</v>
      </c>
      <c r="G19" t="s">
        <v>817</v>
      </c>
      <c r="H19" t="s">
        <v>190</v>
      </c>
      <c r="I19" t="s">
        <v>7</v>
      </c>
      <c r="J19" t="s">
        <v>1223</v>
      </c>
      <c r="K19" t="s">
        <v>1226</v>
      </c>
      <c r="L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45">
      <c r="A20" t="s">
        <v>511</v>
      </c>
      <c r="B20" t="s">
        <v>847</v>
      </c>
      <c r="C20" t="s">
        <v>848</v>
      </c>
      <c r="D20" t="s">
        <v>849</v>
      </c>
      <c r="E20" t="s">
        <v>156</v>
      </c>
      <c r="F20" t="s">
        <v>167</v>
      </c>
      <c r="G20" t="s">
        <v>805</v>
      </c>
      <c r="H20" t="s">
        <v>159</v>
      </c>
      <c r="I20" t="s">
        <v>9</v>
      </c>
      <c r="J20" t="s">
        <v>212</v>
      </c>
      <c r="K20" t="s">
        <v>213</v>
      </c>
      <c r="L20">
        <v>28000000</v>
      </c>
      <c r="M20" t="s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9000000</v>
      </c>
      <c r="V20">
        <v>19000000</v>
      </c>
      <c r="W20">
        <v>9000000</v>
      </c>
      <c r="X20">
        <v>19000000</v>
      </c>
      <c r="Y20">
        <v>0</v>
      </c>
      <c r="Z20">
        <v>0</v>
      </c>
      <c r="AA20">
        <v>0</v>
      </c>
    </row>
    <row r="21" spans="1:27" x14ac:dyDescent="0.45">
      <c r="A21" t="s">
        <v>1201</v>
      </c>
      <c r="B21" t="s">
        <v>728</v>
      </c>
      <c r="C21" t="s">
        <v>850</v>
      </c>
      <c r="D21" t="s">
        <v>851</v>
      </c>
      <c r="E21" t="s">
        <v>156</v>
      </c>
      <c r="F21" t="s">
        <v>186</v>
      </c>
      <c r="G21" t="s">
        <v>805</v>
      </c>
      <c r="H21" t="s">
        <v>168</v>
      </c>
      <c r="I21" t="s">
        <v>29</v>
      </c>
      <c r="J21" t="s">
        <v>165</v>
      </c>
      <c r="K21" t="s">
        <v>1020</v>
      </c>
      <c r="L21">
        <v>1500000000</v>
      </c>
      <c r="M21" t="s">
        <v>4</v>
      </c>
      <c r="O21">
        <v>725000000</v>
      </c>
      <c r="P21">
        <v>0</v>
      </c>
      <c r="Q21">
        <v>100000000</v>
      </c>
      <c r="R21">
        <v>0</v>
      </c>
      <c r="S21">
        <v>0</v>
      </c>
      <c r="T21">
        <v>0</v>
      </c>
      <c r="U21">
        <v>0</v>
      </c>
      <c r="V21">
        <v>675000000</v>
      </c>
      <c r="W21">
        <v>0</v>
      </c>
      <c r="X21">
        <v>775000000</v>
      </c>
      <c r="Y21">
        <v>725000000</v>
      </c>
      <c r="Z21">
        <v>0</v>
      </c>
      <c r="AA21">
        <v>0</v>
      </c>
    </row>
    <row r="22" spans="1:27" x14ac:dyDescent="0.45">
      <c r="A22" t="s">
        <v>1202</v>
      </c>
      <c r="B22" t="s">
        <v>852</v>
      </c>
      <c r="C22" t="s">
        <v>853</v>
      </c>
      <c r="D22" t="s">
        <v>854</v>
      </c>
      <c r="E22" t="s">
        <v>156</v>
      </c>
      <c r="F22" t="s">
        <v>157</v>
      </c>
      <c r="G22" t="s">
        <v>817</v>
      </c>
      <c r="H22" t="s">
        <v>164</v>
      </c>
      <c r="I22" t="s">
        <v>1225</v>
      </c>
      <c r="J22" t="s">
        <v>165</v>
      </c>
      <c r="K22" t="s">
        <v>1020</v>
      </c>
      <c r="L22">
        <v>500000000</v>
      </c>
      <c r="M22" t="s">
        <v>4</v>
      </c>
      <c r="O22">
        <v>500000000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50000000</v>
      </c>
      <c r="X22">
        <v>0</v>
      </c>
      <c r="Y22">
        <v>450000000</v>
      </c>
      <c r="Z22">
        <v>0</v>
      </c>
      <c r="AA22">
        <v>0</v>
      </c>
    </row>
    <row r="23" spans="1:27" x14ac:dyDescent="0.45">
      <c r="A23" t="s">
        <v>1194</v>
      </c>
      <c r="B23" t="s">
        <v>759</v>
      </c>
      <c r="C23" t="s">
        <v>830</v>
      </c>
      <c r="D23" t="s">
        <v>855</v>
      </c>
      <c r="E23" t="s">
        <v>156</v>
      </c>
      <c r="F23" t="s">
        <v>157</v>
      </c>
      <c r="G23" t="s">
        <v>817</v>
      </c>
      <c r="H23" t="s">
        <v>159</v>
      </c>
      <c r="I23" t="s">
        <v>9</v>
      </c>
      <c r="J23" t="s">
        <v>1223</v>
      </c>
      <c r="K23" t="s">
        <v>1226</v>
      </c>
      <c r="L23">
        <v>20633000000</v>
      </c>
      <c r="M23" t="s">
        <v>31</v>
      </c>
      <c r="O23">
        <v>15475000000</v>
      </c>
      <c r="P23">
        <v>0</v>
      </c>
      <c r="Q23">
        <v>5158000000</v>
      </c>
      <c r="R23">
        <v>0</v>
      </c>
      <c r="S23">
        <v>0</v>
      </c>
      <c r="T23">
        <v>0</v>
      </c>
      <c r="U23">
        <v>0</v>
      </c>
      <c r="V23">
        <v>0</v>
      </c>
      <c r="W23">
        <v>20633000000</v>
      </c>
      <c r="X23">
        <v>0</v>
      </c>
      <c r="Y23">
        <v>0</v>
      </c>
      <c r="Z23">
        <v>0</v>
      </c>
      <c r="AA23">
        <v>0</v>
      </c>
    </row>
    <row r="24" spans="1:27" x14ac:dyDescent="0.45">
      <c r="A24" t="s">
        <v>1194</v>
      </c>
      <c r="B24" t="s">
        <v>759</v>
      </c>
      <c r="C24" t="s">
        <v>830</v>
      </c>
      <c r="D24" t="s">
        <v>856</v>
      </c>
      <c r="E24" t="s">
        <v>156</v>
      </c>
      <c r="F24" t="s">
        <v>157</v>
      </c>
      <c r="G24" t="s">
        <v>817</v>
      </c>
      <c r="H24" t="s">
        <v>168</v>
      </c>
      <c r="I24" t="s">
        <v>29</v>
      </c>
      <c r="J24" t="s">
        <v>1223</v>
      </c>
      <c r="K24" t="s">
        <v>1226</v>
      </c>
      <c r="L24">
        <v>1000000000</v>
      </c>
      <c r="M24" t="s">
        <v>4</v>
      </c>
      <c r="O24">
        <v>1000000000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1000000000</v>
      </c>
      <c r="Z24">
        <v>0</v>
      </c>
      <c r="AA24">
        <v>0</v>
      </c>
    </row>
    <row r="25" spans="1:27" x14ac:dyDescent="0.45">
      <c r="A25" t="s">
        <v>1194</v>
      </c>
      <c r="B25" t="s">
        <v>759</v>
      </c>
      <c r="C25" t="s">
        <v>830</v>
      </c>
      <c r="D25" t="s">
        <v>857</v>
      </c>
      <c r="E25" t="s">
        <v>156</v>
      </c>
      <c r="F25" t="s">
        <v>157</v>
      </c>
      <c r="G25" t="s">
        <v>817</v>
      </c>
      <c r="H25" t="s">
        <v>190</v>
      </c>
      <c r="I25" t="s">
        <v>7</v>
      </c>
      <c r="J25" t="s">
        <v>1223</v>
      </c>
      <c r="K25" t="s">
        <v>1226</v>
      </c>
      <c r="L25">
        <v>3200000</v>
      </c>
      <c r="M25" t="s">
        <v>8</v>
      </c>
      <c r="O25">
        <v>3200000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3200000</v>
      </c>
      <c r="Z25">
        <v>0</v>
      </c>
      <c r="AA25">
        <v>0</v>
      </c>
    </row>
    <row r="26" spans="1:27" x14ac:dyDescent="0.45">
      <c r="A26" t="s">
        <v>1194</v>
      </c>
      <c r="B26" t="s">
        <v>759</v>
      </c>
      <c r="C26" t="s">
        <v>830</v>
      </c>
      <c r="D26" t="s">
        <v>858</v>
      </c>
      <c r="E26" t="s">
        <v>174</v>
      </c>
      <c r="F26" t="s">
        <v>157</v>
      </c>
      <c r="G26" t="s">
        <v>817</v>
      </c>
      <c r="H26" t="s">
        <v>190</v>
      </c>
      <c r="I26" t="s">
        <v>7</v>
      </c>
      <c r="J26" t="s">
        <v>1223</v>
      </c>
      <c r="K26" t="s">
        <v>1226</v>
      </c>
      <c r="L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45">
      <c r="A27" t="s">
        <v>1194</v>
      </c>
      <c r="B27" t="s">
        <v>759</v>
      </c>
      <c r="C27" t="s">
        <v>859</v>
      </c>
      <c r="D27" t="s">
        <v>860</v>
      </c>
      <c r="E27" t="s">
        <v>174</v>
      </c>
      <c r="F27" t="s">
        <v>157</v>
      </c>
      <c r="G27" t="s">
        <v>158</v>
      </c>
      <c r="H27" t="s">
        <v>190</v>
      </c>
      <c r="I27" t="s">
        <v>7</v>
      </c>
      <c r="J27" t="s">
        <v>1223</v>
      </c>
      <c r="K27" t="s">
        <v>1226</v>
      </c>
      <c r="L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45">
      <c r="A28" t="s">
        <v>861</v>
      </c>
      <c r="B28" t="s">
        <v>861</v>
      </c>
      <c r="C28" t="s">
        <v>793</v>
      </c>
      <c r="D28" t="s">
        <v>862</v>
      </c>
      <c r="E28" t="s">
        <v>156</v>
      </c>
      <c r="F28" t="s">
        <v>186</v>
      </c>
      <c r="G28" t="s">
        <v>805</v>
      </c>
      <c r="H28" t="s">
        <v>795</v>
      </c>
      <c r="I28" t="s">
        <v>2</v>
      </c>
      <c r="J28" t="s">
        <v>160</v>
      </c>
      <c r="K28" t="s">
        <v>161</v>
      </c>
      <c r="L28">
        <v>840000000</v>
      </c>
      <c r="M28" t="s">
        <v>796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840000000</v>
      </c>
      <c r="V28">
        <v>0</v>
      </c>
      <c r="W28">
        <v>0</v>
      </c>
      <c r="X28">
        <v>840000000</v>
      </c>
      <c r="Y28">
        <v>0</v>
      </c>
      <c r="Z28">
        <v>0</v>
      </c>
      <c r="AA28">
        <v>0</v>
      </c>
    </row>
    <row r="29" spans="1:27" x14ac:dyDescent="0.45">
      <c r="A29" t="s">
        <v>1206</v>
      </c>
      <c r="B29" t="s">
        <v>863</v>
      </c>
      <c r="C29" t="s">
        <v>864</v>
      </c>
      <c r="D29" t="s">
        <v>865</v>
      </c>
      <c r="E29" t="s">
        <v>156</v>
      </c>
      <c r="F29" t="s">
        <v>186</v>
      </c>
      <c r="G29" t="s">
        <v>163</v>
      </c>
      <c r="H29" t="s">
        <v>168</v>
      </c>
      <c r="I29" t="s">
        <v>29</v>
      </c>
      <c r="J29" t="s">
        <v>165</v>
      </c>
      <c r="K29" t="s">
        <v>1020</v>
      </c>
      <c r="L29">
        <v>497000000</v>
      </c>
      <c r="M29" t="s">
        <v>4</v>
      </c>
      <c r="O29">
        <v>497000000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497000000</v>
      </c>
      <c r="Z29">
        <v>0</v>
      </c>
      <c r="AA29">
        <v>0</v>
      </c>
    </row>
    <row r="30" spans="1:27" x14ac:dyDescent="0.45">
      <c r="A30" t="s">
        <v>1206</v>
      </c>
      <c r="B30" t="s">
        <v>863</v>
      </c>
      <c r="C30" t="s">
        <v>864</v>
      </c>
      <c r="D30" t="s">
        <v>866</v>
      </c>
      <c r="E30" t="s">
        <v>156</v>
      </c>
      <c r="F30" t="s">
        <v>157</v>
      </c>
      <c r="G30" t="s">
        <v>805</v>
      </c>
      <c r="H30" t="s">
        <v>822</v>
      </c>
      <c r="I30" t="s">
        <v>18</v>
      </c>
      <c r="J30" t="s">
        <v>165</v>
      </c>
      <c r="K30" t="s">
        <v>1020</v>
      </c>
      <c r="L30">
        <v>1699000000</v>
      </c>
      <c r="M30" t="s">
        <v>4</v>
      </c>
      <c r="O30">
        <v>0</v>
      </c>
      <c r="P30">
        <v>1274000000</v>
      </c>
      <c r="Q30">
        <v>425000000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1699000000</v>
      </c>
      <c r="Y30">
        <v>0</v>
      </c>
      <c r="Z30">
        <v>0</v>
      </c>
      <c r="AA30">
        <v>0</v>
      </c>
    </row>
    <row r="31" spans="1:27" x14ac:dyDescent="0.45">
      <c r="A31" t="s">
        <v>1207</v>
      </c>
      <c r="B31" t="s">
        <v>867</v>
      </c>
      <c r="C31" t="s">
        <v>868</v>
      </c>
      <c r="D31" t="s">
        <v>869</v>
      </c>
      <c r="E31" t="s">
        <v>156</v>
      </c>
      <c r="F31" t="s">
        <v>186</v>
      </c>
      <c r="G31" t="s">
        <v>805</v>
      </c>
      <c r="H31" t="s">
        <v>164</v>
      </c>
      <c r="I31" t="s">
        <v>1225</v>
      </c>
      <c r="J31" t="s">
        <v>165</v>
      </c>
      <c r="K31" t="s">
        <v>1020</v>
      </c>
      <c r="L31">
        <v>1150000000</v>
      </c>
      <c r="M31" t="s">
        <v>1208</v>
      </c>
      <c r="O31">
        <v>678500000</v>
      </c>
      <c r="P31">
        <v>0</v>
      </c>
      <c r="Q31">
        <v>414000000</v>
      </c>
      <c r="R31">
        <v>0</v>
      </c>
      <c r="S31">
        <v>34500000</v>
      </c>
      <c r="T31">
        <v>23000000</v>
      </c>
      <c r="U31">
        <v>0</v>
      </c>
      <c r="V31">
        <v>0</v>
      </c>
      <c r="W31">
        <v>34500000</v>
      </c>
      <c r="X31">
        <v>414000000</v>
      </c>
      <c r="Y31">
        <v>701500000</v>
      </c>
      <c r="Z31">
        <v>0</v>
      </c>
      <c r="AA31">
        <v>0</v>
      </c>
    </row>
    <row r="32" spans="1:27" x14ac:dyDescent="0.45">
      <c r="A32" t="s">
        <v>1006</v>
      </c>
      <c r="B32" t="s">
        <v>33</v>
      </c>
      <c r="C32" t="s">
        <v>870</v>
      </c>
      <c r="D32" t="s">
        <v>871</v>
      </c>
      <c r="E32" t="s">
        <v>174</v>
      </c>
      <c r="F32" t="s">
        <v>167</v>
      </c>
      <c r="G32" t="s">
        <v>805</v>
      </c>
      <c r="H32" t="s">
        <v>164</v>
      </c>
      <c r="I32" t="s">
        <v>1225</v>
      </c>
      <c r="J32" t="s">
        <v>165</v>
      </c>
      <c r="K32" t="s">
        <v>1020</v>
      </c>
      <c r="L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45">
      <c r="A33" t="s">
        <v>62</v>
      </c>
      <c r="B33" t="s">
        <v>61</v>
      </c>
      <c r="C33" t="s">
        <v>63</v>
      </c>
      <c r="D33" t="s">
        <v>872</v>
      </c>
      <c r="E33" t="s">
        <v>156</v>
      </c>
      <c r="F33" t="s">
        <v>157</v>
      </c>
      <c r="G33" t="s">
        <v>817</v>
      </c>
      <c r="H33" t="s">
        <v>190</v>
      </c>
      <c r="I33" t="s">
        <v>7</v>
      </c>
      <c r="J33" t="s">
        <v>165</v>
      </c>
      <c r="K33" t="s">
        <v>1020</v>
      </c>
      <c r="L33">
        <v>5000000</v>
      </c>
      <c r="M33" t="s">
        <v>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5000000</v>
      </c>
      <c r="V33">
        <v>0</v>
      </c>
      <c r="W33">
        <v>0</v>
      </c>
      <c r="X33">
        <v>5000000</v>
      </c>
      <c r="Y33">
        <v>0</v>
      </c>
      <c r="Z33">
        <v>0</v>
      </c>
      <c r="AA33">
        <v>0</v>
      </c>
    </row>
    <row r="34" spans="1:27" x14ac:dyDescent="0.45">
      <c r="A34" t="s">
        <v>62</v>
      </c>
      <c r="B34" t="s">
        <v>61</v>
      </c>
      <c r="C34" t="s">
        <v>63</v>
      </c>
      <c r="D34" t="s">
        <v>873</v>
      </c>
      <c r="E34" t="s">
        <v>156</v>
      </c>
      <c r="F34" t="s">
        <v>157</v>
      </c>
      <c r="G34" t="s">
        <v>817</v>
      </c>
      <c r="H34" t="s">
        <v>190</v>
      </c>
      <c r="I34" t="s">
        <v>7</v>
      </c>
      <c r="J34" t="s">
        <v>165</v>
      </c>
      <c r="K34" t="s">
        <v>1020</v>
      </c>
      <c r="L34">
        <v>474000000</v>
      </c>
      <c r="M34" t="s">
        <v>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474000000</v>
      </c>
      <c r="V34">
        <v>0</v>
      </c>
      <c r="W34">
        <v>0</v>
      </c>
      <c r="X34">
        <v>474000000</v>
      </c>
      <c r="Y34">
        <v>0</v>
      </c>
      <c r="Z34">
        <v>0</v>
      </c>
      <c r="AA34">
        <v>0</v>
      </c>
    </row>
    <row r="35" spans="1:27" x14ac:dyDescent="0.45">
      <c r="A35" t="s">
        <v>62</v>
      </c>
      <c r="B35" t="s">
        <v>61</v>
      </c>
      <c r="C35" t="s">
        <v>63</v>
      </c>
      <c r="D35" t="s">
        <v>494</v>
      </c>
      <c r="E35" t="s">
        <v>156</v>
      </c>
      <c r="F35" t="s">
        <v>157</v>
      </c>
      <c r="G35" t="s">
        <v>817</v>
      </c>
      <c r="H35" t="s">
        <v>190</v>
      </c>
      <c r="I35" t="s">
        <v>7</v>
      </c>
      <c r="J35" t="s">
        <v>177</v>
      </c>
      <c r="K35" t="s">
        <v>178</v>
      </c>
      <c r="L35">
        <v>71320000</v>
      </c>
      <c r="M35" t="s">
        <v>8</v>
      </c>
      <c r="O35">
        <v>71320000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2800000</v>
      </c>
      <c r="X35">
        <v>68520000</v>
      </c>
      <c r="Y35">
        <v>0</v>
      </c>
      <c r="Z35">
        <v>0</v>
      </c>
      <c r="AA35">
        <v>0</v>
      </c>
    </row>
    <row r="36" spans="1:27" x14ac:dyDescent="0.45">
      <c r="A36" t="s">
        <v>62</v>
      </c>
      <c r="B36" t="s">
        <v>61</v>
      </c>
      <c r="C36" t="s">
        <v>63</v>
      </c>
      <c r="D36" t="s">
        <v>463</v>
      </c>
      <c r="E36" t="s">
        <v>156</v>
      </c>
      <c r="F36" t="s">
        <v>157</v>
      </c>
      <c r="G36" t="s">
        <v>817</v>
      </c>
      <c r="H36" t="s">
        <v>190</v>
      </c>
      <c r="I36" t="s">
        <v>7</v>
      </c>
      <c r="J36" t="s">
        <v>212</v>
      </c>
      <c r="K36" t="s">
        <v>213</v>
      </c>
      <c r="L36">
        <v>713466989</v>
      </c>
      <c r="M36" t="s">
        <v>8</v>
      </c>
      <c r="O36">
        <v>663466989</v>
      </c>
      <c r="P36">
        <v>0</v>
      </c>
      <c r="Q36">
        <v>0</v>
      </c>
      <c r="R36">
        <v>50000000</v>
      </c>
      <c r="S36">
        <v>0</v>
      </c>
      <c r="T36">
        <v>0</v>
      </c>
      <c r="U36">
        <v>0</v>
      </c>
      <c r="V36">
        <v>0</v>
      </c>
      <c r="W36">
        <v>299260309</v>
      </c>
      <c r="X36">
        <v>414206680</v>
      </c>
      <c r="Y36">
        <v>0</v>
      </c>
      <c r="Z36">
        <v>0</v>
      </c>
      <c r="AA36">
        <v>0</v>
      </c>
    </row>
    <row r="37" spans="1:27" x14ac:dyDescent="0.45">
      <c r="A37" t="s">
        <v>62</v>
      </c>
      <c r="B37" t="s">
        <v>61</v>
      </c>
      <c r="C37" t="s">
        <v>63</v>
      </c>
      <c r="D37" t="s">
        <v>363</v>
      </c>
      <c r="E37" t="s">
        <v>156</v>
      </c>
      <c r="F37" t="s">
        <v>157</v>
      </c>
      <c r="G37" t="s">
        <v>158</v>
      </c>
      <c r="H37" t="s">
        <v>190</v>
      </c>
      <c r="I37" t="s">
        <v>7</v>
      </c>
      <c r="J37" t="s">
        <v>165</v>
      </c>
      <c r="K37" t="s">
        <v>1020</v>
      </c>
      <c r="L37">
        <v>150000000</v>
      </c>
      <c r="M37" t="s">
        <v>8</v>
      </c>
      <c r="O37">
        <v>90213705</v>
      </c>
      <c r="P37">
        <v>59786295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150000000</v>
      </c>
      <c r="Y37">
        <v>0</v>
      </c>
      <c r="Z37">
        <v>0</v>
      </c>
      <c r="AA37">
        <v>0</v>
      </c>
    </row>
    <row r="38" spans="1:27" x14ac:dyDescent="0.45">
      <c r="A38" t="s">
        <v>755</v>
      </c>
      <c r="B38" t="s">
        <v>38</v>
      </c>
      <c r="C38" t="s">
        <v>875</v>
      </c>
      <c r="D38" t="s">
        <v>757</v>
      </c>
      <c r="E38" t="s">
        <v>156</v>
      </c>
      <c r="F38" t="s">
        <v>167</v>
      </c>
      <c r="G38" t="s">
        <v>163</v>
      </c>
      <c r="H38" t="s">
        <v>159</v>
      </c>
      <c r="I38" t="s">
        <v>9</v>
      </c>
      <c r="J38" t="s">
        <v>1223</v>
      </c>
      <c r="K38" t="s">
        <v>1226</v>
      </c>
      <c r="L38">
        <v>310800000</v>
      </c>
      <c r="M38" t="s">
        <v>4</v>
      </c>
      <c r="O38">
        <v>200000000</v>
      </c>
      <c r="P38">
        <v>0</v>
      </c>
      <c r="Q38">
        <v>100000000</v>
      </c>
      <c r="R38">
        <v>0</v>
      </c>
      <c r="S38">
        <v>0</v>
      </c>
      <c r="T38">
        <v>0</v>
      </c>
      <c r="U38">
        <v>0</v>
      </c>
      <c r="V38">
        <v>10800000</v>
      </c>
      <c r="W38">
        <v>10800000</v>
      </c>
      <c r="X38">
        <v>300000000</v>
      </c>
      <c r="Y38">
        <v>0</v>
      </c>
      <c r="Z38">
        <v>0</v>
      </c>
      <c r="AA38">
        <v>0</v>
      </c>
    </row>
    <row r="39" spans="1:27" x14ac:dyDescent="0.45">
      <c r="A39" t="s">
        <v>987</v>
      </c>
      <c r="B39" t="s">
        <v>874</v>
      </c>
      <c r="C39" t="s">
        <v>876</v>
      </c>
      <c r="D39" t="s">
        <v>877</v>
      </c>
      <c r="E39" t="s">
        <v>174</v>
      </c>
      <c r="F39" t="s">
        <v>167</v>
      </c>
      <c r="G39" t="s">
        <v>805</v>
      </c>
      <c r="H39" t="s">
        <v>159</v>
      </c>
      <c r="I39" t="s">
        <v>9</v>
      </c>
      <c r="J39" t="s">
        <v>1224</v>
      </c>
      <c r="K39" t="s">
        <v>1227</v>
      </c>
      <c r="L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45">
      <c r="A40" t="s">
        <v>987</v>
      </c>
      <c r="B40" t="s">
        <v>874</v>
      </c>
      <c r="C40" t="s">
        <v>876</v>
      </c>
      <c r="D40" t="s">
        <v>878</v>
      </c>
      <c r="E40" t="s">
        <v>174</v>
      </c>
      <c r="F40" t="s">
        <v>167</v>
      </c>
      <c r="G40" t="s">
        <v>163</v>
      </c>
      <c r="H40" t="s">
        <v>168</v>
      </c>
      <c r="I40" t="s">
        <v>29</v>
      </c>
      <c r="J40" t="s">
        <v>1223</v>
      </c>
      <c r="K40" t="s">
        <v>1226</v>
      </c>
      <c r="L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45">
      <c r="A41" t="s">
        <v>987</v>
      </c>
      <c r="B41" t="s">
        <v>874</v>
      </c>
      <c r="C41" t="s">
        <v>876</v>
      </c>
      <c r="D41" t="s">
        <v>877</v>
      </c>
      <c r="E41" t="s">
        <v>174</v>
      </c>
      <c r="F41" t="s">
        <v>167</v>
      </c>
      <c r="G41" t="s">
        <v>805</v>
      </c>
      <c r="H41" t="s">
        <v>159</v>
      </c>
      <c r="I41" t="s">
        <v>9</v>
      </c>
      <c r="J41" t="s">
        <v>1224</v>
      </c>
      <c r="K41" t="s">
        <v>1227</v>
      </c>
      <c r="L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45">
      <c r="A42" t="s">
        <v>75</v>
      </c>
      <c r="B42" t="s">
        <v>880</v>
      </c>
      <c r="C42" t="s">
        <v>76</v>
      </c>
      <c r="D42" t="s">
        <v>210</v>
      </c>
      <c r="E42" t="s">
        <v>174</v>
      </c>
      <c r="F42" t="s">
        <v>157</v>
      </c>
      <c r="G42" t="s">
        <v>817</v>
      </c>
      <c r="H42" t="s">
        <v>881</v>
      </c>
      <c r="I42" t="s">
        <v>1228</v>
      </c>
      <c r="J42" t="s">
        <v>177</v>
      </c>
      <c r="K42" t="s">
        <v>178</v>
      </c>
      <c r="L42">
        <v>0</v>
      </c>
      <c r="M42" t="s">
        <v>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45">
      <c r="A43" t="s">
        <v>1210</v>
      </c>
      <c r="B43" t="s">
        <v>32</v>
      </c>
      <c r="C43" t="s">
        <v>882</v>
      </c>
      <c r="D43" t="s">
        <v>883</v>
      </c>
      <c r="E43" t="s">
        <v>156</v>
      </c>
      <c r="F43" t="s">
        <v>157</v>
      </c>
      <c r="G43" t="s">
        <v>163</v>
      </c>
      <c r="H43" t="s">
        <v>164</v>
      </c>
      <c r="I43" t="s">
        <v>1225</v>
      </c>
      <c r="J43" t="s">
        <v>165</v>
      </c>
      <c r="K43" t="s">
        <v>1020</v>
      </c>
      <c r="L43">
        <v>40000000</v>
      </c>
      <c r="M43" t="s">
        <v>4</v>
      </c>
      <c r="O43">
        <v>0</v>
      </c>
      <c r="P43">
        <v>40000000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40000000</v>
      </c>
      <c r="X43">
        <v>0</v>
      </c>
      <c r="Y43">
        <v>0</v>
      </c>
      <c r="Z43">
        <v>0</v>
      </c>
      <c r="AA43">
        <v>0</v>
      </c>
    </row>
    <row r="44" spans="1:27" x14ac:dyDescent="0.45">
      <c r="A44" t="s">
        <v>1210</v>
      </c>
      <c r="B44" t="s">
        <v>32</v>
      </c>
      <c r="C44" t="s">
        <v>882</v>
      </c>
      <c r="D44" t="s">
        <v>286</v>
      </c>
      <c r="E44" t="s">
        <v>156</v>
      </c>
      <c r="F44" t="s">
        <v>186</v>
      </c>
      <c r="G44" t="s">
        <v>163</v>
      </c>
      <c r="H44" t="s">
        <v>164</v>
      </c>
      <c r="I44" t="s">
        <v>1225</v>
      </c>
      <c r="J44" t="s">
        <v>165</v>
      </c>
      <c r="K44" t="s">
        <v>1020</v>
      </c>
      <c r="L44">
        <v>46290000</v>
      </c>
      <c r="M44" t="s">
        <v>4</v>
      </c>
      <c r="O44">
        <v>46290000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4000000</v>
      </c>
      <c r="X44">
        <v>0</v>
      </c>
      <c r="Y44">
        <v>42290000</v>
      </c>
      <c r="Z44">
        <v>0</v>
      </c>
      <c r="AA44">
        <v>0</v>
      </c>
    </row>
    <row r="45" spans="1:27" x14ac:dyDescent="0.45">
      <c r="A45" t="s">
        <v>996</v>
      </c>
      <c r="B45" t="s">
        <v>74</v>
      </c>
      <c r="C45" t="s">
        <v>884</v>
      </c>
      <c r="D45" t="s">
        <v>885</v>
      </c>
      <c r="E45" t="s">
        <v>174</v>
      </c>
      <c r="F45" t="s">
        <v>157</v>
      </c>
      <c r="G45" t="s">
        <v>817</v>
      </c>
      <c r="H45" t="s">
        <v>190</v>
      </c>
      <c r="I45" t="s">
        <v>7</v>
      </c>
      <c r="J45" t="s">
        <v>212</v>
      </c>
      <c r="K45" t="s">
        <v>213</v>
      </c>
      <c r="L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45">
      <c r="A46" t="s">
        <v>1211</v>
      </c>
      <c r="B46" t="s">
        <v>886</v>
      </c>
      <c r="C46" t="s">
        <v>887</v>
      </c>
      <c r="D46" t="s">
        <v>1187</v>
      </c>
      <c r="E46" t="s">
        <v>156</v>
      </c>
      <c r="F46" t="s">
        <v>167</v>
      </c>
      <c r="G46" t="s">
        <v>163</v>
      </c>
      <c r="H46" t="s">
        <v>168</v>
      </c>
      <c r="I46" t="s">
        <v>29</v>
      </c>
      <c r="J46" t="s">
        <v>165</v>
      </c>
      <c r="K46" t="s">
        <v>1020</v>
      </c>
      <c r="L46">
        <v>36000000</v>
      </c>
      <c r="M46" t="s">
        <v>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36000000</v>
      </c>
      <c r="W46">
        <v>0</v>
      </c>
      <c r="X46">
        <v>36000000</v>
      </c>
      <c r="Y46">
        <v>0</v>
      </c>
      <c r="Z46">
        <v>0</v>
      </c>
      <c r="AA46">
        <v>0</v>
      </c>
    </row>
    <row r="47" spans="1:27" x14ac:dyDescent="0.45">
      <c r="A47" t="s">
        <v>1212</v>
      </c>
      <c r="B47" t="s">
        <v>889</v>
      </c>
      <c r="C47" t="s">
        <v>890</v>
      </c>
      <c r="D47" t="s">
        <v>891</v>
      </c>
      <c r="E47" t="s">
        <v>156</v>
      </c>
      <c r="F47" t="s">
        <v>186</v>
      </c>
      <c r="G47" t="s">
        <v>163</v>
      </c>
      <c r="H47" t="s">
        <v>164</v>
      </c>
      <c r="I47" t="s">
        <v>1225</v>
      </c>
      <c r="J47" t="s">
        <v>165</v>
      </c>
      <c r="K47" t="s">
        <v>1020</v>
      </c>
      <c r="L47">
        <v>566250000</v>
      </c>
      <c r="M47" t="s">
        <v>4</v>
      </c>
      <c r="O47">
        <v>288787500</v>
      </c>
      <c r="P47">
        <v>0</v>
      </c>
      <c r="Q47">
        <v>0</v>
      </c>
      <c r="R47">
        <v>0</v>
      </c>
      <c r="S47">
        <v>28312500</v>
      </c>
      <c r="T47">
        <v>45300000</v>
      </c>
      <c r="U47">
        <v>39637500.000000007</v>
      </c>
      <c r="V47">
        <v>164212500</v>
      </c>
      <c r="W47">
        <v>147225000</v>
      </c>
      <c r="X47">
        <v>62287500</v>
      </c>
      <c r="Y47">
        <v>356737500</v>
      </c>
      <c r="Z47">
        <v>0</v>
      </c>
      <c r="AA47">
        <v>0</v>
      </c>
    </row>
    <row r="48" spans="1:27" x14ac:dyDescent="0.45">
      <c r="A48" t="s">
        <v>592</v>
      </c>
      <c r="B48" t="s">
        <v>892</v>
      </c>
      <c r="C48" t="s">
        <v>594</v>
      </c>
      <c r="D48" t="s">
        <v>893</v>
      </c>
      <c r="E48" t="s">
        <v>156</v>
      </c>
      <c r="F48" t="s">
        <v>167</v>
      </c>
      <c r="G48" t="s">
        <v>163</v>
      </c>
      <c r="H48" t="s">
        <v>164</v>
      </c>
      <c r="I48" t="s">
        <v>1225</v>
      </c>
      <c r="J48" t="s">
        <v>165</v>
      </c>
      <c r="K48" t="s">
        <v>1020</v>
      </c>
      <c r="L48">
        <v>575200000</v>
      </c>
      <c r="M48" t="s">
        <v>4</v>
      </c>
      <c r="O48">
        <v>420200000</v>
      </c>
      <c r="P48">
        <v>155000000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325200000</v>
      </c>
      <c r="X48">
        <v>0</v>
      </c>
      <c r="Y48">
        <v>250000000</v>
      </c>
      <c r="Z48">
        <v>0</v>
      </c>
      <c r="AA48">
        <v>0</v>
      </c>
    </row>
    <row r="49" spans="1:27" x14ac:dyDescent="0.45">
      <c r="A49" t="s">
        <v>767</v>
      </c>
      <c r="B49" t="s">
        <v>894</v>
      </c>
      <c r="C49" t="s">
        <v>769</v>
      </c>
      <c r="D49" t="s">
        <v>283</v>
      </c>
      <c r="E49" t="s">
        <v>156</v>
      </c>
      <c r="F49" t="s">
        <v>157</v>
      </c>
      <c r="G49" t="s">
        <v>817</v>
      </c>
      <c r="H49" t="s">
        <v>164</v>
      </c>
      <c r="I49" t="s">
        <v>1225</v>
      </c>
      <c r="J49" t="s">
        <v>165</v>
      </c>
      <c r="K49" t="s">
        <v>1020</v>
      </c>
      <c r="L49">
        <v>95000000</v>
      </c>
      <c r="M49" t="s">
        <v>4</v>
      </c>
      <c r="O49">
        <v>75000000</v>
      </c>
      <c r="P49">
        <v>0</v>
      </c>
      <c r="Q49">
        <v>0</v>
      </c>
      <c r="R49">
        <v>0</v>
      </c>
      <c r="S49">
        <v>0</v>
      </c>
      <c r="T49">
        <v>20000000</v>
      </c>
      <c r="U49">
        <v>0</v>
      </c>
      <c r="V49">
        <v>0</v>
      </c>
      <c r="W49">
        <v>75000000</v>
      </c>
      <c r="X49">
        <v>0</v>
      </c>
      <c r="Y49">
        <v>20000000</v>
      </c>
      <c r="Z49">
        <v>0</v>
      </c>
      <c r="AA49">
        <v>0</v>
      </c>
    </row>
    <row r="50" spans="1:27" x14ac:dyDescent="0.45">
      <c r="A50" t="s">
        <v>347</v>
      </c>
      <c r="B50" t="s">
        <v>895</v>
      </c>
      <c r="C50" t="s">
        <v>896</v>
      </c>
      <c r="D50" t="s">
        <v>897</v>
      </c>
      <c r="E50" t="s">
        <v>156</v>
      </c>
      <c r="F50" t="s">
        <v>167</v>
      </c>
      <c r="G50" t="s">
        <v>163</v>
      </c>
      <c r="H50" t="s">
        <v>159</v>
      </c>
      <c r="I50" t="s">
        <v>9</v>
      </c>
      <c r="J50" t="s">
        <v>616</v>
      </c>
      <c r="K50" t="s">
        <v>224</v>
      </c>
      <c r="L50">
        <v>70000000</v>
      </c>
      <c r="M50" t="s">
        <v>4</v>
      </c>
      <c r="O50">
        <v>70000000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10000000</v>
      </c>
      <c r="X50">
        <v>60000000</v>
      </c>
      <c r="Y50">
        <v>0</v>
      </c>
      <c r="Z50">
        <v>0</v>
      </c>
      <c r="AA50">
        <v>0</v>
      </c>
    </row>
    <row r="51" spans="1:27" x14ac:dyDescent="0.45">
      <c r="A51" t="s">
        <v>1213</v>
      </c>
      <c r="B51" t="s">
        <v>898</v>
      </c>
      <c r="C51" t="s">
        <v>899</v>
      </c>
      <c r="D51" t="s">
        <v>900</v>
      </c>
      <c r="E51" t="s">
        <v>174</v>
      </c>
      <c r="F51" t="s">
        <v>157</v>
      </c>
      <c r="G51" t="s">
        <v>817</v>
      </c>
      <c r="H51" t="s">
        <v>190</v>
      </c>
      <c r="I51" t="s">
        <v>7</v>
      </c>
      <c r="J51" t="s">
        <v>165</v>
      </c>
      <c r="K51" t="s">
        <v>1020</v>
      </c>
      <c r="L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45">
      <c r="A52" t="s">
        <v>1214</v>
      </c>
      <c r="B52" t="s">
        <v>901</v>
      </c>
      <c r="C52" t="s">
        <v>902</v>
      </c>
      <c r="D52" t="s">
        <v>903</v>
      </c>
      <c r="E52" t="s">
        <v>156</v>
      </c>
      <c r="F52" t="s">
        <v>157</v>
      </c>
      <c r="G52" t="s">
        <v>163</v>
      </c>
      <c r="H52" t="s">
        <v>190</v>
      </c>
      <c r="I52" t="s">
        <v>7</v>
      </c>
      <c r="J52" t="s">
        <v>212</v>
      </c>
      <c r="K52" t="s">
        <v>213</v>
      </c>
      <c r="L52">
        <v>45000000</v>
      </c>
      <c r="M52" t="s">
        <v>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45000000</v>
      </c>
      <c r="W52">
        <v>40000000</v>
      </c>
      <c r="X52">
        <v>5000000</v>
      </c>
      <c r="Y52">
        <v>0</v>
      </c>
      <c r="Z52">
        <v>0</v>
      </c>
      <c r="AA52">
        <v>0</v>
      </c>
    </row>
    <row r="53" spans="1:27" x14ac:dyDescent="0.45">
      <c r="A53" t="s">
        <v>1221</v>
      </c>
      <c r="B53" t="s">
        <v>30</v>
      </c>
      <c r="C53" t="s">
        <v>763</v>
      </c>
      <c r="D53" t="s">
        <v>764</v>
      </c>
      <c r="E53" t="s">
        <v>156</v>
      </c>
      <c r="L53">
        <v>0</v>
      </c>
      <c r="M53" t="s">
        <v>678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45">
      <c r="A54" t="s">
        <v>1222</v>
      </c>
      <c r="B54" t="s">
        <v>407</v>
      </c>
      <c r="C54" t="s">
        <v>904</v>
      </c>
      <c r="D54" t="s">
        <v>339</v>
      </c>
      <c r="E54" t="s">
        <v>156</v>
      </c>
      <c r="F54" t="s">
        <v>157</v>
      </c>
      <c r="G54" t="s">
        <v>817</v>
      </c>
      <c r="H54" t="s">
        <v>190</v>
      </c>
      <c r="I54" t="s">
        <v>7</v>
      </c>
      <c r="J54" t="s">
        <v>165</v>
      </c>
      <c r="K54" t="s">
        <v>1020</v>
      </c>
      <c r="L54">
        <v>500000000</v>
      </c>
      <c r="M54" t="s">
        <v>8</v>
      </c>
      <c r="O54">
        <v>500000000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500000000</v>
      </c>
      <c r="Y54">
        <v>0</v>
      </c>
      <c r="Z54">
        <v>0</v>
      </c>
      <c r="AA54">
        <v>0</v>
      </c>
    </row>
    <row r="55" spans="1:27" x14ac:dyDescent="0.45">
      <c r="A55" t="s">
        <v>957</v>
      </c>
      <c r="B55" t="s">
        <v>905</v>
      </c>
      <c r="C55" t="s">
        <v>906</v>
      </c>
      <c r="D55" t="s">
        <v>907</v>
      </c>
      <c r="E55" t="s">
        <v>174</v>
      </c>
      <c r="F55" t="s">
        <v>167</v>
      </c>
      <c r="G55" t="s">
        <v>163</v>
      </c>
      <c r="H55" t="s">
        <v>168</v>
      </c>
      <c r="I55" t="s">
        <v>29</v>
      </c>
      <c r="J55" t="s">
        <v>165</v>
      </c>
      <c r="K55" t="s">
        <v>1020</v>
      </c>
      <c r="L55">
        <v>0</v>
      </c>
      <c r="M55" t="s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4150-DD3A-4464-9324-FEBB93FA0213}">
  <dimension ref="A2:A82"/>
  <sheetViews>
    <sheetView workbookViewId="0">
      <selection activeCell="B4" sqref="B4"/>
    </sheetView>
  </sheetViews>
  <sheetFormatPr defaultRowHeight="14.25" x14ac:dyDescent="0.45"/>
  <cols>
    <col min="1" max="1" width="89.265625" customWidth="1"/>
  </cols>
  <sheetData>
    <row r="2" spans="1:1" x14ac:dyDescent="0.45">
      <c r="A2" t="s">
        <v>1173</v>
      </c>
    </row>
    <row r="3" spans="1:1" x14ac:dyDescent="0.45">
      <c r="A3" t="s">
        <v>812</v>
      </c>
    </row>
    <row r="4" spans="1:1" x14ac:dyDescent="0.45">
      <c r="A4" t="s">
        <v>814</v>
      </c>
    </row>
    <row r="5" spans="1:1" x14ac:dyDescent="0.45">
      <c r="A5" t="s">
        <v>815</v>
      </c>
    </row>
    <row r="6" spans="1:1" x14ac:dyDescent="0.45">
      <c r="A6" t="s">
        <v>1174</v>
      </c>
    </row>
    <row r="7" spans="1:1" x14ac:dyDescent="0.45">
      <c r="A7" t="s">
        <v>1175</v>
      </c>
    </row>
    <row r="8" spans="1:1" x14ac:dyDescent="0.45">
      <c r="A8" t="s">
        <v>1176</v>
      </c>
    </row>
    <row r="9" spans="1:1" x14ac:dyDescent="0.45">
      <c r="A9" t="s">
        <v>1177</v>
      </c>
    </row>
    <row r="10" spans="1:1" x14ac:dyDescent="0.45">
      <c r="A10" t="s">
        <v>1178</v>
      </c>
    </row>
    <row r="11" spans="1:1" x14ac:dyDescent="0.45">
      <c r="A11" t="s">
        <v>1179</v>
      </c>
    </row>
    <row r="12" spans="1:1" x14ac:dyDescent="0.45">
      <c r="A12" t="s">
        <v>1180</v>
      </c>
    </row>
    <row r="13" spans="1:1" x14ac:dyDescent="0.45">
      <c r="A13" t="s">
        <v>1181</v>
      </c>
    </row>
    <row r="14" spans="1:1" x14ac:dyDescent="0.45">
      <c r="A14" t="s">
        <v>816</v>
      </c>
    </row>
    <row r="15" spans="1:1" x14ac:dyDescent="0.45">
      <c r="A15" t="s">
        <v>818</v>
      </c>
    </row>
    <row r="16" spans="1:1" x14ac:dyDescent="0.45">
      <c r="A16" t="s">
        <v>1182</v>
      </c>
    </row>
    <row r="17" spans="1:1" x14ac:dyDescent="0.45">
      <c r="A17" t="s">
        <v>1183</v>
      </c>
    </row>
    <row r="18" spans="1:1" x14ac:dyDescent="0.45">
      <c r="A18" t="s">
        <v>1183</v>
      </c>
    </row>
    <row r="19" spans="1:1" x14ac:dyDescent="0.45">
      <c r="A19" t="s">
        <v>821</v>
      </c>
    </row>
    <row r="20" spans="1:1" x14ac:dyDescent="0.45">
      <c r="A20" t="s">
        <v>84</v>
      </c>
    </row>
    <row r="21" spans="1:1" x14ac:dyDescent="0.45">
      <c r="A21" t="s">
        <v>827</v>
      </c>
    </row>
    <row r="22" spans="1:1" x14ac:dyDescent="0.45">
      <c r="A22" t="s">
        <v>829</v>
      </c>
    </row>
    <row r="23" spans="1:1" x14ac:dyDescent="0.45">
      <c r="A23" t="s">
        <v>732</v>
      </c>
    </row>
    <row r="24" spans="1:1" x14ac:dyDescent="0.45">
      <c r="A24" t="s">
        <v>831</v>
      </c>
    </row>
    <row r="25" spans="1:1" x14ac:dyDescent="0.45">
      <c r="A25" t="s">
        <v>835</v>
      </c>
    </row>
    <row r="26" spans="1:1" x14ac:dyDescent="0.45">
      <c r="A26" t="s">
        <v>837</v>
      </c>
    </row>
    <row r="27" spans="1:1" x14ac:dyDescent="0.45">
      <c r="A27" t="s">
        <v>840</v>
      </c>
    </row>
    <row r="28" spans="1:1" x14ac:dyDescent="0.45">
      <c r="A28" t="s">
        <v>841</v>
      </c>
    </row>
    <row r="29" spans="1:1" x14ac:dyDescent="0.45">
      <c r="A29" t="s">
        <v>843</v>
      </c>
    </row>
    <row r="30" spans="1:1" x14ac:dyDescent="0.45">
      <c r="A30" t="s">
        <v>1200</v>
      </c>
    </row>
    <row r="31" spans="1:1" x14ac:dyDescent="0.45">
      <c r="A31" t="s">
        <v>761</v>
      </c>
    </row>
    <row r="32" spans="1:1" x14ac:dyDescent="0.45">
      <c r="A32" t="s">
        <v>849</v>
      </c>
    </row>
    <row r="33" spans="1:1" x14ac:dyDescent="0.45">
      <c r="A33" t="s">
        <v>851</v>
      </c>
    </row>
    <row r="34" spans="1:1" x14ac:dyDescent="0.45">
      <c r="A34" t="s">
        <v>1184</v>
      </c>
    </row>
    <row r="35" spans="1:1" x14ac:dyDescent="0.45">
      <c r="A35" t="s">
        <v>854</v>
      </c>
    </row>
    <row r="36" spans="1:1" x14ac:dyDescent="0.45">
      <c r="A36" t="s">
        <v>1203</v>
      </c>
    </row>
    <row r="37" spans="1:1" x14ac:dyDescent="0.45">
      <c r="A37" t="s">
        <v>855</v>
      </c>
    </row>
    <row r="38" spans="1:1" x14ac:dyDescent="0.45">
      <c r="A38" t="s">
        <v>856</v>
      </c>
    </row>
    <row r="39" spans="1:1" x14ac:dyDescent="0.45">
      <c r="A39" t="s">
        <v>1204</v>
      </c>
    </row>
    <row r="40" spans="1:1" x14ac:dyDescent="0.45">
      <c r="A40" t="s">
        <v>857</v>
      </c>
    </row>
    <row r="41" spans="1:1" x14ac:dyDescent="0.45">
      <c r="A41" t="s">
        <v>858</v>
      </c>
    </row>
    <row r="42" spans="1:1" x14ac:dyDescent="0.45">
      <c r="A42" t="s">
        <v>1205</v>
      </c>
    </row>
    <row r="43" spans="1:1" x14ac:dyDescent="0.45">
      <c r="A43" t="s">
        <v>860</v>
      </c>
    </row>
    <row r="44" spans="1:1" x14ac:dyDescent="0.45">
      <c r="A44" t="s">
        <v>862</v>
      </c>
    </row>
    <row r="45" spans="1:1" x14ac:dyDescent="0.45">
      <c r="A45" t="s">
        <v>865</v>
      </c>
    </row>
    <row r="46" spans="1:1" x14ac:dyDescent="0.45">
      <c r="A46" t="s">
        <v>866</v>
      </c>
    </row>
    <row r="47" spans="1:1" x14ac:dyDescent="0.45">
      <c r="A47" t="s">
        <v>869</v>
      </c>
    </row>
    <row r="48" spans="1:1" x14ac:dyDescent="0.45">
      <c r="A48" t="s">
        <v>871</v>
      </c>
    </row>
    <row r="49" spans="1:1" x14ac:dyDescent="0.45">
      <c r="A49" t="s">
        <v>872</v>
      </c>
    </row>
    <row r="50" spans="1:1" x14ac:dyDescent="0.45">
      <c r="A50" t="s">
        <v>873</v>
      </c>
    </row>
    <row r="51" spans="1:1" x14ac:dyDescent="0.45">
      <c r="A51" t="s">
        <v>494</v>
      </c>
    </row>
    <row r="52" spans="1:1" x14ac:dyDescent="0.45">
      <c r="A52" t="s">
        <v>463</v>
      </c>
    </row>
    <row r="53" spans="1:1" x14ac:dyDescent="0.45">
      <c r="A53" t="s">
        <v>363</v>
      </c>
    </row>
    <row r="54" spans="1:1" x14ac:dyDescent="0.45">
      <c r="A54" t="s">
        <v>757</v>
      </c>
    </row>
    <row r="55" spans="1:1" x14ac:dyDescent="0.45">
      <c r="A55" t="s">
        <v>1185</v>
      </c>
    </row>
    <row r="56" spans="1:1" x14ac:dyDescent="0.45">
      <c r="A56" t="s">
        <v>877</v>
      </c>
    </row>
    <row r="57" spans="1:1" x14ac:dyDescent="0.45">
      <c r="A57" t="s">
        <v>878</v>
      </c>
    </row>
    <row r="58" spans="1:1" x14ac:dyDescent="0.45">
      <c r="A58" t="s">
        <v>1209</v>
      </c>
    </row>
    <row r="59" spans="1:1" x14ac:dyDescent="0.45">
      <c r="A59" t="s">
        <v>210</v>
      </c>
    </row>
    <row r="60" spans="1:1" x14ac:dyDescent="0.45">
      <c r="A60" t="s">
        <v>883</v>
      </c>
    </row>
    <row r="61" spans="1:1" x14ac:dyDescent="0.45">
      <c r="A61" t="s">
        <v>286</v>
      </c>
    </row>
    <row r="62" spans="1:1" x14ac:dyDescent="0.45">
      <c r="A62" t="s">
        <v>286</v>
      </c>
    </row>
    <row r="63" spans="1:1" x14ac:dyDescent="0.45">
      <c r="A63" t="s">
        <v>885</v>
      </c>
    </row>
    <row r="64" spans="1:1" x14ac:dyDescent="0.45">
      <c r="A64" t="s">
        <v>1186</v>
      </c>
    </row>
    <row r="65" spans="1:1" x14ac:dyDescent="0.45">
      <c r="A65" t="s">
        <v>269</v>
      </c>
    </row>
    <row r="66" spans="1:1" x14ac:dyDescent="0.45">
      <c r="A66" t="s">
        <v>1187</v>
      </c>
    </row>
    <row r="67" spans="1:1" x14ac:dyDescent="0.45">
      <c r="A67" t="s">
        <v>891</v>
      </c>
    </row>
    <row r="68" spans="1:1" x14ac:dyDescent="0.45">
      <c r="A68" t="s">
        <v>893</v>
      </c>
    </row>
    <row r="69" spans="1:1" x14ac:dyDescent="0.45">
      <c r="A69" t="s">
        <v>283</v>
      </c>
    </row>
    <row r="70" spans="1:1" x14ac:dyDescent="0.45">
      <c r="A70" t="s">
        <v>897</v>
      </c>
    </row>
    <row r="71" spans="1:1" x14ac:dyDescent="0.45">
      <c r="A71" t="s">
        <v>900</v>
      </c>
    </row>
    <row r="72" spans="1:1" x14ac:dyDescent="0.45">
      <c r="A72" t="s">
        <v>1215</v>
      </c>
    </row>
    <row r="73" spans="1:1" x14ac:dyDescent="0.45">
      <c r="A73" t="s">
        <v>1216</v>
      </c>
    </row>
    <row r="74" spans="1:1" x14ac:dyDescent="0.45">
      <c r="A74" t="s">
        <v>1217</v>
      </c>
    </row>
    <row r="75" spans="1:1" x14ac:dyDescent="0.45">
      <c r="A75" t="s">
        <v>1218</v>
      </c>
    </row>
    <row r="76" spans="1:1" x14ac:dyDescent="0.45">
      <c r="A76" t="s">
        <v>1219</v>
      </c>
    </row>
    <row r="77" spans="1:1" x14ac:dyDescent="0.45">
      <c r="A77" t="s">
        <v>1220</v>
      </c>
    </row>
    <row r="78" spans="1:1" x14ac:dyDescent="0.45">
      <c r="A78" t="s">
        <v>1188</v>
      </c>
    </row>
    <row r="79" spans="1:1" x14ac:dyDescent="0.45">
      <c r="A79" t="s">
        <v>903</v>
      </c>
    </row>
    <row r="80" spans="1:1" x14ac:dyDescent="0.45">
      <c r="A80" t="s">
        <v>764</v>
      </c>
    </row>
    <row r="81" spans="1:1" x14ac:dyDescent="0.45">
      <c r="A81" t="s">
        <v>339</v>
      </c>
    </row>
    <row r="82" spans="1:1" x14ac:dyDescent="0.45">
      <c r="A82" t="s">
        <v>907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F40F-AADB-4F5E-A26E-14A7E3A6CAF5}">
  <dimension ref="A1:AI33"/>
  <sheetViews>
    <sheetView zoomScale="115" zoomScaleNormal="115" workbookViewId="0">
      <selection sqref="A1:XFD1"/>
    </sheetView>
  </sheetViews>
  <sheetFormatPr defaultRowHeight="14.25" x14ac:dyDescent="0.45"/>
  <cols>
    <col min="8" max="8" width="21.59765625" bestFit="1" customWidth="1"/>
    <col min="9" max="9" width="21.59765625" customWidth="1"/>
    <col min="10" max="10" width="27.86328125" bestFit="1" customWidth="1"/>
    <col min="11" max="11" width="27.86328125" customWidth="1"/>
    <col min="12" max="12" width="58.86328125" bestFit="1" customWidth="1"/>
    <col min="14" max="14" width="11.86328125" bestFit="1" customWidth="1"/>
    <col min="29" max="29" width="9" bestFit="1" customWidth="1"/>
    <col min="30" max="30" width="6.59765625" bestFit="1" customWidth="1"/>
    <col min="31" max="31" width="6.73046875" bestFit="1" customWidth="1"/>
    <col min="32" max="32" width="12.3984375" bestFit="1" customWidth="1"/>
    <col min="33" max="33" width="11.3984375" bestFit="1" customWidth="1"/>
    <col min="34" max="34" width="10.59765625" bestFit="1" customWidth="1"/>
    <col min="35" max="35" width="57.86328125" bestFit="1" customWidth="1"/>
    <col min="36" max="36" width="10.59765625" bestFit="1" customWidth="1"/>
    <col min="37" max="37" width="8" bestFit="1" customWidth="1"/>
    <col min="38" max="38" width="10.59765625" bestFit="1" customWidth="1"/>
    <col min="39" max="39" width="29" bestFit="1" customWidth="1"/>
    <col min="40" max="40" width="28.73046875" bestFit="1" customWidth="1"/>
    <col min="41" max="41" width="25.73046875" bestFit="1" customWidth="1"/>
    <col min="42" max="42" width="10.59765625" bestFit="1" customWidth="1"/>
  </cols>
  <sheetData>
    <row r="1" spans="1:35" s="75" customFormat="1" x14ac:dyDescent="0.45">
      <c r="A1" s="75" t="s">
        <v>118</v>
      </c>
      <c r="B1" s="75" t="s">
        <v>119</v>
      </c>
      <c r="C1" s="75" t="s">
        <v>120</v>
      </c>
      <c r="D1" s="75" t="s">
        <v>674</v>
      </c>
      <c r="E1" s="75" t="s">
        <v>1231</v>
      </c>
      <c r="F1" s="75" t="s">
        <v>123</v>
      </c>
      <c r="G1" s="75" t="s">
        <v>124</v>
      </c>
      <c r="H1" s="75" t="s">
        <v>485</v>
      </c>
      <c r="I1" s="75" t="s">
        <v>187</v>
      </c>
      <c r="J1" s="75" t="s">
        <v>127</v>
      </c>
      <c r="K1" s="75" t="s">
        <v>223</v>
      </c>
      <c r="L1" s="75" t="s">
        <v>1232</v>
      </c>
      <c r="M1" s="75" t="s">
        <v>675</v>
      </c>
      <c r="N1" s="75" t="s">
        <v>131</v>
      </c>
      <c r="O1" s="75" t="s">
        <v>306</v>
      </c>
      <c r="P1" s="75" t="s">
        <v>307</v>
      </c>
      <c r="Q1" s="75" t="s">
        <v>308</v>
      </c>
      <c r="R1" s="75" t="s">
        <v>309</v>
      </c>
      <c r="S1" s="75" t="s">
        <v>310</v>
      </c>
      <c r="T1" s="75" t="s">
        <v>488</v>
      </c>
      <c r="U1" s="75" t="s">
        <v>312</v>
      </c>
      <c r="V1" s="75" t="s">
        <v>313</v>
      </c>
      <c r="W1" s="75" t="s">
        <v>1</v>
      </c>
      <c r="X1" s="75" t="s">
        <v>3</v>
      </c>
      <c r="Y1" s="75" t="s">
        <v>10</v>
      </c>
      <c r="Z1" s="75" t="s">
        <v>314</v>
      </c>
      <c r="AA1" s="75" t="s">
        <v>315</v>
      </c>
      <c r="AB1" s="75" t="s">
        <v>7</v>
      </c>
      <c r="AC1" s="75" t="s">
        <v>29</v>
      </c>
      <c r="AD1" s="75" t="s">
        <v>9</v>
      </c>
      <c r="AE1" s="75" t="s">
        <v>219</v>
      </c>
      <c r="AF1" s="75" t="s">
        <v>6</v>
      </c>
      <c r="AG1" s="75" t="s">
        <v>18</v>
      </c>
      <c r="AH1" s="75" t="s">
        <v>316</v>
      </c>
      <c r="AI1" s="75" t="s">
        <v>317</v>
      </c>
    </row>
    <row r="2" spans="1:35" x14ac:dyDescent="0.45">
      <c r="A2" t="s">
        <v>720</v>
      </c>
      <c r="B2" t="s">
        <v>22</v>
      </c>
      <c r="C2" t="s">
        <v>721</v>
      </c>
      <c r="D2" t="s">
        <v>722</v>
      </c>
      <c r="E2" t="s">
        <v>156</v>
      </c>
      <c r="F2" t="s">
        <v>167</v>
      </c>
      <c r="G2" t="s">
        <v>719</v>
      </c>
      <c r="H2" t="s">
        <v>164</v>
      </c>
      <c r="I2" t="str">
        <f>IF(H2="multi country","Multi country",_xlfn.TEXTAFTER(H2,"- "))</f>
        <v>Multi country</v>
      </c>
      <c r="J2" t="s">
        <v>165</v>
      </c>
      <c r="K2" t="str">
        <f>IF(J2="multi sector","Multi sector",_xlfn.TEXTAFTER(J2,"- "))</f>
        <v>Multi sector</v>
      </c>
      <c r="L2">
        <v>487200000</v>
      </c>
      <c r="M2" t="s">
        <v>4</v>
      </c>
      <c r="O2">
        <v>357200000</v>
      </c>
      <c r="P2">
        <v>130000000</v>
      </c>
      <c r="W2">
        <v>212200000</v>
      </c>
      <c r="Y2">
        <v>275000000</v>
      </c>
      <c r="AB2" s="24"/>
      <c r="AC2" s="24"/>
      <c r="AD2" s="24"/>
      <c r="AE2" s="24"/>
      <c r="AF2" s="24"/>
      <c r="AG2" s="24"/>
      <c r="AH2" s="24"/>
    </row>
    <row r="3" spans="1:35" x14ac:dyDescent="0.45">
      <c r="A3" t="s">
        <v>723</v>
      </c>
      <c r="B3" t="s">
        <v>61</v>
      </c>
      <c r="C3" t="s">
        <v>724</v>
      </c>
      <c r="D3" t="s">
        <v>725</v>
      </c>
      <c r="E3" t="s">
        <v>156</v>
      </c>
      <c r="F3" t="s">
        <v>157</v>
      </c>
      <c r="G3" t="s">
        <v>158</v>
      </c>
      <c r="H3" t="s">
        <v>190</v>
      </c>
      <c r="I3" t="str">
        <f t="shared" ref="I3:I33" si="0">IF(H3="multi country","Multi country",_xlfn.TEXTAFTER(H3,"- "))</f>
        <v>Australia</v>
      </c>
      <c r="J3" t="s">
        <v>165</v>
      </c>
      <c r="K3" t="str">
        <f t="shared" ref="K3:K33" si="1">IF(J3="multi sector","Multi sector",_xlfn.TEXTAFTER(J3,"- "))</f>
        <v>Multi sector</v>
      </c>
      <c r="L3">
        <v>1747737134</v>
      </c>
      <c r="M3" t="s">
        <v>8</v>
      </c>
      <c r="W3">
        <v>312000000</v>
      </c>
      <c r="X3">
        <v>1435737134</v>
      </c>
      <c r="AB3" s="24"/>
      <c r="AC3" s="24"/>
      <c r="AD3" s="24"/>
      <c r="AE3" s="24"/>
      <c r="AF3" s="24"/>
      <c r="AG3" s="24"/>
      <c r="AH3" s="24"/>
    </row>
    <row r="4" spans="1:35" x14ac:dyDescent="0.45">
      <c r="A4" t="s">
        <v>727</v>
      </c>
      <c r="B4" t="s">
        <v>728</v>
      </c>
      <c r="C4" t="s">
        <v>729</v>
      </c>
      <c r="D4" t="s">
        <v>730</v>
      </c>
      <c r="E4" t="s">
        <v>156</v>
      </c>
      <c r="F4" t="s">
        <v>186</v>
      </c>
      <c r="G4" t="s">
        <v>719</v>
      </c>
      <c r="H4" t="s">
        <v>241</v>
      </c>
      <c r="I4" t="str">
        <f t="shared" si="0"/>
        <v>Vietnam</v>
      </c>
      <c r="J4" t="s">
        <v>177</v>
      </c>
      <c r="K4" t="str">
        <f t="shared" si="1"/>
        <v>retail</v>
      </c>
      <c r="L4">
        <v>300000000</v>
      </c>
      <c r="M4" t="s">
        <v>4</v>
      </c>
      <c r="R4">
        <v>90000000</v>
      </c>
      <c r="V4">
        <v>210000000</v>
      </c>
      <c r="X4">
        <v>300000000</v>
      </c>
      <c r="AB4" s="24"/>
      <c r="AC4" s="24"/>
      <c r="AD4" s="24"/>
      <c r="AE4" s="24"/>
      <c r="AF4" s="24"/>
      <c r="AG4" s="24"/>
      <c r="AH4" s="24"/>
    </row>
    <row r="5" spans="1:35" x14ac:dyDescent="0.45">
      <c r="A5" t="s">
        <v>737</v>
      </c>
      <c r="B5" t="s">
        <v>738</v>
      </c>
      <c r="C5" t="s">
        <v>739</v>
      </c>
      <c r="D5" t="s">
        <v>740</v>
      </c>
      <c r="E5" t="s">
        <v>156</v>
      </c>
      <c r="F5" t="s">
        <v>186</v>
      </c>
      <c r="G5" t="s">
        <v>719</v>
      </c>
      <c r="H5" t="s">
        <v>168</v>
      </c>
      <c r="I5" t="str">
        <f t="shared" si="0"/>
        <v>China</v>
      </c>
      <c r="J5" t="s">
        <v>734</v>
      </c>
      <c r="K5" t="str">
        <f t="shared" si="1"/>
        <v>Industrial/Logistic</v>
      </c>
      <c r="L5">
        <v>80000000</v>
      </c>
      <c r="M5" t="s">
        <v>4</v>
      </c>
      <c r="T5">
        <v>50000000</v>
      </c>
      <c r="V5">
        <v>30000000</v>
      </c>
      <c r="X5">
        <v>80000000</v>
      </c>
      <c r="AB5" s="24"/>
      <c r="AC5" s="24"/>
      <c r="AD5" s="24"/>
      <c r="AE5" s="24"/>
      <c r="AF5" s="24"/>
      <c r="AG5" s="24"/>
      <c r="AH5" s="24"/>
    </row>
    <row r="6" spans="1:35" x14ac:dyDescent="0.45">
      <c r="A6" t="s">
        <v>737</v>
      </c>
      <c r="B6" t="s">
        <v>738</v>
      </c>
      <c r="C6" t="s">
        <v>739</v>
      </c>
      <c r="D6" t="s">
        <v>742</v>
      </c>
      <c r="E6" t="s">
        <v>156</v>
      </c>
      <c r="F6" t="s">
        <v>186</v>
      </c>
      <c r="G6" t="s">
        <v>719</v>
      </c>
      <c r="H6" t="s">
        <v>168</v>
      </c>
      <c r="I6" t="str">
        <f t="shared" si="0"/>
        <v>China</v>
      </c>
      <c r="J6" t="s">
        <v>177</v>
      </c>
      <c r="K6" t="str">
        <f t="shared" si="1"/>
        <v>retail</v>
      </c>
      <c r="L6">
        <v>2700000000</v>
      </c>
      <c r="M6" t="s">
        <v>677</v>
      </c>
      <c r="X6">
        <v>2700000000</v>
      </c>
      <c r="AB6" s="24"/>
      <c r="AC6" s="24"/>
      <c r="AD6" s="24"/>
      <c r="AE6" s="24"/>
      <c r="AF6" s="24"/>
      <c r="AG6" s="24"/>
      <c r="AH6" s="24"/>
    </row>
    <row r="7" spans="1:35" x14ac:dyDescent="0.45">
      <c r="A7" t="s">
        <v>755</v>
      </c>
      <c r="B7" t="s">
        <v>38</v>
      </c>
      <c r="C7" t="s">
        <v>756</v>
      </c>
      <c r="D7" t="s">
        <v>757</v>
      </c>
      <c r="E7" t="s">
        <v>156</v>
      </c>
      <c r="F7" t="s">
        <v>167</v>
      </c>
      <c r="G7" t="s">
        <v>719</v>
      </c>
      <c r="H7" t="s">
        <v>159</v>
      </c>
      <c r="I7" t="str">
        <f t="shared" si="0"/>
        <v>Japan</v>
      </c>
      <c r="J7" t="s">
        <v>734</v>
      </c>
      <c r="K7" t="str">
        <f t="shared" si="1"/>
        <v>Industrial/Logistic</v>
      </c>
      <c r="L7">
        <v>109251105</v>
      </c>
      <c r="M7" t="s">
        <v>4</v>
      </c>
      <c r="P7">
        <v>109251105</v>
      </c>
      <c r="W7">
        <v>109251105</v>
      </c>
      <c r="AB7" s="24"/>
      <c r="AC7" s="24"/>
      <c r="AD7" s="24"/>
      <c r="AE7" s="24"/>
      <c r="AF7" s="24"/>
      <c r="AG7" s="24"/>
      <c r="AH7" s="24"/>
    </row>
    <row r="8" spans="1:35" x14ac:dyDescent="0.45">
      <c r="A8" t="s">
        <v>762</v>
      </c>
      <c r="B8" t="s">
        <v>30</v>
      </c>
      <c r="C8" t="s">
        <v>763</v>
      </c>
      <c r="D8" t="s">
        <v>764</v>
      </c>
      <c r="E8" t="s">
        <v>156</v>
      </c>
      <c r="F8" t="s">
        <v>157</v>
      </c>
      <c r="G8" t="s">
        <v>719</v>
      </c>
      <c r="H8" t="s">
        <v>765</v>
      </c>
      <c r="I8" t="str">
        <f t="shared" si="0"/>
        <v>Korea</v>
      </c>
      <c r="J8" t="s">
        <v>165</v>
      </c>
      <c r="K8" t="str">
        <f t="shared" si="1"/>
        <v>Multi sector</v>
      </c>
      <c r="L8">
        <v>165000000000</v>
      </c>
      <c r="M8" t="s">
        <v>678</v>
      </c>
      <c r="O8">
        <v>142543005010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22456994990</v>
      </c>
      <c r="W8">
        <v>0</v>
      </c>
      <c r="X8">
        <v>165000000000</v>
      </c>
      <c r="Y8">
        <v>0</v>
      </c>
      <c r="AB8" s="24"/>
      <c r="AC8" s="24"/>
      <c r="AD8" s="24"/>
      <c r="AE8" s="24"/>
      <c r="AF8" s="24"/>
      <c r="AG8" s="24"/>
      <c r="AH8" s="24"/>
    </row>
    <row r="9" spans="1:35" x14ac:dyDescent="0.45">
      <c r="A9" t="s">
        <v>767</v>
      </c>
      <c r="B9" t="s">
        <v>768</v>
      </c>
      <c r="C9" t="s">
        <v>769</v>
      </c>
      <c r="D9" t="s">
        <v>283</v>
      </c>
      <c r="E9" t="s">
        <v>156</v>
      </c>
      <c r="F9" t="s">
        <v>157</v>
      </c>
      <c r="G9" t="s">
        <v>158</v>
      </c>
      <c r="H9" t="s">
        <v>164</v>
      </c>
      <c r="I9" t="str">
        <f t="shared" si="0"/>
        <v>Multi country</v>
      </c>
      <c r="J9" t="s">
        <v>165</v>
      </c>
      <c r="K9" t="str">
        <f t="shared" si="1"/>
        <v>Multi sector</v>
      </c>
      <c r="L9">
        <v>474856795</v>
      </c>
      <c r="M9" t="s">
        <v>4</v>
      </c>
      <c r="O9">
        <v>279000000</v>
      </c>
      <c r="T9">
        <v>195856795</v>
      </c>
      <c r="W9">
        <v>386891250</v>
      </c>
      <c r="X9">
        <v>25000000</v>
      </c>
      <c r="Y9">
        <v>62965545</v>
      </c>
      <c r="AB9" s="24"/>
      <c r="AC9" s="24"/>
      <c r="AD9" s="24"/>
      <c r="AE9" s="24"/>
      <c r="AF9" s="24"/>
      <c r="AG9" s="24"/>
      <c r="AH9" s="24"/>
    </row>
    <row r="10" spans="1:35" x14ac:dyDescent="0.45">
      <c r="A10" t="s">
        <v>478</v>
      </c>
      <c r="B10" t="s">
        <v>770</v>
      </c>
      <c r="C10" t="s">
        <v>479</v>
      </c>
      <c r="D10" t="s">
        <v>771</v>
      </c>
      <c r="E10" t="s">
        <v>156</v>
      </c>
      <c r="F10" t="s">
        <v>157</v>
      </c>
      <c r="G10" t="s">
        <v>158</v>
      </c>
      <c r="H10" t="s">
        <v>164</v>
      </c>
      <c r="I10" t="str">
        <f t="shared" si="0"/>
        <v>Multi country</v>
      </c>
      <c r="J10" t="s">
        <v>165</v>
      </c>
      <c r="K10" t="str">
        <f t="shared" si="1"/>
        <v>Multi sector</v>
      </c>
      <c r="L10">
        <v>316850634</v>
      </c>
      <c r="M10" t="s">
        <v>4</v>
      </c>
      <c r="O10">
        <v>70000000</v>
      </c>
      <c r="Q10">
        <v>237500000</v>
      </c>
      <c r="V10">
        <v>9350634</v>
      </c>
      <c r="W10">
        <v>227500000</v>
      </c>
      <c r="X10">
        <v>80000000</v>
      </c>
      <c r="Y10">
        <v>9350634</v>
      </c>
      <c r="AB10" s="24"/>
      <c r="AC10" s="24"/>
      <c r="AD10" s="24"/>
      <c r="AE10" s="24"/>
      <c r="AF10" s="24"/>
      <c r="AG10" s="24"/>
      <c r="AH10" s="24"/>
    </row>
    <row r="11" spans="1:35" x14ac:dyDescent="0.45">
      <c r="A11" t="s">
        <v>426</v>
      </c>
      <c r="B11" t="s">
        <v>381</v>
      </c>
      <c r="C11" t="s">
        <v>778</v>
      </c>
      <c r="D11" t="s">
        <v>238</v>
      </c>
      <c r="E11" t="s">
        <v>156</v>
      </c>
      <c r="F11" t="s">
        <v>157</v>
      </c>
      <c r="G11" t="s">
        <v>158</v>
      </c>
      <c r="L11">
        <v>281000000</v>
      </c>
      <c r="M11" t="s">
        <v>4</v>
      </c>
      <c r="P11">
        <v>260000000</v>
      </c>
      <c r="T11">
        <v>21000000</v>
      </c>
      <c r="W11">
        <v>281000000</v>
      </c>
      <c r="AB11" s="24"/>
      <c r="AC11" s="24"/>
      <c r="AD11" s="24"/>
      <c r="AE11" s="24"/>
      <c r="AF11" s="24"/>
      <c r="AG11" s="24"/>
      <c r="AH11" s="24"/>
    </row>
    <row r="12" spans="1:35" x14ac:dyDescent="0.45">
      <c r="A12" t="s">
        <v>779</v>
      </c>
      <c r="B12" t="s">
        <v>780</v>
      </c>
      <c r="C12" t="s">
        <v>781</v>
      </c>
      <c r="D12" t="s">
        <v>782</v>
      </c>
      <c r="E12" t="s">
        <v>156</v>
      </c>
      <c r="H12" t="s">
        <v>159</v>
      </c>
      <c r="I12" t="str">
        <f t="shared" si="0"/>
        <v>Japan</v>
      </c>
      <c r="L12">
        <v>1000000000</v>
      </c>
      <c r="M12" t="s">
        <v>31</v>
      </c>
      <c r="T12">
        <v>1000000000</v>
      </c>
      <c r="X12">
        <v>1000000000</v>
      </c>
      <c r="AB12" s="24"/>
      <c r="AC12" s="24"/>
      <c r="AD12" s="24"/>
      <c r="AE12" s="24"/>
      <c r="AF12" s="24"/>
      <c r="AG12" s="24"/>
      <c r="AH12" s="24"/>
    </row>
    <row r="13" spans="1:35" x14ac:dyDescent="0.45">
      <c r="A13" t="s">
        <v>785</v>
      </c>
      <c r="B13" t="s">
        <v>25</v>
      </c>
      <c r="C13" t="s">
        <v>786</v>
      </c>
      <c r="D13" t="s">
        <v>288</v>
      </c>
      <c r="E13" t="s">
        <v>156</v>
      </c>
      <c r="F13" t="s">
        <v>157</v>
      </c>
      <c r="G13" t="s">
        <v>158</v>
      </c>
      <c r="H13" t="s">
        <v>164</v>
      </c>
      <c r="I13" t="str">
        <f t="shared" si="0"/>
        <v>Multi country</v>
      </c>
      <c r="J13" t="s">
        <v>165</v>
      </c>
      <c r="K13" t="str">
        <f t="shared" si="1"/>
        <v>Multi sector</v>
      </c>
      <c r="L13">
        <v>471000000</v>
      </c>
      <c r="M13" t="s">
        <v>4</v>
      </c>
      <c r="O13">
        <v>206000000</v>
      </c>
      <c r="P13">
        <v>25000000</v>
      </c>
      <c r="T13">
        <v>230000000</v>
      </c>
      <c r="V13">
        <v>10000000</v>
      </c>
      <c r="W13">
        <v>461000000</v>
      </c>
      <c r="X13">
        <v>10000000</v>
      </c>
      <c r="AB13" s="24"/>
      <c r="AC13" s="24"/>
      <c r="AD13" s="24"/>
      <c r="AE13" s="24"/>
      <c r="AF13" s="24"/>
      <c r="AG13" s="24"/>
      <c r="AH13" s="24"/>
    </row>
    <row r="14" spans="1:35" x14ac:dyDescent="0.45">
      <c r="A14" t="s">
        <v>789</v>
      </c>
      <c r="B14" t="s">
        <v>80</v>
      </c>
      <c r="C14" t="s">
        <v>790</v>
      </c>
      <c r="D14" t="s">
        <v>432</v>
      </c>
      <c r="E14" t="s">
        <v>156</v>
      </c>
      <c r="F14" t="s">
        <v>157</v>
      </c>
      <c r="G14" t="s">
        <v>158</v>
      </c>
      <c r="H14" t="s">
        <v>164</v>
      </c>
      <c r="I14" t="str">
        <f t="shared" si="0"/>
        <v>Multi country</v>
      </c>
      <c r="J14" t="s">
        <v>165</v>
      </c>
      <c r="K14" t="str">
        <f t="shared" si="1"/>
        <v>Multi sector</v>
      </c>
      <c r="L14">
        <v>230500000</v>
      </c>
      <c r="M14" t="s">
        <v>4</v>
      </c>
      <c r="P14">
        <v>230500000</v>
      </c>
      <c r="X14">
        <v>100000000</v>
      </c>
      <c r="Y14">
        <v>130500000</v>
      </c>
      <c r="AB14" s="24"/>
      <c r="AC14" s="24"/>
      <c r="AD14" s="24"/>
      <c r="AE14" s="24"/>
      <c r="AF14" s="24"/>
      <c r="AG14" s="24"/>
      <c r="AH14" s="24"/>
    </row>
    <row r="15" spans="1:35" x14ac:dyDescent="0.45">
      <c r="A15" t="s">
        <v>369</v>
      </c>
      <c r="B15" t="s">
        <v>370</v>
      </c>
      <c r="C15" t="s">
        <v>797</v>
      </c>
      <c r="D15" t="s">
        <v>372</v>
      </c>
      <c r="E15" t="s">
        <v>156</v>
      </c>
      <c r="F15" t="s">
        <v>157</v>
      </c>
      <c r="G15" t="s">
        <v>158</v>
      </c>
      <c r="H15" t="s">
        <v>164</v>
      </c>
      <c r="I15" t="str">
        <f t="shared" si="0"/>
        <v>Multi country</v>
      </c>
      <c r="J15" t="s">
        <v>165</v>
      </c>
      <c r="K15" t="str">
        <f t="shared" si="1"/>
        <v>Multi sector</v>
      </c>
      <c r="L15">
        <v>9000000</v>
      </c>
      <c r="M15" t="s">
        <v>0</v>
      </c>
      <c r="P15">
        <v>9000000</v>
      </c>
      <c r="W15">
        <v>9000000</v>
      </c>
      <c r="AB15" s="24"/>
      <c r="AC15" s="24"/>
      <c r="AD15" s="24"/>
      <c r="AE15" s="24"/>
      <c r="AF15" s="24"/>
      <c r="AG15" s="24"/>
      <c r="AH15" s="24"/>
    </row>
    <row r="16" spans="1:35" x14ac:dyDescent="0.45">
      <c r="A16" t="s">
        <v>373</v>
      </c>
      <c r="B16" t="s">
        <v>15</v>
      </c>
      <c r="C16" t="s">
        <v>374</v>
      </c>
      <c r="D16" t="s">
        <v>798</v>
      </c>
      <c r="E16" t="s">
        <v>156</v>
      </c>
      <c r="F16" t="s">
        <v>186</v>
      </c>
      <c r="G16" t="s">
        <v>719</v>
      </c>
      <c r="H16" t="s">
        <v>164</v>
      </c>
      <c r="I16" t="str">
        <f t="shared" si="0"/>
        <v>Multi country</v>
      </c>
      <c r="J16" t="s">
        <v>165</v>
      </c>
      <c r="K16" t="str">
        <f t="shared" si="1"/>
        <v>Multi sector</v>
      </c>
      <c r="L16">
        <v>383000000</v>
      </c>
      <c r="M16" t="s">
        <v>4</v>
      </c>
      <c r="O16">
        <v>225000000</v>
      </c>
      <c r="S16">
        <v>20000000</v>
      </c>
      <c r="U16">
        <v>50000000</v>
      </c>
      <c r="V16">
        <v>88000000</v>
      </c>
      <c r="W16">
        <v>218000000</v>
      </c>
      <c r="X16">
        <v>70000000</v>
      </c>
      <c r="Y16">
        <v>95000000</v>
      </c>
      <c r="AB16" s="24"/>
      <c r="AC16" s="24"/>
      <c r="AD16" s="24"/>
      <c r="AE16" s="24"/>
      <c r="AF16" s="24"/>
      <c r="AG16" s="24"/>
      <c r="AH16" s="24"/>
    </row>
    <row r="17" spans="1:34" x14ac:dyDescent="0.45">
      <c r="A17" t="s">
        <v>791</v>
      </c>
      <c r="B17" t="s">
        <v>792</v>
      </c>
      <c r="C17" t="s">
        <v>793</v>
      </c>
      <c r="D17" t="s">
        <v>794</v>
      </c>
      <c r="E17" t="s">
        <v>156</v>
      </c>
      <c r="F17" t="s">
        <v>186</v>
      </c>
      <c r="G17" t="s">
        <v>805</v>
      </c>
      <c r="H17" t="s">
        <v>795</v>
      </c>
      <c r="I17" t="str">
        <f t="shared" si="0"/>
        <v>India</v>
      </c>
      <c r="J17" t="s">
        <v>160</v>
      </c>
      <c r="K17" t="str">
        <f t="shared" si="1"/>
        <v>residential</v>
      </c>
      <c r="L17">
        <v>330000000</v>
      </c>
      <c r="M17" t="s">
        <v>796</v>
      </c>
      <c r="X17">
        <v>330000000</v>
      </c>
      <c r="AB17" s="24"/>
      <c r="AC17" s="24"/>
      <c r="AD17" s="24"/>
      <c r="AE17" s="24"/>
      <c r="AF17" s="24"/>
      <c r="AG17" s="24"/>
      <c r="AH17" s="24"/>
    </row>
    <row r="18" spans="1:34" x14ac:dyDescent="0.45">
      <c r="A18" t="s">
        <v>524</v>
      </c>
      <c r="B18" t="s">
        <v>32</v>
      </c>
      <c r="C18" t="s">
        <v>526</v>
      </c>
      <c r="D18" t="s">
        <v>726</v>
      </c>
      <c r="E18" t="s">
        <v>156</v>
      </c>
      <c r="F18" t="s">
        <v>167</v>
      </c>
      <c r="G18" t="s">
        <v>163</v>
      </c>
      <c r="H18" t="s">
        <v>164</v>
      </c>
      <c r="I18" t="str">
        <f t="shared" si="0"/>
        <v>Multi country</v>
      </c>
      <c r="J18" t="s">
        <v>165</v>
      </c>
      <c r="K18" t="str">
        <f t="shared" si="1"/>
        <v>Multi sector</v>
      </c>
      <c r="L18">
        <v>251000000</v>
      </c>
      <c r="M18" t="s">
        <v>4</v>
      </c>
      <c r="O18">
        <v>63000000</v>
      </c>
      <c r="P18">
        <v>159000000</v>
      </c>
      <c r="V18">
        <v>29000000</v>
      </c>
      <c r="W18">
        <v>119000000</v>
      </c>
      <c r="X18">
        <v>69000000</v>
      </c>
      <c r="Y18">
        <v>63000000</v>
      </c>
      <c r="AB18" s="24"/>
      <c r="AC18" s="24">
        <v>57000000</v>
      </c>
      <c r="AD18" s="24"/>
      <c r="AE18" s="24"/>
      <c r="AF18" s="24">
        <v>1000000</v>
      </c>
      <c r="AG18" s="24">
        <v>2000000</v>
      </c>
      <c r="AH18" s="24"/>
    </row>
    <row r="19" spans="1:34" x14ac:dyDescent="0.45">
      <c r="A19" t="s">
        <v>58</v>
      </c>
      <c r="B19" t="s">
        <v>57</v>
      </c>
      <c r="C19" t="s">
        <v>60</v>
      </c>
      <c r="D19" t="s">
        <v>754</v>
      </c>
      <c r="E19" t="s">
        <v>156</v>
      </c>
      <c r="F19" t="s">
        <v>167</v>
      </c>
      <c r="G19" t="s">
        <v>719</v>
      </c>
      <c r="H19" t="s">
        <v>190</v>
      </c>
      <c r="I19" t="str">
        <f t="shared" si="0"/>
        <v>Australia</v>
      </c>
      <c r="J19" t="s">
        <v>736</v>
      </c>
      <c r="K19" t="str">
        <f t="shared" si="1"/>
        <v>Office</v>
      </c>
      <c r="L19">
        <v>7500000</v>
      </c>
      <c r="M19" t="s">
        <v>8</v>
      </c>
      <c r="S19">
        <v>7500000</v>
      </c>
      <c r="X19">
        <v>7500000</v>
      </c>
      <c r="AB19" s="24">
        <v>7500000</v>
      </c>
      <c r="AC19" s="24"/>
      <c r="AD19" s="24"/>
      <c r="AE19" s="24"/>
      <c r="AF19" s="24"/>
      <c r="AG19" s="24"/>
      <c r="AH19" s="24"/>
    </row>
    <row r="20" spans="1:34" x14ac:dyDescent="0.45">
      <c r="A20" t="s">
        <v>772</v>
      </c>
      <c r="B20" t="s">
        <v>87</v>
      </c>
      <c r="C20" t="s">
        <v>773</v>
      </c>
      <c r="D20" t="s">
        <v>774</v>
      </c>
      <c r="E20" t="s">
        <v>156</v>
      </c>
      <c r="F20" t="s">
        <v>186</v>
      </c>
      <c r="G20" t="s">
        <v>719</v>
      </c>
      <c r="H20" t="s">
        <v>164</v>
      </c>
      <c r="I20" t="str">
        <f t="shared" si="0"/>
        <v>Multi country</v>
      </c>
      <c r="J20" t="s">
        <v>165</v>
      </c>
      <c r="K20" t="str">
        <f t="shared" si="1"/>
        <v>Multi sector</v>
      </c>
      <c r="L20">
        <v>588000000</v>
      </c>
      <c r="M20" t="s">
        <v>4</v>
      </c>
      <c r="O20">
        <v>185000000</v>
      </c>
      <c r="Q20">
        <v>300000000</v>
      </c>
      <c r="S20">
        <v>25000000</v>
      </c>
      <c r="T20">
        <v>78000000</v>
      </c>
      <c r="W20">
        <v>325000000</v>
      </c>
      <c r="X20">
        <v>58000000</v>
      </c>
      <c r="Y20">
        <v>205000000</v>
      </c>
      <c r="AB20" s="24"/>
      <c r="AC20" s="24"/>
      <c r="AD20" s="24"/>
      <c r="AE20" s="24"/>
      <c r="AF20" s="24"/>
      <c r="AG20" s="24">
        <v>58000000</v>
      </c>
      <c r="AH20" s="24"/>
    </row>
    <row r="21" spans="1:34" x14ac:dyDescent="0.45">
      <c r="A21" t="s">
        <v>55</v>
      </c>
      <c r="B21" t="s">
        <v>783</v>
      </c>
      <c r="C21" t="s">
        <v>56</v>
      </c>
      <c r="D21" t="s">
        <v>784</v>
      </c>
      <c r="E21" t="s">
        <v>156</v>
      </c>
      <c r="F21" t="s">
        <v>806</v>
      </c>
      <c r="G21" t="s">
        <v>158</v>
      </c>
      <c r="H21" t="s">
        <v>159</v>
      </c>
      <c r="I21" t="str">
        <f t="shared" si="0"/>
        <v>Japan</v>
      </c>
      <c r="J21" t="s">
        <v>165</v>
      </c>
      <c r="K21" t="str">
        <f t="shared" si="1"/>
        <v>Multi sector</v>
      </c>
      <c r="L21">
        <v>2930000000</v>
      </c>
      <c r="M21" t="s">
        <v>31</v>
      </c>
      <c r="O21">
        <v>591000000</v>
      </c>
      <c r="P21">
        <v>413000000</v>
      </c>
      <c r="Q21">
        <v>0</v>
      </c>
      <c r="R21">
        <v>0</v>
      </c>
      <c r="S21">
        <v>0</v>
      </c>
      <c r="T21">
        <v>0</v>
      </c>
      <c r="U21">
        <v>0</v>
      </c>
      <c r="V21">
        <v>1926000000</v>
      </c>
      <c r="W21">
        <v>0</v>
      </c>
      <c r="X21">
        <v>2930000000</v>
      </c>
      <c r="Y21">
        <v>0</v>
      </c>
      <c r="AB21" s="24">
        <v>0</v>
      </c>
      <c r="AC21" s="24">
        <v>0</v>
      </c>
      <c r="AD21" s="24">
        <v>2930000000</v>
      </c>
      <c r="AE21" s="24">
        <v>0</v>
      </c>
      <c r="AF21" s="24">
        <v>0</v>
      </c>
      <c r="AG21" s="24">
        <v>0</v>
      </c>
      <c r="AH21" s="24"/>
    </row>
    <row r="22" spans="1:34" x14ac:dyDescent="0.45">
      <c r="A22" t="s">
        <v>12</v>
      </c>
      <c r="B22" t="s">
        <v>11</v>
      </c>
      <c r="C22" t="s">
        <v>733</v>
      </c>
      <c r="D22" t="s">
        <v>236</v>
      </c>
      <c r="E22" t="s">
        <v>156</v>
      </c>
      <c r="F22" t="s">
        <v>157</v>
      </c>
      <c r="G22" t="s">
        <v>158</v>
      </c>
      <c r="H22" t="s">
        <v>190</v>
      </c>
      <c r="I22" t="str">
        <f t="shared" si="0"/>
        <v>Australia</v>
      </c>
      <c r="J22" t="s">
        <v>734</v>
      </c>
      <c r="K22" t="str">
        <f t="shared" si="1"/>
        <v>Industrial/Logistic</v>
      </c>
      <c r="L22">
        <v>255305466.84</v>
      </c>
      <c r="M22" t="s">
        <v>8</v>
      </c>
      <c r="O22">
        <v>102948997.13</v>
      </c>
      <c r="P22">
        <v>14898234.300000001</v>
      </c>
      <c r="Q22">
        <v>20000000</v>
      </c>
      <c r="R22">
        <v>23000000</v>
      </c>
      <c r="T22">
        <v>74468133.409999996</v>
      </c>
      <c r="V22">
        <v>19990102</v>
      </c>
      <c r="W22">
        <v>39205756</v>
      </c>
      <c r="X22">
        <v>171099710</v>
      </c>
      <c r="Y22">
        <v>45000000</v>
      </c>
      <c r="AB22" s="24">
        <v>92099710</v>
      </c>
      <c r="AC22" s="24"/>
      <c r="AD22" s="24">
        <v>26000000</v>
      </c>
      <c r="AE22" s="24">
        <v>53000000</v>
      </c>
      <c r="AF22" s="24"/>
      <c r="AG22" s="24"/>
      <c r="AH22" s="24"/>
    </row>
    <row r="23" spans="1:34" x14ac:dyDescent="0.45">
      <c r="A23" t="s">
        <v>12</v>
      </c>
      <c r="B23" t="s">
        <v>11</v>
      </c>
      <c r="C23" t="s">
        <v>733</v>
      </c>
      <c r="D23" t="s">
        <v>235</v>
      </c>
      <c r="E23" t="s">
        <v>156</v>
      </c>
      <c r="F23" t="s">
        <v>157</v>
      </c>
      <c r="G23" t="s">
        <v>158</v>
      </c>
      <c r="H23" t="s">
        <v>190</v>
      </c>
      <c r="I23" t="str">
        <f t="shared" si="0"/>
        <v>Australia</v>
      </c>
      <c r="J23" t="s">
        <v>736</v>
      </c>
      <c r="K23" t="str">
        <f t="shared" si="1"/>
        <v>Office</v>
      </c>
      <c r="L23">
        <v>465071739.55000001</v>
      </c>
      <c r="M23" t="s">
        <v>8</v>
      </c>
      <c r="O23">
        <v>373863860.75999999</v>
      </c>
      <c r="T23">
        <v>1207878.79</v>
      </c>
      <c r="U23">
        <v>20000000</v>
      </c>
      <c r="V23">
        <v>70000000</v>
      </c>
      <c r="W23">
        <v>75000000</v>
      </c>
      <c r="X23">
        <v>390071739</v>
      </c>
      <c r="AB23" s="24">
        <v>360071739</v>
      </c>
      <c r="AC23" s="24"/>
      <c r="AD23" s="24">
        <v>30000000</v>
      </c>
      <c r="AE23" s="24"/>
      <c r="AF23" s="24"/>
      <c r="AG23" s="24"/>
      <c r="AH23" s="24"/>
    </row>
    <row r="24" spans="1:34" x14ac:dyDescent="0.45">
      <c r="A24" t="s">
        <v>558</v>
      </c>
      <c r="B24" t="s">
        <v>48</v>
      </c>
      <c r="C24" t="s">
        <v>559</v>
      </c>
      <c r="D24" t="s">
        <v>539</v>
      </c>
      <c r="E24" t="s">
        <v>156</v>
      </c>
      <c r="F24" t="s">
        <v>157</v>
      </c>
      <c r="G24" t="s">
        <v>158</v>
      </c>
      <c r="H24" t="s">
        <v>190</v>
      </c>
      <c r="I24" t="str">
        <f t="shared" si="0"/>
        <v>Australia</v>
      </c>
      <c r="J24" t="s">
        <v>165</v>
      </c>
      <c r="K24" t="str">
        <f t="shared" si="1"/>
        <v>Multi sector</v>
      </c>
      <c r="L24">
        <v>550000000</v>
      </c>
      <c r="M24" t="s">
        <v>8</v>
      </c>
      <c r="O24">
        <v>460000000</v>
      </c>
      <c r="P24">
        <v>8000000</v>
      </c>
      <c r="V24">
        <v>82000000</v>
      </c>
      <c r="W24">
        <v>135000000</v>
      </c>
      <c r="X24">
        <v>415000000</v>
      </c>
      <c r="AB24" s="24">
        <v>408000000</v>
      </c>
      <c r="AC24" s="24"/>
      <c r="AD24" s="24">
        <v>1000000</v>
      </c>
      <c r="AE24" s="24"/>
      <c r="AF24" s="24"/>
      <c r="AG24" s="24"/>
      <c r="AH24" s="24"/>
    </row>
    <row r="25" spans="1:34" x14ac:dyDescent="0.45">
      <c r="A25" t="s">
        <v>558</v>
      </c>
      <c r="B25" t="s">
        <v>48</v>
      </c>
      <c r="C25" t="s">
        <v>559</v>
      </c>
      <c r="D25" t="s">
        <v>745</v>
      </c>
      <c r="E25" t="s">
        <v>156</v>
      </c>
      <c r="F25" t="s">
        <v>746</v>
      </c>
      <c r="G25" t="s">
        <v>158</v>
      </c>
      <c r="H25" t="s">
        <v>190</v>
      </c>
      <c r="I25" t="str">
        <f t="shared" si="0"/>
        <v>Australia</v>
      </c>
      <c r="J25" t="s">
        <v>747</v>
      </c>
      <c r="K25" t="str">
        <f t="shared" si="1"/>
        <v>Healthcare</v>
      </c>
      <c r="L25">
        <v>75000000</v>
      </c>
      <c r="M25" t="s">
        <v>8</v>
      </c>
      <c r="Q25">
        <v>20000000</v>
      </c>
      <c r="V25">
        <v>55000000</v>
      </c>
      <c r="X25">
        <v>75000000</v>
      </c>
      <c r="AB25" s="24">
        <v>75000000</v>
      </c>
      <c r="AC25" s="24"/>
      <c r="AD25" s="24"/>
      <c r="AE25" s="24"/>
      <c r="AF25" s="24"/>
      <c r="AG25" s="24"/>
      <c r="AH25" s="24"/>
    </row>
    <row r="26" spans="1:34" x14ac:dyDescent="0.45">
      <c r="A26" t="s">
        <v>377</v>
      </c>
      <c r="B26" t="s">
        <v>19</v>
      </c>
      <c r="C26" t="s">
        <v>378</v>
      </c>
      <c r="D26" t="s">
        <v>732</v>
      </c>
      <c r="E26" t="s">
        <v>156</v>
      </c>
      <c r="F26" t="s">
        <v>167</v>
      </c>
      <c r="G26" t="s">
        <v>719</v>
      </c>
      <c r="H26" t="s">
        <v>164</v>
      </c>
      <c r="I26" t="str">
        <f t="shared" si="0"/>
        <v>Multi country</v>
      </c>
      <c r="J26" t="s">
        <v>165</v>
      </c>
      <c r="K26" t="str">
        <f t="shared" si="1"/>
        <v>Multi sector</v>
      </c>
      <c r="L26">
        <v>500000000</v>
      </c>
      <c r="M26" t="s">
        <v>4</v>
      </c>
      <c r="O26">
        <v>385000000</v>
      </c>
      <c r="Q26">
        <v>58000000</v>
      </c>
      <c r="T26">
        <v>28000000</v>
      </c>
      <c r="U26">
        <v>29000000</v>
      </c>
      <c r="W26">
        <v>231000000</v>
      </c>
      <c r="X26">
        <v>179000000</v>
      </c>
      <c r="Y26">
        <v>90000000</v>
      </c>
      <c r="AB26" s="24">
        <v>150000000</v>
      </c>
      <c r="AC26" s="24">
        <v>29000000</v>
      </c>
      <c r="AD26" s="24"/>
      <c r="AE26" s="24"/>
      <c r="AF26" s="24"/>
      <c r="AG26" s="24"/>
      <c r="AH26" s="24"/>
    </row>
    <row r="27" spans="1:34" x14ac:dyDescent="0.45">
      <c r="A27" t="s">
        <v>758</v>
      </c>
      <c r="B27" t="s">
        <v>759</v>
      </c>
      <c r="C27" t="s">
        <v>760</v>
      </c>
      <c r="D27" t="s">
        <v>761</v>
      </c>
      <c r="E27" t="s">
        <v>156</v>
      </c>
      <c r="F27" t="s">
        <v>157</v>
      </c>
      <c r="G27" t="s">
        <v>158</v>
      </c>
      <c r="H27" t="s">
        <v>190</v>
      </c>
      <c r="I27" t="str">
        <f t="shared" si="0"/>
        <v>Australia</v>
      </c>
      <c r="J27" t="s">
        <v>734</v>
      </c>
      <c r="K27" t="str">
        <f t="shared" si="1"/>
        <v>Industrial/Logistic</v>
      </c>
      <c r="L27">
        <v>143438017</v>
      </c>
      <c r="M27" t="s">
        <v>8</v>
      </c>
      <c r="O27">
        <v>73294420</v>
      </c>
      <c r="S27">
        <v>669607</v>
      </c>
      <c r="T27">
        <v>11914478</v>
      </c>
      <c r="V27">
        <v>57559511</v>
      </c>
      <c r="W27">
        <v>20179996</v>
      </c>
      <c r="X27">
        <v>123258021</v>
      </c>
      <c r="AB27" s="24">
        <v>113388117</v>
      </c>
      <c r="AC27" s="24"/>
      <c r="AD27" s="24"/>
      <c r="AE27" s="24"/>
      <c r="AF27" s="24"/>
      <c r="AG27" s="24">
        <v>9869904</v>
      </c>
      <c r="AH27" s="24"/>
    </row>
    <row r="28" spans="1:34" x14ac:dyDescent="0.45">
      <c r="A28" t="s">
        <v>318</v>
      </c>
      <c r="B28" t="s">
        <v>787</v>
      </c>
      <c r="C28" t="s">
        <v>320</v>
      </c>
      <c r="D28" t="s">
        <v>788</v>
      </c>
      <c r="E28" t="s">
        <v>156</v>
      </c>
      <c r="F28" t="s">
        <v>157</v>
      </c>
      <c r="G28" t="s">
        <v>719</v>
      </c>
      <c r="H28" t="s">
        <v>168</v>
      </c>
      <c r="I28" t="str">
        <f t="shared" si="0"/>
        <v>China</v>
      </c>
      <c r="J28" t="s">
        <v>177</v>
      </c>
      <c r="K28" t="str">
        <f t="shared" si="1"/>
        <v>retail</v>
      </c>
      <c r="L28">
        <v>273000000</v>
      </c>
      <c r="M28" t="s">
        <v>4</v>
      </c>
      <c r="O28">
        <v>70000000</v>
      </c>
      <c r="P28">
        <v>50000000</v>
      </c>
      <c r="V28">
        <v>153000000</v>
      </c>
      <c r="W28">
        <v>8000000</v>
      </c>
      <c r="X28">
        <v>193000000</v>
      </c>
      <c r="Y28">
        <v>73000000</v>
      </c>
      <c r="AB28" s="24"/>
      <c r="AC28" s="24">
        <v>1000000</v>
      </c>
      <c r="AD28" s="24"/>
      <c r="AE28" s="24">
        <v>70000000</v>
      </c>
      <c r="AF28" s="24">
        <v>123000000</v>
      </c>
      <c r="AG28" s="24"/>
      <c r="AH28" s="24"/>
    </row>
    <row r="29" spans="1:34" x14ac:dyDescent="0.45">
      <c r="A29" t="s">
        <v>775</v>
      </c>
      <c r="B29" t="s">
        <v>45</v>
      </c>
      <c r="C29" t="s">
        <v>776</v>
      </c>
      <c r="D29" t="s">
        <v>346</v>
      </c>
      <c r="E29" t="s">
        <v>156</v>
      </c>
      <c r="F29" t="s">
        <v>157</v>
      </c>
      <c r="G29" t="s">
        <v>158</v>
      </c>
      <c r="H29" t="s">
        <v>190</v>
      </c>
      <c r="I29" t="str">
        <f t="shared" si="0"/>
        <v>Australia</v>
      </c>
      <c r="J29" t="s">
        <v>736</v>
      </c>
      <c r="K29" t="str">
        <f t="shared" si="1"/>
        <v>Office</v>
      </c>
      <c r="L29">
        <v>556000000</v>
      </c>
      <c r="M29" t="s">
        <v>8</v>
      </c>
      <c r="O29">
        <v>287217698</v>
      </c>
      <c r="R29">
        <v>100000000</v>
      </c>
      <c r="S29">
        <v>8500000</v>
      </c>
      <c r="V29">
        <v>160000000</v>
      </c>
      <c r="W29">
        <v>1000000</v>
      </c>
      <c r="X29">
        <v>555000000</v>
      </c>
      <c r="AB29" s="24">
        <v>495718698</v>
      </c>
      <c r="AC29" s="24"/>
      <c r="AD29" s="24">
        <v>60000000</v>
      </c>
      <c r="AE29" s="24"/>
      <c r="AF29" s="24"/>
      <c r="AG29" s="24"/>
      <c r="AH29" s="24"/>
    </row>
    <row r="30" spans="1:34" x14ac:dyDescent="0.45">
      <c r="A30" t="s">
        <v>716</v>
      </c>
      <c r="B30" t="s">
        <v>717</v>
      </c>
      <c r="C30" t="s">
        <v>718</v>
      </c>
      <c r="D30" t="s">
        <v>534</v>
      </c>
      <c r="E30" t="s">
        <v>156</v>
      </c>
      <c r="F30" t="s">
        <v>167</v>
      </c>
      <c r="G30" t="s">
        <v>719</v>
      </c>
      <c r="H30" t="s">
        <v>164</v>
      </c>
      <c r="I30" t="str">
        <f t="shared" si="0"/>
        <v>Multi country</v>
      </c>
      <c r="J30" t="s">
        <v>165</v>
      </c>
      <c r="K30" t="str">
        <f t="shared" si="1"/>
        <v>Multi sector</v>
      </c>
      <c r="L30">
        <v>50000000</v>
      </c>
      <c r="M30" t="s">
        <v>4</v>
      </c>
      <c r="R30">
        <v>25000000</v>
      </c>
      <c r="U30">
        <v>25000000</v>
      </c>
      <c r="W30">
        <v>25000000</v>
      </c>
      <c r="X30">
        <v>25000000</v>
      </c>
      <c r="AB30" s="24"/>
      <c r="AC30" s="24"/>
      <c r="AD30" s="24"/>
      <c r="AE30" s="24"/>
      <c r="AF30" s="24"/>
      <c r="AG30" s="24"/>
      <c r="AH30" s="24"/>
    </row>
    <row r="31" spans="1:34" x14ac:dyDescent="0.45">
      <c r="A31" t="s">
        <v>749</v>
      </c>
      <c r="B31" t="s">
        <v>750</v>
      </c>
      <c r="C31" t="s">
        <v>751</v>
      </c>
      <c r="D31" t="s">
        <v>552</v>
      </c>
      <c r="E31" t="s">
        <v>156</v>
      </c>
      <c r="F31" t="s">
        <v>157</v>
      </c>
      <c r="G31" t="s">
        <v>158</v>
      </c>
      <c r="H31" t="s">
        <v>159</v>
      </c>
      <c r="I31" t="str">
        <f t="shared" si="0"/>
        <v>Japan</v>
      </c>
      <c r="J31" t="s">
        <v>165</v>
      </c>
      <c r="K31" t="str">
        <f t="shared" si="1"/>
        <v>Multi sector</v>
      </c>
      <c r="L31">
        <v>20853000000</v>
      </c>
      <c r="M31" t="s">
        <v>31</v>
      </c>
      <c r="O31">
        <v>2680000000</v>
      </c>
      <c r="P31">
        <v>6443000000</v>
      </c>
      <c r="V31">
        <v>11730000000</v>
      </c>
      <c r="X31">
        <v>20853000000</v>
      </c>
      <c r="AB31" s="24"/>
      <c r="AC31" s="24"/>
      <c r="AD31" s="24">
        <v>20853000000</v>
      </c>
      <c r="AE31" s="24"/>
      <c r="AF31" s="24"/>
      <c r="AG31" s="24"/>
      <c r="AH31" s="24"/>
    </row>
    <row r="32" spans="1:34" x14ac:dyDescent="0.45">
      <c r="A32" t="s">
        <v>749</v>
      </c>
      <c r="B32" t="s">
        <v>750</v>
      </c>
      <c r="C32" t="s">
        <v>751</v>
      </c>
      <c r="D32" t="s">
        <v>752</v>
      </c>
      <c r="E32" t="s">
        <v>156</v>
      </c>
      <c r="F32" t="s">
        <v>806</v>
      </c>
      <c r="G32" t="s">
        <v>719</v>
      </c>
      <c r="H32" t="s">
        <v>159</v>
      </c>
      <c r="I32" t="str">
        <f t="shared" si="0"/>
        <v>Japan</v>
      </c>
      <c r="J32" t="s">
        <v>753</v>
      </c>
      <c r="K32" t="str">
        <f t="shared" si="1"/>
        <v>Hotel</v>
      </c>
      <c r="L32">
        <v>2600000000</v>
      </c>
      <c r="M32" t="s">
        <v>31</v>
      </c>
      <c r="V32">
        <v>2600000000</v>
      </c>
      <c r="X32">
        <v>2600000000</v>
      </c>
      <c r="AB32" s="24"/>
      <c r="AC32" s="24"/>
      <c r="AD32" s="24">
        <v>2600000000</v>
      </c>
      <c r="AE32" s="24"/>
      <c r="AF32" s="24"/>
      <c r="AG32" s="24"/>
      <c r="AH32" s="24"/>
    </row>
    <row r="33" spans="1:34" x14ac:dyDescent="0.45">
      <c r="A33" t="s">
        <v>800</v>
      </c>
      <c r="B33" t="s">
        <v>15</v>
      </c>
      <c r="C33" t="s">
        <v>801</v>
      </c>
      <c r="D33" t="s">
        <v>802</v>
      </c>
      <c r="E33" t="s">
        <v>156</v>
      </c>
      <c r="F33" t="s">
        <v>157</v>
      </c>
      <c r="G33" t="s">
        <v>158</v>
      </c>
      <c r="H33" t="s">
        <v>164</v>
      </c>
      <c r="I33" t="str">
        <f t="shared" si="0"/>
        <v>Multi country</v>
      </c>
      <c r="J33" t="s">
        <v>165</v>
      </c>
      <c r="K33" t="str">
        <f t="shared" si="1"/>
        <v>Multi sector</v>
      </c>
      <c r="L33">
        <v>191000000</v>
      </c>
      <c r="M33" t="s">
        <v>807</v>
      </c>
      <c r="O33">
        <v>141000000</v>
      </c>
      <c r="Q33">
        <v>50000000</v>
      </c>
      <c r="W33">
        <v>141000000</v>
      </c>
      <c r="Y33">
        <v>50000000</v>
      </c>
      <c r="AB33" s="24"/>
      <c r="AC33" s="24"/>
      <c r="AD33" s="24"/>
      <c r="AE33" s="24"/>
      <c r="AF33" s="24"/>
      <c r="AG33" s="24"/>
      <c r="AH33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3E47-6C41-4370-8F41-10E0AED9F3D6}">
  <dimension ref="A1:AJ54"/>
  <sheetViews>
    <sheetView zoomScale="70" zoomScaleNormal="70" workbookViewId="0">
      <selection activeCell="A2" sqref="A2:AJ54"/>
    </sheetView>
  </sheetViews>
  <sheetFormatPr defaultRowHeight="14.25" x14ac:dyDescent="0.45"/>
  <cols>
    <col min="2" max="2" width="33.1328125" bestFit="1" customWidth="1"/>
    <col min="3" max="3" width="32.86328125" bestFit="1" customWidth="1"/>
    <col min="4" max="4" width="67.3984375" bestFit="1" customWidth="1"/>
    <col min="5" max="6" width="48.1328125" bestFit="1" customWidth="1"/>
    <col min="7" max="7" width="11.86328125" bestFit="1" customWidth="1"/>
    <col min="8" max="8" width="36.59765625" bestFit="1" customWidth="1"/>
    <col min="9" max="9" width="45" bestFit="1" customWidth="1"/>
    <col min="12" max="12" width="34.3984375" bestFit="1" customWidth="1"/>
    <col min="13" max="13" width="22.73046875" bestFit="1" customWidth="1"/>
    <col min="14" max="14" width="22.73046875" customWidth="1"/>
    <col min="28" max="28" width="11.86328125" bestFit="1" customWidth="1"/>
    <col min="32" max="32" width="37.3984375" bestFit="1" customWidth="1"/>
    <col min="33" max="33" width="14.1328125" bestFit="1" customWidth="1"/>
    <col min="34" max="34" width="13.86328125" bestFit="1" customWidth="1"/>
    <col min="35" max="35" width="71" bestFit="1" customWidth="1"/>
    <col min="36" max="36" width="20" bestFit="1" customWidth="1"/>
  </cols>
  <sheetData>
    <row r="1" spans="1:36" s="75" customFormat="1" x14ac:dyDescent="0.45">
      <c r="A1" s="75" t="s">
        <v>118</v>
      </c>
      <c r="B1" s="75" t="s">
        <v>119</v>
      </c>
      <c r="C1" s="75" t="s">
        <v>120</v>
      </c>
      <c r="D1" s="75" t="s">
        <v>674</v>
      </c>
      <c r="E1" s="75" t="s">
        <v>1231</v>
      </c>
      <c r="F1" s="75" t="s">
        <v>123</v>
      </c>
      <c r="G1" s="75" t="s">
        <v>124</v>
      </c>
      <c r="H1" s="75" t="s">
        <v>485</v>
      </c>
      <c r="I1" s="75" t="s">
        <v>187</v>
      </c>
      <c r="J1" s="75" t="s">
        <v>127</v>
      </c>
      <c r="K1" s="75" t="s">
        <v>223</v>
      </c>
      <c r="L1" s="75" t="s">
        <v>1232</v>
      </c>
      <c r="M1" s="75" t="s">
        <v>675</v>
      </c>
      <c r="N1" s="75" t="s">
        <v>131</v>
      </c>
      <c r="O1" s="75" t="s">
        <v>306</v>
      </c>
      <c r="P1" s="75" t="s">
        <v>307</v>
      </c>
      <c r="Q1" s="75" t="s">
        <v>308</v>
      </c>
      <c r="R1" s="75" t="s">
        <v>309</v>
      </c>
      <c r="S1" s="75" t="s">
        <v>310</v>
      </c>
      <c r="T1" s="75" t="s">
        <v>488</v>
      </c>
      <c r="U1" s="75" t="s">
        <v>312</v>
      </c>
      <c r="V1" s="75" t="s">
        <v>313</v>
      </c>
      <c r="W1" s="75" t="s">
        <v>1</v>
      </c>
      <c r="X1" s="75" t="s">
        <v>3</v>
      </c>
      <c r="Y1" s="75" t="s">
        <v>10</v>
      </c>
      <c r="Z1" s="75" t="s">
        <v>314</v>
      </c>
      <c r="AA1" s="75" t="s">
        <v>315</v>
      </c>
      <c r="AB1" s="75" t="s">
        <v>7</v>
      </c>
      <c r="AC1" s="75" t="s">
        <v>29</v>
      </c>
      <c r="AD1" s="75" t="s">
        <v>9</v>
      </c>
      <c r="AE1" s="75" t="s">
        <v>219</v>
      </c>
      <c r="AF1" s="75" t="s">
        <v>6</v>
      </c>
      <c r="AG1" s="75" t="s">
        <v>18</v>
      </c>
      <c r="AH1" s="75" t="s">
        <v>316</v>
      </c>
      <c r="AI1" s="75" t="s">
        <v>317</v>
      </c>
    </row>
    <row r="2" spans="1:36" x14ac:dyDescent="0.45">
      <c r="A2" t="s">
        <v>492</v>
      </c>
      <c r="B2" t="s">
        <v>61</v>
      </c>
      <c r="C2" t="s">
        <v>493</v>
      </c>
      <c r="D2" t="s">
        <v>363</v>
      </c>
      <c r="E2" t="s">
        <v>156</v>
      </c>
      <c r="F2" t="s">
        <v>157</v>
      </c>
      <c r="G2" t="s">
        <v>158</v>
      </c>
      <c r="H2" t="s">
        <v>190</v>
      </c>
      <c r="J2" t="s">
        <v>165</v>
      </c>
      <c r="L2">
        <v>471000000</v>
      </c>
      <c r="M2" t="s">
        <v>8</v>
      </c>
      <c r="O2">
        <v>368000000</v>
      </c>
      <c r="P2">
        <v>0</v>
      </c>
      <c r="Q2">
        <v>0</v>
      </c>
      <c r="R2">
        <v>47000000</v>
      </c>
      <c r="S2">
        <v>8000000</v>
      </c>
      <c r="T2">
        <v>0</v>
      </c>
      <c r="U2">
        <v>0</v>
      </c>
      <c r="V2">
        <v>48000000</v>
      </c>
      <c r="W2">
        <v>37000000</v>
      </c>
      <c r="X2">
        <v>434000000</v>
      </c>
      <c r="Y2">
        <v>0</v>
      </c>
      <c r="Z2">
        <v>0</v>
      </c>
      <c r="AA2">
        <v>0</v>
      </c>
      <c r="AB2">
        <v>408000000</v>
      </c>
      <c r="AC2">
        <v>0</v>
      </c>
      <c r="AD2">
        <v>10000000</v>
      </c>
      <c r="AE2">
        <v>0</v>
      </c>
      <c r="AF2">
        <v>0</v>
      </c>
      <c r="AG2">
        <v>0</v>
      </c>
      <c r="AH2">
        <v>0</v>
      </c>
      <c r="AI2">
        <v>16000000</v>
      </c>
      <c r="AJ2" t="s">
        <v>1234</v>
      </c>
    </row>
    <row r="3" spans="1:36" x14ac:dyDescent="0.45">
      <c r="A3" t="s">
        <v>492</v>
      </c>
      <c r="B3" t="s">
        <v>61</v>
      </c>
      <c r="C3" t="s">
        <v>493</v>
      </c>
      <c r="D3" t="s">
        <v>494</v>
      </c>
      <c r="E3" t="s">
        <v>156</v>
      </c>
      <c r="F3" t="s">
        <v>157</v>
      </c>
      <c r="G3" t="s">
        <v>158</v>
      </c>
      <c r="H3" t="s">
        <v>164</v>
      </c>
      <c r="J3" t="s">
        <v>177</v>
      </c>
      <c r="L3">
        <v>325000000</v>
      </c>
      <c r="M3" t="s">
        <v>8</v>
      </c>
      <c r="O3">
        <v>246000000</v>
      </c>
      <c r="P3">
        <v>5000000</v>
      </c>
      <c r="Q3">
        <v>5000000</v>
      </c>
      <c r="R3">
        <v>60000000</v>
      </c>
      <c r="S3">
        <v>0</v>
      </c>
      <c r="T3">
        <v>0</v>
      </c>
      <c r="U3">
        <v>0</v>
      </c>
      <c r="V3">
        <v>9000000</v>
      </c>
      <c r="W3">
        <v>74000000</v>
      </c>
      <c r="X3">
        <v>251000000</v>
      </c>
      <c r="Y3">
        <v>0</v>
      </c>
      <c r="Z3">
        <v>0</v>
      </c>
      <c r="AA3">
        <v>0</v>
      </c>
      <c r="AB3">
        <v>251000000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6" x14ac:dyDescent="0.45">
      <c r="A4" t="s">
        <v>492</v>
      </c>
      <c r="B4" t="s">
        <v>61</v>
      </c>
      <c r="C4" t="s">
        <v>493</v>
      </c>
      <c r="D4" t="s">
        <v>463</v>
      </c>
      <c r="E4" t="s">
        <v>156</v>
      </c>
      <c r="F4" t="s">
        <v>157</v>
      </c>
      <c r="G4" t="s">
        <v>158</v>
      </c>
      <c r="H4" t="s">
        <v>190</v>
      </c>
      <c r="J4" t="s">
        <v>212</v>
      </c>
      <c r="L4">
        <v>502000000</v>
      </c>
      <c r="M4" t="s">
        <v>8</v>
      </c>
      <c r="O4">
        <v>277000000</v>
      </c>
      <c r="P4">
        <v>0</v>
      </c>
      <c r="Q4">
        <v>0</v>
      </c>
      <c r="R4">
        <v>176000000</v>
      </c>
      <c r="S4">
        <v>0</v>
      </c>
      <c r="T4">
        <v>0</v>
      </c>
      <c r="U4">
        <v>0</v>
      </c>
      <c r="V4">
        <v>49000000</v>
      </c>
      <c r="W4">
        <v>22000000</v>
      </c>
      <c r="X4">
        <v>480000000</v>
      </c>
      <c r="Y4">
        <v>0</v>
      </c>
      <c r="Z4">
        <v>0</v>
      </c>
      <c r="AA4">
        <v>0</v>
      </c>
      <c r="AB4">
        <v>430000000</v>
      </c>
      <c r="AC4">
        <v>0</v>
      </c>
      <c r="AD4">
        <v>0</v>
      </c>
      <c r="AE4">
        <v>0</v>
      </c>
      <c r="AF4">
        <v>0</v>
      </c>
      <c r="AG4">
        <v>50000000</v>
      </c>
      <c r="AH4">
        <v>0</v>
      </c>
      <c r="AI4">
        <v>0</v>
      </c>
    </row>
    <row r="5" spans="1:36" x14ac:dyDescent="0.45">
      <c r="A5" t="s">
        <v>318</v>
      </c>
      <c r="B5" t="s">
        <v>328</v>
      </c>
      <c r="C5" t="s">
        <v>320</v>
      </c>
      <c r="D5" t="s">
        <v>495</v>
      </c>
      <c r="E5" t="s">
        <v>156</v>
      </c>
      <c r="F5" t="s">
        <v>157</v>
      </c>
      <c r="G5" t="s">
        <v>158</v>
      </c>
      <c r="H5" t="s">
        <v>164</v>
      </c>
      <c r="J5" t="s">
        <v>160</v>
      </c>
      <c r="L5">
        <v>230000000</v>
      </c>
      <c r="M5" t="s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230000000</v>
      </c>
      <c r="W5">
        <v>25000000</v>
      </c>
      <c r="X5">
        <v>0</v>
      </c>
      <c r="Y5">
        <v>205000000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6" x14ac:dyDescent="0.45">
      <c r="A6" t="s">
        <v>318</v>
      </c>
      <c r="B6" t="s">
        <v>328</v>
      </c>
      <c r="C6" t="s">
        <v>320</v>
      </c>
      <c r="D6" t="s">
        <v>496</v>
      </c>
      <c r="E6" t="s">
        <v>156</v>
      </c>
      <c r="F6" t="s">
        <v>167</v>
      </c>
      <c r="G6" t="s">
        <v>163</v>
      </c>
      <c r="H6" t="s">
        <v>168</v>
      </c>
      <c r="J6" t="s">
        <v>177</v>
      </c>
      <c r="L6">
        <v>20000000</v>
      </c>
      <c r="M6" t="s">
        <v>4</v>
      </c>
      <c r="O6">
        <v>0</v>
      </c>
      <c r="P6">
        <v>0</v>
      </c>
      <c r="Q6">
        <v>0</v>
      </c>
      <c r="R6">
        <v>20000000</v>
      </c>
      <c r="S6">
        <v>0</v>
      </c>
      <c r="T6">
        <v>0</v>
      </c>
      <c r="U6">
        <v>0</v>
      </c>
      <c r="V6">
        <v>0</v>
      </c>
      <c r="W6">
        <v>0</v>
      </c>
      <c r="X6">
        <v>20000000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20000000</v>
      </c>
      <c r="AJ6" t="s">
        <v>810</v>
      </c>
    </row>
    <row r="7" spans="1:36" x14ac:dyDescent="0.45">
      <c r="A7" t="s">
        <v>318</v>
      </c>
      <c r="B7" t="s">
        <v>328</v>
      </c>
      <c r="C7" t="s">
        <v>497</v>
      </c>
      <c r="D7" t="s">
        <v>498</v>
      </c>
      <c r="E7" t="s">
        <v>156</v>
      </c>
      <c r="F7" t="s">
        <v>157</v>
      </c>
      <c r="G7" t="s">
        <v>163</v>
      </c>
      <c r="H7" t="s">
        <v>159</v>
      </c>
      <c r="J7" t="s">
        <v>165</v>
      </c>
      <c r="L7">
        <v>193535000</v>
      </c>
      <c r="M7" t="s">
        <v>4</v>
      </c>
      <c r="O7">
        <v>0</v>
      </c>
      <c r="P7">
        <v>5735000</v>
      </c>
      <c r="Q7">
        <v>0</v>
      </c>
      <c r="R7">
        <v>0</v>
      </c>
      <c r="S7">
        <v>0</v>
      </c>
      <c r="T7">
        <v>0</v>
      </c>
      <c r="U7">
        <v>0</v>
      </c>
      <c r="V7">
        <v>187800000</v>
      </c>
      <c r="W7">
        <v>87800000</v>
      </c>
      <c r="X7">
        <v>100000000</v>
      </c>
      <c r="Y7">
        <v>5735000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100000000</v>
      </c>
      <c r="AH7">
        <v>0</v>
      </c>
      <c r="AI7">
        <v>0</v>
      </c>
    </row>
    <row r="8" spans="1:36" x14ac:dyDescent="0.45">
      <c r="A8" t="s">
        <v>72</v>
      </c>
      <c r="B8" t="s">
        <v>340</v>
      </c>
      <c r="C8" t="s">
        <v>73</v>
      </c>
      <c r="D8" t="s">
        <v>341</v>
      </c>
      <c r="E8" t="s">
        <v>156</v>
      </c>
      <c r="F8" t="s">
        <v>186</v>
      </c>
      <c r="G8" t="s">
        <v>163</v>
      </c>
      <c r="H8" t="s">
        <v>164</v>
      </c>
      <c r="J8" t="s">
        <v>165</v>
      </c>
      <c r="L8">
        <v>170000000</v>
      </c>
      <c r="M8" t="s">
        <v>4</v>
      </c>
      <c r="O8">
        <v>51000000</v>
      </c>
      <c r="P8">
        <v>0</v>
      </c>
      <c r="Q8">
        <v>0</v>
      </c>
      <c r="R8">
        <v>0</v>
      </c>
      <c r="S8">
        <v>0</v>
      </c>
      <c r="T8">
        <v>0</v>
      </c>
      <c r="U8">
        <v>15000000</v>
      </c>
      <c r="V8">
        <v>104000000</v>
      </c>
      <c r="W8">
        <v>0</v>
      </c>
      <c r="X8">
        <v>119000000</v>
      </c>
      <c r="Y8">
        <v>51000000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3000000</v>
      </c>
      <c r="AG8">
        <v>0</v>
      </c>
      <c r="AH8">
        <v>0</v>
      </c>
      <c r="AI8">
        <v>116000000</v>
      </c>
      <c r="AJ8" t="s">
        <v>1235</v>
      </c>
    </row>
    <row r="9" spans="1:36" x14ac:dyDescent="0.45">
      <c r="A9" t="s">
        <v>499</v>
      </c>
      <c r="B9" t="s">
        <v>35</v>
      </c>
      <c r="C9" t="s">
        <v>500</v>
      </c>
      <c r="D9" t="s">
        <v>501</v>
      </c>
      <c r="E9" t="s">
        <v>156</v>
      </c>
      <c r="F9" t="s">
        <v>186</v>
      </c>
      <c r="G9" t="s">
        <v>163</v>
      </c>
      <c r="H9" t="s">
        <v>187</v>
      </c>
      <c r="J9" t="s">
        <v>169</v>
      </c>
      <c r="L9">
        <v>550000000</v>
      </c>
      <c r="M9" t="s">
        <v>4</v>
      </c>
      <c r="O9">
        <v>215000000</v>
      </c>
      <c r="P9">
        <v>0</v>
      </c>
      <c r="Q9">
        <v>0</v>
      </c>
      <c r="R9">
        <v>0</v>
      </c>
      <c r="S9">
        <v>235000000</v>
      </c>
      <c r="T9">
        <v>0</v>
      </c>
      <c r="U9">
        <v>10000000</v>
      </c>
      <c r="V9">
        <v>90000000</v>
      </c>
      <c r="W9">
        <v>0</v>
      </c>
      <c r="X9">
        <v>50000000</v>
      </c>
      <c r="Y9">
        <v>500000000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50000000</v>
      </c>
      <c r="AJ9" t="s">
        <v>316</v>
      </c>
    </row>
    <row r="10" spans="1:36" x14ac:dyDescent="0.45">
      <c r="A10" t="s">
        <v>499</v>
      </c>
      <c r="B10" t="s">
        <v>35</v>
      </c>
      <c r="C10" t="s">
        <v>500</v>
      </c>
      <c r="D10" t="s">
        <v>503</v>
      </c>
      <c r="E10" t="s">
        <v>156</v>
      </c>
      <c r="F10" t="s">
        <v>186</v>
      </c>
      <c r="G10" t="s">
        <v>163</v>
      </c>
      <c r="H10" t="s">
        <v>159</v>
      </c>
      <c r="J10" t="s">
        <v>169</v>
      </c>
      <c r="L10">
        <v>1311317002</v>
      </c>
      <c r="M10" t="s">
        <v>4</v>
      </c>
      <c r="O10">
        <v>733525001</v>
      </c>
      <c r="P10">
        <v>0</v>
      </c>
      <c r="Q10">
        <v>577792001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577792001</v>
      </c>
      <c r="Y10">
        <v>733525001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180560000</v>
      </c>
      <c r="AF10">
        <v>306952001</v>
      </c>
      <c r="AG10">
        <v>90280000</v>
      </c>
      <c r="AH10">
        <v>0</v>
      </c>
      <c r="AI10">
        <v>0</v>
      </c>
    </row>
    <row r="11" spans="1:36" x14ac:dyDescent="0.45">
      <c r="A11" t="s">
        <v>104</v>
      </c>
      <c r="B11" t="s">
        <v>505</v>
      </c>
      <c r="C11" t="s">
        <v>105</v>
      </c>
      <c r="D11" t="s">
        <v>272</v>
      </c>
      <c r="E11" t="s">
        <v>156</v>
      </c>
      <c r="F11" t="s">
        <v>186</v>
      </c>
      <c r="G11" t="s">
        <v>163</v>
      </c>
      <c r="H11" t="s">
        <v>168</v>
      </c>
      <c r="J11" t="s">
        <v>160</v>
      </c>
      <c r="L11">
        <v>1074000000</v>
      </c>
      <c r="M11" t="s">
        <v>677</v>
      </c>
      <c r="O11">
        <v>1074000000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1074000000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6" x14ac:dyDescent="0.45">
      <c r="A12" t="s">
        <v>12</v>
      </c>
      <c r="B12" t="s">
        <v>13</v>
      </c>
      <c r="C12" t="s">
        <v>14</v>
      </c>
      <c r="D12" t="s">
        <v>508</v>
      </c>
      <c r="E12" t="s">
        <v>156</v>
      </c>
      <c r="F12" t="s">
        <v>157</v>
      </c>
      <c r="G12" t="s">
        <v>158</v>
      </c>
      <c r="H12" t="s">
        <v>190</v>
      </c>
      <c r="J12" t="s">
        <v>177</v>
      </c>
      <c r="L12">
        <v>93000000</v>
      </c>
      <c r="M12" t="s">
        <v>8</v>
      </c>
      <c r="O12">
        <v>93000000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93000000</v>
      </c>
      <c r="Y12">
        <v>0</v>
      </c>
      <c r="Z12">
        <v>0</v>
      </c>
      <c r="AA12">
        <v>0</v>
      </c>
      <c r="AB12">
        <v>93000000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6" x14ac:dyDescent="0.45">
      <c r="A13" t="s">
        <v>12</v>
      </c>
      <c r="B13" t="s">
        <v>13</v>
      </c>
      <c r="C13" t="s">
        <v>14</v>
      </c>
      <c r="D13" t="s">
        <v>236</v>
      </c>
      <c r="E13" t="s">
        <v>156</v>
      </c>
      <c r="F13" t="s">
        <v>157</v>
      </c>
      <c r="G13" t="s">
        <v>158</v>
      </c>
      <c r="H13" t="s">
        <v>190</v>
      </c>
      <c r="J13" t="s">
        <v>169</v>
      </c>
      <c r="L13">
        <v>337000000</v>
      </c>
      <c r="M13" t="s">
        <v>8</v>
      </c>
      <c r="O13">
        <v>268000000</v>
      </c>
      <c r="P13">
        <v>58000000</v>
      </c>
      <c r="Q13">
        <v>2000000</v>
      </c>
      <c r="R13">
        <v>0</v>
      </c>
      <c r="S13">
        <v>0</v>
      </c>
      <c r="T13">
        <v>10000000</v>
      </c>
      <c r="U13">
        <v>0</v>
      </c>
      <c r="V13">
        <v>0</v>
      </c>
      <c r="W13">
        <v>108000000</v>
      </c>
      <c r="X13">
        <v>229000000</v>
      </c>
      <c r="Y13">
        <v>0</v>
      </c>
      <c r="Z13">
        <v>0</v>
      </c>
      <c r="AA13">
        <v>0</v>
      </c>
      <c r="AB13">
        <v>168000000</v>
      </c>
      <c r="AC13">
        <v>0</v>
      </c>
      <c r="AD13">
        <v>58000000</v>
      </c>
      <c r="AE13">
        <v>4000000</v>
      </c>
      <c r="AF13">
        <v>0</v>
      </c>
      <c r="AG13">
        <v>0</v>
      </c>
      <c r="AH13">
        <v>0</v>
      </c>
      <c r="AI13">
        <v>0</v>
      </c>
    </row>
    <row r="14" spans="1:36" x14ac:dyDescent="0.45">
      <c r="A14" t="s">
        <v>12</v>
      </c>
      <c r="B14" t="s">
        <v>13</v>
      </c>
      <c r="C14" t="s">
        <v>14</v>
      </c>
      <c r="D14" t="s">
        <v>235</v>
      </c>
      <c r="E14" t="s">
        <v>156</v>
      </c>
      <c r="F14" t="s">
        <v>157</v>
      </c>
      <c r="G14" t="s">
        <v>158</v>
      </c>
      <c r="H14" t="s">
        <v>190</v>
      </c>
      <c r="J14" t="s">
        <v>212</v>
      </c>
      <c r="L14">
        <v>727000000</v>
      </c>
      <c r="M14" t="s">
        <v>8</v>
      </c>
      <c r="O14">
        <v>654000000</v>
      </c>
      <c r="P14">
        <v>63000000</v>
      </c>
      <c r="Q14">
        <v>0</v>
      </c>
      <c r="R14">
        <v>0</v>
      </c>
      <c r="S14">
        <v>0</v>
      </c>
      <c r="T14">
        <v>11000000</v>
      </c>
      <c r="U14">
        <v>0</v>
      </c>
      <c r="V14">
        <v>0</v>
      </c>
      <c r="W14">
        <v>0</v>
      </c>
      <c r="X14">
        <v>727000000</v>
      </c>
      <c r="Y14">
        <v>0</v>
      </c>
      <c r="Z14">
        <v>0</v>
      </c>
      <c r="AA14">
        <v>0</v>
      </c>
      <c r="AB14">
        <v>537000000</v>
      </c>
      <c r="AC14">
        <v>0</v>
      </c>
      <c r="AD14">
        <v>77500000</v>
      </c>
      <c r="AE14">
        <v>113000000</v>
      </c>
      <c r="AF14">
        <v>0</v>
      </c>
      <c r="AG14">
        <v>0</v>
      </c>
      <c r="AH14">
        <v>0</v>
      </c>
      <c r="AI14">
        <v>0</v>
      </c>
    </row>
    <row r="15" spans="1:36" x14ac:dyDescent="0.45">
      <c r="A15" t="s">
        <v>511</v>
      </c>
      <c r="B15" t="s">
        <v>23</v>
      </c>
      <c r="C15" t="s">
        <v>512</v>
      </c>
      <c r="D15" t="s">
        <v>513</v>
      </c>
      <c r="E15" t="s">
        <v>156</v>
      </c>
      <c r="F15" t="s">
        <v>167</v>
      </c>
      <c r="G15" t="s">
        <v>163</v>
      </c>
      <c r="H15" t="s">
        <v>159</v>
      </c>
      <c r="J15" t="s">
        <v>212</v>
      </c>
      <c r="L15">
        <v>19598000000</v>
      </c>
      <c r="M15" t="s">
        <v>31</v>
      </c>
      <c r="O15">
        <v>0</v>
      </c>
      <c r="P15">
        <v>2750000000</v>
      </c>
      <c r="Q15">
        <v>0</v>
      </c>
      <c r="R15">
        <v>0</v>
      </c>
      <c r="S15">
        <v>0</v>
      </c>
      <c r="T15">
        <v>0</v>
      </c>
      <c r="U15">
        <v>8000000000</v>
      </c>
      <c r="V15">
        <v>8848000000</v>
      </c>
      <c r="W15">
        <v>845000000</v>
      </c>
      <c r="X15">
        <v>18753000000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2228000000</v>
      </c>
      <c r="AG15">
        <v>16525000000</v>
      </c>
      <c r="AH15">
        <v>0</v>
      </c>
      <c r="AI15">
        <v>845000000</v>
      </c>
      <c r="AJ15" t="s">
        <v>1236</v>
      </c>
    </row>
    <row r="16" spans="1:36" x14ac:dyDescent="0.45">
      <c r="A16" t="s">
        <v>410</v>
      </c>
      <c r="B16" t="s">
        <v>514</v>
      </c>
      <c r="C16" t="s">
        <v>515</v>
      </c>
      <c r="D16" t="s">
        <v>283</v>
      </c>
      <c r="E16" t="s">
        <v>156</v>
      </c>
      <c r="F16" t="s">
        <v>157</v>
      </c>
      <c r="G16" t="s">
        <v>158</v>
      </c>
      <c r="H16" t="s">
        <v>164</v>
      </c>
      <c r="J16" t="s">
        <v>165</v>
      </c>
      <c r="L16">
        <v>420024000</v>
      </c>
      <c r="M16" t="s">
        <v>4</v>
      </c>
      <c r="O16">
        <v>42000000</v>
      </c>
      <c r="P16">
        <v>200000000</v>
      </c>
      <c r="Q16">
        <v>0</v>
      </c>
      <c r="R16">
        <v>0</v>
      </c>
      <c r="S16">
        <v>0</v>
      </c>
      <c r="T16">
        <v>169600000</v>
      </c>
      <c r="U16">
        <v>0</v>
      </c>
      <c r="V16">
        <v>8424000</v>
      </c>
      <c r="W16">
        <v>145124000</v>
      </c>
      <c r="X16">
        <v>0</v>
      </c>
      <c r="Y16">
        <v>274900000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6" x14ac:dyDescent="0.45">
      <c r="A17" t="s">
        <v>516</v>
      </c>
      <c r="B17" t="s">
        <v>116</v>
      </c>
      <c r="C17" t="s">
        <v>517</v>
      </c>
      <c r="D17" t="s">
        <v>518</v>
      </c>
      <c r="E17" t="s">
        <v>156</v>
      </c>
      <c r="F17" t="s">
        <v>157</v>
      </c>
      <c r="G17" t="s">
        <v>163</v>
      </c>
      <c r="H17" t="s">
        <v>190</v>
      </c>
      <c r="J17" t="s">
        <v>169</v>
      </c>
      <c r="L17">
        <v>199000000</v>
      </c>
      <c r="M17" t="s">
        <v>8</v>
      </c>
      <c r="O17">
        <v>0</v>
      </c>
      <c r="P17">
        <v>38000000</v>
      </c>
      <c r="Q17">
        <v>25000000</v>
      </c>
      <c r="R17">
        <v>0</v>
      </c>
      <c r="S17">
        <v>0</v>
      </c>
      <c r="T17">
        <v>0</v>
      </c>
      <c r="U17">
        <v>0</v>
      </c>
      <c r="V17">
        <v>97000000</v>
      </c>
      <c r="W17">
        <v>25000000</v>
      </c>
      <c r="X17">
        <v>135000000</v>
      </c>
      <c r="Y17">
        <v>0</v>
      </c>
      <c r="Z17">
        <v>0</v>
      </c>
      <c r="AA17">
        <v>0</v>
      </c>
      <c r="AB17">
        <v>97000000</v>
      </c>
      <c r="AC17">
        <v>0</v>
      </c>
      <c r="AD17">
        <v>0</v>
      </c>
      <c r="AE17">
        <v>0</v>
      </c>
      <c r="AF17">
        <v>0</v>
      </c>
      <c r="AG17">
        <v>38000000</v>
      </c>
      <c r="AH17">
        <v>0</v>
      </c>
      <c r="AI17">
        <v>0</v>
      </c>
    </row>
    <row r="18" spans="1:36" x14ac:dyDescent="0.45">
      <c r="A18" t="s">
        <v>520</v>
      </c>
      <c r="B18" t="s">
        <v>87</v>
      </c>
      <c r="C18" t="s">
        <v>521</v>
      </c>
      <c r="D18" t="s">
        <v>523</v>
      </c>
      <c r="E18" t="s">
        <v>156</v>
      </c>
      <c r="F18" t="s">
        <v>186</v>
      </c>
      <c r="G18" t="s">
        <v>163</v>
      </c>
      <c r="H18" t="s">
        <v>164</v>
      </c>
      <c r="J18" t="s">
        <v>165</v>
      </c>
      <c r="L18">
        <v>345000000</v>
      </c>
      <c r="M18" t="s">
        <v>4</v>
      </c>
      <c r="O18">
        <v>90000000</v>
      </c>
      <c r="P18">
        <v>0</v>
      </c>
      <c r="Q18">
        <v>140000000</v>
      </c>
      <c r="R18">
        <v>0</v>
      </c>
      <c r="S18">
        <v>0</v>
      </c>
      <c r="T18">
        <v>82000000</v>
      </c>
      <c r="U18">
        <v>33000000</v>
      </c>
      <c r="V18">
        <v>0</v>
      </c>
      <c r="W18">
        <v>144000000</v>
      </c>
      <c r="X18">
        <v>119000000</v>
      </c>
      <c r="Y18">
        <v>82000000</v>
      </c>
      <c r="Z18">
        <v>0</v>
      </c>
      <c r="AA18">
        <v>0</v>
      </c>
      <c r="AB18">
        <v>0</v>
      </c>
      <c r="AC18">
        <v>0</v>
      </c>
      <c r="AD18">
        <v>29000000</v>
      </c>
      <c r="AE18">
        <v>0</v>
      </c>
      <c r="AF18">
        <v>0</v>
      </c>
      <c r="AG18">
        <v>75000000</v>
      </c>
      <c r="AH18">
        <v>0</v>
      </c>
      <c r="AI18">
        <v>15000000</v>
      </c>
      <c r="AJ18" t="s">
        <v>1237</v>
      </c>
    </row>
    <row r="19" spans="1:36" x14ac:dyDescent="0.45">
      <c r="A19" t="s">
        <v>524</v>
      </c>
      <c r="B19" t="s">
        <v>525</v>
      </c>
      <c r="C19" t="s">
        <v>526</v>
      </c>
      <c r="D19" t="s">
        <v>527</v>
      </c>
      <c r="E19" t="s">
        <v>174</v>
      </c>
      <c r="F19" t="s">
        <v>167</v>
      </c>
      <c r="G19" t="s">
        <v>163</v>
      </c>
      <c r="H19" t="s">
        <v>164</v>
      </c>
      <c r="J19" t="s">
        <v>165</v>
      </c>
      <c r="L19">
        <v>0</v>
      </c>
      <c r="M19" t="s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6" x14ac:dyDescent="0.45">
      <c r="A20" t="s">
        <v>528</v>
      </c>
      <c r="B20" t="s">
        <v>529</v>
      </c>
      <c r="C20" t="s">
        <v>530</v>
      </c>
      <c r="D20" t="s">
        <v>238</v>
      </c>
      <c r="E20" t="s">
        <v>156</v>
      </c>
      <c r="F20" t="s">
        <v>157</v>
      </c>
      <c r="G20" t="s">
        <v>158</v>
      </c>
      <c r="H20" t="s">
        <v>164</v>
      </c>
      <c r="J20" t="s">
        <v>165</v>
      </c>
      <c r="L20">
        <v>256250000</v>
      </c>
      <c r="M20" t="s">
        <v>4</v>
      </c>
      <c r="O20">
        <v>193750000</v>
      </c>
      <c r="P20">
        <v>62500000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107750000</v>
      </c>
      <c r="X20">
        <v>0</v>
      </c>
      <c r="Y20">
        <v>148500000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6" x14ac:dyDescent="0.45">
      <c r="A21" t="s">
        <v>531</v>
      </c>
      <c r="B21" t="s">
        <v>532</v>
      </c>
      <c r="C21" t="s">
        <v>533</v>
      </c>
      <c r="D21" t="s">
        <v>534</v>
      </c>
      <c r="E21" t="s">
        <v>156</v>
      </c>
      <c r="F21" t="s">
        <v>157</v>
      </c>
      <c r="G21" t="s">
        <v>163</v>
      </c>
      <c r="H21" t="s">
        <v>164</v>
      </c>
      <c r="J21" t="s">
        <v>212</v>
      </c>
      <c r="L21">
        <v>57000000</v>
      </c>
      <c r="M21" t="s">
        <v>4</v>
      </c>
      <c r="O21">
        <v>0</v>
      </c>
      <c r="P21">
        <v>4000000</v>
      </c>
      <c r="Q21">
        <v>0</v>
      </c>
      <c r="R21">
        <v>24500000</v>
      </c>
      <c r="S21">
        <v>0</v>
      </c>
      <c r="T21">
        <v>0</v>
      </c>
      <c r="U21">
        <v>28500000</v>
      </c>
      <c r="V21">
        <v>0</v>
      </c>
      <c r="W21">
        <v>0</v>
      </c>
      <c r="X21">
        <v>28500000</v>
      </c>
      <c r="Y21">
        <v>0</v>
      </c>
      <c r="Z21">
        <v>0</v>
      </c>
      <c r="AA21">
        <v>28500000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28500000</v>
      </c>
    </row>
    <row r="22" spans="1:36" x14ac:dyDescent="0.45">
      <c r="A22" t="s">
        <v>535</v>
      </c>
      <c r="B22" t="s">
        <v>536</v>
      </c>
      <c r="C22" t="s">
        <v>537</v>
      </c>
      <c r="D22" t="s">
        <v>538</v>
      </c>
      <c r="E22" t="s">
        <v>156</v>
      </c>
      <c r="F22" t="s">
        <v>167</v>
      </c>
      <c r="G22" t="s">
        <v>163</v>
      </c>
      <c r="H22" t="s">
        <v>164</v>
      </c>
      <c r="J22" t="s">
        <v>165</v>
      </c>
      <c r="L22">
        <v>125000000</v>
      </c>
      <c r="M22" t="s">
        <v>4</v>
      </c>
      <c r="O22">
        <v>0</v>
      </c>
      <c r="P22">
        <v>50000000</v>
      </c>
      <c r="Q22">
        <v>0</v>
      </c>
      <c r="R22">
        <v>0</v>
      </c>
      <c r="S22">
        <v>0</v>
      </c>
      <c r="T22">
        <v>30000000</v>
      </c>
      <c r="U22">
        <v>35000000</v>
      </c>
      <c r="V22">
        <v>10000000</v>
      </c>
      <c r="W22">
        <v>90000000</v>
      </c>
      <c r="X22">
        <v>35000000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25000000</v>
      </c>
      <c r="AG22">
        <v>10000000</v>
      </c>
      <c r="AH22">
        <v>0</v>
      </c>
      <c r="AI22">
        <v>0</v>
      </c>
    </row>
    <row r="23" spans="1:36" x14ac:dyDescent="0.45">
      <c r="A23" t="s">
        <v>47</v>
      </c>
      <c r="B23" t="s">
        <v>48</v>
      </c>
      <c r="C23" t="s">
        <v>49</v>
      </c>
      <c r="D23" t="s">
        <v>539</v>
      </c>
      <c r="E23" t="s">
        <v>174</v>
      </c>
      <c r="F23" t="s">
        <v>157</v>
      </c>
      <c r="G23" t="s">
        <v>158</v>
      </c>
      <c r="H23" t="s">
        <v>190</v>
      </c>
      <c r="J23" t="s">
        <v>165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6" x14ac:dyDescent="0.45">
      <c r="A24" t="s">
        <v>543</v>
      </c>
      <c r="B24" t="s">
        <v>544</v>
      </c>
      <c r="C24" t="s">
        <v>545</v>
      </c>
      <c r="D24" t="s">
        <v>546</v>
      </c>
      <c r="E24" t="s">
        <v>156</v>
      </c>
      <c r="F24" t="s">
        <v>157</v>
      </c>
      <c r="G24" t="s">
        <v>158</v>
      </c>
      <c r="H24" t="s">
        <v>190</v>
      </c>
      <c r="J24" t="s">
        <v>165</v>
      </c>
      <c r="L24">
        <v>200000000</v>
      </c>
      <c r="M24" t="s">
        <v>8</v>
      </c>
      <c r="O24">
        <v>200000000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200000000</v>
      </c>
      <c r="Y24">
        <v>0</v>
      </c>
      <c r="Z24">
        <v>0</v>
      </c>
      <c r="AA24">
        <v>0</v>
      </c>
      <c r="AB24">
        <v>200000000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6" x14ac:dyDescent="0.45">
      <c r="A25" t="s">
        <v>543</v>
      </c>
      <c r="B25" t="s">
        <v>547</v>
      </c>
      <c r="C25" t="s">
        <v>545</v>
      </c>
      <c r="D25" t="s">
        <v>548</v>
      </c>
      <c r="E25" t="s">
        <v>156</v>
      </c>
      <c r="F25" t="s">
        <v>157</v>
      </c>
      <c r="G25" t="s">
        <v>158</v>
      </c>
      <c r="H25" t="s">
        <v>190</v>
      </c>
      <c r="J25" t="s">
        <v>177</v>
      </c>
      <c r="L25">
        <v>800000000</v>
      </c>
      <c r="M25" t="s">
        <v>8</v>
      </c>
      <c r="O25">
        <v>277300000</v>
      </c>
      <c r="P25">
        <v>0</v>
      </c>
      <c r="Q25">
        <v>0</v>
      </c>
      <c r="R25">
        <v>522700000.00000006</v>
      </c>
      <c r="S25">
        <v>0</v>
      </c>
      <c r="T25">
        <v>0</v>
      </c>
      <c r="U25">
        <v>0</v>
      </c>
      <c r="V25">
        <v>0</v>
      </c>
      <c r="W25">
        <v>0</v>
      </c>
      <c r="X25">
        <v>800000000</v>
      </c>
      <c r="Y25">
        <v>0</v>
      </c>
      <c r="Z25">
        <v>0</v>
      </c>
      <c r="AA25">
        <v>0</v>
      </c>
      <c r="AB25">
        <v>800000000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6" x14ac:dyDescent="0.45">
      <c r="A26" t="s">
        <v>549</v>
      </c>
      <c r="B26" t="s">
        <v>439</v>
      </c>
      <c r="C26" t="s">
        <v>550</v>
      </c>
      <c r="D26" t="s">
        <v>551</v>
      </c>
      <c r="E26" t="s">
        <v>156</v>
      </c>
      <c r="F26" t="s">
        <v>157</v>
      </c>
      <c r="G26" t="s">
        <v>163</v>
      </c>
      <c r="H26" t="s">
        <v>159</v>
      </c>
      <c r="J26" t="s">
        <v>169</v>
      </c>
      <c r="L26">
        <v>6300000000</v>
      </c>
      <c r="M26" t="s">
        <v>31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6300000000</v>
      </c>
      <c r="W26">
        <v>0</v>
      </c>
      <c r="X26">
        <v>6300000000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6300000000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6" x14ac:dyDescent="0.45">
      <c r="A27" t="s">
        <v>549</v>
      </c>
      <c r="B27" t="s">
        <v>439</v>
      </c>
      <c r="C27" t="s">
        <v>550</v>
      </c>
      <c r="D27" t="s">
        <v>552</v>
      </c>
      <c r="E27" t="s">
        <v>156</v>
      </c>
      <c r="F27" t="s">
        <v>157</v>
      </c>
      <c r="G27" t="s">
        <v>158</v>
      </c>
      <c r="H27" t="s">
        <v>159</v>
      </c>
      <c r="J27" t="s">
        <v>165</v>
      </c>
      <c r="L27">
        <v>12704000000</v>
      </c>
      <c r="M27" t="s">
        <v>31</v>
      </c>
      <c r="O27">
        <v>2045000000</v>
      </c>
      <c r="P27">
        <v>3875000000</v>
      </c>
      <c r="Q27">
        <v>0</v>
      </c>
      <c r="R27">
        <v>0</v>
      </c>
      <c r="S27">
        <v>0</v>
      </c>
      <c r="T27">
        <v>0</v>
      </c>
      <c r="U27">
        <v>0</v>
      </c>
      <c r="V27">
        <v>6784000000</v>
      </c>
      <c r="W27">
        <v>0</v>
      </c>
      <c r="X27">
        <v>12704000000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12704000000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6" x14ac:dyDescent="0.45">
      <c r="A28" t="s">
        <v>516</v>
      </c>
      <c r="B28" t="s">
        <v>116</v>
      </c>
      <c r="C28" t="s">
        <v>517</v>
      </c>
      <c r="D28" t="s">
        <v>554</v>
      </c>
      <c r="E28" t="s">
        <v>174</v>
      </c>
      <c r="F28" t="s">
        <v>186</v>
      </c>
      <c r="G28" t="s">
        <v>163</v>
      </c>
      <c r="H28" t="s">
        <v>164</v>
      </c>
      <c r="J28" t="s">
        <v>165</v>
      </c>
      <c r="M28" t="s">
        <v>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6" x14ac:dyDescent="0.45">
      <c r="A29" t="s">
        <v>516</v>
      </c>
      <c r="B29" t="s">
        <v>116</v>
      </c>
      <c r="C29" t="s">
        <v>517</v>
      </c>
      <c r="D29" t="s">
        <v>554</v>
      </c>
      <c r="E29" t="s">
        <v>174</v>
      </c>
      <c r="F29" t="s">
        <v>186</v>
      </c>
      <c r="G29" t="s">
        <v>163</v>
      </c>
      <c r="H29" t="s">
        <v>164</v>
      </c>
      <c r="J29" t="s">
        <v>165</v>
      </c>
      <c r="M29" t="s">
        <v>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6" x14ac:dyDescent="0.45">
      <c r="A30" t="s">
        <v>556</v>
      </c>
      <c r="B30" t="s">
        <v>64</v>
      </c>
      <c r="C30" t="s">
        <v>557</v>
      </c>
      <c r="D30" t="s">
        <v>408</v>
      </c>
      <c r="E30" t="s">
        <v>156</v>
      </c>
      <c r="F30" t="s">
        <v>157</v>
      </c>
      <c r="G30" t="s">
        <v>158</v>
      </c>
      <c r="H30" t="s">
        <v>190</v>
      </c>
      <c r="J30" t="s">
        <v>177</v>
      </c>
      <c r="L30">
        <v>150000000</v>
      </c>
      <c r="M30" t="s">
        <v>8</v>
      </c>
      <c r="O30">
        <v>150000000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150000000</v>
      </c>
      <c r="Y30">
        <v>0</v>
      </c>
      <c r="Z30">
        <v>0</v>
      </c>
      <c r="AA30">
        <v>0</v>
      </c>
      <c r="AB30">
        <v>150000000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6" x14ac:dyDescent="0.45">
      <c r="A31" t="s">
        <v>556</v>
      </c>
      <c r="B31" t="s">
        <v>64</v>
      </c>
      <c r="C31" t="s">
        <v>557</v>
      </c>
      <c r="D31" t="s">
        <v>339</v>
      </c>
      <c r="E31" t="s">
        <v>156</v>
      </c>
      <c r="F31" t="s">
        <v>157</v>
      </c>
      <c r="G31" t="s">
        <v>158</v>
      </c>
      <c r="H31" t="s">
        <v>190</v>
      </c>
      <c r="J31" t="s">
        <v>165</v>
      </c>
      <c r="L31">
        <v>500000000</v>
      </c>
      <c r="M31" t="s">
        <v>8</v>
      </c>
      <c r="O31">
        <v>500000000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500000000</v>
      </c>
      <c r="Y31">
        <v>0</v>
      </c>
      <c r="Z31">
        <v>0</v>
      </c>
      <c r="AA31">
        <v>0</v>
      </c>
      <c r="AB31">
        <v>500000000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6" x14ac:dyDescent="0.45">
      <c r="A32" t="s">
        <v>558</v>
      </c>
      <c r="B32" t="s">
        <v>48</v>
      </c>
      <c r="C32" t="s">
        <v>559</v>
      </c>
      <c r="D32" t="s">
        <v>560</v>
      </c>
      <c r="E32" t="s">
        <v>174</v>
      </c>
      <c r="F32" t="s">
        <v>157</v>
      </c>
      <c r="G32" t="s">
        <v>158</v>
      </c>
      <c r="H32" t="s">
        <v>190</v>
      </c>
      <c r="J32" t="s">
        <v>169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6" x14ac:dyDescent="0.45">
      <c r="A33" t="s">
        <v>561</v>
      </c>
      <c r="B33" t="s">
        <v>562</v>
      </c>
      <c r="C33" t="s">
        <v>563</v>
      </c>
      <c r="D33" t="s">
        <v>564</v>
      </c>
      <c r="E33" t="s">
        <v>156</v>
      </c>
      <c r="F33" t="s">
        <v>186</v>
      </c>
      <c r="G33" t="s">
        <v>163</v>
      </c>
      <c r="H33" t="s">
        <v>187</v>
      </c>
      <c r="J33" t="s">
        <v>169</v>
      </c>
      <c r="L33">
        <v>400000000</v>
      </c>
      <c r="M33" t="s">
        <v>93</v>
      </c>
      <c r="O33">
        <v>0</v>
      </c>
      <c r="P33">
        <v>0</v>
      </c>
      <c r="Q33">
        <v>200000000</v>
      </c>
      <c r="R33">
        <v>0</v>
      </c>
      <c r="S33">
        <v>0</v>
      </c>
      <c r="T33">
        <v>0</v>
      </c>
      <c r="U33">
        <v>0</v>
      </c>
      <c r="V33">
        <v>200000000</v>
      </c>
      <c r="W33">
        <v>0</v>
      </c>
      <c r="X33">
        <v>400000000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400000000</v>
      </c>
      <c r="AH33">
        <v>0</v>
      </c>
      <c r="AI33">
        <v>0</v>
      </c>
    </row>
    <row r="34" spans="1:36" x14ac:dyDescent="0.45">
      <c r="A34" t="s">
        <v>75</v>
      </c>
      <c r="B34" t="s">
        <v>74</v>
      </c>
      <c r="C34" t="s">
        <v>76</v>
      </c>
      <c r="D34" t="s">
        <v>210</v>
      </c>
      <c r="E34" t="s">
        <v>156</v>
      </c>
      <c r="F34" t="s">
        <v>157</v>
      </c>
      <c r="G34" t="s">
        <v>158</v>
      </c>
      <c r="H34" t="s">
        <v>190</v>
      </c>
      <c r="J34" t="s">
        <v>177</v>
      </c>
      <c r="L34">
        <v>26673348</v>
      </c>
      <c r="M34" t="s">
        <v>8</v>
      </c>
      <c r="O34">
        <v>26673348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26673348</v>
      </c>
      <c r="Y34">
        <v>0</v>
      </c>
      <c r="Z34">
        <v>0</v>
      </c>
      <c r="AA34">
        <v>0</v>
      </c>
      <c r="AB34">
        <v>26673348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6" x14ac:dyDescent="0.45">
      <c r="A35" t="s">
        <v>75</v>
      </c>
      <c r="B35" t="s">
        <v>74</v>
      </c>
      <c r="C35" t="s">
        <v>76</v>
      </c>
      <c r="D35" t="s">
        <v>269</v>
      </c>
      <c r="E35" t="s">
        <v>156</v>
      </c>
      <c r="F35" t="s">
        <v>157</v>
      </c>
      <c r="G35" t="s">
        <v>158</v>
      </c>
      <c r="H35" t="s">
        <v>190</v>
      </c>
      <c r="J35" t="s">
        <v>212</v>
      </c>
      <c r="L35">
        <v>300384733</v>
      </c>
      <c r="M35" t="s">
        <v>8</v>
      </c>
      <c r="O35">
        <v>216426954</v>
      </c>
      <c r="P35">
        <v>0</v>
      </c>
      <c r="Q35">
        <v>0</v>
      </c>
      <c r="R35">
        <v>39999992</v>
      </c>
      <c r="S35">
        <v>12864726</v>
      </c>
      <c r="T35">
        <v>31093060</v>
      </c>
      <c r="U35">
        <v>0</v>
      </c>
      <c r="V35">
        <v>0</v>
      </c>
      <c r="W35">
        <v>46315477</v>
      </c>
      <c r="X35">
        <v>254069256</v>
      </c>
      <c r="Y35">
        <v>0</v>
      </c>
      <c r="Z35">
        <v>0</v>
      </c>
      <c r="AA35">
        <v>0</v>
      </c>
      <c r="AB35">
        <v>254069256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6" x14ac:dyDescent="0.45">
      <c r="A36" t="s">
        <v>566</v>
      </c>
      <c r="B36" t="s">
        <v>567</v>
      </c>
      <c r="C36" t="s">
        <v>568</v>
      </c>
      <c r="D36" t="s">
        <v>569</v>
      </c>
      <c r="E36" t="s">
        <v>156</v>
      </c>
      <c r="F36" t="s">
        <v>157</v>
      </c>
      <c r="G36" t="s">
        <v>158</v>
      </c>
      <c r="H36" t="s">
        <v>164</v>
      </c>
      <c r="J36" t="s">
        <v>177</v>
      </c>
      <c r="L36">
        <v>136000000</v>
      </c>
      <c r="M36" t="s">
        <v>93</v>
      </c>
      <c r="O36">
        <v>36000000</v>
      </c>
      <c r="P36">
        <v>100000000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36000000</v>
      </c>
      <c r="X36">
        <v>100000000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100000000</v>
      </c>
      <c r="AH36">
        <v>0</v>
      </c>
      <c r="AI36">
        <v>0</v>
      </c>
    </row>
    <row r="37" spans="1:36" x14ac:dyDescent="0.45">
      <c r="A37" t="s">
        <v>58</v>
      </c>
      <c r="B37" t="s">
        <v>57</v>
      </c>
      <c r="C37" t="s">
        <v>60</v>
      </c>
      <c r="D37" t="s">
        <v>571</v>
      </c>
      <c r="E37" t="s">
        <v>174</v>
      </c>
      <c r="F37" t="s">
        <v>167</v>
      </c>
      <c r="G37" t="s">
        <v>163</v>
      </c>
      <c r="H37" t="s">
        <v>190</v>
      </c>
      <c r="J37" t="s">
        <v>165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6" x14ac:dyDescent="0.45">
      <c r="A38" t="s">
        <v>572</v>
      </c>
      <c r="B38" t="s">
        <v>573</v>
      </c>
      <c r="C38" t="s">
        <v>574</v>
      </c>
      <c r="D38" t="s">
        <v>575</v>
      </c>
      <c r="E38" t="s">
        <v>156</v>
      </c>
      <c r="F38" t="s">
        <v>167</v>
      </c>
      <c r="G38" t="s">
        <v>163</v>
      </c>
      <c r="H38" t="s">
        <v>164</v>
      </c>
      <c r="J38" t="s">
        <v>165</v>
      </c>
      <c r="L38">
        <v>377000000</v>
      </c>
      <c r="M38" t="s">
        <v>4</v>
      </c>
      <c r="O38">
        <v>293000000</v>
      </c>
      <c r="P38">
        <v>55000000</v>
      </c>
      <c r="Q38">
        <v>0</v>
      </c>
      <c r="R38">
        <v>0</v>
      </c>
      <c r="S38">
        <v>25000000</v>
      </c>
      <c r="T38">
        <v>0</v>
      </c>
      <c r="U38">
        <v>2000000</v>
      </c>
      <c r="V38">
        <v>2000000</v>
      </c>
      <c r="W38">
        <v>373000000</v>
      </c>
      <c r="X38">
        <v>4000000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6" x14ac:dyDescent="0.45">
      <c r="A39" t="s">
        <v>576</v>
      </c>
      <c r="B39" t="s">
        <v>424</v>
      </c>
      <c r="C39" t="s">
        <v>577</v>
      </c>
      <c r="D39" t="s">
        <v>425</v>
      </c>
      <c r="E39" t="s">
        <v>156</v>
      </c>
      <c r="F39" t="s">
        <v>167</v>
      </c>
      <c r="G39" t="s">
        <v>163</v>
      </c>
      <c r="H39" t="s">
        <v>164</v>
      </c>
      <c r="J39" t="s">
        <v>165</v>
      </c>
      <c r="L39">
        <v>1000000000</v>
      </c>
      <c r="M39" t="s">
        <v>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6" x14ac:dyDescent="0.45">
      <c r="A40" t="s">
        <v>584</v>
      </c>
      <c r="B40" t="s">
        <v>77</v>
      </c>
      <c r="C40" t="s">
        <v>585</v>
      </c>
      <c r="D40" t="s">
        <v>376</v>
      </c>
      <c r="E40" t="s">
        <v>156</v>
      </c>
      <c r="F40" t="s">
        <v>167</v>
      </c>
      <c r="G40" t="s">
        <v>163</v>
      </c>
      <c r="H40" t="s">
        <v>164</v>
      </c>
      <c r="J40" t="s">
        <v>165</v>
      </c>
      <c r="L40">
        <v>420000000</v>
      </c>
      <c r="M40" t="s">
        <v>4</v>
      </c>
      <c r="O40">
        <v>150000000</v>
      </c>
      <c r="P40">
        <v>35000000</v>
      </c>
      <c r="Q40">
        <v>0</v>
      </c>
      <c r="R40">
        <v>0</v>
      </c>
      <c r="S40">
        <v>50000000</v>
      </c>
      <c r="T40">
        <v>165000000</v>
      </c>
      <c r="U40">
        <v>13000000</v>
      </c>
      <c r="V40">
        <v>7000000</v>
      </c>
      <c r="W40">
        <v>178000000</v>
      </c>
      <c r="X40">
        <v>107000000</v>
      </c>
      <c r="Y40">
        <v>135000000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40000000</v>
      </c>
      <c r="AF40">
        <v>42000000</v>
      </c>
      <c r="AG40">
        <v>25000000</v>
      </c>
      <c r="AH40">
        <v>0</v>
      </c>
      <c r="AI40">
        <v>0</v>
      </c>
    </row>
    <row r="41" spans="1:36" x14ac:dyDescent="0.45">
      <c r="A41" t="s">
        <v>586</v>
      </c>
      <c r="B41" t="s">
        <v>587</v>
      </c>
      <c r="C41" t="s">
        <v>588</v>
      </c>
      <c r="D41" t="s">
        <v>589</v>
      </c>
      <c r="E41" t="s">
        <v>156</v>
      </c>
      <c r="F41" t="s">
        <v>186</v>
      </c>
      <c r="G41" t="s">
        <v>163</v>
      </c>
      <c r="H41" t="s">
        <v>168</v>
      </c>
      <c r="J41" t="s">
        <v>165</v>
      </c>
      <c r="L41">
        <v>276500000</v>
      </c>
      <c r="M41" t="s">
        <v>4</v>
      </c>
      <c r="O41">
        <v>200000000</v>
      </c>
      <c r="P41">
        <v>0</v>
      </c>
      <c r="Q41">
        <v>0</v>
      </c>
      <c r="R41">
        <v>0</v>
      </c>
      <c r="S41">
        <v>0</v>
      </c>
      <c r="T41">
        <v>0</v>
      </c>
      <c r="U41">
        <v>76500000</v>
      </c>
      <c r="V41">
        <v>0</v>
      </c>
      <c r="W41">
        <v>70000000</v>
      </c>
      <c r="X41">
        <v>100000000</v>
      </c>
      <c r="Y41">
        <v>106500000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6" x14ac:dyDescent="0.45">
      <c r="A42" t="s">
        <v>66</v>
      </c>
      <c r="B42" t="s">
        <v>67</v>
      </c>
      <c r="C42" t="s">
        <v>68</v>
      </c>
      <c r="D42" t="s">
        <v>590</v>
      </c>
      <c r="E42" t="s">
        <v>156</v>
      </c>
      <c r="F42" t="s">
        <v>167</v>
      </c>
      <c r="G42" t="s">
        <v>163</v>
      </c>
      <c r="H42" t="s">
        <v>168</v>
      </c>
      <c r="J42" t="s">
        <v>212</v>
      </c>
      <c r="L42">
        <v>220000000</v>
      </c>
      <c r="M42" t="s">
        <v>677</v>
      </c>
      <c r="O42">
        <v>0</v>
      </c>
      <c r="P42">
        <v>0</v>
      </c>
      <c r="Q42">
        <v>0</v>
      </c>
      <c r="R42">
        <v>0</v>
      </c>
      <c r="S42">
        <v>0</v>
      </c>
      <c r="T42">
        <v>220000000</v>
      </c>
      <c r="U42">
        <v>0</v>
      </c>
      <c r="V42">
        <v>0</v>
      </c>
      <c r="W42">
        <v>0</v>
      </c>
      <c r="X42">
        <v>220000000</v>
      </c>
      <c r="Y42">
        <v>0</v>
      </c>
      <c r="Z42">
        <v>0</v>
      </c>
      <c r="AA42">
        <v>0</v>
      </c>
      <c r="AB42">
        <v>0</v>
      </c>
      <c r="AC42">
        <v>220000000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6" x14ac:dyDescent="0.45">
      <c r="A43" t="s">
        <v>66</v>
      </c>
      <c r="B43" t="s">
        <v>67</v>
      </c>
      <c r="C43" t="s">
        <v>68</v>
      </c>
      <c r="D43" t="s">
        <v>591</v>
      </c>
      <c r="E43" t="s">
        <v>156</v>
      </c>
      <c r="F43" t="s">
        <v>167</v>
      </c>
      <c r="G43" t="s">
        <v>163</v>
      </c>
      <c r="H43" t="s">
        <v>168</v>
      </c>
      <c r="J43" t="s">
        <v>177</v>
      </c>
      <c r="L43">
        <v>200000000</v>
      </c>
      <c r="M43" t="s">
        <v>677</v>
      </c>
      <c r="O43">
        <v>0</v>
      </c>
      <c r="P43">
        <v>200000000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200000000</v>
      </c>
      <c r="Y43">
        <v>0</v>
      </c>
      <c r="Z43">
        <v>0</v>
      </c>
      <c r="AA43">
        <v>0</v>
      </c>
      <c r="AB43">
        <v>0</v>
      </c>
      <c r="AC43">
        <v>200000000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6" x14ac:dyDescent="0.45">
      <c r="A44" t="s">
        <v>592</v>
      </c>
      <c r="B44" t="s">
        <v>593</v>
      </c>
      <c r="C44" t="s">
        <v>594</v>
      </c>
      <c r="D44" t="s">
        <v>595</v>
      </c>
      <c r="E44" t="s">
        <v>156</v>
      </c>
      <c r="F44" t="s">
        <v>167</v>
      </c>
      <c r="G44" t="s">
        <v>163</v>
      </c>
      <c r="H44" t="s">
        <v>164</v>
      </c>
      <c r="J44" t="s">
        <v>165</v>
      </c>
      <c r="L44">
        <v>427800000</v>
      </c>
      <c r="M44" t="s">
        <v>4</v>
      </c>
      <c r="O44">
        <v>365400000</v>
      </c>
      <c r="P44">
        <v>50000000</v>
      </c>
      <c r="Q44">
        <v>0</v>
      </c>
      <c r="R44">
        <v>0</v>
      </c>
      <c r="S44">
        <v>0</v>
      </c>
      <c r="T44">
        <v>0</v>
      </c>
      <c r="U44">
        <v>0</v>
      </c>
      <c r="V44">
        <v>12400000</v>
      </c>
      <c r="W44">
        <v>277800000</v>
      </c>
      <c r="X44">
        <v>0</v>
      </c>
      <c r="Y44">
        <v>150000000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6" x14ac:dyDescent="0.45">
      <c r="A45" t="s">
        <v>342</v>
      </c>
      <c r="B45" t="s">
        <v>25</v>
      </c>
      <c r="C45" t="s">
        <v>287</v>
      </c>
      <c r="D45" t="s">
        <v>288</v>
      </c>
      <c r="E45" t="s">
        <v>156</v>
      </c>
      <c r="F45" t="s">
        <v>157</v>
      </c>
      <c r="G45" t="s">
        <v>158</v>
      </c>
      <c r="H45" t="s">
        <v>164</v>
      </c>
      <c r="J45" t="s">
        <v>165</v>
      </c>
      <c r="L45">
        <v>619500000</v>
      </c>
      <c r="M45" t="s">
        <v>4</v>
      </c>
      <c r="O45">
        <v>25000000</v>
      </c>
      <c r="P45">
        <v>337000000</v>
      </c>
      <c r="Q45">
        <v>0</v>
      </c>
      <c r="R45">
        <v>0</v>
      </c>
      <c r="S45">
        <v>0</v>
      </c>
      <c r="T45">
        <v>157500000</v>
      </c>
      <c r="U45">
        <v>0</v>
      </c>
      <c r="V45">
        <v>100000000</v>
      </c>
      <c r="W45">
        <v>182500000</v>
      </c>
      <c r="X45">
        <v>287000000</v>
      </c>
      <c r="Y45">
        <v>150000000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185000000</v>
      </c>
      <c r="AG45">
        <v>102000000</v>
      </c>
      <c r="AH45">
        <v>0</v>
      </c>
      <c r="AI45">
        <v>0</v>
      </c>
    </row>
    <row r="46" spans="1:36" x14ac:dyDescent="0.45">
      <c r="A46" t="s">
        <v>417</v>
      </c>
      <c r="B46" t="s">
        <v>33</v>
      </c>
      <c r="C46" t="s">
        <v>596</v>
      </c>
      <c r="D46" t="s">
        <v>597</v>
      </c>
      <c r="E46" t="s">
        <v>156</v>
      </c>
      <c r="F46" t="s">
        <v>167</v>
      </c>
      <c r="G46" t="s">
        <v>163</v>
      </c>
      <c r="H46" t="s">
        <v>164</v>
      </c>
      <c r="J46" t="s">
        <v>165</v>
      </c>
      <c r="L46">
        <v>155000000</v>
      </c>
      <c r="M46" t="s">
        <v>8</v>
      </c>
      <c r="O46">
        <v>155000000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17000000</v>
      </c>
      <c r="X46">
        <v>0</v>
      </c>
      <c r="Y46">
        <v>138000000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6" x14ac:dyDescent="0.45">
      <c r="A47" t="s">
        <v>373</v>
      </c>
      <c r="B47" t="s">
        <v>15</v>
      </c>
      <c r="C47" t="s">
        <v>374</v>
      </c>
      <c r="D47" t="s">
        <v>326</v>
      </c>
      <c r="E47" t="s">
        <v>156</v>
      </c>
      <c r="F47" t="s">
        <v>186</v>
      </c>
      <c r="G47" t="s">
        <v>163</v>
      </c>
      <c r="H47" t="s">
        <v>164</v>
      </c>
      <c r="J47" t="s">
        <v>165</v>
      </c>
      <c r="L47">
        <v>560000000</v>
      </c>
      <c r="M47" t="s">
        <v>4</v>
      </c>
      <c r="O47">
        <v>250000000</v>
      </c>
      <c r="P47">
        <v>18000000</v>
      </c>
      <c r="Q47">
        <v>0</v>
      </c>
      <c r="R47">
        <v>0</v>
      </c>
      <c r="S47">
        <v>95000000</v>
      </c>
      <c r="T47">
        <v>5000000</v>
      </c>
      <c r="U47">
        <v>65000000</v>
      </c>
      <c r="V47">
        <v>127000000</v>
      </c>
      <c r="W47">
        <v>233000000</v>
      </c>
      <c r="X47">
        <v>167000000</v>
      </c>
      <c r="Y47">
        <v>160000000</v>
      </c>
      <c r="Z47">
        <v>0</v>
      </c>
      <c r="AA47">
        <v>0</v>
      </c>
      <c r="AB47">
        <v>27000000</v>
      </c>
      <c r="AC47">
        <v>0</v>
      </c>
      <c r="AD47">
        <v>0</v>
      </c>
      <c r="AE47">
        <v>0</v>
      </c>
      <c r="AF47">
        <v>0</v>
      </c>
      <c r="AG47">
        <v>90000000</v>
      </c>
      <c r="AH47">
        <v>0</v>
      </c>
      <c r="AI47">
        <v>30000000</v>
      </c>
      <c r="AJ47" t="s">
        <v>1237</v>
      </c>
    </row>
    <row r="48" spans="1:36" x14ac:dyDescent="0.45">
      <c r="A48" t="s">
        <v>478</v>
      </c>
      <c r="B48" t="s">
        <v>599</v>
      </c>
      <c r="C48" t="s">
        <v>479</v>
      </c>
      <c r="D48" t="s">
        <v>361</v>
      </c>
      <c r="E48" t="s">
        <v>156</v>
      </c>
      <c r="F48" t="s">
        <v>157</v>
      </c>
      <c r="G48" t="s">
        <v>158</v>
      </c>
      <c r="H48" t="s">
        <v>164</v>
      </c>
      <c r="J48" t="s">
        <v>165</v>
      </c>
      <c r="L48">
        <v>207233641</v>
      </c>
      <c r="M48" t="s">
        <v>4</v>
      </c>
      <c r="O48">
        <v>46000000</v>
      </c>
      <c r="P48">
        <v>50000000</v>
      </c>
      <c r="Q48">
        <v>0</v>
      </c>
      <c r="R48">
        <v>0</v>
      </c>
      <c r="S48">
        <v>5000000</v>
      </c>
      <c r="T48">
        <v>0</v>
      </c>
      <c r="U48">
        <v>0</v>
      </c>
      <c r="V48">
        <v>106233641</v>
      </c>
      <c r="W48">
        <v>101000000</v>
      </c>
      <c r="X48">
        <v>50040000</v>
      </c>
      <c r="Y48">
        <v>56193641</v>
      </c>
      <c r="Z48">
        <v>0</v>
      </c>
      <c r="AA48">
        <v>0</v>
      </c>
      <c r="AB48">
        <v>20000</v>
      </c>
      <c r="AC48">
        <v>0</v>
      </c>
      <c r="AD48">
        <v>50000000</v>
      </c>
      <c r="AE48">
        <v>0</v>
      </c>
      <c r="AF48">
        <v>20000</v>
      </c>
      <c r="AG48">
        <v>0</v>
      </c>
      <c r="AH48">
        <v>0</v>
      </c>
      <c r="AI48">
        <v>0</v>
      </c>
    </row>
    <row r="49" spans="1:35" x14ac:dyDescent="0.45">
      <c r="A49" t="s">
        <v>78</v>
      </c>
      <c r="B49" t="s">
        <v>41</v>
      </c>
      <c r="C49" t="s">
        <v>600</v>
      </c>
      <c r="D49" t="s">
        <v>601</v>
      </c>
      <c r="E49" t="s">
        <v>156</v>
      </c>
      <c r="F49" t="s">
        <v>186</v>
      </c>
      <c r="G49" t="s">
        <v>163</v>
      </c>
      <c r="H49" t="s">
        <v>164</v>
      </c>
      <c r="J49" t="s">
        <v>165</v>
      </c>
      <c r="L49">
        <v>836525000</v>
      </c>
      <c r="M49" t="s">
        <v>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45">
      <c r="A50" t="s">
        <v>85</v>
      </c>
      <c r="B50" t="s">
        <v>107</v>
      </c>
      <c r="C50" t="s">
        <v>86</v>
      </c>
      <c r="D50" t="s">
        <v>362</v>
      </c>
      <c r="E50" t="s">
        <v>174</v>
      </c>
      <c r="F50" t="s">
        <v>157</v>
      </c>
      <c r="G50" t="s">
        <v>158</v>
      </c>
      <c r="H50" t="s">
        <v>190</v>
      </c>
      <c r="J50" t="s">
        <v>212</v>
      </c>
      <c r="L50">
        <v>0</v>
      </c>
      <c r="M50" t="s">
        <v>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45">
      <c r="A51" t="s">
        <v>369</v>
      </c>
      <c r="B51" t="s">
        <v>370</v>
      </c>
      <c r="C51" t="s">
        <v>371</v>
      </c>
      <c r="D51" t="s">
        <v>372</v>
      </c>
      <c r="E51" t="s">
        <v>174</v>
      </c>
      <c r="F51" t="s">
        <v>157</v>
      </c>
      <c r="G51" t="s">
        <v>158</v>
      </c>
      <c r="H51" t="s">
        <v>164</v>
      </c>
      <c r="J51" t="s">
        <v>165</v>
      </c>
      <c r="L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45">
      <c r="A52" t="s">
        <v>602</v>
      </c>
      <c r="B52" t="s">
        <v>30</v>
      </c>
      <c r="C52" t="s">
        <v>603</v>
      </c>
      <c r="D52" t="s">
        <v>604</v>
      </c>
      <c r="E52" t="s">
        <v>156</v>
      </c>
      <c r="F52" t="s">
        <v>167</v>
      </c>
      <c r="G52" t="s">
        <v>163</v>
      </c>
      <c r="H52" t="s">
        <v>605</v>
      </c>
      <c r="J52" t="s">
        <v>165</v>
      </c>
      <c r="L52">
        <v>400000000000</v>
      </c>
      <c r="M52" t="s">
        <v>678</v>
      </c>
      <c r="O52">
        <v>200000000000</v>
      </c>
      <c r="P52">
        <v>0</v>
      </c>
      <c r="Q52">
        <v>0</v>
      </c>
      <c r="R52">
        <v>192000000000</v>
      </c>
      <c r="S52">
        <v>0</v>
      </c>
      <c r="T52">
        <v>0</v>
      </c>
      <c r="U52">
        <v>0</v>
      </c>
      <c r="V52">
        <v>8000000000</v>
      </c>
      <c r="W52">
        <v>0</v>
      </c>
      <c r="X52">
        <v>400000000000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400000000000</v>
      </c>
      <c r="AF52">
        <v>0</v>
      </c>
      <c r="AG52">
        <v>0</v>
      </c>
      <c r="AH52">
        <v>0</v>
      </c>
      <c r="AI52">
        <v>0</v>
      </c>
    </row>
    <row r="53" spans="1:35" x14ac:dyDescent="0.45">
      <c r="A53" t="s">
        <v>429</v>
      </c>
      <c r="B53" t="s">
        <v>430</v>
      </c>
      <c r="C53" t="s">
        <v>5</v>
      </c>
      <c r="D53" t="s">
        <v>607</v>
      </c>
      <c r="E53" t="s">
        <v>174</v>
      </c>
      <c r="F53" t="s">
        <v>186</v>
      </c>
      <c r="G53" t="s">
        <v>163</v>
      </c>
      <c r="H53" t="s">
        <v>164</v>
      </c>
      <c r="J53" t="s">
        <v>165</v>
      </c>
      <c r="L53">
        <v>0</v>
      </c>
      <c r="M53" t="s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45">
      <c r="A54" t="s">
        <v>81</v>
      </c>
      <c r="B54" t="s">
        <v>82</v>
      </c>
      <c r="C54" t="s">
        <v>83</v>
      </c>
      <c r="D54" t="s">
        <v>612</v>
      </c>
      <c r="E54" t="s">
        <v>174</v>
      </c>
      <c r="F54" t="s">
        <v>157</v>
      </c>
      <c r="G54" t="s">
        <v>158</v>
      </c>
      <c r="H54" t="s">
        <v>164</v>
      </c>
      <c r="J54" t="s">
        <v>165</v>
      </c>
      <c r="L54">
        <v>0</v>
      </c>
      <c r="M54" t="s">
        <v>31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351D-7C02-414C-B275-7FAE93BF7415}">
  <dimension ref="A1:AL57"/>
  <sheetViews>
    <sheetView topLeftCell="AM1" zoomScaleNormal="100" workbookViewId="0">
      <selection activeCell="AS9" sqref="AS9"/>
    </sheetView>
  </sheetViews>
  <sheetFormatPr defaultRowHeight="14.25" x14ac:dyDescent="0.45"/>
  <cols>
    <col min="2" max="2" width="74.3984375" customWidth="1"/>
    <col min="3" max="3" width="33.3984375" bestFit="1" customWidth="1"/>
    <col min="4" max="4" width="33.3984375" customWidth="1"/>
    <col min="5" max="5" width="48.1328125" bestFit="1" customWidth="1"/>
    <col min="6" max="6" width="48.1328125" customWidth="1"/>
    <col min="9" max="9" width="26.3984375" bestFit="1" customWidth="1"/>
    <col min="10" max="10" width="26.3984375" customWidth="1"/>
    <col min="11" max="12" width="30.86328125" customWidth="1"/>
    <col min="13" max="13" width="29.86328125" bestFit="1" customWidth="1"/>
    <col min="14" max="14" width="29.86328125" customWidth="1"/>
    <col min="15" max="15" width="27.86328125" bestFit="1" customWidth="1"/>
    <col min="17" max="38" width="16.86328125" customWidth="1"/>
  </cols>
  <sheetData>
    <row r="1" spans="1:38" s="75" customFormat="1" x14ac:dyDescent="0.45">
      <c r="A1" s="75" t="s">
        <v>118</v>
      </c>
      <c r="B1" s="75" t="s">
        <v>119</v>
      </c>
      <c r="C1" s="75" t="s">
        <v>120</v>
      </c>
      <c r="D1" s="75" t="s">
        <v>674</v>
      </c>
      <c r="E1" s="75" t="s">
        <v>1231</v>
      </c>
      <c r="F1" s="75" t="s">
        <v>123</v>
      </c>
      <c r="G1" s="75" t="s">
        <v>124</v>
      </c>
      <c r="H1" s="75" t="s">
        <v>485</v>
      </c>
      <c r="I1" s="75" t="s">
        <v>187</v>
      </c>
      <c r="J1" s="75" t="s">
        <v>127</v>
      </c>
      <c r="K1" s="75" t="s">
        <v>223</v>
      </c>
      <c r="L1" s="75" t="s">
        <v>1232</v>
      </c>
      <c r="M1" s="75" t="s">
        <v>675</v>
      </c>
      <c r="N1" s="75" t="s">
        <v>131</v>
      </c>
      <c r="O1" s="75" t="s">
        <v>306</v>
      </c>
      <c r="P1" s="75" t="s">
        <v>307</v>
      </c>
      <c r="Q1" s="75" t="s">
        <v>308</v>
      </c>
      <c r="R1" s="75" t="s">
        <v>309</v>
      </c>
      <c r="S1" s="75" t="s">
        <v>310</v>
      </c>
      <c r="T1" s="75" t="s">
        <v>488</v>
      </c>
      <c r="U1" s="75" t="s">
        <v>312</v>
      </c>
      <c r="V1" s="75" t="s">
        <v>313</v>
      </c>
      <c r="W1" s="75" t="s">
        <v>1</v>
      </c>
      <c r="X1" s="75" t="s">
        <v>3</v>
      </c>
      <c r="Y1" s="75" t="s">
        <v>10</v>
      </c>
      <c r="Z1" s="75" t="s">
        <v>314</v>
      </c>
      <c r="AA1" s="75" t="s">
        <v>315</v>
      </c>
      <c r="AB1" s="75" t="s">
        <v>7</v>
      </c>
      <c r="AC1" s="75" t="s">
        <v>29</v>
      </c>
      <c r="AD1" s="75" t="s">
        <v>9</v>
      </c>
      <c r="AE1" s="75" t="s">
        <v>219</v>
      </c>
      <c r="AF1" s="75" t="s">
        <v>6</v>
      </c>
      <c r="AG1" s="75" t="s">
        <v>18</v>
      </c>
      <c r="AH1" s="75" t="s">
        <v>316</v>
      </c>
      <c r="AI1" s="75" t="s">
        <v>317</v>
      </c>
    </row>
    <row r="2" spans="1:38" x14ac:dyDescent="0.45">
      <c r="A2" t="s">
        <v>347</v>
      </c>
      <c r="B2" t="s">
        <v>348</v>
      </c>
      <c r="C2" t="s">
        <v>349</v>
      </c>
      <c r="D2" t="s">
        <v>350</v>
      </c>
      <c r="E2" t="s">
        <v>156</v>
      </c>
      <c r="F2" t="s">
        <v>167</v>
      </c>
      <c r="G2" t="s">
        <v>163</v>
      </c>
      <c r="H2" t="s">
        <v>330</v>
      </c>
      <c r="I2" t="s">
        <v>219</v>
      </c>
      <c r="J2" t="s">
        <v>212</v>
      </c>
      <c r="K2" t="s">
        <v>213</v>
      </c>
      <c r="L2" s="52">
        <v>453075033.57597768</v>
      </c>
      <c r="M2" t="s">
        <v>351</v>
      </c>
      <c r="O2">
        <v>448589142.15443331</v>
      </c>
      <c r="P2">
        <v>0</v>
      </c>
      <c r="Q2">
        <v>0</v>
      </c>
      <c r="R2">
        <v>0</v>
      </c>
      <c r="S2" s="22">
        <v>0</v>
      </c>
      <c r="T2">
        <v>0</v>
      </c>
      <c r="U2">
        <v>0</v>
      </c>
      <c r="V2">
        <v>4485891.421544333</v>
      </c>
      <c r="W2">
        <v>453075033.57597768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L2" s="26"/>
    </row>
    <row r="3" spans="1:38" x14ac:dyDescent="0.45">
      <c r="A3" t="s">
        <v>356</v>
      </c>
      <c r="B3" t="s">
        <v>22</v>
      </c>
      <c r="C3" t="s">
        <v>357</v>
      </c>
      <c r="D3" t="s">
        <v>358</v>
      </c>
      <c r="E3" t="s">
        <v>156</v>
      </c>
      <c r="F3" t="s">
        <v>167</v>
      </c>
      <c r="G3" t="s">
        <v>163</v>
      </c>
      <c r="H3" t="s">
        <v>164</v>
      </c>
      <c r="I3" t="s">
        <v>164</v>
      </c>
      <c r="J3" t="s">
        <v>165</v>
      </c>
      <c r="K3" t="s">
        <v>165</v>
      </c>
      <c r="L3">
        <v>201700000</v>
      </c>
      <c r="M3" t="s">
        <v>322</v>
      </c>
      <c r="O3">
        <v>116700000</v>
      </c>
      <c r="P3">
        <v>85000000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101700000</v>
      </c>
      <c r="X3">
        <v>0</v>
      </c>
      <c r="Y3">
        <v>100000000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L3" s="26"/>
    </row>
    <row r="4" spans="1:38" x14ac:dyDescent="0.45">
      <c r="A4" t="s">
        <v>62</v>
      </c>
      <c r="B4" t="s">
        <v>61</v>
      </c>
      <c r="C4" t="s">
        <v>63</v>
      </c>
      <c r="D4" t="s">
        <v>363</v>
      </c>
      <c r="E4" t="s">
        <v>156</v>
      </c>
      <c r="F4" t="s">
        <v>157</v>
      </c>
      <c r="G4" t="s">
        <v>158</v>
      </c>
      <c r="H4" t="s">
        <v>190</v>
      </c>
      <c r="I4" t="s">
        <v>7</v>
      </c>
      <c r="J4" t="s">
        <v>165</v>
      </c>
      <c r="K4" t="s">
        <v>165</v>
      </c>
      <c r="L4">
        <v>13115333.520034039</v>
      </c>
      <c r="M4" t="s">
        <v>338</v>
      </c>
      <c r="O4">
        <v>13115333.520034039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13115333.520034039</v>
      </c>
      <c r="Y4">
        <v>0</v>
      </c>
      <c r="Z4" s="24">
        <v>0</v>
      </c>
      <c r="AA4">
        <v>0</v>
      </c>
      <c r="AB4">
        <v>0</v>
      </c>
      <c r="AC4">
        <v>0</v>
      </c>
      <c r="AD4">
        <v>0</v>
      </c>
      <c r="AE4">
        <v>13115333.520034039</v>
      </c>
      <c r="AF4">
        <v>0</v>
      </c>
      <c r="AG4">
        <v>0</v>
      </c>
      <c r="AH4">
        <v>0</v>
      </c>
      <c r="AI4">
        <v>0</v>
      </c>
      <c r="AL4" s="26"/>
    </row>
    <row r="5" spans="1:38" x14ac:dyDescent="0.45">
      <c r="A5" t="s">
        <v>72</v>
      </c>
      <c r="B5" t="s">
        <v>340</v>
      </c>
      <c r="C5" t="s">
        <v>73</v>
      </c>
      <c r="D5" t="s">
        <v>341</v>
      </c>
      <c r="E5" t="s">
        <v>156</v>
      </c>
      <c r="F5" t="s">
        <v>186</v>
      </c>
      <c r="G5" t="s">
        <v>163</v>
      </c>
      <c r="H5" t="s">
        <v>164</v>
      </c>
      <c r="I5" t="s">
        <v>164</v>
      </c>
      <c r="J5" t="s">
        <v>165</v>
      </c>
      <c r="K5" t="s">
        <v>165</v>
      </c>
      <c r="L5">
        <v>38000000</v>
      </c>
      <c r="M5" t="s">
        <v>322</v>
      </c>
      <c r="O5">
        <v>25000000</v>
      </c>
      <c r="P5">
        <v>0</v>
      </c>
      <c r="Q5">
        <v>0</v>
      </c>
      <c r="R5">
        <v>0</v>
      </c>
      <c r="S5">
        <v>0</v>
      </c>
      <c r="T5">
        <v>0</v>
      </c>
      <c r="U5">
        <v>8000000</v>
      </c>
      <c r="V5">
        <v>5000000</v>
      </c>
      <c r="W5">
        <v>3000000</v>
      </c>
      <c r="X5">
        <v>10000000</v>
      </c>
      <c r="Y5">
        <v>25000000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10000000</v>
      </c>
      <c r="AG5">
        <v>0</v>
      </c>
      <c r="AH5">
        <v>0</v>
      </c>
      <c r="AI5">
        <v>0</v>
      </c>
      <c r="AL5" s="26"/>
    </row>
    <row r="6" spans="1:38" x14ac:dyDescent="0.45">
      <c r="A6" t="s">
        <v>365</v>
      </c>
      <c r="B6" t="s">
        <v>366</v>
      </c>
      <c r="C6" t="s">
        <v>367</v>
      </c>
      <c r="D6" t="s">
        <v>285</v>
      </c>
      <c r="E6" t="s">
        <v>156</v>
      </c>
      <c r="F6" t="s">
        <v>167</v>
      </c>
      <c r="G6" t="s">
        <v>163</v>
      </c>
      <c r="H6" t="s">
        <v>164</v>
      </c>
      <c r="I6" t="s">
        <v>164</v>
      </c>
      <c r="J6" t="s">
        <v>165</v>
      </c>
      <c r="K6" t="s">
        <v>165</v>
      </c>
      <c r="L6">
        <v>473000000</v>
      </c>
      <c r="M6" t="s">
        <v>322</v>
      </c>
      <c r="O6">
        <v>160000000</v>
      </c>
      <c r="P6">
        <v>282000000</v>
      </c>
      <c r="Q6">
        <v>0</v>
      </c>
      <c r="R6">
        <v>0</v>
      </c>
      <c r="S6">
        <v>10000000</v>
      </c>
      <c r="T6">
        <v>0</v>
      </c>
      <c r="U6">
        <v>0</v>
      </c>
      <c r="V6">
        <v>21000000</v>
      </c>
      <c r="W6">
        <v>238000000</v>
      </c>
      <c r="X6">
        <v>50000000</v>
      </c>
      <c r="Y6">
        <v>185000000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40000000</v>
      </c>
      <c r="AG6">
        <v>10000000</v>
      </c>
      <c r="AH6">
        <v>0</v>
      </c>
      <c r="AI6">
        <v>0</v>
      </c>
      <c r="AL6" s="26"/>
    </row>
    <row r="7" spans="1:38" x14ac:dyDescent="0.45">
      <c r="A7" t="s">
        <v>377</v>
      </c>
      <c r="B7" t="s">
        <v>19</v>
      </c>
      <c r="C7" t="s">
        <v>378</v>
      </c>
      <c r="D7" t="s">
        <v>379</v>
      </c>
      <c r="E7" t="s">
        <v>156</v>
      </c>
      <c r="F7" t="s">
        <v>167</v>
      </c>
      <c r="G7" t="s">
        <v>163</v>
      </c>
      <c r="H7" t="s">
        <v>164</v>
      </c>
      <c r="I7" t="s">
        <v>164</v>
      </c>
      <c r="J7" t="s">
        <v>169</v>
      </c>
      <c r="K7" t="s">
        <v>170</v>
      </c>
      <c r="L7">
        <v>764000000</v>
      </c>
      <c r="M7" t="s">
        <v>322</v>
      </c>
      <c r="O7">
        <v>764000000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305000000</v>
      </c>
      <c r="X7">
        <v>200000000</v>
      </c>
      <c r="Y7">
        <v>259000000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200000000</v>
      </c>
      <c r="AI7">
        <v>0</v>
      </c>
      <c r="AL7" s="26"/>
    </row>
    <row r="8" spans="1:38" x14ac:dyDescent="0.45">
      <c r="A8" t="s">
        <v>66</v>
      </c>
      <c r="B8" t="s">
        <v>67</v>
      </c>
      <c r="C8" t="s">
        <v>68</v>
      </c>
      <c r="D8" t="s">
        <v>364</v>
      </c>
      <c r="E8" t="s">
        <v>156</v>
      </c>
      <c r="F8" t="s">
        <v>167</v>
      </c>
      <c r="G8" t="s">
        <v>163</v>
      </c>
      <c r="H8" t="s">
        <v>168</v>
      </c>
      <c r="I8" t="s">
        <v>29</v>
      </c>
      <c r="J8" t="s">
        <v>177</v>
      </c>
      <c r="K8" t="s">
        <v>178</v>
      </c>
      <c r="L8">
        <v>185859004.42828986</v>
      </c>
      <c r="M8" t="s">
        <v>338</v>
      </c>
      <c r="O8">
        <v>0</v>
      </c>
      <c r="P8">
        <v>101696436.38529068</v>
      </c>
      <c r="Q8">
        <v>0</v>
      </c>
      <c r="R8">
        <v>0</v>
      </c>
      <c r="S8">
        <v>0</v>
      </c>
      <c r="T8">
        <v>0</v>
      </c>
      <c r="U8">
        <v>0</v>
      </c>
      <c r="V8">
        <v>84162568.042999193</v>
      </c>
      <c r="W8">
        <v>0</v>
      </c>
      <c r="X8">
        <v>185859004.42828986</v>
      </c>
      <c r="Y8">
        <v>0</v>
      </c>
      <c r="Z8">
        <v>0</v>
      </c>
      <c r="AA8">
        <v>0</v>
      </c>
      <c r="AB8">
        <v>0</v>
      </c>
      <c r="AC8">
        <v>185859004.42828986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L8" s="26"/>
    </row>
    <row r="9" spans="1:38" x14ac:dyDescent="0.45">
      <c r="A9" t="s">
        <v>47</v>
      </c>
      <c r="B9" t="s">
        <v>48</v>
      </c>
      <c r="C9" t="s">
        <v>49</v>
      </c>
      <c r="D9" t="s">
        <v>368</v>
      </c>
      <c r="E9" t="s">
        <v>156</v>
      </c>
      <c r="F9" t="s">
        <v>157</v>
      </c>
      <c r="G9" t="s">
        <v>158</v>
      </c>
      <c r="H9" t="s">
        <v>190</v>
      </c>
      <c r="I9" t="s">
        <v>7</v>
      </c>
      <c r="J9" t="s">
        <v>165</v>
      </c>
      <c r="K9" t="s">
        <v>165</v>
      </c>
      <c r="L9">
        <v>377889930.51306635</v>
      </c>
      <c r="M9" t="s">
        <v>338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L9" s="26"/>
    </row>
    <row r="10" spans="1:38" x14ac:dyDescent="0.45">
      <c r="A10" t="s">
        <v>58</v>
      </c>
      <c r="B10" t="s">
        <v>59</v>
      </c>
      <c r="C10" t="s">
        <v>60</v>
      </c>
      <c r="D10" t="s">
        <v>384</v>
      </c>
      <c r="E10" t="s">
        <v>156</v>
      </c>
      <c r="F10" t="s">
        <v>157</v>
      </c>
      <c r="G10" t="s">
        <v>158</v>
      </c>
      <c r="H10" t="s">
        <v>190</v>
      </c>
      <c r="I10" t="s">
        <v>7</v>
      </c>
      <c r="J10" t="s">
        <v>165</v>
      </c>
      <c r="K10" t="s">
        <v>165</v>
      </c>
      <c r="L10">
        <v>350677366.84582996</v>
      </c>
      <c r="M10" t="s">
        <v>338</v>
      </c>
      <c r="O10">
        <v>0</v>
      </c>
      <c r="P10">
        <v>0</v>
      </c>
      <c r="Q10">
        <v>0</v>
      </c>
      <c r="R10">
        <v>350677366.84582996</v>
      </c>
      <c r="S10">
        <v>0</v>
      </c>
      <c r="T10">
        <v>0</v>
      </c>
      <c r="U10">
        <v>0</v>
      </c>
      <c r="V10">
        <v>0</v>
      </c>
      <c r="W10">
        <v>0</v>
      </c>
      <c r="X10">
        <v>350677366.84582996</v>
      </c>
      <c r="Y10">
        <v>0</v>
      </c>
      <c r="Z10">
        <v>0</v>
      </c>
      <c r="AA10">
        <v>0</v>
      </c>
      <c r="AB10">
        <v>350677366.84582996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L10" s="26"/>
    </row>
    <row r="11" spans="1:38" x14ac:dyDescent="0.45">
      <c r="A11" t="s">
        <v>37</v>
      </c>
      <c r="B11" t="s">
        <v>38</v>
      </c>
      <c r="C11" t="s">
        <v>39</v>
      </c>
      <c r="D11" t="s">
        <v>329</v>
      </c>
      <c r="E11" t="s">
        <v>156</v>
      </c>
      <c r="F11" t="s">
        <v>186</v>
      </c>
      <c r="G11" t="s">
        <v>163</v>
      </c>
      <c r="H11" t="s">
        <v>330</v>
      </c>
      <c r="I11" t="s">
        <v>219</v>
      </c>
      <c r="J11" t="s">
        <v>169</v>
      </c>
      <c r="K11" t="s">
        <v>170</v>
      </c>
      <c r="L11">
        <v>150000000</v>
      </c>
      <c r="M11" t="s">
        <v>322</v>
      </c>
      <c r="O11">
        <v>120000000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53000000</v>
      </c>
      <c r="X11">
        <v>30000000</v>
      </c>
      <c r="Y11">
        <v>68000000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30000000</v>
      </c>
      <c r="AG11">
        <v>0</v>
      </c>
      <c r="AH11">
        <v>0</v>
      </c>
      <c r="AI11">
        <v>0</v>
      </c>
      <c r="AL11" s="26"/>
    </row>
    <row r="12" spans="1:38" x14ac:dyDescent="0.45">
      <c r="A12" s="21" t="s">
        <v>37</v>
      </c>
      <c r="B12" s="21" t="s">
        <v>38</v>
      </c>
      <c r="C12" s="21" t="s">
        <v>39</v>
      </c>
      <c r="D12" s="21" t="s">
        <v>331</v>
      </c>
      <c r="E12" s="21" t="s">
        <v>156</v>
      </c>
      <c r="F12" s="21" t="s">
        <v>186</v>
      </c>
      <c r="G12" s="21" t="s">
        <v>163</v>
      </c>
      <c r="H12" s="21" t="s">
        <v>159</v>
      </c>
      <c r="I12" s="23" t="s">
        <v>9</v>
      </c>
      <c r="J12" s="23" t="s">
        <v>169</v>
      </c>
      <c r="K12" s="23" t="s">
        <v>170</v>
      </c>
      <c r="L12" s="23">
        <v>686000000</v>
      </c>
      <c r="M12" s="23" t="s">
        <v>322</v>
      </c>
      <c r="N12" s="23"/>
      <c r="O12" s="23">
        <v>274400000</v>
      </c>
      <c r="P12" s="21">
        <v>0</v>
      </c>
      <c r="Q12" s="21">
        <v>274400000</v>
      </c>
      <c r="R12" s="21">
        <v>0</v>
      </c>
      <c r="S12" s="21">
        <v>0</v>
      </c>
      <c r="T12" s="21">
        <v>0</v>
      </c>
      <c r="U12" s="22">
        <v>0</v>
      </c>
      <c r="V12" s="22">
        <v>137200000</v>
      </c>
      <c r="W12" s="22">
        <v>274000000</v>
      </c>
      <c r="X12" s="21">
        <v>412000000</v>
      </c>
      <c r="Y12" s="21">
        <v>0</v>
      </c>
      <c r="Z12" s="23">
        <v>0</v>
      </c>
      <c r="AA12" s="23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137200000</v>
      </c>
      <c r="AG12" s="23">
        <v>274400000</v>
      </c>
      <c r="AH12" s="1">
        <v>0</v>
      </c>
      <c r="AI12" s="23">
        <v>0</v>
      </c>
      <c r="AJ12" s="23">
        <v>0</v>
      </c>
      <c r="AK12" s="23"/>
      <c r="AL12" s="27"/>
    </row>
    <row r="13" spans="1:38" x14ac:dyDescent="0.45">
      <c r="A13" s="22" t="s">
        <v>26</v>
      </c>
      <c r="B13" t="s">
        <v>27</v>
      </c>
      <c r="C13" t="s">
        <v>28</v>
      </c>
      <c r="D13" t="s">
        <v>327</v>
      </c>
      <c r="E13" t="s">
        <v>156</v>
      </c>
      <c r="F13" t="s">
        <v>186</v>
      </c>
      <c r="G13" t="s">
        <v>163</v>
      </c>
      <c r="H13" t="s">
        <v>164</v>
      </c>
      <c r="I13" t="s">
        <v>164</v>
      </c>
      <c r="J13" t="s">
        <v>165</v>
      </c>
      <c r="K13" t="s">
        <v>165</v>
      </c>
      <c r="L13">
        <v>2178150000</v>
      </c>
      <c r="M13" t="s">
        <v>322</v>
      </c>
      <c r="O13">
        <v>554000000</v>
      </c>
      <c r="P13">
        <v>150000000</v>
      </c>
      <c r="Q13">
        <v>1105000000</v>
      </c>
      <c r="R13">
        <v>100000000</v>
      </c>
      <c r="S13">
        <v>30000000</v>
      </c>
      <c r="T13">
        <v>20000000</v>
      </c>
      <c r="U13">
        <v>42500000</v>
      </c>
      <c r="V13">
        <v>276650000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240000000</v>
      </c>
      <c r="AF13">
        <v>200000000</v>
      </c>
      <c r="AG13">
        <v>0</v>
      </c>
      <c r="AH13">
        <v>705300000</v>
      </c>
      <c r="AI13">
        <v>597850000</v>
      </c>
      <c r="AJ13" t="s">
        <v>1238</v>
      </c>
      <c r="AL13" s="26"/>
    </row>
    <row r="14" spans="1:38" x14ac:dyDescent="0.45">
      <c r="A14" t="s">
        <v>34</v>
      </c>
      <c r="B14" t="s">
        <v>35</v>
      </c>
      <c r="C14" t="s">
        <v>36</v>
      </c>
      <c r="D14" t="s">
        <v>352</v>
      </c>
      <c r="E14" t="s">
        <v>156</v>
      </c>
      <c r="F14" t="s">
        <v>167</v>
      </c>
      <c r="G14" t="s">
        <v>163</v>
      </c>
      <c r="H14" t="s">
        <v>168</v>
      </c>
      <c r="I14" t="s">
        <v>29</v>
      </c>
      <c r="J14" t="s">
        <v>169</v>
      </c>
      <c r="K14" s="23" t="s">
        <v>170</v>
      </c>
      <c r="L14" s="23">
        <v>1061000000</v>
      </c>
      <c r="M14" t="s">
        <v>322</v>
      </c>
      <c r="O14">
        <v>0</v>
      </c>
      <c r="P14">
        <v>1061000000</v>
      </c>
      <c r="Q14">
        <v>0</v>
      </c>
      <c r="R14">
        <v>0</v>
      </c>
      <c r="S14">
        <v>0</v>
      </c>
      <c r="T14">
        <v>0</v>
      </c>
      <c r="U14">
        <v>0</v>
      </c>
      <c r="V14" s="23">
        <v>0</v>
      </c>
      <c r="W14" s="23">
        <v>0</v>
      </c>
      <c r="X14">
        <v>1061000000</v>
      </c>
      <c r="Y14">
        <v>0</v>
      </c>
      <c r="Z14" s="23">
        <v>0</v>
      </c>
      <c r="AA14" s="23">
        <v>0</v>
      </c>
      <c r="AB14">
        <v>0</v>
      </c>
      <c r="AC14">
        <v>1061000000</v>
      </c>
      <c r="AD14">
        <v>0</v>
      </c>
      <c r="AE14">
        <v>0</v>
      </c>
      <c r="AF14">
        <v>0</v>
      </c>
      <c r="AG14" s="23">
        <v>0</v>
      </c>
      <c r="AH14">
        <v>0</v>
      </c>
      <c r="AI14">
        <v>0</v>
      </c>
      <c r="AL14" s="26"/>
    </row>
    <row r="15" spans="1:38" x14ac:dyDescent="0.45">
      <c r="A15" t="s">
        <v>85</v>
      </c>
      <c r="B15" t="s">
        <v>84</v>
      </c>
      <c r="C15" t="s">
        <v>86</v>
      </c>
      <c r="D15" t="s">
        <v>362</v>
      </c>
      <c r="E15" t="s">
        <v>156</v>
      </c>
      <c r="F15" t="s">
        <v>157</v>
      </c>
      <c r="G15" t="s">
        <v>158</v>
      </c>
      <c r="H15" t="s">
        <v>190</v>
      </c>
      <c r="I15" t="s">
        <v>7</v>
      </c>
      <c r="J15" t="s">
        <v>212</v>
      </c>
      <c r="K15" t="s">
        <v>213</v>
      </c>
      <c r="L15">
        <v>22443351.478133116</v>
      </c>
      <c r="M15" t="s">
        <v>338</v>
      </c>
      <c r="O15">
        <v>11221675.739066558</v>
      </c>
      <c r="P15">
        <v>11221675.739066558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11221675.739066558</v>
      </c>
      <c r="X15">
        <v>11221675.739066558</v>
      </c>
      <c r="Y15">
        <v>0</v>
      </c>
      <c r="Z15" s="23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11221675.739066558</v>
      </c>
      <c r="AH15">
        <v>0</v>
      </c>
      <c r="AI15">
        <v>0</v>
      </c>
      <c r="AL15" s="26"/>
    </row>
    <row r="16" spans="1:38" x14ac:dyDescent="0.45">
      <c r="A16" t="s">
        <v>335</v>
      </c>
      <c r="B16" t="s">
        <v>64</v>
      </c>
      <c r="C16" t="s">
        <v>65</v>
      </c>
      <c r="D16" t="s">
        <v>339</v>
      </c>
      <c r="E16" t="s">
        <v>156</v>
      </c>
      <c r="F16" t="s">
        <v>157</v>
      </c>
      <c r="G16" t="s">
        <v>158</v>
      </c>
      <c r="H16" t="s">
        <v>190</v>
      </c>
      <c r="I16" t="s">
        <v>7</v>
      </c>
      <c r="J16" t="s">
        <v>165</v>
      </c>
      <c r="K16" t="s">
        <v>165</v>
      </c>
      <c r="L16" s="23">
        <v>350677366.84582996</v>
      </c>
      <c r="M16" t="s">
        <v>338</v>
      </c>
      <c r="O16">
        <v>350677366.84582996</v>
      </c>
      <c r="P16">
        <v>0</v>
      </c>
      <c r="Q16">
        <v>0</v>
      </c>
      <c r="R16">
        <v>0</v>
      </c>
      <c r="S16">
        <v>0</v>
      </c>
      <c r="T16">
        <v>0</v>
      </c>
      <c r="U16" s="23">
        <v>0</v>
      </c>
      <c r="V16">
        <v>0</v>
      </c>
      <c r="W16">
        <v>0</v>
      </c>
      <c r="X16">
        <v>350677366.84582996</v>
      </c>
      <c r="Y16">
        <v>0</v>
      </c>
      <c r="Z16">
        <v>0</v>
      </c>
      <c r="AA16">
        <v>0</v>
      </c>
      <c r="AB16">
        <v>350677366.84582996</v>
      </c>
      <c r="AC16">
        <v>0</v>
      </c>
      <c r="AD16">
        <v>0</v>
      </c>
      <c r="AE16">
        <v>0</v>
      </c>
      <c r="AF16">
        <v>0</v>
      </c>
      <c r="AG16" s="23">
        <v>0</v>
      </c>
      <c r="AH16">
        <v>0</v>
      </c>
      <c r="AI16">
        <v>0</v>
      </c>
      <c r="AL16" s="26"/>
    </row>
    <row r="17" spans="1:38" x14ac:dyDescent="0.45">
      <c r="A17" t="s">
        <v>335</v>
      </c>
      <c r="B17" t="s">
        <v>64</v>
      </c>
      <c r="C17" t="s">
        <v>336</v>
      </c>
      <c r="D17" t="s">
        <v>337</v>
      </c>
      <c r="E17" t="s">
        <v>156</v>
      </c>
      <c r="F17" t="s">
        <v>157</v>
      </c>
      <c r="G17" t="s">
        <v>158</v>
      </c>
      <c r="H17" t="s">
        <v>190</v>
      </c>
      <c r="I17" t="s">
        <v>7</v>
      </c>
      <c r="J17" s="23" t="s">
        <v>177</v>
      </c>
      <c r="K17" t="s">
        <v>178</v>
      </c>
      <c r="L17">
        <v>17533868.342291497</v>
      </c>
      <c r="M17" t="s">
        <v>338</v>
      </c>
      <c r="O17">
        <v>17533868.342291497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17533868.342291497</v>
      </c>
      <c r="Y17">
        <v>0</v>
      </c>
      <c r="Z17">
        <v>0</v>
      </c>
      <c r="AA17">
        <v>0</v>
      </c>
      <c r="AB17">
        <v>17533868.342291497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L17" s="26"/>
    </row>
    <row r="18" spans="1:38" x14ac:dyDescent="0.45">
      <c r="A18" t="s">
        <v>359</v>
      </c>
      <c r="B18" t="s">
        <v>244</v>
      </c>
      <c r="C18" t="s">
        <v>360</v>
      </c>
      <c r="D18" t="s">
        <v>361</v>
      </c>
      <c r="E18" t="s">
        <v>156</v>
      </c>
      <c r="F18" t="s">
        <v>157</v>
      </c>
      <c r="G18" t="s">
        <v>158</v>
      </c>
      <c r="H18" t="s">
        <v>164</v>
      </c>
      <c r="I18" t="s">
        <v>164</v>
      </c>
      <c r="J18" t="s">
        <v>165</v>
      </c>
      <c r="K18" t="s">
        <v>165</v>
      </c>
      <c r="L18">
        <v>440113716</v>
      </c>
      <c r="M18" t="s">
        <v>322</v>
      </c>
      <c r="O18">
        <v>311559975</v>
      </c>
      <c r="P18">
        <v>0</v>
      </c>
      <c r="Q18">
        <v>0</v>
      </c>
      <c r="R18">
        <v>0</v>
      </c>
      <c r="S18">
        <v>72500000</v>
      </c>
      <c r="T18">
        <v>4560000</v>
      </c>
      <c r="U18">
        <v>0</v>
      </c>
      <c r="V18">
        <v>51493741</v>
      </c>
      <c r="W18">
        <v>122570362</v>
      </c>
      <c r="X18">
        <v>300000000</v>
      </c>
      <c r="Y18">
        <v>17543354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23">
        <v>0</v>
      </c>
      <c r="AH18">
        <v>300000000</v>
      </c>
      <c r="AI18">
        <v>0</v>
      </c>
      <c r="AL18" s="26"/>
    </row>
    <row r="19" spans="1:38" x14ac:dyDescent="0.45">
      <c r="A19" t="s">
        <v>44</v>
      </c>
      <c r="B19" t="s">
        <v>45</v>
      </c>
      <c r="C19" t="s">
        <v>46</v>
      </c>
      <c r="D19" t="s">
        <v>343</v>
      </c>
      <c r="E19" t="s">
        <v>156</v>
      </c>
      <c r="F19" t="s">
        <v>157</v>
      </c>
      <c r="G19" t="s">
        <v>158</v>
      </c>
      <c r="H19" t="s">
        <v>190</v>
      </c>
      <c r="I19" t="s">
        <v>7</v>
      </c>
      <c r="J19" t="s">
        <v>212</v>
      </c>
      <c r="K19" t="s">
        <v>213</v>
      </c>
      <c r="L19">
        <v>682418155.88198507</v>
      </c>
      <c r="M19" t="s">
        <v>338</v>
      </c>
      <c r="O19">
        <v>0</v>
      </c>
      <c r="P19">
        <v>0</v>
      </c>
      <c r="Q19">
        <v>682418155.88198507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682418155.88198507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23">
        <v>682418155.88198507</v>
      </c>
      <c r="AH19">
        <v>0</v>
      </c>
      <c r="AI19">
        <v>0</v>
      </c>
      <c r="AL19" s="26"/>
    </row>
    <row r="20" spans="1:38" x14ac:dyDescent="0.45">
      <c r="A20" t="s">
        <v>44</v>
      </c>
      <c r="B20" t="s">
        <v>45</v>
      </c>
      <c r="C20" t="s">
        <v>46</v>
      </c>
      <c r="D20" t="s">
        <v>344</v>
      </c>
      <c r="E20" t="s">
        <v>156</v>
      </c>
      <c r="F20" t="s">
        <v>157</v>
      </c>
      <c r="G20" t="s">
        <v>158</v>
      </c>
      <c r="H20" t="s">
        <v>190</v>
      </c>
      <c r="I20" t="s">
        <v>7</v>
      </c>
      <c r="J20" t="s">
        <v>169</v>
      </c>
      <c r="K20" t="s">
        <v>170</v>
      </c>
      <c r="L20">
        <v>108709983.72220728</v>
      </c>
      <c r="M20" t="s">
        <v>338</v>
      </c>
      <c r="O20">
        <v>84162568.042999193</v>
      </c>
      <c r="P20">
        <v>24547415.679208096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108709983.72220728</v>
      </c>
      <c r="Y20">
        <v>0</v>
      </c>
      <c r="Z20">
        <v>0</v>
      </c>
      <c r="AA20">
        <v>0</v>
      </c>
      <c r="AB20">
        <v>108709983.72220728</v>
      </c>
      <c r="AC20">
        <v>0</v>
      </c>
      <c r="AD20">
        <v>0</v>
      </c>
      <c r="AE20">
        <v>0</v>
      </c>
      <c r="AF20">
        <v>0</v>
      </c>
      <c r="AG20" s="23">
        <v>0</v>
      </c>
      <c r="AH20">
        <v>0</v>
      </c>
      <c r="AI20">
        <v>0</v>
      </c>
      <c r="AL20" s="26"/>
    </row>
    <row r="21" spans="1:38" x14ac:dyDescent="0.45">
      <c r="A21" t="s">
        <v>44</v>
      </c>
      <c r="B21" t="s">
        <v>45</v>
      </c>
      <c r="C21" t="s">
        <v>46</v>
      </c>
      <c r="D21" t="s">
        <v>345</v>
      </c>
      <c r="E21" t="s">
        <v>156</v>
      </c>
      <c r="F21" t="s">
        <v>157</v>
      </c>
      <c r="G21" t="s">
        <v>158</v>
      </c>
      <c r="H21" t="s">
        <v>190</v>
      </c>
      <c r="I21" t="s">
        <v>7</v>
      </c>
      <c r="J21" t="s">
        <v>177</v>
      </c>
      <c r="K21" t="s">
        <v>178</v>
      </c>
      <c r="L21">
        <v>7714902.0706082592</v>
      </c>
      <c r="M21" t="s">
        <v>338</v>
      </c>
      <c r="O21">
        <v>7714902.0706082592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7714902.0706082592</v>
      </c>
      <c r="Y21">
        <v>0</v>
      </c>
      <c r="Z21">
        <v>0</v>
      </c>
      <c r="AA21">
        <v>0</v>
      </c>
      <c r="AB21">
        <v>7714902.0706082592</v>
      </c>
      <c r="AC21">
        <v>0</v>
      </c>
      <c r="AD21">
        <v>0</v>
      </c>
      <c r="AE21">
        <v>0</v>
      </c>
      <c r="AF21">
        <v>0</v>
      </c>
      <c r="AG21" s="25">
        <v>0</v>
      </c>
      <c r="AH21">
        <v>0</v>
      </c>
      <c r="AI21">
        <v>0</v>
      </c>
      <c r="AL21" s="26"/>
    </row>
    <row r="22" spans="1:38" x14ac:dyDescent="0.45">
      <c r="A22" t="s">
        <v>44</v>
      </c>
      <c r="B22" t="s">
        <v>45</v>
      </c>
      <c r="C22" t="s">
        <v>46</v>
      </c>
      <c r="D22" t="s">
        <v>346</v>
      </c>
      <c r="E22" s="22" t="s">
        <v>156</v>
      </c>
      <c r="F22" s="22" t="s">
        <v>157</v>
      </c>
      <c r="G22" t="s">
        <v>158</v>
      </c>
      <c r="H22" t="s">
        <v>190</v>
      </c>
      <c r="I22" t="s">
        <v>7</v>
      </c>
      <c r="J22" t="s">
        <v>212</v>
      </c>
      <c r="K22" t="s">
        <v>213</v>
      </c>
      <c r="L22" s="23">
        <v>44185348.222574577</v>
      </c>
      <c r="M22" t="s">
        <v>338</v>
      </c>
      <c r="O22">
        <v>44185348.222574577</v>
      </c>
      <c r="P22">
        <v>0</v>
      </c>
      <c r="Q22">
        <v>0</v>
      </c>
      <c r="R22">
        <v>0</v>
      </c>
      <c r="S22">
        <v>0</v>
      </c>
      <c r="T22" s="22">
        <v>0</v>
      </c>
      <c r="U22">
        <v>0</v>
      </c>
      <c r="V22">
        <v>0</v>
      </c>
      <c r="W22">
        <v>0</v>
      </c>
      <c r="X22">
        <v>44185348.222574577</v>
      </c>
      <c r="Y22">
        <v>0</v>
      </c>
      <c r="Z22">
        <v>0</v>
      </c>
      <c r="AA22" s="23">
        <v>0</v>
      </c>
      <c r="AB22" s="22">
        <v>38574510.353041291</v>
      </c>
      <c r="AC22">
        <v>0</v>
      </c>
      <c r="AD22">
        <v>5.6108378695332792</v>
      </c>
      <c r="AE22" s="22">
        <v>0</v>
      </c>
      <c r="AF22">
        <v>0</v>
      </c>
      <c r="AG22" s="22">
        <v>0</v>
      </c>
      <c r="AH22">
        <v>0</v>
      </c>
      <c r="AI22">
        <v>0</v>
      </c>
      <c r="AK22" s="22"/>
      <c r="AL22" s="26"/>
    </row>
    <row r="23" spans="1:38" x14ac:dyDescent="0.45">
      <c r="A23" t="s">
        <v>380</v>
      </c>
      <c r="B23" t="s">
        <v>381</v>
      </c>
      <c r="C23" t="s">
        <v>382</v>
      </c>
      <c r="D23" t="s">
        <v>238</v>
      </c>
      <c r="E23" t="s">
        <v>156</v>
      </c>
      <c r="F23" t="s">
        <v>157</v>
      </c>
      <c r="G23" t="s">
        <v>158</v>
      </c>
      <c r="H23" t="s">
        <v>164</v>
      </c>
      <c r="I23" t="s">
        <v>164</v>
      </c>
      <c r="J23" t="s">
        <v>165</v>
      </c>
      <c r="K23" s="23" t="s">
        <v>165</v>
      </c>
      <c r="L23" s="23">
        <v>360000000</v>
      </c>
      <c r="M23" t="s">
        <v>322</v>
      </c>
      <c r="O23">
        <v>255000000</v>
      </c>
      <c r="P23">
        <v>90000000</v>
      </c>
      <c r="Q23">
        <v>0</v>
      </c>
      <c r="R23">
        <v>0</v>
      </c>
      <c r="S23">
        <v>0</v>
      </c>
      <c r="T23">
        <v>15000000</v>
      </c>
      <c r="U23">
        <v>0</v>
      </c>
      <c r="V23">
        <v>0</v>
      </c>
      <c r="W23">
        <v>215000000</v>
      </c>
      <c r="X23">
        <v>80000000</v>
      </c>
      <c r="Y23">
        <v>65000000</v>
      </c>
      <c r="Z23">
        <v>0</v>
      </c>
      <c r="AA23">
        <v>0</v>
      </c>
      <c r="AB23">
        <v>0</v>
      </c>
      <c r="AC23">
        <v>35000000</v>
      </c>
      <c r="AD23">
        <v>10000000</v>
      </c>
      <c r="AE23">
        <v>0</v>
      </c>
      <c r="AF23">
        <v>35000000</v>
      </c>
      <c r="AG23" s="23">
        <v>0</v>
      </c>
      <c r="AH23">
        <v>0</v>
      </c>
      <c r="AI23">
        <v>0</v>
      </c>
      <c r="AL23" s="26"/>
    </row>
    <row r="24" spans="1:38" x14ac:dyDescent="0.45">
      <c r="A24" t="s">
        <v>53</v>
      </c>
      <c r="B24" t="s">
        <v>353</v>
      </c>
      <c r="C24" t="s">
        <v>354</v>
      </c>
      <c r="D24" t="s">
        <v>355</v>
      </c>
      <c r="E24" t="s">
        <v>156</v>
      </c>
      <c r="F24" t="s">
        <v>157</v>
      </c>
      <c r="G24" t="s">
        <v>163</v>
      </c>
      <c r="H24" t="s">
        <v>164</v>
      </c>
      <c r="I24" t="s">
        <v>164</v>
      </c>
      <c r="J24" s="23" t="s">
        <v>165</v>
      </c>
      <c r="K24" s="23" t="s">
        <v>165</v>
      </c>
      <c r="L24" s="23">
        <v>600000000</v>
      </c>
      <c r="M24" t="s">
        <v>322</v>
      </c>
      <c r="O24">
        <v>400000000</v>
      </c>
      <c r="P24">
        <v>200000000</v>
      </c>
      <c r="Q24">
        <v>0</v>
      </c>
      <c r="R24">
        <v>0</v>
      </c>
      <c r="S24">
        <v>0</v>
      </c>
      <c r="T24">
        <v>0</v>
      </c>
      <c r="U24" s="23">
        <v>0</v>
      </c>
      <c r="V24" s="23">
        <v>0</v>
      </c>
      <c r="W24" s="23">
        <v>0</v>
      </c>
      <c r="X24">
        <v>600000000</v>
      </c>
      <c r="Y24">
        <v>0</v>
      </c>
      <c r="Z24" s="23">
        <v>0</v>
      </c>
      <c r="AA24" s="23">
        <v>0</v>
      </c>
      <c r="AB24">
        <v>0</v>
      </c>
      <c r="AC24">
        <v>0</v>
      </c>
      <c r="AD24">
        <v>0</v>
      </c>
      <c r="AE24">
        <v>600000000</v>
      </c>
      <c r="AF24">
        <v>0</v>
      </c>
      <c r="AG24" s="23">
        <v>0</v>
      </c>
      <c r="AH24">
        <v>0</v>
      </c>
      <c r="AI24">
        <v>0</v>
      </c>
      <c r="AL24" s="26"/>
    </row>
    <row r="25" spans="1:38" x14ac:dyDescent="0.45">
      <c r="A25" t="s">
        <v>55</v>
      </c>
      <c r="B25" t="s">
        <v>54</v>
      </c>
      <c r="C25" t="s">
        <v>56</v>
      </c>
      <c r="D25" t="s">
        <v>334</v>
      </c>
      <c r="E25" t="s">
        <v>156</v>
      </c>
      <c r="F25" t="s">
        <v>157</v>
      </c>
      <c r="G25" t="s">
        <v>158</v>
      </c>
      <c r="H25" t="s">
        <v>159</v>
      </c>
      <c r="I25" t="s">
        <v>9</v>
      </c>
      <c r="J25" t="s">
        <v>165</v>
      </c>
      <c r="K25" s="23" t="s">
        <v>165</v>
      </c>
      <c r="L25">
        <v>196941102.55676639</v>
      </c>
      <c r="M25" t="s">
        <v>333</v>
      </c>
      <c r="O25">
        <v>137858771.78973648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59082330.767029911</v>
      </c>
      <c r="W25">
        <v>0</v>
      </c>
      <c r="X25">
        <v>196941102.55676639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196941102.55676639</v>
      </c>
      <c r="AE25">
        <v>0</v>
      </c>
      <c r="AF25">
        <v>0</v>
      </c>
      <c r="AG25" s="23">
        <v>0</v>
      </c>
      <c r="AH25">
        <v>0</v>
      </c>
      <c r="AI25">
        <v>0</v>
      </c>
      <c r="AL25" s="26"/>
    </row>
    <row r="26" spans="1:38" x14ac:dyDescent="0.45">
      <c r="A26" t="s">
        <v>342</v>
      </c>
      <c r="B26" t="s">
        <v>25</v>
      </c>
      <c r="C26" t="s">
        <v>287</v>
      </c>
      <c r="D26" t="s">
        <v>288</v>
      </c>
      <c r="E26" t="s">
        <v>156</v>
      </c>
      <c r="F26" t="s">
        <v>157</v>
      </c>
      <c r="G26" t="s">
        <v>158</v>
      </c>
      <c r="H26" t="s">
        <v>164</v>
      </c>
      <c r="I26" t="s">
        <v>164</v>
      </c>
      <c r="J26" t="s">
        <v>165</v>
      </c>
      <c r="K26" t="s">
        <v>165</v>
      </c>
      <c r="L26">
        <v>461129000</v>
      </c>
      <c r="M26" t="s">
        <v>322</v>
      </c>
      <c r="O26">
        <v>86400000</v>
      </c>
      <c r="P26">
        <v>184729000</v>
      </c>
      <c r="Q26">
        <v>0</v>
      </c>
      <c r="R26">
        <v>0</v>
      </c>
      <c r="S26">
        <v>0</v>
      </c>
      <c r="T26">
        <v>185000000</v>
      </c>
      <c r="U26">
        <v>0</v>
      </c>
      <c r="V26">
        <v>5000000</v>
      </c>
      <c r="W26">
        <v>271400000</v>
      </c>
      <c r="X26">
        <v>184729000</v>
      </c>
      <c r="Y26">
        <v>5000000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134729000</v>
      </c>
      <c r="AG26">
        <v>50000000</v>
      </c>
      <c r="AH26">
        <v>0</v>
      </c>
      <c r="AI26">
        <v>0</v>
      </c>
      <c r="AL26" s="26"/>
    </row>
    <row r="27" spans="1:38" x14ac:dyDescent="0.45">
      <c r="A27" t="s">
        <v>318</v>
      </c>
      <c r="B27" t="s">
        <v>319</v>
      </c>
      <c r="C27" t="s">
        <v>320</v>
      </c>
      <c r="D27" t="s">
        <v>321</v>
      </c>
      <c r="E27" t="s">
        <v>156</v>
      </c>
      <c r="F27" t="s">
        <v>157</v>
      </c>
      <c r="G27" t="s">
        <v>158</v>
      </c>
      <c r="H27" t="s">
        <v>164</v>
      </c>
      <c r="I27" t="s">
        <v>164</v>
      </c>
      <c r="J27" t="s">
        <v>165</v>
      </c>
      <c r="K27" t="s">
        <v>165</v>
      </c>
      <c r="L27">
        <v>356500000</v>
      </c>
      <c r="M27" t="s">
        <v>322</v>
      </c>
      <c r="O27">
        <v>246500000</v>
      </c>
      <c r="P27">
        <v>0</v>
      </c>
      <c r="Q27">
        <v>100000000</v>
      </c>
      <c r="R27">
        <v>0</v>
      </c>
      <c r="S27">
        <v>0</v>
      </c>
      <c r="T27">
        <v>0</v>
      </c>
      <c r="U27">
        <v>0</v>
      </c>
      <c r="V27">
        <v>100000</v>
      </c>
      <c r="W27">
        <v>336500000</v>
      </c>
      <c r="X27">
        <v>0</v>
      </c>
      <c r="Y27">
        <v>20000000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L27" s="26"/>
    </row>
    <row r="28" spans="1:38" x14ac:dyDescent="0.45">
      <c r="A28" t="s">
        <v>318</v>
      </c>
      <c r="B28" t="s">
        <v>319</v>
      </c>
      <c r="C28" t="s">
        <v>320</v>
      </c>
      <c r="D28" t="s">
        <v>323</v>
      </c>
      <c r="E28" t="s">
        <v>156</v>
      </c>
      <c r="F28" t="s">
        <v>167</v>
      </c>
      <c r="G28" t="s">
        <v>163</v>
      </c>
      <c r="H28" t="s">
        <v>168</v>
      </c>
      <c r="I28" t="s">
        <v>29</v>
      </c>
      <c r="J28" s="23" t="s">
        <v>177</v>
      </c>
      <c r="K28" t="s">
        <v>178</v>
      </c>
      <c r="L28">
        <v>60000000</v>
      </c>
      <c r="M28" t="s">
        <v>322</v>
      </c>
      <c r="O28">
        <v>60000000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23">
        <v>0</v>
      </c>
      <c r="W28" s="23">
        <v>60000000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L28" s="26"/>
    </row>
    <row r="29" spans="1:38" x14ac:dyDescent="0.45">
      <c r="A29" t="s">
        <v>78</v>
      </c>
      <c r="B29" t="s">
        <v>77</v>
      </c>
      <c r="C29" t="s">
        <v>79</v>
      </c>
      <c r="D29" t="s">
        <v>375</v>
      </c>
      <c r="E29" t="s">
        <v>156</v>
      </c>
      <c r="F29" t="s">
        <v>167</v>
      </c>
      <c r="G29" t="s">
        <v>163</v>
      </c>
      <c r="H29" t="s">
        <v>168</v>
      </c>
      <c r="I29" t="s">
        <v>29</v>
      </c>
      <c r="J29" t="s">
        <v>165</v>
      </c>
      <c r="K29" t="s">
        <v>165</v>
      </c>
      <c r="L29">
        <v>75000000</v>
      </c>
      <c r="M29" t="s">
        <v>322</v>
      </c>
      <c r="O29">
        <v>0</v>
      </c>
      <c r="P29">
        <v>0</v>
      </c>
      <c r="Q29">
        <v>0</v>
      </c>
      <c r="R29">
        <v>0</v>
      </c>
      <c r="S29">
        <v>0</v>
      </c>
      <c r="T29">
        <v>71250000</v>
      </c>
      <c r="U29">
        <v>0</v>
      </c>
      <c r="V29">
        <v>3750000</v>
      </c>
      <c r="W29">
        <v>71250000</v>
      </c>
      <c r="X29">
        <v>3750000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3750000</v>
      </c>
      <c r="AG29">
        <v>0</v>
      </c>
      <c r="AH29">
        <v>0</v>
      </c>
      <c r="AI29">
        <v>0</v>
      </c>
      <c r="AL29" s="26"/>
    </row>
    <row r="30" spans="1:38" x14ac:dyDescent="0.45">
      <c r="A30" t="s">
        <v>78</v>
      </c>
      <c r="B30" t="s">
        <v>77</v>
      </c>
      <c r="C30" t="s">
        <v>79</v>
      </c>
      <c r="D30" t="s">
        <v>376</v>
      </c>
      <c r="E30" t="s">
        <v>156</v>
      </c>
      <c r="F30" t="s">
        <v>167</v>
      </c>
      <c r="G30" t="s">
        <v>163</v>
      </c>
      <c r="H30" t="s">
        <v>164</v>
      </c>
      <c r="I30" t="s">
        <v>164</v>
      </c>
      <c r="J30" t="s">
        <v>165</v>
      </c>
      <c r="K30" t="s">
        <v>165</v>
      </c>
      <c r="L30">
        <v>80000000</v>
      </c>
      <c r="M30" t="s">
        <v>322</v>
      </c>
      <c r="O30">
        <v>55000000</v>
      </c>
      <c r="P30">
        <v>0</v>
      </c>
      <c r="Q30">
        <v>0</v>
      </c>
      <c r="R30">
        <v>0</v>
      </c>
      <c r="S30">
        <v>0</v>
      </c>
      <c r="T30">
        <v>25000000</v>
      </c>
      <c r="U30">
        <v>0</v>
      </c>
      <c r="V30">
        <v>0</v>
      </c>
      <c r="W30">
        <v>0</v>
      </c>
      <c r="X30">
        <v>80000000</v>
      </c>
      <c r="Y30">
        <v>0</v>
      </c>
      <c r="Z30">
        <v>0</v>
      </c>
      <c r="AA30" s="23">
        <v>0</v>
      </c>
      <c r="AB30">
        <v>0</v>
      </c>
      <c r="AC30">
        <v>0</v>
      </c>
      <c r="AD30">
        <v>0</v>
      </c>
      <c r="AE30">
        <v>40000000</v>
      </c>
      <c r="AF30">
        <v>0</v>
      </c>
      <c r="AG30">
        <v>25000000</v>
      </c>
      <c r="AH30">
        <v>0</v>
      </c>
      <c r="AI30">
        <v>15000000</v>
      </c>
      <c r="AL30" s="26"/>
    </row>
    <row r="31" spans="1:38" x14ac:dyDescent="0.45">
      <c r="A31" t="s">
        <v>42</v>
      </c>
      <c r="B31" t="s">
        <v>41</v>
      </c>
      <c r="C31" t="s">
        <v>43</v>
      </c>
      <c r="D31" t="s">
        <v>383</v>
      </c>
      <c r="E31" t="s">
        <v>156</v>
      </c>
      <c r="F31" t="s">
        <v>186</v>
      </c>
      <c r="G31" t="s">
        <v>163</v>
      </c>
      <c r="H31" t="s">
        <v>164</v>
      </c>
      <c r="I31" t="s">
        <v>164</v>
      </c>
      <c r="J31" t="s">
        <v>165</v>
      </c>
      <c r="K31" t="s">
        <v>165</v>
      </c>
      <c r="L31">
        <v>1150000000</v>
      </c>
      <c r="M31" t="s">
        <v>322</v>
      </c>
      <c r="O31">
        <v>265000000</v>
      </c>
      <c r="P31">
        <v>0</v>
      </c>
      <c r="Q31">
        <v>450000000</v>
      </c>
      <c r="R31">
        <v>0</v>
      </c>
      <c r="S31">
        <v>173000000</v>
      </c>
      <c r="T31">
        <v>46000000</v>
      </c>
      <c r="U31">
        <v>170000000</v>
      </c>
      <c r="V31">
        <v>46000000</v>
      </c>
      <c r="W31">
        <v>242000000</v>
      </c>
      <c r="X31">
        <v>540000000</v>
      </c>
      <c r="Y31">
        <v>368000000</v>
      </c>
      <c r="Z31" s="23">
        <v>0</v>
      </c>
      <c r="AA31">
        <v>0</v>
      </c>
      <c r="AB31">
        <v>0</v>
      </c>
      <c r="AC31">
        <v>0</v>
      </c>
      <c r="AD31">
        <v>0</v>
      </c>
      <c r="AE31">
        <v>290000000</v>
      </c>
      <c r="AF31">
        <v>0</v>
      </c>
      <c r="AG31" s="23">
        <v>250000000</v>
      </c>
      <c r="AH31">
        <v>0</v>
      </c>
      <c r="AI31">
        <v>0</v>
      </c>
      <c r="AL31" s="26"/>
    </row>
    <row r="32" spans="1:38" x14ac:dyDescent="0.45">
      <c r="A32" t="s">
        <v>16</v>
      </c>
      <c r="B32" t="s">
        <v>15</v>
      </c>
      <c r="C32" t="s">
        <v>17</v>
      </c>
      <c r="D32" t="s">
        <v>326</v>
      </c>
      <c r="E32" t="s">
        <v>156</v>
      </c>
      <c r="F32" t="s">
        <v>186</v>
      </c>
      <c r="G32" t="s">
        <v>163</v>
      </c>
      <c r="H32" t="s">
        <v>164</v>
      </c>
      <c r="I32" t="s">
        <v>164</v>
      </c>
      <c r="J32" t="s">
        <v>165</v>
      </c>
      <c r="K32" s="23" t="s">
        <v>165</v>
      </c>
      <c r="L32" s="23">
        <v>167600000</v>
      </c>
      <c r="M32" t="s">
        <v>322</v>
      </c>
      <c r="O32">
        <v>92600000</v>
      </c>
      <c r="P32">
        <v>35000000</v>
      </c>
      <c r="Q32">
        <v>0</v>
      </c>
      <c r="R32">
        <v>0</v>
      </c>
      <c r="S32">
        <v>30000000</v>
      </c>
      <c r="T32">
        <v>5000000</v>
      </c>
      <c r="U32">
        <v>5000000</v>
      </c>
      <c r="V32">
        <v>0</v>
      </c>
      <c r="W32">
        <v>57600000</v>
      </c>
      <c r="X32">
        <v>65000000</v>
      </c>
      <c r="Y32">
        <v>15000000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65000000</v>
      </c>
      <c r="AH32">
        <v>0</v>
      </c>
      <c r="AI32">
        <v>0</v>
      </c>
      <c r="AL32" s="26"/>
    </row>
    <row r="33" spans="1:38" x14ac:dyDescent="0.45">
      <c r="A33" t="s">
        <v>324</v>
      </c>
      <c r="B33" t="s">
        <v>97</v>
      </c>
      <c r="C33" t="s">
        <v>98</v>
      </c>
      <c r="D33" t="s">
        <v>325</v>
      </c>
      <c r="E33" t="s">
        <v>156</v>
      </c>
      <c r="F33" t="s">
        <v>157</v>
      </c>
      <c r="G33" t="s">
        <v>163</v>
      </c>
      <c r="H33" t="s">
        <v>164</v>
      </c>
      <c r="I33" t="s">
        <v>164</v>
      </c>
      <c r="J33" t="s">
        <v>165</v>
      </c>
      <c r="K33" t="s">
        <v>165</v>
      </c>
      <c r="L33" s="23">
        <v>50000000</v>
      </c>
      <c r="M33" t="s">
        <v>322</v>
      </c>
      <c r="O33">
        <v>0</v>
      </c>
      <c r="P33">
        <v>20000000</v>
      </c>
      <c r="Q33">
        <v>0</v>
      </c>
      <c r="R33">
        <v>0</v>
      </c>
      <c r="S33">
        <v>0</v>
      </c>
      <c r="T33">
        <v>30000000</v>
      </c>
      <c r="U33" s="23">
        <v>0</v>
      </c>
      <c r="V33">
        <v>0</v>
      </c>
      <c r="W33">
        <v>50000000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23">
        <v>0</v>
      </c>
      <c r="AH33">
        <v>0</v>
      </c>
      <c r="AI33">
        <v>50000000</v>
      </c>
      <c r="AL33" s="26"/>
    </row>
    <row r="34" spans="1:38" x14ac:dyDescent="0.45">
      <c r="A34" t="s">
        <v>75</v>
      </c>
      <c r="B34" t="s">
        <v>74</v>
      </c>
      <c r="C34" t="s">
        <v>76</v>
      </c>
      <c r="D34" t="s">
        <v>210</v>
      </c>
      <c r="E34" t="s">
        <v>156</v>
      </c>
      <c r="F34" t="s">
        <v>157</v>
      </c>
      <c r="G34" t="s">
        <v>158</v>
      </c>
      <c r="H34" t="s">
        <v>190</v>
      </c>
      <c r="I34" t="s">
        <v>7</v>
      </c>
      <c r="J34" t="s">
        <v>177</v>
      </c>
      <c r="K34" t="s">
        <v>178</v>
      </c>
      <c r="L34">
        <v>3150418.133688502</v>
      </c>
      <c r="M34" t="s">
        <v>338</v>
      </c>
      <c r="O34">
        <v>3150418.133688502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3150418.133688502</v>
      </c>
      <c r="Y34">
        <v>0</v>
      </c>
      <c r="Z34">
        <v>0</v>
      </c>
      <c r="AA34">
        <v>0</v>
      </c>
      <c r="AB34">
        <v>3150418.133688502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 s="26"/>
    </row>
    <row r="35" spans="1:38" x14ac:dyDescent="0.45">
      <c r="A35" t="s">
        <v>75</v>
      </c>
      <c r="B35" t="s">
        <v>74</v>
      </c>
      <c r="C35" t="s">
        <v>76</v>
      </c>
      <c r="D35" t="s">
        <v>269</v>
      </c>
      <c r="E35" t="s">
        <v>156</v>
      </c>
      <c r="F35" t="s">
        <v>157</v>
      </c>
      <c r="G35" t="s">
        <v>158</v>
      </c>
      <c r="H35" t="s">
        <v>190</v>
      </c>
      <c r="I35" t="s">
        <v>7</v>
      </c>
      <c r="J35" t="s">
        <v>212</v>
      </c>
      <c r="K35" t="s">
        <v>213</v>
      </c>
      <c r="L35">
        <v>182595466.89366844</v>
      </c>
      <c r="M35" t="s">
        <v>338</v>
      </c>
      <c r="O35">
        <v>118627600.44666739</v>
      </c>
      <c r="P35">
        <v>0</v>
      </c>
      <c r="Q35">
        <v>0</v>
      </c>
      <c r="R35">
        <v>0</v>
      </c>
      <c r="S35">
        <v>398882.17904719146</v>
      </c>
      <c r="T35">
        <v>63568984.267953865</v>
      </c>
      <c r="U35">
        <v>0</v>
      </c>
      <c r="V35">
        <v>0</v>
      </c>
      <c r="W35">
        <v>18741280.674595241</v>
      </c>
      <c r="X35">
        <v>163854186.21907321</v>
      </c>
      <c r="Y35">
        <v>0</v>
      </c>
      <c r="Z35">
        <v>0</v>
      </c>
      <c r="AA35">
        <v>0</v>
      </c>
      <c r="AB35">
        <v>161513474.41052964</v>
      </c>
      <c r="AC35">
        <v>0</v>
      </c>
      <c r="AD35">
        <v>0</v>
      </c>
      <c r="AE35">
        <v>0</v>
      </c>
      <c r="AF35">
        <v>0</v>
      </c>
      <c r="AG35">
        <v>2340711.8085435512</v>
      </c>
      <c r="AH35">
        <v>0</v>
      </c>
      <c r="AI35">
        <v>0</v>
      </c>
      <c r="AL35" s="26"/>
    </row>
    <row r="36" spans="1:38" x14ac:dyDescent="0.45">
      <c r="A36" t="s">
        <v>81</v>
      </c>
      <c r="B36" t="s">
        <v>82</v>
      </c>
      <c r="C36" t="s">
        <v>83</v>
      </c>
      <c r="D36" t="s">
        <v>332</v>
      </c>
      <c r="E36" t="s">
        <v>156</v>
      </c>
      <c r="F36" t="s">
        <v>157</v>
      </c>
      <c r="G36" t="s">
        <v>158</v>
      </c>
      <c r="H36" t="s">
        <v>159</v>
      </c>
      <c r="I36" t="s">
        <v>9</v>
      </c>
      <c r="J36" t="s">
        <v>165</v>
      </c>
      <c r="K36" t="s">
        <v>165</v>
      </c>
      <c r="L36">
        <v>18405710.51932396</v>
      </c>
      <c r="M36" s="22" t="s">
        <v>333</v>
      </c>
      <c r="N36" s="22"/>
      <c r="O36" s="22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18405710.51932396</v>
      </c>
      <c r="W36">
        <v>0</v>
      </c>
      <c r="X36">
        <v>18405710.51932396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18405710.51932396</v>
      </c>
      <c r="AE36">
        <v>0</v>
      </c>
      <c r="AF36">
        <v>0</v>
      </c>
      <c r="AG36">
        <v>0</v>
      </c>
      <c r="AH36">
        <v>0</v>
      </c>
      <c r="AI36">
        <v>0</v>
      </c>
      <c r="AL36" s="26"/>
    </row>
    <row r="37" spans="1:38" x14ac:dyDescent="0.45">
      <c r="A37" t="s">
        <v>369</v>
      </c>
      <c r="B37" t="s">
        <v>370</v>
      </c>
      <c r="C37" t="s">
        <v>371</v>
      </c>
      <c r="D37" t="s">
        <v>372</v>
      </c>
      <c r="E37" t="s">
        <v>174</v>
      </c>
      <c r="F37" t="s">
        <v>157</v>
      </c>
      <c r="G37" t="s">
        <v>158</v>
      </c>
      <c r="H37" t="s">
        <v>164</v>
      </c>
      <c r="I37" t="s">
        <v>9</v>
      </c>
      <c r="J37" t="s">
        <v>165</v>
      </c>
      <c r="K37" t="s">
        <v>165</v>
      </c>
      <c r="L37">
        <v>0</v>
      </c>
      <c r="M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2000000000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40" spans="1:38" s="26" customFormat="1" x14ac:dyDescent="0.4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1:38" s="26" customFormat="1" x14ac:dyDescent="0.4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 spans="1:38" s="28" customFormat="1" x14ac:dyDescent="0.4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</row>
    <row r="43" spans="1:38" s="28" customFormat="1" x14ac:dyDescent="0.4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</row>
    <row r="44" spans="1:38" s="28" customFormat="1" x14ac:dyDescent="0.4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 spans="1:38" s="28" customFormat="1" x14ac:dyDescent="0.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8" s="28" customFormat="1" x14ac:dyDescent="0.4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</row>
    <row r="47" spans="1:38" s="28" customFormat="1" x14ac:dyDescent="0.4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</row>
    <row r="48" spans="1:38" s="28" customFormat="1" x14ac:dyDescent="0.4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 spans="1:36" s="28" customFormat="1" x14ac:dyDescent="0.4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</row>
    <row r="50" spans="1:36" s="28" customFormat="1" x14ac:dyDescent="0.4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</row>
    <row r="51" spans="1:36" s="28" customFormat="1" x14ac:dyDescent="0.4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</row>
    <row r="52" spans="1:36" s="28" customFormat="1" x14ac:dyDescent="0.4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 spans="1:36" s="28" customFormat="1" x14ac:dyDescent="0.4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s="28" customForma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</row>
    <row r="55" spans="1:36" s="28" customForma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</row>
    <row r="56" spans="1:36" s="28" customForma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</row>
    <row r="57" spans="1:36" s="28" customForma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</row>
  </sheetData>
  <autoFilter ref="AJ1:AJ57" xr:uid="{1037351D-7C02-414C-B275-7FAE93BF741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D7C7-3670-455B-BE61-DB7A0AF46A9F}">
  <dimension ref="A1:AN24"/>
  <sheetViews>
    <sheetView workbookViewId="0">
      <selection activeCell="Q2" sqref="Q2"/>
    </sheetView>
  </sheetViews>
  <sheetFormatPr defaultColWidth="22.73046875" defaultRowHeight="19.5" customHeight="1" x14ac:dyDescent="0.45"/>
  <cols>
    <col min="5" max="5" width="50.86328125" bestFit="1" customWidth="1"/>
    <col min="12" max="12" width="61" style="78" customWidth="1"/>
    <col min="17" max="17" width="22.73046875" style="8"/>
    <col min="35" max="35" width="54.86328125" bestFit="1" customWidth="1"/>
  </cols>
  <sheetData>
    <row r="1" spans="1:40" s="75" customFormat="1" ht="14.25" x14ac:dyDescent="0.45">
      <c r="A1" s="75" t="s">
        <v>118</v>
      </c>
      <c r="B1" s="75" t="s">
        <v>119</v>
      </c>
      <c r="C1" s="75" t="s">
        <v>120</v>
      </c>
      <c r="D1" s="75" t="s">
        <v>674</v>
      </c>
      <c r="E1" s="75" t="s">
        <v>1231</v>
      </c>
      <c r="F1" s="75" t="s">
        <v>123</v>
      </c>
      <c r="G1" s="75" t="s">
        <v>124</v>
      </c>
      <c r="H1" s="75" t="s">
        <v>485</v>
      </c>
      <c r="I1" s="75" t="s">
        <v>187</v>
      </c>
      <c r="J1" s="75" t="s">
        <v>127</v>
      </c>
      <c r="K1" s="75" t="s">
        <v>223</v>
      </c>
      <c r="L1" s="75" t="s">
        <v>1232</v>
      </c>
      <c r="M1" s="75" t="s">
        <v>675</v>
      </c>
      <c r="N1" s="75" t="s">
        <v>131</v>
      </c>
      <c r="O1" s="75" t="s">
        <v>306</v>
      </c>
      <c r="P1" s="75" t="s">
        <v>307</v>
      </c>
      <c r="Q1" s="75" t="s">
        <v>308</v>
      </c>
      <c r="R1" s="75" t="s">
        <v>309</v>
      </c>
      <c r="S1" s="75" t="s">
        <v>310</v>
      </c>
      <c r="T1" s="75" t="s">
        <v>488</v>
      </c>
      <c r="U1" s="75" t="s">
        <v>312</v>
      </c>
      <c r="V1" s="75" t="s">
        <v>313</v>
      </c>
      <c r="W1" s="75" t="s">
        <v>1</v>
      </c>
      <c r="X1" s="75" t="s">
        <v>3</v>
      </c>
      <c r="Y1" s="75" t="s">
        <v>10</v>
      </c>
      <c r="Z1" s="75" t="s">
        <v>314</v>
      </c>
      <c r="AA1" s="75" t="s">
        <v>315</v>
      </c>
      <c r="AB1" s="75" t="s">
        <v>7</v>
      </c>
      <c r="AC1" s="75" t="s">
        <v>29</v>
      </c>
      <c r="AD1" s="75" t="s">
        <v>9</v>
      </c>
      <c r="AE1" s="75" t="s">
        <v>219</v>
      </c>
      <c r="AF1" s="75" t="s">
        <v>6</v>
      </c>
      <c r="AG1" s="75" t="s">
        <v>18</v>
      </c>
      <c r="AH1" s="75" t="s">
        <v>316</v>
      </c>
      <c r="AI1" s="75" t="s">
        <v>317</v>
      </c>
    </row>
    <row r="2" spans="1:40" ht="19.5" customHeight="1" x14ac:dyDescent="0.45">
      <c r="A2" t="s">
        <v>386</v>
      </c>
      <c r="B2" t="s">
        <v>24</v>
      </c>
      <c r="C2" s="7" t="s">
        <v>387</v>
      </c>
      <c r="D2" s="7" t="s">
        <v>183</v>
      </c>
      <c r="E2" s="7" t="s">
        <v>156</v>
      </c>
      <c r="F2" s="7" t="s">
        <v>157</v>
      </c>
      <c r="G2" s="7" t="s">
        <v>158</v>
      </c>
      <c r="H2" s="7" t="s">
        <v>164</v>
      </c>
      <c r="I2" s="7"/>
      <c r="J2" s="7" t="s">
        <v>165</v>
      </c>
      <c r="K2" s="7"/>
      <c r="L2" s="78">
        <v>246850000</v>
      </c>
      <c r="M2" s="7" t="s">
        <v>4</v>
      </c>
      <c r="N2" s="7"/>
      <c r="O2" s="7">
        <v>50000000</v>
      </c>
      <c r="P2">
        <v>46850000</v>
      </c>
      <c r="V2">
        <v>150000000</v>
      </c>
      <c r="W2">
        <v>50000000</v>
      </c>
      <c r="X2">
        <v>196850000</v>
      </c>
      <c r="AD2">
        <v>46850000</v>
      </c>
      <c r="AI2">
        <v>150000000</v>
      </c>
    </row>
    <row r="3" spans="1:40" s="7" customFormat="1" ht="19.5" customHeight="1" x14ac:dyDescent="0.45">
      <c r="A3" t="s">
        <v>388</v>
      </c>
      <c r="B3" t="s">
        <v>80</v>
      </c>
      <c r="C3" s="7" t="s">
        <v>389</v>
      </c>
      <c r="D3" s="7" t="s">
        <v>390</v>
      </c>
      <c r="E3" s="7" t="s">
        <v>156</v>
      </c>
      <c r="F3" s="7" t="s">
        <v>167</v>
      </c>
      <c r="G3" s="7" t="s">
        <v>163</v>
      </c>
      <c r="H3" s="7" t="s">
        <v>164</v>
      </c>
      <c r="J3" s="7" t="s">
        <v>165</v>
      </c>
      <c r="L3" s="78">
        <v>280000000</v>
      </c>
      <c r="M3" s="7" t="s">
        <v>0</v>
      </c>
      <c r="O3" s="7">
        <v>250000000</v>
      </c>
      <c r="P3"/>
      <c r="Q3" s="8"/>
      <c r="R3"/>
      <c r="S3"/>
      <c r="T3"/>
      <c r="U3"/>
      <c r="V3">
        <v>30000000</v>
      </c>
      <c r="W3">
        <v>280000000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19.5" customHeight="1" x14ac:dyDescent="0.45">
      <c r="A4" t="s">
        <v>392</v>
      </c>
      <c r="B4" t="s">
        <v>244</v>
      </c>
      <c r="C4" s="7" t="s">
        <v>245</v>
      </c>
      <c r="D4" s="7" t="s">
        <v>393</v>
      </c>
      <c r="E4" s="7" t="s">
        <v>156</v>
      </c>
      <c r="F4" s="7" t="s">
        <v>157</v>
      </c>
      <c r="G4" s="7" t="s">
        <v>158</v>
      </c>
      <c r="H4" s="7" t="s">
        <v>164</v>
      </c>
      <c r="I4" s="7"/>
      <c r="J4" s="7" t="s">
        <v>165</v>
      </c>
      <c r="K4" s="7"/>
      <c r="L4" s="78">
        <v>73500000</v>
      </c>
      <c r="M4" s="7" t="s">
        <v>4</v>
      </c>
      <c r="N4" s="7"/>
      <c r="O4" s="7">
        <v>45000000</v>
      </c>
      <c r="R4">
        <v>10000000</v>
      </c>
      <c r="S4">
        <v>5500000</v>
      </c>
      <c r="V4">
        <v>13000000</v>
      </c>
      <c r="W4">
        <v>61300000</v>
      </c>
      <c r="Y4">
        <v>12200000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0" ht="19.5" customHeight="1" x14ac:dyDescent="0.45">
      <c r="A5" t="s">
        <v>394</v>
      </c>
      <c r="B5" t="s">
        <v>101</v>
      </c>
      <c r="C5" s="7" t="s">
        <v>102</v>
      </c>
      <c r="D5" s="7" t="s">
        <v>395</v>
      </c>
      <c r="E5" s="7" t="s">
        <v>156</v>
      </c>
      <c r="F5" s="7" t="s">
        <v>167</v>
      </c>
      <c r="G5" s="7" t="s">
        <v>163</v>
      </c>
      <c r="H5" s="7" t="s">
        <v>164</v>
      </c>
      <c r="I5" s="7"/>
      <c r="J5" s="7" t="s">
        <v>165</v>
      </c>
      <c r="K5" s="7"/>
      <c r="L5" s="78">
        <v>295000000</v>
      </c>
      <c r="M5" s="7" t="s">
        <v>4</v>
      </c>
      <c r="N5" s="7"/>
      <c r="O5" s="7"/>
    </row>
    <row r="6" spans="1:40" ht="19.5" customHeight="1" x14ac:dyDescent="0.45">
      <c r="A6" t="s">
        <v>356</v>
      </c>
      <c r="B6" t="s">
        <v>22</v>
      </c>
      <c r="C6" s="7" t="s">
        <v>357</v>
      </c>
      <c r="D6" s="7" t="s">
        <v>358</v>
      </c>
      <c r="E6" s="7" t="s">
        <v>156</v>
      </c>
      <c r="F6" s="7" t="s">
        <v>167</v>
      </c>
      <c r="G6" s="7" t="s">
        <v>163</v>
      </c>
      <c r="H6" s="7" t="s">
        <v>164</v>
      </c>
      <c r="I6" s="7"/>
      <c r="J6" s="7" t="s">
        <v>165</v>
      </c>
      <c r="K6" s="7"/>
      <c r="L6" s="78">
        <v>730000000</v>
      </c>
      <c r="M6" s="7" t="s">
        <v>4</v>
      </c>
      <c r="N6" s="7"/>
      <c r="O6" s="7">
        <v>425000000</v>
      </c>
      <c r="P6">
        <v>230000000</v>
      </c>
      <c r="R6">
        <v>75000000</v>
      </c>
      <c r="W6">
        <v>455000000</v>
      </c>
      <c r="X6">
        <v>125000000</v>
      </c>
      <c r="Y6">
        <v>150000000</v>
      </c>
      <c r="AG6">
        <v>50000000</v>
      </c>
      <c r="AI6">
        <v>75000000</v>
      </c>
    </row>
    <row r="7" spans="1:40" ht="19.5" customHeight="1" x14ac:dyDescent="0.45">
      <c r="A7" t="s">
        <v>396</v>
      </c>
      <c r="B7" t="s">
        <v>397</v>
      </c>
      <c r="C7" s="7" t="s">
        <v>398</v>
      </c>
      <c r="D7" s="7" t="s">
        <v>399</v>
      </c>
      <c r="E7" s="7" t="s">
        <v>156</v>
      </c>
      <c r="F7" s="7" t="s">
        <v>167</v>
      </c>
      <c r="G7" s="7" t="s">
        <v>163</v>
      </c>
      <c r="H7" s="7" t="s">
        <v>164</v>
      </c>
      <c r="I7" s="7"/>
      <c r="J7" s="7" t="s">
        <v>165</v>
      </c>
      <c r="K7" s="7"/>
      <c r="L7" s="78">
        <v>680172593</v>
      </c>
      <c r="M7" s="7" t="s">
        <v>4</v>
      </c>
      <c r="N7" s="7"/>
      <c r="O7" s="7">
        <v>435000000</v>
      </c>
      <c r="P7">
        <v>50000000</v>
      </c>
      <c r="Q7" s="8">
        <v>50000000</v>
      </c>
      <c r="S7">
        <v>25000000</v>
      </c>
      <c r="T7">
        <v>15072729</v>
      </c>
      <c r="U7">
        <v>80000000</v>
      </c>
      <c r="V7">
        <v>25099864</v>
      </c>
      <c r="W7">
        <v>508854864</v>
      </c>
      <c r="X7">
        <v>123325000</v>
      </c>
      <c r="Y7">
        <v>27992729</v>
      </c>
      <c r="AB7">
        <v>325000</v>
      </c>
      <c r="AC7">
        <v>0</v>
      </c>
      <c r="AD7">
        <v>0</v>
      </c>
      <c r="AE7">
        <v>0</v>
      </c>
      <c r="AF7">
        <v>16450000</v>
      </c>
      <c r="AG7">
        <v>1450000</v>
      </c>
      <c r="AH7">
        <v>55100000</v>
      </c>
      <c r="AI7">
        <v>50000000</v>
      </c>
    </row>
    <row r="8" spans="1:40" ht="19.5" customHeight="1" x14ac:dyDescent="0.45">
      <c r="A8" t="s">
        <v>75</v>
      </c>
      <c r="B8" t="s">
        <v>74</v>
      </c>
      <c r="C8" s="7" t="s">
        <v>76</v>
      </c>
      <c r="D8" s="7" t="s">
        <v>269</v>
      </c>
      <c r="E8" s="7" t="s">
        <v>156</v>
      </c>
      <c r="F8" s="7" t="s">
        <v>157</v>
      </c>
      <c r="G8" s="7" t="s">
        <v>158</v>
      </c>
      <c r="H8" s="7" t="s">
        <v>190</v>
      </c>
      <c r="I8" s="7"/>
      <c r="J8" s="7" t="s">
        <v>212</v>
      </c>
      <c r="K8" s="7"/>
      <c r="L8" s="78">
        <v>281560041</v>
      </c>
      <c r="M8" s="7" t="s">
        <v>8</v>
      </c>
      <c r="N8" s="7"/>
      <c r="O8" s="7">
        <v>81560041</v>
      </c>
      <c r="P8">
        <v>50000000</v>
      </c>
      <c r="T8">
        <v>150000000</v>
      </c>
      <c r="W8">
        <v>151560046</v>
      </c>
      <c r="X8">
        <v>129999995</v>
      </c>
      <c r="AB8">
        <v>129999995</v>
      </c>
    </row>
    <row r="9" spans="1:40" ht="19.5" customHeight="1" x14ac:dyDescent="0.45">
      <c r="A9" t="s">
        <v>400</v>
      </c>
      <c r="B9" t="s">
        <v>11</v>
      </c>
      <c r="C9" s="7" t="s">
        <v>401</v>
      </c>
      <c r="D9" s="7" t="s">
        <v>402</v>
      </c>
      <c r="E9" s="7" t="s">
        <v>156</v>
      </c>
      <c r="F9" s="7" t="s">
        <v>157</v>
      </c>
      <c r="G9" s="7" t="s">
        <v>158</v>
      </c>
      <c r="H9" s="7" t="s">
        <v>190</v>
      </c>
      <c r="I9" s="7"/>
      <c r="J9" s="7" t="s">
        <v>169</v>
      </c>
      <c r="K9" s="7"/>
      <c r="L9" s="78">
        <v>2500000000</v>
      </c>
      <c r="M9" s="7" t="s">
        <v>8</v>
      </c>
      <c r="N9" s="7"/>
      <c r="O9" s="7">
        <v>707600000</v>
      </c>
      <c r="P9">
        <v>559500000</v>
      </c>
      <c r="Q9" s="8">
        <v>255000000</v>
      </c>
      <c r="R9">
        <v>50000000</v>
      </c>
      <c r="S9">
        <v>5000000</v>
      </c>
      <c r="T9">
        <v>355900000</v>
      </c>
      <c r="V9">
        <v>613700000</v>
      </c>
      <c r="W9">
        <v>613600000</v>
      </c>
      <c r="X9">
        <v>1822200000</v>
      </c>
      <c r="Y9">
        <v>110900000</v>
      </c>
      <c r="AB9">
        <v>1022800000</v>
      </c>
      <c r="AD9">
        <v>307200000</v>
      </c>
      <c r="AE9">
        <v>45000000</v>
      </c>
      <c r="AG9">
        <v>200000000</v>
      </c>
      <c r="AI9">
        <v>205000000</v>
      </c>
    </row>
    <row r="10" spans="1:40" ht="19.5" customHeight="1" x14ac:dyDescent="0.45">
      <c r="A10" t="s">
        <v>318</v>
      </c>
      <c r="B10" t="s">
        <v>328</v>
      </c>
      <c r="C10" s="7" t="s">
        <v>320</v>
      </c>
      <c r="D10" s="7" t="s">
        <v>173</v>
      </c>
      <c r="E10" s="7" t="s">
        <v>156</v>
      </c>
      <c r="F10" s="7" t="s">
        <v>157</v>
      </c>
      <c r="G10" s="7" t="s">
        <v>163</v>
      </c>
      <c r="H10" s="7" t="s">
        <v>159</v>
      </c>
      <c r="I10" s="7"/>
      <c r="J10" s="7" t="s">
        <v>160</v>
      </c>
      <c r="K10" s="7"/>
      <c r="L10" s="78">
        <v>6003954526</v>
      </c>
      <c r="M10" s="7" t="s">
        <v>31</v>
      </c>
      <c r="N10" s="7"/>
      <c r="O10" s="7">
        <v>791041067</v>
      </c>
      <c r="V10">
        <v>5212913459</v>
      </c>
      <c r="W10">
        <v>5823613459</v>
      </c>
      <c r="Y10">
        <v>180341067</v>
      </c>
    </row>
    <row r="11" spans="1:40" ht="19.5" customHeight="1" x14ac:dyDescent="0.45">
      <c r="A11" t="s">
        <v>403</v>
      </c>
      <c r="B11" t="s">
        <v>404</v>
      </c>
      <c r="C11" s="7" t="s">
        <v>405</v>
      </c>
      <c r="D11" s="7" t="s">
        <v>406</v>
      </c>
      <c r="E11" s="7" t="s">
        <v>156</v>
      </c>
      <c r="F11" s="7" t="s">
        <v>167</v>
      </c>
      <c r="G11" s="7" t="s">
        <v>163</v>
      </c>
      <c r="H11" s="7" t="s">
        <v>164</v>
      </c>
      <c r="I11" s="7"/>
      <c r="J11" s="7" t="s">
        <v>165</v>
      </c>
      <c r="K11" s="7"/>
      <c r="L11" s="78">
        <v>512500000</v>
      </c>
      <c r="M11" s="7" t="s">
        <v>4</v>
      </c>
      <c r="N11" s="7"/>
      <c r="O11" s="7">
        <v>75000000</v>
      </c>
      <c r="Q11" s="8">
        <v>250000000</v>
      </c>
      <c r="T11">
        <v>2500000</v>
      </c>
      <c r="U11">
        <v>16500000</v>
      </c>
      <c r="V11">
        <v>20000000</v>
      </c>
      <c r="W11">
        <v>20000000</v>
      </c>
      <c r="X11">
        <v>415000000</v>
      </c>
      <c r="Y11">
        <v>77500000</v>
      </c>
      <c r="AF11">
        <v>60000000</v>
      </c>
      <c r="AG11">
        <v>250000000</v>
      </c>
      <c r="AH11">
        <v>105000000</v>
      </c>
    </row>
    <row r="12" spans="1:40" ht="19.5" customHeight="1" x14ac:dyDescent="0.45">
      <c r="A12" t="s">
        <v>50</v>
      </c>
      <c r="B12" t="s">
        <v>51</v>
      </c>
      <c r="C12" s="7" t="s">
        <v>52</v>
      </c>
      <c r="D12" s="7" t="s">
        <v>409</v>
      </c>
      <c r="E12" s="7" t="s">
        <v>156</v>
      </c>
      <c r="F12" s="7" t="s">
        <v>186</v>
      </c>
      <c r="G12" s="7" t="s">
        <v>163</v>
      </c>
      <c r="H12" s="7" t="s">
        <v>168</v>
      </c>
      <c r="I12" s="7"/>
      <c r="J12" s="7" t="s">
        <v>160</v>
      </c>
      <c r="K12" s="7"/>
      <c r="L12" s="78">
        <v>150000000</v>
      </c>
      <c r="M12" s="7" t="s">
        <v>4</v>
      </c>
      <c r="N12" s="7"/>
      <c r="O12" s="7"/>
      <c r="Q12" s="8">
        <v>150000000</v>
      </c>
      <c r="W12">
        <v>150000000</v>
      </c>
    </row>
    <row r="13" spans="1:40" ht="19.5" customHeight="1" x14ac:dyDescent="0.45">
      <c r="A13" t="s">
        <v>410</v>
      </c>
      <c r="B13" t="s">
        <v>411</v>
      </c>
      <c r="C13" s="7" t="s">
        <v>282</v>
      </c>
      <c r="D13" s="7" t="s">
        <v>283</v>
      </c>
      <c r="E13" s="7" t="s">
        <v>156</v>
      </c>
      <c r="F13" s="7" t="s">
        <v>157</v>
      </c>
      <c r="G13" s="7" t="s">
        <v>158</v>
      </c>
      <c r="H13" s="7" t="s">
        <v>164</v>
      </c>
      <c r="I13" s="7"/>
      <c r="J13" s="7" t="s">
        <v>165</v>
      </c>
      <c r="K13" s="7"/>
      <c r="L13" s="78">
        <v>206761000</v>
      </c>
      <c r="M13" s="7" t="s">
        <v>4</v>
      </c>
      <c r="N13" s="7"/>
      <c r="O13" s="7">
        <v>100400000</v>
      </c>
      <c r="P13">
        <v>34729000</v>
      </c>
      <c r="T13">
        <v>63632000</v>
      </c>
      <c r="U13">
        <v>8000000</v>
      </c>
      <c r="W13">
        <v>15650000</v>
      </c>
      <c r="X13">
        <v>94729000</v>
      </c>
      <c r="Y13">
        <v>96382000</v>
      </c>
      <c r="AF13">
        <v>34729000</v>
      </c>
      <c r="AI13">
        <v>60000000</v>
      </c>
    </row>
    <row r="14" spans="1:40" ht="19.5" customHeight="1" x14ac:dyDescent="0.45">
      <c r="A14" t="s">
        <v>342</v>
      </c>
      <c r="B14" t="s">
        <v>25</v>
      </c>
      <c r="C14" s="7" t="s">
        <v>287</v>
      </c>
      <c r="D14" s="7" t="s">
        <v>288</v>
      </c>
      <c r="E14" s="7" t="s">
        <v>156</v>
      </c>
      <c r="F14" s="7" t="s">
        <v>157</v>
      </c>
      <c r="G14" s="7" t="s">
        <v>158</v>
      </c>
      <c r="H14" s="7" t="s">
        <v>164</v>
      </c>
      <c r="I14" s="7"/>
      <c r="J14" s="7" t="s">
        <v>165</v>
      </c>
      <c r="K14" s="7"/>
      <c r="L14" s="78">
        <v>108600000</v>
      </c>
      <c r="M14" s="7" t="s">
        <v>4</v>
      </c>
      <c r="N14" s="7"/>
      <c r="O14" s="7">
        <v>32600000</v>
      </c>
      <c r="T14">
        <v>76000000</v>
      </c>
      <c r="W14">
        <v>92600000</v>
      </c>
      <c r="Y14">
        <v>16000000</v>
      </c>
    </row>
    <row r="15" spans="1:40" ht="19.5" customHeight="1" x14ac:dyDescent="0.45">
      <c r="A15" t="s">
        <v>412</v>
      </c>
      <c r="B15" t="s">
        <v>71</v>
      </c>
      <c r="C15" s="7" t="s">
        <v>73</v>
      </c>
      <c r="D15" s="7" t="s">
        <v>341</v>
      </c>
      <c r="E15" s="7" t="s">
        <v>156</v>
      </c>
      <c r="F15" s="7" t="s">
        <v>186</v>
      </c>
      <c r="G15" s="7" t="s">
        <v>163</v>
      </c>
      <c r="H15" s="7" t="s">
        <v>164</v>
      </c>
      <c r="I15" s="7"/>
      <c r="J15" s="7" t="s">
        <v>165</v>
      </c>
      <c r="K15" s="7"/>
      <c r="L15" s="78">
        <v>7500000</v>
      </c>
      <c r="M15" s="7" t="s">
        <v>4</v>
      </c>
      <c r="N15" s="7"/>
      <c r="O15" s="7"/>
      <c r="T15">
        <v>7500000</v>
      </c>
      <c r="W15">
        <v>7500000</v>
      </c>
    </row>
    <row r="16" spans="1:40" ht="19.5" customHeight="1" x14ac:dyDescent="0.45">
      <c r="A16" t="s">
        <v>413</v>
      </c>
      <c r="B16" t="s">
        <v>35</v>
      </c>
      <c r="C16" s="7" t="s">
        <v>414</v>
      </c>
      <c r="D16" s="7" t="s">
        <v>415</v>
      </c>
      <c r="E16" s="7" t="s">
        <v>156</v>
      </c>
      <c r="F16" s="7" t="s">
        <v>167</v>
      </c>
      <c r="G16" s="7" t="s">
        <v>163</v>
      </c>
      <c r="H16" s="7" t="s">
        <v>168</v>
      </c>
      <c r="I16" s="7"/>
      <c r="J16" s="7" t="s">
        <v>169</v>
      </c>
      <c r="K16" s="7"/>
      <c r="L16" s="78">
        <v>170000000</v>
      </c>
      <c r="M16" s="7" t="s">
        <v>4</v>
      </c>
      <c r="N16" s="7"/>
      <c r="O16" s="7"/>
      <c r="T16">
        <v>153</v>
      </c>
      <c r="W16">
        <v>153</v>
      </c>
    </row>
    <row r="17" spans="1:35" ht="19.5" customHeight="1" x14ac:dyDescent="0.45">
      <c r="A17" t="s">
        <v>318</v>
      </c>
      <c r="B17" t="s">
        <v>328</v>
      </c>
      <c r="C17" s="7" t="s">
        <v>320</v>
      </c>
      <c r="D17" s="7" t="s">
        <v>416</v>
      </c>
      <c r="E17" s="7" t="s">
        <v>156</v>
      </c>
      <c r="F17" s="7" t="s">
        <v>157</v>
      </c>
      <c r="G17" s="7" t="s">
        <v>158</v>
      </c>
      <c r="H17" s="7" t="s">
        <v>164</v>
      </c>
      <c r="I17" s="7"/>
      <c r="J17" s="7" t="s">
        <v>165</v>
      </c>
      <c r="K17" s="7"/>
      <c r="L17" s="78">
        <v>80000000</v>
      </c>
      <c r="M17" s="7" t="s">
        <v>4</v>
      </c>
      <c r="N17" s="7"/>
      <c r="O17" s="7"/>
      <c r="V17">
        <v>80000000</v>
      </c>
      <c r="W17">
        <v>80000000</v>
      </c>
    </row>
    <row r="18" spans="1:35" ht="19.5" customHeight="1" x14ac:dyDescent="0.45">
      <c r="A18" t="s">
        <v>418</v>
      </c>
      <c r="B18" t="s">
        <v>48</v>
      </c>
      <c r="C18" s="7" t="s">
        <v>419</v>
      </c>
      <c r="D18" s="7" t="s">
        <v>420</v>
      </c>
      <c r="E18" s="7" t="s">
        <v>156</v>
      </c>
      <c r="F18" s="7" t="s">
        <v>157</v>
      </c>
      <c r="G18" s="7" t="s">
        <v>158</v>
      </c>
      <c r="H18" s="7" t="s">
        <v>190</v>
      </c>
      <c r="I18" s="7"/>
      <c r="J18" s="7" t="s">
        <v>421</v>
      </c>
      <c r="K18" s="7"/>
      <c r="L18" s="78">
        <v>70000000</v>
      </c>
      <c r="M18" s="7" t="s">
        <v>8</v>
      </c>
      <c r="N18" s="7"/>
      <c r="O18" s="7"/>
      <c r="T18">
        <v>70000000</v>
      </c>
      <c r="X18">
        <v>70000000</v>
      </c>
      <c r="AB18">
        <v>70000000</v>
      </c>
    </row>
    <row r="19" spans="1:35" ht="19.5" customHeight="1" x14ac:dyDescent="0.45">
      <c r="A19" t="s">
        <v>324</v>
      </c>
      <c r="B19" t="s">
        <v>97</v>
      </c>
      <c r="C19" s="7" t="s">
        <v>98</v>
      </c>
      <c r="D19" s="7" t="s">
        <v>423</v>
      </c>
      <c r="E19" s="7" t="s">
        <v>156</v>
      </c>
      <c r="F19" s="7" t="s">
        <v>167</v>
      </c>
      <c r="G19" s="7" t="s">
        <v>163</v>
      </c>
      <c r="H19" s="7" t="s">
        <v>164</v>
      </c>
      <c r="I19" s="7"/>
      <c r="J19" s="7" t="s">
        <v>165</v>
      </c>
      <c r="K19" s="7"/>
      <c r="L19" s="78">
        <v>52000000</v>
      </c>
      <c r="M19" s="7" t="s">
        <v>4</v>
      </c>
      <c r="N19" s="7"/>
      <c r="O19" s="7"/>
      <c r="P19">
        <v>55000000</v>
      </c>
      <c r="T19">
        <v>52000000</v>
      </c>
      <c r="W19">
        <v>107000000</v>
      </c>
    </row>
    <row r="20" spans="1:35" ht="19.5" customHeight="1" x14ac:dyDescent="0.45">
      <c r="A20" t="s">
        <v>426</v>
      </c>
      <c r="B20" t="s">
        <v>40</v>
      </c>
      <c r="C20" s="7" t="s">
        <v>427</v>
      </c>
      <c r="D20" s="7" t="s">
        <v>238</v>
      </c>
      <c r="E20" s="7" t="s">
        <v>156</v>
      </c>
      <c r="F20" s="7" t="s">
        <v>157</v>
      </c>
      <c r="G20" s="7" t="s">
        <v>158</v>
      </c>
      <c r="H20" s="7" t="s">
        <v>164</v>
      </c>
      <c r="I20" s="7"/>
      <c r="J20" s="7" t="s">
        <v>165</v>
      </c>
      <c r="K20" s="7"/>
      <c r="L20" s="78">
        <v>210000000</v>
      </c>
      <c r="M20" s="7" t="s">
        <v>4</v>
      </c>
      <c r="N20" s="7"/>
      <c r="O20" s="7">
        <v>80000000</v>
      </c>
      <c r="P20">
        <v>10000000</v>
      </c>
      <c r="T20">
        <v>20000000</v>
      </c>
      <c r="U20">
        <v>10000000</v>
      </c>
      <c r="W20">
        <v>110000000</v>
      </c>
      <c r="X20">
        <v>100000000</v>
      </c>
      <c r="AF20">
        <v>100000000</v>
      </c>
    </row>
    <row r="21" spans="1:35" ht="19.5" customHeight="1" x14ac:dyDescent="0.45">
      <c r="A21" t="s">
        <v>85</v>
      </c>
      <c r="B21" t="s">
        <v>107</v>
      </c>
      <c r="C21" s="7" t="s">
        <v>86</v>
      </c>
      <c r="D21" s="7" t="s">
        <v>362</v>
      </c>
      <c r="E21" s="7" t="s">
        <v>156</v>
      </c>
      <c r="F21" s="7" t="s">
        <v>157</v>
      </c>
      <c r="G21" s="7" t="s">
        <v>158</v>
      </c>
      <c r="H21" s="7" t="s">
        <v>190</v>
      </c>
      <c r="I21" s="7"/>
      <c r="J21" s="7" t="s">
        <v>212</v>
      </c>
      <c r="K21" s="7"/>
      <c r="L21" s="78">
        <v>750000000</v>
      </c>
      <c r="M21" s="7" t="s">
        <v>8</v>
      </c>
      <c r="N21" s="7"/>
      <c r="O21" s="7">
        <v>320000000</v>
      </c>
      <c r="P21">
        <v>200000000</v>
      </c>
      <c r="Q21" s="8">
        <v>230000000</v>
      </c>
      <c r="R21">
        <v>0</v>
      </c>
      <c r="S21">
        <v>0</v>
      </c>
      <c r="T21">
        <v>0</v>
      </c>
      <c r="U21">
        <v>0</v>
      </c>
      <c r="V21">
        <v>0</v>
      </c>
      <c r="W21">
        <v>150000000</v>
      </c>
      <c r="X21">
        <v>600000000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360000000</v>
      </c>
      <c r="AH21">
        <v>0</v>
      </c>
      <c r="AI21">
        <v>240000000</v>
      </c>
    </row>
    <row r="22" spans="1:35" ht="19.5" customHeight="1" x14ac:dyDescent="0.45">
      <c r="A22" t="s">
        <v>356</v>
      </c>
      <c r="B22" t="s">
        <v>22</v>
      </c>
      <c r="C22" s="7" t="s">
        <v>357</v>
      </c>
      <c r="D22" s="7" t="s">
        <v>275</v>
      </c>
      <c r="E22" s="7" t="s">
        <v>156</v>
      </c>
      <c r="F22" s="7" t="s">
        <v>157</v>
      </c>
      <c r="G22" s="7" t="s">
        <v>158</v>
      </c>
      <c r="H22" s="7" t="s">
        <v>164</v>
      </c>
      <c r="I22" s="7"/>
      <c r="J22" s="7" t="s">
        <v>165</v>
      </c>
      <c r="K22" s="7"/>
      <c r="L22" s="78">
        <v>110000000</v>
      </c>
      <c r="M22" s="7" t="s">
        <v>4</v>
      </c>
      <c r="N22" s="7"/>
      <c r="O22" s="7">
        <v>75000000</v>
      </c>
      <c r="P22">
        <v>35000000</v>
      </c>
      <c r="W22">
        <v>110000000</v>
      </c>
    </row>
    <row r="23" spans="1:35" ht="19.5" customHeight="1" x14ac:dyDescent="0.45">
      <c r="A23" t="s">
        <v>418</v>
      </c>
      <c r="B23" t="s">
        <v>48</v>
      </c>
      <c r="C23" s="7" t="s">
        <v>419</v>
      </c>
      <c r="D23" s="7" t="s">
        <v>431</v>
      </c>
      <c r="E23" s="7" t="s">
        <v>156</v>
      </c>
      <c r="F23" s="7" t="s">
        <v>157</v>
      </c>
      <c r="G23" s="7" t="s">
        <v>158</v>
      </c>
      <c r="H23" s="7" t="s">
        <v>190</v>
      </c>
      <c r="I23" s="7"/>
      <c r="J23" s="7" t="s">
        <v>165</v>
      </c>
      <c r="K23" s="7"/>
      <c r="L23" s="78">
        <v>261870000</v>
      </c>
      <c r="M23" s="7" t="s">
        <v>8</v>
      </c>
      <c r="N23" s="7"/>
      <c r="O23" s="7">
        <v>235400000</v>
      </c>
      <c r="P23">
        <v>18890000</v>
      </c>
      <c r="S23">
        <v>1390000</v>
      </c>
      <c r="T23">
        <v>6200000</v>
      </c>
      <c r="W23">
        <v>90660000</v>
      </c>
      <c r="X23">
        <v>171210000</v>
      </c>
      <c r="AB23">
        <v>167660000</v>
      </c>
      <c r="AD23">
        <v>3550000</v>
      </c>
    </row>
    <row r="24" spans="1:35" ht="19.5" customHeight="1" x14ac:dyDescent="0.45">
      <c r="A24" t="s">
        <v>413</v>
      </c>
      <c r="B24" t="s">
        <v>35</v>
      </c>
      <c r="C24" s="7" t="s">
        <v>414</v>
      </c>
      <c r="D24" s="7" t="s">
        <v>247</v>
      </c>
      <c r="E24" s="7" t="s">
        <v>156</v>
      </c>
      <c r="F24" s="7" t="s">
        <v>157</v>
      </c>
      <c r="G24" s="7" t="s">
        <v>158</v>
      </c>
      <c r="H24" s="7" t="s">
        <v>159</v>
      </c>
      <c r="I24" s="7"/>
      <c r="J24" s="7" t="s">
        <v>169</v>
      </c>
      <c r="K24" s="7"/>
      <c r="L24" s="78">
        <v>2749000000</v>
      </c>
      <c r="M24" s="7" t="s">
        <v>4</v>
      </c>
      <c r="N24" s="7"/>
      <c r="O24" s="7">
        <v>898000000</v>
      </c>
      <c r="P24">
        <v>591000000</v>
      </c>
      <c r="Q24" s="8">
        <v>397000000</v>
      </c>
      <c r="V24">
        <v>621000000</v>
      </c>
      <c r="W24">
        <v>387000000</v>
      </c>
      <c r="X24">
        <v>1798000000</v>
      </c>
      <c r="Y24">
        <v>322000000</v>
      </c>
      <c r="AD24">
        <v>1159000000</v>
      </c>
      <c r="AG24">
        <v>48000000</v>
      </c>
      <c r="AH24">
        <v>300000000</v>
      </c>
      <c r="AI24">
        <v>291000000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3087-A2FD-4706-B59D-16DCEE1EA4B2}">
  <dimension ref="A1:AO61"/>
  <sheetViews>
    <sheetView zoomScale="55" zoomScaleNormal="55" workbookViewId="0">
      <selection sqref="A1:XFD1"/>
    </sheetView>
  </sheetViews>
  <sheetFormatPr defaultRowHeight="14.25" x14ac:dyDescent="0.45"/>
  <cols>
    <col min="1" max="1" width="6.86328125" bestFit="1" customWidth="1"/>
    <col min="2" max="2" width="14.265625" bestFit="1" customWidth="1"/>
    <col min="3" max="3" width="9.86328125" bestFit="1" customWidth="1"/>
    <col min="4" max="4" width="17.86328125" bestFit="1" customWidth="1"/>
    <col min="5" max="5" width="28.59765625" bestFit="1" customWidth="1"/>
    <col min="6" max="6" width="14.59765625" bestFit="1" customWidth="1"/>
    <col min="7" max="7" width="6.265625" bestFit="1" customWidth="1"/>
    <col min="8" max="8" width="36.3984375" bestFit="1" customWidth="1"/>
    <col min="9" max="9" width="32.265625" bestFit="1" customWidth="1"/>
    <col min="10" max="10" width="47.1328125" bestFit="1" customWidth="1"/>
    <col min="11" max="11" width="28.59765625" bestFit="1" customWidth="1"/>
    <col min="12" max="12" width="17.59765625" bestFit="1" customWidth="1"/>
    <col min="13" max="13" width="13.1328125" bestFit="1" customWidth="1"/>
    <col min="14" max="15" width="34.1328125" bestFit="1" customWidth="1"/>
    <col min="16" max="16" width="29.59765625" bestFit="1" customWidth="1"/>
    <col min="17" max="17" width="16.86328125" bestFit="1" customWidth="1"/>
    <col min="18" max="18" width="27.59765625" style="8" bestFit="1" customWidth="1"/>
    <col min="19" max="19" width="14.1328125" bestFit="1" customWidth="1"/>
    <col min="20" max="20" width="20.59765625" bestFit="1" customWidth="1"/>
    <col min="21" max="21" width="14.265625" bestFit="1" customWidth="1"/>
    <col min="22" max="22" width="20.3984375" bestFit="1" customWidth="1"/>
    <col min="23" max="23" width="19.86328125" bestFit="1" customWidth="1"/>
    <col min="24" max="24" width="22.1328125" bestFit="1" customWidth="1"/>
    <col min="25" max="25" width="30.265625" bestFit="1" customWidth="1"/>
    <col min="26" max="26" width="14.265625" bestFit="1" customWidth="1"/>
    <col min="27" max="27" width="27.59765625" bestFit="1" customWidth="1"/>
    <col min="28" max="28" width="38" bestFit="1" customWidth="1"/>
    <col min="29" max="29" width="15.59765625" bestFit="1" customWidth="1"/>
    <col min="30" max="30" width="19.73046875" bestFit="1" customWidth="1"/>
    <col min="31" max="32" width="17.86328125" bestFit="1" customWidth="1"/>
    <col min="33" max="33" width="14.265625" bestFit="1" customWidth="1"/>
    <col min="34" max="34" width="25.59765625" bestFit="1" customWidth="1"/>
    <col min="35" max="35" width="23" bestFit="1" customWidth="1"/>
    <col min="36" max="36" width="23.1328125" bestFit="1" customWidth="1"/>
    <col min="37" max="38" width="27.59765625" bestFit="1" customWidth="1"/>
    <col min="39" max="39" width="27" bestFit="1" customWidth="1"/>
    <col min="40" max="40" width="27.59765625" bestFit="1" customWidth="1"/>
    <col min="41" max="41" width="49.3984375" bestFit="1" customWidth="1"/>
  </cols>
  <sheetData>
    <row r="1" spans="1:41" s="75" customFormat="1" x14ac:dyDescent="0.45">
      <c r="A1" s="75" t="s">
        <v>118</v>
      </c>
      <c r="B1" s="75" t="s">
        <v>119</v>
      </c>
      <c r="C1" s="75" t="s">
        <v>120</v>
      </c>
      <c r="D1" s="75" t="s">
        <v>674</v>
      </c>
      <c r="E1" s="75" t="s">
        <v>1231</v>
      </c>
      <c r="F1" s="75" t="s">
        <v>123</v>
      </c>
      <c r="G1" s="75" t="s">
        <v>124</v>
      </c>
      <c r="H1" s="75" t="s">
        <v>485</v>
      </c>
      <c r="I1" s="75" t="s">
        <v>187</v>
      </c>
      <c r="J1" s="75" t="s">
        <v>127</v>
      </c>
      <c r="K1" s="75" t="s">
        <v>223</v>
      </c>
      <c r="L1" s="75" t="s">
        <v>1232</v>
      </c>
      <c r="M1" s="75" t="s">
        <v>675</v>
      </c>
      <c r="N1" s="75" t="s">
        <v>131</v>
      </c>
      <c r="O1" s="75" t="s">
        <v>306</v>
      </c>
      <c r="P1" s="75" t="s">
        <v>307</v>
      </c>
      <c r="Q1" s="75" t="s">
        <v>308</v>
      </c>
      <c r="R1" s="75" t="s">
        <v>309</v>
      </c>
      <c r="S1" s="75" t="s">
        <v>310</v>
      </c>
      <c r="T1" s="75" t="s">
        <v>488</v>
      </c>
      <c r="U1" s="75" t="s">
        <v>312</v>
      </c>
      <c r="V1" s="75" t="s">
        <v>313</v>
      </c>
      <c r="W1" s="75" t="s">
        <v>1</v>
      </c>
      <c r="X1" s="75" t="s">
        <v>3</v>
      </c>
      <c r="Y1" s="75" t="s">
        <v>10</v>
      </c>
      <c r="Z1" s="75" t="s">
        <v>314</v>
      </c>
      <c r="AA1" s="75" t="s">
        <v>315</v>
      </c>
      <c r="AB1" s="75" t="s">
        <v>7</v>
      </c>
      <c r="AC1" s="75" t="s">
        <v>29</v>
      </c>
      <c r="AD1" s="75" t="s">
        <v>9</v>
      </c>
      <c r="AE1" s="75" t="s">
        <v>219</v>
      </c>
      <c r="AF1" s="75" t="s">
        <v>6</v>
      </c>
      <c r="AG1" s="75" t="s">
        <v>18</v>
      </c>
      <c r="AH1" s="75" t="s">
        <v>316</v>
      </c>
      <c r="AI1" s="75" t="s">
        <v>317</v>
      </c>
    </row>
    <row r="2" spans="1:41" s="7" customFormat="1" x14ac:dyDescent="0.45">
      <c r="A2" s="7" t="s">
        <v>410</v>
      </c>
      <c r="B2" s="7" t="s">
        <v>411</v>
      </c>
      <c r="C2" s="7" t="s">
        <v>282</v>
      </c>
      <c r="D2" s="7" t="s">
        <v>283</v>
      </c>
      <c r="E2" s="7" t="s">
        <v>156</v>
      </c>
      <c r="F2" s="7" t="s">
        <v>157</v>
      </c>
      <c r="G2" s="7" t="s">
        <v>158</v>
      </c>
      <c r="H2" s="7" t="s">
        <v>164</v>
      </c>
      <c r="J2" s="7" t="s">
        <v>165</v>
      </c>
      <c r="K2"/>
      <c r="L2" s="8">
        <v>425712500</v>
      </c>
      <c r="M2" t="s">
        <v>4</v>
      </c>
      <c r="N2"/>
      <c r="O2">
        <v>148000000</v>
      </c>
      <c r="P2"/>
      <c r="Q2"/>
      <c r="R2"/>
      <c r="S2"/>
      <c r="T2"/>
      <c r="U2"/>
      <c r="V2">
        <v>277712500</v>
      </c>
      <c r="W2">
        <v>310712500</v>
      </c>
      <c r="X2"/>
      <c r="Y2">
        <v>115000000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s="7" customFormat="1" x14ac:dyDescent="0.45">
      <c r="A3" s="7" t="s">
        <v>1239</v>
      </c>
      <c r="B3" s="7" t="s">
        <v>80</v>
      </c>
      <c r="C3" s="7" t="s">
        <v>391</v>
      </c>
      <c r="D3" s="7" t="s">
        <v>432</v>
      </c>
      <c r="E3" s="7" t="s">
        <v>156</v>
      </c>
      <c r="F3" s="7" t="s">
        <v>157</v>
      </c>
      <c r="G3" s="7" t="s">
        <v>158</v>
      </c>
      <c r="H3" s="7" t="s">
        <v>164</v>
      </c>
      <c r="J3" s="7" t="s">
        <v>165</v>
      </c>
      <c r="K3"/>
      <c r="L3" s="8">
        <v>137000000</v>
      </c>
      <c r="M3" t="s">
        <v>4</v>
      </c>
      <c r="N3"/>
      <c r="O3">
        <v>137000000</v>
      </c>
      <c r="P3"/>
      <c r="Q3"/>
      <c r="R3"/>
      <c r="S3"/>
      <c r="T3"/>
      <c r="U3"/>
      <c r="V3"/>
      <c r="W3">
        <v>112000000</v>
      </c>
      <c r="X3"/>
      <c r="Y3">
        <v>25000000</v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45">
      <c r="A4" s="7" t="s">
        <v>386</v>
      </c>
      <c r="B4" s="7" t="s">
        <v>24</v>
      </c>
      <c r="C4" s="7" t="s">
        <v>387</v>
      </c>
      <c r="D4" s="7" t="s">
        <v>183</v>
      </c>
      <c r="E4" s="7" t="s">
        <v>174</v>
      </c>
      <c r="F4" s="7" t="s">
        <v>157</v>
      </c>
      <c r="G4" s="7" t="s">
        <v>158</v>
      </c>
      <c r="H4" s="7" t="s">
        <v>164</v>
      </c>
      <c r="I4" s="7"/>
      <c r="J4" s="7" t="s">
        <v>165</v>
      </c>
      <c r="L4" s="8"/>
      <c r="R4"/>
    </row>
    <row r="5" spans="1:41" s="7" customFormat="1" x14ac:dyDescent="0.45">
      <c r="A5" s="7" t="s">
        <v>1240</v>
      </c>
      <c r="B5" s="7" t="s">
        <v>407</v>
      </c>
      <c r="C5" s="7" t="s">
        <v>65</v>
      </c>
      <c r="D5" s="7" t="s">
        <v>433</v>
      </c>
      <c r="E5" s="7" t="s">
        <v>174</v>
      </c>
      <c r="F5" s="7" t="s">
        <v>186</v>
      </c>
      <c r="G5" s="7" t="s">
        <v>158</v>
      </c>
      <c r="H5" s="7" t="s">
        <v>190</v>
      </c>
      <c r="J5" s="7" t="s">
        <v>212</v>
      </c>
      <c r="K5"/>
      <c r="L5" s="8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</row>
    <row r="6" spans="1:41" x14ac:dyDescent="0.45">
      <c r="A6" t="s">
        <v>1240</v>
      </c>
      <c r="B6" t="s">
        <v>407</v>
      </c>
      <c r="C6" t="s">
        <v>65</v>
      </c>
      <c r="D6" t="s">
        <v>434</v>
      </c>
      <c r="E6" t="s">
        <v>156</v>
      </c>
      <c r="F6" t="s">
        <v>157</v>
      </c>
      <c r="G6" t="s">
        <v>158</v>
      </c>
      <c r="H6" t="s">
        <v>190</v>
      </c>
      <c r="J6" t="s">
        <v>616</v>
      </c>
      <c r="K6" t="s">
        <v>1241</v>
      </c>
      <c r="L6">
        <v>11600000</v>
      </c>
      <c r="M6" t="s">
        <v>8</v>
      </c>
      <c r="O6">
        <v>11600000</v>
      </c>
      <c r="R6"/>
      <c r="X6">
        <v>11600000</v>
      </c>
      <c r="AB6">
        <v>11600000</v>
      </c>
    </row>
    <row r="7" spans="1:41" x14ac:dyDescent="0.45">
      <c r="A7" s="7" t="s">
        <v>1240</v>
      </c>
      <c r="B7" s="7" t="s">
        <v>407</v>
      </c>
      <c r="C7" s="7" t="s">
        <v>65</v>
      </c>
      <c r="D7" s="7" t="s">
        <v>435</v>
      </c>
      <c r="E7" s="7" t="s">
        <v>156</v>
      </c>
      <c r="F7" s="7" t="s">
        <v>157</v>
      </c>
      <c r="G7" s="7" t="s">
        <v>158</v>
      </c>
      <c r="H7" s="7" t="s">
        <v>190</v>
      </c>
      <c r="I7" s="7"/>
      <c r="J7" s="7" t="s">
        <v>177</v>
      </c>
      <c r="L7" s="8">
        <v>311150000</v>
      </c>
      <c r="M7" t="s">
        <v>8</v>
      </c>
      <c r="O7">
        <v>311150000</v>
      </c>
      <c r="R7"/>
      <c r="W7">
        <v>60000000</v>
      </c>
      <c r="X7">
        <v>251150000</v>
      </c>
      <c r="AB7">
        <v>251150000</v>
      </c>
    </row>
    <row r="8" spans="1:41" x14ac:dyDescent="0.45">
      <c r="A8" s="7" t="s">
        <v>1240</v>
      </c>
      <c r="B8" s="7" t="s">
        <v>407</v>
      </c>
      <c r="C8" s="7" t="s">
        <v>65</v>
      </c>
      <c r="D8" s="7" t="s">
        <v>339</v>
      </c>
      <c r="E8" s="7" t="s">
        <v>174</v>
      </c>
      <c r="F8" s="7" t="s">
        <v>157</v>
      </c>
      <c r="G8" s="7" t="s">
        <v>158</v>
      </c>
      <c r="H8" s="7" t="s">
        <v>190</v>
      </c>
      <c r="I8" s="7"/>
      <c r="J8" s="7" t="s">
        <v>165</v>
      </c>
      <c r="L8" s="8"/>
      <c r="R8"/>
    </row>
    <row r="9" spans="1:41" x14ac:dyDescent="0.45">
      <c r="A9" s="7" t="s">
        <v>1242</v>
      </c>
      <c r="B9" s="7" t="s">
        <v>436</v>
      </c>
      <c r="C9" s="7" t="s">
        <v>437</v>
      </c>
      <c r="D9" s="7" t="s">
        <v>438</v>
      </c>
      <c r="E9" s="7" t="s">
        <v>174</v>
      </c>
      <c r="F9" s="7" t="s">
        <v>157</v>
      </c>
      <c r="G9" s="7" t="s">
        <v>158</v>
      </c>
      <c r="H9" s="7" t="s">
        <v>164</v>
      </c>
      <c r="I9" s="7"/>
      <c r="J9" s="7" t="s">
        <v>165</v>
      </c>
      <c r="L9" s="8"/>
      <c r="R9"/>
    </row>
    <row r="10" spans="1:41" x14ac:dyDescent="0.45">
      <c r="A10" s="7" t="s">
        <v>1243</v>
      </c>
      <c r="B10" s="7" t="s">
        <v>439</v>
      </c>
      <c r="C10" s="7" t="s">
        <v>440</v>
      </c>
      <c r="D10" s="7" t="s">
        <v>439</v>
      </c>
      <c r="E10" s="7" t="s">
        <v>156</v>
      </c>
      <c r="F10" s="7" t="s">
        <v>157</v>
      </c>
      <c r="G10" s="7" t="s">
        <v>158</v>
      </c>
      <c r="H10" s="7" t="s">
        <v>159</v>
      </c>
      <c r="I10" s="7"/>
      <c r="J10" s="7" t="s">
        <v>165</v>
      </c>
      <c r="L10" s="8">
        <v>156000000</v>
      </c>
      <c r="M10" t="s">
        <v>4</v>
      </c>
      <c r="O10">
        <v>55000000</v>
      </c>
      <c r="P10">
        <v>17000000</v>
      </c>
      <c r="R10"/>
      <c r="V10">
        <v>83000000</v>
      </c>
      <c r="X10">
        <v>156000000</v>
      </c>
      <c r="AD10">
        <v>156000000</v>
      </c>
    </row>
    <row r="11" spans="1:41" x14ac:dyDescent="0.45">
      <c r="A11" s="7" t="s">
        <v>1244</v>
      </c>
      <c r="B11" s="7" t="s">
        <v>35</v>
      </c>
      <c r="C11" s="7" t="s">
        <v>441</v>
      </c>
      <c r="D11" s="7" t="s">
        <v>442</v>
      </c>
      <c r="E11" s="7" t="s">
        <v>156</v>
      </c>
      <c r="F11" s="7" t="s">
        <v>167</v>
      </c>
      <c r="G11" s="7" t="s">
        <v>163</v>
      </c>
      <c r="H11" s="7" t="s">
        <v>159</v>
      </c>
      <c r="I11" s="7"/>
      <c r="J11" s="7" t="s">
        <v>169</v>
      </c>
      <c r="L11" s="8">
        <v>426000000</v>
      </c>
      <c r="M11" t="s">
        <v>4</v>
      </c>
      <c r="Q11">
        <v>426000000</v>
      </c>
      <c r="R11"/>
      <c r="X11">
        <v>426000000</v>
      </c>
      <c r="AC11">
        <v>426000000</v>
      </c>
    </row>
    <row r="12" spans="1:41" x14ac:dyDescent="0.45">
      <c r="A12" s="7" t="s">
        <v>1244</v>
      </c>
      <c r="B12" s="7" t="s">
        <v>35</v>
      </c>
      <c r="C12" s="7" t="s">
        <v>441</v>
      </c>
      <c r="D12" s="7" t="s">
        <v>443</v>
      </c>
      <c r="E12" s="7" t="s">
        <v>156</v>
      </c>
      <c r="F12" s="7" t="s">
        <v>186</v>
      </c>
      <c r="G12" s="7" t="s">
        <v>163</v>
      </c>
      <c r="H12" s="7" t="s">
        <v>168</v>
      </c>
      <c r="I12" s="7"/>
      <c r="J12" s="7" t="s">
        <v>169</v>
      </c>
      <c r="L12" s="8">
        <v>630000000</v>
      </c>
      <c r="M12" t="s">
        <v>4</v>
      </c>
      <c r="Q12">
        <v>569000000</v>
      </c>
      <c r="R12"/>
      <c r="T12">
        <v>40000000</v>
      </c>
      <c r="V12">
        <v>21000000</v>
      </c>
      <c r="W12">
        <v>61000000</v>
      </c>
      <c r="X12">
        <v>569000000</v>
      </c>
      <c r="AC12">
        <v>532000000</v>
      </c>
      <c r="AG12">
        <v>37000000</v>
      </c>
    </row>
    <row r="13" spans="1:41" x14ac:dyDescent="0.45">
      <c r="A13" s="7" t="s">
        <v>1244</v>
      </c>
      <c r="B13" s="7" t="s">
        <v>35</v>
      </c>
      <c r="C13" s="7" t="s">
        <v>441</v>
      </c>
      <c r="D13" s="7" t="s">
        <v>247</v>
      </c>
      <c r="E13" s="7" t="s">
        <v>156</v>
      </c>
      <c r="F13" s="7" t="s">
        <v>157</v>
      </c>
      <c r="G13" s="7" t="s">
        <v>158</v>
      </c>
      <c r="H13" s="7" t="s">
        <v>159</v>
      </c>
      <c r="I13" s="7"/>
      <c r="J13" s="7" t="s">
        <v>169</v>
      </c>
      <c r="L13" s="8">
        <v>376000000</v>
      </c>
      <c r="M13" t="s">
        <v>4</v>
      </c>
      <c r="O13">
        <v>45000000</v>
      </c>
      <c r="P13">
        <v>47000000</v>
      </c>
      <c r="R13">
        <v>36000000</v>
      </c>
      <c r="V13">
        <v>243000000</v>
      </c>
      <c r="W13">
        <v>98000000</v>
      </c>
      <c r="X13">
        <v>278000000</v>
      </c>
      <c r="AC13">
        <v>10000000</v>
      </c>
      <c r="AD13">
        <v>227000000</v>
      </c>
      <c r="AH13">
        <v>36000000</v>
      </c>
    </row>
    <row r="14" spans="1:41" x14ac:dyDescent="0.45">
      <c r="A14" s="7" t="s">
        <v>1244</v>
      </c>
      <c r="B14" s="7" t="s">
        <v>35</v>
      </c>
      <c r="C14" s="7" t="s">
        <v>441</v>
      </c>
      <c r="D14" s="7" t="s">
        <v>444</v>
      </c>
      <c r="E14" s="7" t="s">
        <v>156</v>
      </c>
      <c r="F14" s="7" t="s">
        <v>157</v>
      </c>
      <c r="G14" s="7" t="s">
        <v>163</v>
      </c>
      <c r="H14" s="7" t="s">
        <v>168</v>
      </c>
      <c r="I14" s="7"/>
      <c r="J14" s="7" t="s">
        <v>169</v>
      </c>
      <c r="L14" s="8">
        <v>423000000</v>
      </c>
      <c r="M14" t="s">
        <v>4</v>
      </c>
      <c r="P14">
        <v>381000000</v>
      </c>
      <c r="R14"/>
      <c r="V14">
        <v>42000000</v>
      </c>
      <c r="X14">
        <v>381000000</v>
      </c>
      <c r="AC14">
        <v>381000000</v>
      </c>
    </row>
    <row r="15" spans="1:41" x14ac:dyDescent="0.45">
      <c r="A15" s="7" t="s">
        <v>1244</v>
      </c>
      <c r="B15" s="7" t="s">
        <v>35</v>
      </c>
      <c r="C15" s="7" t="s">
        <v>441</v>
      </c>
      <c r="D15" s="7" t="s">
        <v>445</v>
      </c>
      <c r="E15" s="7" t="s">
        <v>156</v>
      </c>
      <c r="F15" s="7" t="s">
        <v>186</v>
      </c>
      <c r="G15" s="7" t="s">
        <v>163</v>
      </c>
      <c r="H15" s="7" t="s">
        <v>159</v>
      </c>
      <c r="I15" s="7"/>
      <c r="J15" s="7" t="s">
        <v>169</v>
      </c>
      <c r="L15" s="8">
        <v>3580000000</v>
      </c>
      <c r="M15" t="s">
        <v>4</v>
      </c>
      <c r="O15">
        <v>1093000000</v>
      </c>
      <c r="P15">
        <v>261000000</v>
      </c>
      <c r="Q15">
        <v>1477000000</v>
      </c>
      <c r="R15"/>
      <c r="V15">
        <v>749000000</v>
      </c>
      <c r="X15">
        <v>2086000000</v>
      </c>
      <c r="Y15">
        <v>956000000</v>
      </c>
      <c r="AC15">
        <v>261000000</v>
      </c>
      <c r="AD15">
        <v>210000000</v>
      </c>
      <c r="AE15">
        <v>261000000</v>
      </c>
      <c r="AF15">
        <v>521000000</v>
      </c>
      <c r="AG15">
        <v>261000000</v>
      </c>
      <c r="AH15">
        <v>528000000</v>
      </c>
      <c r="AI15">
        <v>43000000</v>
      </c>
    </row>
    <row r="16" spans="1:41" x14ac:dyDescent="0.45">
      <c r="A16" s="7" t="s">
        <v>1244</v>
      </c>
      <c r="B16" s="7" t="s">
        <v>35</v>
      </c>
      <c r="C16" s="7" t="s">
        <v>441</v>
      </c>
      <c r="D16" s="7" t="s">
        <v>446</v>
      </c>
      <c r="E16" s="7" t="s">
        <v>156</v>
      </c>
      <c r="F16" s="7" t="s">
        <v>186</v>
      </c>
      <c r="G16" s="7" t="s">
        <v>163</v>
      </c>
      <c r="H16" s="7" t="s">
        <v>168</v>
      </c>
      <c r="I16" s="7"/>
      <c r="J16" s="7" t="s">
        <v>169</v>
      </c>
      <c r="L16" s="8">
        <v>1713000000</v>
      </c>
      <c r="M16" t="s">
        <v>4</v>
      </c>
      <c r="O16">
        <v>400000000</v>
      </c>
      <c r="P16">
        <v>450000000</v>
      </c>
      <c r="Q16">
        <v>471000000</v>
      </c>
      <c r="R16"/>
      <c r="V16">
        <v>392000000</v>
      </c>
      <c r="W16">
        <v>242000000</v>
      </c>
      <c r="X16">
        <v>971000000</v>
      </c>
      <c r="Y16">
        <v>200000000</v>
      </c>
      <c r="AC16">
        <v>171000000</v>
      </c>
      <c r="AF16">
        <v>600000000</v>
      </c>
      <c r="AH16">
        <v>100000000</v>
      </c>
      <c r="AI16">
        <v>100000000</v>
      </c>
    </row>
    <row r="17" spans="1:35" x14ac:dyDescent="0.45">
      <c r="A17" s="7" t="s">
        <v>1244</v>
      </c>
      <c r="B17" s="7" t="s">
        <v>35</v>
      </c>
      <c r="C17" s="7" t="s">
        <v>441</v>
      </c>
      <c r="D17" s="7" t="s">
        <v>447</v>
      </c>
      <c r="E17" s="7" t="s">
        <v>156</v>
      </c>
      <c r="F17" s="7" t="s">
        <v>157</v>
      </c>
      <c r="G17" s="7" t="s">
        <v>163</v>
      </c>
      <c r="H17" s="7" t="s">
        <v>168</v>
      </c>
      <c r="I17" s="7"/>
      <c r="J17" s="7" t="s">
        <v>169</v>
      </c>
      <c r="L17" s="8">
        <v>392000000</v>
      </c>
      <c r="M17" t="s">
        <v>4</v>
      </c>
      <c r="P17">
        <v>261000000</v>
      </c>
      <c r="R17"/>
      <c r="V17">
        <v>131000000</v>
      </c>
      <c r="X17">
        <v>261000000</v>
      </c>
      <c r="AC17">
        <v>261000000</v>
      </c>
    </row>
    <row r="18" spans="1:35" x14ac:dyDescent="0.45">
      <c r="A18" s="7" t="s">
        <v>1244</v>
      </c>
      <c r="B18" s="7" t="s">
        <v>35</v>
      </c>
      <c r="C18" s="7" t="s">
        <v>441</v>
      </c>
      <c r="D18" s="7" t="s">
        <v>448</v>
      </c>
      <c r="E18" s="7" t="s">
        <v>156</v>
      </c>
      <c r="F18" s="7" t="s">
        <v>157</v>
      </c>
      <c r="G18" s="7" t="s">
        <v>163</v>
      </c>
      <c r="H18" s="7" t="s">
        <v>168</v>
      </c>
      <c r="I18" s="7"/>
      <c r="J18" s="7" t="s">
        <v>169</v>
      </c>
      <c r="L18" s="8">
        <v>455000000</v>
      </c>
      <c r="M18" t="s">
        <v>4</v>
      </c>
      <c r="P18">
        <v>409000000</v>
      </c>
      <c r="R18"/>
      <c r="V18">
        <v>45000000</v>
      </c>
      <c r="X18">
        <v>409000000</v>
      </c>
      <c r="AC18">
        <v>409000000</v>
      </c>
    </row>
    <row r="19" spans="1:35" x14ac:dyDescent="0.45">
      <c r="A19" s="7" t="s">
        <v>1245</v>
      </c>
      <c r="B19" s="7" t="s">
        <v>449</v>
      </c>
      <c r="C19" s="7" t="s">
        <v>450</v>
      </c>
      <c r="D19" s="7" t="s">
        <v>451</v>
      </c>
      <c r="E19" s="7" t="s">
        <v>156</v>
      </c>
      <c r="F19" s="7" t="s">
        <v>167</v>
      </c>
      <c r="G19" s="7" t="s">
        <v>163</v>
      </c>
      <c r="H19" s="7" t="s">
        <v>164</v>
      </c>
      <c r="I19" s="7"/>
      <c r="J19" s="7" t="s">
        <v>165</v>
      </c>
      <c r="L19" s="8">
        <v>280000000</v>
      </c>
      <c r="M19" t="s">
        <v>4</v>
      </c>
      <c r="O19">
        <v>230000000</v>
      </c>
      <c r="P19">
        <v>50000000</v>
      </c>
      <c r="R19"/>
      <c r="W19">
        <v>130000000</v>
      </c>
      <c r="Y19">
        <v>150000000</v>
      </c>
    </row>
    <row r="20" spans="1:35" x14ac:dyDescent="0.45">
      <c r="A20" s="7" t="s">
        <v>1245</v>
      </c>
      <c r="B20" s="7" t="s">
        <v>449</v>
      </c>
      <c r="C20" s="7" t="s">
        <v>450</v>
      </c>
      <c r="D20" s="7" t="s">
        <v>452</v>
      </c>
      <c r="E20" s="7" t="s">
        <v>156</v>
      </c>
      <c r="F20" s="7" t="s">
        <v>157</v>
      </c>
      <c r="G20" s="7" t="s">
        <v>158</v>
      </c>
      <c r="H20" s="7" t="s">
        <v>164</v>
      </c>
      <c r="I20" s="7"/>
      <c r="J20" s="7" t="s">
        <v>165</v>
      </c>
      <c r="L20" s="8">
        <v>81000000</v>
      </c>
      <c r="M20" t="s">
        <v>4</v>
      </c>
      <c r="P20">
        <v>81000000</v>
      </c>
      <c r="R20"/>
      <c r="W20">
        <v>81000000</v>
      </c>
    </row>
    <row r="21" spans="1:35" x14ac:dyDescent="0.45">
      <c r="A21" s="7" t="s">
        <v>1246</v>
      </c>
      <c r="B21" s="7" t="s">
        <v>41</v>
      </c>
      <c r="C21" s="7" t="s">
        <v>422</v>
      </c>
      <c r="D21" s="7" t="s">
        <v>453</v>
      </c>
      <c r="E21" s="7" t="s">
        <v>174</v>
      </c>
      <c r="F21" s="7" t="s">
        <v>167</v>
      </c>
      <c r="G21" s="7" t="s">
        <v>163</v>
      </c>
      <c r="H21" s="7" t="s">
        <v>164</v>
      </c>
      <c r="I21" s="7"/>
      <c r="J21" s="7" t="s">
        <v>165</v>
      </c>
      <c r="L21" s="8"/>
      <c r="R21"/>
    </row>
    <row r="22" spans="1:35" x14ac:dyDescent="0.45">
      <c r="A22" s="7" t="s">
        <v>37</v>
      </c>
      <c r="B22" s="7" t="s">
        <v>38</v>
      </c>
      <c r="C22" s="7" t="s">
        <v>39</v>
      </c>
      <c r="D22" s="7" t="s">
        <v>454</v>
      </c>
      <c r="E22" s="7" t="s">
        <v>156</v>
      </c>
      <c r="F22" s="7" t="s">
        <v>157</v>
      </c>
      <c r="G22" s="7" t="s">
        <v>158</v>
      </c>
      <c r="H22" s="7" t="s">
        <v>159</v>
      </c>
      <c r="I22" s="7"/>
      <c r="J22" s="7" t="s">
        <v>169</v>
      </c>
      <c r="L22" s="8">
        <v>750000000</v>
      </c>
      <c r="M22" t="s">
        <v>4</v>
      </c>
      <c r="O22">
        <v>200000000</v>
      </c>
      <c r="P22">
        <v>175000000</v>
      </c>
      <c r="Q22">
        <v>300000000</v>
      </c>
      <c r="R22"/>
      <c r="V22">
        <v>75000000</v>
      </c>
      <c r="W22">
        <v>175000000</v>
      </c>
      <c r="X22">
        <v>575000000</v>
      </c>
      <c r="AG22">
        <v>375000000</v>
      </c>
    </row>
    <row r="23" spans="1:35" x14ac:dyDescent="0.45">
      <c r="A23" s="7" t="s">
        <v>1247</v>
      </c>
      <c r="B23" s="7" t="s">
        <v>455</v>
      </c>
      <c r="C23" s="7" t="s">
        <v>456</v>
      </c>
      <c r="D23" s="7" t="s">
        <v>457</v>
      </c>
      <c r="E23" s="7" t="s">
        <v>156</v>
      </c>
      <c r="F23" s="7" t="s">
        <v>167</v>
      </c>
      <c r="G23" s="7" t="s">
        <v>163</v>
      </c>
      <c r="H23" s="7" t="s">
        <v>190</v>
      </c>
      <c r="I23" s="7"/>
      <c r="J23" s="7" t="s">
        <v>165</v>
      </c>
      <c r="L23" s="8">
        <v>76000000</v>
      </c>
      <c r="M23" t="s">
        <v>8</v>
      </c>
      <c r="R23"/>
      <c r="U23">
        <v>76000000</v>
      </c>
      <c r="X23">
        <v>76000000</v>
      </c>
      <c r="AB23">
        <v>76000000</v>
      </c>
    </row>
    <row r="24" spans="1:35" x14ac:dyDescent="0.45">
      <c r="A24" t="s">
        <v>37</v>
      </c>
      <c r="B24" t="s">
        <v>38</v>
      </c>
      <c r="C24" t="s">
        <v>39</v>
      </c>
      <c r="D24" t="s">
        <v>458</v>
      </c>
      <c r="E24" t="s">
        <v>156</v>
      </c>
      <c r="F24" t="s">
        <v>186</v>
      </c>
      <c r="G24" t="s">
        <v>163</v>
      </c>
      <c r="H24" t="s">
        <v>164</v>
      </c>
      <c r="J24" t="s">
        <v>169</v>
      </c>
      <c r="L24">
        <v>185000000</v>
      </c>
      <c r="M24" t="s">
        <v>4</v>
      </c>
      <c r="Q24">
        <v>150000000</v>
      </c>
      <c r="R24"/>
      <c r="U24">
        <v>25000000</v>
      </c>
      <c r="V24">
        <v>10000000</v>
      </c>
      <c r="W24">
        <v>25000000</v>
      </c>
      <c r="X24">
        <v>160000000</v>
      </c>
      <c r="AF24">
        <v>10000000</v>
      </c>
      <c r="AG24">
        <v>150000000</v>
      </c>
    </row>
    <row r="25" spans="1:35" x14ac:dyDescent="0.45">
      <c r="A25" t="s">
        <v>1248</v>
      </c>
      <c r="B25" t="s">
        <v>459</v>
      </c>
      <c r="C25" t="s">
        <v>460</v>
      </c>
      <c r="D25" t="s">
        <v>461</v>
      </c>
      <c r="E25" t="s">
        <v>156</v>
      </c>
      <c r="F25" t="s">
        <v>157</v>
      </c>
      <c r="G25" t="s">
        <v>163</v>
      </c>
      <c r="H25" t="s">
        <v>190</v>
      </c>
      <c r="J25" t="s">
        <v>616</v>
      </c>
      <c r="K25" t="s">
        <v>1249</v>
      </c>
      <c r="L25">
        <v>62200000</v>
      </c>
      <c r="M25" t="s">
        <v>8</v>
      </c>
      <c r="O25">
        <v>61340000</v>
      </c>
      <c r="R25"/>
      <c r="V25">
        <v>860000</v>
      </c>
      <c r="W25">
        <v>61340000</v>
      </c>
      <c r="X25">
        <v>860000</v>
      </c>
      <c r="AB25">
        <v>860000</v>
      </c>
    </row>
    <row r="26" spans="1:35" x14ac:dyDescent="0.45">
      <c r="A26" s="7" t="s">
        <v>1250</v>
      </c>
      <c r="B26" s="7" t="s">
        <v>61</v>
      </c>
      <c r="C26" s="7" t="s">
        <v>462</v>
      </c>
      <c r="D26" s="7" t="s">
        <v>463</v>
      </c>
      <c r="E26" s="7" t="s">
        <v>156</v>
      </c>
      <c r="F26" s="7" t="s">
        <v>157</v>
      </c>
      <c r="G26" s="7" t="s">
        <v>158</v>
      </c>
      <c r="H26" s="7" t="s">
        <v>190</v>
      </c>
      <c r="I26" s="7"/>
      <c r="J26" s="7" t="s">
        <v>212</v>
      </c>
      <c r="L26" s="8">
        <v>151000000</v>
      </c>
      <c r="M26" t="s">
        <v>8</v>
      </c>
      <c r="O26">
        <v>35000000</v>
      </c>
      <c r="Q26">
        <v>107000000</v>
      </c>
      <c r="R26"/>
      <c r="V26">
        <v>9000000</v>
      </c>
      <c r="X26">
        <v>151000000</v>
      </c>
      <c r="AB26">
        <v>44000000</v>
      </c>
      <c r="AG26">
        <v>107000000</v>
      </c>
    </row>
    <row r="27" spans="1:35" x14ac:dyDescent="0.45">
      <c r="A27" s="7" t="s">
        <v>1250</v>
      </c>
      <c r="B27" s="7" t="s">
        <v>61</v>
      </c>
      <c r="C27" s="7" t="s">
        <v>462</v>
      </c>
      <c r="D27" s="7" t="s">
        <v>464</v>
      </c>
      <c r="E27" s="7" t="s">
        <v>156</v>
      </c>
      <c r="F27" s="7" t="s">
        <v>167</v>
      </c>
      <c r="G27" s="7" t="s">
        <v>158</v>
      </c>
      <c r="H27" s="7" t="s">
        <v>190</v>
      </c>
      <c r="I27" s="7"/>
      <c r="J27" s="7" t="s">
        <v>177</v>
      </c>
      <c r="L27" s="8">
        <v>2200000000</v>
      </c>
      <c r="M27" t="s">
        <v>8</v>
      </c>
      <c r="O27">
        <v>1012000000</v>
      </c>
      <c r="R27"/>
      <c r="V27">
        <v>1188000000</v>
      </c>
      <c r="X27">
        <v>2200000000</v>
      </c>
      <c r="AB27">
        <v>2200000000</v>
      </c>
    </row>
    <row r="28" spans="1:35" x14ac:dyDescent="0.45">
      <c r="A28" s="7" t="s">
        <v>318</v>
      </c>
      <c r="B28" s="7" t="s">
        <v>319</v>
      </c>
      <c r="C28" s="7" t="s">
        <v>320</v>
      </c>
      <c r="D28" s="7" t="s">
        <v>181</v>
      </c>
      <c r="E28" s="7" t="s">
        <v>156</v>
      </c>
      <c r="F28" s="7" t="s">
        <v>157</v>
      </c>
      <c r="G28" s="7" t="s">
        <v>158</v>
      </c>
      <c r="H28" s="7" t="s">
        <v>164</v>
      </c>
      <c r="I28" s="7"/>
      <c r="J28" s="7" t="s">
        <v>165</v>
      </c>
      <c r="L28" s="8">
        <v>323500000</v>
      </c>
      <c r="M28" t="s">
        <v>4</v>
      </c>
      <c r="O28">
        <v>218500000</v>
      </c>
      <c r="R28"/>
      <c r="V28">
        <v>105000000</v>
      </c>
      <c r="W28">
        <v>303500000</v>
      </c>
      <c r="Y28">
        <v>20000000</v>
      </c>
    </row>
    <row r="29" spans="1:35" x14ac:dyDescent="0.45">
      <c r="A29" s="7" t="s">
        <v>1251</v>
      </c>
      <c r="B29" s="7" t="s">
        <v>465</v>
      </c>
      <c r="C29" s="7" t="s">
        <v>466</v>
      </c>
      <c r="D29" s="7" t="s">
        <v>406</v>
      </c>
      <c r="E29" s="7" t="s">
        <v>174</v>
      </c>
      <c r="F29" s="7" t="s">
        <v>167</v>
      </c>
      <c r="G29" s="7" t="s">
        <v>163</v>
      </c>
      <c r="H29" s="7" t="s">
        <v>164</v>
      </c>
      <c r="I29" s="7"/>
      <c r="J29" s="7" t="s">
        <v>165</v>
      </c>
      <c r="L29" s="8"/>
      <c r="R29"/>
    </row>
    <row r="30" spans="1:35" x14ac:dyDescent="0.45">
      <c r="A30" s="7" t="s">
        <v>1252</v>
      </c>
      <c r="B30" s="7" t="s">
        <v>88</v>
      </c>
      <c r="C30" s="7" t="s">
        <v>89</v>
      </c>
      <c r="D30" s="7" t="s">
        <v>467</v>
      </c>
      <c r="E30" s="7" t="s">
        <v>156</v>
      </c>
      <c r="F30" s="7" t="s">
        <v>167</v>
      </c>
      <c r="G30" s="7" t="s">
        <v>163</v>
      </c>
      <c r="H30" s="7" t="s">
        <v>164</v>
      </c>
      <c r="I30" s="7"/>
      <c r="J30" s="7" t="s">
        <v>165</v>
      </c>
      <c r="L30" s="8">
        <v>0</v>
      </c>
      <c r="M30" t="s">
        <v>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45">
      <c r="A31" s="7" t="s">
        <v>78</v>
      </c>
      <c r="B31" s="7" t="s">
        <v>468</v>
      </c>
      <c r="C31" s="7" t="s">
        <v>428</v>
      </c>
      <c r="D31" s="7" t="s">
        <v>469</v>
      </c>
      <c r="E31" s="7" t="s">
        <v>174</v>
      </c>
      <c r="F31" s="7" t="s">
        <v>167</v>
      </c>
      <c r="G31" s="7" t="s">
        <v>163</v>
      </c>
      <c r="H31" s="7" t="s">
        <v>164</v>
      </c>
      <c r="I31" s="7"/>
      <c r="J31" s="7" t="s">
        <v>165</v>
      </c>
      <c r="L31" s="8"/>
      <c r="R31"/>
    </row>
    <row r="32" spans="1:35" x14ac:dyDescent="0.45">
      <c r="A32" t="s">
        <v>1253</v>
      </c>
      <c r="B32" t="s">
        <v>48</v>
      </c>
      <c r="C32" t="s">
        <v>470</v>
      </c>
      <c r="D32" t="s">
        <v>471</v>
      </c>
      <c r="E32" t="s">
        <v>156</v>
      </c>
      <c r="F32" t="s">
        <v>186</v>
      </c>
      <c r="G32" t="s">
        <v>163</v>
      </c>
      <c r="H32" t="s">
        <v>190</v>
      </c>
      <c r="J32" t="s">
        <v>165</v>
      </c>
      <c r="L32">
        <v>165700000</v>
      </c>
      <c r="M32" t="s">
        <v>8</v>
      </c>
      <c r="Q32">
        <v>133905000</v>
      </c>
      <c r="R32"/>
      <c r="U32">
        <v>31795000</v>
      </c>
      <c r="X32">
        <v>165700000</v>
      </c>
      <c r="AB32">
        <v>165700000</v>
      </c>
    </row>
    <row r="33" spans="1:33" x14ac:dyDescent="0.45">
      <c r="A33" s="7" t="s">
        <v>1253</v>
      </c>
      <c r="B33" s="7" t="s">
        <v>48</v>
      </c>
      <c r="C33" s="7" t="s">
        <v>470</v>
      </c>
      <c r="D33" s="7" t="s">
        <v>472</v>
      </c>
      <c r="E33" s="7" t="s">
        <v>156</v>
      </c>
      <c r="F33" s="7" t="s">
        <v>157</v>
      </c>
      <c r="G33" s="7" t="s">
        <v>158</v>
      </c>
      <c r="H33" s="7" t="s">
        <v>190</v>
      </c>
      <c r="I33" s="7"/>
      <c r="J33" s="7" t="s">
        <v>421</v>
      </c>
      <c r="L33" s="8">
        <v>317300000</v>
      </c>
      <c r="M33" t="s">
        <v>8</v>
      </c>
      <c r="O33">
        <v>12658325</v>
      </c>
      <c r="Q33">
        <v>304641674</v>
      </c>
      <c r="R33"/>
      <c r="W33">
        <v>15121721</v>
      </c>
      <c r="X33">
        <v>295878280</v>
      </c>
      <c r="Y33">
        <v>6299999</v>
      </c>
      <c r="AB33">
        <v>273195698</v>
      </c>
      <c r="AC33">
        <v>7560860</v>
      </c>
      <c r="AD33">
        <v>15121721</v>
      </c>
    </row>
    <row r="34" spans="1:33" x14ac:dyDescent="0.45">
      <c r="A34" s="7" t="s">
        <v>1253</v>
      </c>
      <c r="B34" s="7" t="s">
        <v>48</v>
      </c>
      <c r="C34" s="7" t="s">
        <v>470</v>
      </c>
      <c r="D34" s="7" t="s">
        <v>368</v>
      </c>
      <c r="E34" s="7" t="s">
        <v>156</v>
      </c>
      <c r="F34" s="7" t="s">
        <v>157</v>
      </c>
      <c r="G34" s="7" t="s">
        <v>158</v>
      </c>
      <c r="H34" s="7" t="s">
        <v>190</v>
      </c>
      <c r="I34" s="7"/>
      <c r="J34" s="7" t="s">
        <v>165</v>
      </c>
      <c r="L34" s="8">
        <v>77313838</v>
      </c>
      <c r="M34" t="s">
        <v>8</v>
      </c>
      <c r="O34">
        <v>48924856</v>
      </c>
      <c r="P34">
        <v>8950267</v>
      </c>
      <c r="Q34">
        <v>17924715</v>
      </c>
      <c r="R34">
        <v>1513998</v>
      </c>
      <c r="W34">
        <v>3598051</v>
      </c>
      <c r="X34">
        <v>73715786</v>
      </c>
      <c r="AB34">
        <v>69542557</v>
      </c>
      <c r="AD34">
        <v>4173229</v>
      </c>
    </row>
    <row r="35" spans="1:33" x14ac:dyDescent="0.45">
      <c r="A35" s="7" t="s">
        <v>1254</v>
      </c>
      <c r="B35" s="7" t="s">
        <v>112</v>
      </c>
      <c r="C35" s="7" t="s">
        <v>473</v>
      </c>
      <c r="D35" s="7" t="s">
        <v>196</v>
      </c>
      <c r="E35" s="7" t="s">
        <v>174</v>
      </c>
      <c r="F35" s="7" t="s">
        <v>157</v>
      </c>
      <c r="G35" s="7" t="s">
        <v>163</v>
      </c>
      <c r="H35" s="7" t="s">
        <v>159</v>
      </c>
      <c r="I35" s="7"/>
      <c r="J35" s="7" t="s">
        <v>169</v>
      </c>
      <c r="L35" s="8"/>
      <c r="R35"/>
    </row>
    <row r="36" spans="1:33" x14ac:dyDescent="0.45">
      <c r="A36" s="7" t="s">
        <v>1254</v>
      </c>
      <c r="B36" s="7" t="s">
        <v>112</v>
      </c>
      <c r="C36" s="7" t="s">
        <v>473</v>
      </c>
      <c r="D36" s="7" t="s">
        <v>197</v>
      </c>
      <c r="E36" s="7" t="s">
        <v>174</v>
      </c>
      <c r="F36" s="7" t="s">
        <v>157</v>
      </c>
      <c r="G36" s="7" t="s">
        <v>163</v>
      </c>
      <c r="H36" s="7" t="s">
        <v>187</v>
      </c>
      <c r="I36" s="7" t="s">
        <v>6</v>
      </c>
      <c r="J36" s="7" t="s">
        <v>169</v>
      </c>
      <c r="L36" s="8"/>
      <c r="R36"/>
    </row>
    <row r="37" spans="1:33" x14ac:dyDescent="0.45">
      <c r="A37" s="7" t="s">
        <v>1254</v>
      </c>
      <c r="B37" s="7" t="s">
        <v>112</v>
      </c>
      <c r="C37" s="7" t="s">
        <v>473</v>
      </c>
      <c r="D37" s="7" t="s">
        <v>198</v>
      </c>
      <c r="E37" s="7" t="s">
        <v>174</v>
      </c>
      <c r="F37" s="7" t="s">
        <v>157</v>
      </c>
      <c r="G37" s="7" t="s">
        <v>163</v>
      </c>
      <c r="H37" s="7" t="s">
        <v>168</v>
      </c>
      <c r="I37" s="7"/>
      <c r="J37" s="7" t="s">
        <v>169</v>
      </c>
      <c r="L37" s="8"/>
      <c r="R37"/>
    </row>
    <row r="38" spans="1:33" x14ac:dyDescent="0.45">
      <c r="A38" s="7" t="s">
        <v>1254</v>
      </c>
      <c r="B38" s="7" t="s">
        <v>112</v>
      </c>
      <c r="C38" s="7" t="s">
        <v>473</v>
      </c>
      <c r="D38" s="7" t="s">
        <v>199</v>
      </c>
      <c r="E38" s="7" t="s">
        <v>174</v>
      </c>
      <c r="F38" s="7" t="s">
        <v>157</v>
      </c>
      <c r="G38" s="7" t="s">
        <v>163</v>
      </c>
      <c r="H38" s="7" t="s">
        <v>190</v>
      </c>
      <c r="I38" s="7"/>
      <c r="J38" s="7" t="s">
        <v>169</v>
      </c>
      <c r="L38" s="8"/>
      <c r="R38"/>
    </row>
    <row r="39" spans="1:33" x14ac:dyDescent="0.45">
      <c r="A39" s="7" t="s">
        <v>1254</v>
      </c>
      <c r="B39" s="7" t="s">
        <v>112</v>
      </c>
      <c r="C39" s="7" t="s">
        <v>473</v>
      </c>
      <c r="D39" s="7" t="s">
        <v>201</v>
      </c>
      <c r="E39" s="7" t="s">
        <v>174</v>
      </c>
      <c r="F39" s="7" t="s">
        <v>157</v>
      </c>
      <c r="G39" s="7" t="s">
        <v>163</v>
      </c>
      <c r="H39" s="7" t="s">
        <v>190</v>
      </c>
      <c r="I39" s="7"/>
      <c r="J39" s="7" t="s">
        <v>169</v>
      </c>
      <c r="L39" s="8"/>
      <c r="R39"/>
    </row>
    <row r="40" spans="1:33" x14ac:dyDescent="0.45">
      <c r="A40" s="7" t="s">
        <v>1254</v>
      </c>
      <c r="B40" s="7" t="s">
        <v>112</v>
      </c>
      <c r="C40" s="7" t="s">
        <v>473</v>
      </c>
      <c r="D40" s="7" t="s">
        <v>200</v>
      </c>
      <c r="E40" s="7" t="s">
        <v>174</v>
      </c>
      <c r="F40" s="7" t="s">
        <v>157</v>
      </c>
      <c r="G40" s="7" t="s">
        <v>163</v>
      </c>
      <c r="H40" s="7" t="s">
        <v>190</v>
      </c>
      <c r="I40" s="7"/>
      <c r="J40" s="7" t="s">
        <v>169</v>
      </c>
      <c r="L40" s="8"/>
      <c r="R40"/>
    </row>
    <row r="41" spans="1:33" x14ac:dyDescent="0.45">
      <c r="A41" s="7" t="s">
        <v>1254</v>
      </c>
      <c r="B41" s="7" t="s">
        <v>112</v>
      </c>
      <c r="C41" s="7" t="s">
        <v>473</v>
      </c>
      <c r="D41" s="7" t="s">
        <v>189</v>
      </c>
      <c r="E41" s="7" t="s">
        <v>174</v>
      </c>
      <c r="F41" s="7" t="s">
        <v>157</v>
      </c>
      <c r="G41" s="7" t="s">
        <v>163</v>
      </c>
      <c r="H41" s="7" t="s">
        <v>190</v>
      </c>
      <c r="I41" s="7"/>
      <c r="J41" s="7" t="s">
        <v>169</v>
      </c>
      <c r="L41" s="8"/>
      <c r="R41"/>
    </row>
    <row r="42" spans="1:33" x14ac:dyDescent="0.45">
      <c r="A42" s="7" t="s">
        <v>1255</v>
      </c>
      <c r="B42" s="7" t="s">
        <v>54</v>
      </c>
      <c r="C42" s="7" t="s">
        <v>56</v>
      </c>
      <c r="D42" s="7" t="s">
        <v>474</v>
      </c>
      <c r="E42" s="7" t="s">
        <v>174</v>
      </c>
      <c r="F42" s="7" t="s">
        <v>157</v>
      </c>
      <c r="G42" s="7" t="s">
        <v>158</v>
      </c>
      <c r="H42" s="7" t="s">
        <v>159</v>
      </c>
      <c r="I42" s="7"/>
      <c r="J42" s="7" t="s">
        <v>165</v>
      </c>
      <c r="L42" s="8"/>
      <c r="R42"/>
    </row>
    <row r="43" spans="1:33" x14ac:dyDescent="0.45">
      <c r="A43" s="7" t="s">
        <v>75</v>
      </c>
      <c r="B43" s="7" t="s">
        <v>74</v>
      </c>
      <c r="C43" s="7" t="s">
        <v>76</v>
      </c>
      <c r="D43" s="7" t="s">
        <v>269</v>
      </c>
      <c r="E43" s="7" t="s">
        <v>156</v>
      </c>
      <c r="F43" s="7" t="s">
        <v>157</v>
      </c>
      <c r="G43" s="7" t="s">
        <v>158</v>
      </c>
      <c r="H43" s="7" t="s">
        <v>190</v>
      </c>
      <c r="I43" s="7"/>
      <c r="J43" s="7" t="s">
        <v>212</v>
      </c>
      <c r="L43" s="8">
        <v>18772723</v>
      </c>
      <c r="M43" t="s">
        <v>8</v>
      </c>
      <c r="O43">
        <v>16009918</v>
      </c>
      <c r="P43">
        <v>2150482</v>
      </c>
      <c r="R43"/>
      <c r="S43">
        <v>612323</v>
      </c>
      <c r="X43">
        <v>18772723</v>
      </c>
      <c r="AB43">
        <v>18772723</v>
      </c>
    </row>
    <row r="44" spans="1:33" x14ac:dyDescent="0.45">
      <c r="A44" s="7" t="s">
        <v>75</v>
      </c>
      <c r="B44" s="7" t="s">
        <v>74</v>
      </c>
      <c r="C44" s="7" t="s">
        <v>76</v>
      </c>
      <c r="D44" s="7" t="s">
        <v>210</v>
      </c>
      <c r="E44" s="7" t="s">
        <v>174</v>
      </c>
      <c r="F44" s="7" t="s">
        <v>157</v>
      </c>
      <c r="G44" s="7" t="s">
        <v>158</v>
      </c>
      <c r="H44" s="7" t="s">
        <v>190</v>
      </c>
      <c r="I44" s="7"/>
      <c r="J44" s="7" t="s">
        <v>177</v>
      </c>
      <c r="L44" s="8"/>
      <c r="R44"/>
    </row>
    <row r="45" spans="1:33" x14ac:dyDescent="0.45">
      <c r="A45" s="7" t="s">
        <v>104</v>
      </c>
      <c r="B45" s="7" t="s">
        <v>103</v>
      </c>
      <c r="C45" s="7" t="s">
        <v>105</v>
      </c>
      <c r="D45" s="7" t="s">
        <v>272</v>
      </c>
      <c r="E45" s="7" t="s">
        <v>174</v>
      </c>
      <c r="F45" s="7" t="s">
        <v>186</v>
      </c>
      <c r="G45" s="7" t="s">
        <v>163</v>
      </c>
      <c r="H45" s="7" t="s">
        <v>168</v>
      </c>
      <c r="I45" s="7"/>
      <c r="J45" s="7" t="s">
        <v>160</v>
      </c>
      <c r="L45" s="8"/>
      <c r="R45"/>
    </row>
    <row r="46" spans="1:33" x14ac:dyDescent="0.45">
      <c r="A46" s="7" t="s">
        <v>342</v>
      </c>
      <c r="B46" s="7" t="s">
        <v>25</v>
      </c>
      <c r="C46" s="7" t="s">
        <v>287</v>
      </c>
      <c r="D46" s="7" t="s">
        <v>288</v>
      </c>
      <c r="E46" s="7" t="s">
        <v>156</v>
      </c>
      <c r="F46" s="7" t="s">
        <v>157</v>
      </c>
      <c r="G46" s="7" t="s">
        <v>158</v>
      </c>
      <c r="H46" s="7" t="s">
        <v>164</v>
      </c>
      <c r="I46" s="7"/>
      <c r="J46" s="7" t="s">
        <v>165</v>
      </c>
      <c r="L46" s="8">
        <v>405000000</v>
      </c>
      <c r="M46" t="s">
        <v>4</v>
      </c>
      <c r="O46">
        <v>108000000</v>
      </c>
      <c r="P46">
        <v>200000000</v>
      </c>
      <c r="R46"/>
      <c r="T46">
        <v>87000000</v>
      </c>
      <c r="V46">
        <v>10000000</v>
      </c>
      <c r="W46">
        <v>205000000</v>
      </c>
      <c r="X46">
        <v>200000000</v>
      </c>
      <c r="AG46">
        <v>200000000</v>
      </c>
    </row>
    <row r="47" spans="1:33" x14ac:dyDescent="0.45">
      <c r="A47" s="7" t="s">
        <v>66</v>
      </c>
      <c r="B47" s="7" t="s">
        <v>67</v>
      </c>
      <c r="C47" s="7" t="s">
        <v>68</v>
      </c>
      <c r="D47" s="7" t="s">
        <v>364</v>
      </c>
      <c r="E47" s="7" t="s">
        <v>174</v>
      </c>
      <c r="F47" s="7" t="s">
        <v>167</v>
      </c>
      <c r="G47" s="7" t="s">
        <v>163</v>
      </c>
      <c r="H47" s="7" t="s">
        <v>168</v>
      </c>
      <c r="I47" s="7"/>
      <c r="J47" s="7" t="s">
        <v>177</v>
      </c>
      <c r="L47" s="8"/>
      <c r="R47"/>
    </row>
    <row r="48" spans="1:33" x14ac:dyDescent="0.45">
      <c r="A48" s="7" t="s">
        <v>66</v>
      </c>
      <c r="B48" s="7" t="s">
        <v>67</v>
      </c>
      <c r="C48" s="7" t="s">
        <v>68</v>
      </c>
      <c r="D48" s="7" t="s">
        <v>475</v>
      </c>
      <c r="E48" s="7" t="s">
        <v>174</v>
      </c>
      <c r="F48" s="7" t="s">
        <v>186</v>
      </c>
      <c r="G48" s="7" t="s">
        <v>163</v>
      </c>
      <c r="H48" s="7" t="s">
        <v>168</v>
      </c>
      <c r="I48" s="7"/>
      <c r="J48" s="7" t="s">
        <v>169</v>
      </c>
      <c r="L48" s="8"/>
      <c r="R48"/>
    </row>
    <row r="49" spans="1:35" x14ac:dyDescent="0.45">
      <c r="A49" s="7" t="s">
        <v>66</v>
      </c>
      <c r="B49" s="7" t="s">
        <v>67</v>
      </c>
      <c r="C49" s="7" t="s">
        <v>68</v>
      </c>
      <c r="D49" s="7" t="s">
        <v>476</v>
      </c>
      <c r="E49" s="7" t="s">
        <v>174</v>
      </c>
      <c r="F49" s="7" t="s">
        <v>186</v>
      </c>
      <c r="G49" s="7" t="s">
        <v>163</v>
      </c>
      <c r="H49" s="7" t="s">
        <v>168</v>
      </c>
      <c r="I49" s="7"/>
      <c r="J49" s="7" t="s">
        <v>169</v>
      </c>
      <c r="L49" s="8"/>
      <c r="R49"/>
    </row>
    <row r="50" spans="1:35" x14ac:dyDescent="0.45">
      <c r="A50" s="7" t="s">
        <v>66</v>
      </c>
      <c r="B50" s="7" t="s">
        <v>67</v>
      </c>
      <c r="C50" s="7" t="s">
        <v>68</v>
      </c>
      <c r="D50" s="7" t="s">
        <v>294</v>
      </c>
      <c r="E50" s="7" t="s">
        <v>174</v>
      </c>
      <c r="F50" s="7" t="s">
        <v>167</v>
      </c>
      <c r="G50" s="7" t="s">
        <v>163</v>
      </c>
      <c r="H50" s="7" t="s">
        <v>168</v>
      </c>
      <c r="I50" s="7"/>
      <c r="J50" s="7" t="s">
        <v>177</v>
      </c>
      <c r="L50" s="8"/>
      <c r="R50"/>
    </row>
    <row r="51" spans="1:35" x14ac:dyDescent="0.45">
      <c r="A51" s="7" t="s">
        <v>380</v>
      </c>
      <c r="B51" s="7" t="s">
        <v>40</v>
      </c>
      <c r="C51" s="7" t="s">
        <v>382</v>
      </c>
      <c r="D51" s="7" t="s">
        <v>238</v>
      </c>
      <c r="E51" s="7" t="s">
        <v>156</v>
      </c>
      <c r="F51" s="7" t="s">
        <v>157</v>
      </c>
      <c r="G51" s="7" t="s">
        <v>158</v>
      </c>
      <c r="H51" s="7" t="s">
        <v>164</v>
      </c>
      <c r="I51" s="7"/>
      <c r="J51" s="7" t="s">
        <v>165</v>
      </c>
      <c r="L51" s="8">
        <v>928176323</v>
      </c>
      <c r="M51" t="s">
        <v>4</v>
      </c>
      <c r="O51">
        <v>417500000</v>
      </c>
      <c r="P51">
        <v>472676323</v>
      </c>
      <c r="R51"/>
      <c r="T51">
        <v>18000000</v>
      </c>
      <c r="V51">
        <v>20000000</v>
      </c>
      <c r="W51">
        <v>895176323</v>
      </c>
      <c r="X51">
        <v>20000000</v>
      </c>
      <c r="Y51">
        <v>13000000</v>
      </c>
      <c r="AD51">
        <v>20000000</v>
      </c>
    </row>
    <row r="52" spans="1:35" x14ac:dyDescent="0.45">
      <c r="A52" s="7" t="s">
        <v>324</v>
      </c>
      <c r="B52" s="7" t="s">
        <v>214</v>
      </c>
      <c r="C52" s="7" t="s">
        <v>98</v>
      </c>
      <c r="D52" s="7" t="s">
        <v>477</v>
      </c>
      <c r="E52" s="7" t="s">
        <v>174</v>
      </c>
      <c r="F52" s="7" t="s">
        <v>167</v>
      </c>
      <c r="G52" s="7" t="s">
        <v>163</v>
      </c>
      <c r="H52" s="7" t="s">
        <v>164</v>
      </c>
      <c r="I52" s="7"/>
      <c r="J52" s="7" t="s">
        <v>165</v>
      </c>
      <c r="L52" s="8"/>
      <c r="R52"/>
    </row>
    <row r="53" spans="1:35" x14ac:dyDescent="0.45">
      <c r="A53" s="7" t="s">
        <v>478</v>
      </c>
      <c r="B53" s="7" t="s">
        <v>90</v>
      </c>
      <c r="C53" s="7" t="s">
        <v>479</v>
      </c>
      <c r="D53" s="7" t="s">
        <v>480</v>
      </c>
      <c r="E53" s="7" t="s">
        <v>156</v>
      </c>
      <c r="F53" s="7" t="s">
        <v>157</v>
      </c>
      <c r="G53" s="7" t="s">
        <v>163</v>
      </c>
      <c r="H53" s="7" t="s">
        <v>159</v>
      </c>
      <c r="I53" s="7"/>
      <c r="J53" s="7" t="s">
        <v>160</v>
      </c>
      <c r="L53" s="19">
        <v>46289700000</v>
      </c>
      <c r="M53" t="s">
        <v>31</v>
      </c>
      <c r="O53" s="14">
        <v>9250000000</v>
      </c>
      <c r="P53" s="14">
        <v>5500000000</v>
      </c>
      <c r="Q53" s="14"/>
      <c r="R53" s="14">
        <v>10000000000</v>
      </c>
      <c r="S53" s="14"/>
      <c r="T53" s="14"/>
      <c r="U53" s="14"/>
      <c r="V53" s="14">
        <v>30482585542</v>
      </c>
      <c r="W53">
        <v>14750000000</v>
      </c>
      <c r="X53">
        <v>31539700000</v>
      </c>
      <c r="AD53">
        <v>11000000000</v>
      </c>
      <c r="AE53">
        <v>1000000000</v>
      </c>
      <c r="AI53">
        <v>10000000000</v>
      </c>
    </row>
    <row r="54" spans="1:35" x14ac:dyDescent="0.45">
      <c r="A54" s="7" t="s">
        <v>478</v>
      </c>
      <c r="B54" s="7" t="s">
        <v>90</v>
      </c>
      <c r="C54" s="7" t="s">
        <v>479</v>
      </c>
      <c r="D54" s="7" t="s">
        <v>481</v>
      </c>
      <c r="E54" s="7" t="s">
        <v>156</v>
      </c>
      <c r="F54" s="7" t="s">
        <v>157</v>
      </c>
      <c r="G54" s="7" t="s">
        <v>158</v>
      </c>
      <c r="H54" s="7" t="s">
        <v>164</v>
      </c>
      <c r="I54" s="7"/>
      <c r="J54" s="7" t="s">
        <v>165</v>
      </c>
      <c r="L54" s="8">
        <v>496831407</v>
      </c>
      <c r="M54" t="s">
        <v>4</v>
      </c>
      <c r="O54">
        <v>109000000</v>
      </c>
      <c r="P54">
        <v>150000000</v>
      </c>
      <c r="R54">
        <v>36980000</v>
      </c>
      <c r="V54">
        <v>200851407</v>
      </c>
      <c r="W54">
        <v>312696806</v>
      </c>
      <c r="X54">
        <v>150000000</v>
      </c>
      <c r="Y54">
        <v>34134601</v>
      </c>
      <c r="AD54">
        <v>150000000</v>
      </c>
    </row>
    <row r="55" spans="1:35" x14ac:dyDescent="0.45">
      <c r="A55" s="7" t="s">
        <v>1256</v>
      </c>
      <c r="B55" s="7" t="s">
        <v>482</v>
      </c>
      <c r="C55" s="7" t="s">
        <v>483</v>
      </c>
      <c r="D55" s="7" t="s">
        <v>484</v>
      </c>
      <c r="E55" s="7" t="s">
        <v>174</v>
      </c>
      <c r="F55" s="7" t="s">
        <v>157</v>
      </c>
      <c r="G55" s="7" t="s">
        <v>158</v>
      </c>
      <c r="H55" s="7" t="s">
        <v>164</v>
      </c>
      <c r="I55" s="7"/>
      <c r="J55" s="7" t="s">
        <v>165</v>
      </c>
      <c r="L55" s="8"/>
      <c r="R55"/>
    </row>
    <row r="56" spans="1:35" x14ac:dyDescent="0.45"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35" x14ac:dyDescent="0.45"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35" x14ac:dyDescent="0.45"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35" x14ac:dyDescent="0.45"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35" x14ac:dyDescent="0.45"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35" x14ac:dyDescent="0.45"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A85E-EC6D-4F7A-9FE8-FE870318E882}">
  <dimension ref="A1:AI79"/>
  <sheetViews>
    <sheetView topLeftCell="I1" zoomScale="70" zoomScaleNormal="70" workbookViewId="0">
      <selection activeCell="I1" sqref="A1:XFD1"/>
    </sheetView>
  </sheetViews>
  <sheetFormatPr defaultColWidth="7.59765625" defaultRowHeight="14.25" x14ac:dyDescent="0.45"/>
  <cols>
    <col min="1" max="1" width="6.265625" customWidth="1"/>
    <col min="2" max="2" width="49.1328125" bestFit="1" customWidth="1"/>
    <col min="3" max="3" width="36.59765625" bestFit="1" customWidth="1"/>
    <col min="4" max="4" width="47.1328125" bestFit="1" customWidth="1"/>
    <col min="5" max="5" width="50.86328125" bestFit="1" customWidth="1"/>
    <col min="6" max="6" width="11.86328125" bestFit="1" customWidth="1"/>
    <col min="7" max="7" width="10.3984375" bestFit="1" customWidth="1"/>
    <col min="8" max="8" width="34.1328125" bestFit="1" customWidth="1"/>
    <col min="9" max="9" width="12.265625" bestFit="1" customWidth="1"/>
    <col min="10" max="10" width="32.3984375" bestFit="1" customWidth="1"/>
    <col min="11" max="11" width="16.86328125" bestFit="1" customWidth="1"/>
    <col min="12" max="12" width="15.86328125" style="8" bestFit="1" customWidth="1"/>
    <col min="13" max="13" width="9.1328125" bestFit="1" customWidth="1"/>
    <col min="14" max="14" width="8.73046875" bestFit="1" customWidth="1"/>
    <col min="15" max="19" width="11.86328125" bestFit="1" customWidth="1"/>
    <col min="20" max="20" width="9.86328125" bestFit="1" customWidth="1"/>
    <col min="21" max="25" width="11.86328125" bestFit="1" customWidth="1"/>
    <col min="26" max="26" width="9.3984375" bestFit="1" customWidth="1"/>
    <col min="27" max="27" width="9.86328125" bestFit="1" customWidth="1"/>
    <col min="28" max="29" width="11.86328125" bestFit="1" customWidth="1"/>
    <col min="30" max="30" width="9.86328125" bestFit="1" customWidth="1"/>
    <col min="31" max="31" width="11.86328125" bestFit="1" customWidth="1"/>
    <col min="32" max="32" width="9.86328125" bestFit="1" customWidth="1"/>
    <col min="33" max="33" width="11.86328125" bestFit="1" customWidth="1"/>
    <col min="34" max="34" width="14.59765625" bestFit="1" customWidth="1"/>
    <col min="35" max="35" width="11.86328125" bestFit="1" customWidth="1"/>
  </cols>
  <sheetData>
    <row r="1" spans="1:35" s="75" customFormat="1" x14ac:dyDescent="0.45">
      <c r="A1" s="75" t="s">
        <v>118</v>
      </c>
      <c r="B1" s="75" t="s">
        <v>119</v>
      </c>
      <c r="C1" s="75" t="s">
        <v>120</v>
      </c>
      <c r="D1" s="75" t="s">
        <v>674</v>
      </c>
      <c r="E1" s="75" t="s">
        <v>1231</v>
      </c>
      <c r="F1" s="75" t="s">
        <v>123</v>
      </c>
      <c r="G1" s="75" t="s">
        <v>124</v>
      </c>
      <c r="H1" s="75" t="s">
        <v>485</v>
      </c>
      <c r="I1" s="75" t="s">
        <v>187</v>
      </c>
      <c r="J1" s="75" t="s">
        <v>127</v>
      </c>
      <c r="K1" s="75" t="s">
        <v>223</v>
      </c>
      <c r="L1" s="75" t="s">
        <v>1232</v>
      </c>
      <c r="M1" s="75" t="s">
        <v>675</v>
      </c>
      <c r="N1" s="75" t="s">
        <v>131</v>
      </c>
      <c r="O1" s="75" t="s">
        <v>306</v>
      </c>
      <c r="P1" s="75" t="s">
        <v>307</v>
      </c>
      <c r="Q1" s="75" t="s">
        <v>308</v>
      </c>
      <c r="R1" s="75" t="s">
        <v>309</v>
      </c>
      <c r="S1" s="75" t="s">
        <v>310</v>
      </c>
      <c r="T1" s="75" t="s">
        <v>488</v>
      </c>
      <c r="U1" s="75" t="s">
        <v>312</v>
      </c>
      <c r="V1" s="75" t="s">
        <v>313</v>
      </c>
      <c r="W1" s="75" t="s">
        <v>1</v>
      </c>
      <c r="X1" s="75" t="s">
        <v>3</v>
      </c>
      <c r="Y1" s="75" t="s">
        <v>10</v>
      </c>
      <c r="Z1" s="75" t="s">
        <v>314</v>
      </c>
      <c r="AA1" s="75" t="s">
        <v>315</v>
      </c>
      <c r="AB1" s="75" t="s">
        <v>7</v>
      </c>
      <c r="AC1" s="75" t="s">
        <v>29</v>
      </c>
      <c r="AD1" s="75" t="s">
        <v>9</v>
      </c>
      <c r="AE1" s="75" t="s">
        <v>219</v>
      </c>
      <c r="AF1" s="75" t="s">
        <v>6</v>
      </c>
      <c r="AG1" s="75" t="s">
        <v>18</v>
      </c>
      <c r="AH1" s="75" t="s">
        <v>316</v>
      </c>
      <c r="AI1" s="75" t="s">
        <v>317</v>
      </c>
    </row>
    <row r="2" spans="1:35" s="7" customFormat="1" x14ac:dyDescent="0.45">
      <c r="A2" s="7" t="s">
        <v>1257</v>
      </c>
      <c r="B2" s="7" t="s">
        <v>153</v>
      </c>
      <c r="C2" s="7" t="s">
        <v>154</v>
      </c>
      <c r="D2" s="7" t="s">
        <v>155</v>
      </c>
      <c r="E2" s="7" t="s">
        <v>156</v>
      </c>
      <c r="F2" s="7" t="s">
        <v>157</v>
      </c>
      <c r="G2" s="7" t="s">
        <v>158</v>
      </c>
      <c r="H2" s="7" t="s">
        <v>159</v>
      </c>
      <c r="J2" s="7" t="s">
        <v>160</v>
      </c>
      <c r="K2"/>
      <c r="L2" s="8">
        <v>17200000000</v>
      </c>
      <c r="M2" t="s">
        <v>31</v>
      </c>
      <c r="N2"/>
      <c r="O2">
        <v>3900000000</v>
      </c>
      <c r="P2">
        <v>13300000000</v>
      </c>
      <c r="Q2"/>
      <c r="R2"/>
      <c r="S2"/>
      <c r="T2"/>
      <c r="U2"/>
      <c r="V2"/>
      <c r="W2">
        <v>3900000000</v>
      </c>
      <c r="X2">
        <v>13300000000</v>
      </c>
      <c r="Y2"/>
      <c r="Z2"/>
      <c r="AA2"/>
      <c r="AB2"/>
      <c r="AC2"/>
      <c r="AD2"/>
      <c r="AE2">
        <v>13300000000</v>
      </c>
      <c r="AF2"/>
      <c r="AG2"/>
      <c r="AH2"/>
      <c r="AI2"/>
    </row>
    <row r="3" spans="1:35" s="7" customFormat="1" x14ac:dyDescent="0.45">
      <c r="A3" s="7" t="s">
        <v>1257</v>
      </c>
      <c r="B3" s="7" t="s">
        <v>153</v>
      </c>
      <c r="C3" s="7" t="s">
        <v>154</v>
      </c>
      <c r="D3" s="7" t="s">
        <v>162</v>
      </c>
      <c r="E3" s="7" t="s">
        <v>156</v>
      </c>
      <c r="F3" s="7" t="s">
        <v>157</v>
      </c>
      <c r="G3" s="7" t="s">
        <v>163</v>
      </c>
      <c r="H3" s="7" t="s">
        <v>164</v>
      </c>
      <c r="J3" s="7" t="s">
        <v>165</v>
      </c>
      <c r="K3"/>
      <c r="L3" s="8">
        <v>72260000</v>
      </c>
      <c r="M3" t="s">
        <v>4</v>
      </c>
      <c r="N3"/>
      <c r="O3"/>
      <c r="P3">
        <v>72260000</v>
      </c>
      <c r="Q3"/>
      <c r="R3"/>
      <c r="S3"/>
      <c r="T3"/>
      <c r="U3"/>
      <c r="V3"/>
      <c r="W3"/>
      <c r="X3">
        <v>72260000</v>
      </c>
      <c r="Y3"/>
      <c r="Z3"/>
      <c r="AA3"/>
      <c r="AB3"/>
      <c r="AC3"/>
      <c r="AD3"/>
      <c r="AE3">
        <v>72260000</v>
      </c>
      <c r="AF3"/>
      <c r="AG3"/>
      <c r="AH3"/>
      <c r="AI3"/>
    </row>
    <row r="4" spans="1:35" x14ac:dyDescent="0.45">
      <c r="A4" s="7" t="s">
        <v>1258</v>
      </c>
      <c r="B4" s="7" t="s">
        <v>99</v>
      </c>
      <c r="C4" s="7" t="s">
        <v>100</v>
      </c>
      <c r="D4" s="7" t="s">
        <v>166</v>
      </c>
      <c r="E4" s="7" t="s">
        <v>156</v>
      </c>
      <c r="F4" s="7" t="s">
        <v>167</v>
      </c>
      <c r="G4" s="7" t="s">
        <v>158</v>
      </c>
      <c r="H4" s="7" t="s">
        <v>168</v>
      </c>
      <c r="I4" s="7"/>
      <c r="J4" s="7" t="s">
        <v>169</v>
      </c>
      <c r="L4" s="8">
        <v>930000000</v>
      </c>
      <c r="M4" t="s">
        <v>4</v>
      </c>
      <c r="P4">
        <v>200000000</v>
      </c>
      <c r="R4">
        <v>70000000</v>
      </c>
      <c r="V4">
        <v>660000000</v>
      </c>
      <c r="X4">
        <v>930000000</v>
      </c>
    </row>
    <row r="5" spans="1:35" s="7" customFormat="1" x14ac:dyDescent="0.45">
      <c r="A5" s="7" t="s">
        <v>1259</v>
      </c>
      <c r="B5" s="7" t="s">
        <v>171</v>
      </c>
      <c r="C5" s="7" t="s">
        <v>172</v>
      </c>
      <c r="D5" s="7" t="s">
        <v>173</v>
      </c>
      <c r="E5" s="7" t="s">
        <v>174</v>
      </c>
      <c r="F5" s="7" t="s">
        <v>157</v>
      </c>
      <c r="G5" s="7" t="s">
        <v>163</v>
      </c>
      <c r="H5" s="7" t="s">
        <v>159</v>
      </c>
      <c r="J5" s="7" t="s">
        <v>160</v>
      </c>
      <c r="K5"/>
      <c r="L5" s="8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s="9" customFormat="1" x14ac:dyDescent="0.45">
      <c r="A6" s="10" t="s">
        <v>1260</v>
      </c>
      <c r="B6" s="10" t="s">
        <v>171</v>
      </c>
      <c r="C6" s="10" t="s">
        <v>175</v>
      </c>
      <c r="D6" s="10" t="s">
        <v>176</v>
      </c>
      <c r="E6" s="10" t="s">
        <v>174</v>
      </c>
      <c r="F6" s="10" t="s">
        <v>157</v>
      </c>
      <c r="G6" s="10" t="s">
        <v>163</v>
      </c>
      <c r="H6" s="10" t="s">
        <v>168</v>
      </c>
      <c r="I6" s="7"/>
      <c r="J6" s="10" t="s">
        <v>177</v>
      </c>
      <c r="L6" s="1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 spans="1:35" x14ac:dyDescent="0.45">
      <c r="A7" s="7" t="s">
        <v>1260</v>
      </c>
      <c r="B7" s="7" t="s">
        <v>171</v>
      </c>
      <c r="C7" s="7" t="s">
        <v>175</v>
      </c>
      <c r="D7" s="7" t="s">
        <v>179</v>
      </c>
      <c r="E7" s="7" t="s">
        <v>174</v>
      </c>
      <c r="F7" s="7" t="s">
        <v>157</v>
      </c>
      <c r="G7" s="7" t="s">
        <v>163</v>
      </c>
      <c r="H7" s="7" t="s">
        <v>168</v>
      </c>
      <c r="I7" s="7"/>
      <c r="J7" s="7" t="s">
        <v>177</v>
      </c>
      <c r="K7" s="9"/>
    </row>
    <row r="8" spans="1:35" x14ac:dyDescent="0.45">
      <c r="A8" s="7" t="s">
        <v>1261</v>
      </c>
      <c r="B8" s="7" t="s">
        <v>171</v>
      </c>
      <c r="C8" s="7" t="s">
        <v>180</v>
      </c>
      <c r="D8" s="7" t="s">
        <v>181</v>
      </c>
      <c r="E8" s="7" t="s">
        <v>156</v>
      </c>
      <c r="F8" s="7" t="s">
        <v>157</v>
      </c>
      <c r="G8" s="7" t="s">
        <v>158</v>
      </c>
      <c r="H8" s="7" t="s">
        <v>164</v>
      </c>
      <c r="I8" s="7"/>
      <c r="J8" s="7" t="s">
        <v>165</v>
      </c>
      <c r="L8" s="8">
        <v>65000000</v>
      </c>
      <c r="M8" t="s">
        <v>4</v>
      </c>
      <c r="O8">
        <v>65000000</v>
      </c>
      <c r="W8">
        <v>65000000</v>
      </c>
    </row>
    <row r="9" spans="1:35" x14ac:dyDescent="0.45">
      <c r="A9" s="7" t="s">
        <v>1262</v>
      </c>
      <c r="B9" s="7" t="s">
        <v>24</v>
      </c>
      <c r="C9" s="7" t="s">
        <v>182</v>
      </c>
      <c r="D9" s="7" t="s">
        <v>183</v>
      </c>
      <c r="E9" s="7" t="s">
        <v>156</v>
      </c>
      <c r="F9" s="7" t="s">
        <v>157</v>
      </c>
      <c r="G9" s="7" t="s">
        <v>158</v>
      </c>
      <c r="H9" s="7" t="s">
        <v>164</v>
      </c>
      <c r="I9" s="7"/>
      <c r="J9" s="7" t="s">
        <v>165</v>
      </c>
      <c r="L9" s="8">
        <v>11650000</v>
      </c>
      <c r="M9" t="s">
        <v>4</v>
      </c>
      <c r="T9">
        <v>11650000</v>
      </c>
      <c r="W9">
        <v>11650000</v>
      </c>
    </row>
    <row r="10" spans="1:35" x14ac:dyDescent="0.45">
      <c r="A10" s="7" t="s">
        <v>1263</v>
      </c>
      <c r="B10" s="7" t="s">
        <v>184</v>
      </c>
      <c r="C10" s="7" t="s">
        <v>94</v>
      </c>
      <c r="D10" s="7" t="s">
        <v>185</v>
      </c>
      <c r="E10" s="7" t="s">
        <v>174</v>
      </c>
      <c r="F10" s="7" t="s">
        <v>186</v>
      </c>
      <c r="G10" s="7" t="s">
        <v>163</v>
      </c>
      <c r="H10" s="7" t="s">
        <v>187</v>
      </c>
      <c r="I10" s="7" t="s">
        <v>2</v>
      </c>
      <c r="J10" s="7" t="s">
        <v>169</v>
      </c>
    </row>
    <row r="11" spans="1:35" x14ac:dyDescent="0.45">
      <c r="A11" s="7" t="s">
        <v>1143</v>
      </c>
      <c r="B11" s="7" t="s">
        <v>112</v>
      </c>
      <c r="C11" s="7" t="s">
        <v>113</v>
      </c>
      <c r="D11" s="7" t="s">
        <v>189</v>
      </c>
      <c r="E11" s="7" t="s">
        <v>156</v>
      </c>
      <c r="F11" s="7" t="s">
        <v>157</v>
      </c>
      <c r="G11" s="7" t="s">
        <v>158</v>
      </c>
      <c r="H11" s="7" t="s">
        <v>190</v>
      </c>
      <c r="I11" s="7"/>
      <c r="J11" s="7" t="s">
        <v>169</v>
      </c>
      <c r="L11" s="8">
        <v>1100000000</v>
      </c>
      <c r="M11" t="s">
        <v>8</v>
      </c>
      <c r="O11">
        <v>500000000</v>
      </c>
      <c r="Q11">
        <v>300000000</v>
      </c>
      <c r="R11">
        <v>200000000</v>
      </c>
      <c r="T11">
        <v>100000000</v>
      </c>
      <c r="W11">
        <v>300000000</v>
      </c>
      <c r="X11">
        <v>400000000</v>
      </c>
      <c r="Y11">
        <v>400000000</v>
      </c>
      <c r="AB11">
        <v>300000000</v>
      </c>
      <c r="AG11">
        <v>100000000</v>
      </c>
    </row>
    <row r="12" spans="1:35" x14ac:dyDescent="0.45">
      <c r="A12" s="7" t="s">
        <v>1143</v>
      </c>
      <c r="B12" s="7" t="s">
        <v>112</v>
      </c>
      <c r="C12" s="7" t="s">
        <v>113</v>
      </c>
      <c r="D12" s="7" t="s">
        <v>191</v>
      </c>
      <c r="E12" s="7" t="s">
        <v>174</v>
      </c>
      <c r="F12" s="7" t="s">
        <v>157</v>
      </c>
      <c r="G12" s="7" t="s">
        <v>158</v>
      </c>
      <c r="H12" s="7" t="s">
        <v>190</v>
      </c>
      <c r="I12" s="7"/>
      <c r="J12" s="7" t="s">
        <v>169</v>
      </c>
    </row>
    <row r="13" spans="1:35" x14ac:dyDescent="0.45">
      <c r="A13" s="7" t="s">
        <v>1143</v>
      </c>
      <c r="B13" s="7" t="s">
        <v>112</v>
      </c>
      <c r="C13" s="7" t="s">
        <v>113</v>
      </c>
      <c r="D13" s="7" t="s">
        <v>192</v>
      </c>
      <c r="E13" s="7" t="s">
        <v>174</v>
      </c>
      <c r="F13" s="7" t="s">
        <v>157</v>
      </c>
      <c r="G13" s="7" t="s">
        <v>158</v>
      </c>
      <c r="H13" s="7" t="s">
        <v>187</v>
      </c>
      <c r="I13" s="7" t="s">
        <v>1264</v>
      </c>
      <c r="J13" s="7" t="s">
        <v>169</v>
      </c>
    </row>
    <row r="14" spans="1:35" x14ac:dyDescent="0.45">
      <c r="A14" s="7" t="s">
        <v>1143</v>
      </c>
      <c r="B14" s="7" t="s">
        <v>112</v>
      </c>
      <c r="C14" s="7" t="s">
        <v>113</v>
      </c>
      <c r="D14" s="7" t="s">
        <v>193</v>
      </c>
      <c r="E14" s="7" t="s">
        <v>156</v>
      </c>
      <c r="F14" s="7" t="s">
        <v>157</v>
      </c>
      <c r="G14" s="7" t="s">
        <v>158</v>
      </c>
      <c r="H14" s="7" t="s">
        <v>164</v>
      </c>
      <c r="I14" s="7"/>
      <c r="J14" s="7" t="s">
        <v>169</v>
      </c>
      <c r="L14" s="8">
        <v>600000000</v>
      </c>
      <c r="M14" t="s">
        <v>8</v>
      </c>
      <c r="O14">
        <v>600000000</v>
      </c>
      <c r="W14">
        <v>600000000</v>
      </c>
      <c r="AI14">
        <v>600000000</v>
      </c>
    </row>
    <row r="15" spans="1:35" x14ac:dyDescent="0.45">
      <c r="A15" s="7" t="s">
        <v>1143</v>
      </c>
      <c r="B15" s="7" t="s">
        <v>112</v>
      </c>
      <c r="C15" s="7" t="s">
        <v>113</v>
      </c>
      <c r="D15" s="7" t="s">
        <v>194</v>
      </c>
      <c r="E15" s="7" t="s">
        <v>174</v>
      </c>
      <c r="F15" s="7" t="s">
        <v>157</v>
      </c>
      <c r="G15" s="7" t="s">
        <v>158</v>
      </c>
      <c r="H15" s="7" t="s">
        <v>187</v>
      </c>
      <c r="I15" s="7" t="s">
        <v>1265</v>
      </c>
      <c r="J15" s="7" t="s">
        <v>169</v>
      </c>
    </row>
    <row r="16" spans="1:35" x14ac:dyDescent="0.45">
      <c r="A16" s="7" t="s">
        <v>1143</v>
      </c>
      <c r="B16" s="7" t="s">
        <v>112</v>
      </c>
      <c r="C16" s="7" t="s">
        <v>113</v>
      </c>
      <c r="D16" s="7" t="s">
        <v>195</v>
      </c>
      <c r="E16" s="7" t="s">
        <v>174</v>
      </c>
      <c r="F16" s="7" t="s">
        <v>167</v>
      </c>
      <c r="G16" s="7" t="s">
        <v>158</v>
      </c>
      <c r="H16" s="7" t="s">
        <v>159</v>
      </c>
      <c r="I16" s="7"/>
      <c r="J16" s="7" t="s">
        <v>169</v>
      </c>
    </row>
    <row r="17" spans="1:35" x14ac:dyDescent="0.45">
      <c r="A17" s="7" t="s">
        <v>1143</v>
      </c>
      <c r="B17" s="7" t="s">
        <v>112</v>
      </c>
      <c r="C17" s="7" t="s">
        <v>113</v>
      </c>
      <c r="D17" s="7" t="s">
        <v>196</v>
      </c>
      <c r="E17" s="7" t="s">
        <v>174</v>
      </c>
      <c r="F17" s="7" t="s">
        <v>157</v>
      </c>
      <c r="G17" s="7" t="s">
        <v>158</v>
      </c>
      <c r="H17" s="7" t="s">
        <v>159</v>
      </c>
      <c r="I17" s="7"/>
      <c r="J17" s="7" t="s">
        <v>169</v>
      </c>
    </row>
    <row r="18" spans="1:35" x14ac:dyDescent="0.45">
      <c r="A18" s="7" t="s">
        <v>1143</v>
      </c>
      <c r="B18" s="7" t="s">
        <v>112</v>
      </c>
      <c r="C18" s="7" t="s">
        <v>113</v>
      </c>
      <c r="D18" s="7" t="s">
        <v>197</v>
      </c>
      <c r="E18" s="7" t="s">
        <v>156</v>
      </c>
      <c r="F18" s="7" t="s">
        <v>157</v>
      </c>
      <c r="G18" s="7" t="s">
        <v>158</v>
      </c>
      <c r="H18" s="7" t="s">
        <v>187</v>
      </c>
      <c r="I18" s="7" t="s">
        <v>6</v>
      </c>
      <c r="J18" s="7" t="s">
        <v>169</v>
      </c>
      <c r="L18" s="8">
        <v>100000000</v>
      </c>
      <c r="M18" t="s">
        <v>8</v>
      </c>
      <c r="O18">
        <v>100000000</v>
      </c>
      <c r="W18">
        <v>100000000</v>
      </c>
      <c r="AI18">
        <v>100000000</v>
      </c>
    </row>
    <row r="19" spans="1:35" x14ac:dyDescent="0.45">
      <c r="A19" s="7" t="s">
        <v>1143</v>
      </c>
      <c r="B19" s="7" t="s">
        <v>112</v>
      </c>
      <c r="C19" s="7" t="s">
        <v>113</v>
      </c>
      <c r="D19" s="7" t="s">
        <v>198</v>
      </c>
      <c r="E19" s="7" t="s">
        <v>174</v>
      </c>
      <c r="F19" s="7" t="s">
        <v>157</v>
      </c>
      <c r="G19" s="7" t="s">
        <v>158</v>
      </c>
      <c r="H19" s="7" t="s">
        <v>168</v>
      </c>
      <c r="I19" s="7"/>
      <c r="J19" s="7" t="s">
        <v>169</v>
      </c>
    </row>
    <row r="20" spans="1:35" x14ac:dyDescent="0.45">
      <c r="A20" s="7" t="s">
        <v>1143</v>
      </c>
      <c r="B20" s="7" t="s">
        <v>112</v>
      </c>
      <c r="C20" s="7" t="s">
        <v>113</v>
      </c>
      <c r="D20" s="7" t="s">
        <v>199</v>
      </c>
      <c r="E20" s="7" t="s">
        <v>156</v>
      </c>
      <c r="F20" s="7" t="s">
        <v>157</v>
      </c>
      <c r="G20" s="7" t="s">
        <v>158</v>
      </c>
      <c r="H20" s="7" t="s">
        <v>190</v>
      </c>
      <c r="I20" s="7"/>
      <c r="J20" s="7" t="s">
        <v>169</v>
      </c>
      <c r="L20" s="8">
        <v>200000000</v>
      </c>
      <c r="M20" t="s">
        <v>8</v>
      </c>
      <c r="R20">
        <v>200000000</v>
      </c>
      <c r="X20">
        <v>200000000</v>
      </c>
      <c r="AI20">
        <v>200000000</v>
      </c>
    </row>
    <row r="21" spans="1:35" x14ac:dyDescent="0.45">
      <c r="A21" s="7" t="s">
        <v>1143</v>
      </c>
      <c r="B21" s="7" t="s">
        <v>112</v>
      </c>
      <c r="C21" s="7" t="s">
        <v>113</v>
      </c>
      <c r="D21" s="7" t="s">
        <v>200</v>
      </c>
      <c r="E21" s="7" t="s">
        <v>174</v>
      </c>
      <c r="F21" s="7" t="s">
        <v>157</v>
      </c>
      <c r="G21" s="7" t="s">
        <v>158</v>
      </c>
      <c r="H21" s="7" t="s">
        <v>190</v>
      </c>
      <c r="I21" s="7"/>
      <c r="J21" s="7" t="s">
        <v>169</v>
      </c>
    </row>
    <row r="22" spans="1:35" x14ac:dyDescent="0.45">
      <c r="A22" s="7" t="s">
        <v>1143</v>
      </c>
      <c r="B22" s="7" t="s">
        <v>112</v>
      </c>
      <c r="C22" s="7" t="s">
        <v>113</v>
      </c>
      <c r="D22" s="7" t="s">
        <v>201</v>
      </c>
      <c r="E22" s="7" t="s">
        <v>174</v>
      </c>
      <c r="F22" s="7" t="s">
        <v>157</v>
      </c>
      <c r="G22" s="7" t="s">
        <v>158</v>
      </c>
      <c r="H22" s="7" t="s">
        <v>190</v>
      </c>
      <c r="I22" s="7"/>
      <c r="J22" s="7" t="s">
        <v>169</v>
      </c>
    </row>
    <row r="23" spans="1:35" x14ac:dyDescent="0.45">
      <c r="A23" s="7" t="s">
        <v>1266</v>
      </c>
      <c r="B23" s="7" t="s">
        <v>202</v>
      </c>
      <c r="C23" s="7" t="s">
        <v>203</v>
      </c>
      <c r="D23" s="7" t="s">
        <v>204</v>
      </c>
      <c r="E23" s="7" t="s">
        <v>174</v>
      </c>
      <c r="F23" s="7"/>
      <c r="G23" s="7"/>
      <c r="H23" s="7"/>
      <c r="I23" s="7"/>
      <c r="J23" s="7"/>
    </row>
    <row r="24" spans="1:35" s="9" customFormat="1" x14ac:dyDescent="0.45">
      <c r="A24" s="10" t="s">
        <v>1267</v>
      </c>
      <c r="B24" s="10" t="s">
        <v>20</v>
      </c>
      <c r="C24" s="10" t="s">
        <v>205</v>
      </c>
      <c r="D24" s="10" t="s">
        <v>206</v>
      </c>
      <c r="E24" s="10" t="s">
        <v>156</v>
      </c>
      <c r="F24" s="10" t="s">
        <v>167</v>
      </c>
      <c r="G24" s="10" t="s">
        <v>163</v>
      </c>
      <c r="H24" s="10" t="s">
        <v>164</v>
      </c>
      <c r="I24" s="7"/>
      <c r="J24" s="10" t="s">
        <v>165</v>
      </c>
      <c r="K24"/>
      <c r="L24" s="11">
        <v>2200000000</v>
      </c>
      <c r="M24" s="12" t="s">
        <v>4</v>
      </c>
      <c r="N24" s="12"/>
      <c r="O24" s="12">
        <v>1200000000</v>
      </c>
      <c r="P24" s="12"/>
      <c r="Q24" s="12">
        <v>800000000</v>
      </c>
      <c r="R24" s="12"/>
      <c r="S24" s="12"/>
      <c r="T24" s="12"/>
      <c r="U24" s="12"/>
      <c r="V24" s="12">
        <v>200000000</v>
      </c>
      <c r="W24" s="12">
        <v>200000000</v>
      </c>
      <c r="X24" s="12">
        <v>700000000</v>
      </c>
      <c r="Y24" s="12">
        <v>700000000</v>
      </c>
      <c r="Z24" s="12"/>
      <c r="AA24" s="12">
        <v>600000000</v>
      </c>
      <c r="AB24" s="12"/>
      <c r="AC24" s="12"/>
      <c r="AD24" s="12"/>
      <c r="AE24" s="12"/>
      <c r="AF24" s="12"/>
      <c r="AG24" s="12">
        <v>600000000</v>
      </c>
      <c r="AH24" s="12"/>
      <c r="AI24" s="12">
        <v>100000000</v>
      </c>
    </row>
    <row r="25" spans="1:35" s="9" customFormat="1" x14ac:dyDescent="0.45">
      <c r="A25" s="10" t="s">
        <v>50</v>
      </c>
      <c r="B25" s="10" t="s">
        <v>207</v>
      </c>
      <c r="C25" s="10" t="s">
        <v>52</v>
      </c>
      <c r="D25" s="10" t="s">
        <v>208</v>
      </c>
      <c r="E25" s="10" t="s">
        <v>174</v>
      </c>
      <c r="F25" s="10" t="s">
        <v>186</v>
      </c>
      <c r="G25" s="10" t="s">
        <v>163</v>
      </c>
      <c r="H25" s="10" t="s">
        <v>164</v>
      </c>
      <c r="I25" s="7"/>
      <c r="J25" s="10" t="s">
        <v>165</v>
      </c>
      <c r="K25"/>
      <c r="L25" s="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x14ac:dyDescent="0.45">
      <c r="A26" s="7" t="s">
        <v>1268</v>
      </c>
      <c r="B26" s="7" t="s">
        <v>74</v>
      </c>
      <c r="C26" s="7" t="s">
        <v>209</v>
      </c>
      <c r="D26" s="7" t="s">
        <v>210</v>
      </c>
      <c r="E26" s="7" t="s">
        <v>174</v>
      </c>
      <c r="F26" s="7" t="s">
        <v>157</v>
      </c>
      <c r="G26" s="7" t="s">
        <v>158</v>
      </c>
      <c r="H26" s="7" t="s">
        <v>190</v>
      </c>
      <c r="I26" s="7"/>
      <c r="J26" s="7" t="s">
        <v>177</v>
      </c>
      <c r="K26" s="9"/>
      <c r="M26" t="s">
        <v>8</v>
      </c>
    </row>
    <row r="27" spans="1:35" x14ac:dyDescent="0.45">
      <c r="A27" s="7" t="s">
        <v>1269</v>
      </c>
      <c r="B27" s="7" t="s">
        <v>74</v>
      </c>
      <c r="C27" s="7" t="s">
        <v>108</v>
      </c>
      <c r="D27" s="7" t="s">
        <v>211</v>
      </c>
      <c r="E27" s="7" t="s">
        <v>156</v>
      </c>
      <c r="F27" s="7" t="s">
        <v>157</v>
      </c>
      <c r="G27" s="7" t="s">
        <v>158</v>
      </c>
      <c r="H27" s="7" t="s">
        <v>190</v>
      </c>
      <c r="I27" s="7"/>
      <c r="J27" s="7" t="s">
        <v>212</v>
      </c>
      <c r="L27" s="8">
        <v>25564001</v>
      </c>
      <c r="M27" t="s">
        <v>8</v>
      </c>
      <c r="O27">
        <v>22531844</v>
      </c>
      <c r="P27">
        <v>2360138</v>
      </c>
      <c r="R27">
        <v>672019</v>
      </c>
      <c r="W27">
        <v>3228542</v>
      </c>
      <c r="X27">
        <v>22335459</v>
      </c>
      <c r="AB27">
        <v>22335459</v>
      </c>
    </row>
    <row r="28" spans="1:35" x14ac:dyDescent="0.45">
      <c r="A28" s="7" t="s">
        <v>1270</v>
      </c>
      <c r="B28" s="7" t="s">
        <v>214</v>
      </c>
      <c r="C28" s="7" t="s">
        <v>98</v>
      </c>
      <c r="D28" s="7" t="s">
        <v>215</v>
      </c>
      <c r="E28" s="7" t="s">
        <v>156</v>
      </c>
      <c r="F28" s="7" t="s">
        <v>157</v>
      </c>
      <c r="G28" s="7" t="s">
        <v>158</v>
      </c>
      <c r="H28" s="7" t="s">
        <v>164</v>
      </c>
      <c r="I28" s="7"/>
      <c r="J28" s="7" t="s">
        <v>165</v>
      </c>
      <c r="L28" s="8">
        <v>144000000</v>
      </c>
      <c r="M28" t="s">
        <v>4</v>
      </c>
      <c r="T28">
        <v>132000000</v>
      </c>
      <c r="U28">
        <v>10000000</v>
      </c>
      <c r="V28">
        <v>2000000</v>
      </c>
      <c r="W28">
        <v>132000000</v>
      </c>
      <c r="X28">
        <v>10000000</v>
      </c>
      <c r="Y28">
        <v>2000000</v>
      </c>
      <c r="AG28">
        <v>10000000</v>
      </c>
    </row>
    <row r="29" spans="1:35" x14ac:dyDescent="0.45">
      <c r="A29" s="7" t="s">
        <v>1073</v>
      </c>
      <c r="B29" s="7" t="s">
        <v>91</v>
      </c>
      <c r="C29" s="7" t="s">
        <v>92</v>
      </c>
      <c r="D29" s="7" t="s">
        <v>216</v>
      </c>
      <c r="E29" s="7" t="s">
        <v>156</v>
      </c>
      <c r="F29" s="7" t="s">
        <v>186</v>
      </c>
      <c r="G29" s="7" t="s">
        <v>163</v>
      </c>
      <c r="H29" s="7" t="s">
        <v>164</v>
      </c>
      <c r="I29" s="7"/>
      <c r="J29" s="7" t="s">
        <v>169</v>
      </c>
      <c r="L29" s="8">
        <v>270000000</v>
      </c>
      <c r="M29" t="s">
        <v>93</v>
      </c>
      <c r="U29">
        <v>14000000</v>
      </c>
      <c r="V29">
        <v>256000000</v>
      </c>
      <c r="X29">
        <v>270000000</v>
      </c>
      <c r="AG29">
        <v>135000000</v>
      </c>
      <c r="AI29">
        <v>135000000</v>
      </c>
    </row>
    <row r="30" spans="1:35" x14ac:dyDescent="0.45">
      <c r="A30" s="7" t="s">
        <v>1073</v>
      </c>
      <c r="B30" s="7" t="s">
        <v>91</v>
      </c>
      <c r="C30" s="7" t="s">
        <v>92</v>
      </c>
      <c r="D30" s="7" t="s">
        <v>217</v>
      </c>
      <c r="E30" s="7" t="s">
        <v>156</v>
      </c>
      <c r="F30" s="7" t="s">
        <v>186</v>
      </c>
      <c r="G30" s="7" t="s">
        <v>163</v>
      </c>
      <c r="H30" s="7" t="s">
        <v>218</v>
      </c>
      <c r="I30" s="7"/>
      <c r="J30" s="7" t="s">
        <v>169</v>
      </c>
      <c r="L30" s="8">
        <v>113000000</v>
      </c>
      <c r="M30" t="s">
        <v>93</v>
      </c>
      <c r="V30">
        <v>113000000</v>
      </c>
      <c r="X30">
        <v>113000000</v>
      </c>
      <c r="AG30">
        <v>113000000</v>
      </c>
    </row>
    <row r="31" spans="1:35" x14ac:dyDescent="0.45">
      <c r="A31" s="7" t="s">
        <v>1073</v>
      </c>
      <c r="B31" s="7" t="s">
        <v>91</v>
      </c>
      <c r="C31" s="7" t="s">
        <v>92</v>
      </c>
      <c r="D31" s="7" t="s">
        <v>220</v>
      </c>
      <c r="E31" s="7" t="s">
        <v>156</v>
      </c>
      <c r="F31" s="7" t="s">
        <v>157</v>
      </c>
      <c r="G31" s="7" t="s">
        <v>163</v>
      </c>
      <c r="H31" s="7" t="s">
        <v>218</v>
      </c>
      <c r="I31" s="7"/>
      <c r="J31" s="7" t="s">
        <v>212</v>
      </c>
      <c r="L31" s="8">
        <v>132000000</v>
      </c>
      <c r="M31" t="s">
        <v>93</v>
      </c>
      <c r="P31">
        <v>112000000</v>
      </c>
      <c r="V31">
        <v>20000000</v>
      </c>
      <c r="X31">
        <v>132000000</v>
      </c>
      <c r="AE31">
        <v>112000000</v>
      </c>
      <c r="AG31">
        <v>20000000</v>
      </c>
    </row>
    <row r="32" spans="1:35" s="9" customFormat="1" x14ac:dyDescent="0.45">
      <c r="A32" s="10" t="s">
        <v>1073</v>
      </c>
      <c r="B32" s="10" t="s">
        <v>91</v>
      </c>
      <c r="C32" s="10" t="s">
        <v>92</v>
      </c>
      <c r="D32" s="10" t="s">
        <v>221</v>
      </c>
      <c r="E32" s="10" t="s">
        <v>156</v>
      </c>
      <c r="F32" s="10" t="s">
        <v>157</v>
      </c>
      <c r="G32" s="10" t="s">
        <v>163</v>
      </c>
      <c r="H32" s="10" t="s">
        <v>168</v>
      </c>
      <c r="I32" s="7"/>
      <c r="J32" s="10" t="s">
        <v>212</v>
      </c>
      <c r="K32"/>
      <c r="L32" s="11">
        <v>700000000</v>
      </c>
      <c r="M32" s="12" t="s">
        <v>93</v>
      </c>
      <c r="N32" s="12"/>
      <c r="O32" s="12"/>
      <c r="P32" s="12">
        <v>560000000</v>
      </c>
      <c r="Q32" s="12"/>
      <c r="R32" s="12"/>
      <c r="S32" s="12"/>
      <c r="T32" s="12"/>
      <c r="U32" s="12"/>
      <c r="V32" s="12">
        <v>140000000</v>
      </c>
      <c r="W32" s="12"/>
      <c r="X32" s="12">
        <v>700000000</v>
      </c>
      <c r="Y32" s="12"/>
      <c r="Z32" s="12"/>
      <c r="AA32" s="12"/>
      <c r="AB32" s="12"/>
      <c r="AC32" s="12">
        <v>560000000</v>
      </c>
      <c r="AD32" s="12"/>
      <c r="AE32" s="12"/>
      <c r="AF32" s="12"/>
      <c r="AG32" s="12">
        <v>140000000</v>
      </c>
      <c r="AH32" s="12"/>
      <c r="AI32" s="12"/>
    </row>
    <row r="33" spans="1:35" s="9" customFormat="1" x14ac:dyDescent="0.45">
      <c r="A33" s="10" t="s">
        <v>1073</v>
      </c>
      <c r="B33" s="10" t="s">
        <v>91</v>
      </c>
      <c r="C33" s="10" t="s">
        <v>92</v>
      </c>
      <c r="D33" s="10" t="s">
        <v>222</v>
      </c>
      <c r="E33" s="10" t="s">
        <v>156</v>
      </c>
      <c r="F33" s="10" t="s">
        <v>157</v>
      </c>
      <c r="G33" s="10" t="s">
        <v>163</v>
      </c>
      <c r="H33" s="10" t="s">
        <v>168</v>
      </c>
      <c r="I33" s="7"/>
      <c r="J33" s="10" t="s">
        <v>223</v>
      </c>
      <c r="K33" s="9" t="s">
        <v>934</v>
      </c>
      <c r="L33" s="11">
        <v>74000000</v>
      </c>
      <c r="M33" s="12" t="s">
        <v>93</v>
      </c>
      <c r="N33" s="12"/>
      <c r="O33" s="12"/>
      <c r="P33" s="12"/>
      <c r="Q33" s="12"/>
      <c r="R33" s="12"/>
      <c r="S33" s="12"/>
      <c r="T33" s="12"/>
      <c r="U33" s="12"/>
      <c r="V33" s="12">
        <v>74000000</v>
      </c>
      <c r="W33" s="12"/>
      <c r="X33" s="12">
        <v>74000000</v>
      </c>
      <c r="Y33" s="12"/>
      <c r="Z33" s="12"/>
      <c r="AA33" s="12"/>
      <c r="AB33" s="12"/>
      <c r="AC33" s="12">
        <v>67000000</v>
      </c>
      <c r="AD33" s="12"/>
      <c r="AE33" s="12"/>
      <c r="AF33" s="12"/>
      <c r="AG33" s="12">
        <v>7000000</v>
      </c>
      <c r="AH33" s="12"/>
      <c r="AI33" s="12"/>
    </row>
    <row r="34" spans="1:35" s="9" customFormat="1" x14ac:dyDescent="0.45">
      <c r="A34" s="10" t="s">
        <v>1073</v>
      </c>
      <c r="B34" s="10" t="s">
        <v>91</v>
      </c>
      <c r="C34" s="10" t="s">
        <v>92</v>
      </c>
      <c r="D34" s="10" t="s">
        <v>225</v>
      </c>
      <c r="E34" s="10" t="s">
        <v>156</v>
      </c>
      <c r="F34" s="10" t="s">
        <v>157</v>
      </c>
      <c r="G34" s="10" t="s">
        <v>163</v>
      </c>
      <c r="H34" s="10" t="s">
        <v>168</v>
      </c>
      <c r="I34" s="7"/>
      <c r="J34" s="10" t="s">
        <v>212</v>
      </c>
      <c r="K34"/>
      <c r="L34" s="11">
        <v>136000000</v>
      </c>
      <c r="M34" s="12" t="s">
        <v>93</v>
      </c>
      <c r="N34" s="12"/>
      <c r="O34" s="12"/>
      <c r="P34" s="12"/>
      <c r="Q34" s="12"/>
      <c r="R34" s="12"/>
      <c r="S34" s="12"/>
      <c r="T34" s="12"/>
      <c r="U34" s="12"/>
      <c r="V34" s="12">
        <v>136000000</v>
      </c>
      <c r="W34" s="12"/>
      <c r="X34" s="12">
        <v>136000000</v>
      </c>
      <c r="Y34" s="12"/>
      <c r="Z34" s="12"/>
      <c r="AA34" s="12"/>
      <c r="AB34" s="12"/>
      <c r="AC34" s="12">
        <v>120000000</v>
      </c>
      <c r="AD34" s="12"/>
      <c r="AE34" s="12"/>
      <c r="AF34" s="12"/>
      <c r="AG34" s="12">
        <v>16000000</v>
      </c>
      <c r="AH34" s="12"/>
      <c r="AI34" s="12"/>
    </row>
    <row r="35" spans="1:35" x14ac:dyDescent="0.45">
      <c r="A35" s="7" t="s">
        <v>1073</v>
      </c>
      <c r="B35" s="7" t="s">
        <v>91</v>
      </c>
      <c r="C35" s="7" t="s">
        <v>92</v>
      </c>
      <c r="D35" s="7" t="s">
        <v>226</v>
      </c>
      <c r="E35" s="7" t="s">
        <v>156</v>
      </c>
      <c r="F35" s="7" t="s">
        <v>157</v>
      </c>
      <c r="G35" s="7" t="s">
        <v>158</v>
      </c>
      <c r="H35" s="7" t="s">
        <v>164</v>
      </c>
      <c r="I35" s="7"/>
      <c r="J35" s="7" t="s">
        <v>165</v>
      </c>
      <c r="L35" s="8">
        <v>284000000</v>
      </c>
      <c r="M35" t="s">
        <v>93</v>
      </c>
      <c r="P35">
        <v>227000000</v>
      </c>
      <c r="V35">
        <v>57000000</v>
      </c>
      <c r="W35">
        <v>227000000</v>
      </c>
      <c r="X35">
        <v>57000000</v>
      </c>
      <c r="AG35">
        <v>57000000</v>
      </c>
    </row>
    <row r="36" spans="1:35" x14ac:dyDescent="0.45">
      <c r="A36" s="7" t="s">
        <v>1073</v>
      </c>
      <c r="B36" s="7" t="s">
        <v>91</v>
      </c>
      <c r="C36" s="7" t="s">
        <v>92</v>
      </c>
      <c r="D36" s="7" t="s">
        <v>227</v>
      </c>
      <c r="E36" s="7" t="s">
        <v>156</v>
      </c>
      <c r="F36" s="7" t="s">
        <v>167</v>
      </c>
      <c r="G36" s="7" t="s">
        <v>163</v>
      </c>
      <c r="H36" s="7" t="s">
        <v>164</v>
      </c>
      <c r="I36" s="7"/>
      <c r="J36" s="7" t="s">
        <v>223</v>
      </c>
      <c r="K36" t="s">
        <v>1271</v>
      </c>
      <c r="L36" s="8">
        <v>570000000</v>
      </c>
      <c r="M36" t="s">
        <v>93</v>
      </c>
      <c r="O36">
        <v>513000000</v>
      </c>
      <c r="V36">
        <v>57000000</v>
      </c>
      <c r="W36">
        <v>513000000</v>
      </c>
      <c r="X36">
        <v>57000000</v>
      </c>
      <c r="AG36">
        <v>57000000</v>
      </c>
    </row>
    <row r="37" spans="1:35" s="9" customFormat="1" x14ac:dyDescent="0.45">
      <c r="A37" s="10" t="s">
        <v>1272</v>
      </c>
      <c r="B37" s="10" t="s">
        <v>117</v>
      </c>
      <c r="C37" s="10" t="s">
        <v>228</v>
      </c>
      <c r="D37" s="10" t="s">
        <v>229</v>
      </c>
      <c r="E37" s="10" t="s">
        <v>156</v>
      </c>
      <c r="F37" s="10" t="s">
        <v>186</v>
      </c>
      <c r="G37" s="10" t="s">
        <v>158</v>
      </c>
      <c r="H37" s="10" t="s">
        <v>164</v>
      </c>
      <c r="I37" s="7"/>
      <c r="J37" s="10" t="s">
        <v>165</v>
      </c>
      <c r="K37"/>
      <c r="L37" s="11">
        <v>300000000</v>
      </c>
      <c r="M37" s="12" t="s">
        <v>8</v>
      </c>
      <c r="N37" s="12"/>
      <c r="O37" s="12"/>
      <c r="P37" s="12">
        <v>50000000</v>
      </c>
      <c r="Q37" s="12"/>
      <c r="R37" s="12"/>
      <c r="S37" s="12">
        <v>25000000</v>
      </c>
      <c r="T37" s="12">
        <v>25000000</v>
      </c>
      <c r="U37" s="12">
        <v>200000000</v>
      </c>
      <c r="V37" s="12"/>
      <c r="W37" s="12"/>
      <c r="X37" s="12">
        <v>300000000</v>
      </c>
      <c r="Y37" s="12"/>
      <c r="Z37" s="12"/>
      <c r="AA37" s="12"/>
      <c r="AB37" s="12">
        <v>250000000</v>
      </c>
      <c r="AC37" s="12"/>
      <c r="AD37" s="12"/>
      <c r="AE37" s="12">
        <v>50000000</v>
      </c>
      <c r="AF37" s="12"/>
      <c r="AG37" s="12"/>
      <c r="AH37" s="12"/>
      <c r="AI37" s="12"/>
    </row>
    <row r="38" spans="1:35" x14ac:dyDescent="0.45">
      <c r="A38" s="7" t="s">
        <v>1273</v>
      </c>
      <c r="B38" s="7" t="s">
        <v>230</v>
      </c>
      <c r="C38" s="7" t="s">
        <v>106</v>
      </c>
      <c r="D38" s="7" t="s">
        <v>231</v>
      </c>
      <c r="E38" s="7" t="s">
        <v>156</v>
      </c>
      <c r="F38" s="7" t="s">
        <v>167</v>
      </c>
      <c r="G38" s="7" t="s">
        <v>163</v>
      </c>
      <c r="H38" s="7" t="s">
        <v>164</v>
      </c>
      <c r="I38" s="7"/>
      <c r="J38" s="7" t="s">
        <v>165</v>
      </c>
      <c r="L38" s="8">
        <v>120000000</v>
      </c>
      <c r="M38" t="s">
        <v>31</v>
      </c>
      <c r="O38">
        <v>90000000</v>
      </c>
      <c r="P38">
        <v>30000000</v>
      </c>
      <c r="W38">
        <v>120000000</v>
      </c>
    </row>
    <row r="39" spans="1:35" x14ac:dyDescent="0.45">
      <c r="A39" s="7" t="s">
        <v>1273</v>
      </c>
      <c r="B39" s="7" t="s">
        <v>41</v>
      </c>
      <c r="C39" s="7" t="s">
        <v>106</v>
      </c>
      <c r="D39" s="7" t="s">
        <v>232</v>
      </c>
      <c r="E39" s="7" t="s">
        <v>156</v>
      </c>
      <c r="F39" s="7"/>
      <c r="G39" s="7" t="s">
        <v>163</v>
      </c>
      <c r="H39" s="7" t="s">
        <v>164</v>
      </c>
      <c r="I39" s="7"/>
      <c r="J39" s="7" t="s">
        <v>165</v>
      </c>
      <c r="L39" s="8">
        <v>16000000</v>
      </c>
      <c r="M39" t="s">
        <v>4</v>
      </c>
      <c r="O39">
        <v>3000000</v>
      </c>
      <c r="U39">
        <v>13000000</v>
      </c>
      <c r="X39">
        <v>8000000</v>
      </c>
      <c r="Y39">
        <v>3000000</v>
      </c>
      <c r="Z39">
        <v>5000000</v>
      </c>
      <c r="AF39">
        <v>8000000</v>
      </c>
    </row>
    <row r="40" spans="1:35" x14ac:dyDescent="0.45">
      <c r="A40" s="7" t="s">
        <v>1273</v>
      </c>
      <c r="B40" s="7" t="s">
        <v>41</v>
      </c>
      <c r="C40" s="7" t="s">
        <v>106</v>
      </c>
      <c r="D40" s="7" t="s">
        <v>233</v>
      </c>
      <c r="E40" s="7" t="s">
        <v>174</v>
      </c>
      <c r="F40" s="7" t="s">
        <v>186</v>
      </c>
      <c r="G40" s="7" t="s">
        <v>163</v>
      </c>
      <c r="H40" s="7" t="s">
        <v>164</v>
      </c>
      <c r="I40" s="7"/>
      <c r="J40" s="7" t="s">
        <v>165</v>
      </c>
    </row>
    <row r="41" spans="1:35" x14ac:dyDescent="0.45">
      <c r="A41" s="7" t="s">
        <v>1274</v>
      </c>
      <c r="B41" s="7" t="s">
        <v>234</v>
      </c>
      <c r="C41" s="7" t="s">
        <v>111</v>
      </c>
      <c r="D41" s="7" t="s">
        <v>235</v>
      </c>
      <c r="E41" s="7" t="s">
        <v>156</v>
      </c>
      <c r="F41" s="7" t="s">
        <v>157</v>
      </c>
      <c r="G41" s="7" t="s">
        <v>158</v>
      </c>
      <c r="H41" s="7" t="s">
        <v>190</v>
      </c>
      <c r="I41" s="7"/>
      <c r="J41" s="7" t="s">
        <v>212</v>
      </c>
      <c r="L41" s="8">
        <v>156000000</v>
      </c>
      <c r="M41" t="s">
        <v>8</v>
      </c>
      <c r="O41">
        <v>43000000</v>
      </c>
      <c r="P41">
        <v>20000000</v>
      </c>
      <c r="T41">
        <v>85000000</v>
      </c>
      <c r="V41">
        <v>8000000</v>
      </c>
      <c r="X41">
        <v>156000000</v>
      </c>
      <c r="AB41">
        <v>101000000</v>
      </c>
      <c r="AD41">
        <v>30000000</v>
      </c>
      <c r="AI41">
        <v>25000000</v>
      </c>
    </row>
    <row r="42" spans="1:35" x14ac:dyDescent="0.45">
      <c r="A42" s="7" t="s">
        <v>1275</v>
      </c>
      <c r="B42" s="7" t="s">
        <v>234</v>
      </c>
      <c r="C42" s="7" t="s">
        <v>111</v>
      </c>
      <c r="D42" s="7" t="s">
        <v>236</v>
      </c>
      <c r="E42" s="7" t="s">
        <v>156</v>
      </c>
      <c r="F42" s="7" t="s">
        <v>157</v>
      </c>
      <c r="G42" s="7" t="s">
        <v>158</v>
      </c>
      <c r="H42" s="7" t="s">
        <v>190</v>
      </c>
      <c r="I42" s="7"/>
      <c r="J42" s="7" t="s">
        <v>169</v>
      </c>
      <c r="L42" s="8">
        <v>991000000</v>
      </c>
      <c r="M42" t="s">
        <v>8</v>
      </c>
      <c r="O42">
        <v>245000000</v>
      </c>
      <c r="P42">
        <v>66000000</v>
      </c>
      <c r="Q42">
        <v>117000000</v>
      </c>
      <c r="R42">
        <v>60000000</v>
      </c>
      <c r="S42">
        <v>5000000</v>
      </c>
      <c r="T42">
        <v>318000000</v>
      </c>
      <c r="U42">
        <v>71000000</v>
      </c>
      <c r="V42">
        <v>109000000</v>
      </c>
      <c r="W42">
        <v>137000000</v>
      </c>
      <c r="X42">
        <v>847000000</v>
      </c>
      <c r="Y42">
        <v>70000000</v>
      </c>
      <c r="Z42">
        <v>0</v>
      </c>
      <c r="AA42">
        <v>0</v>
      </c>
      <c r="AB42">
        <v>637000000</v>
      </c>
      <c r="AD42">
        <v>103000000</v>
      </c>
      <c r="AG42">
        <v>44000000</v>
      </c>
      <c r="AH42">
        <v>15000000</v>
      </c>
      <c r="AI42">
        <v>48000000</v>
      </c>
    </row>
    <row r="43" spans="1:35" x14ac:dyDescent="0.45">
      <c r="A43" s="7" t="s">
        <v>1276</v>
      </c>
      <c r="B43" s="7" t="s">
        <v>40</v>
      </c>
      <c r="C43" s="7" t="s">
        <v>237</v>
      </c>
      <c r="D43" s="7" t="s">
        <v>238</v>
      </c>
      <c r="E43" s="7" t="s">
        <v>156</v>
      </c>
      <c r="F43" s="7" t="s">
        <v>157</v>
      </c>
      <c r="G43" s="7" t="s">
        <v>158</v>
      </c>
      <c r="H43" s="7" t="s">
        <v>164</v>
      </c>
      <c r="I43" s="7"/>
      <c r="J43" s="7" t="s">
        <v>165</v>
      </c>
      <c r="L43" s="8">
        <v>89071200</v>
      </c>
      <c r="M43" t="s">
        <v>4</v>
      </c>
      <c r="P43">
        <v>89071200</v>
      </c>
      <c r="W43">
        <v>89071200</v>
      </c>
    </row>
    <row r="44" spans="1:35" x14ac:dyDescent="0.45">
      <c r="A44" s="7" t="s">
        <v>1277</v>
      </c>
      <c r="B44" s="7" t="s">
        <v>95</v>
      </c>
      <c r="C44" s="7" t="s">
        <v>96</v>
      </c>
      <c r="D44" s="7" t="s">
        <v>239</v>
      </c>
      <c r="E44" s="7" t="s">
        <v>156</v>
      </c>
      <c r="F44" s="7" t="s">
        <v>167</v>
      </c>
      <c r="G44" s="7" t="s">
        <v>163</v>
      </c>
      <c r="H44" s="7" t="s">
        <v>168</v>
      </c>
      <c r="I44" s="7"/>
      <c r="J44" s="7" t="s">
        <v>169</v>
      </c>
      <c r="L44" s="8">
        <v>154000000</v>
      </c>
      <c r="M44" t="s">
        <v>4</v>
      </c>
      <c r="P44">
        <v>154000000</v>
      </c>
      <c r="X44">
        <v>154000000</v>
      </c>
      <c r="AF44">
        <v>154000000</v>
      </c>
    </row>
    <row r="45" spans="1:35" x14ac:dyDescent="0.45">
      <c r="A45" s="7" t="s">
        <v>1277</v>
      </c>
      <c r="B45" s="7" t="s">
        <v>95</v>
      </c>
      <c r="C45" s="7" t="s">
        <v>96</v>
      </c>
      <c r="D45" s="7" t="s">
        <v>240</v>
      </c>
      <c r="E45" s="7" t="s">
        <v>156</v>
      </c>
      <c r="F45" s="7" t="s">
        <v>167</v>
      </c>
      <c r="G45" s="7" t="s">
        <v>163</v>
      </c>
      <c r="H45" s="7" t="s">
        <v>241</v>
      </c>
      <c r="I45" s="7"/>
      <c r="J45" s="7" t="s">
        <v>169</v>
      </c>
      <c r="L45" s="8">
        <v>150000000</v>
      </c>
      <c r="M45" t="s">
        <v>4</v>
      </c>
      <c r="Q45">
        <v>150000000</v>
      </c>
      <c r="X45">
        <v>150000000</v>
      </c>
      <c r="AG45">
        <v>150000000</v>
      </c>
    </row>
    <row r="46" spans="1:35" s="9" customFormat="1" x14ac:dyDescent="0.45">
      <c r="A46" s="10" t="s">
        <v>1277</v>
      </c>
      <c r="B46" s="10" t="s">
        <v>95</v>
      </c>
      <c r="C46" s="10" t="s">
        <v>96</v>
      </c>
      <c r="D46" s="10" t="s">
        <v>243</v>
      </c>
      <c r="E46" s="10" t="s">
        <v>156</v>
      </c>
      <c r="F46" s="10" t="s">
        <v>186</v>
      </c>
      <c r="G46" s="10" t="s">
        <v>163</v>
      </c>
      <c r="H46" s="10" t="s">
        <v>241</v>
      </c>
      <c r="I46" s="7"/>
      <c r="J46" s="10" t="s">
        <v>169</v>
      </c>
      <c r="K46"/>
      <c r="L46" s="11">
        <v>425000000</v>
      </c>
      <c r="M46" s="12" t="s">
        <v>4</v>
      </c>
      <c r="N46" s="12"/>
      <c r="O46" s="12">
        <v>130000000</v>
      </c>
      <c r="P46" s="12">
        <v>75000000</v>
      </c>
      <c r="Q46" s="12">
        <v>150000000</v>
      </c>
      <c r="R46" s="12"/>
      <c r="S46" s="12"/>
      <c r="T46" s="12"/>
      <c r="U46" s="12"/>
      <c r="V46" s="12">
        <v>70000000</v>
      </c>
      <c r="W46" s="12">
        <v>130000000</v>
      </c>
      <c r="X46" s="12">
        <v>220000000</v>
      </c>
      <c r="Y46" s="12">
        <v>75000000</v>
      </c>
      <c r="Z46" s="12"/>
      <c r="AA46" s="12"/>
      <c r="AB46" s="12"/>
      <c r="AC46" s="12"/>
      <c r="AD46" s="12"/>
      <c r="AE46" s="12">
        <v>150000000</v>
      </c>
      <c r="AF46" s="12"/>
      <c r="AG46" s="12"/>
      <c r="AH46" s="12">
        <v>70000000</v>
      </c>
      <c r="AI46" s="12"/>
    </row>
    <row r="47" spans="1:35" s="9" customFormat="1" x14ac:dyDescent="0.45">
      <c r="A47" s="10" t="s">
        <v>1131</v>
      </c>
      <c r="B47" s="10" t="s">
        <v>244</v>
      </c>
      <c r="C47" s="10" t="s">
        <v>245</v>
      </c>
      <c r="D47" s="10" t="s">
        <v>246</v>
      </c>
      <c r="E47" s="10" t="s">
        <v>156</v>
      </c>
      <c r="F47" s="10" t="s">
        <v>157</v>
      </c>
      <c r="G47" s="10" t="s">
        <v>158</v>
      </c>
      <c r="H47" s="10" t="s">
        <v>164</v>
      </c>
      <c r="I47" s="7"/>
      <c r="J47" s="10" t="s">
        <v>165</v>
      </c>
      <c r="K47"/>
      <c r="L47" s="11">
        <v>63482897</v>
      </c>
      <c r="M47" s="12" t="s">
        <v>4</v>
      </c>
      <c r="N47" s="12"/>
      <c r="O47" s="12"/>
      <c r="P47" s="12"/>
      <c r="Q47" s="12"/>
      <c r="R47" s="12">
        <v>30000000</v>
      </c>
      <c r="S47" s="12"/>
      <c r="T47" s="12">
        <v>15000000</v>
      </c>
      <c r="U47" s="12"/>
      <c r="V47" s="12">
        <v>18482897</v>
      </c>
      <c r="W47" s="12">
        <v>18107897</v>
      </c>
      <c r="X47" s="12">
        <v>345000</v>
      </c>
      <c r="Y47" s="12">
        <v>45030000</v>
      </c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spans="1:35" x14ac:dyDescent="0.45">
      <c r="A48" s="7" t="s">
        <v>1277</v>
      </c>
      <c r="B48" s="7" t="s">
        <v>95</v>
      </c>
      <c r="C48" s="7" t="s">
        <v>96</v>
      </c>
      <c r="D48" s="7" t="s">
        <v>247</v>
      </c>
      <c r="E48" s="7" t="s">
        <v>156</v>
      </c>
      <c r="F48" s="7" t="s">
        <v>157</v>
      </c>
      <c r="G48" s="7" t="s">
        <v>158</v>
      </c>
      <c r="H48" s="7" t="s">
        <v>159</v>
      </c>
      <c r="I48" s="7"/>
      <c r="J48" s="7" t="s">
        <v>169</v>
      </c>
      <c r="L48" s="8">
        <v>782000000</v>
      </c>
      <c r="M48" t="s">
        <v>4</v>
      </c>
      <c r="O48">
        <v>145000000</v>
      </c>
      <c r="P48">
        <v>182000000</v>
      </c>
      <c r="Q48">
        <v>301000000</v>
      </c>
      <c r="V48">
        <v>154000000</v>
      </c>
      <c r="W48">
        <v>190000000</v>
      </c>
      <c r="X48">
        <v>447000000</v>
      </c>
      <c r="Y48">
        <v>145000000</v>
      </c>
      <c r="AD48">
        <v>147000000</v>
      </c>
      <c r="AE48">
        <v>300000000</v>
      </c>
    </row>
    <row r="49" spans="1:35" x14ac:dyDescent="0.45">
      <c r="A49" s="7" t="s">
        <v>1277</v>
      </c>
      <c r="B49" s="7" t="s">
        <v>95</v>
      </c>
      <c r="C49" s="7" t="s">
        <v>96</v>
      </c>
      <c r="D49" s="7" t="s">
        <v>248</v>
      </c>
      <c r="E49" s="7" t="s">
        <v>156</v>
      </c>
      <c r="F49" s="7" t="s">
        <v>186</v>
      </c>
      <c r="G49" s="7" t="s">
        <v>163</v>
      </c>
      <c r="H49" s="7" t="s">
        <v>168</v>
      </c>
      <c r="I49" s="7"/>
      <c r="J49" s="7" t="s">
        <v>169</v>
      </c>
      <c r="L49" s="8">
        <v>76000000</v>
      </c>
      <c r="M49" t="s">
        <v>4</v>
      </c>
      <c r="V49">
        <v>76000000</v>
      </c>
      <c r="X49">
        <v>76000000</v>
      </c>
      <c r="AG49">
        <v>76000000</v>
      </c>
    </row>
    <row r="50" spans="1:35" x14ac:dyDescent="0.45">
      <c r="A50" s="7" t="s">
        <v>1277</v>
      </c>
      <c r="B50" s="7" t="s">
        <v>95</v>
      </c>
      <c r="C50" s="7" t="s">
        <v>96</v>
      </c>
      <c r="D50" s="7" t="s">
        <v>249</v>
      </c>
      <c r="E50" s="7" t="s">
        <v>156</v>
      </c>
      <c r="F50" s="7" t="s">
        <v>157</v>
      </c>
      <c r="G50" s="7" t="s">
        <v>163</v>
      </c>
      <c r="H50" s="7" t="s">
        <v>168</v>
      </c>
      <c r="I50" s="7"/>
      <c r="J50" s="7" t="s">
        <v>169</v>
      </c>
      <c r="L50" s="8">
        <v>1123000000</v>
      </c>
      <c r="M50" t="s">
        <v>4</v>
      </c>
      <c r="P50">
        <v>1123000000</v>
      </c>
      <c r="W50">
        <v>328000000</v>
      </c>
      <c r="X50">
        <v>795000000</v>
      </c>
      <c r="AF50">
        <v>735000000</v>
      </c>
      <c r="AG50">
        <v>60000000</v>
      </c>
    </row>
    <row r="51" spans="1:35" x14ac:dyDescent="0.45">
      <c r="A51" s="7" t="s">
        <v>1277</v>
      </c>
      <c r="B51" s="7" t="s">
        <v>95</v>
      </c>
      <c r="C51" s="7" t="s">
        <v>96</v>
      </c>
      <c r="D51" s="7" t="s">
        <v>250</v>
      </c>
      <c r="E51" s="7" t="s">
        <v>156</v>
      </c>
      <c r="F51" s="7" t="s">
        <v>157</v>
      </c>
      <c r="G51" s="7" t="s">
        <v>163</v>
      </c>
      <c r="H51" s="7" t="s">
        <v>168</v>
      </c>
      <c r="I51" s="7"/>
      <c r="J51" s="7" t="s">
        <v>169</v>
      </c>
      <c r="L51" s="8">
        <v>349000000</v>
      </c>
      <c r="M51" t="s">
        <v>4</v>
      </c>
      <c r="P51">
        <v>349000000</v>
      </c>
      <c r="X51">
        <v>349000000</v>
      </c>
      <c r="AC51">
        <v>234000000</v>
      </c>
      <c r="AF51">
        <v>115000000</v>
      </c>
    </row>
    <row r="52" spans="1:35" x14ac:dyDescent="0.45">
      <c r="A52" s="7" t="s">
        <v>1277</v>
      </c>
      <c r="B52" s="7" t="s">
        <v>95</v>
      </c>
      <c r="C52" s="7" t="s">
        <v>96</v>
      </c>
      <c r="D52" s="7" t="s">
        <v>251</v>
      </c>
      <c r="E52" s="7" t="s">
        <v>156</v>
      </c>
      <c r="F52" s="7" t="s">
        <v>157</v>
      </c>
      <c r="G52" s="7" t="s">
        <v>163</v>
      </c>
      <c r="H52" s="7" t="s">
        <v>168</v>
      </c>
      <c r="I52" s="7"/>
      <c r="J52" s="7" t="s">
        <v>169</v>
      </c>
      <c r="L52" s="8">
        <v>364000000</v>
      </c>
      <c r="M52" t="s">
        <v>4</v>
      </c>
      <c r="P52">
        <v>200000000</v>
      </c>
      <c r="V52">
        <v>164000000</v>
      </c>
      <c r="X52">
        <v>364000000</v>
      </c>
      <c r="AC52">
        <v>364000000</v>
      </c>
    </row>
    <row r="53" spans="1:35" x14ac:dyDescent="0.45">
      <c r="A53" s="7" t="s">
        <v>1277</v>
      </c>
      <c r="B53" s="7" t="s">
        <v>95</v>
      </c>
      <c r="C53" s="7" t="s">
        <v>96</v>
      </c>
      <c r="D53" s="7" t="s">
        <v>252</v>
      </c>
      <c r="E53" s="7" t="s">
        <v>156</v>
      </c>
      <c r="F53" s="7" t="s">
        <v>167</v>
      </c>
      <c r="G53" s="7" t="s">
        <v>163</v>
      </c>
      <c r="H53" s="7" t="s">
        <v>168</v>
      </c>
      <c r="I53" s="7"/>
      <c r="J53" s="7" t="s">
        <v>169</v>
      </c>
      <c r="L53" s="8">
        <v>990000000</v>
      </c>
      <c r="M53" t="s">
        <v>4</v>
      </c>
      <c r="O53">
        <v>291000000</v>
      </c>
      <c r="Q53">
        <v>699000000</v>
      </c>
      <c r="W53">
        <v>291000000</v>
      </c>
      <c r="X53">
        <v>699000000</v>
      </c>
      <c r="AF53">
        <v>200000000</v>
      </c>
    </row>
    <row r="54" spans="1:35" x14ac:dyDescent="0.45">
      <c r="A54" s="7" t="s">
        <v>1277</v>
      </c>
      <c r="B54" s="7" t="s">
        <v>95</v>
      </c>
      <c r="C54" s="7" t="s">
        <v>96</v>
      </c>
      <c r="D54" s="7" t="s">
        <v>253</v>
      </c>
      <c r="E54" s="7" t="s">
        <v>156</v>
      </c>
      <c r="F54" s="7" t="s">
        <v>186</v>
      </c>
      <c r="G54" s="7" t="s">
        <v>163</v>
      </c>
      <c r="H54" s="7" t="s">
        <v>168</v>
      </c>
      <c r="I54" s="7"/>
      <c r="J54" s="7" t="s">
        <v>169</v>
      </c>
      <c r="L54" s="8">
        <v>304000000</v>
      </c>
      <c r="M54" t="s">
        <v>4</v>
      </c>
      <c r="Q54">
        <v>179000000</v>
      </c>
      <c r="V54">
        <v>125000000</v>
      </c>
      <c r="X54">
        <v>304000000</v>
      </c>
      <c r="AC54">
        <v>154000000</v>
      </c>
      <c r="AE54">
        <v>150000000</v>
      </c>
    </row>
    <row r="55" spans="1:35" x14ac:dyDescent="0.45">
      <c r="A55" s="7" t="s">
        <v>1277</v>
      </c>
      <c r="B55" s="7" t="s">
        <v>95</v>
      </c>
      <c r="C55" s="7" t="s">
        <v>96</v>
      </c>
      <c r="D55" s="7" t="s">
        <v>254</v>
      </c>
      <c r="E55" s="7" t="s">
        <v>156</v>
      </c>
      <c r="F55" s="7" t="s">
        <v>186</v>
      </c>
      <c r="G55" s="7" t="s">
        <v>163</v>
      </c>
      <c r="H55" s="7" t="s">
        <v>168</v>
      </c>
      <c r="I55" s="7"/>
      <c r="J55" s="7" t="s">
        <v>169</v>
      </c>
      <c r="L55" s="8">
        <v>318000000</v>
      </c>
      <c r="M55" t="s">
        <v>4</v>
      </c>
      <c r="P55">
        <v>294000000</v>
      </c>
      <c r="V55">
        <v>24000000</v>
      </c>
      <c r="X55">
        <v>294000000</v>
      </c>
      <c r="Y55">
        <v>24000000</v>
      </c>
      <c r="AF55">
        <v>245000000</v>
      </c>
      <c r="AG55">
        <v>49000000</v>
      </c>
    </row>
    <row r="56" spans="1:35" x14ac:dyDescent="0.45">
      <c r="A56" s="7" t="s">
        <v>1278</v>
      </c>
      <c r="B56" s="7" t="s">
        <v>15</v>
      </c>
      <c r="C56" s="7" t="s">
        <v>255</v>
      </c>
      <c r="D56" s="7" t="s">
        <v>256</v>
      </c>
      <c r="E56" s="7" t="s">
        <v>156</v>
      </c>
      <c r="F56" s="7" t="s">
        <v>167</v>
      </c>
      <c r="G56" s="7" t="s">
        <v>163</v>
      </c>
      <c r="H56" s="7" t="s">
        <v>159</v>
      </c>
      <c r="I56" s="7"/>
      <c r="J56" s="7" t="s">
        <v>257</v>
      </c>
      <c r="L56" s="8">
        <v>61000000000</v>
      </c>
      <c r="M56" t="s">
        <v>31</v>
      </c>
      <c r="Q56">
        <v>30000000000</v>
      </c>
      <c r="V56">
        <v>31000000000</v>
      </c>
      <c r="X56">
        <v>31000000000</v>
      </c>
      <c r="Y56">
        <v>30000000000</v>
      </c>
      <c r="AG56">
        <v>31000000000</v>
      </c>
    </row>
    <row r="57" spans="1:35" x14ac:dyDescent="0.45">
      <c r="A57" s="7" t="s">
        <v>1278</v>
      </c>
      <c r="B57" s="7" t="s">
        <v>15</v>
      </c>
      <c r="C57" s="7" t="s">
        <v>255</v>
      </c>
      <c r="D57" s="7" t="s">
        <v>258</v>
      </c>
      <c r="E57" s="7" t="s">
        <v>156</v>
      </c>
      <c r="F57" s="7" t="s">
        <v>186</v>
      </c>
      <c r="G57" s="7" t="s">
        <v>163</v>
      </c>
      <c r="H57" s="7" t="s">
        <v>164</v>
      </c>
      <c r="I57" s="7"/>
      <c r="J57" s="7" t="s">
        <v>165</v>
      </c>
      <c r="L57" s="8">
        <v>150000000</v>
      </c>
      <c r="M57" t="s">
        <v>4</v>
      </c>
      <c r="Q57">
        <v>100000000</v>
      </c>
      <c r="V57">
        <v>50000000</v>
      </c>
      <c r="X57">
        <v>150000000</v>
      </c>
      <c r="AG57">
        <v>50000000</v>
      </c>
      <c r="AH57" s="1">
        <v>100000000</v>
      </c>
    </row>
    <row r="58" spans="1:35" s="9" customFormat="1" x14ac:dyDescent="0.45">
      <c r="A58" s="10" t="s">
        <v>1279</v>
      </c>
      <c r="B58" s="10" t="s">
        <v>259</v>
      </c>
      <c r="C58" s="10" t="s">
        <v>260</v>
      </c>
      <c r="D58" s="10" t="s">
        <v>261</v>
      </c>
      <c r="E58" s="10" t="s">
        <v>174</v>
      </c>
      <c r="F58" s="10" t="s">
        <v>157</v>
      </c>
      <c r="G58" s="10" t="s">
        <v>158</v>
      </c>
      <c r="H58" s="10" t="s">
        <v>190</v>
      </c>
      <c r="I58" s="7"/>
      <c r="J58" s="10" t="s">
        <v>212</v>
      </c>
      <c r="K58"/>
      <c r="L58" s="11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 x14ac:dyDescent="0.45">
      <c r="A59" s="7" t="s">
        <v>1157</v>
      </c>
      <c r="B59" s="7" t="s">
        <v>262</v>
      </c>
      <c r="C59" s="7" t="s">
        <v>263</v>
      </c>
      <c r="D59" s="7" t="s">
        <v>264</v>
      </c>
      <c r="E59" s="7" t="s">
        <v>174</v>
      </c>
      <c r="F59" s="7" t="s">
        <v>167</v>
      </c>
      <c r="G59" s="7" t="s">
        <v>163</v>
      </c>
      <c r="H59" s="7" t="s">
        <v>164</v>
      </c>
      <c r="I59" s="7"/>
      <c r="J59" s="7" t="s">
        <v>165</v>
      </c>
      <c r="L59" s="13"/>
      <c r="O59" s="14"/>
      <c r="P59" s="14"/>
      <c r="Q59" s="14"/>
      <c r="R59" s="14"/>
      <c r="S59" s="14"/>
      <c r="T59" s="14"/>
      <c r="U59" s="14"/>
      <c r="V59" s="14"/>
    </row>
    <row r="60" spans="1:35" x14ac:dyDescent="0.45">
      <c r="A60" s="7" t="s">
        <v>1157</v>
      </c>
      <c r="B60" s="7" t="s">
        <v>262</v>
      </c>
      <c r="C60" s="7" t="s">
        <v>265</v>
      </c>
      <c r="D60" s="7" t="s">
        <v>266</v>
      </c>
      <c r="E60" s="7" t="s">
        <v>174</v>
      </c>
      <c r="F60" s="7" t="s">
        <v>167</v>
      </c>
      <c r="G60" s="7" t="s">
        <v>163</v>
      </c>
      <c r="H60" s="7" t="s">
        <v>164</v>
      </c>
      <c r="I60" s="7"/>
      <c r="J60" s="7" t="s">
        <v>165</v>
      </c>
    </row>
    <row r="61" spans="1:35" x14ac:dyDescent="0.45">
      <c r="A61" s="7" t="s">
        <v>1280</v>
      </c>
      <c r="B61" s="7" t="s">
        <v>20</v>
      </c>
      <c r="C61" s="7" t="s">
        <v>267</v>
      </c>
      <c r="D61" s="7" t="s">
        <v>268</v>
      </c>
      <c r="E61" s="7" t="s">
        <v>174</v>
      </c>
      <c r="F61" s="7" t="s">
        <v>186</v>
      </c>
      <c r="G61" s="7" t="s">
        <v>163</v>
      </c>
      <c r="H61" s="7" t="s">
        <v>168</v>
      </c>
      <c r="I61" s="7"/>
      <c r="J61" s="7" t="s">
        <v>169</v>
      </c>
    </row>
    <row r="62" spans="1:35" x14ac:dyDescent="0.45">
      <c r="A62" s="7" t="s">
        <v>1269</v>
      </c>
      <c r="B62" s="7" t="s">
        <v>74</v>
      </c>
      <c r="C62" s="7" t="s">
        <v>108</v>
      </c>
      <c r="D62" s="7" t="s">
        <v>269</v>
      </c>
      <c r="E62" s="7" t="s">
        <v>156</v>
      </c>
      <c r="F62" s="7" t="s">
        <v>157</v>
      </c>
      <c r="G62" s="7" t="s">
        <v>158</v>
      </c>
      <c r="H62" s="7" t="s">
        <v>190</v>
      </c>
      <c r="I62" s="7"/>
      <c r="J62" s="7" t="s">
        <v>212</v>
      </c>
      <c r="L62" s="8">
        <v>23471665</v>
      </c>
      <c r="M62" t="s">
        <v>8</v>
      </c>
      <c r="O62">
        <v>20517561</v>
      </c>
      <c r="P62">
        <v>2299383</v>
      </c>
      <c r="S62">
        <v>654721</v>
      </c>
      <c r="W62">
        <v>2406540</v>
      </c>
      <c r="X62">
        <v>21065125</v>
      </c>
      <c r="AB62">
        <v>21065125</v>
      </c>
    </row>
    <row r="63" spans="1:35" x14ac:dyDescent="0.45">
      <c r="A63" s="7" t="s">
        <v>1127</v>
      </c>
      <c r="B63" s="7" t="s">
        <v>45</v>
      </c>
      <c r="C63" s="7" t="s">
        <v>270</v>
      </c>
      <c r="D63" s="7" t="s">
        <v>271</v>
      </c>
      <c r="E63" s="7" t="s">
        <v>156</v>
      </c>
      <c r="F63" s="7" t="s">
        <v>157</v>
      </c>
      <c r="G63" s="7" t="s">
        <v>158</v>
      </c>
      <c r="H63" s="7" t="s">
        <v>190</v>
      </c>
      <c r="I63" s="7"/>
      <c r="J63" s="7" t="s">
        <v>169</v>
      </c>
      <c r="L63" s="8">
        <v>29500000</v>
      </c>
      <c r="M63" t="s">
        <v>8</v>
      </c>
      <c r="X63">
        <v>29500000</v>
      </c>
      <c r="AB63">
        <v>29500000</v>
      </c>
    </row>
    <row r="64" spans="1:35" x14ac:dyDescent="0.45">
      <c r="A64" s="7" t="s">
        <v>104</v>
      </c>
      <c r="B64" s="7" t="s">
        <v>103</v>
      </c>
      <c r="C64" s="7" t="s">
        <v>105</v>
      </c>
      <c r="D64" s="7" t="s">
        <v>272</v>
      </c>
      <c r="E64" s="7" t="s">
        <v>174</v>
      </c>
      <c r="F64" s="7" t="s">
        <v>186</v>
      </c>
      <c r="G64" s="7" t="s">
        <v>163</v>
      </c>
      <c r="H64" s="7" t="s">
        <v>168</v>
      </c>
      <c r="I64" s="7"/>
      <c r="J64" s="7" t="s">
        <v>160</v>
      </c>
    </row>
    <row r="65" spans="1:35" x14ac:dyDescent="0.45">
      <c r="A65" s="7" t="s">
        <v>1164</v>
      </c>
      <c r="B65" s="7" t="s">
        <v>22</v>
      </c>
      <c r="C65" s="7" t="s">
        <v>273</v>
      </c>
      <c r="D65" s="7" t="s">
        <v>274</v>
      </c>
      <c r="E65" s="7" t="s">
        <v>156</v>
      </c>
      <c r="F65" s="7" t="s">
        <v>167</v>
      </c>
      <c r="G65" s="7" t="s">
        <v>163</v>
      </c>
      <c r="H65" s="7" t="s">
        <v>164</v>
      </c>
      <c r="I65" s="7"/>
      <c r="J65" s="7" t="s">
        <v>165</v>
      </c>
      <c r="L65" s="8">
        <v>20000000</v>
      </c>
      <c r="M65" t="s">
        <v>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20000000</v>
      </c>
      <c r="W65">
        <v>20000000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45">
      <c r="A66" s="7" t="s">
        <v>1164</v>
      </c>
      <c r="B66" s="7" t="s">
        <v>22</v>
      </c>
      <c r="C66" s="7" t="s">
        <v>273</v>
      </c>
      <c r="D66" s="7" t="s">
        <v>275</v>
      </c>
      <c r="E66" s="7" t="s">
        <v>156</v>
      </c>
      <c r="F66" s="7" t="s">
        <v>157</v>
      </c>
      <c r="G66" s="7" t="s">
        <v>158</v>
      </c>
      <c r="H66" s="7" t="s">
        <v>164</v>
      </c>
      <c r="I66" s="7"/>
      <c r="J66" s="7" t="s">
        <v>165</v>
      </c>
      <c r="L66" s="8">
        <v>50000000</v>
      </c>
      <c r="M66" t="s">
        <v>4</v>
      </c>
      <c r="O66">
        <v>0</v>
      </c>
      <c r="P66">
        <v>50000000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50000000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45">
      <c r="A67" s="7" t="s">
        <v>608</v>
      </c>
      <c r="B67" s="7" t="s">
        <v>276</v>
      </c>
      <c r="C67" s="7" t="s">
        <v>277</v>
      </c>
      <c r="D67" s="7" t="s">
        <v>278</v>
      </c>
      <c r="E67" s="7" t="s">
        <v>174</v>
      </c>
      <c r="F67" s="7" t="s">
        <v>186</v>
      </c>
      <c r="G67" s="7" t="s">
        <v>163</v>
      </c>
      <c r="H67" s="7" t="s">
        <v>241</v>
      </c>
      <c r="I67" s="7"/>
      <c r="J67" s="7" t="s">
        <v>160</v>
      </c>
    </row>
    <row r="68" spans="1:35" x14ac:dyDescent="0.45">
      <c r="A68" s="7" t="s">
        <v>608</v>
      </c>
      <c r="B68" s="7" t="s">
        <v>276</v>
      </c>
      <c r="C68" s="7" t="s">
        <v>277</v>
      </c>
      <c r="D68" s="7" t="s">
        <v>279</v>
      </c>
      <c r="E68" s="7" t="s">
        <v>174</v>
      </c>
      <c r="F68" s="7" t="s">
        <v>186</v>
      </c>
      <c r="G68" s="7" t="s">
        <v>163</v>
      </c>
      <c r="H68" s="7" t="s">
        <v>241</v>
      </c>
      <c r="I68" s="7"/>
      <c r="J68" s="7" t="s">
        <v>160</v>
      </c>
    </row>
    <row r="69" spans="1:35" x14ac:dyDescent="0.45">
      <c r="A69" s="7" t="s">
        <v>608</v>
      </c>
      <c r="B69" s="7" t="s">
        <v>276</v>
      </c>
      <c r="C69" s="7" t="s">
        <v>277</v>
      </c>
      <c r="D69" s="7" t="s">
        <v>280</v>
      </c>
      <c r="E69" s="7" t="s">
        <v>174</v>
      </c>
      <c r="F69" s="7" t="s">
        <v>186</v>
      </c>
      <c r="G69" s="7" t="s">
        <v>163</v>
      </c>
      <c r="H69" s="7" t="s">
        <v>241</v>
      </c>
      <c r="I69" s="7"/>
      <c r="J69" s="7" t="s">
        <v>160</v>
      </c>
    </row>
    <row r="70" spans="1:35" x14ac:dyDescent="0.45">
      <c r="A70" s="7" t="s">
        <v>1281</v>
      </c>
      <c r="B70" s="7" t="s">
        <v>114</v>
      </c>
      <c r="C70" s="7" t="s">
        <v>115</v>
      </c>
      <c r="D70" s="7" t="s">
        <v>281</v>
      </c>
      <c r="E70" s="7" t="s">
        <v>174</v>
      </c>
      <c r="F70" s="7" t="s">
        <v>167</v>
      </c>
      <c r="G70" s="7" t="s">
        <v>163</v>
      </c>
      <c r="H70" s="7" t="s">
        <v>190</v>
      </c>
      <c r="I70" s="7"/>
      <c r="J70" s="7" t="s">
        <v>165</v>
      </c>
    </row>
    <row r="71" spans="1:35" x14ac:dyDescent="0.45">
      <c r="A71" s="7" t="s">
        <v>283</v>
      </c>
      <c r="B71" s="7" t="s">
        <v>21</v>
      </c>
      <c r="C71" s="7" t="s">
        <v>282</v>
      </c>
      <c r="D71" s="7" t="s">
        <v>283</v>
      </c>
      <c r="E71" s="7" t="s">
        <v>156</v>
      </c>
      <c r="F71" s="7" t="s">
        <v>157</v>
      </c>
      <c r="G71" s="7" t="s">
        <v>158</v>
      </c>
      <c r="H71" s="7" t="s">
        <v>164</v>
      </c>
      <c r="I71" s="7"/>
      <c r="J71" s="7" t="s">
        <v>165</v>
      </c>
      <c r="L71" s="8">
        <v>224050000</v>
      </c>
      <c r="M71" t="s">
        <v>4</v>
      </c>
      <c r="O71">
        <v>90000000</v>
      </c>
      <c r="P71">
        <v>10000000</v>
      </c>
      <c r="T71">
        <v>124050000</v>
      </c>
      <c r="W71">
        <v>194920000</v>
      </c>
      <c r="X71">
        <v>10000000</v>
      </c>
      <c r="Y71">
        <v>19130000</v>
      </c>
      <c r="AF71">
        <v>10000000</v>
      </c>
    </row>
    <row r="72" spans="1:35" x14ac:dyDescent="0.45">
      <c r="A72" s="7" t="s">
        <v>1282</v>
      </c>
      <c r="B72" s="7" t="s">
        <v>32</v>
      </c>
      <c r="C72" s="7" t="s">
        <v>284</v>
      </c>
      <c r="D72" s="7" t="s">
        <v>285</v>
      </c>
      <c r="E72" s="7" t="s">
        <v>174</v>
      </c>
      <c r="F72" s="7" t="s">
        <v>167</v>
      </c>
      <c r="G72" s="7" t="s">
        <v>163</v>
      </c>
      <c r="H72" s="7" t="s">
        <v>164</v>
      </c>
      <c r="I72" s="7"/>
      <c r="J72" s="7" t="s">
        <v>165</v>
      </c>
      <c r="L72" s="8">
        <v>178800000</v>
      </c>
      <c r="M72" t="s">
        <v>4</v>
      </c>
    </row>
    <row r="73" spans="1:35" x14ac:dyDescent="0.45">
      <c r="A73" s="7" t="s">
        <v>1282</v>
      </c>
      <c r="B73" s="7" t="s">
        <v>32</v>
      </c>
      <c r="C73" s="7" t="s">
        <v>284</v>
      </c>
      <c r="D73" s="7" t="s">
        <v>286</v>
      </c>
      <c r="E73" s="7" t="s">
        <v>174</v>
      </c>
      <c r="F73" s="7" t="s">
        <v>167</v>
      </c>
      <c r="G73" s="7" t="s">
        <v>163</v>
      </c>
      <c r="H73" s="7" t="s">
        <v>164</v>
      </c>
      <c r="I73" s="7"/>
      <c r="J73" s="7" t="s">
        <v>165</v>
      </c>
    </row>
    <row r="74" spans="1:35" x14ac:dyDescent="0.45">
      <c r="A74" s="7" t="s">
        <v>342</v>
      </c>
      <c r="B74" s="7" t="s">
        <v>25</v>
      </c>
      <c r="C74" s="7" t="s">
        <v>287</v>
      </c>
      <c r="D74" s="7" t="s">
        <v>288</v>
      </c>
      <c r="E74" s="7" t="s">
        <v>156</v>
      </c>
      <c r="F74" s="7" t="s">
        <v>157</v>
      </c>
      <c r="G74" s="7" t="s">
        <v>158</v>
      </c>
      <c r="H74" s="7" t="s">
        <v>164</v>
      </c>
      <c r="I74" s="7"/>
      <c r="J74" s="7" t="s">
        <v>165</v>
      </c>
      <c r="L74" s="8">
        <v>104738000</v>
      </c>
      <c r="M74" t="s">
        <v>4</v>
      </c>
      <c r="O74">
        <v>53250000</v>
      </c>
      <c r="P74">
        <v>13488000</v>
      </c>
      <c r="S74">
        <v>38000000</v>
      </c>
      <c r="W74">
        <v>91250000</v>
      </c>
      <c r="X74">
        <v>13488000</v>
      </c>
      <c r="AF74">
        <v>13488000</v>
      </c>
    </row>
    <row r="75" spans="1:35" x14ac:dyDescent="0.45">
      <c r="A75" s="7" t="s">
        <v>1153</v>
      </c>
      <c r="B75" s="7" t="s">
        <v>80</v>
      </c>
      <c r="C75" s="7" t="s">
        <v>289</v>
      </c>
      <c r="D75" s="7" t="s">
        <v>290</v>
      </c>
      <c r="E75" s="7" t="s">
        <v>156</v>
      </c>
      <c r="F75" s="7" t="s">
        <v>157</v>
      </c>
      <c r="G75" s="7" t="s">
        <v>158</v>
      </c>
      <c r="H75" s="7" t="s">
        <v>164</v>
      </c>
      <c r="I75" s="7"/>
      <c r="J75" s="7" t="s">
        <v>165</v>
      </c>
      <c r="L75" s="8">
        <v>181010265</v>
      </c>
      <c r="M75" t="s">
        <v>4</v>
      </c>
      <c r="P75">
        <v>25000000</v>
      </c>
      <c r="Q75">
        <v>150000000</v>
      </c>
      <c r="U75">
        <v>6010265</v>
      </c>
      <c r="W75">
        <v>25000000</v>
      </c>
      <c r="X75">
        <v>156010265</v>
      </c>
      <c r="AG75">
        <v>156010265</v>
      </c>
    </row>
    <row r="76" spans="1:35" x14ac:dyDescent="0.45">
      <c r="A76" s="7" t="s">
        <v>1283</v>
      </c>
      <c r="B76" s="7" t="s">
        <v>109</v>
      </c>
      <c r="C76" s="7" t="s">
        <v>110</v>
      </c>
      <c r="D76" s="7" t="s">
        <v>291</v>
      </c>
      <c r="E76" s="7" t="s">
        <v>174</v>
      </c>
      <c r="F76" s="7" t="s">
        <v>157</v>
      </c>
      <c r="G76" s="7" t="s">
        <v>158</v>
      </c>
      <c r="H76" s="7" t="s">
        <v>190</v>
      </c>
      <c r="I76" s="7"/>
      <c r="J76" s="7" t="s">
        <v>165</v>
      </c>
    </row>
    <row r="77" spans="1:35" x14ac:dyDescent="0.45">
      <c r="A77" s="7" t="s">
        <v>1149</v>
      </c>
      <c r="B77" s="7" t="s">
        <v>33</v>
      </c>
      <c r="C77" s="7" t="s">
        <v>292</v>
      </c>
      <c r="D77" s="7" t="s">
        <v>293</v>
      </c>
      <c r="E77" s="7" t="s">
        <v>174</v>
      </c>
      <c r="F77" s="7" t="s">
        <v>167</v>
      </c>
      <c r="G77" s="7" t="s">
        <v>163</v>
      </c>
      <c r="H77" s="7" t="s">
        <v>164</v>
      </c>
      <c r="I77" s="7"/>
      <c r="J77" s="7" t="s">
        <v>165</v>
      </c>
    </row>
    <row r="78" spans="1:35" x14ac:dyDescent="0.45">
      <c r="A78" s="7" t="s">
        <v>66</v>
      </c>
      <c r="B78" s="7" t="s">
        <v>67</v>
      </c>
      <c r="C78" s="7" t="s">
        <v>68</v>
      </c>
      <c r="D78" s="7" t="s">
        <v>294</v>
      </c>
      <c r="E78" s="7" t="s">
        <v>174</v>
      </c>
      <c r="F78" s="7" t="s">
        <v>167</v>
      </c>
      <c r="G78" s="7" t="s">
        <v>163</v>
      </c>
      <c r="H78" s="7" t="s">
        <v>168</v>
      </c>
      <c r="I78" s="7"/>
      <c r="J78" s="7" t="s">
        <v>177</v>
      </c>
      <c r="K78" s="9"/>
    </row>
    <row r="79" spans="1:35" x14ac:dyDescent="0.45">
      <c r="A79" s="7" t="s">
        <v>1151</v>
      </c>
      <c r="B79" s="7" t="s">
        <v>295</v>
      </c>
      <c r="C79" s="7" t="s">
        <v>296</v>
      </c>
      <c r="D79" s="7" t="s">
        <v>297</v>
      </c>
      <c r="E79" s="7" t="s">
        <v>156</v>
      </c>
      <c r="F79" s="7" t="s">
        <v>186</v>
      </c>
      <c r="G79" s="7" t="s">
        <v>163</v>
      </c>
      <c r="H79" s="7" t="s">
        <v>164</v>
      </c>
      <c r="I79" s="7"/>
      <c r="J79" s="7" t="s">
        <v>165</v>
      </c>
      <c r="L79" s="8">
        <v>1602575000</v>
      </c>
      <c r="M79" t="s">
        <v>4</v>
      </c>
      <c r="O79">
        <v>726000000</v>
      </c>
      <c r="P79">
        <v>0</v>
      </c>
      <c r="Q79">
        <v>600000000</v>
      </c>
      <c r="R79">
        <v>0</v>
      </c>
      <c r="S79">
        <v>50000000</v>
      </c>
      <c r="T79">
        <v>85000000</v>
      </c>
      <c r="U79">
        <v>119075000</v>
      </c>
      <c r="V79">
        <v>22500000</v>
      </c>
      <c r="W79">
        <v>138650000</v>
      </c>
      <c r="X79">
        <v>764300000</v>
      </c>
      <c r="Y79">
        <v>699625000</v>
      </c>
      <c r="Z79">
        <v>0</v>
      </c>
      <c r="AA79">
        <v>0</v>
      </c>
      <c r="AB79">
        <v>0</v>
      </c>
      <c r="AC79">
        <v>300000</v>
      </c>
      <c r="AD79">
        <v>600000</v>
      </c>
      <c r="AE79">
        <v>301400000</v>
      </c>
      <c r="AF79">
        <v>900000</v>
      </c>
      <c r="AG79">
        <v>361100000</v>
      </c>
      <c r="AH79">
        <v>0</v>
      </c>
      <c r="AI79">
        <v>100000000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C6A2-5C66-4904-A8FF-AF4517AA0C58}">
  <dimension ref="A2:AH16385"/>
  <sheetViews>
    <sheetView workbookViewId="0">
      <selection activeCell="A2" sqref="A2"/>
    </sheetView>
  </sheetViews>
  <sheetFormatPr defaultRowHeight="14.25" x14ac:dyDescent="0.45"/>
  <cols>
    <col min="1" max="1" width="87.86328125" bestFit="1" customWidth="1"/>
    <col min="2" max="2" width="14.3984375" bestFit="1" customWidth="1"/>
  </cols>
  <sheetData>
    <row r="2" spans="1:34" x14ac:dyDescent="0.45">
      <c r="A2" s="38" t="s">
        <v>118</v>
      </c>
      <c r="B2" s="3" t="s">
        <v>118</v>
      </c>
    </row>
    <row r="3" spans="1:34" x14ac:dyDescent="0.45">
      <c r="A3" s="38" t="s">
        <v>119</v>
      </c>
      <c r="B3" s="3" t="s">
        <v>120</v>
      </c>
      <c r="C3" t="s">
        <v>674</v>
      </c>
      <c r="D3" t="s">
        <v>123</v>
      </c>
      <c r="E3" t="s">
        <v>486</v>
      </c>
      <c r="F3" t="s">
        <v>124</v>
      </c>
      <c r="G3" t="s">
        <v>485</v>
      </c>
      <c r="H3" t="s">
        <v>187</v>
      </c>
      <c r="I3" t="s">
        <v>127</v>
      </c>
      <c r="J3" t="s">
        <v>223</v>
      </c>
      <c r="K3" t="s">
        <v>304</v>
      </c>
      <c r="L3" t="s">
        <v>675</v>
      </c>
      <c r="M3" t="s">
        <v>306</v>
      </c>
      <c r="N3" t="s">
        <v>307</v>
      </c>
      <c r="O3" t="s">
        <v>308</v>
      </c>
      <c r="P3" t="s">
        <v>309</v>
      </c>
      <c r="Q3" t="s">
        <v>310</v>
      </c>
      <c r="R3" t="s">
        <v>488</v>
      </c>
      <c r="S3" t="s">
        <v>312</v>
      </c>
      <c r="T3" t="s">
        <v>313</v>
      </c>
      <c r="U3" t="s">
        <v>489</v>
      </c>
      <c r="V3" t="s">
        <v>1</v>
      </c>
      <c r="W3" t="s">
        <v>3</v>
      </c>
      <c r="X3" t="s">
        <v>10</v>
      </c>
      <c r="Y3" t="s">
        <v>314</v>
      </c>
      <c r="Z3" t="s">
        <v>315</v>
      </c>
      <c r="AA3" t="s">
        <v>7</v>
      </c>
      <c r="AB3" t="s">
        <v>29</v>
      </c>
      <c r="AC3" t="s">
        <v>9</v>
      </c>
      <c r="AD3" t="s">
        <v>219</v>
      </c>
      <c r="AE3" t="s">
        <v>6</v>
      </c>
      <c r="AF3" t="s">
        <v>18</v>
      </c>
      <c r="AG3" t="s">
        <v>676</v>
      </c>
      <c r="AH3" t="s">
        <v>490</v>
      </c>
    </row>
    <row r="4" spans="1:34" x14ac:dyDescent="0.45">
      <c r="A4" s="38" t="s">
        <v>120</v>
      </c>
      <c r="B4" s="3" t="s">
        <v>120</v>
      </c>
    </row>
    <row r="5" spans="1:34" x14ac:dyDescent="0.45">
      <c r="A5" s="38" t="s">
        <v>674</v>
      </c>
      <c r="B5" s="3" t="s">
        <v>121</v>
      </c>
    </row>
    <row r="6" spans="1:34" ht="68.25" x14ac:dyDescent="0.45">
      <c r="A6" s="38" t="s">
        <v>123</v>
      </c>
      <c r="B6" s="3" t="s">
        <v>122</v>
      </c>
    </row>
    <row r="7" spans="1:34" x14ac:dyDescent="0.45">
      <c r="A7" s="38" t="s">
        <v>486</v>
      </c>
      <c r="B7" s="3" t="s">
        <v>123</v>
      </c>
    </row>
    <row r="8" spans="1:34" x14ac:dyDescent="0.45">
      <c r="A8" s="38" t="s">
        <v>124</v>
      </c>
      <c r="B8" s="3" t="s">
        <v>124</v>
      </c>
    </row>
    <row r="9" spans="1:34" ht="27.75" x14ac:dyDescent="0.45">
      <c r="A9" s="38" t="s">
        <v>485</v>
      </c>
      <c r="B9" s="3" t="s">
        <v>125</v>
      </c>
    </row>
    <row r="10" spans="1:34" x14ac:dyDescent="0.45">
      <c r="A10" s="38" t="s">
        <v>187</v>
      </c>
      <c r="B10" s="4" t="s">
        <v>126</v>
      </c>
    </row>
    <row r="11" spans="1:34" ht="27.75" x14ac:dyDescent="0.45">
      <c r="A11" s="38" t="s">
        <v>127</v>
      </c>
      <c r="B11" s="3" t="s">
        <v>127</v>
      </c>
    </row>
    <row r="12" spans="1:34" x14ac:dyDescent="0.45">
      <c r="A12" s="38" t="s">
        <v>223</v>
      </c>
      <c r="B12" s="4" t="s">
        <v>128</v>
      </c>
    </row>
    <row r="13" spans="1:34" ht="54.75" x14ac:dyDescent="0.45">
      <c r="A13" s="38" t="s">
        <v>304</v>
      </c>
      <c r="B13" s="5" t="s">
        <v>129</v>
      </c>
    </row>
    <row r="14" spans="1:34" x14ac:dyDescent="0.45">
      <c r="A14" s="38" t="s">
        <v>675</v>
      </c>
      <c r="B14" s="4" t="s">
        <v>130</v>
      </c>
    </row>
    <row r="15" spans="1:34" ht="41.25" x14ac:dyDescent="0.45">
      <c r="A15" s="38" t="s">
        <v>306</v>
      </c>
      <c r="B15" s="3" t="s">
        <v>131</v>
      </c>
    </row>
    <row r="16" spans="1:34" ht="27.75" x14ac:dyDescent="0.45">
      <c r="A16" s="38" t="s">
        <v>307</v>
      </c>
      <c r="B16" s="3" t="s">
        <v>132</v>
      </c>
    </row>
    <row r="17" spans="1:2" ht="41.25" x14ac:dyDescent="0.45">
      <c r="A17" s="38" t="s">
        <v>308</v>
      </c>
      <c r="B17" s="3" t="s">
        <v>133</v>
      </c>
    </row>
    <row r="18" spans="1:2" ht="41.25" x14ac:dyDescent="0.45">
      <c r="A18" s="38" t="s">
        <v>309</v>
      </c>
      <c r="B18" s="3" t="s">
        <v>134</v>
      </c>
    </row>
    <row r="19" spans="1:2" ht="41.25" x14ac:dyDescent="0.45">
      <c r="A19" s="38" t="s">
        <v>310</v>
      </c>
      <c r="B19" s="3" t="s">
        <v>135</v>
      </c>
    </row>
    <row r="20" spans="1:2" ht="68.25" x14ac:dyDescent="0.45">
      <c r="A20" s="38" t="s">
        <v>488</v>
      </c>
      <c r="B20" s="3" t="s">
        <v>136</v>
      </c>
    </row>
    <row r="21" spans="1:2" ht="27.75" x14ac:dyDescent="0.45">
      <c r="A21" s="38" t="s">
        <v>312</v>
      </c>
      <c r="B21" s="3" t="s">
        <v>137</v>
      </c>
    </row>
    <row r="22" spans="1:2" ht="54.75" x14ac:dyDescent="0.45">
      <c r="A22" s="38" t="s">
        <v>313</v>
      </c>
      <c r="B22" s="3" t="s">
        <v>138</v>
      </c>
    </row>
    <row r="23" spans="1:2" ht="81.75" x14ac:dyDescent="0.45">
      <c r="A23" s="38" t="s">
        <v>489</v>
      </c>
      <c r="B23" s="3" t="s">
        <v>139</v>
      </c>
    </row>
    <row r="24" spans="1:2" ht="41.25" x14ac:dyDescent="0.45">
      <c r="A24" s="38" t="s">
        <v>1</v>
      </c>
      <c r="B24" s="3" t="s">
        <v>140</v>
      </c>
    </row>
    <row r="25" spans="1:2" ht="41.25" x14ac:dyDescent="0.45">
      <c r="A25" s="38" t="s">
        <v>3</v>
      </c>
      <c r="B25" s="3" t="s">
        <v>141</v>
      </c>
    </row>
    <row r="26" spans="1:2" ht="41.25" x14ac:dyDescent="0.45">
      <c r="A26" s="38" t="s">
        <v>10</v>
      </c>
      <c r="B26" s="3" t="s">
        <v>142</v>
      </c>
    </row>
    <row r="27" spans="1:2" ht="41.25" x14ac:dyDescent="0.45">
      <c r="A27" s="38" t="s">
        <v>314</v>
      </c>
      <c r="B27" s="3" t="s">
        <v>143</v>
      </c>
    </row>
    <row r="28" spans="1:2" ht="27.75" x14ac:dyDescent="0.45">
      <c r="A28" s="38" t="s">
        <v>315</v>
      </c>
      <c r="B28" s="3" t="s">
        <v>144</v>
      </c>
    </row>
    <row r="29" spans="1:2" ht="68.25" x14ac:dyDescent="0.45">
      <c r="A29" s="38" t="s">
        <v>7</v>
      </c>
      <c r="B29" s="3" t="s">
        <v>145</v>
      </c>
    </row>
    <row r="30" spans="1:2" ht="54.75" x14ac:dyDescent="0.45">
      <c r="A30" s="38" t="s">
        <v>29</v>
      </c>
      <c r="B30" s="3" t="s">
        <v>146</v>
      </c>
    </row>
    <row r="31" spans="1:2" ht="54.75" x14ac:dyDescent="0.45">
      <c r="A31" s="38" t="s">
        <v>9</v>
      </c>
      <c r="B31" s="3" t="s">
        <v>147</v>
      </c>
    </row>
    <row r="32" spans="1:2" ht="68.25" x14ac:dyDescent="0.45">
      <c r="A32" s="38" t="s">
        <v>219</v>
      </c>
      <c r="B32" s="3" t="s">
        <v>148</v>
      </c>
    </row>
    <row r="33" spans="1:2" ht="68.25" x14ac:dyDescent="0.45">
      <c r="A33" s="38" t="s">
        <v>6</v>
      </c>
      <c r="B33" s="3" t="s">
        <v>149</v>
      </c>
    </row>
    <row r="34" spans="1:2" ht="68.25" x14ac:dyDescent="0.45">
      <c r="A34" s="38" t="s">
        <v>18</v>
      </c>
      <c r="B34" s="3" t="s">
        <v>150</v>
      </c>
    </row>
    <row r="35" spans="1:2" ht="68.25" x14ac:dyDescent="0.45">
      <c r="A35" s="38" t="s">
        <v>676</v>
      </c>
      <c r="B35" s="3" t="s">
        <v>151</v>
      </c>
    </row>
    <row r="36" spans="1:2" ht="122.25" x14ac:dyDescent="0.45">
      <c r="A36" s="38" t="s">
        <v>490</v>
      </c>
      <c r="B36" s="3" t="s">
        <v>152</v>
      </c>
    </row>
    <row r="37" spans="1:2" x14ac:dyDescent="0.45">
      <c r="A37" s="38"/>
    </row>
    <row r="38" spans="1:2" x14ac:dyDescent="0.45">
      <c r="A38" s="38"/>
    </row>
    <row r="39" spans="1:2" x14ac:dyDescent="0.45">
      <c r="A39" s="38"/>
    </row>
    <row r="40" spans="1:2" x14ac:dyDescent="0.45">
      <c r="A40" s="38"/>
    </row>
    <row r="41" spans="1:2" x14ac:dyDescent="0.45">
      <c r="A41" s="38"/>
    </row>
    <row r="42" spans="1:2" x14ac:dyDescent="0.45">
      <c r="A42" s="38"/>
    </row>
    <row r="43" spans="1:2" x14ac:dyDescent="0.45">
      <c r="A43" s="38"/>
    </row>
    <row r="44" spans="1:2" x14ac:dyDescent="0.45">
      <c r="A44" s="38"/>
    </row>
    <row r="45" spans="1:2" x14ac:dyDescent="0.45">
      <c r="A45" s="38"/>
    </row>
    <row r="46" spans="1:2" x14ac:dyDescent="0.45">
      <c r="A46" s="38"/>
    </row>
    <row r="47" spans="1:2" x14ac:dyDescent="0.45">
      <c r="A47" s="38"/>
    </row>
    <row r="48" spans="1:2" x14ac:dyDescent="0.45">
      <c r="A48" s="38"/>
    </row>
    <row r="49" spans="1:1" x14ac:dyDescent="0.45">
      <c r="A49" s="38"/>
    </row>
    <row r="50" spans="1:1" x14ac:dyDescent="0.45">
      <c r="A50" s="38"/>
    </row>
    <row r="51" spans="1:1" x14ac:dyDescent="0.45">
      <c r="A51" s="38"/>
    </row>
    <row r="52" spans="1:1" x14ac:dyDescent="0.45">
      <c r="A52" s="38"/>
    </row>
    <row r="53" spans="1:1" x14ac:dyDescent="0.45">
      <c r="A53" s="38"/>
    </row>
    <row r="54" spans="1:1" x14ac:dyDescent="0.45">
      <c r="A54" s="38"/>
    </row>
    <row r="55" spans="1:1" x14ac:dyDescent="0.45">
      <c r="A55" s="38"/>
    </row>
    <row r="56" spans="1:1" x14ac:dyDescent="0.45">
      <c r="A56" s="38"/>
    </row>
    <row r="57" spans="1:1" x14ac:dyDescent="0.45">
      <c r="A57" s="38"/>
    </row>
    <row r="58" spans="1:1" x14ac:dyDescent="0.45">
      <c r="A58" s="38"/>
    </row>
    <row r="59" spans="1:1" x14ac:dyDescent="0.45">
      <c r="A59" s="38"/>
    </row>
    <row r="60" spans="1:1" x14ac:dyDescent="0.45">
      <c r="A60" s="38"/>
    </row>
    <row r="61" spans="1:1" x14ac:dyDescent="0.45">
      <c r="A61" s="38"/>
    </row>
    <row r="62" spans="1:1" x14ac:dyDescent="0.45">
      <c r="A62" s="38"/>
    </row>
    <row r="63" spans="1:1" x14ac:dyDescent="0.45">
      <c r="A63" s="38"/>
    </row>
    <row r="64" spans="1:1" x14ac:dyDescent="0.45">
      <c r="A64" s="38"/>
    </row>
    <row r="65" spans="1:1" x14ac:dyDescent="0.45">
      <c r="A65" s="38"/>
    </row>
    <row r="66" spans="1:1" x14ac:dyDescent="0.45">
      <c r="A66" s="38"/>
    </row>
    <row r="67" spans="1:1" x14ac:dyDescent="0.45">
      <c r="A67" s="38"/>
    </row>
    <row r="68" spans="1:1" x14ac:dyDescent="0.45">
      <c r="A68" s="38"/>
    </row>
    <row r="69" spans="1:1" x14ac:dyDescent="0.45">
      <c r="A69" s="38"/>
    </row>
    <row r="70" spans="1:1" x14ac:dyDescent="0.45">
      <c r="A70" s="38"/>
    </row>
    <row r="71" spans="1:1" x14ac:dyDescent="0.45">
      <c r="A71" s="38"/>
    </row>
    <row r="72" spans="1:1" x14ac:dyDescent="0.45">
      <c r="A72" s="38"/>
    </row>
    <row r="73" spans="1:1" x14ac:dyDescent="0.45">
      <c r="A73" s="38"/>
    </row>
    <row r="74" spans="1:1" x14ac:dyDescent="0.45">
      <c r="A74" s="38"/>
    </row>
    <row r="75" spans="1:1" x14ac:dyDescent="0.45">
      <c r="A75" s="38"/>
    </row>
    <row r="76" spans="1:1" x14ac:dyDescent="0.45">
      <c r="A76" s="38"/>
    </row>
    <row r="77" spans="1:1" x14ac:dyDescent="0.45">
      <c r="A77" s="38"/>
    </row>
    <row r="78" spans="1:1" x14ac:dyDescent="0.45">
      <c r="A78" s="38"/>
    </row>
    <row r="79" spans="1:1" x14ac:dyDescent="0.45">
      <c r="A79" s="38"/>
    </row>
    <row r="80" spans="1:1" x14ac:dyDescent="0.45">
      <c r="A80" s="38"/>
    </row>
    <row r="81" spans="1:1" x14ac:dyDescent="0.45">
      <c r="A81" s="38"/>
    </row>
    <row r="82" spans="1:1" x14ac:dyDescent="0.45">
      <c r="A82" s="38"/>
    </row>
    <row r="83" spans="1:1" x14ac:dyDescent="0.45">
      <c r="A83" s="38"/>
    </row>
    <row r="84" spans="1:1" x14ac:dyDescent="0.45">
      <c r="A84" s="38"/>
    </row>
    <row r="85" spans="1:1" x14ac:dyDescent="0.45">
      <c r="A85" s="38"/>
    </row>
    <row r="86" spans="1:1" x14ac:dyDescent="0.45">
      <c r="A86" s="38"/>
    </row>
    <row r="87" spans="1:1" x14ac:dyDescent="0.45">
      <c r="A87" s="38"/>
    </row>
    <row r="88" spans="1:1" x14ac:dyDescent="0.45">
      <c r="A88" s="38"/>
    </row>
    <row r="89" spans="1:1" x14ac:dyDescent="0.45">
      <c r="A89" s="38"/>
    </row>
    <row r="90" spans="1:1" x14ac:dyDescent="0.45">
      <c r="A90" s="38"/>
    </row>
    <row r="91" spans="1:1" x14ac:dyDescent="0.45">
      <c r="A91" s="38"/>
    </row>
    <row r="92" spans="1:1" x14ac:dyDescent="0.45">
      <c r="A92" s="38"/>
    </row>
    <row r="93" spans="1:1" x14ac:dyDescent="0.45">
      <c r="A93" s="38"/>
    </row>
    <row r="94" spans="1:1" x14ac:dyDescent="0.45">
      <c r="A94" s="38"/>
    </row>
    <row r="95" spans="1:1" x14ac:dyDescent="0.45">
      <c r="A95" s="38"/>
    </row>
    <row r="96" spans="1:1" x14ac:dyDescent="0.45">
      <c r="A96" s="38"/>
    </row>
    <row r="97" spans="1:1" x14ac:dyDescent="0.45">
      <c r="A97" s="38"/>
    </row>
    <row r="98" spans="1:1" x14ac:dyDescent="0.45">
      <c r="A98" s="38"/>
    </row>
    <row r="99" spans="1:1" x14ac:dyDescent="0.45">
      <c r="A99" s="38"/>
    </row>
    <row r="100" spans="1:1" x14ac:dyDescent="0.45">
      <c r="A100" s="38"/>
    </row>
    <row r="101" spans="1:1" x14ac:dyDescent="0.45">
      <c r="A101" s="38"/>
    </row>
    <row r="102" spans="1:1" x14ac:dyDescent="0.45">
      <c r="A102" s="38"/>
    </row>
    <row r="103" spans="1:1" x14ac:dyDescent="0.45">
      <c r="A103" s="38"/>
    </row>
    <row r="104" spans="1:1" x14ac:dyDescent="0.45">
      <c r="A104" s="38"/>
    </row>
    <row r="105" spans="1:1" x14ac:dyDescent="0.45">
      <c r="A105" s="38"/>
    </row>
    <row r="106" spans="1:1" x14ac:dyDescent="0.45">
      <c r="A106" s="38"/>
    </row>
    <row r="107" spans="1:1" x14ac:dyDescent="0.45">
      <c r="A107" s="38"/>
    </row>
    <row r="108" spans="1:1" x14ac:dyDescent="0.45">
      <c r="A108" s="38"/>
    </row>
    <row r="109" spans="1:1" x14ac:dyDescent="0.45">
      <c r="A109" s="38"/>
    </row>
    <row r="110" spans="1:1" x14ac:dyDescent="0.45">
      <c r="A110" s="38"/>
    </row>
    <row r="111" spans="1:1" x14ac:dyDescent="0.45">
      <c r="A111" s="38"/>
    </row>
    <row r="112" spans="1:1" x14ac:dyDescent="0.45">
      <c r="A112" s="38"/>
    </row>
    <row r="113" spans="1:1" x14ac:dyDescent="0.45">
      <c r="A113" s="38"/>
    </row>
    <row r="114" spans="1:1" x14ac:dyDescent="0.45">
      <c r="A114" s="38"/>
    </row>
    <row r="115" spans="1:1" x14ac:dyDescent="0.45">
      <c r="A115" s="38"/>
    </row>
    <row r="116" spans="1:1" x14ac:dyDescent="0.45">
      <c r="A116" s="38"/>
    </row>
    <row r="117" spans="1:1" x14ac:dyDescent="0.45">
      <c r="A117" s="38"/>
    </row>
    <row r="118" spans="1:1" x14ac:dyDescent="0.45">
      <c r="A118" s="38"/>
    </row>
    <row r="119" spans="1:1" x14ac:dyDescent="0.45">
      <c r="A119" s="38"/>
    </row>
    <row r="120" spans="1:1" x14ac:dyDescent="0.45">
      <c r="A120" s="38"/>
    </row>
    <row r="121" spans="1:1" x14ac:dyDescent="0.45">
      <c r="A121" s="38"/>
    </row>
    <row r="122" spans="1:1" x14ac:dyDescent="0.45">
      <c r="A122" s="38"/>
    </row>
    <row r="123" spans="1:1" x14ac:dyDescent="0.45">
      <c r="A123" s="38"/>
    </row>
    <row r="124" spans="1:1" x14ac:dyDescent="0.45">
      <c r="A124" s="38"/>
    </row>
    <row r="125" spans="1:1" x14ac:dyDescent="0.45">
      <c r="A125" s="38"/>
    </row>
    <row r="126" spans="1:1" x14ac:dyDescent="0.45">
      <c r="A126" s="38"/>
    </row>
    <row r="127" spans="1:1" x14ac:dyDescent="0.45">
      <c r="A127" s="38"/>
    </row>
    <row r="128" spans="1:1" x14ac:dyDescent="0.45">
      <c r="A128" s="38"/>
    </row>
    <row r="129" spans="1:1" x14ac:dyDescent="0.45">
      <c r="A129" s="38"/>
    </row>
    <row r="130" spans="1:1" x14ac:dyDescent="0.45">
      <c r="A130" s="38"/>
    </row>
    <row r="131" spans="1:1" x14ac:dyDescent="0.45">
      <c r="A131" s="38"/>
    </row>
    <row r="132" spans="1:1" x14ac:dyDescent="0.45">
      <c r="A132" s="38"/>
    </row>
    <row r="133" spans="1:1" x14ac:dyDescent="0.45">
      <c r="A133" s="38"/>
    </row>
    <row r="134" spans="1:1" x14ac:dyDescent="0.45">
      <c r="A134" s="38"/>
    </row>
    <row r="135" spans="1:1" x14ac:dyDescent="0.45">
      <c r="A135" s="38"/>
    </row>
    <row r="136" spans="1:1" x14ac:dyDescent="0.45">
      <c r="A136" s="38"/>
    </row>
    <row r="137" spans="1:1" x14ac:dyDescent="0.45">
      <c r="A137" s="38"/>
    </row>
    <row r="138" spans="1:1" x14ac:dyDescent="0.45">
      <c r="A138" s="38"/>
    </row>
    <row r="139" spans="1:1" x14ac:dyDescent="0.45">
      <c r="A139" s="38"/>
    </row>
    <row r="140" spans="1:1" x14ac:dyDescent="0.45">
      <c r="A140" s="38"/>
    </row>
    <row r="141" spans="1:1" x14ac:dyDescent="0.45">
      <c r="A141" s="38"/>
    </row>
    <row r="142" spans="1:1" x14ac:dyDescent="0.45">
      <c r="A142" s="38"/>
    </row>
    <row r="143" spans="1:1" x14ac:dyDescent="0.45">
      <c r="A143" s="38"/>
    </row>
    <row r="144" spans="1:1" x14ac:dyDescent="0.45">
      <c r="A144" s="38"/>
    </row>
    <row r="145" spans="1:1" x14ac:dyDescent="0.45">
      <c r="A145" s="38"/>
    </row>
    <row r="146" spans="1:1" x14ac:dyDescent="0.45">
      <c r="A146" s="38"/>
    </row>
    <row r="147" spans="1:1" x14ac:dyDescent="0.45">
      <c r="A147" s="38"/>
    </row>
    <row r="148" spans="1:1" x14ac:dyDescent="0.45">
      <c r="A148" s="38"/>
    </row>
    <row r="149" spans="1:1" x14ac:dyDescent="0.45">
      <c r="A149" s="38"/>
    </row>
    <row r="150" spans="1:1" x14ac:dyDescent="0.45">
      <c r="A150" s="38"/>
    </row>
    <row r="151" spans="1:1" x14ac:dyDescent="0.45">
      <c r="A151" s="38"/>
    </row>
    <row r="152" spans="1:1" x14ac:dyDescent="0.45">
      <c r="A152" s="38"/>
    </row>
    <row r="153" spans="1:1" x14ac:dyDescent="0.45">
      <c r="A153" s="38"/>
    </row>
    <row r="154" spans="1:1" x14ac:dyDescent="0.45">
      <c r="A154" s="38"/>
    </row>
    <row r="155" spans="1:1" x14ac:dyDescent="0.45">
      <c r="A155" s="38"/>
    </row>
    <row r="156" spans="1:1" x14ac:dyDescent="0.45">
      <c r="A156" s="38"/>
    </row>
    <row r="157" spans="1:1" x14ac:dyDescent="0.45">
      <c r="A157" s="38"/>
    </row>
    <row r="158" spans="1:1" x14ac:dyDescent="0.45">
      <c r="A158" s="38"/>
    </row>
    <row r="159" spans="1:1" x14ac:dyDescent="0.45">
      <c r="A159" s="38"/>
    </row>
    <row r="160" spans="1:1" x14ac:dyDescent="0.45">
      <c r="A160" s="38"/>
    </row>
    <row r="161" spans="1:1" x14ac:dyDescent="0.45">
      <c r="A161" s="38"/>
    </row>
    <row r="162" spans="1:1" x14ac:dyDescent="0.45">
      <c r="A162" s="38"/>
    </row>
    <row r="163" spans="1:1" x14ac:dyDescent="0.45">
      <c r="A163" s="38"/>
    </row>
    <row r="164" spans="1:1" x14ac:dyDescent="0.45">
      <c r="A164" s="38"/>
    </row>
    <row r="165" spans="1:1" x14ac:dyDescent="0.45">
      <c r="A165" s="38"/>
    </row>
    <row r="166" spans="1:1" x14ac:dyDescent="0.45">
      <c r="A166" s="38"/>
    </row>
    <row r="167" spans="1:1" x14ac:dyDescent="0.45">
      <c r="A167" s="38"/>
    </row>
    <row r="168" spans="1:1" x14ac:dyDescent="0.45">
      <c r="A168" s="38"/>
    </row>
    <row r="169" spans="1:1" x14ac:dyDescent="0.45">
      <c r="A169" s="38"/>
    </row>
    <row r="170" spans="1:1" x14ac:dyDescent="0.45">
      <c r="A170" s="38"/>
    </row>
    <row r="171" spans="1:1" x14ac:dyDescent="0.45">
      <c r="A171" s="38"/>
    </row>
    <row r="172" spans="1:1" x14ac:dyDescent="0.45">
      <c r="A172" s="38"/>
    </row>
    <row r="173" spans="1:1" x14ac:dyDescent="0.45">
      <c r="A173" s="38"/>
    </row>
    <row r="174" spans="1:1" x14ac:dyDescent="0.45">
      <c r="A174" s="38"/>
    </row>
    <row r="175" spans="1:1" x14ac:dyDescent="0.45">
      <c r="A175" s="38"/>
    </row>
    <row r="176" spans="1:1" x14ac:dyDescent="0.45">
      <c r="A176" s="38"/>
    </row>
    <row r="177" spans="1:1" x14ac:dyDescent="0.45">
      <c r="A177" s="38"/>
    </row>
    <row r="178" spans="1:1" x14ac:dyDescent="0.45">
      <c r="A178" s="38"/>
    </row>
    <row r="179" spans="1:1" x14ac:dyDescent="0.45">
      <c r="A179" s="38"/>
    </row>
    <row r="180" spans="1:1" x14ac:dyDescent="0.45">
      <c r="A180" s="38"/>
    </row>
    <row r="181" spans="1:1" x14ac:dyDescent="0.45">
      <c r="A181" s="38"/>
    </row>
    <row r="182" spans="1:1" x14ac:dyDescent="0.45">
      <c r="A182" s="38"/>
    </row>
    <row r="183" spans="1:1" x14ac:dyDescent="0.45">
      <c r="A183" s="38"/>
    </row>
    <row r="184" spans="1:1" x14ac:dyDescent="0.45">
      <c r="A184" s="38"/>
    </row>
    <row r="185" spans="1:1" x14ac:dyDescent="0.45">
      <c r="A185" s="38"/>
    </row>
    <row r="186" spans="1:1" x14ac:dyDescent="0.45">
      <c r="A186" s="38"/>
    </row>
    <row r="187" spans="1:1" x14ac:dyDescent="0.45">
      <c r="A187" s="38"/>
    </row>
    <row r="188" spans="1:1" x14ac:dyDescent="0.45">
      <c r="A188" s="38"/>
    </row>
    <row r="189" spans="1:1" x14ac:dyDescent="0.45">
      <c r="A189" s="38"/>
    </row>
    <row r="190" spans="1:1" x14ac:dyDescent="0.45">
      <c r="A190" s="38"/>
    </row>
    <row r="191" spans="1:1" x14ac:dyDescent="0.45">
      <c r="A191" s="38"/>
    </row>
    <row r="192" spans="1:1" x14ac:dyDescent="0.45">
      <c r="A192" s="38"/>
    </row>
    <row r="193" spans="1:1" x14ac:dyDescent="0.45">
      <c r="A193" s="38"/>
    </row>
    <row r="194" spans="1:1" x14ac:dyDescent="0.45">
      <c r="A194" s="38"/>
    </row>
    <row r="195" spans="1:1" x14ac:dyDescent="0.45">
      <c r="A195" s="38"/>
    </row>
    <row r="196" spans="1:1" x14ac:dyDescent="0.45">
      <c r="A196" s="38"/>
    </row>
    <row r="197" spans="1:1" x14ac:dyDescent="0.45">
      <c r="A197" s="38"/>
    </row>
    <row r="198" spans="1:1" x14ac:dyDescent="0.45">
      <c r="A198" s="38"/>
    </row>
    <row r="199" spans="1:1" x14ac:dyDescent="0.45">
      <c r="A199" s="38"/>
    </row>
    <row r="200" spans="1:1" x14ac:dyDescent="0.45">
      <c r="A200" s="38"/>
    </row>
    <row r="201" spans="1:1" x14ac:dyDescent="0.45">
      <c r="A201" s="38"/>
    </row>
    <row r="202" spans="1:1" x14ac:dyDescent="0.45">
      <c r="A202" s="38"/>
    </row>
    <row r="203" spans="1:1" x14ac:dyDescent="0.45">
      <c r="A203" s="38"/>
    </row>
    <row r="204" spans="1:1" x14ac:dyDescent="0.45">
      <c r="A204" s="38"/>
    </row>
    <row r="205" spans="1:1" x14ac:dyDescent="0.45">
      <c r="A205" s="38"/>
    </row>
    <row r="206" spans="1:1" x14ac:dyDescent="0.45">
      <c r="A206" s="38"/>
    </row>
    <row r="207" spans="1:1" x14ac:dyDescent="0.45">
      <c r="A207" s="38"/>
    </row>
    <row r="208" spans="1:1" x14ac:dyDescent="0.45">
      <c r="A208" s="38"/>
    </row>
    <row r="209" spans="1:1" x14ac:dyDescent="0.45">
      <c r="A209" s="38"/>
    </row>
    <row r="210" spans="1:1" x14ac:dyDescent="0.45">
      <c r="A210" s="38"/>
    </row>
    <row r="211" spans="1:1" x14ac:dyDescent="0.45">
      <c r="A211" s="38"/>
    </row>
    <row r="212" spans="1:1" x14ac:dyDescent="0.45">
      <c r="A212" s="38"/>
    </row>
    <row r="213" spans="1:1" x14ac:dyDescent="0.45">
      <c r="A213" s="38"/>
    </row>
    <row r="214" spans="1:1" x14ac:dyDescent="0.45">
      <c r="A214" s="38"/>
    </row>
    <row r="215" spans="1:1" x14ac:dyDescent="0.45">
      <c r="A215" s="38"/>
    </row>
    <row r="216" spans="1:1" x14ac:dyDescent="0.45">
      <c r="A216" s="38"/>
    </row>
    <row r="217" spans="1:1" x14ac:dyDescent="0.45">
      <c r="A217" s="38"/>
    </row>
    <row r="218" spans="1:1" x14ac:dyDescent="0.45">
      <c r="A218" s="38"/>
    </row>
    <row r="219" spans="1:1" x14ac:dyDescent="0.45">
      <c r="A219" s="38"/>
    </row>
    <row r="220" spans="1:1" x14ac:dyDescent="0.45">
      <c r="A220" s="38"/>
    </row>
    <row r="221" spans="1:1" x14ac:dyDescent="0.45">
      <c r="A221" s="38"/>
    </row>
    <row r="222" spans="1:1" x14ac:dyDescent="0.45">
      <c r="A222" s="38"/>
    </row>
    <row r="223" spans="1:1" x14ac:dyDescent="0.45">
      <c r="A223" s="38"/>
    </row>
    <row r="224" spans="1:1" x14ac:dyDescent="0.45">
      <c r="A224" s="38"/>
    </row>
    <row r="225" spans="1:1" x14ac:dyDescent="0.45">
      <c r="A225" s="38"/>
    </row>
    <row r="226" spans="1:1" x14ac:dyDescent="0.45">
      <c r="A226" s="38"/>
    </row>
    <row r="227" spans="1:1" x14ac:dyDescent="0.45">
      <c r="A227" s="38"/>
    </row>
    <row r="228" spans="1:1" x14ac:dyDescent="0.45">
      <c r="A228" s="38"/>
    </row>
    <row r="229" spans="1:1" x14ac:dyDescent="0.45">
      <c r="A229" s="38"/>
    </row>
    <row r="230" spans="1:1" x14ac:dyDescent="0.45">
      <c r="A230" s="38"/>
    </row>
    <row r="231" spans="1:1" x14ac:dyDescent="0.45">
      <c r="A231" s="38"/>
    </row>
    <row r="232" spans="1:1" x14ac:dyDescent="0.45">
      <c r="A232" s="38"/>
    </row>
    <row r="233" spans="1:1" x14ac:dyDescent="0.45">
      <c r="A233" s="38"/>
    </row>
    <row r="234" spans="1:1" x14ac:dyDescent="0.45">
      <c r="A234" s="38"/>
    </row>
    <row r="235" spans="1:1" x14ac:dyDescent="0.45">
      <c r="A235" s="38"/>
    </row>
    <row r="236" spans="1:1" x14ac:dyDescent="0.45">
      <c r="A236" s="38"/>
    </row>
    <row r="237" spans="1:1" x14ac:dyDescent="0.45">
      <c r="A237" s="38"/>
    </row>
    <row r="238" spans="1:1" x14ac:dyDescent="0.45">
      <c r="A238" s="38"/>
    </row>
    <row r="239" spans="1:1" x14ac:dyDescent="0.45">
      <c r="A239" s="38"/>
    </row>
    <row r="240" spans="1:1" x14ac:dyDescent="0.45">
      <c r="A240" s="38"/>
    </row>
    <row r="241" spans="1:1" x14ac:dyDescent="0.45">
      <c r="A241" s="38"/>
    </row>
    <row r="242" spans="1:1" x14ac:dyDescent="0.45">
      <c r="A242" s="38"/>
    </row>
    <row r="243" spans="1:1" x14ac:dyDescent="0.45">
      <c r="A243" s="38"/>
    </row>
    <row r="244" spans="1:1" x14ac:dyDescent="0.45">
      <c r="A244" s="38"/>
    </row>
    <row r="245" spans="1:1" x14ac:dyDescent="0.45">
      <c r="A245" s="38"/>
    </row>
    <row r="246" spans="1:1" x14ac:dyDescent="0.45">
      <c r="A246" s="38"/>
    </row>
    <row r="247" spans="1:1" x14ac:dyDescent="0.45">
      <c r="A247" s="38"/>
    </row>
    <row r="248" spans="1:1" x14ac:dyDescent="0.45">
      <c r="A248" s="38"/>
    </row>
    <row r="249" spans="1:1" x14ac:dyDescent="0.45">
      <c r="A249" s="38"/>
    </row>
    <row r="250" spans="1:1" x14ac:dyDescent="0.45">
      <c r="A250" s="38"/>
    </row>
    <row r="251" spans="1:1" x14ac:dyDescent="0.45">
      <c r="A251" s="38"/>
    </row>
    <row r="252" spans="1:1" x14ac:dyDescent="0.45">
      <c r="A252" s="38"/>
    </row>
    <row r="253" spans="1:1" x14ac:dyDescent="0.45">
      <c r="A253" s="38"/>
    </row>
    <row r="254" spans="1:1" x14ac:dyDescent="0.45">
      <c r="A254" s="38"/>
    </row>
    <row r="255" spans="1:1" x14ac:dyDescent="0.45">
      <c r="A255" s="38"/>
    </row>
    <row r="256" spans="1:1" x14ac:dyDescent="0.45">
      <c r="A256" s="38"/>
    </row>
    <row r="257" spans="1:1" x14ac:dyDescent="0.45">
      <c r="A257" s="38"/>
    </row>
    <row r="258" spans="1:1" x14ac:dyDescent="0.45">
      <c r="A258" s="38"/>
    </row>
    <row r="259" spans="1:1" x14ac:dyDescent="0.45">
      <c r="A259" s="38"/>
    </row>
    <row r="260" spans="1:1" x14ac:dyDescent="0.45">
      <c r="A260" s="38"/>
    </row>
    <row r="261" spans="1:1" x14ac:dyDescent="0.45">
      <c r="A261" s="38"/>
    </row>
    <row r="262" spans="1:1" x14ac:dyDescent="0.45">
      <c r="A262" s="38"/>
    </row>
    <row r="263" spans="1:1" x14ac:dyDescent="0.45">
      <c r="A263" s="38"/>
    </row>
    <row r="264" spans="1:1" x14ac:dyDescent="0.45">
      <c r="A264" s="38"/>
    </row>
    <row r="265" spans="1:1" x14ac:dyDescent="0.45">
      <c r="A265" s="38"/>
    </row>
    <row r="266" spans="1:1" x14ac:dyDescent="0.45">
      <c r="A266" s="38"/>
    </row>
    <row r="267" spans="1:1" x14ac:dyDescent="0.45">
      <c r="A267" s="38"/>
    </row>
    <row r="268" spans="1:1" x14ac:dyDescent="0.45">
      <c r="A268" s="38"/>
    </row>
    <row r="269" spans="1:1" x14ac:dyDescent="0.45">
      <c r="A269" s="38"/>
    </row>
    <row r="270" spans="1:1" x14ac:dyDescent="0.45">
      <c r="A270" s="38"/>
    </row>
    <row r="271" spans="1:1" x14ac:dyDescent="0.45">
      <c r="A271" s="38"/>
    </row>
    <row r="272" spans="1:1" x14ac:dyDescent="0.45">
      <c r="A272" s="38"/>
    </row>
    <row r="273" spans="1:1" x14ac:dyDescent="0.45">
      <c r="A273" s="38"/>
    </row>
    <row r="274" spans="1:1" x14ac:dyDescent="0.45">
      <c r="A274" s="38"/>
    </row>
    <row r="275" spans="1:1" x14ac:dyDescent="0.45">
      <c r="A275" s="38"/>
    </row>
    <row r="276" spans="1:1" x14ac:dyDescent="0.45">
      <c r="A276" s="38"/>
    </row>
    <row r="277" spans="1:1" x14ac:dyDescent="0.45">
      <c r="A277" s="38"/>
    </row>
    <row r="278" spans="1:1" x14ac:dyDescent="0.45">
      <c r="A278" s="38"/>
    </row>
    <row r="279" spans="1:1" x14ac:dyDescent="0.45">
      <c r="A279" s="38"/>
    </row>
    <row r="280" spans="1:1" x14ac:dyDescent="0.45">
      <c r="A280" s="38"/>
    </row>
    <row r="281" spans="1:1" x14ac:dyDescent="0.45">
      <c r="A281" s="38"/>
    </row>
    <row r="282" spans="1:1" x14ac:dyDescent="0.45">
      <c r="A282" s="38"/>
    </row>
    <row r="283" spans="1:1" x14ac:dyDescent="0.45">
      <c r="A283" s="38"/>
    </row>
    <row r="284" spans="1:1" x14ac:dyDescent="0.45">
      <c r="A284" s="38"/>
    </row>
    <row r="285" spans="1:1" x14ac:dyDescent="0.45">
      <c r="A285" s="38"/>
    </row>
    <row r="286" spans="1:1" x14ac:dyDescent="0.45">
      <c r="A286" s="38"/>
    </row>
    <row r="287" spans="1:1" x14ac:dyDescent="0.45">
      <c r="A287" s="38"/>
    </row>
    <row r="288" spans="1:1" x14ac:dyDescent="0.45">
      <c r="A288" s="38"/>
    </row>
    <row r="289" spans="1:1" x14ac:dyDescent="0.45">
      <c r="A289" s="38"/>
    </row>
    <row r="290" spans="1:1" x14ac:dyDescent="0.45">
      <c r="A290" s="38"/>
    </row>
    <row r="291" spans="1:1" x14ac:dyDescent="0.45">
      <c r="A291" s="38"/>
    </row>
    <row r="292" spans="1:1" x14ac:dyDescent="0.45">
      <c r="A292" s="38"/>
    </row>
    <row r="293" spans="1:1" x14ac:dyDescent="0.45">
      <c r="A293" s="38"/>
    </row>
    <row r="294" spans="1:1" x14ac:dyDescent="0.45">
      <c r="A294" s="38"/>
    </row>
    <row r="295" spans="1:1" x14ac:dyDescent="0.45">
      <c r="A295" s="38"/>
    </row>
    <row r="296" spans="1:1" x14ac:dyDescent="0.45">
      <c r="A296" s="38"/>
    </row>
    <row r="297" spans="1:1" x14ac:dyDescent="0.45">
      <c r="A297" s="38"/>
    </row>
    <row r="298" spans="1:1" x14ac:dyDescent="0.45">
      <c r="A298" s="38"/>
    </row>
    <row r="299" spans="1:1" x14ac:dyDescent="0.45">
      <c r="A299" s="38"/>
    </row>
    <row r="300" spans="1:1" x14ac:dyDescent="0.45">
      <c r="A300" s="38"/>
    </row>
    <row r="301" spans="1:1" x14ac:dyDescent="0.45">
      <c r="A301" s="38"/>
    </row>
    <row r="302" spans="1:1" x14ac:dyDescent="0.45">
      <c r="A302" s="38"/>
    </row>
    <row r="303" spans="1:1" x14ac:dyDescent="0.45">
      <c r="A303" s="38"/>
    </row>
    <row r="304" spans="1:1" x14ac:dyDescent="0.45">
      <c r="A304" s="38"/>
    </row>
    <row r="305" spans="1:1" x14ac:dyDescent="0.45">
      <c r="A305" s="38"/>
    </row>
    <row r="306" spans="1:1" x14ac:dyDescent="0.45">
      <c r="A306" s="38"/>
    </row>
    <row r="307" spans="1:1" x14ac:dyDescent="0.45">
      <c r="A307" s="38"/>
    </row>
    <row r="308" spans="1:1" x14ac:dyDescent="0.45">
      <c r="A308" s="38"/>
    </row>
    <row r="309" spans="1:1" x14ac:dyDescent="0.45">
      <c r="A309" s="38"/>
    </row>
    <row r="310" spans="1:1" x14ac:dyDescent="0.45">
      <c r="A310" s="38"/>
    </row>
    <row r="311" spans="1:1" x14ac:dyDescent="0.45">
      <c r="A311" s="38"/>
    </row>
    <row r="312" spans="1:1" x14ac:dyDescent="0.45">
      <c r="A312" s="38"/>
    </row>
    <row r="313" spans="1:1" x14ac:dyDescent="0.45">
      <c r="A313" s="38"/>
    </row>
    <row r="314" spans="1:1" x14ac:dyDescent="0.45">
      <c r="A314" s="38"/>
    </row>
    <row r="315" spans="1:1" x14ac:dyDescent="0.45">
      <c r="A315" s="38"/>
    </row>
    <row r="316" spans="1:1" x14ac:dyDescent="0.45">
      <c r="A316" s="38"/>
    </row>
    <row r="317" spans="1:1" x14ac:dyDescent="0.45">
      <c r="A317" s="38"/>
    </row>
    <row r="318" spans="1:1" x14ac:dyDescent="0.45">
      <c r="A318" s="38"/>
    </row>
    <row r="319" spans="1:1" x14ac:dyDescent="0.45">
      <c r="A319" s="38"/>
    </row>
    <row r="320" spans="1:1" x14ac:dyDescent="0.45">
      <c r="A320" s="38"/>
    </row>
    <row r="321" spans="1:1" x14ac:dyDescent="0.45">
      <c r="A321" s="38"/>
    </row>
    <row r="322" spans="1:1" x14ac:dyDescent="0.45">
      <c r="A322" s="38"/>
    </row>
    <row r="323" spans="1:1" x14ac:dyDescent="0.45">
      <c r="A323" s="38"/>
    </row>
    <row r="324" spans="1:1" x14ac:dyDescent="0.45">
      <c r="A324" s="38"/>
    </row>
    <row r="325" spans="1:1" x14ac:dyDescent="0.45">
      <c r="A325" s="38"/>
    </row>
    <row r="326" spans="1:1" x14ac:dyDescent="0.45">
      <c r="A326" s="38"/>
    </row>
    <row r="327" spans="1:1" x14ac:dyDescent="0.45">
      <c r="A327" s="38"/>
    </row>
    <row r="328" spans="1:1" x14ac:dyDescent="0.45">
      <c r="A328" s="38"/>
    </row>
    <row r="329" spans="1:1" x14ac:dyDescent="0.45">
      <c r="A329" s="38"/>
    </row>
    <row r="330" spans="1:1" x14ac:dyDescent="0.45">
      <c r="A330" s="38"/>
    </row>
    <row r="331" spans="1:1" x14ac:dyDescent="0.45">
      <c r="A331" s="38"/>
    </row>
    <row r="332" spans="1:1" x14ac:dyDescent="0.45">
      <c r="A332" s="38"/>
    </row>
    <row r="333" spans="1:1" x14ac:dyDescent="0.45">
      <c r="A333" s="38"/>
    </row>
    <row r="334" spans="1:1" x14ac:dyDescent="0.45">
      <c r="A334" s="38"/>
    </row>
    <row r="335" spans="1:1" x14ac:dyDescent="0.45">
      <c r="A335" s="38"/>
    </row>
    <row r="336" spans="1:1" x14ac:dyDescent="0.45">
      <c r="A336" s="38"/>
    </row>
    <row r="337" spans="1:1" x14ac:dyDescent="0.45">
      <c r="A337" s="38"/>
    </row>
    <row r="338" spans="1:1" x14ac:dyDescent="0.45">
      <c r="A338" s="38"/>
    </row>
    <row r="339" spans="1:1" x14ac:dyDescent="0.45">
      <c r="A339" s="38"/>
    </row>
    <row r="340" spans="1:1" x14ac:dyDescent="0.45">
      <c r="A340" s="38"/>
    </row>
    <row r="341" spans="1:1" x14ac:dyDescent="0.45">
      <c r="A341" s="38"/>
    </row>
    <row r="342" spans="1:1" x14ac:dyDescent="0.45">
      <c r="A342" s="38"/>
    </row>
    <row r="343" spans="1:1" x14ac:dyDescent="0.45">
      <c r="A343" s="38"/>
    </row>
    <row r="344" spans="1:1" x14ac:dyDescent="0.45">
      <c r="A344" s="38"/>
    </row>
    <row r="345" spans="1:1" x14ac:dyDescent="0.45">
      <c r="A345" s="38"/>
    </row>
    <row r="346" spans="1:1" x14ac:dyDescent="0.45">
      <c r="A346" s="38"/>
    </row>
    <row r="347" spans="1:1" x14ac:dyDescent="0.45">
      <c r="A347" s="38"/>
    </row>
    <row r="348" spans="1:1" x14ac:dyDescent="0.45">
      <c r="A348" s="38"/>
    </row>
    <row r="349" spans="1:1" x14ac:dyDescent="0.45">
      <c r="A349" s="38"/>
    </row>
    <row r="350" spans="1:1" x14ac:dyDescent="0.45">
      <c r="A350" s="38"/>
    </row>
    <row r="351" spans="1:1" x14ac:dyDescent="0.45">
      <c r="A351" s="38"/>
    </row>
    <row r="352" spans="1:1" x14ac:dyDescent="0.45">
      <c r="A352" s="38"/>
    </row>
    <row r="353" spans="1:1" x14ac:dyDescent="0.45">
      <c r="A353" s="38"/>
    </row>
    <row r="354" spans="1:1" x14ac:dyDescent="0.45">
      <c r="A354" s="38"/>
    </row>
    <row r="355" spans="1:1" x14ac:dyDescent="0.45">
      <c r="A355" s="38"/>
    </row>
    <row r="356" spans="1:1" x14ac:dyDescent="0.45">
      <c r="A356" s="38"/>
    </row>
    <row r="357" spans="1:1" x14ac:dyDescent="0.45">
      <c r="A357" s="38"/>
    </row>
    <row r="358" spans="1:1" x14ac:dyDescent="0.45">
      <c r="A358" s="38"/>
    </row>
    <row r="359" spans="1:1" x14ac:dyDescent="0.45">
      <c r="A359" s="38"/>
    </row>
    <row r="360" spans="1:1" x14ac:dyDescent="0.45">
      <c r="A360" s="38"/>
    </row>
    <row r="361" spans="1:1" x14ac:dyDescent="0.45">
      <c r="A361" s="38"/>
    </row>
    <row r="362" spans="1:1" x14ac:dyDescent="0.45">
      <c r="A362" s="38"/>
    </row>
    <row r="363" spans="1:1" x14ac:dyDescent="0.45">
      <c r="A363" s="38"/>
    </row>
    <row r="364" spans="1:1" x14ac:dyDescent="0.45">
      <c r="A364" s="38"/>
    </row>
    <row r="365" spans="1:1" x14ac:dyDescent="0.45">
      <c r="A365" s="38"/>
    </row>
    <row r="366" spans="1:1" x14ac:dyDescent="0.45">
      <c r="A366" s="38"/>
    </row>
    <row r="367" spans="1:1" x14ac:dyDescent="0.45">
      <c r="A367" s="38"/>
    </row>
    <row r="368" spans="1:1" x14ac:dyDescent="0.45">
      <c r="A368" s="38"/>
    </row>
    <row r="369" spans="1:1" x14ac:dyDescent="0.45">
      <c r="A369" s="38"/>
    </row>
    <row r="370" spans="1:1" x14ac:dyDescent="0.45">
      <c r="A370" s="38"/>
    </row>
    <row r="371" spans="1:1" x14ac:dyDescent="0.45">
      <c r="A371" s="38"/>
    </row>
    <row r="372" spans="1:1" x14ac:dyDescent="0.45">
      <c r="A372" s="38"/>
    </row>
    <row r="373" spans="1:1" x14ac:dyDescent="0.45">
      <c r="A373" s="38"/>
    </row>
    <row r="374" spans="1:1" x14ac:dyDescent="0.45">
      <c r="A374" s="38"/>
    </row>
    <row r="375" spans="1:1" x14ac:dyDescent="0.45">
      <c r="A375" s="38"/>
    </row>
    <row r="376" spans="1:1" x14ac:dyDescent="0.45">
      <c r="A376" s="38"/>
    </row>
    <row r="377" spans="1:1" x14ac:dyDescent="0.45">
      <c r="A377" s="38"/>
    </row>
    <row r="378" spans="1:1" x14ac:dyDescent="0.45">
      <c r="A378" s="38"/>
    </row>
    <row r="379" spans="1:1" x14ac:dyDescent="0.45">
      <c r="A379" s="38"/>
    </row>
    <row r="380" spans="1:1" x14ac:dyDescent="0.45">
      <c r="A380" s="38"/>
    </row>
    <row r="381" spans="1:1" x14ac:dyDescent="0.45">
      <c r="A381" s="38"/>
    </row>
    <row r="382" spans="1:1" x14ac:dyDescent="0.45">
      <c r="A382" s="38"/>
    </row>
    <row r="383" spans="1:1" x14ac:dyDescent="0.45">
      <c r="A383" s="38"/>
    </row>
    <row r="384" spans="1:1" x14ac:dyDescent="0.45">
      <c r="A384" s="38"/>
    </row>
    <row r="385" spans="1:1" x14ac:dyDescent="0.45">
      <c r="A385" s="38"/>
    </row>
    <row r="386" spans="1:1" x14ac:dyDescent="0.45">
      <c r="A386" s="38"/>
    </row>
    <row r="387" spans="1:1" x14ac:dyDescent="0.45">
      <c r="A387" s="38"/>
    </row>
    <row r="388" spans="1:1" x14ac:dyDescent="0.45">
      <c r="A388" s="38"/>
    </row>
    <row r="389" spans="1:1" x14ac:dyDescent="0.45">
      <c r="A389" s="38"/>
    </row>
    <row r="390" spans="1:1" x14ac:dyDescent="0.45">
      <c r="A390" s="38"/>
    </row>
    <row r="391" spans="1:1" x14ac:dyDescent="0.45">
      <c r="A391" s="38"/>
    </row>
    <row r="392" spans="1:1" x14ac:dyDescent="0.45">
      <c r="A392" s="38"/>
    </row>
    <row r="393" spans="1:1" x14ac:dyDescent="0.45">
      <c r="A393" s="38"/>
    </row>
    <row r="394" spans="1:1" x14ac:dyDescent="0.45">
      <c r="A394" s="38"/>
    </row>
    <row r="395" spans="1:1" x14ac:dyDescent="0.45">
      <c r="A395" s="38"/>
    </row>
    <row r="396" spans="1:1" x14ac:dyDescent="0.45">
      <c r="A396" s="38"/>
    </row>
    <row r="397" spans="1:1" x14ac:dyDescent="0.45">
      <c r="A397" s="38"/>
    </row>
    <row r="398" spans="1:1" x14ac:dyDescent="0.45">
      <c r="A398" s="38"/>
    </row>
    <row r="399" spans="1:1" x14ac:dyDescent="0.45">
      <c r="A399" s="38"/>
    </row>
    <row r="400" spans="1:1" x14ac:dyDescent="0.45">
      <c r="A400" s="38"/>
    </row>
    <row r="401" spans="1:1" x14ac:dyDescent="0.45">
      <c r="A401" s="38"/>
    </row>
    <row r="402" spans="1:1" x14ac:dyDescent="0.45">
      <c r="A402" s="38"/>
    </row>
    <row r="403" spans="1:1" x14ac:dyDescent="0.45">
      <c r="A403" s="38"/>
    </row>
    <row r="404" spans="1:1" x14ac:dyDescent="0.45">
      <c r="A404" s="38"/>
    </row>
    <row r="405" spans="1:1" x14ac:dyDescent="0.45">
      <c r="A405" s="38"/>
    </row>
    <row r="406" spans="1:1" x14ac:dyDescent="0.45">
      <c r="A406" s="38"/>
    </row>
    <row r="407" spans="1:1" x14ac:dyDescent="0.45">
      <c r="A407" s="38"/>
    </row>
    <row r="408" spans="1:1" x14ac:dyDescent="0.45">
      <c r="A408" s="38"/>
    </row>
    <row r="409" spans="1:1" x14ac:dyDescent="0.45">
      <c r="A409" s="38"/>
    </row>
    <row r="410" spans="1:1" x14ac:dyDescent="0.45">
      <c r="A410" s="38"/>
    </row>
    <row r="411" spans="1:1" x14ac:dyDescent="0.45">
      <c r="A411" s="38"/>
    </row>
    <row r="412" spans="1:1" x14ac:dyDescent="0.45">
      <c r="A412" s="38"/>
    </row>
    <row r="413" spans="1:1" x14ac:dyDescent="0.45">
      <c r="A413" s="38"/>
    </row>
    <row r="414" spans="1:1" x14ac:dyDescent="0.45">
      <c r="A414" s="38"/>
    </row>
    <row r="415" spans="1:1" x14ac:dyDescent="0.45">
      <c r="A415" s="38"/>
    </row>
    <row r="416" spans="1:1" x14ac:dyDescent="0.45">
      <c r="A416" s="38"/>
    </row>
    <row r="417" spans="1:1" x14ac:dyDescent="0.45">
      <c r="A417" s="38"/>
    </row>
    <row r="418" spans="1:1" x14ac:dyDescent="0.45">
      <c r="A418" s="38"/>
    </row>
    <row r="419" spans="1:1" x14ac:dyDescent="0.45">
      <c r="A419" s="38"/>
    </row>
    <row r="420" spans="1:1" x14ac:dyDescent="0.45">
      <c r="A420" s="38"/>
    </row>
    <row r="421" spans="1:1" x14ac:dyDescent="0.45">
      <c r="A421" s="38"/>
    </row>
    <row r="422" spans="1:1" x14ac:dyDescent="0.45">
      <c r="A422" s="38"/>
    </row>
    <row r="423" spans="1:1" x14ac:dyDescent="0.45">
      <c r="A423" s="38"/>
    </row>
    <row r="424" spans="1:1" x14ac:dyDescent="0.45">
      <c r="A424" s="38"/>
    </row>
    <row r="425" spans="1:1" x14ac:dyDescent="0.45">
      <c r="A425" s="38"/>
    </row>
    <row r="426" spans="1:1" x14ac:dyDescent="0.45">
      <c r="A426" s="38"/>
    </row>
    <row r="427" spans="1:1" x14ac:dyDescent="0.45">
      <c r="A427" s="38"/>
    </row>
    <row r="428" spans="1:1" x14ac:dyDescent="0.45">
      <c r="A428" s="38"/>
    </row>
    <row r="429" spans="1:1" x14ac:dyDescent="0.45">
      <c r="A429" s="38"/>
    </row>
    <row r="430" spans="1:1" x14ac:dyDescent="0.45">
      <c r="A430" s="38"/>
    </row>
    <row r="431" spans="1:1" x14ac:dyDescent="0.45">
      <c r="A431" s="38"/>
    </row>
    <row r="432" spans="1:1" x14ac:dyDescent="0.45">
      <c r="A432" s="38"/>
    </row>
    <row r="433" spans="1:1" x14ac:dyDescent="0.45">
      <c r="A433" s="38"/>
    </row>
    <row r="434" spans="1:1" x14ac:dyDescent="0.45">
      <c r="A434" s="38"/>
    </row>
    <row r="435" spans="1:1" x14ac:dyDescent="0.45">
      <c r="A435" s="38"/>
    </row>
    <row r="436" spans="1:1" x14ac:dyDescent="0.45">
      <c r="A436" s="38"/>
    </row>
    <row r="437" spans="1:1" x14ac:dyDescent="0.45">
      <c r="A437" s="38"/>
    </row>
    <row r="438" spans="1:1" x14ac:dyDescent="0.45">
      <c r="A438" s="38"/>
    </row>
    <row r="439" spans="1:1" x14ac:dyDescent="0.45">
      <c r="A439" s="38"/>
    </row>
    <row r="440" spans="1:1" x14ac:dyDescent="0.45">
      <c r="A440" s="38"/>
    </row>
    <row r="441" spans="1:1" x14ac:dyDescent="0.45">
      <c r="A441" s="38"/>
    </row>
    <row r="442" spans="1:1" x14ac:dyDescent="0.45">
      <c r="A442" s="38"/>
    </row>
    <row r="443" spans="1:1" x14ac:dyDescent="0.45">
      <c r="A443" s="38"/>
    </row>
    <row r="444" spans="1:1" x14ac:dyDescent="0.45">
      <c r="A444" s="38"/>
    </row>
    <row r="445" spans="1:1" x14ac:dyDescent="0.45">
      <c r="A445" s="38"/>
    </row>
    <row r="446" spans="1:1" x14ac:dyDescent="0.45">
      <c r="A446" s="38"/>
    </row>
    <row r="447" spans="1:1" x14ac:dyDescent="0.45">
      <c r="A447" s="38"/>
    </row>
    <row r="448" spans="1:1" x14ac:dyDescent="0.45">
      <c r="A448" s="38"/>
    </row>
    <row r="449" spans="1:1" x14ac:dyDescent="0.45">
      <c r="A449" s="38"/>
    </row>
    <row r="450" spans="1:1" x14ac:dyDescent="0.45">
      <c r="A450" s="38"/>
    </row>
    <row r="451" spans="1:1" x14ac:dyDescent="0.45">
      <c r="A451" s="38"/>
    </row>
    <row r="452" spans="1:1" x14ac:dyDescent="0.45">
      <c r="A452" s="38"/>
    </row>
    <row r="453" spans="1:1" x14ac:dyDescent="0.45">
      <c r="A453" s="38"/>
    </row>
    <row r="454" spans="1:1" x14ac:dyDescent="0.45">
      <c r="A454" s="38"/>
    </row>
    <row r="455" spans="1:1" x14ac:dyDescent="0.45">
      <c r="A455" s="38"/>
    </row>
    <row r="456" spans="1:1" x14ac:dyDescent="0.45">
      <c r="A456" s="38"/>
    </row>
    <row r="457" spans="1:1" x14ac:dyDescent="0.45">
      <c r="A457" s="38"/>
    </row>
    <row r="458" spans="1:1" x14ac:dyDescent="0.45">
      <c r="A458" s="38"/>
    </row>
    <row r="459" spans="1:1" x14ac:dyDescent="0.45">
      <c r="A459" s="38"/>
    </row>
    <row r="460" spans="1:1" x14ac:dyDescent="0.45">
      <c r="A460" s="38"/>
    </row>
    <row r="461" spans="1:1" x14ac:dyDescent="0.45">
      <c r="A461" s="38"/>
    </row>
    <row r="462" spans="1:1" x14ac:dyDescent="0.45">
      <c r="A462" s="38"/>
    </row>
    <row r="463" spans="1:1" x14ac:dyDescent="0.45">
      <c r="A463" s="38"/>
    </row>
    <row r="464" spans="1:1" x14ac:dyDescent="0.45">
      <c r="A464" s="38"/>
    </row>
    <row r="465" spans="1:1" x14ac:dyDescent="0.45">
      <c r="A465" s="38"/>
    </row>
    <row r="466" spans="1:1" x14ac:dyDescent="0.45">
      <c r="A466" s="38"/>
    </row>
    <row r="467" spans="1:1" x14ac:dyDescent="0.45">
      <c r="A467" s="38"/>
    </row>
    <row r="468" spans="1:1" x14ac:dyDescent="0.45">
      <c r="A468" s="38"/>
    </row>
    <row r="469" spans="1:1" x14ac:dyDescent="0.45">
      <c r="A469" s="38"/>
    </row>
    <row r="470" spans="1:1" x14ac:dyDescent="0.45">
      <c r="A470" s="38"/>
    </row>
    <row r="471" spans="1:1" x14ac:dyDescent="0.45">
      <c r="A471" s="38"/>
    </row>
    <row r="472" spans="1:1" x14ac:dyDescent="0.45">
      <c r="A472" s="38"/>
    </row>
    <row r="473" spans="1:1" x14ac:dyDescent="0.45">
      <c r="A473" s="38"/>
    </row>
    <row r="474" spans="1:1" x14ac:dyDescent="0.45">
      <c r="A474" s="38"/>
    </row>
    <row r="475" spans="1:1" x14ac:dyDescent="0.45">
      <c r="A475" s="38"/>
    </row>
    <row r="476" spans="1:1" x14ac:dyDescent="0.45">
      <c r="A476" s="38"/>
    </row>
    <row r="477" spans="1:1" x14ac:dyDescent="0.45">
      <c r="A477" s="38"/>
    </row>
    <row r="478" spans="1:1" x14ac:dyDescent="0.45">
      <c r="A478" s="38"/>
    </row>
    <row r="479" spans="1:1" x14ac:dyDescent="0.45">
      <c r="A479" s="38"/>
    </row>
    <row r="480" spans="1:1" x14ac:dyDescent="0.45">
      <c r="A480" s="38"/>
    </row>
    <row r="481" spans="1:1" x14ac:dyDescent="0.45">
      <c r="A481" s="38"/>
    </row>
    <row r="482" spans="1:1" x14ac:dyDescent="0.45">
      <c r="A482" s="38"/>
    </row>
    <row r="483" spans="1:1" x14ac:dyDescent="0.45">
      <c r="A483" s="38"/>
    </row>
    <row r="484" spans="1:1" x14ac:dyDescent="0.45">
      <c r="A484" s="38"/>
    </row>
    <row r="485" spans="1:1" x14ac:dyDescent="0.45">
      <c r="A485" s="38"/>
    </row>
    <row r="486" spans="1:1" x14ac:dyDescent="0.45">
      <c r="A486" s="38"/>
    </row>
    <row r="487" spans="1:1" x14ac:dyDescent="0.45">
      <c r="A487" s="38"/>
    </row>
    <row r="488" spans="1:1" x14ac:dyDescent="0.45">
      <c r="A488" s="38"/>
    </row>
    <row r="489" spans="1:1" x14ac:dyDescent="0.45">
      <c r="A489" s="38"/>
    </row>
    <row r="490" spans="1:1" x14ac:dyDescent="0.45">
      <c r="A490" s="38"/>
    </row>
    <row r="491" spans="1:1" x14ac:dyDescent="0.45">
      <c r="A491" s="38"/>
    </row>
    <row r="492" spans="1:1" x14ac:dyDescent="0.45">
      <c r="A492" s="38"/>
    </row>
    <row r="493" spans="1:1" x14ac:dyDescent="0.45">
      <c r="A493" s="38"/>
    </row>
    <row r="494" spans="1:1" x14ac:dyDescent="0.45">
      <c r="A494" s="38"/>
    </row>
    <row r="495" spans="1:1" x14ac:dyDescent="0.45">
      <c r="A495" s="38"/>
    </row>
    <row r="496" spans="1:1" x14ac:dyDescent="0.45">
      <c r="A496" s="38"/>
    </row>
    <row r="497" spans="1:1" x14ac:dyDescent="0.45">
      <c r="A497" s="38"/>
    </row>
    <row r="498" spans="1:1" x14ac:dyDescent="0.45">
      <c r="A498" s="38"/>
    </row>
    <row r="499" spans="1:1" x14ac:dyDescent="0.45">
      <c r="A499" s="38"/>
    </row>
    <row r="500" spans="1:1" x14ac:dyDescent="0.45">
      <c r="A500" s="38"/>
    </row>
    <row r="501" spans="1:1" x14ac:dyDescent="0.45">
      <c r="A501" s="38"/>
    </row>
    <row r="502" spans="1:1" x14ac:dyDescent="0.45">
      <c r="A502" s="38"/>
    </row>
    <row r="503" spans="1:1" x14ac:dyDescent="0.45">
      <c r="A503" s="38"/>
    </row>
    <row r="504" spans="1:1" x14ac:dyDescent="0.45">
      <c r="A504" s="38"/>
    </row>
    <row r="505" spans="1:1" x14ac:dyDescent="0.45">
      <c r="A505" s="38"/>
    </row>
    <row r="506" spans="1:1" x14ac:dyDescent="0.45">
      <c r="A506" s="38"/>
    </row>
    <row r="507" spans="1:1" x14ac:dyDescent="0.45">
      <c r="A507" s="38"/>
    </row>
    <row r="508" spans="1:1" x14ac:dyDescent="0.45">
      <c r="A508" s="38"/>
    </row>
    <row r="509" spans="1:1" x14ac:dyDescent="0.45">
      <c r="A509" s="38"/>
    </row>
    <row r="510" spans="1:1" x14ac:dyDescent="0.45">
      <c r="A510" s="38"/>
    </row>
    <row r="511" spans="1:1" x14ac:dyDescent="0.45">
      <c r="A511" s="38"/>
    </row>
    <row r="512" spans="1:1" x14ac:dyDescent="0.45">
      <c r="A512" s="38"/>
    </row>
    <row r="513" spans="1:1" x14ac:dyDescent="0.45">
      <c r="A513" s="38"/>
    </row>
    <row r="514" spans="1:1" x14ac:dyDescent="0.45">
      <c r="A514" s="38"/>
    </row>
    <row r="515" spans="1:1" x14ac:dyDescent="0.45">
      <c r="A515" s="38"/>
    </row>
    <row r="516" spans="1:1" x14ac:dyDescent="0.45">
      <c r="A516" s="38"/>
    </row>
    <row r="517" spans="1:1" x14ac:dyDescent="0.45">
      <c r="A517" s="38"/>
    </row>
    <row r="518" spans="1:1" x14ac:dyDescent="0.45">
      <c r="A518" s="38"/>
    </row>
    <row r="519" spans="1:1" x14ac:dyDescent="0.45">
      <c r="A519" s="38"/>
    </row>
    <row r="520" spans="1:1" x14ac:dyDescent="0.45">
      <c r="A520" s="38"/>
    </row>
    <row r="521" spans="1:1" x14ac:dyDescent="0.45">
      <c r="A521" s="38"/>
    </row>
    <row r="522" spans="1:1" x14ac:dyDescent="0.45">
      <c r="A522" s="38"/>
    </row>
    <row r="523" spans="1:1" x14ac:dyDescent="0.45">
      <c r="A523" s="38"/>
    </row>
    <row r="524" spans="1:1" x14ac:dyDescent="0.45">
      <c r="A524" s="38"/>
    </row>
    <row r="525" spans="1:1" x14ac:dyDescent="0.45">
      <c r="A525" s="38"/>
    </row>
    <row r="526" spans="1:1" x14ac:dyDescent="0.45">
      <c r="A526" s="38"/>
    </row>
    <row r="527" spans="1:1" x14ac:dyDescent="0.45">
      <c r="A527" s="38"/>
    </row>
    <row r="528" spans="1:1" x14ac:dyDescent="0.45">
      <c r="A528" s="38"/>
    </row>
    <row r="529" spans="1:1" x14ac:dyDescent="0.45">
      <c r="A529" s="38"/>
    </row>
    <row r="530" spans="1:1" x14ac:dyDescent="0.45">
      <c r="A530" s="38"/>
    </row>
    <row r="531" spans="1:1" x14ac:dyDescent="0.45">
      <c r="A531" s="38"/>
    </row>
    <row r="532" spans="1:1" x14ac:dyDescent="0.45">
      <c r="A532" s="38"/>
    </row>
    <row r="533" spans="1:1" x14ac:dyDescent="0.45">
      <c r="A533" s="38"/>
    </row>
    <row r="534" spans="1:1" x14ac:dyDescent="0.45">
      <c r="A534" s="38"/>
    </row>
    <row r="535" spans="1:1" x14ac:dyDescent="0.45">
      <c r="A535" s="38"/>
    </row>
    <row r="536" spans="1:1" x14ac:dyDescent="0.45">
      <c r="A536" s="38"/>
    </row>
    <row r="537" spans="1:1" x14ac:dyDescent="0.45">
      <c r="A537" s="38"/>
    </row>
    <row r="538" spans="1:1" x14ac:dyDescent="0.45">
      <c r="A538" s="38"/>
    </row>
    <row r="539" spans="1:1" x14ac:dyDescent="0.45">
      <c r="A539" s="38"/>
    </row>
    <row r="540" spans="1:1" x14ac:dyDescent="0.45">
      <c r="A540" s="38"/>
    </row>
    <row r="541" spans="1:1" x14ac:dyDescent="0.45">
      <c r="A541" s="38"/>
    </row>
    <row r="542" spans="1:1" x14ac:dyDescent="0.45">
      <c r="A542" s="38"/>
    </row>
    <row r="543" spans="1:1" x14ac:dyDescent="0.45">
      <c r="A543" s="38"/>
    </row>
    <row r="544" spans="1:1" x14ac:dyDescent="0.45">
      <c r="A544" s="38"/>
    </row>
    <row r="545" spans="1:1" x14ac:dyDescent="0.45">
      <c r="A545" s="38"/>
    </row>
    <row r="546" spans="1:1" x14ac:dyDescent="0.45">
      <c r="A546" s="38"/>
    </row>
    <row r="547" spans="1:1" x14ac:dyDescent="0.45">
      <c r="A547" s="38"/>
    </row>
    <row r="548" spans="1:1" x14ac:dyDescent="0.45">
      <c r="A548" s="38"/>
    </row>
    <row r="549" spans="1:1" x14ac:dyDescent="0.45">
      <c r="A549" s="38"/>
    </row>
    <row r="550" spans="1:1" x14ac:dyDescent="0.45">
      <c r="A550" s="38"/>
    </row>
    <row r="551" spans="1:1" x14ac:dyDescent="0.45">
      <c r="A551" s="38"/>
    </row>
    <row r="552" spans="1:1" x14ac:dyDescent="0.45">
      <c r="A552" s="38"/>
    </row>
    <row r="553" spans="1:1" x14ac:dyDescent="0.45">
      <c r="A553" s="38"/>
    </row>
    <row r="554" spans="1:1" x14ac:dyDescent="0.45">
      <c r="A554" s="38"/>
    </row>
    <row r="555" spans="1:1" x14ac:dyDescent="0.45">
      <c r="A555" s="38"/>
    </row>
    <row r="556" spans="1:1" x14ac:dyDescent="0.45">
      <c r="A556" s="38"/>
    </row>
    <row r="557" spans="1:1" x14ac:dyDescent="0.45">
      <c r="A557" s="38"/>
    </row>
    <row r="558" spans="1:1" x14ac:dyDescent="0.45">
      <c r="A558" s="38"/>
    </row>
    <row r="559" spans="1:1" x14ac:dyDescent="0.45">
      <c r="A559" s="38"/>
    </row>
    <row r="560" spans="1:1" x14ac:dyDescent="0.45">
      <c r="A560" s="38"/>
    </row>
    <row r="561" spans="1:1" x14ac:dyDescent="0.45">
      <c r="A561" s="38"/>
    </row>
    <row r="562" spans="1:1" x14ac:dyDescent="0.45">
      <c r="A562" s="38"/>
    </row>
    <row r="563" spans="1:1" x14ac:dyDescent="0.45">
      <c r="A563" s="38"/>
    </row>
    <row r="564" spans="1:1" x14ac:dyDescent="0.45">
      <c r="A564" s="38"/>
    </row>
    <row r="565" spans="1:1" x14ac:dyDescent="0.45">
      <c r="A565" s="38"/>
    </row>
    <row r="566" spans="1:1" x14ac:dyDescent="0.45">
      <c r="A566" s="38"/>
    </row>
    <row r="567" spans="1:1" x14ac:dyDescent="0.45">
      <c r="A567" s="38"/>
    </row>
    <row r="568" spans="1:1" x14ac:dyDescent="0.45">
      <c r="A568" s="38"/>
    </row>
    <row r="569" spans="1:1" x14ac:dyDescent="0.45">
      <c r="A569" s="38"/>
    </row>
    <row r="570" spans="1:1" x14ac:dyDescent="0.45">
      <c r="A570" s="38"/>
    </row>
    <row r="571" spans="1:1" x14ac:dyDescent="0.45">
      <c r="A571" s="38"/>
    </row>
    <row r="572" spans="1:1" x14ac:dyDescent="0.45">
      <c r="A572" s="38"/>
    </row>
    <row r="573" spans="1:1" x14ac:dyDescent="0.45">
      <c r="A573" s="38"/>
    </row>
    <row r="574" spans="1:1" x14ac:dyDescent="0.45">
      <c r="A574" s="38"/>
    </row>
    <row r="575" spans="1:1" x14ac:dyDescent="0.45">
      <c r="A575" s="38"/>
    </row>
    <row r="576" spans="1:1" x14ac:dyDescent="0.45">
      <c r="A576" s="38"/>
    </row>
    <row r="577" spans="1:1" x14ac:dyDescent="0.45">
      <c r="A577" s="38"/>
    </row>
    <row r="578" spans="1:1" x14ac:dyDescent="0.45">
      <c r="A578" s="38"/>
    </row>
    <row r="579" spans="1:1" x14ac:dyDescent="0.45">
      <c r="A579" s="38"/>
    </row>
    <row r="580" spans="1:1" x14ac:dyDescent="0.45">
      <c r="A580" s="38"/>
    </row>
    <row r="581" spans="1:1" x14ac:dyDescent="0.45">
      <c r="A581" s="38"/>
    </row>
    <row r="582" spans="1:1" x14ac:dyDescent="0.45">
      <c r="A582" s="38"/>
    </row>
    <row r="583" spans="1:1" x14ac:dyDescent="0.45">
      <c r="A583" s="38"/>
    </row>
    <row r="584" spans="1:1" x14ac:dyDescent="0.45">
      <c r="A584" s="38"/>
    </row>
    <row r="585" spans="1:1" x14ac:dyDescent="0.45">
      <c r="A585" s="38"/>
    </row>
    <row r="586" spans="1:1" x14ac:dyDescent="0.45">
      <c r="A586" s="38"/>
    </row>
    <row r="587" spans="1:1" x14ac:dyDescent="0.45">
      <c r="A587" s="38"/>
    </row>
    <row r="588" spans="1:1" x14ac:dyDescent="0.45">
      <c r="A588" s="38"/>
    </row>
    <row r="589" spans="1:1" x14ac:dyDescent="0.45">
      <c r="A589" s="38"/>
    </row>
    <row r="590" spans="1:1" x14ac:dyDescent="0.45">
      <c r="A590" s="38"/>
    </row>
    <row r="591" spans="1:1" x14ac:dyDescent="0.45">
      <c r="A591" s="38"/>
    </row>
    <row r="592" spans="1:1" x14ac:dyDescent="0.45">
      <c r="A592" s="38"/>
    </row>
    <row r="593" spans="1:1" x14ac:dyDescent="0.45">
      <c r="A593" s="38"/>
    </row>
    <row r="594" spans="1:1" x14ac:dyDescent="0.45">
      <c r="A594" s="38"/>
    </row>
    <row r="595" spans="1:1" x14ac:dyDescent="0.45">
      <c r="A595" s="38"/>
    </row>
    <row r="596" spans="1:1" x14ac:dyDescent="0.45">
      <c r="A596" s="38"/>
    </row>
    <row r="597" spans="1:1" x14ac:dyDescent="0.45">
      <c r="A597" s="38"/>
    </row>
    <row r="598" spans="1:1" x14ac:dyDescent="0.45">
      <c r="A598" s="38"/>
    </row>
    <row r="599" spans="1:1" x14ac:dyDescent="0.45">
      <c r="A599" s="38"/>
    </row>
    <row r="600" spans="1:1" x14ac:dyDescent="0.45">
      <c r="A600" s="38"/>
    </row>
    <row r="601" spans="1:1" x14ac:dyDescent="0.45">
      <c r="A601" s="38"/>
    </row>
    <row r="602" spans="1:1" x14ac:dyDescent="0.45">
      <c r="A602" s="38"/>
    </row>
    <row r="603" spans="1:1" x14ac:dyDescent="0.45">
      <c r="A603" s="38"/>
    </row>
    <row r="604" spans="1:1" x14ac:dyDescent="0.45">
      <c r="A604" s="38"/>
    </row>
    <row r="605" spans="1:1" x14ac:dyDescent="0.45">
      <c r="A605" s="38"/>
    </row>
    <row r="606" spans="1:1" x14ac:dyDescent="0.45">
      <c r="A606" s="38"/>
    </row>
    <row r="607" spans="1:1" x14ac:dyDescent="0.45">
      <c r="A607" s="38"/>
    </row>
    <row r="608" spans="1:1" x14ac:dyDescent="0.45">
      <c r="A608" s="38"/>
    </row>
    <row r="609" spans="1:1" x14ac:dyDescent="0.45">
      <c r="A609" s="38"/>
    </row>
    <row r="610" spans="1:1" x14ac:dyDescent="0.45">
      <c r="A610" s="38"/>
    </row>
    <row r="611" spans="1:1" x14ac:dyDescent="0.45">
      <c r="A611" s="38"/>
    </row>
    <row r="612" spans="1:1" x14ac:dyDescent="0.45">
      <c r="A612" s="38"/>
    </row>
    <row r="613" spans="1:1" x14ac:dyDescent="0.45">
      <c r="A613" s="38"/>
    </row>
    <row r="614" spans="1:1" x14ac:dyDescent="0.45">
      <c r="A614" s="38"/>
    </row>
    <row r="615" spans="1:1" x14ac:dyDescent="0.45">
      <c r="A615" s="38"/>
    </row>
    <row r="616" spans="1:1" x14ac:dyDescent="0.45">
      <c r="A616" s="38"/>
    </row>
    <row r="617" spans="1:1" x14ac:dyDescent="0.45">
      <c r="A617" s="38"/>
    </row>
    <row r="618" spans="1:1" x14ac:dyDescent="0.45">
      <c r="A618" s="38"/>
    </row>
    <row r="619" spans="1:1" x14ac:dyDescent="0.45">
      <c r="A619" s="38"/>
    </row>
    <row r="620" spans="1:1" x14ac:dyDescent="0.45">
      <c r="A620" s="38"/>
    </row>
    <row r="621" spans="1:1" x14ac:dyDescent="0.45">
      <c r="A621" s="38"/>
    </row>
    <row r="622" spans="1:1" x14ac:dyDescent="0.45">
      <c r="A622" s="38"/>
    </row>
    <row r="623" spans="1:1" x14ac:dyDescent="0.45">
      <c r="A623" s="38"/>
    </row>
    <row r="624" spans="1:1" x14ac:dyDescent="0.45">
      <c r="A624" s="38"/>
    </row>
    <row r="625" spans="1:1" x14ac:dyDescent="0.45">
      <c r="A625" s="38"/>
    </row>
    <row r="626" spans="1:1" x14ac:dyDescent="0.45">
      <c r="A626" s="38"/>
    </row>
    <row r="627" spans="1:1" x14ac:dyDescent="0.45">
      <c r="A627" s="38"/>
    </row>
    <row r="628" spans="1:1" x14ac:dyDescent="0.45">
      <c r="A628" s="38"/>
    </row>
    <row r="629" spans="1:1" x14ac:dyDescent="0.45">
      <c r="A629" s="38"/>
    </row>
    <row r="630" spans="1:1" x14ac:dyDescent="0.45">
      <c r="A630" s="38"/>
    </row>
    <row r="631" spans="1:1" x14ac:dyDescent="0.45">
      <c r="A631" s="38"/>
    </row>
    <row r="632" spans="1:1" x14ac:dyDescent="0.45">
      <c r="A632" s="38"/>
    </row>
    <row r="633" spans="1:1" x14ac:dyDescent="0.45">
      <c r="A633" s="38"/>
    </row>
    <row r="634" spans="1:1" x14ac:dyDescent="0.45">
      <c r="A634" s="38"/>
    </row>
    <row r="635" spans="1:1" x14ac:dyDescent="0.45">
      <c r="A635" s="38"/>
    </row>
    <row r="636" spans="1:1" x14ac:dyDescent="0.45">
      <c r="A636" s="38"/>
    </row>
    <row r="637" spans="1:1" x14ac:dyDescent="0.45">
      <c r="A637" s="38"/>
    </row>
    <row r="638" spans="1:1" x14ac:dyDescent="0.45">
      <c r="A638" s="38"/>
    </row>
    <row r="639" spans="1:1" x14ac:dyDescent="0.45">
      <c r="A639" s="38"/>
    </row>
    <row r="640" spans="1:1" x14ac:dyDescent="0.45">
      <c r="A640" s="38"/>
    </row>
    <row r="641" spans="1:1" x14ac:dyDescent="0.45">
      <c r="A641" s="38"/>
    </row>
    <row r="642" spans="1:1" x14ac:dyDescent="0.45">
      <c r="A642" s="38"/>
    </row>
    <row r="643" spans="1:1" x14ac:dyDescent="0.45">
      <c r="A643" s="38"/>
    </row>
    <row r="644" spans="1:1" x14ac:dyDescent="0.45">
      <c r="A644" s="38"/>
    </row>
    <row r="645" spans="1:1" x14ac:dyDescent="0.45">
      <c r="A645" s="38"/>
    </row>
    <row r="646" spans="1:1" x14ac:dyDescent="0.45">
      <c r="A646" s="38"/>
    </row>
    <row r="647" spans="1:1" x14ac:dyDescent="0.45">
      <c r="A647" s="38"/>
    </row>
    <row r="648" spans="1:1" x14ac:dyDescent="0.45">
      <c r="A648" s="38"/>
    </row>
    <row r="649" spans="1:1" x14ac:dyDescent="0.45">
      <c r="A649" s="38"/>
    </row>
    <row r="650" spans="1:1" x14ac:dyDescent="0.45">
      <c r="A650" s="38"/>
    </row>
    <row r="651" spans="1:1" x14ac:dyDescent="0.45">
      <c r="A651" s="38"/>
    </row>
    <row r="652" spans="1:1" x14ac:dyDescent="0.45">
      <c r="A652" s="38"/>
    </row>
    <row r="653" spans="1:1" x14ac:dyDescent="0.45">
      <c r="A653" s="38"/>
    </row>
    <row r="654" spans="1:1" x14ac:dyDescent="0.45">
      <c r="A654" s="38"/>
    </row>
    <row r="655" spans="1:1" x14ac:dyDescent="0.45">
      <c r="A655" s="38"/>
    </row>
    <row r="656" spans="1:1" x14ac:dyDescent="0.45">
      <c r="A656" s="38"/>
    </row>
    <row r="657" spans="1:1" x14ac:dyDescent="0.45">
      <c r="A657" s="38"/>
    </row>
    <row r="658" spans="1:1" x14ac:dyDescent="0.45">
      <c r="A658" s="38"/>
    </row>
    <row r="659" spans="1:1" x14ac:dyDescent="0.45">
      <c r="A659" s="38"/>
    </row>
    <row r="660" spans="1:1" x14ac:dyDescent="0.45">
      <c r="A660" s="38"/>
    </row>
    <row r="661" spans="1:1" x14ac:dyDescent="0.45">
      <c r="A661" s="38"/>
    </row>
    <row r="662" spans="1:1" x14ac:dyDescent="0.45">
      <c r="A662" s="38"/>
    </row>
    <row r="663" spans="1:1" x14ac:dyDescent="0.45">
      <c r="A663" s="38"/>
    </row>
    <row r="664" spans="1:1" x14ac:dyDescent="0.45">
      <c r="A664" s="38"/>
    </row>
    <row r="665" spans="1:1" x14ac:dyDescent="0.45">
      <c r="A665" s="38"/>
    </row>
    <row r="666" spans="1:1" x14ac:dyDescent="0.45">
      <c r="A666" s="38"/>
    </row>
    <row r="667" spans="1:1" x14ac:dyDescent="0.45">
      <c r="A667" s="38"/>
    </row>
    <row r="668" spans="1:1" x14ac:dyDescent="0.45">
      <c r="A668" s="38"/>
    </row>
    <row r="669" spans="1:1" x14ac:dyDescent="0.45">
      <c r="A669" s="38"/>
    </row>
    <row r="670" spans="1:1" x14ac:dyDescent="0.45">
      <c r="A670" s="38"/>
    </row>
    <row r="671" spans="1:1" x14ac:dyDescent="0.45">
      <c r="A671" s="38"/>
    </row>
    <row r="672" spans="1:1" x14ac:dyDescent="0.45">
      <c r="A672" s="38"/>
    </row>
    <row r="673" spans="1:1" x14ac:dyDescent="0.45">
      <c r="A673" s="38"/>
    </row>
    <row r="674" spans="1:1" x14ac:dyDescent="0.45">
      <c r="A674" s="38"/>
    </row>
    <row r="675" spans="1:1" x14ac:dyDescent="0.45">
      <c r="A675" s="38"/>
    </row>
    <row r="676" spans="1:1" x14ac:dyDescent="0.45">
      <c r="A676" s="38"/>
    </row>
    <row r="677" spans="1:1" x14ac:dyDescent="0.45">
      <c r="A677" s="38"/>
    </row>
    <row r="678" spans="1:1" x14ac:dyDescent="0.45">
      <c r="A678" s="38"/>
    </row>
    <row r="679" spans="1:1" x14ac:dyDescent="0.45">
      <c r="A679" s="38"/>
    </row>
    <row r="680" spans="1:1" x14ac:dyDescent="0.45">
      <c r="A680" s="38"/>
    </row>
    <row r="681" spans="1:1" x14ac:dyDescent="0.45">
      <c r="A681" s="38"/>
    </row>
    <row r="682" spans="1:1" x14ac:dyDescent="0.45">
      <c r="A682" s="38"/>
    </row>
    <row r="683" spans="1:1" x14ac:dyDescent="0.45">
      <c r="A683" s="38"/>
    </row>
    <row r="684" spans="1:1" x14ac:dyDescent="0.45">
      <c r="A684" s="38"/>
    </row>
    <row r="685" spans="1:1" x14ac:dyDescent="0.45">
      <c r="A685" s="38"/>
    </row>
    <row r="686" spans="1:1" x14ac:dyDescent="0.45">
      <c r="A686" s="38"/>
    </row>
    <row r="687" spans="1:1" x14ac:dyDescent="0.45">
      <c r="A687" s="38"/>
    </row>
    <row r="688" spans="1:1" x14ac:dyDescent="0.45">
      <c r="A688" s="38"/>
    </row>
    <row r="689" spans="1:1" x14ac:dyDescent="0.45">
      <c r="A689" s="38"/>
    </row>
    <row r="690" spans="1:1" x14ac:dyDescent="0.45">
      <c r="A690" s="38"/>
    </row>
    <row r="691" spans="1:1" x14ac:dyDescent="0.45">
      <c r="A691" s="38"/>
    </row>
    <row r="692" spans="1:1" x14ac:dyDescent="0.45">
      <c r="A692" s="38"/>
    </row>
    <row r="693" spans="1:1" x14ac:dyDescent="0.45">
      <c r="A693" s="38"/>
    </row>
    <row r="694" spans="1:1" x14ac:dyDescent="0.45">
      <c r="A694" s="38"/>
    </row>
    <row r="695" spans="1:1" x14ac:dyDescent="0.45">
      <c r="A695" s="38"/>
    </row>
    <row r="696" spans="1:1" x14ac:dyDescent="0.45">
      <c r="A696" s="38"/>
    </row>
    <row r="697" spans="1:1" x14ac:dyDescent="0.45">
      <c r="A697" s="38"/>
    </row>
    <row r="698" spans="1:1" x14ac:dyDescent="0.45">
      <c r="A698" s="38"/>
    </row>
    <row r="699" spans="1:1" x14ac:dyDescent="0.45">
      <c r="A699" s="38"/>
    </row>
    <row r="700" spans="1:1" x14ac:dyDescent="0.45">
      <c r="A700" s="38"/>
    </row>
    <row r="701" spans="1:1" x14ac:dyDescent="0.45">
      <c r="A701" s="38"/>
    </row>
    <row r="702" spans="1:1" x14ac:dyDescent="0.45">
      <c r="A702" s="38"/>
    </row>
    <row r="703" spans="1:1" x14ac:dyDescent="0.45">
      <c r="A703" s="38"/>
    </row>
    <row r="704" spans="1:1" x14ac:dyDescent="0.45">
      <c r="A704" s="38"/>
    </row>
    <row r="705" spans="1:1" x14ac:dyDescent="0.45">
      <c r="A705" s="38"/>
    </row>
    <row r="706" spans="1:1" x14ac:dyDescent="0.45">
      <c r="A706" s="38"/>
    </row>
    <row r="707" spans="1:1" x14ac:dyDescent="0.45">
      <c r="A707" s="38"/>
    </row>
    <row r="708" spans="1:1" x14ac:dyDescent="0.45">
      <c r="A708" s="38"/>
    </row>
    <row r="709" spans="1:1" x14ac:dyDescent="0.45">
      <c r="A709" s="38"/>
    </row>
    <row r="710" spans="1:1" x14ac:dyDescent="0.45">
      <c r="A710" s="38"/>
    </row>
    <row r="711" spans="1:1" x14ac:dyDescent="0.45">
      <c r="A711" s="38"/>
    </row>
    <row r="712" spans="1:1" x14ac:dyDescent="0.45">
      <c r="A712" s="38"/>
    </row>
    <row r="713" spans="1:1" x14ac:dyDescent="0.45">
      <c r="A713" s="38"/>
    </row>
    <row r="714" spans="1:1" x14ac:dyDescent="0.45">
      <c r="A714" s="38"/>
    </row>
    <row r="715" spans="1:1" x14ac:dyDescent="0.45">
      <c r="A715" s="38"/>
    </row>
    <row r="716" spans="1:1" x14ac:dyDescent="0.45">
      <c r="A716" s="38"/>
    </row>
    <row r="717" spans="1:1" x14ac:dyDescent="0.45">
      <c r="A717" s="38"/>
    </row>
    <row r="718" spans="1:1" x14ac:dyDescent="0.45">
      <c r="A718" s="38"/>
    </row>
    <row r="719" spans="1:1" x14ac:dyDescent="0.45">
      <c r="A719" s="38"/>
    </row>
    <row r="720" spans="1:1" x14ac:dyDescent="0.45">
      <c r="A720" s="38"/>
    </row>
    <row r="721" spans="1:1" x14ac:dyDescent="0.45">
      <c r="A721" s="38"/>
    </row>
    <row r="722" spans="1:1" x14ac:dyDescent="0.45">
      <c r="A722" s="38"/>
    </row>
    <row r="723" spans="1:1" x14ac:dyDescent="0.45">
      <c r="A723" s="38"/>
    </row>
    <row r="724" spans="1:1" x14ac:dyDescent="0.45">
      <c r="A724" s="38"/>
    </row>
    <row r="725" spans="1:1" x14ac:dyDescent="0.45">
      <c r="A725" s="38"/>
    </row>
    <row r="726" spans="1:1" x14ac:dyDescent="0.45">
      <c r="A726" s="38"/>
    </row>
    <row r="727" spans="1:1" x14ac:dyDescent="0.45">
      <c r="A727" s="38"/>
    </row>
    <row r="728" spans="1:1" x14ac:dyDescent="0.45">
      <c r="A728" s="38"/>
    </row>
    <row r="729" spans="1:1" x14ac:dyDescent="0.45">
      <c r="A729" s="38"/>
    </row>
    <row r="730" spans="1:1" x14ac:dyDescent="0.45">
      <c r="A730" s="38"/>
    </row>
    <row r="731" spans="1:1" x14ac:dyDescent="0.45">
      <c r="A731" s="38"/>
    </row>
    <row r="732" spans="1:1" x14ac:dyDescent="0.45">
      <c r="A732" s="38"/>
    </row>
    <row r="733" spans="1:1" x14ac:dyDescent="0.45">
      <c r="A733" s="38"/>
    </row>
    <row r="734" spans="1:1" x14ac:dyDescent="0.45">
      <c r="A734" s="38"/>
    </row>
    <row r="735" spans="1:1" x14ac:dyDescent="0.45">
      <c r="A735" s="38"/>
    </row>
    <row r="736" spans="1:1" x14ac:dyDescent="0.45">
      <c r="A736" s="38"/>
    </row>
    <row r="737" spans="1:1" x14ac:dyDescent="0.45">
      <c r="A737" s="38"/>
    </row>
    <row r="738" spans="1:1" x14ac:dyDescent="0.45">
      <c r="A738" s="38"/>
    </row>
    <row r="739" spans="1:1" x14ac:dyDescent="0.45">
      <c r="A739" s="38"/>
    </row>
    <row r="740" spans="1:1" x14ac:dyDescent="0.45">
      <c r="A740" s="38"/>
    </row>
    <row r="741" spans="1:1" x14ac:dyDescent="0.45">
      <c r="A741" s="38"/>
    </row>
    <row r="742" spans="1:1" x14ac:dyDescent="0.45">
      <c r="A742" s="38"/>
    </row>
    <row r="743" spans="1:1" x14ac:dyDescent="0.45">
      <c r="A743" s="38"/>
    </row>
    <row r="744" spans="1:1" x14ac:dyDescent="0.45">
      <c r="A744" s="38"/>
    </row>
    <row r="745" spans="1:1" x14ac:dyDescent="0.45">
      <c r="A745" s="38"/>
    </row>
    <row r="746" spans="1:1" x14ac:dyDescent="0.45">
      <c r="A746" s="38"/>
    </row>
    <row r="747" spans="1:1" x14ac:dyDescent="0.45">
      <c r="A747" s="38"/>
    </row>
    <row r="748" spans="1:1" x14ac:dyDescent="0.45">
      <c r="A748" s="38"/>
    </row>
    <row r="749" spans="1:1" x14ac:dyDescent="0.45">
      <c r="A749" s="38"/>
    </row>
    <row r="750" spans="1:1" x14ac:dyDescent="0.45">
      <c r="A750" s="38"/>
    </row>
    <row r="751" spans="1:1" x14ac:dyDescent="0.45">
      <c r="A751" s="38"/>
    </row>
    <row r="752" spans="1:1" x14ac:dyDescent="0.45">
      <c r="A752" s="38"/>
    </row>
    <row r="753" spans="1:1" x14ac:dyDescent="0.45">
      <c r="A753" s="38"/>
    </row>
    <row r="754" spans="1:1" x14ac:dyDescent="0.45">
      <c r="A754" s="38"/>
    </row>
    <row r="755" spans="1:1" x14ac:dyDescent="0.45">
      <c r="A755" s="38"/>
    </row>
    <row r="756" spans="1:1" x14ac:dyDescent="0.45">
      <c r="A756" s="38"/>
    </row>
    <row r="757" spans="1:1" x14ac:dyDescent="0.45">
      <c r="A757" s="38"/>
    </row>
    <row r="758" spans="1:1" x14ac:dyDescent="0.45">
      <c r="A758" s="38"/>
    </row>
    <row r="759" spans="1:1" x14ac:dyDescent="0.45">
      <c r="A759" s="38"/>
    </row>
    <row r="760" spans="1:1" x14ac:dyDescent="0.45">
      <c r="A760" s="38"/>
    </row>
    <row r="761" spans="1:1" x14ac:dyDescent="0.45">
      <c r="A761" s="38"/>
    </row>
    <row r="762" spans="1:1" x14ac:dyDescent="0.45">
      <c r="A762" s="38"/>
    </row>
    <row r="763" spans="1:1" x14ac:dyDescent="0.45">
      <c r="A763" s="38"/>
    </row>
    <row r="764" spans="1:1" x14ac:dyDescent="0.45">
      <c r="A764" s="38"/>
    </row>
    <row r="765" spans="1:1" x14ac:dyDescent="0.45">
      <c r="A765" s="38"/>
    </row>
    <row r="766" spans="1:1" x14ac:dyDescent="0.45">
      <c r="A766" s="38"/>
    </row>
    <row r="767" spans="1:1" x14ac:dyDescent="0.45">
      <c r="A767" s="38"/>
    </row>
    <row r="768" spans="1:1" x14ac:dyDescent="0.45">
      <c r="A768" s="38"/>
    </row>
    <row r="769" spans="1:1" x14ac:dyDescent="0.45">
      <c r="A769" s="38"/>
    </row>
    <row r="770" spans="1:1" x14ac:dyDescent="0.45">
      <c r="A770" s="38"/>
    </row>
    <row r="771" spans="1:1" x14ac:dyDescent="0.45">
      <c r="A771" s="38"/>
    </row>
    <row r="772" spans="1:1" x14ac:dyDescent="0.45">
      <c r="A772" s="38"/>
    </row>
    <row r="773" spans="1:1" x14ac:dyDescent="0.45">
      <c r="A773" s="38"/>
    </row>
    <row r="774" spans="1:1" x14ac:dyDescent="0.45">
      <c r="A774" s="38"/>
    </row>
    <row r="775" spans="1:1" x14ac:dyDescent="0.45">
      <c r="A775" s="38"/>
    </row>
    <row r="776" spans="1:1" x14ac:dyDescent="0.45">
      <c r="A776" s="38"/>
    </row>
    <row r="777" spans="1:1" x14ac:dyDescent="0.45">
      <c r="A777" s="38"/>
    </row>
    <row r="778" spans="1:1" x14ac:dyDescent="0.45">
      <c r="A778" s="38"/>
    </row>
    <row r="779" spans="1:1" x14ac:dyDescent="0.45">
      <c r="A779" s="38"/>
    </row>
    <row r="780" spans="1:1" x14ac:dyDescent="0.45">
      <c r="A780" s="38"/>
    </row>
    <row r="781" spans="1:1" x14ac:dyDescent="0.45">
      <c r="A781" s="38"/>
    </row>
    <row r="782" spans="1:1" x14ac:dyDescent="0.45">
      <c r="A782" s="38"/>
    </row>
    <row r="783" spans="1:1" x14ac:dyDescent="0.45">
      <c r="A783" s="38"/>
    </row>
    <row r="784" spans="1:1" x14ac:dyDescent="0.45">
      <c r="A784" s="38"/>
    </row>
    <row r="785" spans="1:1" x14ac:dyDescent="0.45">
      <c r="A785" s="38"/>
    </row>
    <row r="786" spans="1:1" x14ac:dyDescent="0.45">
      <c r="A786" s="38"/>
    </row>
    <row r="787" spans="1:1" x14ac:dyDescent="0.45">
      <c r="A787" s="38"/>
    </row>
    <row r="788" spans="1:1" x14ac:dyDescent="0.45">
      <c r="A788" s="38"/>
    </row>
    <row r="789" spans="1:1" x14ac:dyDescent="0.45">
      <c r="A789" s="38"/>
    </row>
    <row r="790" spans="1:1" x14ac:dyDescent="0.45">
      <c r="A790" s="38"/>
    </row>
    <row r="791" spans="1:1" x14ac:dyDescent="0.45">
      <c r="A791" s="38"/>
    </row>
    <row r="792" spans="1:1" x14ac:dyDescent="0.45">
      <c r="A792" s="38"/>
    </row>
    <row r="793" spans="1:1" x14ac:dyDescent="0.45">
      <c r="A793" s="38"/>
    </row>
    <row r="794" spans="1:1" x14ac:dyDescent="0.45">
      <c r="A794" s="38"/>
    </row>
    <row r="795" spans="1:1" x14ac:dyDescent="0.45">
      <c r="A795" s="38"/>
    </row>
    <row r="796" spans="1:1" x14ac:dyDescent="0.45">
      <c r="A796" s="38"/>
    </row>
    <row r="797" spans="1:1" x14ac:dyDescent="0.45">
      <c r="A797" s="38"/>
    </row>
    <row r="798" spans="1:1" x14ac:dyDescent="0.45">
      <c r="A798" s="38"/>
    </row>
    <row r="799" spans="1:1" x14ac:dyDescent="0.45">
      <c r="A799" s="38"/>
    </row>
    <row r="800" spans="1:1" x14ac:dyDescent="0.45">
      <c r="A800" s="38"/>
    </row>
    <row r="801" spans="1:1" x14ac:dyDescent="0.45">
      <c r="A801" s="38"/>
    </row>
    <row r="802" spans="1:1" x14ac:dyDescent="0.45">
      <c r="A802" s="38"/>
    </row>
    <row r="803" spans="1:1" x14ac:dyDescent="0.45">
      <c r="A803" s="38"/>
    </row>
    <row r="804" spans="1:1" x14ac:dyDescent="0.45">
      <c r="A804" s="38"/>
    </row>
    <row r="805" spans="1:1" x14ac:dyDescent="0.45">
      <c r="A805" s="38"/>
    </row>
    <row r="806" spans="1:1" x14ac:dyDescent="0.45">
      <c r="A806" s="38"/>
    </row>
    <row r="807" spans="1:1" x14ac:dyDescent="0.45">
      <c r="A807" s="38"/>
    </row>
    <row r="808" spans="1:1" x14ac:dyDescent="0.45">
      <c r="A808" s="38"/>
    </row>
    <row r="809" spans="1:1" x14ac:dyDescent="0.45">
      <c r="A809" s="38"/>
    </row>
    <row r="810" spans="1:1" x14ac:dyDescent="0.45">
      <c r="A810" s="38"/>
    </row>
    <row r="811" spans="1:1" x14ac:dyDescent="0.45">
      <c r="A811" s="38"/>
    </row>
    <row r="812" spans="1:1" x14ac:dyDescent="0.45">
      <c r="A812" s="38"/>
    </row>
    <row r="813" spans="1:1" x14ac:dyDescent="0.45">
      <c r="A813" s="38"/>
    </row>
    <row r="814" spans="1:1" x14ac:dyDescent="0.45">
      <c r="A814" s="38"/>
    </row>
    <row r="815" spans="1:1" x14ac:dyDescent="0.45">
      <c r="A815" s="38"/>
    </row>
    <row r="816" spans="1:1" x14ac:dyDescent="0.45">
      <c r="A816" s="38"/>
    </row>
    <row r="817" spans="1:1" x14ac:dyDescent="0.45">
      <c r="A817" s="38"/>
    </row>
    <row r="818" spans="1:1" x14ac:dyDescent="0.45">
      <c r="A818" s="38"/>
    </row>
    <row r="819" spans="1:1" x14ac:dyDescent="0.45">
      <c r="A819" s="38"/>
    </row>
    <row r="820" spans="1:1" x14ac:dyDescent="0.45">
      <c r="A820" s="38"/>
    </row>
    <row r="821" spans="1:1" x14ac:dyDescent="0.45">
      <c r="A821" s="38"/>
    </row>
    <row r="822" spans="1:1" x14ac:dyDescent="0.45">
      <c r="A822" s="38"/>
    </row>
    <row r="823" spans="1:1" x14ac:dyDescent="0.45">
      <c r="A823" s="38"/>
    </row>
    <row r="824" spans="1:1" x14ac:dyDescent="0.45">
      <c r="A824" s="38"/>
    </row>
    <row r="825" spans="1:1" x14ac:dyDescent="0.45">
      <c r="A825" s="38"/>
    </row>
    <row r="826" spans="1:1" x14ac:dyDescent="0.45">
      <c r="A826" s="38"/>
    </row>
    <row r="827" spans="1:1" x14ac:dyDescent="0.45">
      <c r="A827" s="38"/>
    </row>
    <row r="828" spans="1:1" x14ac:dyDescent="0.45">
      <c r="A828" s="38"/>
    </row>
    <row r="829" spans="1:1" x14ac:dyDescent="0.45">
      <c r="A829" s="38"/>
    </row>
    <row r="830" spans="1:1" x14ac:dyDescent="0.45">
      <c r="A830" s="38"/>
    </row>
    <row r="831" spans="1:1" x14ac:dyDescent="0.45">
      <c r="A831" s="38"/>
    </row>
    <row r="832" spans="1:1" x14ac:dyDescent="0.45">
      <c r="A832" s="38"/>
    </row>
    <row r="833" spans="1:1" x14ac:dyDescent="0.45">
      <c r="A833" s="38"/>
    </row>
    <row r="834" spans="1:1" x14ac:dyDescent="0.45">
      <c r="A834" s="38"/>
    </row>
    <row r="835" spans="1:1" x14ac:dyDescent="0.45">
      <c r="A835" s="38"/>
    </row>
    <row r="836" spans="1:1" x14ac:dyDescent="0.45">
      <c r="A836" s="38"/>
    </row>
    <row r="837" spans="1:1" x14ac:dyDescent="0.45">
      <c r="A837" s="38"/>
    </row>
    <row r="838" spans="1:1" x14ac:dyDescent="0.45">
      <c r="A838" s="38"/>
    </row>
    <row r="839" spans="1:1" x14ac:dyDescent="0.45">
      <c r="A839" s="38"/>
    </row>
    <row r="840" spans="1:1" x14ac:dyDescent="0.45">
      <c r="A840" s="38"/>
    </row>
    <row r="841" spans="1:1" x14ac:dyDescent="0.45">
      <c r="A841" s="38"/>
    </row>
    <row r="842" spans="1:1" x14ac:dyDescent="0.45">
      <c r="A842" s="38"/>
    </row>
    <row r="843" spans="1:1" x14ac:dyDescent="0.45">
      <c r="A843" s="38"/>
    </row>
    <row r="844" spans="1:1" x14ac:dyDescent="0.45">
      <c r="A844" s="38"/>
    </row>
    <row r="845" spans="1:1" x14ac:dyDescent="0.45">
      <c r="A845" s="38"/>
    </row>
    <row r="846" spans="1:1" x14ac:dyDescent="0.45">
      <c r="A846" s="38"/>
    </row>
    <row r="847" spans="1:1" x14ac:dyDescent="0.45">
      <c r="A847" s="38"/>
    </row>
    <row r="848" spans="1:1" x14ac:dyDescent="0.45">
      <c r="A848" s="38"/>
    </row>
    <row r="849" spans="1:1" x14ac:dyDescent="0.45">
      <c r="A849" s="38"/>
    </row>
    <row r="850" spans="1:1" x14ac:dyDescent="0.45">
      <c r="A850" s="38"/>
    </row>
    <row r="851" spans="1:1" x14ac:dyDescent="0.45">
      <c r="A851" s="38"/>
    </row>
    <row r="852" spans="1:1" x14ac:dyDescent="0.45">
      <c r="A852" s="38"/>
    </row>
    <row r="853" spans="1:1" x14ac:dyDescent="0.45">
      <c r="A853" s="38"/>
    </row>
    <row r="854" spans="1:1" x14ac:dyDescent="0.45">
      <c r="A854" s="38"/>
    </row>
    <row r="855" spans="1:1" x14ac:dyDescent="0.45">
      <c r="A855" s="38"/>
    </row>
    <row r="856" spans="1:1" x14ac:dyDescent="0.45">
      <c r="A856" s="38"/>
    </row>
    <row r="857" spans="1:1" x14ac:dyDescent="0.45">
      <c r="A857" s="38"/>
    </row>
    <row r="858" spans="1:1" x14ac:dyDescent="0.45">
      <c r="A858" s="38"/>
    </row>
    <row r="859" spans="1:1" x14ac:dyDescent="0.45">
      <c r="A859" s="38"/>
    </row>
    <row r="860" spans="1:1" x14ac:dyDescent="0.45">
      <c r="A860" s="38"/>
    </row>
    <row r="861" spans="1:1" x14ac:dyDescent="0.45">
      <c r="A861" s="38"/>
    </row>
    <row r="862" spans="1:1" x14ac:dyDescent="0.45">
      <c r="A862" s="38"/>
    </row>
    <row r="863" spans="1:1" x14ac:dyDescent="0.45">
      <c r="A863" s="38"/>
    </row>
    <row r="864" spans="1:1" x14ac:dyDescent="0.45">
      <c r="A864" s="38"/>
    </row>
    <row r="865" spans="1:1" x14ac:dyDescent="0.45">
      <c r="A865" s="38"/>
    </row>
    <row r="866" spans="1:1" x14ac:dyDescent="0.45">
      <c r="A866" s="38"/>
    </row>
    <row r="867" spans="1:1" x14ac:dyDescent="0.45">
      <c r="A867" s="38"/>
    </row>
    <row r="868" spans="1:1" x14ac:dyDescent="0.45">
      <c r="A868" s="38"/>
    </row>
    <row r="869" spans="1:1" x14ac:dyDescent="0.45">
      <c r="A869" s="38"/>
    </row>
    <row r="870" spans="1:1" x14ac:dyDescent="0.45">
      <c r="A870" s="38"/>
    </row>
    <row r="871" spans="1:1" x14ac:dyDescent="0.45">
      <c r="A871" s="38"/>
    </row>
    <row r="872" spans="1:1" x14ac:dyDescent="0.45">
      <c r="A872" s="38"/>
    </row>
    <row r="873" spans="1:1" x14ac:dyDescent="0.45">
      <c r="A873" s="38"/>
    </row>
    <row r="874" spans="1:1" x14ac:dyDescent="0.45">
      <c r="A874" s="38"/>
    </row>
    <row r="875" spans="1:1" x14ac:dyDescent="0.45">
      <c r="A875" s="38"/>
    </row>
    <row r="876" spans="1:1" x14ac:dyDescent="0.45">
      <c r="A876" s="38"/>
    </row>
    <row r="877" spans="1:1" x14ac:dyDescent="0.45">
      <c r="A877" s="38"/>
    </row>
    <row r="878" spans="1:1" x14ac:dyDescent="0.45">
      <c r="A878" s="38"/>
    </row>
    <row r="879" spans="1:1" x14ac:dyDescent="0.45">
      <c r="A879" s="38"/>
    </row>
    <row r="880" spans="1:1" x14ac:dyDescent="0.45">
      <c r="A880" s="38"/>
    </row>
    <row r="881" spans="1:1" x14ac:dyDescent="0.45">
      <c r="A881" s="38"/>
    </row>
    <row r="882" spans="1:1" x14ac:dyDescent="0.45">
      <c r="A882" s="38"/>
    </row>
    <row r="883" spans="1:1" x14ac:dyDescent="0.45">
      <c r="A883" s="38"/>
    </row>
    <row r="884" spans="1:1" x14ac:dyDescent="0.45">
      <c r="A884" s="38"/>
    </row>
    <row r="885" spans="1:1" x14ac:dyDescent="0.45">
      <c r="A885" s="38"/>
    </row>
    <row r="886" spans="1:1" x14ac:dyDescent="0.45">
      <c r="A886" s="38"/>
    </row>
    <row r="887" spans="1:1" x14ac:dyDescent="0.45">
      <c r="A887" s="38"/>
    </row>
    <row r="888" spans="1:1" x14ac:dyDescent="0.45">
      <c r="A888" s="38"/>
    </row>
    <row r="889" spans="1:1" x14ac:dyDescent="0.45">
      <c r="A889" s="38"/>
    </row>
    <row r="890" spans="1:1" x14ac:dyDescent="0.45">
      <c r="A890" s="38"/>
    </row>
    <row r="891" spans="1:1" x14ac:dyDescent="0.45">
      <c r="A891" s="38"/>
    </row>
    <row r="892" spans="1:1" x14ac:dyDescent="0.45">
      <c r="A892" s="38"/>
    </row>
    <row r="893" spans="1:1" x14ac:dyDescent="0.45">
      <c r="A893" s="38"/>
    </row>
    <row r="894" spans="1:1" x14ac:dyDescent="0.45">
      <c r="A894" s="38"/>
    </row>
    <row r="895" spans="1:1" x14ac:dyDescent="0.45">
      <c r="A895" s="38"/>
    </row>
    <row r="896" spans="1:1" x14ac:dyDescent="0.45">
      <c r="A896" s="38"/>
    </row>
    <row r="897" spans="1:1" x14ac:dyDescent="0.45">
      <c r="A897" s="38"/>
    </row>
    <row r="898" spans="1:1" x14ac:dyDescent="0.45">
      <c r="A898" s="38"/>
    </row>
    <row r="899" spans="1:1" x14ac:dyDescent="0.45">
      <c r="A899" s="38"/>
    </row>
    <row r="900" spans="1:1" x14ac:dyDescent="0.45">
      <c r="A900" s="38"/>
    </row>
    <row r="901" spans="1:1" x14ac:dyDescent="0.45">
      <c r="A901" s="38"/>
    </row>
    <row r="902" spans="1:1" x14ac:dyDescent="0.45">
      <c r="A902" s="38"/>
    </row>
    <row r="903" spans="1:1" x14ac:dyDescent="0.45">
      <c r="A903" s="38"/>
    </row>
    <row r="904" spans="1:1" x14ac:dyDescent="0.45">
      <c r="A904" s="38"/>
    </row>
    <row r="905" spans="1:1" x14ac:dyDescent="0.45">
      <c r="A905" s="38"/>
    </row>
    <row r="906" spans="1:1" x14ac:dyDescent="0.45">
      <c r="A906" s="38"/>
    </row>
    <row r="907" spans="1:1" x14ac:dyDescent="0.45">
      <c r="A907" s="38"/>
    </row>
    <row r="908" spans="1:1" x14ac:dyDescent="0.45">
      <c r="A908" s="38"/>
    </row>
    <row r="909" spans="1:1" x14ac:dyDescent="0.45">
      <c r="A909" s="38"/>
    </row>
    <row r="910" spans="1:1" x14ac:dyDescent="0.45">
      <c r="A910" s="38"/>
    </row>
    <row r="911" spans="1:1" x14ac:dyDescent="0.45">
      <c r="A911" s="38"/>
    </row>
    <row r="912" spans="1:1" x14ac:dyDescent="0.45">
      <c r="A912" s="38"/>
    </row>
    <row r="913" spans="1:1" x14ac:dyDescent="0.45">
      <c r="A913" s="38"/>
    </row>
    <row r="914" spans="1:1" x14ac:dyDescent="0.45">
      <c r="A914" s="38"/>
    </row>
    <row r="915" spans="1:1" x14ac:dyDescent="0.45">
      <c r="A915" s="38"/>
    </row>
    <row r="916" spans="1:1" x14ac:dyDescent="0.45">
      <c r="A916" s="38"/>
    </row>
    <row r="917" spans="1:1" x14ac:dyDescent="0.45">
      <c r="A917" s="38"/>
    </row>
    <row r="918" spans="1:1" x14ac:dyDescent="0.45">
      <c r="A918" s="38"/>
    </row>
    <row r="919" spans="1:1" x14ac:dyDescent="0.45">
      <c r="A919" s="38"/>
    </row>
    <row r="920" spans="1:1" x14ac:dyDescent="0.45">
      <c r="A920" s="38"/>
    </row>
    <row r="921" spans="1:1" x14ac:dyDescent="0.45">
      <c r="A921" s="38"/>
    </row>
    <row r="922" spans="1:1" x14ac:dyDescent="0.45">
      <c r="A922" s="38"/>
    </row>
    <row r="923" spans="1:1" x14ac:dyDescent="0.45">
      <c r="A923" s="38"/>
    </row>
    <row r="924" spans="1:1" x14ac:dyDescent="0.45">
      <c r="A924" s="38"/>
    </row>
    <row r="925" spans="1:1" x14ac:dyDescent="0.45">
      <c r="A925" s="38"/>
    </row>
    <row r="926" spans="1:1" x14ac:dyDescent="0.45">
      <c r="A926" s="38"/>
    </row>
    <row r="927" spans="1:1" x14ac:dyDescent="0.45">
      <c r="A927" s="38"/>
    </row>
    <row r="928" spans="1:1" x14ac:dyDescent="0.45">
      <c r="A928" s="38"/>
    </row>
    <row r="929" spans="1:1" x14ac:dyDescent="0.45">
      <c r="A929" s="38"/>
    </row>
    <row r="930" spans="1:1" x14ac:dyDescent="0.45">
      <c r="A930" s="38"/>
    </row>
    <row r="931" spans="1:1" x14ac:dyDescent="0.45">
      <c r="A931" s="38"/>
    </row>
    <row r="932" spans="1:1" x14ac:dyDescent="0.45">
      <c r="A932" s="38"/>
    </row>
    <row r="933" spans="1:1" x14ac:dyDescent="0.45">
      <c r="A933" s="38"/>
    </row>
    <row r="934" spans="1:1" x14ac:dyDescent="0.45">
      <c r="A934" s="38"/>
    </row>
    <row r="935" spans="1:1" x14ac:dyDescent="0.45">
      <c r="A935" s="38"/>
    </row>
    <row r="936" spans="1:1" x14ac:dyDescent="0.45">
      <c r="A936" s="38"/>
    </row>
    <row r="937" spans="1:1" x14ac:dyDescent="0.45">
      <c r="A937" s="38"/>
    </row>
    <row r="938" spans="1:1" x14ac:dyDescent="0.45">
      <c r="A938" s="38"/>
    </row>
    <row r="939" spans="1:1" x14ac:dyDescent="0.45">
      <c r="A939" s="38"/>
    </row>
    <row r="940" spans="1:1" x14ac:dyDescent="0.45">
      <c r="A940" s="38"/>
    </row>
    <row r="941" spans="1:1" x14ac:dyDescent="0.45">
      <c r="A941" s="38"/>
    </row>
    <row r="942" spans="1:1" x14ac:dyDescent="0.45">
      <c r="A942" s="38"/>
    </row>
    <row r="943" spans="1:1" x14ac:dyDescent="0.45">
      <c r="A943" s="38"/>
    </row>
    <row r="944" spans="1:1" x14ac:dyDescent="0.45">
      <c r="A944" s="38"/>
    </row>
    <row r="945" spans="1:1" x14ac:dyDescent="0.45">
      <c r="A945" s="38"/>
    </row>
    <row r="946" spans="1:1" x14ac:dyDescent="0.45">
      <c r="A946" s="38"/>
    </row>
    <row r="947" spans="1:1" x14ac:dyDescent="0.45">
      <c r="A947" s="38"/>
    </row>
    <row r="948" spans="1:1" x14ac:dyDescent="0.45">
      <c r="A948" s="38"/>
    </row>
    <row r="949" spans="1:1" x14ac:dyDescent="0.45">
      <c r="A949" s="38"/>
    </row>
    <row r="950" spans="1:1" x14ac:dyDescent="0.45">
      <c r="A950" s="38"/>
    </row>
    <row r="951" spans="1:1" x14ac:dyDescent="0.45">
      <c r="A951" s="38"/>
    </row>
    <row r="952" spans="1:1" x14ac:dyDescent="0.45">
      <c r="A952" s="38"/>
    </row>
    <row r="953" spans="1:1" x14ac:dyDescent="0.45">
      <c r="A953" s="38"/>
    </row>
    <row r="954" spans="1:1" x14ac:dyDescent="0.45">
      <c r="A954" s="38"/>
    </row>
    <row r="955" spans="1:1" x14ac:dyDescent="0.45">
      <c r="A955" s="38"/>
    </row>
    <row r="956" spans="1:1" x14ac:dyDescent="0.45">
      <c r="A956" s="38"/>
    </row>
    <row r="957" spans="1:1" x14ac:dyDescent="0.45">
      <c r="A957" s="38"/>
    </row>
    <row r="958" spans="1:1" x14ac:dyDescent="0.45">
      <c r="A958" s="38"/>
    </row>
    <row r="959" spans="1:1" x14ac:dyDescent="0.45">
      <c r="A959" s="38"/>
    </row>
    <row r="960" spans="1:1" x14ac:dyDescent="0.45">
      <c r="A960" s="38"/>
    </row>
    <row r="961" spans="1:1" x14ac:dyDescent="0.45">
      <c r="A961" s="38"/>
    </row>
    <row r="962" spans="1:1" x14ac:dyDescent="0.45">
      <c r="A962" s="38"/>
    </row>
    <row r="963" spans="1:1" x14ac:dyDescent="0.45">
      <c r="A963" s="38"/>
    </row>
    <row r="964" spans="1:1" x14ac:dyDescent="0.45">
      <c r="A964" s="38"/>
    </row>
    <row r="965" spans="1:1" x14ac:dyDescent="0.45">
      <c r="A965" s="38"/>
    </row>
    <row r="966" spans="1:1" x14ac:dyDescent="0.45">
      <c r="A966" s="38"/>
    </row>
    <row r="967" spans="1:1" x14ac:dyDescent="0.45">
      <c r="A967" s="38"/>
    </row>
    <row r="968" spans="1:1" x14ac:dyDescent="0.45">
      <c r="A968" s="38"/>
    </row>
    <row r="969" spans="1:1" x14ac:dyDescent="0.45">
      <c r="A969" s="38"/>
    </row>
    <row r="970" spans="1:1" x14ac:dyDescent="0.45">
      <c r="A970" s="38"/>
    </row>
    <row r="971" spans="1:1" x14ac:dyDescent="0.45">
      <c r="A971" s="38"/>
    </row>
    <row r="972" spans="1:1" x14ac:dyDescent="0.45">
      <c r="A972" s="38"/>
    </row>
    <row r="973" spans="1:1" x14ac:dyDescent="0.45">
      <c r="A973" s="38"/>
    </row>
    <row r="974" spans="1:1" x14ac:dyDescent="0.45">
      <c r="A974" s="38"/>
    </row>
    <row r="975" spans="1:1" x14ac:dyDescent="0.45">
      <c r="A975" s="38"/>
    </row>
    <row r="976" spans="1:1" x14ac:dyDescent="0.45">
      <c r="A976" s="38"/>
    </row>
    <row r="977" spans="1:1" x14ac:dyDescent="0.45">
      <c r="A977" s="38"/>
    </row>
    <row r="978" spans="1:1" x14ac:dyDescent="0.45">
      <c r="A978" s="38"/>
    </row>
    <row r="979" spans="1:1" x14ac:dyDescent="0.45">
      <c r="A979" s="38"/>
    </row>
    <row r="980" spans="1:1" x14ac:dyDescent="0.45">
      <c r="A980" s="38"/>
    </row>
    <row r="981" spans="1:1" x14ac:dyDescent="0.45">
      <c r="A981" s="38"/>
    </row>
    <row r="982" spans="1:1" x14ac:dyDescent="0.45">
      <c r="A982" s="38"/>
    </row>
    <row r="983" spans="1:1" x14ac:dyDescent="0.45">
      <c r="A983" s="38"/>
    </row>
    <row r="984" spans="1:1" x14ac:dyDescent="0.45">
      <c r="A984" s="38"/>
    </row>
    <row r="985" spans="1:1" x14ac:dyDescent="0.45">
      <c r="A985" s="38"/>
    </row>
    <row r="986" spans="1:1" x14ac:dyDescent="0.45">
      <c r="A986" s="38"/>
    </row>
    <row r="987" spans="1:1" x14ac:dyDescent="0.45">
      <c r="A987" s="38"/>
    </row>
    <row r="988" spans="1:1" x14ac:dyDescent="0.45">
      <c r="A988" s="38"/>
    </row>
    <row r="989" spans="1:1" x14ac:dyDescent="0.45">
      <c r="A989" s="38"/>
    </row>
    <row r="990" spans="1:1" x14ac:dyDescent="0.45">
      <c r="A990" s="38"/>
    </row>
    <row r="991" spans="1:1" x14ac:dyDescent="0.45">
      <c r="A991" s="38"/>
    </row>
    <row r="992" spans="1:1" x14ac:dyDescent="0.45">
      <c r="A992" s="38"/>
    </row>
    <row r="993" spans="1:1" x14ac:dyDescent="0.45">
      <c r="A993" s="38"/>
    </row>
    <row r="994" spans="1:1" x14ac:dyDescent="0.45">
      <c r="A994" s="38"/>
    </row>
    <row r="995" spans="1:1" x14ac:dyDescent="0.45">
      <c r="A995" s="38"/>
    </row>
    <row r="996" spans="1:1" x14ac:dyDescent="0.45">
      <c r="A996" s="38"/>
    </row>
    <row r="997" spans="1:1" x14ac:dyDescent="0.45">
      <c r="A997" s="38"/>
    </row>
    <row r="998" spans="1:1" x14ac:dyDescent="0.45">
      <c r="A998" s="38"/>
    </row>
    <row r="999" spans="1:1" x14ac:dyDescent="0.45">
      <c r="A999" s="38"/>
    </row>
    <row r="1000" spans="1:1" x14ac:dyDescent="0.45">
      <c r="A1000" s="38"/>
    </row>
    <row r="1001" spans="1:1" x14ac:dyDescent="0.45">
      <c r="A1001" s="38"/>
    </row>
    <row r="1002" spans="1:1" x14ac:dyDescent="0.45">
      <c r="A1002" s="38"/>
    </row>
    <row r="1003" spans="1:1" x14ac:dyDescent="0.45">
      <c r="A1003" s="38"/>
    </row>
    <row r="1004" spans="1:1" x14ac:dyDescent="0.45">
      <c r="A1004" s="38"/>
    </row>
    <row r="1005" spans="1:1" x14ac:dyDescent="0.45">
      <c r="A1005" s="38"/>
    </row>
    <row r="1006" spans="1:1" x14ac:dyDescent="0.45">
      <c r="A1006" s="38"/>
    </row>
    <row r="1007" spans="1:1" x14ac:dyDescent="0.45">
      <c r="A1007" s="38"/>
    </row>
    <row r="1008" spans="1:1" x14ac:dyDescent="0.45">
      <c r="A1008" s="38"/>
    </row>
    <row r="1009" spans="1:1" x14ac:dyDescent="0.45">
      <c r="A1009" s="38"/>
    </row>
    <row r="1010" spans="1:1" x14ac:dyDescent="0.45">
      <c r="A1010" s="38"/>
    </row>
    <row r="1011" spans="1:1" x14ac:dyDescent="0.45">
      <c r="A1011" s="38"/>
    </row>
    <row r="1012" spans="1:1" x14ac:dyDescent="0.45">
      <c r="A1012" s="38"/>
    </row>
    <row r="1013" spans="1:1" x14ac:dyDescent="0.45">
      <c r="A1013" s="38"/>
    </row>
    <row r="1014" spans="1:1" x14ac:dyDescent="0.45">
      <c r="A1014" s="38"/>
    </row>
    <row r="1015" spans="1:1" x14ac:dyDescent="0.45">
      <c r="A1015" s="38"/>
    </row>
    <row r="1016" spans="1:1" x14ac:dyDescent="0.45">
      <c r="A1016" s="38"/>
    </row>
    <row r="1017" spans="1:1" x14ac:dyDescent="0.45">
      <c r="A1017" s="38"/>
    </row>
    <row r="1018" spans="1:1" x14ac:dyDescent="0.45">
      <c r="A1018" s="38"/>
    </row>
    <row r="1019" spans="1:1" x14ac:dyDescent="0.45">
      <c r="A1019" s="38"/>
    </row>
    <row r="1020" spans="1:1" x14ac:dyDescent="0.45">
      <c r="A1020" s="38"/>
    </row>
    <row r="1021" spans="1:1" x14ac:dyDescent="0.45">
      <c r="A1021" s="38"/>
    </row>
    <row r="1022" spans="1:1" x14ac:dyDescent="0.45">
      <c r="A1022" s="38"/>
    </row>
    <row r="1023" spans="1:1" x14ac:dyDescent="0.45">
      <c r="A1023" s="38"/>
    </row>
    <row r="1024" spans="1:1" x14ac:dyDescent="0.45">
      <c r="A1024" s="38"/>
    </row>
    <row r="1025" spans="1:1" x14ac:dyDescent="0.45">
      <c r="A1025" s="38"/>
    </row>
    <row r="1026" spans="1:1" x14ac:dyDescent="0.45">
      <c r="A1026" s="38"/>
    </row>
    <row r="1027" spans="1:1" x14ac:dyDescent="0.45">
      <c r="A1027" s="38"/>
    </row>
    <row r="1028" spans="1:1" x14ac:dyDescent="0.45">
      <c r="A1028" s="38"/>
    </row>
    <row r="1029" spans="1:1" x14ac:dyDescent="0.45">
      <c r="A1029" s="38"/>
    </row>
    <row r="1030" spans="1:1" x14ac:dyDescent="0.45">
      <c r="A1030" s="38"/>
    </row>
    <row r="1031" spans="1:1" x14ac:dyDescent="0.45">
      <c r="A1031" s="38"/>
    </row>
    <row r="1032" spans="1:1" x14ac:dyDescent="0.45">
      <c r="A1032" s="38"/>
    </row>
    <row r="1033" spans="1:1" x14ac:dyDescent="0.45">
      <c r="A1033" s="38"/>
    </row>
    <row r="1034" spans="1:1" x14ac:dyDescent="0.45">
      <c r="A1034" s="38"/>
    </row>
    <row r="1035" spans="1:1" x14ac:dyDescent="0.45">
      <c r="A1035" s="38"/>
    </row>
    <row r="1036" spans="1:1" x14ac:dyDescent="0.45">
      <c r="A1036" s="38"/>
    </row>
    <row r="1037" spans="1:1" x14ac:dyDescent="0.45">
      <c r="A1037" s="38"/>
    </row>
    <row r="1038" spans="1:1" x14ac:dyDescent="0.45">
      <c r="A1038" s="38"/>
    </row>
    <row r="1039" spans="1:1" x14ac:dyDescent="0.45">
      <c r="A1039" s="38"/>
    </row>
    <row r="1040" spans="1:1" x14ac:dyDescent="0.45">
      <c r="A1040" s="38"/>
    </row>
    <row r="1041" spans="1:1" x14ac:dyDescent="0.45">
      <c r="A1041" s="38"/>
    </row>
    <row r="1042" spans="1:1" x14ac:dyDescent="0.45">
      <c r="A1042" s="38"/>
    </row>
    <row r="1043" spans="1:1" x14ac:dyDescent="0.45">
      <c r="A1043" s="38"/>
    </row>
    <row r="1044" spans="1:1" x14ac:dyDescent="0.45">
      <c r="A1044" s="38"/>
    </row>
    <row r="1045" spans="1:1" x14ac:dyDescent="0.45">
      <c r="A1045" s="38"/>
    </row>
    <row r="1046" spans="1:1" x14ac:dyDescent="0.45">
      <c r="A1046" s="38"/>
    </row>
    <row r="1047" spans="1:1" x14ac:dyDescent="0.45">
      <c r="A1047" s="38"/>
    </row>
    <row r="1048" spans="1:1" x14ac:dyDescent="0.45">
      <c r="A1048" s="38"/>
    </row>
    <row r="1049" spans="1:1" x14ac:dyDescent="0.45">
      <c r="A1049" s="38"/>
    </row>
    <row r="1050" spans="1:1" x14ac:dyDescent="0.45">
      <c r="A1050" s="38"/>
    </row>
    <row r="1051" spans="1:1" x14ac:dyDescent="0.45">
      <c r="A1051" s="38"/>
    </row>
    <row r="1052" spans="1:1" x14ac:dyDescent="0.45">
      <c r="A1052" s="38"/>
    </row>
    <row r="1053" spans="1:1" x14ac:dyDescent="0.45">
      <c r="A1053" s="38"/>
    </row>
    <row r="1054" spans="1:1" x14ac:dyDescent="0.45">
      <c r="A1054" s="38"/>
    </row>
    <row r="1055" spans="1:1" x14ac:dyDescent="0.45">
      <c r="A1055" s="38"/>
    </row>
    <row r="1056" spans="1:1" x14ac:dyDescent="0.45">
      <c r="A1056" s="38"/>
    </row>
    <row r="1057" spans="1:1" x14ac:dyDescent="0.45">
      <c r="A1057" s="38"/>
    </row>
    <row r="1058" spans="1:1" x14ac:dyDescent="0.45">
      <c r="A1058" s="38"/>
    </row>
    <row r="1059" spans="1:1" x14ac:dyDescent="0.45">
      <c r="A1059" s="38"/>
    </row>
    <row r="1060" spans="1:1" x14ac:dyDescent="0.45">
      <c r="A1060" s="38"/>
    </row>
    <row r="1061" spans="1:1" x14ac:dyDescent="0.45">
      <c r="A1061" s="38"/>
    </row>
    <row r="1062" spans="1:1" x14ac:dyDescent="0.45">
      <c r="A1062" s="38"/>
    </row>
    <row r="1063" spans="1:1" x14ac:dyDescent="0.45">
      <c r="A1063" s="38"/>
    </row>
    <row r="1064" spans="1:1" x14ac:dyDescent="0.45">
      <c r="A1064" s="38"/>
    </row>
    <row r="1065" spans="1:1" x14ac:dyDescent="0.45">
      <c r="A1065" s="38"/>
    </row>
    <row r="1066" spans="1:1" x14ac:dyDescent="0.45">
      <c r="A1066" s="38"/>
    </row>
    <row r="1067" spans="1:1" x14ac:dyDescent="0.45">
      <c r="A1067" s="38"/>
    </row>
    <row r="1068" spans="1:1" x14ac:dyDescent="0.45">
      <c r="A1068" s="38"/>
    </row>
    <row r="1069" spans="1:1" x14ac:dyDescent="0.45">
      <c r="A1069" s="38"/>
    </row>
    <row r="1070" spans="1:1" x14ac:dyDescent="0.45">
      <c r="A1070" s="38"/>
    </row>
    <row r="1071" spans="1:1" x14ac:dyDescent="0.45">
      <c r="A1071" s="38"/>
    </row>
    <row r="1072" spans="1:1" x14ac:dyDescent="0.45">
      <c r="A1072" s="38"/>
    </row>
    <row r="1073" spans="1:1" x14ac:dyDescent="0.45">
      <c r="A1073" s="38"/>
    </row>
    <row r="1074" spans="1:1" x14ac:dyDescent="0.45">
      <c r="A1074" s="38"/>
    </row>
    <row r="1075" spans="1:1" x14ac:dyDescent="0.45">
      <c r="A1075" s="38"/>
    </row>
    <row r="1076" spans="1:1" x14ac:dyDescent="0.45">
      <c r="A1076" s="38"/>
    </row>
    <row r="1077" spans="1:1" x14ac:dyDescent="0.45">
      <c r="A1077" s="38"/>
    </row>
    <row r="1078" spans="1:1" x14ac:dyDescent="0.45">
      <c r="A1078" s="38"/>
    </row>
    <row r="1079" spans="1:1" x14ac:dyDescent="0.45">
      <c r="A1079" s="38"/>
    </row>
    <row r="1080" spans="1:1" x14ac:dyDescent="0.45">
      <c r="A1080" s="38"/>
    </row>
    <row r="1081" spans="1:1" x14ac:dyDescent="0.45">
      <c r="A1081" s="38"/>
    </row>
    <row r="1082" spans="1:1" x14ac:dyDescent="0.45">
      <c r="A1082" s="38"/>
    </row>
    <row r="1083" spans="1:1" x14ac:dyDescent="0.45">
      <c r="A1083" s="38"/>
    </row>
    <row r="1084" spans="1:1" x14ac:dyDescent="0.45">
      <c r="A1084" s="38"/>
    </row>
    <row r="1085" spans="1:1" x14ac:dyDescent="0.45">
      <c r="A1085" s="38"/>
    </row>
    <row r="1086" spans="1:1" x14ac:dyDescent="0.45">
      <c r="A1086" s="38"/>
    </row>
    <row r="1087" spans="1:1" x14ac:dyDescent="0.45">
      <c r="A1087" s="38"/>
    </row>
    <row r="1088" spans="1:1" x14ac:dyDescent="0.45">
      <c r="A1088" s="38"/>
    </row>
    <row r="1089" spans="1:1" x14ac:dyDescent="0.45">
      <c r="A1089" s="38"/>
    </row>
    <row r="1090" spans="1:1" x14ac:dyDescent="0.45">
      <c r="A1090" s="38"/>
    </row>
    <row r="1091" spans="1:1" x14ac:dyDescent="0.45">
      <c r="A1091" s="38"/>
    </row>
    <row r="1092" spans="1:1" x14ac:dyDescent="0.45">
      <c r="A1092" s="38"/>
    </row>
    <row r="1093" spans="1:1" x14ac:dyDescent="0.45">
      <c r="A1093" s="38"/>
    </row>
    <row r="1094" spans="1:1" x14ac:dyDescent="0.45">
      <c r="A1094" s="38"/>
    </row>
    <row r="1095" spans="1:1" x14ac:dyDescent="0.45">
      <c r="A1095" s="38"/>
    </row>
    <row r="1096" spans="1:1" x14ac:dyDescent="0.45">
      <c r="A1096" s="38"/>
    </row>
    <row r="1097" spans="1:1" x14ac:dyDescent="0.45">
      <c r="A1097" s="38"/>
    </row>
    <row r="1098" spans="1:1" x14ac:dyDescent="0.45">
      <c r="A1098" s="38"/>
    </row>
    <row r="1099" spans="1:1" x14ac:dyDescent="0.45">
      <c r="A1099" s="38"/>
    </row>
    <row r="1100" spans="1:1" x14ac:dyDescent="0.45">
      <c r="A1100" s="38"/>
    </row>
    <row r="1101" spans="1:1" x14ac:dyDescent="0.45">
      <c r="A1101" s="38"/>
    </row>
    <row r="1102" spans="1:1" x14ac:dyDescent="0.45">
      <c r="A1102" s="38"/>
    </row>
    <row r="1103" spans="1:1" x14ac:dyDescent="0.45">
      <c r="A1103" s="38"/>
    </row>
    <row r="1104" spans="1:1" x14ac:dyDescent="0.45">
      <c r="A1104" s="38"/>
    </row>
    <row r="1105" spans="1:1" x14ac:dyDescent="0.45">
      <c r="A1105" s="38"/>
    </row>
    <row r="1106" spans="1:1" x14ac:dyDescent="0.45">
      <c r="A1106" s="38"/>
    </row>
    <row r="1107" spans="1:1" x14ac:dyDescent="0.45">
      <c r="A1107" s="38"/>
    </row>
    <row r="1108" spans="1:1" x14ac:dyDescent="0.45">
      <c r="A1108" s="38"/>
    </row>
    <row r="1109" spans="1:1" x14ac:dyDescent="0.45">
      <c r="A1109" s="38"/>
    </row>
    <row r="1110" spans="1:1" x14ac:dyDescent="0.45">
      <c r="A1110" s="38"/>
    </row>
    <row r="1111" spans="1:1" x14ac:dyDescent="0.45">
      <c r="A1111" s="38"/>
    </row>
    <row r="1112" spans="1:1" x14ac:dyDescent="0.45">
      <c r="A1112" s="38"/>
    </row>
    <row r="1113" spans="1:1" x14ac:dyDescent="0.45">
      <c r="A1113" s="38"/>
    </row>
    <row r="1114" spans="1:1" x14ac:dyDescent="0.45">
      <c r="A1114" s="38"/>
    </row>
    <row r="1115" spans="1:1" x14ac:dyDescent="0.45">
      <c r="A1115" s="38"/>
    </row>
    <row r="1116" spans="1:1" x14ac:dyDescent="0.45">
      <c r="A1116" s="38"/>
    </row>
    <row r="1117" spans="1:1" x14ac:dyDescent="0.45">
      <c r="A1117" s="38"/>
    </row>
    <row r="1118" spans="1:1" x14ac:dyDescent="0.45">
      <c r="A1118" s="38"/>
    </row>
    <row r="1119" spans="1:1" x14ac:dyDescent="0.45">
      <c r="A1119" s="38"/>
    </row>
    <row r="1120" spans="1:1" x14ac:dyDescent="0.45">
      <c r="A1120" s="38"/>
    </row>
    <row r="1121" spans="1:1" x14ac:dyDescent="0.45">
      <c r="A1121" s="38"/>
    </row>
    <row r="1122" spans="1:1" x14ac:dyDescent="0.45">
      <c r="A1122" s="38"/>
    </row>
    <row r="1123" spans="1:1" x14ac:dyDescent="0.45">
      <c r="A1123" s="38"/>
    </row>
    <row r="1124" spans="1:1" x14ac:dyDescent="0.45">
      <c r="A1124" s="38"/>
    </row>
    <row r="1125" spans="1:1" x14ac:dyDescent="0.45">
      <c r="A1125" s="38"/>
    </row>
    <row r="1126" spans="1:1" x14ac:dyDescent="0.45">
      <c r="A1126" s="38"/>
    </row>
    <row r="1127" spans="1:1" x14ac:dyDescent="0.45">
      <c r="A1127" s="38"/>
    </row>
    <row r="1128" spans="1:1" x14ac:dyDescent="0.45">
      <c r="A1128" s="38"/>
    </row>
    <row r="1129" spans="1:1" x14ac:dyDescent="0.45">
      <c r="A1129" s="38"/>
    </row>
    <row r="1130" spans="1:1" x14ac:dyDescent="0.45">
      <c r="A1130" s="38"/>
    </row>
    <row r="1131" spans="1:1" x14ac:dyDescent="0.45">
      <c r="A1131" s="38"/>
    </row>
    <row r="1132" spans="1:1" x14ac:dyDescent="0.45">
      <c r="A1132" s="38"/>
    </row>
    <row r="1133" spans="1:1" x14ac:dyDescent="0.45">
      <c r="A1133" s="38"/>
    </row>
    <row r="1134" spans="1:1" x14ac:dyDescent="0.45">
      <c r="A1134" s="38"/>
    </row>
    <row r="1135" spans="1:1" x14ac:dyDescent="0.45">
      <c r="A1135" s="38"/>
    </row>
    <row r="1136" spans="1:1" x14ac:dyDescent="0.45">
      <c r="A1136" s="38"/>
    </row>
    <row r="1137" spans="1:1" x14ac:dyDescent="0.45">
      <c r="A1137" s="38"/>
    </row>
    <row r="1138" spans="1:1" x14ac:dyDescent="0.45">
      <c r="A1138" s="38"/>
    </row>
    <row r="1139" spans="1:1" x14ac:dyDescent="0.45">
      <c r="A1139" s="38"/>
    </row>
    <row r="1140" spans="1:1" x14ac:dyDescent="0.45">
      <c r="A1140" s="38"/>
    </row>
    <row r="1141" spans="1:1" x14ac:dyDescent="0.45">
      <c r="A1141" s="38"/>
    </row>
    <row r="1142" spans="1:1" x14ac:dyDescent="0.45">
      <c r="A1142" s="38"/>
    </row>
    <row r="1143" spans="1:1" x14ac:dyDescent="0.45">
      <c r="A1143" s="38"/>
    </row>
    <row r="1144" spans="1:1" x14ac:dyDescent="0.45">
      <c r="A1144" s="38"/>
    </row>
    <row r="1145" spans="1:1" x14ac:dyDescent="0.45">
      <c r="A1145" s="38"/>
    </row>
    <row r="1146" spans="1:1" x14ac:dyDescent="0.45">
      <c r="A1146" s="38"/>
    </row>
    <row r="1147" spans="1:1" x14ac:dyDescent="0.45">
      <c r="A1147" s="38"/>
    </row>
    <row r="1148" spans="1:1" x14ac:dyDescent="0.45">
      <c r="A1148" s="38"/>
    </row>
    <row r="1149" spans="1:1" x14ac:dyDescent="0.45">
      <c r="A1149" s="38"/>
    </row>
    <row r="1150" spans="1:1" x14ac:dyDescent="0.45">
      <c r="A1150" s="38"/>
    </row>
    <row r="1151" spans="1:1" x14ac:dyDescent="0.45">
      <c r="A1151" s="38"/>
    </row>
    <row r="1152" spans="1:1" x14ac:dyDescent="0.45">
      <c r="A1152" s="38"/>
    </row>
    <row r="1153" spans="1:1" x14ac:dyDescent="0.45">
      <c r="A1153" s="38"/>
    </row>
    <row r="1154" spans="1:1" x14ac:dyDescent="0.45">
      <c r="A1154" s="38"/>
    </row>
    <row r="1155" spans="1:1" x14ac:dyDescent="0.45">
      <c r="A1155" s="38"/>
    </row>
    <row r="1156" spans="1:1" x14ac:dyDescent="0.45">
      <c r="A1156" s="38"/>
    </row>
    <row r="1157" spans="1:1" x14ac:dyDescent="0.45">
      <c r="A1157" s="38"/>
    </row>
    <row r="1158" spans="1:1" x14ac:dyDescent="0.45">
      <c r="A1158" s="38"/>
    </row>
    <row r="1159" spans="1:1" x14ac:dyDescent="0.45">
      <c r="A1159" s="38"/>
    </row>
    <row r="1160" spans="1:1" x14ac:dyDescent="0.45">
      <c r="A1160" s="38"/>
    </row>
    <row r="1161" spans="1:1" x14ac:dyDescent="0.45">
      <c r="A1161" s="38"/>
    </row>
    <row r="1162" spans="1:1" x14ac:dyDescent="0.45">
      <c r="A1162" s="38"/>
    </row>
    <row r="1163" spans="1:1" x14ac:dyDescent="0.45">
      <c r="A1163" s="38"/>
    </row>
    <row r="1164" spans="1:1" x14ac:dyDescent="0.45">
      <c r="A1164" s="38"/>
    </row>
    <row r="1165" spans="1:1" x14ac:dyDescent="0.45">
      <c r="A1165" s="38"/>
    </row>
    <row r="1166" spans="1:1" x14ac:dyDescent="0.45">
      <c r="A1166" s="38"/>
    </row>
    <row r="1167" spans="1:1" x14ac:dyDescent="0.45">
      <c r="A1167" s="38"/>
    </row>
    <row r="1168" spans="1:1" x14ac:dyDescent="0.45">
      <c r="A1168" s="38"/>
    </row>
    <row r="1169" spans="1:1" x14ac:dyDescent="0.45">
      <c r="A1169" s="38"/>
    </row>
    <row r="1170" spans="1:1" x14ac:dyDescent="0.45">
      <c r="A1170" s="38"/>
    </row>
    <row r="1171" spans="1:1" x14ac:dyDescent="0.45">
      <c r="A1171" s="38"/>
    </row>
    <row r="1172" spans="1:1" x14ac:dyDescent="0.45">
      <c r="A1172" s="38"/>
    </row>
    <row r="1173" spans="1:1" x14ac:dyDescent="0.45">
      <c r="A1173" s="38"/>
    </row>
    <row r="1174" spans="1:1" x14ac:dyDescent="0.45">
      <c r="A1174" s="38"/>
    </row>
    <row r="1175" spans="1:1" x14ac:dyDescent="0.45">
      <c r="A1175" s="38"/>
    </row>
    <row r="1176" spans="1:1" x14ac:dyDescent="0.45">
      <c r="A1176" s="38"/>
    </row>
    <row r="1177" spans="1:1" x14ac:dyDescent="0.45">
      <c r="A1177" s="38"/>
    </row>
    <row r="1178" spans="1:1" x14ac:dyDescent="0.45">
      <c r="A1178" s="38"/>
    </row>
    <row r="1179" spans="1:1" x14ac:dyDescent="0.45">
      <c r="A1179" s="38"/>
    </row>
    <row r="1180" spans="1:1" x14ac:dyDescent="0.45">
      <c r="A1180" s="38"/>
    </row>
    <row r="1181" spans="1:1" x14ac:dyDescent="0.45">
      <c r="A1181" s="38"/>
    </row>
    <row r="1182" spans="1:1" x14ac:dyDescent="0.45">
      <c r="A1182" s="38"/>
    </row>
    <row r="1183" spans="1:1" x14ac:dyDescent="0.45">
      <c r="A1183" s="38"/>
    </row>
    <row r="1184" spans="1:1" x14ac:dyDescent="0.45">
      <c r="A1184" s="38"/>
    </row>
    <row r="1185" spans="1:1" x14ac:dyDescent="0.45">
      <c r="A1185" s="38"/>
    </row>
    <row r="1186" spans="1:1" x14ac:dyDescent="0.45">
      <c r="A1186" s="38"/>
    </row>
    <row r="1187" spans="1:1" x14ac:dyDescent="0.45">
      <c r="A1187" s="38"/>
    </row>
    <row r="1188" spans="1:1" x14ac:dyDescent="0.45">
      <c r="A1188" s="38"/>
    </row>
    <row r="1189" spans="1:1" x14ac:dyDescent="0.45">
      <c r="A1189" s="38"/>
    </row>
    <row r="1190" spans="1:1" x14ac:dyDescent="0.45">
      <c r="A1190" s="38"/>
    </row>
    <row r="1191" spans="1:1" x14ac:dyDescent="0.45">
      <c r="A1191" s="38"/>
    </row>
    <row r="1192" spans="1:1" x14ac:dyDescent="0.45">
      <c r="A1192" s="38"/>
    </row>
    <row r="1193" spans="1:1" x14ac:dyDescent="0.45">
      <c r="A1193" s="38"/>
    </row>
    <row r="1194" spans="1:1" x14ac:dyDescent="0.45">
      <c r="A1194" s="38"/>
    </row>
    <row r="1195" spans="1:1" x14ac:dyDescent="0.45">
      <c r="A1195" s="38"/>
    </row>
    <row r="1196" spans="1:1" x14ac:dyDescent="0.45">
      <c r="A1196" s="38"/>
    </row>
    <row r="1197" spans="1:1" x14ac:dyDescent="0.45">
      <c r="A1197" s="38"/>
    </row>
    <row r="1198" spans="1:1" x14ac:dyDescent="0.45">
      <c r="A1198" s="38"/>
    </row>
    <row r="1199" spans="1:1" x14ac:dyDescent="0.45">
      <c r="A1199" s="38"/>
    </row>
    <row r="1200" spans="1:1" x14ac:dyDescent="0.45">
      <c r="A1200" s="38"/>
    </row>
    <row r="1201" spans="1:1" x14ac:dyDescent="0.45">
      <c r="A1201" s="38"/>
    </row>
    <row r="1202" spans="1:1" x14ac:dyDescent="0.45">
      <c r="A1202" s="38"/>
    </row>
    <row r="1203" spans="1:1" x14ac:dyDescent="0.45">
      <c r="A1203" s="38"/>
    </row>
    <row r="1204" spans="1:1" x14ac:dyDescent="0.45">
      <c r="A1204" s="38"/>
    </row>
    <row r="1205" spans="1:1" x14ac:dyDescent="0.45">
      <c r="A1205" s="38"/>
    </row>
    <row r="1206" spans="1:1" x14ac:dyDescent="0.45">
      <c r="A1206" s="38"/>
    </row>
    <row r="1207" spans="1:1" x14ac:dyDescent="0.45">
      <c r="A1207" s="38"/>
    </row>
    <row r="1208" spans="1:1" x14ac:dyDescent="0.45">
      <c r="A1208" s="38"/>
    </row>
    <row r="1209" spans="1:1" x14ac:dyDescent="0.45">
      <c r="A1209" s="38"/>
    </row>
    <row r="1210" spans="1:1" x14ac:dyDescent="0.45">
      <c r="A1210" s="38"/>
    </row>
    <row r="1211" spans="1:1" x14ac:dyDescent="0.45">
      <c r="A1211" s="38"/>
    </row>
    <row r="1212" spans="1:1" x14ac:dyDescent="0.45">
      <c r="A1212" s="38"/>
    </row>
    <row r="1213" spans="1:1" x14ac:dyDescent="0.45">
      <c r="A1213" s="38"/>
    </row>
    <row r="1214" spans="1:1" x14ac:dyDescent="0.45">
      <c r="A1214" s="38"/>
    </row>
    <row r="1215" spans="1:1" x14ac:dyDescent="0.45">
      <c r="A1215" s="38"/>
    </row>
    <row r="1216" spans="1:1" x14ac:dyDescent="0.45">
      <c r="A1216" s="38"/>
    </row>
    <row r="1217" spans="1:1" x14ac:dyDescent="0.45">
      <c r="A1217" s="38"/>
    </row>
    <row r="1218" spans="1:1" x14ac:dyDescent="0.45">
      <c r="A1218" s="38"/>
    </row>
    <row r="1219" spans="1:1" x14ac:dyDescent="0.45">
      <c r="A1219" s="38"/>
    </row>
    <row r="1220" spans="1:1" x14ac:dyDescent="0.45">
      <c r="A1220" s="38"/>
    </row>
    <row r="1221" spans="1:1" x14ac:dyDescent="0.45">
      <c r="A1221" s="38"/>
    </row>
    <row r="1222" spans="1:1" x14ac:dyDescent="0.45">
      <c r="A1222" s="38"/>
    </row>
    <row r="1223" spans="1:1" x14ac:dyDescent="0.45">
      <c r="A1223" s="38"/>
    </row>
    <row r="1224" spans="1:1" x14ac:dyDescent="0.45">
      <c r="A1224" s="38"/>
    </row>
    <row r="1225" spans="1:1" x14ac:dyDescent="0.45">
      <c r="A1225" s="38"/>
    </row>
    <row r="1226" spans="1:1" x14ac:dyDescent="0.45">
      <c r="A1226" s="38"/>
    </row>
    <row r="1227" spans="1:1" x14ac:dyDescent="0.45">
      <c r="A1227" s="38"/>
    </row>
    <row r="1228" spans="1:1" x14ac:dyDescent="0.45">
      <c r="A1228" s="38"/>
    </row>
    <row r="1229" spans="1:1" x14ac:dyDescent="0.45">
      <c r="A1229" s="38"/>
    </row>
    <row r="1230" spans="1:1" x14ac:dyDescent="0.45">
      <c r="A1230" s="38"/>
    </row>
    <row r="1231" spans="1:1" x14ac:dyDescent="0.45">
      <c r="A1231" s="38"/>
    </row>
    <row r="1232" spans="1:1" x14ac:dyDescent="0.45">
      <c r="A1232" s="38"/>
    </row>
    <row r="1233" spans="1:1" x14ac:dyDescent="0.45">
      <c r="A1233" s="38"/>
    </row>
    <row r="1234" spans="1:1" x14ac:dyDescent="0.45">
      <c r="A1234" s="38"/>
    </row>
    <row r="1235" spans="1:1" x14ac:dyDescent="0.45">
      <c r="A1235" s="38"/>
    </row>
    <row r="1236" spans="1:1" x14ac:dyDescent="0.45">
      <c r="A1236" s="38"/>
    </row>
    <row r="1237" spans="1:1" x14ac:dyDescent="0.45">
      <c r="A1237" s="38"/>
    </row>
    <row r="1238" spans="1:1" x14ac:dyDescent="0.45">
      <c r="A1238" s="38"/>
    </row>
    <row r="1239" spans="1:1" x14ac:dyDescent="0.45">
      <c r="A1239" s="38"/>
    </row>
    <row r="1240" spans="1:1" x14ac:dyDescent="0.45">
      <c r="A1240" s="38"/>
    </row>
    <row r="1241" spans="1:1" x14ac:dyDescent="0.45">
      <c r="A1241" s="38"/>
    </row>
    <row r="1242" spans="1:1" x14ac:dyDescent="0.45">
      <c r="A1242" s="38"/>
    </row>
    <row r="1243" spans="1:1" x14ac:dyDescent="0.45">
      <c r="A1243" s="38"/>
    </row>
    <row r="1244" spans="1:1" x14ac:dyDescent="0.45">
      <c r="A1244" s="38"/>
    </row>
    <row r="1245" spans="1:1" x14ac:dyDescent="0.45">
      <c r="A1245" s="38"/>
    </row>
    <row r="1246" spans="1:1" x14ac:dyDescent="0.45">
      <c r="A1246" s="38"/>
    </row>
    <row r="1247" spans="1:1" x14ac:dyDescent="0.45">
      <c r="A1247" s="38"/>
    </row>
    <row r="1248" spans="1:1" x14ac:dyDescent="0.45">
      <c r="A1248" s="38"/>
    </row>
    <row r="1249" spans="1:1" x14ac:dyDescent="0.45">
      <c r="A1249" s="38"/>
    </row>
    <row r="1250" spans="1:1" x14ac:dyDescent="0.45">
      <c r="A1250" s="38"/>
    </row>
    <row r="1251" spans="1:1" x14ac:dyDescent="0.45">
      <c r="A1251" s="38"/>
    </row>
    <row r="1252" spans="1:1" x14ac:dyDescent="0.45">
      <c r="A1252" s="38"/>
    </row>
    <row r="1253" spans="1:1" x14ac:dyDescent="0.45">
      <c r="A1253" s="38"/>
    </row>
    <row r="1254" spans="1:1" x14ac:dyDescent="0.45">
      <c r="A1254" s="38"/>
    </row>
    <row r="1255" spans="1:1" x14ac:dyDescent="0.45">
      <c r="A1255" s="38"/>
    </row>
    <row r="1256" spans="1:1" x14ac:dyDescent="0.45">
      <c r="A1256" s="38"/>
    </row>
    <row r="1257" spans="1:1" x14ac:dyDescent="0.45">
      <c r="A1257" s="38"/>
    </row>
    <row r="1258" spans="1:1" x14ac:dyDescent="0.45">
      <c r="A1258" s="38"/>
    </row>
    <row r="1259" spans="1:1" x14ac:dyDescent="0.45">
      <c r="A1259" s="38"/>
    </row>
    <row r="1260" spans="1:1" x14ac:dyDescent="0.45">
      <c r="A1260" s="38"/>
    </row>
    <row r="1261" spans="1:1" x14ac:dyDescent="0.45">
      <c r="A1261" s="38"/>
    </row>
    <row r="1262" spans="1:1" x14ac:dyDescent="0.45">
      <c r="A1262" s="38"/>
    </row>
    <row r="1263" spans="1:1" x14ac:dyDescent="0.45">
      <c r="A1263" s="38"/>
    </row>
    <row r="1264" spans="1:1" x14ac:dyDescent="0.45">
      <c r="A1264" s="38"/>
    </row>
    <row r="1265" spans="1:1" x14ac:dyDescent="0.45">
      <c r="A1265" s="38"/>
    </row>
    <row r="1266" spans="1:1" x14ac:dyDescent="0.45">
      <c r="A1266" s="38"/>
    </row>
    <row r="1267" spans="1:1" x14ac:dyDescent="0.45">
      <c r="A1267" s="38"/>
    </row>
    <row r="1268" spans="1:1" x14ac:dyDescent="0.45">
      <c r="A1268" s="38"/>
    </row>
    <row r="1269" spans="1:1" x14ac:dyDescent="0.45">
      <c r="A1269" s="38"/>
    </row>
    <row r="1270" spans="1:1" x14ac:dyDescent="0.45">
      <c r="A1270" s="38"/>
    </row>
    <row r="1271" spans="1:1" x14ac:dyDescent="0.45">
      <c r="A1271" s="38"/>
    </row>
    <row r="1272" spans="1:1" x14ac:dyDescent="0.45">
      <c r="A1272" s="38"/>
    </row>
    <row r="1273" spans="1:1" x14ac:dyDescent="0.45">
      <c r="A1273" s="38"/>
    </row>
    <row r="1274" spans="1:1" x14ac:dyDescent="0.45">
      <c r="A1274" s="38"/>
    </row>
    <row r="1275" spans="1:1" x14ac:dyDescent="0.45">
      <c r="A1275" s="38"/>
    </row>
    <row r="1276" spans="1:1" x14ac:dyDescent="0.45">
      <c r="A1276" s="38"/>
    </row>
    <row r="1277" spans="1:1" x14ac:dyDescent="0.45">
      <c r="A1277" s="38"/>
    </row>
    <row r="1278" spans="1:1" x14ac:dyDescent="0.45">
      <c r="A1278" s="38"/>
    </row>
    <row r="1279" spans="1:1" x14ac:dyDescent="0.45">
      <c r="A1279" s="38"/>
    </row>
    <row r="1280" spans="1:1" x14ac:dyDescent="0.45">
      <c r="A1280" s="38"/>
    </row>
    <row r="1281" spans="1:1" x14ac:dyDescent="0.45">
      <c r="A1281" s="38"/>
    </row>
    <row r="1282" spans="1:1" x14ac:dyDescent="0.45">
      <c r="A1282" s="38"/>
    </row>
    <row r="1283" spans="1:1" x14ac:dyDescent="0.45">
      <c r="A1283" s="38"/>
    </row>
    <row r="1284" spans="1:1" x14ac:dyDescent="0.45">
      <c r="A1284" s="38"/>
    </row>
    <row r="1285" spans="1:1" x14ac:dyDescent="0.45">
      <c r="A1285" s="38"/>
    </row>
    <row r="1286" spans="1:1" x14ac:dyDescent="0.45">
      <c r="A1286" s="38"/>
    </row>
    <row r="1287" spans="1:1" x14ac:dyDescent="0.45">
      <c r="A1287" s="38"/>
    </row>
    <row r="1288" spans="1:1" x14ac:dyDescent="0.45">
      <c r="A1288" s="38"/>
    </row>
    <row r="1289" spans="1:1" x14ac:dyDescent="0.45">
      <c r="A1289" s="38"/>
    </row>
    <row r="1290" spans="1:1" x14ac:dyDescent="0.45">
      <c r="A1290" s="38"/>
    </row>
    <row r="1291" spans="1:1" x14ac:dyDescent="0.45">
      <c r="A1291" s="38"/>
    </row>
    <row r="1292" spans="1:1" x14ac:dyDescent="0.45">
      <c r="A1292" s="38"/>
    </row>
    <row r="1293" spans="1:1" x14ac:dyDescent="0.45">
      <c r="A1293" s="38"/>
    </row>
    <row r="1294" spans="1:1" x14ac:dyDescent="0.45">
      <c r="A1294" s="38"/>
    </row>
    <row r="1295" spans="1:1" x14ac:dyDescent="0.45">
      <c r="A1295" s="38"/>
    </row>
    <row r="1296" spans="1:1" x14ac:dyDescent="0.45">
      <c r="A1296" s="38"/>
    </row>
    <row r="1297" spans="1:1" x14ac:dyDescent="0.45">
      <c r="A1297" s="38"/>
    </row>
    <row r="1298" spans="1:1" x14ac:dyDescent="0.45">
      <c r="A1298" s="38"/>
    </row>
    <row r="1299" spans="1:1" x14ac:dyDescent="0.45">
      <c r="A1299" s="38"/>
    </row>
    <row r="1300" spans="1:1" x14ac:dyDescent="0.45">
      <c r="A1300" s="38"/>
    </row>
    <row r="1301" spans="1:1" x14ac:dyDescent="0.45">
      <c r="A1301" s="38"/>
    </row>
    <row r="1302" spans="1:1" x14ac:dyDescent="0.45">
      <c r="A1302" s="38"/>
    </row>
    <row r="1303" spans="1:1" x14ac:dyDescent="0.45">
      <c r="A1303" s="38"/>
    </row>
    <row r="1304" spans="1:1" x14ac:dyDescent="0.45">
      <c r="A1304" s="38"/>
    </row>
    <row r="1305" spans="1:1" x14ac:dyDescent="0.45">
      <c r="A1305" s="38"/>
    </row>
    <row r="1306" spans="1:1" x14ac:dyDescent="0.45">
      <c r="A1306" s="38"/>
    </row>
    <row r="1307" spans="1:1" x14ac:dyDescent="0.45">
      <c r="A1307" s="38"/>
    </row>
    <row r="1308" spans="1:1" x14ac:dyDescent="0.45">
      <c r="A1308" s="38"/>
    </row>
    <row r="1309" spans="1:1" x14ac:dyDescent="0.45">
      <c r="A1309" s="38"/>
    </row>
    <row r="1310" spans="1:1" x14ac:dyDescent="0.45">
      <c r="A1310" s="38"/>
    </row>
    <row r="1311" spans="1:1" x14ac:dyDescent="0.45">
      <c r="A1311" s="38"/>
    </row>
    <row r="1312" spans="1:1" x14ac:dyDescent="0.45">
      <c r="A1312" s="38"/>
    </row>
    <row r="1313" spans="1:1" x14ac:dyDescent="0.45">
      <c r="A1313" s="38"/>
    </row>
    <row r="1314" spans="1:1" x14ac:dyDescent="0.45">
      <c r="A1314" s="38"/>
    </row>
    <row r="1315" spans="1:1" x14ac:dyDescent="0.45">
      <c r="A1315" s="38"/>
    </row>
    <row r="1316" spans="1:1" x14ac:dyDescent="0.45">
      <c r="A1316" s="38"/>
    </row>
    <row r="1317" spans="1:1" x14ac:dyDescent="0.45">
      <c r="A1317" s="38"/>
    </row>
    <row r="1318" spans="1:1" x14ac:dyDescent="0.45">
      <c r="A1318" s="38"/>
    </row>
    <row r="1319" spans="1:1" x14ac:dyDescent="0.45">
      <c r="A1319" s="38"/>
    </row>
    <row r="1320" spans="1:1" x14ac:dyDescent="0.45">
      <c r="A1320" s="38"/>
    </row>
    <row r="1321" spans="1:1" x14ac:dyDescent="0.45">
      <c r="A1321" s="38"/>
    </row>
    <row r="1322" spans="1:1" x14ac:dyDescent="0.45">
      <c r="A1322" s="38"/>
    </row>
    <row r="1323" spans="1:1" x14ac:dyDescent="0.45">
      <c r="A1323" s="38"/>
    </row>
    <row r="1324" spans="1:1" x14ac:dyDescent="0.45">
      <c r="A1324" s="38"/>
    </row>
    <row r="1325" spans="1:1" x14ac:dyDescent="0.45">
      <c r="A1325" s="38"/>
    </row>
    <row r="1326" spans="1:1" x14ac:dyDescent="0.45">
      <c r="A1326" s="38"/>
    </row>
    <row r="1327" spans="1:1" x14ac:dyDescent="0.45">
      <c r="A1327" s="38"/>
    </row>
    <row r="1328" spans="1:1" x14ac:dyDescent="0.45">
      <c r="A1328" s="38"/>
    </row>
    <row r="1329" spans="1:1" x14ac:dyDescent="0.45">
      <c r="A1329" s="38"/>
    </row>
    <row r="1330" spans="1:1" x14ac:dyDescent="0.45">
      <c r="A1330" s="38"/>
    </row>
    <row r="1331" spans="1:1" x14ac:dyDescent="0.45">
      <c r="A1331" s="38"/>
    </row>
    <row r="1332" spans="1:1" x14ac:dyDescent="0.45">
      <c r="A1332" s="38"/>
    </row>
    <row r="1333" spans="1:1" x14ac:dyDescent="0.45">
      <c r="A1333" s="38"/>
    </row>
    <row r="1334" spans="1:1" x14ac:dyDescent="0.45">
      <c r="A1334" s="38"/>
    </row>
    <row r="1335" spans="1:1" x14ac:dyDescent="0.45">
      <c r="A1335" s="38"/>
    </row>
    <row r="1336" spans="1:1" x14ac:dyDescent="0.45">
      <c r="A1336" s="38"/>
    </row>
    <row r="1337" spans="1:1" x14ac:dyDescent="0.45">
      <c r="A1337" s="38"/>
    </row>
    <row r="1338" spans="1:1" x14ac:dyDescent="0.45">
      <c r="A1338" s="38"/>
    </row>
    <row r="1339" spans="1:1" x14ac:dyDescent="0.45">
      <c r="A1339" s="38"/>
    </row>
    <row r="1340" spans="1:1" x14ac:dyDescent="0.45">
      <c r="A1340" s="38"/>
    </row>
    <row r="1341" spans="1:1" x14ac:dyDescent="0.45">
      <c r="A1341" s="38"/>
    </row>
    <row r="1342" spans="1:1" x14ac:dyDescent="0.45">
      <c r="A1342" s="38"/>
    </row>
    <row r="1343" spans="1:1" x14ac:dyDescent="0.45">
      <c r="A1343" s="38"/>
    </row>
    <row r="1344" spans="1:1" x14ac:dyDescent="0.45">
      <c r="A1344" s="38"/>
    </row>
    <row r="1345" spans="1:1" x14ac:dyDescent="0.45">
      <c r="A1345" s="38"/>
    </row>
    <row r="1346" spans="1:1" x14ac:dyDescent="0.45">
      <c r="A1346" s="38"/>
    </row>
    <row r="1347" spans="1:1" x14ac:dyDescent="0.45">
      <c r="A1347" s="38"/>
    </row>
    <row r="1348" spans="1:1" x14ac:dyDescent="0.45">
      <c r="A1348" s="38"/>
    </row>
    <row r="1349" spans="1:1" x14ac:dyDescent="0.45">
      <c r="A1349" s="38"/>
    </row>
    <row r="1350" spans="1:1" x14ac:dyDescent="0.45">
      <c r="A1350" s="38"/>
    </row>
    <row r="1351" spans="1:1" x14ac:dyDescent="0.45">
      <c r="A1351" s="38"/>
    </row>
    <row r="1352" spans="1:1" x14ac:dyDescent="0.45">
      <c r="A1352" s="38"/>
    </row>
    <row r="1353" spans="1:1" x14ac:dyDescent="0.45">
      <c r="A1353" s="38"/>
    </row>
    <row r="1354" spans="1:1" x14ac:dyDescent="0.45">
      <c r="A1354" s="38"/>
    </row>
    <row r="1355" spans="1:1" x14ac:dyDescent="0.45">
      <c r="A1355" s="38"/>
    </row>
    <row r="1356" spans="1:1" x14ac:dyDescent="0.45">
      <c r="A1356" s="38"/>
    </row>
    <row r="1357" spans="1:1" x14ac:dyDescent="0.45">
      <c r="A1357" s="38"/>
    </row>
    <row r="1358" spans="1:1" x14ac:dyDescent="0.45">
      <c r="A1358" s="38"/>
    </row>
    <row r="1359" spans="1:1" x14ac:dyDescent="0.45">
      <c r="A1359" s="38"/>
    </row>
    <row r="1360" spans="1:1" x14ac:dyDescent="0.45">
      <c r="A1360" s="38"/>
    </row>
    <row r="1361" spans="1:1" x14ac:dyDescent="0.45">
      <c r="A1361" s="38"/>
    </row>
    <row r="1362" spans="1:1" x14ac:dyDescent="0.45">
      <c r="A1362" s="38"/>
    </row>
    <row r="1363" spans="1:1" x14ac:dyDescent="0.45">
      <c r="A1363" s="38"/>
    </row>
    <row r="1364" spans="1:1" x14ac:dyDescent="0.45">
      <c r="A1364" s="38"/>
    </row>
    <row r="1365" spans="1:1" x14ac:dyDescent="0.45">
      <c r="A1365" s="38"/>
    </row>
    <row r="1366" spans="1:1" x14ac:dyDescent="0.45">
      <c r="A1366" s="38"/>
    </row>
    <row r="1367" spans="1:1" x14ac:dyDescent="0.45">
      <c r="A1367" s="38"/>
    </row>
    <row r="1368" spans="1:1" x14ac:dyDescent="0.45">
      <c r="A1368" s="38"/>
    </row>
    <row r="1369" spans="1:1" x14ac:dyDescent="0.45">
      <c r="A1369" s="38"/>
    </row>
    <row r="1370" spans="1:1" x14ac:dyDescent="0.45">
      <c r="A1370" s="38"/>
    </row>
    <row r="1371" spans="1:1" x14ac:dyDescent="0.45">
      <c r="A1371" s="38"/>
    </row>
    <row r="1372" spans="1:1" x14ac:dyDescent="0.45">
      <c r="A1372" s="38"/>
    </row>
    <row r="1373" spans="1:1" x14ac:dyDescent="0.45">
      <c r="A1373" s="38"/>
    </row>
    <row r="1374" spans="1:1" x14ac:dyDescent="0.45">
      <c r="A1374" s="38"/>
    </row>
    <row r="1375" spans="1:1" x14ac:dyDescent="0.45">
      <c r="A1375" s="38"/>
    </row>
    <row r="1376" spans="1:1" x14ac:dyDescent="0.45">
      <c r="A1376" s="38"/>
    </row>
    <row r="1377" spans="1:1" x14ac:dyDescent="0.45">
      <c r="A1377" s="38"/>
    </row>
    <row r="1378" spans="1:1" x14ac:dyDescent="0.45">
      <c r="A1378" s="38"/>
    </row>
    <row r="1379" spans="1:1" x14ac:dyDescent="0.45">
      <c r="A1379" s="38"/>
    </row>
    <row r="1380" spans="1:1" x14ac:dyDescent="0.45">
      <c r="A1380" s="38"/>
    </row>
    <row r="1381" spans="1:1" x14ac:dyDescent="0.45">
      <c r="A1381" s="38"/>
    </row>
    <row r="1382" spans="1:1" x14ac:dyDescent="0.45">
      <c r="A1382" s="38"/>
    </row>
    <row r="1383" spans="1:1" x14ac:dyDescent="0.45">
      <c r="A1383" s="38"/>
    </row>
    <row r="1384" spans="1:1" x14ac:dyDescent="0.45">
      <c r="A1384" s="38"/>
    </row>
    <row r="1385" spans="1:1" x14ac:dyDescent="0.45">
      <c r="A1385" s="38"/>
    </row>
    <row r="1386" spans="1:1" x14ac:dyDescent="0.45">
      <c r="A1386" s="38"/>
    </row>
    <row r="1387" spans="1:1" x14ac:dyDescent="0.45">
      <c r="A1387" s="38"/>
    </row>
    <row r="1388" spans="1:1" x14ac:dyDescent="0.45">
      <c r="A1388" s="38"/>
    </row>
    <row r="1389" spans="1:1" x14ac:dyDescent="0.45">
      <c r="A1389" s="38"/>
    </row>
    <row r="1390" spans="1:1" x14ac:dyDescent="0.45">
      <c r="A1390" s="38"/>
    </row>
    <row r="1391" spans="1:1" x14ac:dyDescent="0.45">
      <c r="A1391" s="38"/>
    </row>
    <row r="1392" spans="1:1" x14ac:dyDescent="0.45">
      <c r="A1392" s="38"/>
    </row>
    <row r="1393" spans="1:1" x14ac:dyDescent="0.45">
      <c r="A1393" s="38"/>
    </row>
    <row r="1394" spans="1:1" x14ac:dyDescent="0.45">
      <c r="A1394" s="38"/>
    </row>
    <row r="1395" spans="1:1" x14ac:dyDescent="0.45">
      <c r="A1395" s="38"/>
    </row>
    <row r="1396" spans="1:1" x14ac:dyDescent="0.45">
      <c r="A1396" s="38"/>
    </row>
    <row r="1397" spans="1:1" x14ac:dyDescent="0.45">
      <c r="A1397" s="38"/>
    </row>
    <row r="1398" spans="1:1" x14ac:dyDescent="0.45">
      <c r="A1398" s="38"/>
    </row>
    <row r="1399" spans="1:1" x14ac:dyDescent="0.45">
      <c r="A1399" s="38"/>
    </row>
    <row r="1400" spans="1:1" x14ac:dyDescent="0.45">
      <c r="A1400" s="38"/>
    </row>
    <row r="1401" spans="1:1" x14ac:dyDescent="0.45">
      <c r="A1401" s="38"/>
    </row>
    <row r="1402" spans="1:1" x14ac:dyDescent="0.45">
      <c r="A1402" s="38"/>
    </row>
    <row r="1403" spans="1:1" x14ac:dyDescent="0.45">
      <c r="A1403" s="38"/>
    </row>
    <row r="1404" spans="1:1" x14ac:dyDescent="0.45">
      <c r="A1404" s="38"/>
    </row>
    <row r="1405" spans="1:1" x14ac:dyDescent="0.45">
      <c r="A1405" s="38"/>
    </row>
    <row r="1406" spans="1:1" x14ac:dyDescent="0.45">
      <c r="A1406" s="38"/>
    </row>
    <row r="1407" spans="1:1" x14ac:dyDescent="0.45">
      <c r="A1407" s="38"/>
    </row>
    <row r="1408" spans="1:1" x14ac:dyDescent="0.45">
      <c r="A1408" s="38"/>
    </row>
    <row r="1409" spans="1:1" x14ac:dyDescent="0.45">
      <c r="A1409" s="38"/>
    </row>
    <row r="1410" spans="1:1" x14ac:dyDescent="0.45">
      <c r="A1410" s="38"/>
    </row>
    <row r="1411" spans="1:1" x14ac:dyDescent="0.45">
      <c r="A1411" s="38"/>
    </row>
    <row r="1412" spans="1:1" x14ac:dyDescent="0.45">
      <c r="A1412" s="38"/>
    </row>
    <row r="1413" spans="1:1" x14ac:dyDescent="0.45">
      <c r="A1413" s="38"/>
    </row>
    <row r="1414" spans="1:1" x14ac:dyDescent="0.45">
      <c r="A1414" s="38"/>
    </row>
    <row r="1415" spans="1:1" x14ac:dyDescent="0.45">
      <c r="A1415" s="38"/>
    </row>
    <row r="1416" spans="1:1" x14ac:dyDescent="0.45">
      <c r="A1416" s="38"/>
    </row>
    <row r="1417" spans="1:1" x14ac:dyDescent="0.45">
      <c r="A1417" s="38"/>
    </row>
    <row r="1418" spans="1:1" x14ac:dyDescent="0.45">
      <c r="A1418" s="38"/>
    </row>
    <row r="1419" spans="1:1" x14ac:dyDescent="0.45">
      <c r="A1419" s="38"/>
    </row>
    <row r="1420" spans="1:1" x14ac:dyDescent="0.45">
      <c r="A1420" s="38"/>
    </row>
    <row r="1421" spans="1:1" x14ac:dyDescent="0.45">
      <c r="A1421" s="38"/>
    </row>
    <row r="1422" spans="1:1" x14ac:dyDescent="0.45">
      <c r="A1422" s="38"/>
    </row>
    <row r="1423" spans="1:1" x14ac:dyDescent="0.45">
      <c r="A1423" s="38"/>
    </row>
    <row r="1424" spans="1:1" x14ac:dyDescent="0.45">
      <c r="A1424" s="38"/>
    </row>
    <row r="1425" spans="1:1" x14ac:dyDescent="0.45">
      <c r="A1425" s="38"/>
    </row>
    <row r="1426" spans="1:1" x14ac:dyDescent="0.45">
      <c r="A1426" s="38"/>
    </row>
    <row r="1427" spans="1:1" x14ac:dyDescent="0.45">
      <c r="A1427" s="38"/>
    </row>
    <row r="1428" spans="1:1" x14ac:dyDescent="0.45">
      <c r="A1428" s="38"/>
    </row>
    <row r="1429" spans="1:1" x14ac:dyDescent="0.45">
      <c r="A1429" s="38"/>
    </row>
    <row r="1430" spans="1:1" x14ac:dyDescent="0.45">
      <c r="A1430" s="38"/>
    </row>
    <row r="1431" spans="1:1" x14ac:dyDescent="0.45">
      <c r="A1431" s="38"/>
    </row>
    <row r="1432" spans="1:1" x14ac:dyDescent="0.45">
      <c r="A1432" s="38"/>
    </row>
    <row r="1433" spans="1:1" x14ac:dyDescent="0.45">
      <c r="A1433" s="38"/>
    </row>
    <row r="1434" spans="1:1" x14ac:dyDescent="0.45">
      <c r="A1434" s="38"/>
    </row>
    <row r="1435" spans="1:1" x14ac:dyDescent="0.45">
      <c r="A1435" s="38"/>
    </row>
    <row r="1436" spans="1:1" x14ac:dyDescent="0.45">
      <c r="A1436" s="38"/>
    </row>
    <row r="1437" spans="1:1" x14ac:dyDescent="0.45">
      <c r="A1437" s="38"/>
    </row>
    <row r="1438" spans="1:1" x14ac:dyDescent="0.45">
      <c r="A1438" s="38"/>
    </row>
    <row r="1439" spans="1:1" x14ac:dyDescent="0.45">
      <c r="A1439" s="38"/>
    </row>
    <row r="1440" spans="1:1" x14ac:dyDescent="0.45">
      <c r="A1440" s="38"/>
    </row>
    <row r="1441" spans="1:1" x14ac:dyDescent="0.45">
      <c r="A1441" s="38"/>
    </row>
    <row r="1442" spans="1:1" x14ac:dyDescent="0.45">
      <c r="A1442" s="38"/>
    </row>
    <row r="1443" spans="1:1" x14ac:dyDescent="0.45">
      <c r="A1443" s="38"/>
    </row>
    <row r="1444" spans="1:1" x14ac:dyDescent="0.45">
      <c r="A1444" s="38"/>
    </row>
    <row r="1445" spans="1:1" x14ac:dyDescent="0.45">
      <c r="A1445" s="38"/>
    </row>
    <row r="1446" spans="1:1" x14ac:dyDescent="0.45">
      <c r="A1446" s="38"/>
    </row>
    <row r="1447" spans="1:1" x14ac:dyDescent="0.45">
      <c r="A1447" s="38"/>
    </row>
    <row r="1448" spans="1:1" x14ac:dyDescent="0.45">
      <c r="A1448" s="38"/>
    </row>
    <row r="1449" spans="1:1" x14ac:dyDescent="0.45">
      <c r="A1449" s="38"/>
    </row>
    <row r="1450" spans="1:1" x14ac:dyDescent="0.45">
      <c r="A1450" s="38"/>
    </row>
    <row r="1451" spans="1:1" x14ac:dyDescent="0.45">
      <c r="A1451" s="38"/>
    </row>
    <row r="1452" spans="1:1" x14ac:dyDescent="0.45">
      <c r="A1452" s="38"/>
    </row>
    <row r="1453" spans="1:1" x14ac:dyDescent="0.45">
      <c r="A1453" s="38"/>
    </row>
    <row r="1454" spans="1:1" x14ac:dyDescent="0.45">
      <c r="A1454" s="38"/>
    </row>
    <row r="1455" spans="1:1" x14ac:dyDescent="0.45">
      <c r="A1455" s="38"/>
    </row>
    <row r="1456" spans="1:1" x14ac:dyDescent="0.45">
      <c r="A1456" s="38"/>
    </row>
    <row r="1457" spans="1:1" x14ac:dyDescent="0.45">
      <c r="A1457" s="38"/>
    </row>
    <row r="1458" spans="1:1" x14ac:dyDescent="0.45">
      <c r="A1458" s="38"/>
    </row>
    <row r="1459" spans="1:1" x14ac:dyDescent="0.45">
      <c r="A1459" s="38"/>
    </row>
    <row r="1460" spans="1:1" x14ac:dyDescent="0.45">
      <c r="A1460" s="38"/>
    </row>
    <row r="1461" spans="1:1" x14ac:dyDescent="0.45">
      <c r="A1461" s="38"/>
    </row>
    <row r="1462" spans="1:1" x14ac:dyDescent="0.45">
      <c r="A1462" s="38"/>
    </row>
    <row r="1463" spans="1:1" x14ac:dyDescent="0.45">
      <c r="A1463" s="38"/>
    </row>
    <row r="1464" spans="1:1" x14ac:dyDescent="0.45">
      <c r="A1464" s="38"/>
    </row>
    <row r="1465" spans="1:1" x14ac:dyDescent="0.45">
      <c r="A1465" s="38"/>
    </row>
    <row r="1466" spans="1:1" x14ac:dyDescent="0.45">
      <c r="A1466" s="38"/>
    </row>
    <row r="1467" spans="1:1" x14ac:dyDescent="0.45">
      <c r="A1467" s="38"/>
    </row>
    <row r="1468" spans="1:1" x14ac:dyDescent="0.45">
      <c r="A1468" s="38"/>
    </row>
    <row r="1469" spans="1:1" x14ac:dyDescent="0.45">
      <c r="A1469" s="38"/>
    </row>
    <row r="1470" spans="1:1" x14ac:dyDescent="0.45">
      <c r="A1470" s="38"/>
    </row>
    <row r="1471" spans="1:1" x14ac:dyDescent="0.45">
      <c r="A1471" s="38"/>
    </row>
    <row r="1472" spans="1:1" x14ac:dyDescent="0.45">
      <c r="A1472" s="38"/>
    </row>
    <row r="1473" spans="1:1" x14ac:dyDescent="0.45">
      <c r="A1473" s="38"/>
    </row>
    <row r="1474" spans="1:1" x14ac:dyDescent="0.45">
      <c r="A1474" s="38"/>
    </row>
    <row r="1475" spans="1:1" x14ac:dyDescent="0.45">
      <c r="A1475" s="38"/>
    </row>
    <row r="1476" spans="1:1" x14ac:dyDescent="0.45">
      <c r="A1476" s="38"/>
    </row>
    <row r="1477" spans="1:1" x14ac:dyDescent="0.45">
      <c r="A1477" s="38"/>
    </row>
    <row r="1478" spans="1:1" x14ac:dyDescent="0.45">
      <c r="A1478" s="38"/>
    </row>
    <row r="1479" spans="1:1" x14ac:dyDescent="0.45">
      <c r="A1479" s="38"/>
    </row>
    <row r="1480" spans="1:1" x14ac:dyDescent="0.45">
      <c r="A1480" s="38"/>
    </row>
    <row r="1481" spans="1:1" x14ac:dyDescent="0.45">
      <c r="A1481" s="38"/>
    </row>
    <row r="1482" spans="1:1" x14ac:dyDescent="0.45">
      <c r="A1482" s="38"/>
    </row>
    <row r="1483" spans="1:1" x14ac:dyDescent="0.45">
      <c r="A1483" s="38"/>
    </row>
    <row r="1484" spans="1:1" x14ac:dyDescent="0.45">
      <c r="A1484" s="38"/>
    </row>
    <row r="1485" spans="1:1" x14ac:dyDescent="0.45">
      <c r="A1485" s="38"/>
    </row>
    <row r="1486" spans="1:1" x14ac:dyDescent="0.45">
      <c r="A1486" s="38"/>
    </row>
    <row r="1487" spans="1:1" x14ac:dyDescent="0.45">
      <c r="A1487" s="38"/>
    </row>
    <row r="1488" spans="1:1" x14ac:dyDescent="0.45">
      <c r="A1488" s="38"/>
    </row>
    <row r="1489" spans="1:1" x14ac:dyDescent="0.45">
      <c r="A1489" s="38"/>
    </row>
    <row r="1490" spans="1:1" x14ac:dyDescent="0.45">
      <c r="A1490" s="38"/>
    </row>
    <row r="1491" spans="1:1" x14ac:dyDescent="0.45">
      <c r="A1491" s="38"/>
    </row>
    <row r="1492" spans="1:1" x14ac:dyDescent="0.45">
      <c r="A1492" s="38"/>
    </row>
    <row r="1493" spans="1:1" x14ac:dyDescent="0.45">
      <c r="A1493" s="38"/>
    </row>
    <row r="1494" spans="1:1" x14ac:dyDescent="0.45">
      <c r="A1494" s="38"/>
    </row>
    <row r="1495" spans="1:1" x14ac:dyDescent="0.45">
      <c r="A1495" s="38"/>
    </row>
    <row r="1496" spans="1:1" x14ac:dyDescent="0.45">
      <c r="A1496" s="38"/>
    </row>
    <row r="1497" spans="1:1" x14ac:dyDescent="0.45">
      <c r="A1497" s="38"/>
    </row>
    <row r="1498" spans="1:1" x14ac:dyDescent="0.45">
      <c r="A1498" s="38"/>
    </row>
    <row r="1499" spans="1:1" x14ac:dyDescent="0.45">
      <c r="A1499" s="38"/>
    </row>
    <row r="1500" spans="1:1" x14ac:dyDescent="0.45">
      <c r="A1500" s="38"/>
    </row>
    <row r="1501" spans="1:1" x14ac:dyDescent="0.45">
      <c r="A1501" s="38"/>
    </row>
    <row r="1502" spans="1:1" x14ac:dyDescent="0.45">
      <c r="A1502" s="38"/>
    </row>
    <row r="1503" spans="1:1" x14ac:dyDescent="0.45">
      <c r="A1503" s="38"/>
    </row>
    <row r="1504" spans="1:1" x14ac:dyDescent="0.45">
      <c r="A1504" s="38"/>
    </row>
    <row r="1505" spans="1:1" x14ac:dyDescent="0.45">
      <c r="A1505" s="38"/>
    </row>
    <row r="1506" spans="1:1" x14ac:dyDescent="0.45">
      <c r="A1506" s="38"/>
    </row>
    <row r="1507" spans="1:1" x14ac:dyDescent="0.45">
      <c r="A1507" s="38"/>
    </row>
    <row r="1508" spans="1:1" x14ac:dyDescent="0.45">
      <c r="A1508" s="38"/>
    </row>
    <row r="1509" spans="1:1" x14ac:dyDescent="0.45">
      <c r="A1509" s="38"/>
    </row>
    <row r="1510" spans="1:1" x14ac:dyDescent="0.45">
      <c r="A1510" s="38"/>
    </row>
    <row r="1511" spans="1:1" x14ac:dyDescent="0.45">
      <c r="A1511" s="38"/>
    </row>
    <row r="1512" spans="1:1" x14ac:dyDescent="0.45">
      <c r="A1512" s="38"/>
    </row>
    <row r="1513" spans="1:1" x14ac:dyDescent="0.45">
      <c r="A1513" s="38"/>
    </row>
    <row r="1514" spans="1:1" x14ac:dyDescent="0.45">
      <c r="A1514" s="38"/>
    </row>
    <row r="1515" spans="1:1" x14ac:dyDescent="0.45">
      <c r="A1515" s="38"/>
    </row>
    <row r="1516" spans="1:1" x14ac:dyDescent="0.45">
      <c r="A1516" s="38"/>
    </row>
    <row r="1517" spans="1:1" x14ac:dyDescent="0.45">
      <c r="A1517" s="38"/>
    </row>
    <row r="1518" spans="1:1" x14ac:dyDescent="0.45">
      <c r="A1518" s="38"/>
    </row>
    <row r="1519" spans="1:1" x14ac:dyDescent="0.45">
      <c r="A1519" s="38"/>
    </row>
    <row r="1520" spans="1:1" x14ac:dyDescent="0.45">
      <c r="A1520" s="38"/>
    </row>
    <row r="1521" spans="1:1" x14ac:dyDescent="0.45">
      <c r="A1521" s="38"/>
    </row>
    <row r="1522" spans="1:1" x14ac:dyDescent="0.45">
      <c r="A1522" s="38"/>
    </row>
    <row r="1523" spans="1:1" x14ac:dyDescent="0.45">
      <c r="A1523" s="38"/>
    </row>
    <row r="1524" spans="1:1" x14ac:dyDescent="0.45">
      <c r="A1524" s="38"/>
    </row>
    <row r="1525" spans="1:1" x14ac:dyDescent="0.45">
      <c r="A1525" s="38"/>
    </row>
    <row r="1526" spans="1:1" x14ac:dyDescent="0.45">
      <c r="A1526" s="38"/>
    </row>
    <row r="1527" spans="1:1" x14ac:dyDescent="0.45">
      <c r="A1527" s="38"/>
    </row>
    <row r="1528" spans="1:1" x14ac:dyDescent="0.45">
      <c r="A1528" s="38"/>
    </row>
    <row r="1529" spans="1:1" x14ac:dyDescent="0.45">
      <c r="A1529" s="38"/>
    </row>
    <row r="1530" spans="1:1" x14ac:dyDescent="0.45">
      <c r="A1530" s="38"/>
    </row>
    <row r="1531" spans="1:1" x14ac:dyDescent="0.45">
      <c r="A1531" s="38"/>
    </row>
    <row r="1532" spans="1:1" x14ac:dyDescent="0.45">
      <c r="A1532" s="38"/>
    </row>
    <row r="1533" spans="1:1" x14ac:dyDescent="0.45">
      <c r="A1533" s="38"/>
    </row>
    <row r="1534" spans="1:1" x14ac:dyDescent="0.45">
      <c r="A1534" s="38"/>
    </row>
    <row r="1535" spans="1:1" x14ac:dyDescent="0.45">
      <c r="A1535" s="38"/>
    </row>
    <row r="1536" spans="1:1" x14ac:dyDescent="0.45">
      <c r="A1536" s="38"/>
    </row>
    <row r="1537" spans="1:1" x14ac:dyDescent="0.45">
      <c r="A1537" s="38"/>
    </row>
    <row r="1538" spans="1:1" x14ac:dyDescent="0.45">
      <c r="A1538" s="38"/>
    </row>
    <row r="1539" spans="1:1" x14ac:dyDescent="0.45">
      <c r="A1539" s="38"/>
    </row>
    <row r="1540" spans="1:1" x14ac:dyDescent="0.45">
      <c r="A1540" s="38"/>
    </row>
    <row r="1541" spans="1:1" x14ac:dyDescent="0.45">
      <c r="A1541" s="38"/>
    </row>
    <row r="1542" spans="1:1" x14ac:dyDescent="0.45">
      <c r="A1542" s="38"/>
    </row>
    <row r="1543" spans="1:1" x14ac:dyDescent="0.45">
      <c r="A1543" s="38"/>
    </row>
    <row r="1544" spans="1:1" x14ac:dyDescent="0.45">
      <c r="A1544" s="38"/>
    </row>
    <row r="1545" spans="1:1" x14ac:dyDescent="0.45">
      <c r="A1545" s="38"/>
    </row>
    <row r="1546" spans="1:1" x14ac:dyDescent="0.45">
      <c r="A1546" s="38"/>
    </row>
    <row r="1547" spans="1:1" x14ac:dyDescent="0.45">
      <c r="A1547" s="38"/>
    </row>
    <row r="1548" spans="1:1" x14ac:dyDescent="0.45">
      <c r="A1548" s="38"/>
    </row>
    <row r="1549" spans="1:1" x14ac:dyDescent="0.45">
      <c r="A1549" s="38"/>
    </row>
    <row r="1550" spans="1:1" x14ac:dyDescent="0.45">
      <c r="A1550" s="38"/>
    </row>
    <row r="1551" spans="1:1" x14ac:dyDescent="0.45">
      <c r="A1551" s="38"/>
    </row>
    <row r="1552" spans="1:1" x14ac:dyDescent="0.45">
      <c r="A1552" s="38"/>
    </row>
    <row r="1553" spans="1:1" x14ac:dyDescent="0.45">
      <c r="A1553" s="38"/>
    </row>
    <row r="1554" spans="1:1" x14ac:dyDescent="0.45">
      <c r="A1554" s="38"/>
    </row>
    <row r="1555" spans="1:1" x14ac:dyDescent="0.45">
      <c r="A1555" s="38"/>
    </row>
    <row r="1556" spans="1:1" x14ac:dyDescent="0.45">
      <c r="A1556" s="38"/>
    </row>
    <row r="1557" spans="1:1" x14ac:dyDescent="0.45">
      <c r="A1557" s="38"/>
    </row>
    <row r="1558" spans="1:1" x14ac:dyDescent="0.45">
      <c r="A1558" s="38"/>
    </row>
    <row r="1559" spans="1:1" x14ac:dyDescent="0.45">
      <c r="A1559" s="38"/>
    </row>
    <row r="1560" spans="1:1" x14ac:dyDescent="0.45">
      <c r="A1560" s="38"/>
    </row>
    <row r="1561" spans="1:1" x14ac:dyDescent="0.45">
      <c r="A1561" s="38"/>
    </row>
    <row r="1562" spans="1:1" x14ac:dyDescent="0.45">
      <c r="A1562" s="38"/>
    </row>
    <row r="1563" spans="1:1" x14ac:dyDescent="0.45">
      <c r="A1563" s="38"/>
    </row>
    <row r="1564" spans="1:1" x14ac:dyDescent="0.45">
      <c r="A1564" s="38"/>
    </row>
    <row r="1565" spans="1:1" x14ac:dyDescent="0.45">
      <c r="A1565" s="38"/>
    </row>
    <row r="1566" spans="1:1" x14ac:dyDescent="0.45">
      <c r="A1566" s="38"/>
    </row>
    <row r="1567" spans="1:1" x14ac:dyDescent="0.45">
      <c r="A1567" s="38"/>
    </row>
    <row r="1568" spans="1:1" x14ac:dyDescent="0.45">
      <c r="A1568" s="38"/>
    </row>
    <row r="1569" spans="1:1" x14ac:dyDescent="0.45">
      <c r="A1569" s="38"/>
    </row>
    <row r="1570" spans="1:1" x14ac:dyDescent="0.45">
      <c r="A1570" s="38"/>
    </row>
    <row r="1571" spans="1:1" x14ac:dyDescent="0.45">
      <c r="A1571" s="38"/>
    </row>
    <row r="1572" spans="1:1" x14ac:dyDescent="0.45">
      <c r="A1572" s="38"/>
    </row>
    <row r="1573" spans="1:1" x14ac:dyDescent="0.45">
      <c r="A1573" s="38"/>
    </row>
    <row r="1574" spans="1:1" x14ac:dyDescent="0.45">
      <c r="A1574" s="38"/>
    </row>
    <row r="1575" spans="1:1" x14ac:dyDescent="0.45">
      <c r="A1575" s="38"/>
    </row>
    <row r="1576" spans="1:1" x14ac:dyDescent="0.45">
      <c r="A1576" s="38"/>
    </row>
    <row r="1577" spans="1:1" x14ac:dyDescent="0.45">
      <c r="A1577" s="38"/>
    </row>
    <row r="1578" spans="1:1" x14ac:dyDescent="0.45">
      <c r="A1578" s="38"/>
    </row>
    <row r="1579" spans="1:1" x14ac:dyDescent="0.45">
      <c r="A1579" s="38"/>
    </row>
    <row r="1580" spans="1:1" x14ac:dyDescent="0.45">
      <c r="A1580" s="38"/>
    </row>
    <row r="1581" spans="1:1" x14ac:dyDescent="0.45">
      <c r="A1581" s="38"/>
    </row>
    <row r="1582" spans="1:1" x14ac:dyDescent="0.45">
      <c r="A1582" s="38"/>
    </row>
    <row r="1583" spans="1:1" x14ac:dyDescent="0.45">
      <c r="A1583" s="38"/>
    </row>
    <row r="1584" spans="1:1" x14ac:dyDescent="0.45">
      <c r="A1584" s="38"/>
    </row>
    <row r="1585" spans="1:1" x14ac:dyDescent="0.45">
      <c r="A1585" s="38"/>
    </row>
    <row r="1586" spans="1:1" x14ac:dyDescent="0.45">
      <c r="A1586" s="38"/>
    </row>
    <row r="1587" spans="1:1" x14ac:dyDescent="0.45">
      <c r="A1587" s="38"/>
    </row>
    <row r="1588" spans="1:1" x14ac:dyDescent="0.45">
      <c r="A1588" s="38"/>
    </row>
    <row r="1589" spans="1:1" x14ac:dyDescent="0.45">
      <c r="A1589" s="38"/>
    </row>
    <row r="1590" spans="1:1" x14ac:dyDescent="0.45">
      <c r="A1590" s="38"/>
    </row>
    <row r="1591" spans="1:1" x14ac:dyDescent="0.45">
      <c r="A1591" s="38"/>
    </row>
    <row r="1592" spans="1:1" x14ac:dyDescent="0.45">
      <c r="A1592" s="38"/>
    </row>
    <row r="1593" spans="1:1" x14ac:dyDescent="0.45">
      <c r="A1593" s="38"/>
    </row>
    <row r="1594" spans="1:1" x14ac:dyDescent="0.45">
      <c r="A1594" s="38"/>
    </row>
    <row r="1595" spans="1:1" x14ac:dyDescent="0.45">
      <c r="A1595" s="38"/>
    </row>
    <row r="1596" spans="1:1" x14ac:dyDescent="0.45">
      <c r="A1596" s="38"/>
    </row>
    <row r="1597" spans="1:1" x14ac:dyDescent="0.45">
      <c r="A1597" s="38"/>
    </row>
    <row r="1598" spans="1:1" x14ac:dyDescent="0.45">
      <c r="A1598" s="38"/>
    </row>
    <row r="1599" spans="1:1" x14ac:dyDescent="0.45">
      <c r="A1599" s="38"/>
    </row>
    <row r="1600" spans="1:1" x14ac:dyDescent="0.45">
      <c r="A1600" s="38"/>
    </row>
    <row r="1601" spans="1:1" x14ac:dyDescent="0.45">
      <c r="A1601" s="38"/>
    </row>
    <row r="1602" spans="1:1" x14ac:dyDescent="0.45">
      <c r="A1602" s="38"/>
    </row>
    <row r="1603" spans="1:1" x14ac:dyDescent="0.45">
      <c r="A1603" s="38"/>
    </row>
    <row r="1604" spans="1:1" x14ac:dyDescent="0.45">
      <c r="A1604" s="38"/>
    </row>
    <row r="1605" spans="1:1" x14ac:dyDescent="0.45">
      <c r="A1605" s="38"/>
    </row>
    <row r="1606" spans="1:1" x14ac:dyDescent="0.45">
      <c r="A1606" s="38"/>
    </row>
    <row r="1607" spans="1:1" x14ac:dyDescent="0.45">
      <c r="A1607" s="38"/>
    </row>
    <row r="1608" spans="1:1" x14ac:dyDescent="0.45">
      <c r="A1608" s="38"/>
    </row>
    <row r="1609" spans="1:1" x14ac:dyDescent="0.45">
      <c r="A1609" s="38"/>
    </row>
    <row r="1610" spans="1:1" x14ac:dyDescent="0.45">
      <c r="A1610" s="38"/>
    </row>
    <row r="1611" spans="1:1" x14ac:dyDescent="0.45">
      <c r="A1611" s="38"/>
    </row>
    <row r="1612" spans="1:1" x14ac:dyDescent="0.45">
      <c r="A1612" s="38"/>
    </row>
    <row r="1613" spans="1:1" x14ac:dyDescent="0.45">
      <c r="A1613" s="38"/>
    </row>
    <row r="1614" spans="1:1" x14ac:dyDescent="0.45">
      <c r="A1614" s="38"/>
    </row>
    <row r="1615" spans="1:1" x14ac:dyDescent="0.45">
      <c r="A1615" s="38"/>
    </row>
    <row r="1616" spans="1:1" x14ac:dyDescent="0.45">
      <c r="A1616" s="38"/>
    </row>
    <row r="1617" spans="1:1" x14ac:dyDescent="0.45">
      <c r="A1617" s="38"/>
    </row>
    <row r="1618" spans="1:1" x14ac:dyDescent="0.45">
      <c r="A1618" s="38"/>
    </row>
    <row r="1619" spans="1:1" x14ac:dyDescent="0.45">
      <c r="A1619" s="38"/>
    </row>
    <row r="1620" spans="1:1" x14ac:dyDescent="0.45">
      <c r="A1620" s="38"/>
    </row>
    <row r="1621" spans="1:1" x14ac:dyDescent="0.45">
      <c r="A1621" s="38"/>
    </row>
    <row r="1622" spans="1:1" x14ac:dyDescent="0.45">
      <c r="A1622" s="38"/>
    </row>
    <row r="1623" spans="1:1" x14ac:dyDescent="0.45">
      <c r="A1623" s="38"/>
    </row>
    <row r="1624" spans="1:1" x14ac:dyDescent="0.45">
      <c r="A1624" s="38"/>
    </row>
    <row r="1625" spans="1:1" x14ac:dyDescent="0.45">
      <c r="A1625" s="38"/>
    </row>
    <row r="1626" spans="1:1" x14ac:dyDescent="0.45">
      <c r="A1626" s="38"/>
    </row>
    <row r="1627" spans="1:1" x14ac:dyDescent="0.45">
      <c r="A1627" s="38"/>
    </row>
    <row r="1628" spans="1:1" x14ac:dyDescent="0.45">
      <c r="A1628" s="38"/>
    </row>
    <row r="1629" spans="1:1" x14ac:dyDescent="0.45">
      <c r="A1629" s="38"/>
    </row>
    <row r="1630" spans="1:1" x14ac:dyDescent="0.45">
      <c r="A1630" s="38"/>
    </row>
    <row r="1631" spans="1:1" x14ac:dyDescent="0.45">
      <c r="A1631" s="38"/>
    </row>
    <row r="1632" spans="1:1" x14ac:dyDescent="0.45">
      <c r="A1632" s="38"/>
    </row>
    <row r="1633" spans="1:1" x14ac:dyDescent="0.45">
      <c r="A1633" s="38"/>
    </row>
    <row r="1634" spans="1:1" x14ac:dyDescent="0.45">
      <c r="A1634" s="38"/>
    </row>
    <row r="1635" spans="1:1" x14ac:dyDescent="0.45">
      <c r="A1635" s="38"/>
    </row>
    <row r="1636" spans="1:1" x14ac:dyDescent="0.45">
      <c r="A1636" s="38"/>
    </row>
    <row r="1637" spans="1:1" x14ac:dyDescent="0.45">
      <c r="A1637" s="38"/>
    </row>
    <row r="1638" spans="1:1" x14ac:dyDescent="0.45">
      <c r="A1638" s="38"/>
    </row>
    <row r="1639" spans="1:1" x14ac:dyDescent="0.45">
      <c r="A1639" s="38"/>
    </row>
    <row r="1640" spans="1:1" x14ac:dyDescent="0.45">
      <c r="A1640" s="38"/>
    </row>
    <row r="1641" spans="1:1" x14ac:dyDescent="0.45">
      <c r="A1641" s="38"/>
    </row>
    <row r="1642" spans="1:1" x14ac:dyDescent="0.45">
      <c r="A1642" s="38"/>
    </row>
    <row r="1643" spans="1:1" x14ac:dyDescent="0.45">
      <c r="A1643" s="38"/>
    </row>
    <row r="1644" spans="1:1" x14ac:dyDescent="0.45">
      <c r="A1644" s="38"/>
    </row>
    <row r="1645" spans="1:1" x14ac:dyDescent="0.45">
      <c r="A1645" s="38"/>
    </row>
    <row r="1646" spans="1:1" x14ac:dyDescent="0.45">
      <c r="A1646" s="38"/>
    </row>
    <row r="1647" spans="1:1" x14ac:dyDescent="0.45">
      <c r="A1647" s="38"/>
    </row>
    <row r="1648" spans="1:1" x14ac:dyDescent="0.45">
      <c r="A1648" s="38"/>
    </row>
    <row r="1649" spans="1:1" x14ac:dyDescent="0.45">
      <c r="A1649" s="38"/>
    </row>
    <row r="1650" spans="1:1" x14ac:dyDescent="0.45">
      <c r="A1650" s="38"/>
    </row>
    <row r="1651" spans="1:1" x14ac:dyDescent="0.45">
      <c r="A1651" s="38"/>
    </row>
    <row r="1652" spans="1:1" x14ac:dyDescent="0.45">
      <c r="A1652" s="38"/>
    </row>
    <row r="1653" spans="1:1" x14ac:dyDescent="0.45">
      <c r="A1653" s="38"/>
    </row>
    <row r="1654" spans="1:1" x14ac:dyDescent="0.45">
      <c r="A1654" s="38"/>
    </row>
    <row r="1655" spans="1:1" x14ac:dyDescent="0.45">
      <c r="A1655" s="38"/>
    </row>
    <row r="1656" spans="1:1" x14ac:dyDescent="0.45">
      <c r="A1656" s="38"/>
    </row>
    <row r="1657" spans="1:1" x14ac:dyDescent="0.45">
      <c r="A1657" s="38"/>
    </row>
    <row r="1658" spans="1:1" x14ac:dyDescent="0.45">
      <c r="A1658" s="38"/>
    </row>
    <row r="1659" spans="1:1" x14ac:dyDescent="0.45">
      <c r="A1659" s="38"/>
    </row>
    <row r="1660" spans="1:1" x14ac:dyDescent="0.45">
      <c r="A1660" s="38"/>
    </row>
    <row r="1661" spans="1:1" x14ac:dyDescent="0.45">
      <c r="A1661" s="38"/>
    </row>
    <row r="1662" spans="1:1" x14ac:dyDescent="0.45">
      <c r="A1662" s="38"/>
    </row>
    <row r="1663" spans="1:1" x14ac:dyDescent="0.45">
      <c r="A1663" s="38"/>
    </row>
    <row r="1664" spans="1:1" x14ac:dyDescent="0.45">
      <c r="A1664" s="38"/>
    </row>
    <row r="1665" spans="1:1" x14ac:dyDescent="0.45">
      <c r="A1665" s="38"/>
    </row>
    <row r="1666" spans="1:1" x14ac:dyDescent="0.45">
      <c r="A1666" s="38"/>
    </row>
    <row r="1667" spans="1:1" x14ac:dyDescent="0.45">
      <c r="A1667" s="38"/>
    </row>
    <row r="1668" spans="1:1" x14ac:dyDescent="0.45">
      <c r="A1668" s="38"/>
    </row>
    <row r="1669" spans="1:1" x14ac:dyDescent="0.45">
      <c r="A1669" s="38"/>
    </row>
    <row r="1670" spans="1:1" x14ac:dyDescent="0.45">
      <c r="A1670" s="38"/>
    </row>
    <row r="1671" spans="1:1" x14ac:dyDescent="0.45">
      <c r="A1671" s="38"/>
    </row>
    <row r="1672" spans="1:1" x14ac:dyDescent="0.45">
      <c r="A1672" s="38"/>
    </row>
    <row r="1673" spans="1:1" x14ac:dyDescent="0.45">
      <c r="A1673" s="38"/>
    </row>
    <row r="1674" spans="1:1" x14ac:dyDescent="0.45">
      <c r="A1674" s="38"/>
    </row>
    <row r="1675" spans="1:1" x14ac:dyDescent="0.45">
      <c r="A1675" s="38"/>
    </row>
    <row r="1676" spans="1:1" x14ac:dyDescent="0.45">
      <c r="A1676" s="38"/>
    </row>
    <row r="1677" spans="1:1" x14ac:dyDescent="0.45">
      <c r="A1677" s="38"/>
    </row>
    <row r="1678" spans="1:1" x14ac:dyDescent="0.45">
      <c r="A1678" s="38"/>
    </row>
    <row r="1679" spans="1:1" x14ac:dyDescent="0.45">
      <c r="A1679" s="38"/>
    </row>
    <row r="1680" spans="1:1" x14ac:dyDescent="0.45">
      <c r="A1680" s="38"/>
    </row>
    <row r="1681" spans="1:1" x14ac:dyDescent="0.45">
      <c r="A1681" s="38"/>
    </row>
    <row r="1682" spans="1:1" x14ac:dyDescent="0.45">
      <c r="A1682" s="38"/>
    </row>
    <row r="1683" spans="1:1" x14ac:dyDescent="0.45">
      <c r="A1683" s="38"/>
    </row>
    <row r="1684" spans="1:1" x14ac:dyDescent="0.45">
      <c r="A1684" s="38"/>
    </row>
    <row r="1685" spans="1:1" x14ac:dyDescent="0.45">
      <c r="A1685" s="38"/>
    </row>
    <row r="1686" spans="1:1" x14ac:dyDescent="0.45">
      <c r="A1686" s="38"/>
    </row>
    <row r="1687" spans="1:1" x14ac:dyDescent="0.45">
      <c r="A1687" s="38"/>
    </row>
    <row r="1688" spans="1:1" x14ac:dyDescent="0.45">
      <c r="A1688" s="38"/>
    </row>
    <row r="1689" spans="1:1" x14ac:dyDescent="0.45">
      <c r="A1689" s="38"/>
    </row>
    <row r="1690" spans="1:1" x14ac:dyDescent="0.45">
      <c r="A1690" s="38"/>
    </row>
    <row r="1691" spans="1:1" x14ac:dyDescent="0.45">
      <c r="A1691" s="38"/>
    </row>
    <row r="1692" spans="1:1" x14ac:dyDescent="0.45">
      <c r="A1692" s="38"/>
    </row>
    <row r="1693" spans="1:1" x14ac:dyDescent="0.45">
      <c r="A1693" s="38"/>
    </row>
    <row r="1694" spans="1:1" x14ac:dyDescent="0.45">
      <c r="A1694" s="38"/>
    </row>
    <row r="1695" spans="1:1" x14ac:dyDescent="0.45">
      <c r="A1695" s="38"/>
    </row>
    <row r="1696" spans="1:1" x14ac:dyDescent="0.45">
      <c r="A1696" s="38"/>
    </row>
    <row r="1697" spans="1:1" x14ac:dyDescent="0.45">
      <c r="A1697" s="38"/>
    </row>
    <row r="1698" spans="1:1" x14ac:dyDescent="0.45">
      <c r="A1698" s="38"/>
    </row>
    <row r="1699" spans="1:1" x14ac:dyDescent="0.45">
      <c r="A1699" s="38"/>
    </row>
    <row r="1700" spans="1:1" x14ac:dyDescent="0.45">
      <c r="A1700" s="38"/>
    </row>
    <row r="1701" spans="1:1" x14ac:dyDescent="0.45">
      <c r="A1701" s="38"/>
    </row>
    <row r="1702" spans="1:1" x14ac:dyDescent="0.45">
      <c r="A1702" s="38"/>
    </row>
    <row r="1703" spans="1:1" x14ac:dyDescent="0.45">
      <c r="A1703" s="38"/>
    </row>
    <row r="1704" spans="1:1" x14ac:dyDescent="0.45">
      <c r="A1704" s="38"/>
    </row>
    <row r="1705" spans="1:1" x14ac:dyDescent="0.45">
      <c r="A1705" s="38"/>
    </row>
    <row r="1706" spans="1:1" x14ac:dyDescent="0.45">
      <c r="A1706" s="38"/>
    </row>
    <row r="1707" spans="1:1" x14ac:dyDescent="0.45">
      <c r="A1707" s="38"/>
    </row>
    <row r="1708" spans="1:1" x14ac:dyDescent="0.45">
      <c r="A1708" s="38"/>
    </row>
    <row r="1709" spans="1:1" x14ac:dyDescent="0.45">
      <c r="A1709" s="38"/>
    </row>
    <row r="1710" spans="1:1" x14ac:dyDescent="0.45">
      <c r="A1710" s="38"/>
    </row>
    <row r="1711" spans="1:1" x14ac:dyDescent="0.45">
      <c r="A1711" s="38"/>
    </row>
    <row r="1712" spans="1:1" x14ac:dyDescent="0.45">
      <c r="A1712" s="38"/>
    </row>
    <row r="1713" spans="1:1" x14ac:dyDescent="0.45">
      <c r="A1713" s="38"/>
    </row>
    <row r="1714" spans="1:1" x14ac:dyDescent="0.45">
      <c r="A1714" s="38"/>
    </row>
    <row r="1715" spans="1:1" x14ac:dyDescent="0.45">
      <c r="A1715" s="38"/>
    </row>
    <row r="1716" spans="1:1" x14ac:dyDescent="0.45">
      <c r="A1716" s="38"/>
    </row>
    <row r="1717" spans="1:1" x14ac:dyDescent="0.45">
      <c r="A1717" s="38"/>
    </row>
    <row r="1718" spans="1:1" x14ac:dyDescent="0.45">
      <c r="A1718" s="38"/>
    </row>
    <row r="1719" spans="1:1" x14ac:dyDescent="0.45">
      <c r="A1719" s="38"/>
    </row>
    <row r="1720" spans="1:1" x14ac:dyDescent="0.45">
      <c r="A1720" s="38"/>
    </row>
    <row r="1721" spans="1:1" x14ac:dyDescent="0.45">
      <c r="A1721" s="38"/>
    </row>
    <row r="1722" spans="1:1" x14ac:dyDescent="0.45">
      <c r="A1722" s="38"/>
    </row>
    <row r="1723" spans="1:1" x14ac:dyDescent="0.45">
      <c r="A1723" s="38"/>
    </row>
    <row r="1724" spans="1:1" x14ac:dyDescent="0.45">
      <c r="A1724" s="38"/>
    </row>
    <row r="1725" spans="1:1" x14ac:dyDescent="0.45">
      <c r="A1725" s="38"/>
    </row>
    <row r="1726" spans="1:1" x14ac:dyDescent="0.45">
      <c r="A1726" s="38"/>
    </row>
    <row r="1727" spans="1:1" x14ac:dyDescent="0.45">
      <c r="A1727" s="38"/>
    </row>
    <row r="1728" spans="1:1" x14ac:dyDescent="0.45">
      <c r="A1728" s="38"/>
    </row>
    <row r="1729" spans="1:1" x14ac:dyDescent="0.45">
      <c r="A1729" s="38"/>
    </row>
    <row r="1730" spans="1:1" x14ac:dyDescent="0.45">
      <c r="A1730" s="38"/>
    </row>
    <row r="1731" spans="1:1" x14ac:dyDescent="0.45">
      <c r="A1731" s="38"/>
    </row>
    <row r="1732" spans="1:1" x14ac:dyDescent="0.45">
      <c r="A1732" s="38"/>
    </row>
    <row r="1733" spans="1:1" x14ac:dyDescent="0.45">
      <c r="A1733" s="38"/>
    </row>
    <row r="1734" spans="1:1" x14ac:dyDescent="0.45">
      <c r="A1734" s="38"/>
    </row>
    <row r="1735" spans="1:1" x14ac:dyDescent="0.45">
      <c r="A1735" s="38"/>
    </row>
    <row r="1736" spans="1:1" x14ac:dyDescent="0.45">
      <c r="A1736" s="38"/>
    </row>
    <row r="1737" spans="1:1" x14ac:dyDescent="0.45">
      <c r="A1737" s="38"/>
    </row>
    <row r="1738" spans="1:1" x14ac:dyDescent="0.45">
      <c r="A1738" s="38"/>
    </row>
    <row r="1739" spans="1:1" x14ac:dyDescent="0.45">
      <c r="A1739" s="38"/>
    </row>
    <row r="1740" spans="1:1" x14ac:dyDescent="0.45">
      <c r="A1740" s="38"/>
    </row>
    <row r="1741" spans="1:1" x14ac:dyDescent="0.45">
      <c r="A1741" s="38"/>
    </row>
    <row r="1742" spans="1:1" x14ac:dyDescent="0.45">
      <c r="A1742" s="38"/>
    </row>
    <row r="1743" spans="1:1" x14ac:dyDescent="0.45">
      <c r="A1743" s="38"/>
    </row>
    <row r="1744" spans="1:1" x14ac:dyDescent="0.45">
      <c r="A1744" s="38"/>
    </row>
    <row r="1745" spans="1:1" x14ac:dyDescent="0.45">
      <c r="A1745" s="38"/>
    </row>
    <row r="1746" spans="1:1" x14ac:dyDescent="0.45">
      <c r="A1746" s="38"/>
    </row>
    <row r="1747" spans="1:1" x14ac:dyDescent="0.45">
      <c r="A1747" s="38"/>
    </row>
    <row r="1748" spans="1:1" x14ac:dyDescent="0.45">
      <c r="A1748" s="38"/>
    </row>
    <row r="1749" spans="1:1" x14ac:dyDescent="0.45">
      <c r="A1749" s="38"/>
    </row>
    <row r="1750" spans="1:1" x14ac:dyDescent="0.45">
      <c r="A1750" s="38"/>
    </row>
    <row r="1751" spans="1:1" x14ac:dyDescent="0.45">
      <c r="A1751" s="38"/>
    </row>
    <row r="1752" spans="1:1" x14ac:dyDescent="0.45">
      <c r="A1752" s="38"/>
    </row>
    <row r="1753" spans="1:1" x14ac:dyDescent="0.45">
      <c r="A1753" s="38"/>
    </row>
    <row r="1754" spans="1:1" x14ac:dyDescent="0.45">
      <c r="A1754" s="38"/>
    </row>
    <row r="1755" spans="1:1" x14ac:dyDescent="0.45">
      <c r="A1755" s="38"/>
    </row>
    <row r="1756" spans="1:1" x14ac:dyDescent="0.45">
      <c r="A1756" s="38"/>
    </row>
    <row r="1757" spans="1:1" x14ac:dyDescent="0.45">
      <c r="A1757" s="38"/>
    </row>
    <row r="1758" spans="1:1" x14ac:dyDescent="0.45">
      <c r="A1758" s="38"/>
    </row>
    <row r="1759" spans="1:1" x14ac:dyDescent="0.45">
      <c r="A1759" s="38"/>
    </row>
    <row r="1760" spans="1:1" x14ac:dyDescent="0.45">
      <c r="A1760" s="38"/>
    </row>
    <row r="1761" spans="1:1" x14ac:dyDescent="0.45">
      <c r="A1761" s="38"/>
    </row>
    <row r="1762" spans="1:1" x14ac:dyDescent="0.45">
      <c r="A1762" s="38"/>
    </row>
    <row r="1763" spans="1:1" x14ac:dyDescent="0.45">
      <c r="A1763" s="38"/>
    </row>
    <row r="1764" spans="1:1" x14ac:dyDescent="0.45">
      <c r="A1764" s="38"/>
    </row>
    <row r="1765" spans="1:1" x14ac:dyDescent="0.45">
      <c r="A1765" s="38"/>
    </row>
    <row r="1766" spans="1:1" x14ac:dyDescent="0.45">
      <c r="A1766" s="38"/>
    </row>
    <row r="1767" spans="1:1" x14ac:dyDescent="0.45">
      <c r="A1767" s="38"/>
    </row>
    <row r="1768" spans="1:1" x14ac:dyDescent="0.45">
      <c r="A1768" s="38"/>
    </row>
    <row r="1769" spans="1:1" x14ac:dyDescent="0.45">
      <c r="A1769" s="38"/>
    </row>
    <row r="1770" spans="1:1" x14ac:dyDescent="0.45">
      <c r="A1770" s="38"/>
    </row>
    <row r="1771" spans="1:1" x14ac:dyDescent="0.45">
      <c r="A1771" s="38"/>
    </row>
    <row r="1772" spans="1:1" x14ac:dyDescent="0.45">
      <c r="A1772" s="38"/>
    </row>
    <row r="1773" spans="1:1" x14ac:dyDescent="0.45">
      <c r="A1773" s="38"/>
    </row>
    <row r="1774" spans="1:1" x14ac:dyDescent="0.45">
      <c r="A1774" s="38"/>
    </row>
    <row r="1775" spans="1:1" x14ac:dyDescent="0.45">
      <c r="A1775" s="38"/>
    </row>
    <row r="1776" spans="1:1" x14ac:dyDescent="0.45">
      <c r="A1776" s="38"/>
    </row>
    <row r="1777" spans="1:1" x14ac:dyDescent="0.45">
      <c r="A1777" s="38"/>
    </row>
    <row r="1778" spans="1:1" x14ac:dyDescent="0.45">
      <c r="A1778" s="38"/>
    </row>
    <row r="1779" spans="1:1" x14ac:dyDescent="0.45">
      <c r="A1779" s="38"/>
    </row>
    <row r="1780" spans="1:1" x14ac:dyDescent="0.45">
      <c r="A1780" s="38"/>
    </row>
    <row r="1781" spans="1:1" x14ac:dyDescent="0.45">
      <c r="A1781" s="38"/>
    </row>
    <row r="1782" spans="1:1" x14ac:dyDescent="0.45">
      <c r="A1782" s="38"/>
    </row>
    <row r="1783" spans="1:1" x14ac:dyDescent="0.45">
      <c r="A1783" s="38"/>
    </row>
    <row r="1784" spans="1:1" x14ac:dyDescent="0.45">
      <c r="A1784" s="38"/>
    </row>
    <row r="1785" spans="1:1" x14ac:dyDescent="0.45">
      <c r="A1785" s="38"/>
    </row>
    <row r="1786" spans="1:1" x14ac:dyDescent="0.45">
      <c r="A1786" s="38"/>
    </row>
    <row r="1787" spans="1:1" x14ac:dyDescent="0.45">
      <c r="A1787" s="38"/>
    </row>
    <row r="1788" spans="1:1" x14ac:dyDescent="0.45">
      <c r="A1788" s="38"/>
    </row>
    <row r="1789" spans="1:1" x14ac:dyDescent="0.45">
      <c r="A1789" s="38"/>
    </row>
    <row r="1790" spans="1:1" x14ac:dyDescent="0.45">
      <c r="A1790" s="38"/>
    </row>
    <row r="1791" spans="1:1" x14ac:dyDescent="0.45">
      <c r="A1791" s="38"/>
    </row>
    <row r="1792" spans="1:1" x14ac:dyDescent="0.45">
      <c r="A1792" s="38"/>
    </row>
    <row r="1793" spans="1:1" x14ac:dyDescent="0.45">
      <c r="A1793" s="38"/>
    </row>
    <row r="1794" spans="1:1" x14ac:dyDescent="0.45">
      <c r="A1794" s="38"/>
    </row>
    <row r="1795" spans="1:1" x14ac:dyDescent="0.45">
      <c r="A1795" s="38"/>
    </row>
    <row r="1796" spans="1:1" x14ac:dyDescent="0.45">
      <c r="A1796" s="38"/>
    </row>
    <row r="1797" spans="1:1" x14ac:dyDescent="0.45">
      <c r="A1797" s="38"/>
    </row>
    <row r="1798" spans="1:1" x14ac:dyDescent="0.45">
      <c r="A1798" s="38"/>
    </row>
    <row r="1799" spans="1:1" x14ac:dyDescent="0.45">
      <c r="A1799" s="38"/>
    </row>
    <row r="1800" spans="1:1" x14ac:dyDescent="0.45">
      <c r="A1800" s="38"/>
    </row>
    <row r="1801" spans="1:1" x14ac:dyDescent="0.45">
      <c r="A1801" s="38"/>
    </row>
    <row r="1802" spans="1:1" x14ac:dyDescent="0.45">
      <c r="A1802" s="38"/>
    </row>
    <row r="1803" spans="1:1" x14ac:dyDescent="0.45">
      <c r="A1803" s="38"/>
    </row>
    <row r="1804" spans="1:1" x14ac:dyDescent="0.45">
      <c r="A1804" s="38"/>
    </row>
    <row r="1805" spans="1:1" x14ac:dyDescent="0.45">
      <c r="A1805" s="38"/>
    </row>
    <row r="1806" spans="1:1" x14ac:dyDescent="0.45">
      <c r="A1806" s="38"/>
    </row>
    <row r="1807" spans="1:1" x14ac:dyDescent="0.45">
      <c r="A1807" s="38"/>
    </row>
    <row r="1808" spans="1:1" x14ac:dyDescent="0.45">
      <c r="A1808" s="38"/>
    </row>
    <row r="1809" spans="1:1" x14ac:dyDescent="0.45">
      <c r="A1809" s="38"/>
    </row>
    <row r="1810" spans="1:1" x14ac:dyDescent="0.45">
      <c r="A1810" s="38"/>
    </row>
    <row r="1811" spans="1:1" x14ac:dyDescent="0.45">
      <c r="A1811" s="38"/>
    </row>
    <row r="1812" spans="1:1" x14ac:dyDescent="0.45">
      <c r="A1812" s="38"/>
    </row>
    <row r="1813" spans="1:1" x14ac:dyDescent="0.45">
      <c r="A1813" s="38"/>
    </row>
    <row r="1814" spans="1:1" x14ac:dyDescent="0.45">
      <c r="A1814" s="38"/>
    </row>
    <row r="1815" spans="1:1" x14ac:dyDescent="0.45">
      <c r="A1815" s="38"/>
    </row>
    <row r="1816" spans="1:1" x14ac:dyDescent="0.45">
      <c r="A1816" s="38"/>
    </row>
    <row r="1817" spans="1:1" x14ac:dyDescent="0.45">
      <c r="A1817" s="38"/>
    </row>
    <row r="1818" spans="1:1" x14ac:dyDescent="0.45">
      <c r="A1818" s="38"/>
    </row>
    <row r="1819" spans="1:1" x14ac:dyDescent="0.45">
      <c r="A1819" s="38"/>
    </row>
    <row r="1820" spans="1:1" x14ac:dyDescent="0.45">
      <c r="A1820" s="38"/>
    </row>
    <row r="1821" spans="1:1" x14ac:dyDescent="0.45">
      <c r="A1821" s="38"/>
    </row>
    <row r="1822" spans="1:1" x14ac:dyDescent="0.45">
      <c r="A1822" s="38"/>
    </row>
    <row r="1823" spans="1:1" x14ac:dyDescent="0.45">
      <c r="A1823" s="38"/>
    </row>
    <row r="1824" spans="1:1" x14ac:dyDescent="0.45">
      <c r="A1824" s="38"/>
    </row>
    <row r="1825" spans="1:1" x14ac:dyDescent="0.45">
      <c r="A1825" s="38"/>
    </row>
    <row r="1826" spans="1:1" x14ac:dyDescent="0.45">
      <c r="A1826" s="38"/>
    </row>
    <row r="1827" spans="1:1" x14ac:dyDescent="0.45">
      <c r="A1827" s="38"/>
    </row>
    <row r="1828" spans="1:1" x14ac:dyDescent="0.45">
      <c r="A1828" s="38"/>
    </row>
    <row r="1829" spans="1:1" x14ac:dyDescent="0.45">
      <c r="A1829" s="38"/>
    </row>
    <row r="1830" spans="1:1" x14ac:dyDescent="0.45">
      <c r="A1830" s="38"/>
    </row>
    <row r="1831" spans="1:1" x14ac:dyDescent="0.45">
      <c r="A1831" s="38"/>
    </row>
    <row r="1832" spans="1:1" x14ac:dyDescent="0.45">
      <c r="A1832" s="38"/>
    </row>
    <row r="1833" spans="1:1" x14ac:dyDescent="0.45">
      <c r="A1833" s="38"/>
    </row>
    <row r="1834" spans="1:1" x14ac:dyDescent="0.45">
      <c r="A1834" s="38"/>
    </row>
    <row r="1835" spans="1:1" x14ac:dyDescent="0.45">
      <c r="A1835" s="38"/>
    </row>
    <row r="1836" spans="1:1" x14ac:dyDescent="0.45">
      <c r="A1836" s="38"/>
    </row>
    <row r="1837" spans="1:1" x14ac:dyDescent="0.45">
      <c r="A1837" s="38"/>
    </row>
    <row r="1838" spans="1:1" x14ac:dyDescent="0.45">
      <c r="A1838" s="38"/>
    </row>
    <row r="1839" spans="1:1" x14ac:dyDescent="0.45">
      <c r="A1839" s="38"/>
    </row>
    <row r="1840" spans="1:1" x14ac:dyDescent="0.45">
      <c r="A1840" s="38"/>
    </row>
    <row r="1841" spans="1:1" x14ac:dyDescent="0.45">
      <c r="A1841" s="38"/>
    </row>
    <row r="1842" spans="1:1" x14ac:dyDescent="0.45">
      <c r="A1842" s="38"/>
    </row>
    <row r="1843" spans="1:1" x14ac:dyDescent="0.45">
      <c r="A1843" s="38"/>
    </row>
    <row r="1844" spans="1:1" x14ac:dyDescent="0.45">
      <c r="A1844" s="38"/>
    </row>
    <row r="1845" spans="1:1" x14ac:dyDescent="0.45">
      <c r="A1845" s="38"/>
    </row>
    <row r="1846" spans="1:1" x14ac:dyDescent="0.45">
      <c r="A1846" s="38"/>
    </row>
    <row r="1847" spans="1:1" x14ac:dyDescent="0.45">
      <c r="A1847" s="38"/>
    </row>
    <row r="1848" spans="1:1" x14ac:dyDescent="0.45">
      <c r="A1848" s="38"/>
    </row>
    <row r="1849" spans="1:1" x14ac:dyDescent="0.45">
      <c r="A1849" s="38"/>
    </row>
    <row r="1850" spans="1:1" x14ac:dyDescent="0.45">
      <c r="A1850" s="38"/>
    </row>
    <row r="1851" spans="1:1" x14ac:dyDescent="0.45">
      <c r="A1851" s="38"/>
    </row>
    <row r="1852" spans="1:1" x14ac:dyDescent="0.45">
      <c r="A1852" s="38"/>
    </row>
    <row r="1853" spans="1:1" x14ac:dyDescent="0.45">
      <c r="A1853" s="38"/>
    </row>
    <row r="1854" spans="1:1" x14ac:dyDescent="0.45">
      <c r="A1854" s="38"/>
    </row>
    <row r="1855" spans="1:1" x14ac:dyDescent="0.45">
      <c r="A1855" s="38"/>
    </row>
    <row r="1856" spans="1:1" x14ac:dyDescent="0.45">
      <c r="A1856" s="38"/>
    </row>
    <row r="1857" spans="1:1" x14ac:dyDescent="0.45">
      <c r="A1857" s="38"/>
    </row>
    <row r="1858" spans="1:1" x14ac:dyDescent="0.45">
      <c r="A1858" s="38"/>
    </row>
    <row r="1859" spans="1:1" x14ac:dyDescent="0.45">
      <c r="A1859" s="38"/>
    </row>
    <row r="1860" spans="1:1" x14ac:dyDescent="0.45">
      <c r="A1860" s="38"/>
    </row>
    <row r="1861" spans="1:1" x14ac:dyDescent="0.45">
      <c r="A1861" s="38"/>
    </row>
    <row r="1862" spans="1:1" x14ac:dyDescent="0.45">
      <c r="A1862" s="38"/>
    </row>
    <row r="1863" spans="1:1" x14ac:dyDescent="0.45">
      <c r="A1863" s="38"/>
    </row>
    <row r="1864" spans="1:1" x14ac:dyDescent="0.45">
      <c r="A1864" s="38"/>
    </row>
    <row r="1865" spans="1:1" x14ac:dyDescent="0.45">
      <c r="A1865" s="38"/>
    </row>
    <row r="1866" spans="1:1" x14ac:dyDescent="0.45">
      <c r="A1866" s="38"/>
    </row>
    <row r="1867" spans="1:1" x14ac:dyDescent="0.45">
      <c r="A1867" s="38"/>
    </row>
    <row r="1868" spans="1:1" x14ac:dyDescent="0.45">
      <c r="A1868" s="38"/>
    </row>
    <row r="1869" spans="1:1" x14ac:dyDescent="0.45">
      <c r="A1869" s="38"/>
    </row>
    <row r="1870" spans="1:1" x14ac:dyDescent="0.45">
      <c r="A1870" s="38"/>
    </row>
    <row r="1871" spans="1:1" x14ac:dyDescent="0.45">
      <c r="A1871" s="38"/>
    </row>
    <row r="1872" spans="1:1" x14ac:dyDescent="0.45">
      <c r="A1872" s="38"/>
    </row>
    <row r="1873" spans="1:1" x14ac:dyDescent="0.45">
      <c r="A1873" s="38"/>
    </row>
    <row r="1874" spans="1:1" x14ac:dyDescent="0.45">
      <c r="A1874" s="38"/>
    </row>
    <row r="1875" spans="1:1" x14ac:dyDescent="0.45">
      <c r="A1875" s="38"/>
    </row>
    <row r="1876" spans="1:1" x14ac:dyDescent="0.45">
      <c r="A1876" s="38"/>
    </row>
    <row r="1877" spans="1:1" x14ac:dyDescent="0.45">
      <c r="A1877" s="38"/>
    </row>
    <row r="1878" spans="1:1" x14ac:dyDescent="0.45">
      <c r="A1878" s="38"/>
    </row>
    <row r="1879" spans="1:1" x14ac:dyDescent="0.45">
      <c r="A1879" s="38"/>
    </row>
    <row r="1880" spans="1:1" x14ac:dyDescent="0.45">
      <c r="A1880" s="38"/>
    </row>
    <row r="1881" spans="1:1" x14ac:dyDescent="0.45">
      <c r="A1881" s="38"/>
    </row>
    <row r="1882" spans="1:1" x14ac:dyDescent="0.45">
      <c r="A1882" s="38"/>
    </row>
    <row r="1883" spans="1:1" x14ac:dyDescent="0.45">
      <c r="A1883" s="38"/>
    </row>
    <row r="1884" spans="1:1" x14ac:dyDescent="0.45">
      <c r="A1884" s="38"/>
    </row>
    <row r="1885" spans="1:1" x14ac:dyDescent="0.45">
      <c r="A1885" s="38"/>
    </row>
    <row r="1886" spans="1:1" x14ac:dyDescent="0.45">
      <c r="A1886" s="38"/>
    </row>
    <row r="1887" spans="1:1" x14ac:dyDescent="0.45">
      <c r="A1887" s="38"/>
    </row>
    <row r="1888" spans="1:1" x14ac:dyDescent="0.45">
      <c r="A1888" s="38"/>
    </row>
    <row r="1889" spans="1:1" x14ac:dyDescent="0.45">
      <c r="A1889" s="38"/>
    </row>
    <row r="1890" spans="1:1" x14ac:dyDescent="0.45">
      <c r="A1890" s="38"/>
    </row>
    <row r="1891" spans="1:1" x14ac:dyDescent="0.45">
      <c r="A1891" s="38"/>
    </row>
    <row r="1892" spans="1:1" x14ac:dyDescent="0.45">
      <c r="A1892" s="38"/>
    </row>
    <row r="1893" spans="1:1" x14ac:dyDescent="0.45">
      <c r="A1893" s="38"/>
    </row>
    <row r="1894" spans="1:1" x14ac:dyDescent="0.45">
      <c r="A1894" s="38"/>
    </row>
    <row r="1895" spans="1:1" x14ac:dyDescent="0.45">
      <c r="A1895" s="38"/>
    </row>
    <row r="1896" spans="1:1" x14ac:dyDescent="0.45">
      <c r="A1896" s="38"/>
    </row>
    <row r="1897" spans="1:1" x14ac:dyDescent="0.45">
      <c r="A1897" s="38"/>
    </row>
    <row r="1898" spans="1:1" x14ac:dyDescent="0.45">
      <c r="A1898" s="38"/>
    </row>
    <row r="1899" spans="1:1" x14ac:dyDescent="0.45">
      <c r="A1899" s="38"/>
    </row>
    <row r="1900" spans="1:1" x14ac:dyDescent="0.45">
      <c r="A1900" s="38"/>
    </row>
    <row r="1901" spans="1:1" x14ac:dyDescent="0.45">
      <c r="A1901" s="38"/>
    </row>
    <row r="1902" spans="1:1" x14ac:dyDescent="0.45">
      <c r="A1902" s="38"/>
    </row>
    <row r="1903" spans="1:1" x14ac:dyDescent="0.45">
      <c r="A1903" s="38"/>
    </row>
    <row r="1904" spans="1:1" x14ac:dyDescent="0.45">
      <c r="A1904" s="38"/>
    </row>
    <row r="1905" spans="1:1" x14ac:dyDescent="0.45">
      <c r="A1905" s="38"/>
    </row>
    <row r="1906" spans="1:1" x14ac:dyDescent="0.45">
      <c r="A1906" s="38"/>
    </row>
    <row r="1907" spans="1:1" x14ac:dyDescent="0.45">
      <c r="A1907" s="38"/>
    </row>
    <row r="1908" spans="1:1" x14ac:dyDescent="0.45">
      <c r="A1908" s="38"/>
    </row>
    <row r="1909" spans="1:1" x14ac:dyDescent="0.45">
      <c r="A1909" s="38"/>
    </row>
    <row r="1910" spans="1:1" x14ac:dyDescent="0.45">
      <c r="A1910" s="38"/>
    </row>
    <row r="1911" spans="1:1" x14ac:dyDescent="0.45">
      <c r="A1911" s="38"/>
    </row>
    <row r="1912" spans="1:1" x14ac:dyDescent="0.45">
      <c r="A1912" s="38"/>
    </row>
    <row r="1913" spans="1:1" x14ac:dyDescent="0.45">
      <c r="A1913" s="38"/>
    </row>
    <row r="1914" spans="1:1" x14ac:dyDescent="0.45">
      <c r="A1914" s="38"/>
    </row>
    <row r="1915" spans="1:1" x14ac:dyDescent="0.45">
      <c r="A1915" s="38"/>
    </row>
    <row r="1916" spans="1:1" x14ac:dyDescent="0.45">
      <c r="A1916" s="38"/>
    </row>
    <row r="1917" spans="1:1" x14ac:dyDescent="0.45">
      <c r="A1917" s="38"/>
    </row>
    <row r="1918" spans="1:1" x14ac:dyDescent="0.45">
      <c r="A1918" s="38"/>
    </row>
    <row r="1919" spans="1:1" x14ac:dyDescent="0.45">
      <c r="A1919" s="38"/>
    </row>
    <row r="1920" spans="1:1" x14ac:dyDescent="0.45">
      <c r="A1920" s="38"/>
    </row>
    <row r="1921" spans="1:1" x14ac:dyDescent="0.45">
      <c r="A1921" s="38"/>
    </row>
    <row r="1922" spans="1:1" x14ac:dyDescent="0.45">
      <c r="A1922" s="38"/>
    </row>
    <row r="1923" spans="1:1" x14ac:dyDescent="0.45">
      <c r="A1923" s="38"/>
    </row>
    <row r="1924" spans="1:1" x14ac:dyDescent="0.45">
      <c r="A1924" s="38"/>
    </row>
    <row r="1925" spans="1:1" x14ac:dyDescent="0.45">
      <c r="A1925" s="38"/>
    </row>
    <row r="1926" spans="1:1" x14ac:dyDescent="0.45">
      <c r="A1926" s="38"/>
    </row>
    <row r="1927" spans="1:1" x14ac:dyDescent="0.45">
      <c r="A1927" s="38"/>
    </row>
    <row r="1928" spans="1:1" x14ac:dyDescent="0.45">
      <c r="A1928" s="38"/>
    </row>
    <row r="1929" spans="1:1" x14ac:dyDescent="0.45">
      <c r="A1929" s="38"/>
    </row>
    <row r="1930" spans="1:1" x14ac:dyDescent="0.45">
      <c r="A1930" s="38"/>
    </row>
    <row r="1931" spans="1:1" x14ac:dyDescent="0.45">
      <c r="A1931" s="38"/>
    </row>
    <row r="1932" spans="1:1" x14ac:dyDescent="0.45">
      <c r="A1932" s="38"/>
    </row>
    <row r="1933" spans="1:1" x14ac:dyDescent="0.45">
      <c r="A1933" s="38"/>
    </row>
    <row r="1934" spans="1:1" x14ac:dyDescent="0.45">
      <c r="A1934" s="38"/>
    </row>
    <row r="1935" spans="1:1" x14ac:dyDescent="0.45">
      <c r="A1935" s="38"/>
    </row>
    <row r="1936" spans="1:1" x14ac:dyDescent="0.45">
      <c r="A1936" s="38"/>
    </row>
    <row r="1937" spans="1:1" x14ac:dyDescent="0.45">
      <c r="A1937" s="38"/>
    </row>
    <row r="1938" spans="1:1" x14ac:dyDescent="0.45">
      <c r="A1938" s="38"/>
    </row>
    <row r="1939" spans="1:1" x14ac:dyDescent="0.45">
      <c r="A1939" s="38"/>
    </row>
    <row r="1940" spans="1:1" x14ac:dyDescent="0.45">
      <c r="A1940" s="38"/>
    </row>
    <row r="1941" spans="1:1" x14ac:dyDescent="0.45">
      <c r="A1941" s="38"/>
    </row>
    <row r="1942" spans="1:1" x14ac:dyDescent="0.45">
      <c r="A1942" s="38"/>
    </row>
    <row r="1943" spans="1:1" x14ac:dyDescent="0.45">
      <c r="A1943" s="38"/>
    </row>
    <row r="1944" spans="1:1" x14ac:dyDescent="0.45">
      <c r="A1944" s="38"/>
    </row>
    <row r="1945" spans="1:1" x14ac:dyDescent="0.45">
      <c r="A1945" s="38"/>
    </row>
    <row r="1946" spans="1:1" x14ac:dyDescent="0.45">
      <c r="A1946" s="38"/>
    </row>
    <row r="1947" spans="1:1" x14ac:dyDescent="0.45">
      <c r="A1947" s="38"/>
    </row>
    <row r="1948" spans="1:1" x14ac:dyDescent="0.45">
      <c r="A1948" s="38"/>
    </row>
    <row r="1949" spans="1:1" x14ac:dyDescent="0.45">
      <c r="A1949" s="38"/>
    </row>
    <row r="1950" spans="1:1" x14ac:dyDescent="0.45">
      <c r="A1950" s="38"/>
    </row>
    <row r="1951" spans="1:1" x14ac:dyDescent="0.45">
      <c r="A1951" s="38"/>
    </row>
    <row r="1952" spans="1:1" x14ac:dyDescent="0.45">
      <c r="A1952" s="38"/>
    </row>
    <row r="1953" spans="1:1" x14ac:dyDescent="0.45">
      <c r="A1953" s="38"/>
    </row>
    <row r="1954" spans="1:1" x14ac:dyDescent="0.45">
      <c r="A1954" s="38"/>
    </row>
    <row r="1955" spans="1:1" x14ac:dyDescent="0.45">
      <c r="A1955" s="38"/>
    </row>
    <row r="1956" spans="1:1" x14ac:dyDescent="0.45">
      <c r="A1956" s="38"/>
    </row>
    <row r="1957" spans="1:1" x14ac:dyDescent="0.45">
      <c r="A1957" s="38"/>
    </row>
    <row r="1958" spans="1:1" x14ac:dyDescent="0.45">
      <c r="A1958" s="38"/>
    </row>
    <row r="1959" spans="1:1" x14ac:dyDescent="0.45">
      <c r="A1959" s="38"/>
    </row>
    <row r="1960" spans="1:1" x14ac:dyDescent="0.45">
      <c r="A1960" s="38"/>
    </row>
    <row r="1961" spans="1:1" x14ac:dyDescent="0.45">
      <c r="A1961" s="38"/>
    </row>
    <row r="1962" spans="1:1" x14ac:dyDescent="0.45">
      <c r="A1962" s="38"/>
    </row>
    <row r="1963" spans="1:1" x14ac:dyDescent="0.45">
      <c r="A1963" s="38"/>
    </row>
    <row r="1964" spans="1:1" x14ac:dyDescent="0.45">
      <c r="A1964" s="38"/>
    </row>
    <row r="1965" spans="1:1" x14ac:dyDescent="0.45">
      <c r="A1965" s="38"/>
    </row>
    <row r="1966" spans="1:1" x14ac:dyDescent="0.45">
      <c r="A1966" s="38"/>
    </row>
    <row r="1967" spans="1:1" x14ac:dyDescent="0.45">
      <c r="A1967" s="38"/>
    </row>
    <row r="1968" spans="1:1" x14ac:dyDescent="0.45">
      <c r="A1968" s="38"/>
    </row>
    <row r="1969" spans="1:1" x14ac:dyDescent="0.45">
      <c r="A1969" s="38"/>
    </row>
    <row r="1970" spans="1:1" x14ac:dyDescent="0.45">
      <c r="A1970" s="38"/>
    </row>
    <row r="1971" spans="1:1" x14ac:dyDescent="0.45">
      <c r="A1971" s="38"/>
    </row>
    <row r="1972" spans="1:1" x14ac:dyDescent="0.45">
      <c r="A1972" s="38"/>
    </row>
    <row r="1973" spans="1:1" x14ac:dyDescent="0.45">
      <c r="A1973" s="38"/>
    </row>
    <row r="1974" spans="1:1" x14ac:dyDescent="0.45">
      <c r="A1974" s="38"/>
    </row>
    <row r="1975" spans="1:1" x14ac:dyDescent="0.45">
      <c r="A1975" s="38"/>
    </row>
    <row r="1976" spans="1:1" x14ac:dyDescent="0.45">
      <c r="A1976" s="38"/>
    </row>
    <row r="1977" spans="1:1" x14ac:dyDescent="0.45">
      <c r="A1977" s="38"/>
    </row>
    <row r="1978" spans="1:1" x14ac:dyDescent="0.45">
      <c r="A1978" s="38"/>
    </row>
    <row r="1979" spans="1:1" x14ac:dyDescent="0.45">
      <c r="A1979" s="38"/>
    </row>
    <row r="1980" spans="1:1" x14ac:dyDescent="0.45">
      <c r="A1980" s="38"/>
    </row>
    <row r="1981" spans="1:1" x14ac:dyDescent="0.45">
      <c r="A1981" s="38"/>
    </row>
    <row r="1982" spans="1:1" x14ac:dyDescent="0.45">
      <c r="A1982" s="38"/>
    </row>
    <row r="1983" spans="1:1" x14ac:dyDescent="0.45">
      <c r="A1983" s="38"/>
    </row>
    <row r="1984" spans="1:1" x14ac:dyDescent="0.45">
      <c r="A1984" s="38"/>
    </row>
    <row r="1985" spans="1:1" x14ac:dyDescent="0.45">
      <c r="A1985" s="38"/>
    </row>
    <row r="1986" spans="1:1" x14ac:dyDescent="0.45">
      <c r="A1986" s="38"/>
    </row>
    <row r="1987" spans="1:1" x14ac:dyDescent="0.45">
      <c r="A1987" s="38"/>
    </row>
    <row r="1988" spans="1:1" x14ac:dyDescent="0.45">
      <c r="A1988" s="38"/>
    </row>
    <row r="1989" spans="1:1" x14ac:dyDescent="0.45">
      <c r="A1989" s="38"/>
    </row>
    <row r="1990" spans="1:1" x14ac:dyDescent="0.45">
      <c r="A1990" s="38"/>
    </row>
    <row r="1991" spans="1:1" x14ac:dyDescent="0.45">
      <c r="A1991" s="38"/>
    </row>
    <row r="1992" spans="1:1" x14ac:dyDescent="0.45">
      <c r="A1992" s="38"/>
    </row>
    <row r="1993" spans="1:1" x14ac:dyDescent="0.45">
      <c r="A1993" s="38"/>
    </row>
    <row r="1994" spans="1:1" x14ac:dyDescent="0.45">
      <c r="A1994" s="38"/>
    </row>
    <row r="1995" spans="1:1" x14ac:dyDescent="0.45">
      <c r="A1995" s="38"/>
    </row>
    <row r="1996" spans="1:1" x14ac:dyDescent="0.45">
      <c r="A1996" s="38"/>
    </row>
    <row r="1997" spans="1:1" x14ac:dyDescent="0.45">
      <c r="A1997" s="38"/>
    </row>
    <row r="1998" spans="1:1" x14ac:dyDescent="0.45">
      <c r="A1998" s="38"/>
    </row>
    <row r="1999" spans="1:1" x14ac:dyDescent="0.45">
      <c r="A1999" s="38"/>
    </row>
    <row r="2000" spans="1:1" x14ac:dyDescent="0.45">
      <c r="A2000" s="38"/>
    </row>
    <row r="2001" spans="1:1" x14ac:dyDescent="0.45">
      <c r="A2001" s="38"/>
    </row>
    <row r="2002" spans="1:1" x14ac:dyDescent="0.45">
      <c r="A2002" s="38"/>
    </row>
    <row r="2003" spans="1:1" x14ac:dyDescent="0.45">
      <c r="A2003" s="38"/>
    </row>
    <row r="2004" spans="1:1" x14ac:dyDescent="0.45">
      <c r="A2004" s="38"/>
    </row>
    <row r="2005" spans="1:1" x14ac:dyDescent="0.45">
      <c r="A2005" s="38"/>
    </row>
    <row r="2006" spans="1:1" x14ac:dyDescent="0.45">
      <c r="A2006" s="38"/>
    </row>
    <row r="2007" spans="1:1" x14ac:dyDescent="0.45">
      <c r="A2007" s="38"/>
    </row>
    <row r="2008" spans="1:1" x14ac:dyDescent="0.45">
      <c r="A2008" s="38"/>
    </row>
    <row r="2009" spans="1:1" x14ac:dyDescent="0.45">
      <c r="A2009" s="38"/>
    </row>
    <row r="2010" spans="1:1" x14ac:dyDescent="0.45">
      <c r="A2010" s="38"/>
    </row>
    <row r="2011" spans="1:1" x14ac:dyDescent="0.45">
      <c r="A2011" s="38"/>
    </row>
    <row r="2012" spans="1:1" x14ac:dyDescent="0.45">
      <c r="A2012" s="38"/>
    </row>
    <row r="2013" spans="1:1" x14ac:dyDescent="0.45">
      <c r="A2013" s="38"/>
    </row>
    <row r="2014" spans="1:1" x14ac:dyDescent="0.45">
      <c r="A2014" s="38"/>
    </row>
    <row r="2015" spans="1:1" x14ac:dyDescent="0.45">
      <c r="A2015" s="38"/>
    </row>
    <row r="2016" spans="1:1" x14ac:dyDescent="0.45">
      <c r="A2016" s="38"/>
    </row>
    <row r="2017" spans="1:1" x14ac:dyDescent="0.45">
      <c r="A2017" s="38"/>
    </row>
    <row r="2018" spans="1:1" x14ac:dyDescent="0.45">
      <c r="A2018" s="38"/>
    </row>
    <row r="2019" spans="1:1" x14ac:dyDescent="0.45">
      <c r="A2019" s="38"/>
    </row>
    <row r="2020" spans="1:1" x14ac:dyDescent="0.45">
      <c r="A2020" s="38"/>
    </row>
    <row r="2021" spans="1:1" x14ac:dyDescent="0.45">
      <c r="A2021" s="38"/>
    </row>
    <row r="2022" spans="1:1" x14ac:dyDescent="0.45">
      <c r="A2022" s="38"/>
    </row>
    <row r="2023" spans="1:1" x14ac:dyDescent="0.45">
      <c r="A2023" s="38"/>
    </row>
    <row r="2024" spans="1:1" x14ac:dyDescent="0.45">
      <c r="A2024" s="38"/>
    </row>
    <row r="2025" spans="1:1" x14ac:dyDescent="0.45">
      <c r="A2025" s="38"/>
    </row>
    <row r="2026" spans="1:1" x14ac:dyDescent="0.45">
      <c r="A2026" s="38"/>
    </row>
    <row r="2027" spans="1:1" x14ac:dyDescent="0.45">
      <c r="A2027" s="38"/>
    </row>
    <row r="2028" spans="1:1" x14ac:dyDescent="0.45">
      <c r="A2028" s="38"/>
    </row>
    <row r="2029" spans="1:1" x14ac:dyDescent="0.45">
      <c r="A2029" s="38"/>
    </row>
    <row r="2030" spans="1:1" x14ac:dyDescent="0.45">
      <c r="A2030" s="38"/>
    </row>
    <row r="2031" spans="1:1" x14ac:dyDescent="0.45">
      <c r="A2031" s="38"/>
    </row>
    <row r="2032" spans="1:1" x14ac:dyDescent="0.45">
      <c r="A2032" s="38"/>
    </row>
    <row r="2033" spans="1:1" x14ac:dyDescent="0.45">
      <c r="A2033" s="38"/>
    </row>
    <row r="2034" spans="1:1" x14ac:dyDescent="0.45">
      <c r="A2034" s="38"/>
    </row>
    <row r="2035" spans="1:1" x14ac:dyDescent="0.45">
      <c r="A2035" s="38"/>
    </row>
    <row r="2036" spans="1:1" x14ac:dyDescent="0.45">
      <c r="A2036" s="38"/>
    </row>
    <row r="2037" spans="1:1" x14ac:dyDescent="0.45">
      <c r="A2037" s="38"/>
    </row>
    <row r="2038" spans="1:1" x14ac:dyDescent="0.45">
      <c r="A2038" s="38"/>
    </row>
    <row r="2039" spans="1:1" x14ac:dyDescent="0.45">
      <c r="A2039" s="38"/>
    </row>
    <row r="2040" spans="1:1" x14ac:dyDescent="0.45">
      <c r="A2040" s="38"/>
    </row>
    <row r="2041" spans="1:1" x14ac:dyDescent="0.45">
      <c r="A2041" s="38"/>
    </row>
    <row r="2042" spans="1:1" x14ac:dyDescent="0.45">
      <c r="A2042" s="38"/>
    </row>
    <row r="2043" spans="1:1" x14ac:dyDescent="0.45">
      <c r="A2043" s="38"/>
    </row>
    <row r="2044" spans="1:1" x14ac:dyDescent="0.45">
      <c r="A2044" s="38"/>
    </row>
    <row r="2045" spans="1:1" x14ac:dyDescent="0.45">
      <c r="A2045" s="38"/>
    </row>
    <row r="2046" spans="1:1" x14ac:dyDescent="0.45">
      <c r="A2046" s="38"/>
    </row>
    <row r="2047" spans="1:1" x14ac:dyDescent="0.45">
      <c r="A2047" s="38"/>
    </row>
    <row r="2048" spans="1:1" x14ac:dyDescent="0.45">
      <c r="A2048" s="38"/>
    </row>
    <row r="2049" spans="1:1" x14ac:dyDescent="0.45">
      <c r="A2049" s="38"/>
    </row>
    <row r="2050" spans="1:1" x14ac:dyDescent="0.45">
      <c r="A2050" s="38"/>
    </row>
    <row r="2051" spans="1:1" x14ac:dyDescent="0.45">
      <c r="A2051" s="38"/>
    </row>
    <row r="2052" spans="1:1" x14ac:dyDescent="0.45">
      <c r="A2052" s="38"/>
    </row>
    <row r="2053" spans="1:1" x14ac:dyDescent="0.45">
      <c r="A2053" s="38"/>
    </row>
    <row r="2054" spans="1:1" x14ac:dyDescent="0.45">
      <c r="A2054" s="38"/>
    </row>
    <row r="2055" spans="1:1" x14ac:dyDescent="0.45">
      <c r="A2055" s="38"/>
    </row>
    <row r="2056" spans="1:1" x14ac:dyDescent="0.45">
      <c r="A2056" s="38"/>
    </row>
    <row r="2057" spans="1:1" x14ac:dyDescent="0.45">
      <c r="A2057" s="38"/>
    </row>
    <row r="2058" spans="1:1" x14ac:dyDescent="0.45">
      <c r="A2058" s="38"/>
    </row>
    <row r="2059" spans="1:1" x14ac:dyDescent="0.45">
      <c r="A2059" s="38"/>
    </row>
    <row r="2060" spans="1:1" x14ac:dyDescent="0.45">
      <c r="A2060" s="38"/>
    </row>
    <row r="2061" spans="1:1" x14ac:dyDescent="0.45">
      <c r="A2061" s="38"/>
    </row>
    <row r="2062" spans="1:1" x14ac:dyDescent="0.45">
      <c r="A2062" s="38"/>
    </row>
    <row r="2063" spans="1:1" x14ac:dyDescent="0.45">
      <c r="A2063" s="38"/>
    </row>
    <row r="2064" spans="1:1" x14ac:dyDescent="0.45">
      <c r="A2064" s="38"/>
    </row>
    <row r="2065" spans="1:1" x14ac:dyDescent="0.45">
      <c r="A2065" s="38"/>
    </row>
    <row r="2066" spans="1:1" x14ac:dyDescent="0.45">
      <c r="A2066" s="38"/>
    </row>
    <row r="2067" spans="1:1" x14ac:dyDescent="0.45">
      <c r="A2067" s="38"/>
    </row>
    <row r="2068" spans="1:1" x14ac:dyDescent="0.45">
      <c r="A2068" s="38"/>
    </row>
    <row r="2069" spans="1:1" x14ac:dyDescent="0.45">
      <c r="A2069" s="38"/>
    </row>
    <row r="2070" spans="1:1" x14ac:dyDescent="0.45">
      <c r="A2070" s="38"/>
    </row>
    <row r="2071" spans="1:1" x14ac:dyDescent="0.45">
      <c r="A2071" s="38"/>
    </row>
    <row r="2072" spans="1:1" x14ac:dyDescent="0.45">
      <c r="A2072" s="38"/>
    </row>
    <row r="2073" spans="1:1" x14ac:dyDescent="0.45">
      <c r="A2073" s="38"/>
    </row>
    <row r="2074" spans="1:1" x14ac:dyDescent="0.45">
      <c r="A2074" s="38"/>
    </row>
    <row r="2075" spans="1:1" x14ac:dyDescent="0.45">
      <c r="A2075" s="38"/>
    </row>
    <row r="2076" spans="1:1" x14ac:dyDescent="0.45">
      <c r="A2076" s="38"/>
    </row>
    <row r="2077" spans="1:1" x14ac:dyDescent="0.45">
      <c r="A2077" s="38"/>
    </row>
    <row r="2078" spans="1:1" x14ac:dyDescent="0.45">
      <c r="A2078" s="38"/>
    </row>
    <row r="2079" spans="1:1" x14ac:dyDescent="0.45">
      <c r="A2079" s="38"/>
    </row>
    <row r="2080" spans="1:1" x14ac:dyDescent="0.45">
      <c r="A2080" s="38"/>
    </row>
    <row r="2081" spans="1:1" x14ac:dyDescent="0.45">
      <c r="A2081" s="38"/>
    </row>
    <row r="2082" spans="1:1" x14ac:dyDescent="0.45">
      <c r="A2082" s="38"/>
    </row>
    <row r="2083" spans="1:1" x14ac:dyDescent="0.45">
      <c r="A2083" s="38"/>
    </row>
    <row r="2084" spans="1:1" x14ac:dyDescent="0.45">
      <c r="A2084" s="38"/>
    </row>
    <row r="2085" spans="1:1" x14ac:dyDescent="0.45">
      <c r="A2085" s="38"/>
    </row>
    <row r="2086" spans="1:1" x14ac:dyDescent="0.45">
      <c r="A2086" s="38"/>
    </row>
    <row r="2087" spans="1:1" x14ac:dyDescent="0.45">
      <c r="A2087" s="38"/>
    </row>
    <row r="2088" spans="1:1" x14ac:dyDescent="0.45">
      <c r="A2088" s="38"/>
    </row>
    <row r="2089" spans="1:1" x14ac:dyDescent="0.45">
      <c r="A2089" s="38"/>
    </row>
    <row r="2090" spans="1:1" x14ac:dyDescent="0.45">
      <c r="A2090" s="38"/>
    </row>
    <row r="2091" spans="1:1" x14ac:dyDescent="0.45">
      <c r="A2091" s="38"/>
    </row>
    <row r="2092" spans="1:1" x14ac:dyDescent="0.45">
      <c r="A2092" s="38"/>
    </row>
    <row r="2093" spans="1:1" x14ac:dyDescent="0.45">
      <c r="A2093" s="38"/>
    </row>
    <row r="2094" spans="1:1" x14ac:dyDescent="0.45">
      <c r="A2094" s="38"/>
    </row>
    <row r="2095" spans="1:1" x14ac:dyDescent="0.45">
      <c r="A2095" s="38"/>
    </row>
    <row r="2096" spans="1:1" x14ac:dyDescent="0.45">
      <c r="A2096" s="38"/>
    </row>
    <row r="2097" spans="1:1" x14ac:dyDescent="0.45">
      <c r="A2097" s="38"/>
    </row>
    <row r="2098" spans="1:1" x14ac:dyDescent="0.45">
      <c r="A2098" s="38"/>
    </row>
    <row r="2099" spans="1:1" x14ac:dyDescent="0.45">
      <c r="A2099" s="38"/>
    </row>
    <row r="2100" spans="1:1" x14ac:dyDescent="0.45">
      <c r="A2100" s="38"/>
    </row>
    <row r="2101" spans="1:1" x14ac:dyDescent="0.45">
      <c r="A2101" s="38"/>
    </row>
    <row r="2102" spans="1:1" x14ac:dyDescent="0.45">
      <c r="A2102" s="38"/>
    </row>
    <row r="2103" spans="1:1" x14ac:dyDescent="0.45">
      <c r="A2103" s="38"/>
    </row>
    <row r="2104" spans="1:1" x14ac:dyDescent="0.45">
      <c r="A2104" s="38"/>
    </row>
    <row r="2105" spans="1:1" x14ac:dyDescent="0.45">
      <c r="A2105" s="38"/>
    </row>
    <row r="2106" spans="1:1" x14ac:dyDescent="0.45">
      <c r="A2106" s="38"/>
    </row>
    <row r="2107" spans="1:1" x14ac:dyDescent="0.45">
      <c r="A2107" s="38"/>
    </row>
    <row r="2108" spans="1:1" x14ac:dyDescent="0.45">
      <c r="A2108" s="38"/>
    </row>
    <row r="2109" spans="1:1" x14ac:dyDescent="0.45">
      <c r="A2109" s="38"/>
    </row>
    <row r="2110" spans="1:1" x14ac:dyDescent="0.45">
      <c r="A2110" s="38"/>
    </row>
    <row r="2111" spans="1:1" x14ac:dyDescent="0.45">
      <c r="A2111" s="38"/>
    </row>
    <row r="2112" spans="1:1" x14ac:dyDescent="0.45">
      <c r="A2112" s="38"/>
    </row>
    <row r="2113" spans="1:1" x14ac:dyDescent="0.45">
      <c r="A2113" s="38"/>
    </row>
    <row r="2114" spans="1:1" x14ac:dyDescent="0.45">
      <c r="A2114" s="38"/>
    </row>
    <row r="2115" spans="1:1" x14ac:dyDescent="0.45">
      <c r="A2115" s="38"/>
    </row>
    <row r="2116" spans="1:1" x14ac:dyDescent="0.45">
      <c r="A2116" s="38"/>
    </row>
    <row r="2117" spans="1:1" x14ac:dyDescent="0.45">
      <c r="A2117" s="38"/>
    </row>
    <row r="2118" spans="1:1" x14ac:dyDescent="0.45">
      <c r="A2118" s="38"/>
    </row>
    <row r="2119" spans="1:1" x14ac:dyDescent="0.45">
      <c r="A2119" s="38"/>
    </row>
    <row r="2120" spans="1:1" x14ac:dyDescent="0.45">
      <c r="A2120" s="38"/>
    </row>
    <row r="2121" spans="1:1" x14ac:dyDescent="0.45">
      <c r="A2121" s="38"/>
    </row>
    <row r="2122" spans="1:1" x14ac:dyDescent="0.45">
      <c r="A2122" s="38"/>
    </row>
    <row r="2123" spans="1:1" x14ac:dyDescent="0.45">
      <c r="A2123" s="38"/>
    </row>
    <row r="2124" spans="1:1" x14ac:dyDescent="0.45">
      <c r="A2124" s="38"/>
    </row>
    <row r="2125" spans="1:1" x14ac:dyDescent="0.45">
      <c r="A2125" s="38"/>
    </row>
    <row r="2126" spans="1:1" x14ac:dyDescent="0.45">
      <c r="A2126" s="38"/>
    </row>
    <row r="2127" spans="1:1" x14ac:dyDescent="0.45">
      <c r="A2127" s="38"/>
    </row>
    <row r="2128" spans="1:1" x14ac:dyDescent="0.45">
      <c r="A2128" s="38"/>
    </row>
    <row r="2129" spans="1:1" x14ac:dyDescent="0.45">
      <c r="A2129" s="38"/>
    </row>
    <row r="2130" spans="1:1" x14ac:dyDescent="0.45">
      <c r="A2130" s="38"/>
    </row>
    <row r="2131" spans="1:1" x14ac:dyDescent="0.45">
      <c r="A2131" s="38"/>
    </row>
    <row r="2132" spans="1:1" x14ac:dyDescent="0.45">
      <c r="A2132" s="38"/>
    </row>
    <row r="2133" spans="1:1" x14ac:dyDescent="0.45">
      <c r="A2133" s="38"/>
    </row>
    <row r="2134" spans="1:1" x14ac:dyDescent="0.45">
      <c r="A2134" s="38"/>
    </row>
    <row r="2135" spans="1:1" x14ac:dyDescent="0.45">
      <c r="A2135" s="38"/>
    </row>
    <row r="2136" spans="1:1" x14ac:dyDescent="0.45">
      <c r="A2136" s="38"/>
    </row>
    <row r="2137" spans="1:1" x14ac:dyDescent="0.45">
      <c r="A2137" s="38"/>
    </row>
    <row r="2138" spans="1:1" x14ac:dyDescent="0.45">
      <c r="A2138" s="38"/>
    </row>
    <row r="2139" spans="1:1" x14ac:dyDescent="0.45">
      <c r="A2139" s="38"/>
    </row>
    <row r="2140" spans="1:1" x14ac:dyDescent="0.45">
      <c r="A2140" s="38"/>
    </row>
    <row r="2141" spans="1:1" x14ac:dyDescent="0.45">
      <c r="A2141" s="38"/>
    </row>
    <row r="2142" spans="1:1" x14ac:dyDescent="0.45">
      <c r="A2142" s="38"/>
    </row>
    <row r="2143" spans="1:1" x14ac:dyDescent="0.45">
      <c r="A2143" s="38"/>
    </row>
    <row r="2144" spans="1:1" x14ac:dyDescent="0.45">
      <c r="A2144" s="38"/>
    </row>
    <row r="2145" spans="1:1" x14ac:dyDescent="0.45">
      <c r="A2145" s="38"/>
    </row>
    <row r="2146" spans="1:1" x14ac:dyDescent="0.45">
      <c r="A2146" s="38"/>
    </row>
    <row r="2147" spans="1:1" x14ac:dyDescent="0.45">
      <c r="A2147" s="38"/>
    </row>
    <row r="2148" spans="1:1" x14ac:dyDescent="0.45">
      <c r="A2148" s="38"/>
    </row>
    <row r="2149" spans="1:1" x14ac:dyDescent="0.45">
      <c r="A2149" s="38"/>
    </row>
    <row r="2150" spans="1:1" x14ac:dyDescent="0.45">
      <c r="A2150" s="38"/>
    </row>
    <row r="2151" spans="1:1" x14ac:dyDescent="0.45">
      <c r="A2151" s="38"/>
    </row>
    <row r="2152" spans="1:1" x14ac:dyDescent="0.45">
      <c r="A2152" s="38"/>
    </row>
    <row r="2153" spans="1:1" x14ac:dyDescent="0.45">
      <c r="A2153" s="38"/>
    </row>
    <row r="2154" spans="1:1" x14ac:dyDescent="0.45">
      <c r="A2154" s="38"/>
    </row>
    <row r="2155" spans="1:1" x14ac:dyDescent="0.45">
      <c r="A2155" s="38"/>
    </row>
    <row r="2156" spans="1:1" x14ac:dyDescent="0.45">
      <c r="A2156" s="38"/>
    </row>
    <row r="2157" spans="1:1" x14ac:dyDescent="0.45">
      <c r="A2157" s="38"/>
    </row>
    <row r="2158" spans="1:1" x14ac:dyDescent="0.45">
      <c r="A2158" s="38"/>
    </row>
    <row r="2159" spans="1:1" x14ac:dyDescent="0.45">
      <c r="A2159" s="38"/>
    </row>
    <row r="2160" spans="1:1" x14ac:dyDescent="0.45">
      <c r="A2160" s="38"/>
    </row>
    <row r="2161" spans="1:1" x14ac:dyDescent="0.45">
      <c r="A2161" s="38"/>
    </row>
    <row r="2162" spans="1:1" x14ac:dyDescent="0.45">
      <c r="A2162" s="38"/>
    </row>
    <row r="2163" spans="1:1" x14ac:dyDescent="0.45">
      <c r="A2163" s="38"/>
    </row>
    <row r="2164" spans="1:1" x14ac:dyDescent="0.45">
      <c r="A2164" s="38"/>
    </row>
    <row r="2165" spans="1:1" x14ac:dyDescent="0.45">
      <c r="A2165" s="38"/>
    </row>
    <row r="2166" spans="1:1" x14ac:dyDescent="0.45">
      <c r="A2166" s="38"/>
    </row>
    <row r="2167" spans="1:1" x14ac:dyDescent="0.45">
      <c r="A2167" s="38"/>
    </row>
    <row r="2168" spans="1:1" x14ac:dyDescent="0.45">
      <c r="A2168" s="38"/>
    </row>
    <row r="2169" spans="1:1" x14ac:dyDescent="0.45">
      <c r="A2169" s="38"/>
    </row>
    <row r="2170" spans="1:1" x14ac:dyDescent="0.45">
      <c r="A2170" s="38"/>
    </row>
    <row r="2171" spans="1:1" x14ac:dyDescent="0.45">
      <c r="A2171" s="38"/>
    </row>
    <row r="2172" spans="1:1" x14ac:dyDescent="0.45">
      <c r="A2172" s="38"/>
    </row>
    <row r="2173" spans="1:1" x14ac:dyDescent="0.45">
      <c r="A2173" s="38"/>
    </row>
    <row r="2174" spans="1:1" x14ac:dyDescent="0.45">
      <c r="A2174" s="38"/>
    </row>
    <row r="2175" spans="1:1" x14ac:dyDescent="0.45">
      <c r="A2175" s="38"/>
    </row>
    <row r="2176" spans="1:1" x14ac:dyDescent="0.45">
      <c r="A2176" s="38"/>
    </row>
    <row r="2177" spans="1:1" x14ac:dyDescent="0.45">
      <c r="A2177" s="38"/>
    </row>
    <row r="2178" spans="1:1" x14ac:dyDescent="0.45">
      <c r="A2178" s="38"/>
    </row>
    <row r="2179" spans="1:1" x14ac:dyDescent="0.45">
      <c r="A2179" s="38"/>
    </row>
    <row r="2180" spans="1:1" x14ac:dyDescent="0.45">
      <c r="A2180" s="38"/>
    </row>
    <row r="2181" spans="1:1" x14ac:dyDescent="0.45">
      <c r="A2181" s="38"/>
    </row>
    <row r="2182" spans="1:1" x14ac:dyDescent="0.45">
      <c r="A2182" s="38"/>
    </row>
    <row r="2183" spans="1:1" x14ac:dyDescent="0.45">
      <c r="A2183" s="38"/>
    </row>
    <row r="2184" spans="1:1" x14ac:dyDescent="0.45">
      <c r="A2184" s="38"/>
    </row>
    <row r="2185" spans="1:1" x14ac:dyDescent="0.45">
      <c r="A2185" s="38"/>
    </row>
    <row r="2186" spans="1:1" x14ac:dyDescent="0.45">
      <c r="A2186" s="38"/>
    </row>
    <row r="2187" spans="1:1" x14ac:dyDescent="0.45">
      <c r="A2187" s="38"/>
    </row>
    <row r="2188" spans="1:1" x14ac:dyDescent="0.45">
      <c r="A2188" s="38"/>
    </row>
    <row r="2189" spans="1:1" x14ac:dyDescent="0.45">
      <c r="A2189" s="38"/>
    </row>
    <row r="2190" spans="1:1" x14ac:dyDescent="0.45">
      <c r="A2190" s="38"/>
    </row>
    <row r="2191" spans="1:1" x14ac:dyDescent="0.45">
      <c r="A2191" s="38"/>
    </row>
    <row r="2192" spans="1:1" x14ac:dyDescent="0.45">
      <c r="A2192" s="38"/>
    </row>
    <row r="2193" spans="1:1" x14ac:dyDescent="0.45">
      <c r="A2193" s="38"/>
    </row>
    <row r="2194" spans="1:1" x14ac:dyDescent="0.45">
      <c r="A2194" s="38"/>
    </row>
    <row r="2195" spans="1:1" x14ac:dyDescent="0.45">
      <c r="A2195" s="38"/>
    </row>
    <row r="2196" spans="1:1" x14ac:dyDescent="0.45">
      <c r="A2196" s="38"/>
    </row>
    <row r="2197" spans="1:1" x14ac:dyDescent="0.45">
      <c r="A2197" s="38"/>
    </row>
    <row r="2198" spans="1:1" x14ac:dyDescent="0.45">
      <c r="A2198" s="38"/>
    </row>
    <row r="2199" spans="1:1" x14ac:dyDescent="0.45">
      <c r="A2199" s="38"/>
    </row>
    <row r="2200" spans="1:1" x14ac:dyDescent="0.45">
      <c r="A2200" s="38"/>
    </row>
    <row r="2201" spans="1:1" x14ac:dyDescent="0.45">
      <c r="A2201" s="38"/>
    </row>
    <row r="2202" spans="1:1" x14ac:dyDescent="0.45">
      <c r="A2202" s="38"/>
    </row>
    <row r="2203" spans="1:1" x14ac:dyDescent="0.45">
      <c r="A2203" s="38"/>
    </row>
    <row r="2204" spans="1:1" x14ac:dyDescent="0.45">
      <c r="A2204" s="38"/>
    </row>
    <row r="2205" spans="1:1" x14ac:dyDescent="0.45">
      <c r="A2205" s="38"/>
    </row>
    <row r="2206" spans="1:1" x14ac:dyDescent="0.45">
      <c r="A2206" s="38"/>
    </row>
    <row r="2207" spans="1:1" x14ac:dyDescent="0.45">
      <c r="A2207" s="38"/>
    </row>
    <row r="2208" spans="1:1" x14ac:dyDescent="0.45">
      <c r="A2208" s="38"/>
    </row>
    <row r="2209" spans="1:1" x14ac:dyDescent="0.45">
      <c r="A2209" s="38"/>
    </row>
    <row r="2210" spans="1:1" x14ac:dyDescent="0.45">
      <c r="A2210" s="38"/>
    </row>
    <row r="2211" spans="1:1" x14ac:dyDescent="0.45">
      <c r="A2211" s="38"/>
    </row>
    <row r="2212" spans="1:1" x14ac:dyDescent="0.45">
      <c r="A2212" s="38"/>
    </row>
    <row r="2213" spans="1:1" x14ac:dyDescent="0.45">
      <c r="A2213" s="38"/>
    </row>
    <row r="2214" spans="1:1" x14ac:dyDescent="0.45">
      <c r="A2214" s="38"/>
    </row>
    <row r="2215" spans="1:1" x14ac:dyDescent="0.45">
      <c r="A2215" s="38"/>
    </row>
    <row r="2216" spans="1:1" x14ac:dyDescent="0.45">
      <c r="A2216" s="38"/>
    </row>
    <row r="2217" spans="1:1" x14ac:dyDescent="0.45">
      <c r="A2217" s="38"/>
    </row>
    <row r="2218" spans="1:1" x14ac:dyDescent="0.45">
      <c r="A2218" s="38"/>
    </row>
    <row r="2219" spans="1:1" x14ac:dyDescent="0.45">
      <c r="A2219" s="38"/>
    </row>
    <row r="2220" spans="1:1" x14ac:dyDescent="0.45">
      <c r="A2220" s="38"/>
    </row>
    <row r="2221" spans="1:1" x14ac:dyDescent="0.45">
      <c r="A2221" s="38"/>
    </row>
    <row r="2222" spans="1:1" x14ac:dyDescent="0.45">
      <c r="A2222" s="38"/>
    </row>
    <row r="2223" spans="1:1" x14ac:dyDescent="0.45">
      <c r="A2223" s="38"/>
    </row>
    <row r="2224" spans="1:1" x14ac:dyDescent="0.45">
      <c r="A2224" s="38"/>
    </row>
    <row r="2225" spans="1:1" x14ac:dyDescent="0.45">
      <c r="A2225" s="38"/>
    </row>
    <row r="2226" spans="1:1" x14ac:dyDescent="0.45">
      <c r="A2226" s="38"/>
    </row>
    <row r="2227" spans="1:1" x14ac:dyDescent="0.45">
      <c r="A2227" s="38"/>
    </row>
    <row r="2228" spans="1:1" x14ac:dyDescent="0.45">
      <c r="A2228" s="38"/>
    </row>
    <row r="2229" spans="1:1" x14ac:dyDescent="0.45">
      <c r="A2229" s="38"/>
    </row>
    <row r="2230" spans="1:1" x14ac:dyDescent="0.45">
      <c r="A2230" s="38"/>
    </row>
    <row r="2231" spans="1:1" x14ac:dyDescent="0.45">
      <c r="A2231" s="38"/>
    </row>
    <row r="2232" spans="1:1" x14ac:dyDescent="0.45">
      <c r="A2232" s="38"/>
    </row>
    <row r="2233" spans="1:1" x14ac:dyDescent="0.45">
      <c r="A2233" s="38"/>
    </row>
    <row r="2234" spans="1:1" x14ac:dyDescent="0.45">
      <c r="A2234" s="38"/>
    </row>
    <row r="2235" spans="1:1" x14ac:dyDescent="0.45">
      <c r="A2235" s="38"/>
    </row>
    <row r="2236" spans="1:1" x14ac:dyDescent="0.45">
      <c r="A2236" s="38"/>
    </row>
    <row r="2237" spans="1:1" x14ac:dyDescent="0.45">
      <c r="A2237" s="38"/>
    </row>
    <row r="2238" spans="1:1" x14ac:dyDescent="0.45">
      <c r="A2238" s="38"/>
    </row>
    <row r="2239" spans="1:1" x14ac:dyDescent="0.45">
      <c r="A2239" s="38"/>
    </row>
    <row r="2240" spans="1:1" x14ac:dyDescent="0.45">
      <c r="A2240" s="38"/>
    </row>
    <row r="2241" spans="1:1" x14ac:dyDescent="0.45">
      <c r="A2241" s="38"/>
    </row>
    <row r="2242" spans="1:1" x14ac:dyDescent="0.45">
      <c r="A2242" s="38"/>
    </row>
    <row r="2243" spans="1:1" x14ac:dyDescent="0.45">
      <c r="A2243" s="38"/>
    </row>
    <row r="2244" spans="1:1" x14ac:dyDescent="0.45">
      <c r="A2244" s="38"/>
    </row>
    <row r="2245" spans="1:1" x14ac:dyDescent="0.45">
      <c r="A2245" s="38"/>
    </row>
    <row r="2246" spans="1:1" x14ac:dyDescent="0.45">
      <c r="A2246" s="38"/>
    </row>
    <row r="2247" spans="1:1" x14ac:dyDescent="0.45">
      <c r="A2247" s="38"/>
    </row>
    <row r="2248" spans="1:1" x14ac:dyDescent="0.45">
      <c r="A2248" s="38"/>
    </row>
    <row r="2249" spans="1:1" x14ac:dyDescent="0.45">
      <c r="A2249" s="38"/>
    </row>
    <row r="2250" spans="1:1" x14ac:dyDescent="0.45">
      <c r="A2250" s="38"/>
    </row>
    <row r="2251" spans="1:1" x14ac:dyDescent="0.45">
      <c r="A2251" s="38"/>
    </row>
    <row r="2252" spans="1:1" x14ac:dyDescent="0.45">
      <c r="A2252" s="38"/>
    </row>
    <row r="2253" spans="1:1" x14ac:dyDescent="0.45">
      <c r="A2253" s="38"/>
    </row>
    <row r="2254" spans="1:1" x14ac:dyDescent="0.45">
      <c r="A2254" s="38"/>
    </row>
    <row r="2255" spans="1:1" x14ac:dyDescent="0.45">
      <c r="A2255" s="38"/>
    </row>
    <row r="2256" spans="1:1" x14ac:dyDescent="0.45">
      <c r="A2256" s="38"/>
    </row>
    <row r="2257" spans="1:1" x14ac:dyDescent="0.45">
      <c r="A2257" s="38"/>
    </row>
    <row r="2258" spans="1:1" x14ac:dyDescent="0.45">
      <c r="A2258" s="38"/>
    </row>
    <row r="2259" spans="1:1" x14ac:dyDescent="0.45">
      <c r="A2259" s="38"/>
    </row>
    <row r="2260" spans="1:1" x14ac:dyDescent="0.45">
      <c r="A2260" s="38"/>
    </row>
    <row r="2261" spans="1:1" x14ac:dyDescent="0.45">
      <c r="A2261" s="38"/>
    </row>
    <row r="2262" spans="1:1" x14ac:dyDescent="0.45">
      <c r="A2262" s="38"/>
    </row>
    <row r="2263" spans="1:1" x14ac:dyDescent="0.45">
      <c r="A2263" s="38"/>
    </row>
    <row r="2264" spans="1:1" x14ac:dyDescent="0.45">
      <c r="A2264" s="38"/>
    </row>
    <row r="2265" spans="1:1" x14ac:dyDescent="0.45">
      <c r="A2265" s="38"/>
    </row>
    <row r="2266" spans="1:1" x14ac:dyDescent="0.45">
      <c r="A2266" s="38"/>
    </row>
    <row r="2267" spans="1:1" x14ac:dyDescent="0.45">
      <c r="A2267" s="38"/>
    </row>
    <row r="2268" spans="1:1" x14ac:dyDescent="0.45">
      <c r="A2268" s="38"/>
    </row>
    <row r="2269" spans="1:1" x14ac:dyDescent="0.45">
      <c r="A2269" s="38"/>
    </row>
    <row r="2270" spans="1:1" x14ac:dyDescent="0.45">
      <c r="A2270" s="38"/>
    </row>
    <row r="2271" spans="1:1" x14ac:dyDescent="0.45">
      <c r="A2271" s="38"/>
    </row>
    <row r="2272" spans="1:1" x14ac:dyDescent="0.45">
      <c r="A2272" s="38"/>
    </row>
    <row r="2273" spans="1:1" x14ac:dyDescent="0.45">
      <c r="A2273" s="38"/>
    </row>
    <row r="2274" spans="1:1" x14ac:dyDescent="0.45">
      <c r="A2274" s="38"/>
    </row>
    <row r="2275" spans="1:1" x14ac:dyDescent="0.45">
      <c r="A2275" s="38"/>
    </row>
    <row r="2276" spans="1:1" x14ac:dyDescent="0.45">
      <c r="A2276" s="38"/>
    </row>
    <row r="2277" spans="1:1" x14ac:dyDescent="0.45">
      <c r="A2277" s="38"/>
    </row>
    <row r="2278" spans="1:1" x14ac:dyDescent="0.45">
      <c r="A2278" s="38"/>
    </row>
    <row r="2279" spans="1:1" x14ac:dyDescent="0.45">
      <c r="A2279" s="38"/>
    </row>
    <row r="2280" spans="1:1" x14ac:dyDescent="0.45">
      <c r="A2280" s="38"/>
    </row>
    <row r="2281" spans="1:1" x14ac:dyDescent="0.45">
      <c r="A2281" s="38"/>
    </row>
    <row r="2282" spans="1:1" x14ac:dyDescent="0.45">
      <c r="A2282" s="38"/>
    </row>
    <row r="2283" spans="1:1" x14ac:dyDescent="0.45">
      <c r="A2283" s="38"/>
    </row>
    <row r="2284" spans="1:1" x14ac:dyDescent="0.45">
      <c r="A2284" s="38"/>
    </row>
    <row r="2285" spans="1:1" x14ac:dyDescent="0.45">
      <c r="A2285" s="38"/>
    </row>
    <row r="2286" spans="1:1" x14ac:dyDescent="0.45">
      <c r="A2286" s="38"/>
    </row>
    <row r="2287" spans="1:1" x14ac:dyDescent="0.45">
      <c r="A2287" s="38"/>
    </row>
    <row r="2288" spans="1:1" x14ac:dyDescent="0.45">
      <c r="A2288" s="38"/>
    </row>
    <row r="2289" spans="1:1" x14ac:dyDescent="0.45">
      <c r="A2289" s="38"/>
    </row>
    <row r="2290" spans="1:1" x14ac:dyDescent="0.45">
      <c r="A2290" s="38"/>
    </row>
    <row r="2291" spans="1:1" x14ac:dyDescent="0.45">
      <c r="A2291" s="38"/>
    </row>
    <row r="2292" spans="1:1" x14ac:dyDescent="0.45">
      <c r="A2292" s="38"/>
    </row>
    <row r="2293" spans="1:1" x14ac:dyDescent="0.45">
      <c r="A2293" s="38"/>
    </row>
    <row r="2294" spans="1:1" x14ac:dyDescent="0.45">
      <c r="A2294" s="38"/>
    </row>
    <row r="2295" spans="1:1" x14ac:dyDescent="0.45">
      <c r="A2295" s="38"/>
    </row>
    <row r="2296" spans="1:1" x14ac:dyDescent="0.45">
      <c r="A2296" s="38"/>
    </row>
    <row r="2297" spans="1:1" x14ac:dyDescent="0.45">
      <c r="A2297" s="38"/>
    </row>
    <row r="2298" spans="1:1" x14ac:dyDescent="0.45">
      <c r="A2298" s="38"/>
    </row>
    <row r="2299" spans="1:1" x14ac:dyDescent="0.45">
      <c r="A2299" s="38"/>
    </row>
    <row r="2300" spans="1:1" x14ac:dyDescent="0.45">
      <c r="A2300" s="38"/>
    </row>
    <row r="2301" spans="1:1" x14ac:dyDescent="0.45">
      <c r="A2301" s="38"/>
    </row>
    <row r="2302" spans="1:1" x14ac:dyDescent="0.45">
      <c r="A2302" s="38"/>
    </row>
    <row r="2303" spans="1:1" x14ac:dyDescent="0.45">
      <c r="A2303" s="38"/>
    </row>
    <row r="2304" spans="1:1" x14ac:dyDescent="0.45">
      <c r="A2304" s="38"/>
    </row>
    <row r="2305" spans="1:1" x14ac:dyDescent="0.45">
      <c r="A2305" s="38"/>
    </row>
    <row r="2306" spans="1:1" x14ac:dyDescent="0.45">
      <c r="A2306" s="38"/>
    </row>
    <row r="2307" spans="1:1" x14ac:dyDescent="0.45">
      <c r="A2307" s="38"/>
    </row>
    <row r="2308" spans="1:1" x14ac:dyDescent="0.45">
      <c r="A2308" s="38"/>
    </row>
    <row r="2309" spans="1:1" x14ac:dyDescent="0.45">
      <c r="A2309" s="38"/>
    </row>
    <row r="2310" spans="1:1" x14ac:dyDescent="0.45">
      <c r="A2310" s="38"/>
    </row>
    <row r="2311" spans="1:1" x14ac:dyDescent="0.45">
      <c r="A2311" s="38"/>
    </row>
    <row r="2312" spans="1:1" x14ac:dyDescent="0.45">
      <c r="A2312" s="38"/>
    </row>
    <row r="2313" spans="1:1" x14ac:dyDescent="0.45">
      <c r="A2313" s="38"/>
    </row>
    <row r="2314" spans="1:1" x14ac:dyDescent="0.45">
      <c r="A2314" s="38"/>
    </row>
    <row r="2315" spans="1:1" x14ac:dyDescent="0.45">
      <c r="A2315" s="38"/>
    </row>
    <row r="2316" spans="1:1" x14ac:dyDescent="0.45">
      <c r="A2316" s="38"/>
    </row>
    <row r="2317" spans="1:1" x14ac:dyDescent="0.45">
      <c r="A2317" s="38"/>
    </row>
    <row r="2318" spans="1:1" x14ac:dyDescent="0.45">
      <c r="A2318" s="38"/>
    </row>
    <row r="2319" spans="1:1" x14ac:dyDescent="0.45">
      <c r="A2319" s="38"/>
    </row>
    <row r="2320" spans="1:1" x14ac:dyDescent="0.45">
      <c r="A2320" s="38"/>
    </row>
    <row r="2321" spans="1:1" x14ac:dyDescent="0.45">
      <c r="A2321" s="38"/>
    </row>
    <row r="2322" spans="1:1" x14ac:dyDescent="0.45">
      <c r="A2322" s="38"/>
    </row>
    <row r="2323" spans="1:1" x14ac:dyDescent="0.45">
      <c r="A2323" s="38"/>
    </row>
    <row r="2324" spans="1:1" x14ac:dyDescent="0.45">
      <c r="A2324" s="38"/>
    </row>
    <row r="2325" spans="1:1" x14ac:dyDescent="0.45">
      <c r="A2325" s="38"/>
    </row>
    <row r="2326" spans="1:1" x14ac:dyDescent="0.45">
      <c r="A2326" s="38"/>
    </row>
    <row r="2327" spans="1:1" x14ac:dyDescent="0.45">
      <c r="A2327" s="38"/>
    </row>
    <row r="2328" spans="1:1" x14ac:dyDescent="0.45">
      <c r="A2328" s="38"/>
    </row>
    <row r="2329" spans="1:1" x14ac:dyDescent="0.45">
      <c r="A2329" s="38"/>
    </row>
    <row r="2330" spans="1:1" x14ac:dyDescent="0.45">
      <c r="A2330" s="38"/>
    </row>
    <row r="2331" spans="1:1" x14ac:dyDescent="0.45">
      <c r="A2331" s="38"/>
    </row>
    <row r="2332" spans="1:1" x14ac:dyDescent="0.45">
      <c r="A2332" s="38"/>
    </row>
    <row r="2333" spans="1:1" x14ac:dyDescent="0.45">
      <c r="A2333" s="38"/>
    </row>
    <row r="2334" spans="1:1" x14ac:dyDescent="0.45">
      <c r="A2334" s="38"/>
    </row>
    <row r="2335" spans="1:1" x14ac:dyDescent="0.45">
      <c r="A2335" s="38"/>
    </row>
    <row r="2336" spans="1:1" x14ac:dyDescent="0.45">
      <c r="A2336" s="38"/>
    </row>
    <row r="2337" spans="1:1" x14ac:dyDescent="0.45">
      <c r="A2337" s="38"/>
    </row>
    <row r="2338" spans="1:1" x14ac:dyDescent="0.45">
      <c r="A2338" s="38"/>
    </row>
    <row r="2339" spans="1:1" x14ac:dyDescent="0.45">
      <c r="A2339" s="38"/>
    </row>
    <row r="2340" spans="1:1" x14ac:dyDescent="0.45">
      <c r="A2340" s="38"/>
    </row>
    <row r="2341" spans="1:1" x14ac:dyDescent="0.45">
      <c r="A2341" s="38"/>
    </row>
    <row r="2342" spans="1:1" x14ac:dyDescent="0.45">
      <c r="A2342" s="38"/>
    </row>
    <row r="2343" spans="1:1" x14ac:dyDescent="0.45">
      <c r="A2343" s="38"/>
    </row>
    <row r="2344" spans="1:1" x14ac:dyDescent="0.45">
      <c r="A2344" s="38"/>
    </row>
    <row r="2345" spans="1:1" x14ac:dyDescent="0.45">
      <c r="A2345" s="38"/>
    </row>
    <row r="2346" spans="1:1" x14ac:dyDescent="0.45">
      <c r="A2346" s="38"/>
    </row>
    <row r="2347" spans="1:1" x14ac:dyDescent="0.45">
      <c r="A2347" s="38"/>
    </row>
    <row r="2348" spans="1:1" x14ac:dyDescent="0.45">
      <c r="A2348" s="38"/>
    </row>
    <row r="2349" spans="1:1" x14ac:dyDescent="0.45">
      <c r="A2349" s="38"/>
    </row>
    <row r="2350" spans="1:1" x14ac:dyDescent="0.45">
      <c r="A2350" s="38"/>
    </row>
    <row r="2351" spans="1:1" x14ac:dyDescent="0.45">
      <c r="A2351" s="38"/>
    </row>
    <row r="2352" spans="1:1" x14ac:dyDescent="0.45">
      <c r="A2352" s="38"/>
    </row>
    <row r="2353" spans="1:1" x14ac:dyDescent="0.45">
      <c r="A2353" s="38"/>
    </row>
    <row r="2354" spans="1:1" x14ac:dyDescent="0.45">
      <c r="A2354" s="38"/>
    </row>
    <row r="2355" spans="1:1" x14ac:dyDescent="0.45">
      <c r="A2355" s="38"/>
    </row>
    <row r="2356" spans="1:1" x14ac:dyDescent="0.45">
      <c r="A2356" s="38"/>
    </row>
    <row r="2357" spans="1:1" x14ac:dyDescent="0.45">
      <c r="A2357" s="38"/>
    </row>
    <row r="2358" spans="1:1" x14ac:dyDescent="0.45">
      <c r="A2358" s="38"/>
    </row>
    <row r="2359" spans="1:1" x14ac:dyDescent="0.45">
      <c r="A2359" s="38"/>
    </row>
    <row r="2360" spans="1:1" x14ac:dyDescent="0.45">
      <c r="A2360" s="38"/>
    </row>
    <row r="2361" spans="1:1" x14ac:dyDescent="0.45">
      <c r="A2361" s="38"/>
    </row>
    <row r="2362" spans="1:1" x14ac:dyDescent="0.45">
      <c r="A2362" s="38"/>
    </row>
    <row r="2363" spans="1:1" x14ac:dyDescent="0.45">
      <c r="A2363" s="38"/>
    </row>
    <row r="2364" spans="1:1" x14ac:dyDescent="0.45">
      <c r="A2364" s="38"/>
    </row>
    <row r="2365" spans="1:1" x14ac:dyDescent="0.45">
      <c r="A2365" s="38"/>
    </row>
    <row r="2366" spans="1:1" x14ac:dyDescent="0.45">
      <c r="A2366" s="38"/>
    </row>
    <row r="2367" spans="1:1" x14ac:dyDescent="0.45">
      <c r="A2367" s="38"/>
    </row>
    <row r="2368" spans="1:1" x14ac:dyDescent="0.45">
      <c r="A2368" s="38"/>
    </row>
    <row r="2369" spans="1:1" x14ac:dyDescent="0.45">
      <c r="A2369" s="38"/>
    </row>
    <row r="2370" spans="1:1" x14ac:dyDescent="0.45">
      <c r="A2370" s="38"/>
    </row>
    <row r="2371" spans="1:1" x14ac:dyDescent="0.45">
      <c r="A2371" s="38"/>
    </row>
    <row r="2372" spans="1:1" x14ac:dyDescent="0.45">
      <c r="A2372" s="38"/>
    </row>
    <row r="2373" spans="1:1" x14ac:dyDescent="0.45">
      <c r="A2373" s="38"/>
    </row>
    <row r="2374" spans="1:1" x14ac:dyDescent="0.45">
      <c r="A2374" s="38"/>
    </row>
    <row r="2375" spans="1:1" x14ac:dyDescent="0.45">
      <c r="A2375" s="38"/>
    </row>
    <row r="2376" spans="1:1" x14ac:dyDescent="0.45">
      <c r="A2376" s="38"/>
    </row>
    <row r="2377" spans="1:1" x14ac:dyDescent="0.45">
      <c r="A2377" s="38"/>
    </row>
    <row r="2378" spans="1:1" x14ac:dyDescent="0.45">
      <c r="A2378" s="38"/>
    </row>
    <row r="2379" spans="1:1" x14ac:dyDescent="0.45">
      <c r="A2379" s="38"/>
    </row>
    <row r="2380" spans="1:1" x14ac:dyDescent="0.45">
      <c r="A2380" s="38"/>
    </row>
    <row r="2381" spans="1:1" x14ac:dyDescent="0.45">
      <c r="A2381" s="38"/>
    </row>
    <row r="2382" spans="1:1" x14ac:dyDescent="0.45">
      <c r="A2382" s="38"/>
    </row>
    <row r="2383" spans="1:1" x14ac:dyDescent="0.45">
      <c r="A2383" s="38"/>
    </row>
    <row r="2384" spans="1:1" x14ac:dyDescent="0.45">
      <c r="A2384" s="38"/>
    </row>
    <row r="2385" spans="1:1" x14ac:dyDescent="0.45">
      <c r="A2385" s="38"/>
    </row>
    <row r="2386" spans="1:1" x14ac:dyDescent="0.45">
      <c r="A2386" s="38"/>
    </row>
    <row r="2387" spans="1:1" x14ac:dyDescent="0.45">
      <c r="A2387" s="38"/>
    </row>
    <row r="2388" spans="1:1" x14ac:dyDescent="0.45">
      <c r="A2388" s="38"/>
    </row>
    <row r="2389" spans="1:1" x14ac:dyDescent="0.45">
      <c r="A2389" s="38"/>
    </row>
    <row r="2390" spans="1:1" x14ac:dyDescent="0.45">
      <c r="A2390" s="38"/>
    </row>
    <row r="2391" spans="1:1" x14ac:dyDescent="0.45">
      <c r="A2391" s="38"/>
    </row>
    <row r="2392" spans="1:1" x14ac:dyDescent="0.45">
      <c r="A2392" s="38"/>
    </row>
    <row r="2393" spans="1:1" x14ac:dyDescent="0.45">
      <c r="A2393" s="38"/>
    </row>
    <row r="2394" spans="1:1" x14ac:dyDescent="0.45">
      <c r="A2394" s="38"/>
    </row>
    <row r="2395" spans="1:1" x14ac:dyDescent="0.45">
      <c r="A2395" s="38"/>
    </row>
    <row r="2396" spans="1:1" x14ac:dyDescent="0.45">
      <c r="A2396" s="38"/>
    </row>
    <row r="2397" spans="1:1" x14ac:dyDescent="0.45">
      <c r="A2397" s="38"/>
    </row>
    <row r="2398" spans="1:1" x14ac:dyDescent="0.45">
      <c r="A2398" s="38"/>
    </row>
    <row r="2399" spans="1:1" x14ac:dyDescent="0.45">
      <c r="A2399" s="38"/>
    </row>
    <row r="2400" spans="1:1" x14ac:dyDescent="0.45">
      <c r="A2400" s="38"/>
    </row>
    <row r="2401" spans="1:1" x14ac:dyDescent="0.45">
      <c r="A2401" s="38"/>
    </row>
    <row r="2402" spans="1:1" x14ac:dyDescent="0.45">
      <c r="A2402" s="38"/>
    </row>
    <row r="2403" spans="1:1" x14ac:dyDescent="0.45">
      <c r="A2403" s="38"/>
    </row>
    <row r="2404" spans="1:1" x14ac:dyDescent="0.45">
      <c r="A2404" s="38"/>
    </row>
    <row r="2405" spans="1:1" x14ac:dyDescent="0.45">
      <c r="A2405" s="38"/>
    </row>
    <row r="2406" spans="1:1" x14ac:dyDescent="0.45">
      <c r="A2406" s="38"/>
    </row>
    <row r="2407" spans="1:1" x14ac:dyDescent="0.45">
      <c r="A2407" s="38"/>
    </row>
    <row r="2408" spans="1:1" x14ac:dyDescent="0.45">
      <c r="A2408" s="38"/>
    </row>
    <row r="2409" spans="1:1" x14ac:dyDescent="0.45">
      <c r="A2409" s="38"/>
    </row>
    <row r="2410" spans="1:1" x14ac:dyDescent="0.45">
      <c r="A2410" s="38"/>
    </row>
    <row r="2411" spans="1:1" x14ac:dyDescent="0.45">
      <c r="A2411" s="38"/>
    </row>
    <row r="2412" spans="1:1" x14ac:dyDescent="0.45">
      <c r="A2412" s="38"/>
    </row>
    <row r="2413" spans="1:1" x14ac:dyDescent="0.45">
      <c r="A2413" s="38"/>
    </row>
    <row r="2414" spans="1:1" x14ac:dyDescent="0.45">
      <c r="A2414" s="38"/>
    </row>
    <row r="2415" spans="1:1" x14ac:dyDescent="0.45">
      <c r="A2415" s="38"/>
    </row>
    <row r="2416" spans="1:1" x14ac:dyDescent="0.45">
      <c r="A2416" s="38"/>
    </row>
    <row r="2417" spans="1:1" x14ac:dyDescent="0.45">
      <c r="A2417" s="38"/>
    </row>
    <row r="2418" spans="1:1" x14ac:dyDescent="0.45">
      <c r="A2418" s="38"/>
    </row>
    <row r="2419" spans="1:1" x14ac:dyDescent="0.45">
      <c r="A2419" s="38"/>
    </row>
    <row r="2420" spans="1:1" x14ac:dyDescent="0.45">
      <c r="A2420" s="38"/>
    </row>
    <row r="2421" spans="1:1" x14ac:dyDescent="0.45">
      <c r="A2421" s="38"/>
    </row>
    <row r="2422" spans="1:1" x14ac:dyDescent="0.45">
      <c r="A2422" s="38"/>
    </row>
    <row r="2423" spans="1:1" x14ac:dyDescent="0.45">
      <c r="A2423" s="38"/>
    </row>
    <row r="2424" spans="1:1" x14ac:dyDescent="0.45">
      <c r="A2424" s="38"/>
    </row>
    <row r="2425" spans="1:1" x14ac:dyDescent="0.45">
      <c r="A2425" s="38"/>
    </row>
    <row r="2426" spans="1:1" x14ac:dyDescent="0.45">
      <c r="A2426" s="38"/>
    </row>
    <row r="2427" spans="1:1" x14ac:dyDescent="0.45">
      <c r="A2427" s="38"/>
    </row>
    <row r="2428" spans="1:1" x14ac:dyDescent="0.45">
      <c r="A2428" s="38"/>
    </row>
    <row r="2429" spans="1:1" x14ac:dyDescent="0.45">
      <c r="A2429" s="38"/>
    </row>
    <row r="2430" spans="1:1" x14ac:dyDescent="0.45">
      <c r="A2430" s="38"/>
    </row>
    <row r="2431" spans="1:1" x14ac:dyDescent="0.45">
      <c r="A2431" s="38"/>
    </row>
    <row r="2432" spans="1:1" x14ac:dyDescent="0.45">
      <c r="A2432" s="38"/>
    </row>
    <row r="2433" spans="1:1" x14ac:dyDescent="0.45">
      <c r="A2433" s="38"/>
    </row>
    <row r="2434" spans="1:1" x14ac:dyDescent="0.45">
      <c r="A2434" s="38"/>
    </row>
    <row r="2435" spans="1:1" x14ac:dyDescent="0.45">
      <c r="A2435" s="38"/>
    </row>
    <row r="2436" spans="1:1" x14ac:dyDescent="0.45">
      <c r="A2436" s="38"/>
    </row>
    <row r="2437" spans="1:1" x14ac:dyDescent="0.45">
      <c r="A2437" s="38"/>
    </row>
    <row r="2438" spans="1:1" x14ac:dyDescent="0.45">
      <c r="A2438" s="38"/>
    </row>
    <row r="2439" spans="1:1" x14ac:dyDescent="0.45">
      <c r="A2439" s="38"/>
    </row>
    <row r="2440" spans="1:1" x14ac:dyDescent="0.45">
      <c r="A2440" s="38"/>
    </row>
    <row r="2441" spans="1:1" x14ac:dyDescent="0.45">
      <c r="A2441" s="38"/>
    </row>
    <row r="2442" spans="1:1" x14ac:dyDescent="0.45">
      <c r="A2442" s="38"/>
    </row>
    <row r="2443" spans="1:1" x14ac:dyDescent="0.45">
      <c r="A2443" s="38"/>
    </row>
    <row r="2444" spans="1:1" x14ac:dyDescent="0.45">
      <c r="A2444" s="38"/>
    </row>
    <row r="2445" spans="1:1" x14ac:dyDescent="0.45">
      <c r="A2445" s="38"/>
    </row>
    <row r="2446" spans="1:1" x14ac:dyDescent="0.45">
      <c r="A2446" s="38"/>
    </row>
    <row r="2447" spans="1:1" x14ac:dyDescent="0.45">
      <c r="A2447" s="38"/>
    </row>
    <row r="2448" spans="1:1" x14ac:dyDescent="0.45">
      <c r="A2448" s="38"/>
    </row>
    <row r="2449" spans="1:1" x14ac:dyDescent="0.45">
      <c r="A2449" s="38"/>
    </row>
    <row r="2450" spans="1:1" x14ac:dyDescent="0.45">
      <c r="A2450" s="38"/>
    </row>
    <row r="2451" spans="1:1" x14ac:dyDescent="0.45">
      <c r="A2451" s="38"/>
    </row>
    <row r="2452" spans="1:1" x14ac:dyDescent="0.45">
      <c r="A2452" s="38"/>
    </row>
    <row r="2453" spans="1:1" x14ac:dyDescent="0.45">
      <c r="A2453" s="38"/>
    </row>
    <row r="2454" spans="1:1" x14ac:dyDescent="0.45">
      <c r="A2454" s="38"/>
    </row>
    <row r="2455" spans="1:1" x14ac:dyDescent="0.45">
      <c r="A2455" s="38"/>
    </row>
    <row r="2456" spans="1:1" x14ac:dyDescent="0.45">
      <c r="A2456" s="38"/>
    </row>
    <row r="2457" spans="1:1" x14ac:dyDescent="0.45">
      <c r="A2457" s="38"/>
    </row>
    <row r="2458" spans="1:1" x14ac:dyDescent="0.45">
      <c r="A2458" s="38"/>
    </row>
    <row r="2459" spans="1:1" x14ac:dyDescent="0.45">
      <c r="A2459" s="38"/>
    </row>
    <row r="2460" spans="1:1" x14ac:dyDescent="0.45">
      <c r="A2460" s="38"/>
    </row>
    <row r="2461" spans="1:1" x14ac:dyDescent="0.45">
      <c r="A2461" s="38"/>
    </row>
    <row r="2462" spans="1:1" x14ac:dyDescent="0.45">
      <c r="A2462" s="38"/>
    </row>
    <row r="2463" spans="1:1" x14ac:dyDescent="0.45">
      <c r="A2463" s="38"/>
    </row>
    <row r="2464" spans="1:1" x14ac:dyDescent="0.45">
      <c r="A2464" s="38"/>
    </row>
    <row r="2465" spans="1:1" x14ac:dyDescent="0.45">
      <c r="A2465" s="38"/>
    </row>
    <row r="2466" spans="1:1" x14ac:dyDescent="0.45">
      <c r="A2466" s="38"/>
    </row>
    <row r="2467" spans="1:1" x14ac:dyDescent="0.45">
      <c r="A2467" s="38"/>
    </row>
    <row r="2468" spans="1:1" x14ac:dyDescent="0.45">
      <c r="A2468" s="38"/>
    </row>
    <row r="2469" spans="1:1" x14ac:dyDescent="0.45">
      <c r="A2469" s="38"/>
    </row>
    <row r="2470" spans="1:1" x14ac:dyDescent="0.45">
      <c r="A2470" s="38"/>
    </row>
    <row r="2471" spans="1:1" x14ac:dyDescent="0.45">
      <c r="A2471" s="38"/>
    </row>
    <row r="2472" spans="1:1" x14ac:dyDescent="0.45">
      <c r="A2472" s="38"/>
    </row>
    <row r="2473" spans="1:1" x14ac:dyDescent="0.45">
      <c r="A2473" s="38"/>
    </row>
    <row r="2474" spans="1:1" x14ac:dyDescent="0.45">
      <c r="A2474" s="38"/>
    </row>
    <row r="2475" spans="1:1" x14ac:dyDescent="0.45">
      <c r="A2475" s="38"/>
    </row>
    <row r="2476" spans="1:1" x14ac:dyDescent="0.45">
      <c r="A2476" s="38"/>
    </row>
    <row r="2477" spans="1:1" x14ac:dyDescent="0.45">
      <c r="A2477" s="38"/>
    </row>
    <row r="2478" spans="1:1" x14ac:dyDescent="0.45">
      <c r="A2478" s="38"/>
    </row>
    <row r="2479" spans="1:1" x14ac:dyDescent="0.45">
      <c r="A2479" s="38"/>
    </row>
    <row r="2480" spans="1:1" x14ac:dyDescent="0.45">
      <c r="A2480" s="38"/>
    </row>
    <row r="2481" spans="1:1" x14ac:dyDescent="0.45">
      <c r="A2481" s="38"/>
    </row>
    <row r="2482" spans="1:1" x14ac:dyDescent="0.45">
      <c r="A2482" s="38"/>
    </row>
    <row r="2483" spans="1:1" x14ac:dyDescent="0.45">
      <c r="A2483" s="38"/>
    </row>
    <row r="2484" spans="1:1" x14ac:dyDescent="0.45">
      <c r="A2484" s="38"/>
    </row>
    <row r="2485" spans="1:1" x14ac:dyDescent="0.45">
      <c r="A2485" s="38"/>
    </row>
    <row r="2486" spans="1:1" x14ac:dyDescent="0.45">
      <c r="A2486" s="38"/>
    </row>
    <row r="2487" spans="1:1" x14ac:dyDescent="0.45">
      <c r="A2487" s="38"/>
    </row>
    <row r="2488" spans="1:1" x14ac:dyDescent="0.45">
      <c r="A2488" s="38"/>
    </row>
    <row r="2489" spans="1:1" x14ac:dyDescent="0.45">
      <c r="A2489" s="38"/>
    </row>
    <row r="2490" spans="1:1" x14ac:dyDescent="0.45">
      <c r="A2490" s="38"/>
    </row>
    <row r="2491" spans="1:1" x14ac:dyDescent="0.45">
      <c r="A2491" s="38"/>
    </row>
    <row r="2492" spans="1:1" x14ac:dyDescent="0.45">
      <c r="A2492" s="38"/>
    </row>
    <row r="2493" spans="1:1" x14ac:dyDescent="0.45">
      <c r="A2493" s="38"/>
    </row>
    <row r="2494" spans="1:1" x14ac:dyDescent="0.45">
      <c r="A2494" s="38"/>
    </row>
    <row r="2495" spans="1:1" x14ac:dyDescent="0.45">
      <c r="A2495" s="38"/>
    </row>
    <row r="2496" spans="1:1" x14ac:dyDescent="0.45">
      <c r="A2496" s="38"/>
    </row>
    <row r="2497" spans="1:1" x14ac:dyDescent="0.45">
      <c r="A2497" s="38"/>
    </row>
    <row r="2498" spans="1:1" x14ac:dyDescent="0.45">
      <c r="A2498" s="38"/>
    </row>
    <row r="2499" spans="1:1" x14ac:dyDescent="0.45">
      <c r="A2499" s="38"/>
    </row>
    <row r="2500" spans="1:1" x14ac:dyDescent="0.45">
      <c r="A2500" s="38"/>
    </row>
    <row r="2501" spans="1:1" x14ac:dyDescent="0.45">
      <c r="A2501" s="38"/>
    </row>
    <row r="2502" spans="1:1" x14ac:dyDescent="0.45">
      <c r="A2502" s="38"/>
    </row>
    <row r="2503" spans="1:1" x14ac:dyDescent="0.45">
      <c r="A2503" s="38"/>
    </row>
    <row r="2504" spans="1:1" x14ac:dyDescent="0.45">
      <c r="A2504" s="38"/>
    </row>
    <row r="2505" spans="1:1" x14ac:dyDescent="0.45">
      <c r="A2505" s="38"/>
    </row>
    <row r="2506" spans="1:1" x14ac:dyDescent="0.45">
      <c r="A2506" s="38"/>
    </row>
    <row r="2507" spans="1:1" x14ac:dyDescent="0.45">
      <c r="A2507" s="38"/>
    </row>
    <row r="2508" spans="1:1" x14ac:dyDescent="0.45">
      <c r="A2508" s="38"/>
    </row>
    <row r="2509" spans="1:1" x14ac:dyDescent="0.45">
      <c r="A2509" s="38"/>
    </row>
    <row r="2510" spans="1:1" x14ac:dyDescent="0.45">
      <c r="A2510" s="38"/>
    </row>
    <row r="2511" spans="1:1" x14ac:dyDescent="0.45">
      <c r="A2511" s="38"/>
    </row>
    <row r="2512" spans="1:1" x14ac:dyDescent="0.45">
      <c r="A2512" s="38"/>
    </row>
    <row r="2513" spans="1:1" x14ac:dyDescent="0.45">
      <c r="A2513" s="38"/>
    </row>
    <row r="2514" spans="1:1" x14ac:dyDescent="0.45">
      <c r="A2514" s="38"/>
    </row>
    <row r="2515" spans="1:1" x14ac:dyDescent="0.45">
      <c r="A2515" s="38"/>
    </row>
    <row r="2516" spans="1:1" x14ac:dyDescent="0.45">
      <c r="A2516" s="38"/>
    </row>
    <row r="2517" spans="1:1" x14ac:dyDescent="0.45">
      <c r="A2517" s="38"/>
    </row>
    <row r="2518" spans="1:1" x14ac:dyDescent="0.45">
      <c r="A2518" s="38"/>
    </row>
    <row r="2519" spans="1:1" x14ac:dyDescent="0.45">
      <c r="A2519" s="38"/>
    </row>
    <row r="2520" spans="1:1" x14ac:dyDescent="0.45">
      <c r="A2520" s="38"/>
    </row>
    <row r="2521" spans="1:1" x14ac:dyDescent="0.45">
      <c r="A2521" s="38"/>
    </row>
    <row r="2522" spans="1:1" x14ac:dyDescent="0.45">
      <c r="A2522" s="38"/>
    </row>
    <row r="2523" spans="1:1" x14ac:dyDescent="0.45">
      <c r="A2523" s="38"/>
    </row>
    <row r="2524" spans="1:1" x14ac:dyDescent="0.45">
      <c r="A2524" s="38"/>
    </row>
    <row r="2525" spans="1:1" x14ac:dyDescent="0.45">
      <c r="A2525" s="38"/>
    </row>
    <row r="2526" spans="1:1" x14ac:dyDescent="0.45">
      <c r="A2526" s="38"/>
    </row>
    <row r="2527" spans="1:1" x14ac:dyDescent="0.45">
      <c r="A2527" s="38"/>
    </row>
    <row r="2528" spans="1:1" x14ac:dyDescent="0.45">
      <c r="A2528" s="38"/>
    </row>
    <row r="2529" spans="1:1" x14ac:dyDescent="0.45">
      <c r="A2529" s="38"/>
    </row>
    <row r="2530" spans="1:1" x14ac:dyDescent="0.45">
      <c r="A2530" s="38"/>
    </row>
    <row r="2531" spans="1:1" x14ac:dyDescent="0.45">
      <c r="A2531" s="38"/>
    </row>
    <row r="2532" spans="1:1" x14ac:dyDescent="0.45">
      <c r="A2532" s="38"/>
    </row>
    <row r="2533" spans="1:1" x14ac:dyDescent="0.45">
      <c r="A2533" s="38"/>
    </row>
    <row r="2534" spans="1:1" x14ac:dyDescent="0.45">
      <c r="A2534" s="38"/>
    </row>
    <row r="2535" spans="1:1" x14ac:dyDescent="0.45">
      <c r="A2535" s="38"/>
    </row>
    <row r="2536" spans="1:1" x14ac:dyDescent="0.45">
      <c r="A2536" s="38"/>
    </row>
    <row r="2537" spans="1:1" x14ac:dyDescent="0.45">
      <c r="A2537" s="38"/>
    </row>
    <row r="2538" spans="1:1" x14ac:dyDescent="0.45">
      <c r="A2538" s="38"/>
    </row>
    <row r="2539" spans="1:1" x14ac:dyDescent="0.45">
      <c r="A2539" s="38"/>
    </row>
    <row r="2540" spans="1:1" x14ac:dyDescent="0.45">
      <c r="A2540" s="38"/>
    </row>
    <row r="2541" spans="1:1" x14ac:dyDescent="0.45">
      <c r="A2541" s="38"/>
    </row>
    <row r="2542" spans="1:1" x14ac:dyDescent="0.45">
      <c r="A2542" s="38"/>
    </row>
    <row r="2543" spans="1:1" x14ac:dyDescent="0.45">
      <c r="A2543" s="38"/>
    </row>
    <row r="2544" spans="1:1" x14ac:dyDescent="0.45">
      <c r="A2544" s="38"/>
    </row>
    <row r="2545" spans="1:1" x14ac:dyDescent="0.45">
      <c r="A2545" s="38"/>
    </row>
    <row r="2546" spans="1:1" x14ac:dyDescent="0.45">
      <c r="A2546" s="38"/>
    </row>
    <row r="2547" spans="1:1" x14ac:dyDescent="0.45">
      <c r="A2547" s="38"/>
    </row>
    <row r="2548" spans="1:1" x14ac:dyDescent="0.45">
      <c r="A2548" s="38"/>
    </row>
    <row r="2549" spans="1:1" x14ac:dyDescent="0.45">
      <c r="A2549" s="38"/>
    </row>
    <row r="2550" spans="1:1" x14ac:dyDescent="0.45">
      <c r="A2550" s="38"/>
    </row>
    <row r="2551" spans="1:1" x14ac:dyDescent="0.45">
      <c r="A2551" s="38"/>
    </row>
    <row r="2552" spans="1:1" x14ac:dyDescent="0.45">
      <c r="A2552" s="38"/>
    </row>
    <row r="2553" spans="1:1" x14ac:dyDescent="0.45">
      <c r="A2553" s="38"/>
    </row>
    <row r="2554" spans="1:1" x14ac:dyDescent="0.45">
      <c r="A2554" s="38"/>
    </row>
    <row r="2555" spans="1:1" x14ac:dyDescent="0.45">
      <c r="A2555" s="38"/>
    </row>
    <row r="2556" spans="1:1" x14ac:dyDescent="0.45">
      <c r="A2556" s="38"/>
    </row>
    <row r="2557" spans="1:1" x14ac:dyDescent="0.45">
      <c r="A2557" s="38"/>
    </row>
    <row r="2558" spans="1:1" x14ac:dyDescent="0.45">
      <c r="A2558" s="38"/>
    </row>
    <row r="2559" spans="1:1" x14ac:dyDescent="0.45">
      <c r="A2559" s="38"/>
    </row>
    <row r="2560" spans="1:1" x14ac:dyDescent="0.45">
      <c r="A2560" s="38"/>
    </row>
    <row r="2561" spans="1:1" x14ac:dyDescent="0.45">
      <c r="A2561" s="38"/>
    </row>
    <row r="2562" spans="1:1" x14ac:dyDescent="0.45">
      <c r="A2562" s="38"/>
    </row>
    <row r="2563" spans="1:1" x14ac:dyDescent="0.45">
      <c r="A2563" s="38"/>
    </row>
    <row r="2564" spans="1:1" x14ac:dyDescent="0.45">
      <c r="A2564" s="38"/>
    </row>
    <row r="2565" spans="1:1" x14ac:dyDescent="0.45">
      <c r="A2565" s="38"/>
    </row>
    <row r="2566" spans="1:1" x14ac:dyDescent="0.45">
      <c r="A2566" s="38"/>
    </row>
    <row r="2567" spans="1:1" x14ac:dyDescent="0.45">
      <c r="A2567" s="38"/>
    </row>
    <row r="2568" spans="1:1" x14ac:dyDescent="0.45">
      <c r="A2568" s="38"/>
    </row>
    <row r="2569" spans="1:1" x14ac:dyDescent="0.45">
      <c r="A2569" s="38"/>
    </row>
    <row r="2570" spans="1:1" x14ac:dyDescent="0.45">
      <c r="A2570" s="38"/>
    </row>
    <row r="2571" spans="1:1" x14ac:dyDescent="0.45">
      <c r="A2571" s="38"/>
    </row>
    <row r="2572" spans="1:1" x14ac:dyDescent="0.45">
      <c r="A2572" s="38"/>
    </row>
    <row r="2573" spans="1:1" x14ac:dyDescent="0.45">
      <c r="A2573" s="38"/>
    </row>
    <row r="2574" spans="1:1" x14ac:dyDescent="0.45">
      <c r="A2574" s="38"/>
    </row>
    <row r="2575" spans="1:1" x14ac:dyDescent="0.45">
      <c r="A2575" s="38"/>
    </row>
    <row r="2576" spans="1:1" x14ac:dyDescent="0.45">
      <c r="A2576" s="38"/>
    </row>
    <row r="2577" spans="1:1" x14ac:dyDescent="0.45">
      <c r="A2577" s="38"/>
    </row>
    <row r="2578" spans="1:1" x14ac:dyDescent="0.45">
      <c r="A2578" s="38"/>
    </row>
    <row r="2579" spans="1:1" x14ac:dyDescent="0.45">
      <c r="A2579" s="38"/>
    </row>
    <row r="2580" spans="1:1" x14ac:dyDescent="0.45">
      <c r="A2580" s="38"/>
    </row>
    <row r="2581" spans="1:1" x14ac:dyDescent="0.45">
      <c r="A2581" s="38"/>
    </row>
    <row r="2582" spans="1:1" x14ac:dyDescent="0.45">
      <c r="A2582" s="38"/>
    </row>
    <row r="2583" spans="1:1" x14ac:dyDescent="0.45">
      <c r="A2583" s="38"/>
    </row>
    <row r="2584" spans="1:1" x14ac:dyDescent="0.45">
      <c r="A2584" s="38"/>
    </row>
    <row r="2585" spans="1:1" x14ac:dyDescent="0.45">
      <c r="A2585" s="38"/>
    </row>
    <row r="2586" spans="1:1" x14ac:dyDescent="0.45">
      <c r="A2586" s="38"/>
    </row>
    <row r="2587" spans="1:1" x14ac:dyDescent="0.45">
      <c r="A2587" s="38"/>
    </row>
    <row r="2588" spans="1:1" x14ac:dyDescent="0.45">
      <c r="A2588" s="38"/>
    </row>
    <row r="2589" spans="1:1" x14ac:dyDescent="0.45">
      <c r="A2589" s="38"/>
    </row>
    <row r="2590" spans="1:1" x14ac:dyDescent="0.45">
      <c r="A2590" s="38"/>
    </row>
    <row r="2591" spans="1:1" x14ac:dyDescent="0.45">
      <c r="A2591" s="38"/>
    </row>
    <row r="2592" spans="1:1" x14ac:dyDescent="0.45">
      <c r="A2592" s="38"/>
    </row>
    <row r="2593" spans="1:1" x14ac:dyDescent="0.45">
      <c r="A2593" s="38"/>
    </row>
    <row r="2594" spans="1:1" x14ac:dyDescent="0.45">
      <c r="A2594" s="38"/>
    </row>
    <row r="2595" spans="1:1" x14ac:dyDescent="0.45">
      <c r="A2595" s="38"/>
    </row>
    <row r="2596" spans="1:1" x14ac:dyDescent="0.45">
      <c r="A2596" s="38"/>
    </row>
    <row r="2597" spans="1:1" x14ac:dyDescent="0.45">
      <c r="A2597" s="38"/>
    </row>
    <row r="2598" spans="1:1" x14ac:dyDescent="0.45">
      <c r="A2598" s="38"/>
    </row>
    <row r="2599" spans="1:1" x14ac:dyDescent="0.45">
      <c r="A2599" s="38"/>
    </row>
    <row r="2600" spans="1:1" x14ac:dyDescent="0.45">
      <c r="A2600" s="38"/>
    </row>
    <row r="2601" spans="1:1" x14ac:dyDescent="0.45">
      <c r="A2601" s="38"/>
    </row>
    <row r="2602" spans="1:1" x14ac:dyDescent="0.45">
      <c r="A2602" s="38"/>
    </row>
    <row r="2603" spans="1:1" x14ac:dyDescent="0.45">
      <c r="A2603" s="38"/>
    </row>
    <row r="2604" spans="1:1" x14ac:dyDescent="0.45">
      <c r="A2604" s="38"/>
    </row>
    <row r="2605" spans="1:1" x14ac:dyDescent="0.45">
      <c r="A2605" s="38"/>
    </row>
    <row r="2606" spans="1:1" x14ac:dyDescent="0.45">
      <c r="A2606" s="38"/>
    </row>
    <row r="2607" spans="1:1" x14ac:dyDescent="0.45">
      <c r="A2607" s="38"/>
    </row>
    <row r="2608" spans="1:1" x14ac:dyDescent="0.45">
      <c r="A2608" s="38"/>
    </row>
    <row r="2609" spans="1:1" x14ac:dyDescent="0.45">
      <c r="A2609" s="38"/>
    </row>
    <row r="2610" spans="1:1" x14ac:dyDescent="0.45">
      <c r="A2610" s="38"/>
    </row>
    <row r="2611" spans="1:1" x14ac:dyDescent="0.45">
      <c r="A2611" s="38"/>
    </row>
    <row r="2612" spans="1:1" x14ac:dyDescent="0.45">
      <c r="A2612" s="38"/>
    </row>
    <row r="2613" spans="1:1" x14ac:dyDescent="0.45">
      <c r="A2613" s="38"/>
    </row>
    <row r="2614" spans="1:1" x14ac:dyDescent="0.45">
      <c r="A2614" s="38"/>
    </row>
    <row r="2615" spans="1:1" x14ac:dyDescent="0.45">
      <c r="A2615" s="38"/>
    </row>
    <row r="2616" spans="1:1" x14ac:dyDescent="0.45">
      <c r="A2616" s="38"/>
    </row>
    <row r="2617" spans="1:1" x14ac:dyDescent="0.45">
      <c r="A2617" s="38"/>
    </row>
    <row r="2618" spans="1:1" x14ac:dyDescent="0.45">
      <c r="A2618" s="38"/>
    </row>
    <row r="2619" spans="1:1" x14ac:dyDescent="0.45">
      <c r="A2619" s="38"/>
    </row>
    <row r="2620" spans="1:1" x14ac:dyDescent="0.45">
      <c r="A2620" s="38"/>
    </row>
    <row r="2621" spans="1:1" x14ac:dyDescent="0.45">
      <c r="A2621" s="38"/>
    </row>
    <row r="2622" spans="1:1" x14ac:dyDescent="0.45">
      <c r="A2622" s="38"/>
    </row>
    <row r="2623" spans="1:1" x14ac:dyDescent="0.45">
      <c r="A2623" s="38"/>
    </row>
    <row r="2624" spans="1:1" x14ac:dyDescent="0.45">
      <c r="A2624" s="38"/>
    </row>
    <row r="2625" spans="1:1" x14ac:dyDescent="0.45">
      <c r="A2625" s="38"/>
    </row>
    <row r="2626" spans="1:1" x14ac:dyDescent="0.45">
      <c r="A2626" s="38"/>
    </row>
    <row r="2627" spans="1:1" x14ac:dyDescent="0.45">
      <c r="A2627" s="38"/>
    </row>
    <row r="2628" spans="1:1" x14ac:dyDescent="0.45">
      <c r="A2628" s="38"/>
    </row>
    <row r="2629" spans="1:1" x14ac:dyDescent="0.45">
      <c r="A2629" s="38"/>
    </row>
    <row r="2630" spans="1:1" x14ac:dyDescent="0.45">
      <c r="A2630" s="38"/>
    </row>
    <row r="2631" spans="1:1" x14ac:dyDescent="0.45">
      <c r="A2631" s="38"/>
    </row>
    <row r="2632" spans="1:1" x14ac:dyDescent="0.45">
      <c r="A2632" s="38"/>
    </row>
    <row r="2633" spans="1:1" x14ac:dyDescent="0.45">
      <c r="A2633" s="38"/>
    </row>
    <row r="2634" spans="1:1" x14ac:dyDescent="0.45">
      <c r="A2634" s="38"/>
    </row>
    <row r="2635" spans="1:1" x14ac:dyDescent="0.45">
      <c r="A2635" s="38"/>
    </row>
    <row r="2636" spans="1:1" x14ac:dyDescent="0.45">
      <c r="A2636" s="38"/>
    </row>
    <row r="2637" spans="1:1" x14ac:dyDescent="0.45">
      <c r="A2637" s="38"/>
    </row>
    <row r="2638" spans="1:1" x14ac:dyDescent="0.45">
      <c r="A2638" s="38"/>
    </row>
    <row r="2639" spans="1:1" x14ac:dyDescent="0.45">
      <c r="A2639" s="38"/>
    </row>
    <row r="2640" spans="1:1" x14ac:dyDescent="0.45">
      <c r="A2640" s="38"/>
    </row>
    <row r="2641" spans="1:1" x14ac:dyDescent="0.45">
      <c r="A2641" s="38"/>
    </row>
    <row r="2642" spans="1:1" x14ac:dyDescent="0.45">
      <c r="A2642" s="38"/>
    </row>
    <row r="2643" spans="1:1" x14ac:dyDescent="0.45">
      <c r="A2643" s="38"/>
    </row>
    <row r="2644" spans="1:1" x14ac:dyDescent="0.45">
      <c r="A2644" s="38"/>
    </row>
    <row r="2645" spans="1:1" x14ac:dyDescent="0.45">
      <c r="A2645" s="38"/>
    </row>
    <row r="2646" spans="1:1" x14ac:dyDescent="0.45">
      <c r="A2646" s="38"/>
    </row>
    <row r="2647" spans="1:1" x14ac:dyDescent="0.45">
      <c r="A2647" s="38"/>
    </row>
    <row r="2648" spans="1:1" x14ac:dyDescent="0.45">
      <c r="A2648" s="38"/>
    </row>
    <row r="2649" spans="1:1" x14ac:dyDescent="0.45">
      <c r="A2649" s="38"/>
    </row>
    <row r="2650" spans="1:1" x14ac:dyDescent="0.45">
      <c r="A2650" s="38"/>
    </row>
    <row r="2651" spans="1:1" x14ac:dyDescent="0.45">
      <c r="A2651" s="38"/>
    </row>
    <row r="2652" spans="1:1" x14ac:dyDescent="0.45">
      <c r="A2652" s="38"/>
    </row>
    <row r="2653" spans="1:1" x14ac:dyDescent="0.45">
      <c r="A2653" s="38"/>
    </row>
    <row r="2654" spans="1:1" x14ac:dyDescent="0.45">
      <c r="A2654" s="38"/>
    </row>
    <row r="2655" spans="1:1" x14ac:dyDescent="0.45">
      <c r="A2655" s="38"/>
    </row>
    <row r="2656" spans="1:1" x14ac:dyDescent="0.45">
      <c r="A2656" s="38"/>
    </row>
    <row r="2657" spans="1:1" x14ac:dyDescent="0.45">
      <c r="A2657" s="38"/>
    </row>
    <row r="2658" spans="1:1" x14ac:dyDescent="0.45">
      <c r="A2658" s="38"/>
    </row>
    <row r="2659" spans="1:1" x14ac:dyDescent="0.45">
      <c r="A2659" s="38"/>
    </row>
    <row r="2660" spans="1:1" x14ac:dyDescent="0.45">
      <c r="A2660" s="38"/>
    </row>
    <row r="2661" spans="1:1" x14ac:dyDescent="0.45">
      <c r="A2661" s="38"/>
    </row>
    <row r="2662" spans="1:1" x14ac:dyDescent="0.45">
      <c r="A2662" s="38"/>
    </row>
    <row r="2663" spans="1:1" x14ac:dyDescent="0.45">
      <c r="A2663" s="38"/>
    </row>
    <row r="2664" spans="1:1" x14ac:dyDescent="0.45">
      <c r="A2664" s="38"/>
    </row>
    <row r="2665" spans="1:1" x14ac:dyDescent="0.45">
      <c r="A2665" s="38"/>
    </row>
    <row r="2666" spans="1:1" x14ac:dyDescent="0.45">
      <c r="A2666" s="38"/>
    </row>
    <row r="2667" spans="1:1" x14ac:dyDescent="0.45">
      <c r="A2667" s="38"/>
    </row>
    <row r="2668" spans="1:1" x14ac:dyDescent="0.45">
      <c r="A2668" s="38"/>
    </row>
    <row r="2669" spans="1:1" x14ac:dyDescent="0.45">
      <c r="A2669" s="38"/>
    </row>
    <row r="2670" spans="1:1" x14ac:dyDescent="0.45">
      <c r="A2670" s="38"/>
    </row>
    <row r="2671" spans="1:1" x14ac:dyDescent="0.45">
      <c r="A2671" s="38"/>
    </row>
    <row r="2672" spans="1:1" x14ac:dyDescent="0.45">
      <c r="A2672" s="38"/>
    </row>
    <row r="2673" spans="1:1" x14ac:dyDescent="0.45">
      <c r="A2673" s="38"/>
    </row>
    <row r="2674" spans="1:1" x14ac:dyDescent="0.45">
      <c r="A2674" s="38"/>
    </row>
    <row r="2675" spans="1:1" x14ac:dyDescent="0.45">
      <c r="A2675" s="38"/>
    </row>
    <row r="2676" spans="1:1" x14ac:dyDescent="0.45">
      <c r="A2676" s="38"/>
    </row>
    <row r="2677" spans="1:1" x14ac:dyDescent="0.45">
      <c r="A2677" s="38"/>
    </row>
    <row r="2678" spans="1:1" x14ac:dyDescent="0.45">
      <c r="A2678" s="38"/>
    </row>
    <row r="2679" spans="1:1" x14ac:dyDescent="0.45">
      <c r="A2679" s="38"/>
    </row>
    <row r="2680" spans="1:1" x14ac:dyDescent="0.45">
      <c r="A2680" s="38"/>
    </row>
    <row r="2681" spans="1:1" x14ac:dyDescent="0.45">
      <c r="A2681" s="38"/>
    </row>
    <row r="2682" spans="1:1" x14ac:dyDescent="0.45">
      <c r="A2682" s="38"/>
    </row>
    <row r="2683" spans="1:1" x14ac:dyDescent="0.45">
      <c r="A2683" s="38"/>
    </row>
    <row r="2684" spans="1:1" x14ac:dyDescent="0.45">
      <c r="A2684" s="38"/>
    </row>
    <row r="2685" spans="1:1" x14ac:dyDescent="0.45">
      <c r="A2685" s="38"/>
    </row>
    <row r="2686" spans="1:1" x14ac:dyDescent="0.45">
      <c r="A2686" s="38"/>
    </row>
    <row r="2687" spans="1:1" x14ac:dyDescent="0.45">
      <c r="A2687" s="38"/>
    </row>
    <row r="2688" spans="1:1" x14ac:dyDescent="0.45">
      <c r="A2688" s="38"/>
    </row>
    <row r="2689" spans="1:1" x14ac:dyDescent="0.45">
      <c r="A2689" s="38"/>
    </row>
    <row r="2690" spans="1:1" x14ac:dyDescent="0.45">
      <c r="A2690" s="38"/>
    </row>
    <row r="2691" spans="1:1" x14ac:dyDescent="0.45">
      <c r="A2691" s="38"/>
    </row>
    <row r="2692" spans="1:1" x14ac:dyDescent="0.45">
      <c r="A2692" s="38"/>
    </row>
    <row r="2693" spans="1:1" x14ac:dyDescent="0.45">
      <c r="A2693" s="38"/>
    </row>
    <row r="2694" spans="1:1" x14ac:dyDescent="0.45">
      <c r="A2694" s="38"/>
    </row>
    <row r="2695" spans="1:1" x14ac:dyDescent="0.45">
      <c r="A2695" s="38"/>
    </row>
    <row r="2696" spans="1:1" x14ac:dyDescent="0.45">
      <c r="A2696" s="38"/>
    </row>
    <row r="2697" spans="1:1" x14ac:dyDescent="0.45">
      <c r="A2697" s="38"/>
    </row>
    <row r="2698" spans="1:1" x14ac:dyDescent="0.45">
      <c r="A2698" s="38"/>
    </row>
    <row r="2699" spans="1:1" x14ac:dyDescent="0.45">
      <c r="A2699" s="38"/>
    </row>
    <row r="2700" spans="1:1" x14ac:dyDescent="0.45">
      <c r="A2700" s="38"/>
    </row>
    <row r="2701" spans="1:1" x14ac:dyDescent="0.45">
      <c r="A2701" s="38"/>
    </row>
    <row r="2702" spans="1:1" x14ac:dyDescent="0.45">
      <c r="A2702" s="38"/>
    </row>
    <row r="2703" spans="1:1" x14ac:dyDescent="0.45">
      <c r="A2703" s="38"/>
    </row>
    <row r="2704" spans="1:1" x14ac:dyDescent="0.45">
      <c r="A2704" s="38"/>
    </row>
    <row r="2705" spans="1:1" x14ac:dyDescent="0.45">
      <c r="A2705" s="38"/>
    </row>
    <row r="2706" spans="1:1" x14ac:dyDescent="0.45">
      <c r="A2706" s="38"/>
    </row>
    <row r="2707" spans="1:1" x14ac:dyDescent="0.45">
      <c r="A2707" s="38"/>
    </row>
    <row r="2708" spans="1:1" x14ac:dyDescent="0.45">
      <c r="A2708" s="38"/>
    </row>
    <row r="2709" spans="1:1" x14ac:dyDescent="0.45">
      <c r="A2709" s="38"/>
    </row>
    <row r="2710" spans="1:1" x14ac:dyDescent="0.45">
      <c r="A2710" s="38"/>
    </row>
    <row r="2711" spans="1:1" x14ac:dyDescent="0.45">
      <c r="A2711" s="38"/>
    </row>
    <row r="2712" spans="1:1" x14ac:dyDescent="0.45">
      <c r="A2712" s="38"/>
    </row>
    <row r="2713" spans="1:1" x14ac:dyDescent="0.45">
      <c r="A2713" s="38"/>
    </row>
    <row r="2714" spans="1:1" x14ac:dyDescent="0.45">
      <c r="A2714" s="38"/>
    </row>
    <row r="2715" spans="1:1" x14ac:dyDescent="0.45">
      <c r="A2715" s="38"/>
    </row>
    <row r="2716" spans="1:1" x14ac:dyDescent="0.45">
      <c r="A2716" s="38"/>
    </row>
    <row r="2717" spans="1:1" x14ac:dyDescent="0.45">
      <c r="A2717" s="38"/>
    </row>
    <row r="2718" spans="1:1" x14ac:dyDescent="0.45">
      <c r="A2718" s="38"/>
    </row>
    <row r="2719" spans="1:1" x14ac:dyDescent="0.45">
      <c r="A2719" s="38"/>
    </row>
    <row r="2720" spans="1:1" x14ac:dyDescent="0.45">
      <c r="A2720" s="38"/>
    </row>
    <row r="2721" spans="1:1" x14ac:dyDescent="0.45">
      <c r="A2721" s="38"/>
    </row>
    <row r="2722" spans="1:1" x14ac:dyDescent="0.45">
      <c r="A2722" s="38"/>
    </row>
    <row r="2723" spans="1:1" x14ac:dyDescent="0.45">
      <c r="A2723" s="38"/>
    </row>
    <row r="2724" spans="1:1" x14ac:dyDescent="0.45">
      <c r="A2724" s="38"/>
    </row>
    <row r="2725" spans="1:1" x14ac:dyDescent="0.45">
      <c r="A2725" s="38"/>
    </row>
    <row r="2726" spans="1:1" x14ac:dyDescent="0.45">
      <c r="A2726" s="38"/>
    </row>
    <row r="2727" spans="1:1" x14ac:dyDescent="0.45">
      <c r="A2727" s="38"/>
    </row>
    <row r="2728" spans="1:1" x14ac:dyDescent="0.45">
      <c r="A2728" s="38"/>
    </row>
    <row r="2729" spans="1:1" x14ac:dyDescent="0.45">
      <c r="A2729" s="38"/>
    </row>
    <row r="2730" spans="1:1" x14ac:dyDescent="0.45">
      <c r="A2730" s="38"/>
    </row>
    <row r="2731" spans="1:1" x14ac:dyDescent="0.45">
      <c r="A2731" s="38"/>
    </row>
    <row r="2732" spans="1:1" x14ac:dyDescent="0.45">
      <c r="A2732" s="38"/>
    </row>
    <row r="2733" spans="1:1" x14ac:dyDescent="0.45">
      <c r="A2733" s="38"/>
    </row>
    <row r="2734" spans="1:1" x14ac:dyDescent="0.45">
      <c r="A2734" s="38"/>
    </row>
    <row r="2735" spans="1:1" x14ac:dyDescent="0.45">
      <c r="A2735" s="38"/>
    </row>
    <row r="2736" spans="1:1" x14ac:dyDescent="0.45">
      <c r="A2736" s="38"/>
    </row>
    <row r="2737" spans="1:1" x14ac:dyDescent="0.45">
      <c r="A2737" s="38"/>
    </row>
    <row r="2738" spans="1:1" x14ac:dyDescent="0.45">
      <c r="A2738" s="38"/>
    </row>
    <row r="2739" spans="1:1" x14ac:dyDescent="0.45">
      <c r="A2739" s="38"/>
    </row>
    <row r="2740" spans="1:1" x14ac:dyDescent="0.45">
      <c r="A2740" s="38"/>
    </row>
    <row r="2741" spans="1:1" x14ac:dyDescent="0.45">
      <c r="A2741" s="38"/>
    </row>
    <row r="2742" spans="1:1" x14ac:dyDescent="0.45">
      <c r="A2742" s="38"/>
    </row>
    <row r="2743" spans="1:1" x14ac:dyDescent="0.45">
      <c r="A2743" s="38"/>
    </row>
    <row r="2744" spans="1:1" x14ac:dyDescent="0.45">
      <c r="A2744" s="38"/>
    </row>
    <row r="2745" spans="1:1" x14ac:dyDescent="0.45">
      <c r="A2745" s="38"/>
    </row>
    <row r="2746" spans="1:1" x14ac:dyDescent="0.45">
      <c r="A2746" s="38"/>
    </row>
    <row r="2747" spans="1:1" x14ac:dyDescent="0.45">
      <c r="A2747" s="38"/>
    </row>
    <row r="2748" spans="1:1" x14ac:dyDescent="0.45">
      <c r="A2748" s="38"/>
    </row>
    <row r="2749" spans="1:1" x14ac:dyDescent="0.45">
      <c r="A2749" s="38"/>
    </row>
    <row r="2750" spans="1:1" x14ac:dyDescent="0.45">
      <c r="A2750" s="38"/>
    </row>
    <row r="2751" spans="1:1" x14ac:dyDescent="0.45">
      <c r="A2751" s="38"/>
    </row>
    <row r="2752" spans="1:1" x14ac:dyDescent="0.45">
      <c r="A2752" s="38"/>
    </row>
    <row r="2753" spans="1:1" x14ac:dyDescent="0.45">
      <c r="A2753" s="38"/>
    </row>
    <row r="2754" spans="1:1" x14ac:dyDescent="0.45">
      <c r="A2754" s="38"/>
    </row>
    <row r="2755" spans="1:1" x14ac:dyDescent="0.45">
      <c r="A2755" s="38"/>
    </row>
    <row r="2756" spans="1:1" x14ac:dyDescent="0.45">
      <c r="A2756" s="38"/>
    </row>
    <row r="2757" spans="1:1" x14ac:dyDescent="0.45">
      <c r="A2757" s="38"/>
    </row>
    <row r="2758" spans="1:1" x14ac:dyDescent="0.45">
      <c r="A2758" s="38"/>
    </row>
    <row r="2759" spans="1:1" x14ac:dyDescent="0.45">
      <c r="A2759" s="38"/>
    </row>
    <row r="2760" spans="1:1" x14ac:dyDescent="0.45">
      <c r="A2760" s="38"/>
    </row>
    <row r="2761" spans="1:1" x14ac:dyDescent="0.45">
      <c r="A2761" s="38"/>
    </row>
    <row r="2762" spans="1:1" x14ac:dyDescent="0.45">
      <c r="A2762" s="38"/>
    </row>
    <row r="2763" spans="1:1" x14ac:dyDescent="0.45">
      <c r="A2763" s="38"/>
    </row>
    <row r="2764" spans="1:1" x14ac:dyDescent="0.45">
      <c r="A2764" s="38"/>
    </row>
    <row r="2765" spans="1:1" x14ac:dyDescent="0.45">
      <c r="A2765" s="38"/>
    </row>
    <row r="2766" spans="1:1" x14ac:dyDescent="0.45">
      <c r="A2766" s="38"/>
    </row>
    <row r="2767" spans="1:1" x14ac:dyDescent="0.45">
      <c r="A2767" s="38"/>
    </row>
    <row r="2768" spans="1:1" x14ac:dyDescent="0.45">
      <c r="A2768" s="38"/>
    </row>
    <row r="2769" spans="1:1" x14ac:dyDescent="0.45">
      <c r="A2769" s="38"/>
    </row>
    <row r="2770" spans="1:1" x14ac:dyDescent="0.45">
      <c r="A2770" s="38"/>
    </row>
    <row r="2771" spans="1:1" x14ac:dyDescent="0.45">
      <c r="A2771" s="38"/>
    </row>
    <row r="2772" spans="1:1" x14ac:dyDescent="0.45">
      <c r="A2772" s="38"/>
    </row>
    <row r="2773" spans="1:1" x14ac:dyDescent="0.45">
      <c r="A2773" s="38"/>
    </row>
    <row r="2774" spans="1:1" x14ac:dyDescent="0.45">
      <c r="A2774" s="38"/>
    </row>
    <row r="2775" spans="1:1" x14ac:dyDescent="0.45">
      <c r="A2775" s="38"/>
    </row>
    <row r="2776" spans="1:1" x14ac:dyDescent="0.45">
      <c r="A2776" s="38"/>
    </row>
    <row r="2777" spans="1:1" x14ac:dyDescent="0.45">
      <c r="A2777" s="38"/>
    </row>
    <row r="2778" spans="1:1" x14ac:dyDescent="0.45">
      <c r="A2778" s="38"/>
    </row>
    <row r="2779" spans="1:1" x14ac:dyDescent="0.45">
      <c r="A2779" s="38"/>
    </row>
    <row r="2780" spans="1:1" x14ac:dyDescent="0.45">
      <c r="A2780" s="38"/>
    </row>
    <row r="2781" spans="1:1" x14ac:dyDescent="0.45">
      <c r="A2781" s="38"/>
    </row>
    <row r="2782" spans="1:1" x14ac:dyDescent="0.45">
      <c r="A2782" s="38"/>
    </row>
    <row r="2783" spans="1:1" x14ac:dyDescent="0.45">
      <c r="A2783" s="38"/>
    </row>
    <row r="2784" spans="1:1" x14ac:dyDescent="0.45">
      <c r="A2784" s="38"/>
    </row>
    <row r="2785" spans="1:1" x14ac:dyDescent="0.45">
      <c r="A2785" s="38"/>
    </row>
    <row r="2786" spans="1:1" x14ac:dyDescent="0.45">
      <c r="A2786" s="38"/>
    </row>
    <row r="2787" spans="1:1" x14ac:dyDescent="0.45">
      <c r="A2787" s="38"/>
    </row>
    <row r="2788" spans="1:1" x14ac:dyDescent="0.45">
      <c r="A2788" s="38"/>
    </row>
    <row r="2789" spans="1:1" x14ac:dyDescent="0.45">
      <c r="A2789" s="38"/>
    </row>
    <row r="2790" spans="1:1" x14ac:dyDescent="0.45">
      <c r="A2790" s="38"/>
    </row>
    <row r="2791" spans="1:1" x14ac:dyDescent="0.45">
      <c r="A2791" s="38"/>
    </row>
    <row r="2792" spans="1:1" x14ac:dyDescent="0.45">
      <c r="A2792" s="38"/>
    </row>
    <row r="2793" spans="1:1" x14ac:dyDescent="0.45">
      <c r="A2793" s="38"/>
    </row>
    <row r="2794" spans="1:1" x14ac:dyDescent="0.45">
      <c r="A2794" s="38"/>
    </row>
    <row r="2795" spans="1:1" x14ac:dyDescent="0.45">
      <c r="A2795" s="38"/>
    </row>
    <row r="2796" spans="1:1" x14ac:dyDescent="0.45">
      <c r="A2796" s="38"/>
    </row>
    <row r="2797" spans="1:1" x14ac:dyDescent="0.45">
      <c r="A2797" s="38"/>
    </row>
    <row r="2798" spans="1:1" x14ac:dyDescent="0.45">
      <c r="A2798" s="38"/>
    </row>
    <row r="2799" spans="1:1" x14ac:dyDescent="0.45">
      <c r="A2799" s="38"/>
    </row>
    <row r="2800" spans="1:1" x14ac:dyDescent="0.45">
      <c r="A2800" s="38"/>
    </row>
    <row r="2801" spans="1:1" x14ac:dyDescent="0.45">
      <c r="A2801" s="38"/>
    </row>
    <row r="2802" spans="1:1" x14ac:dyDescent="0.45">
      <c r="A2802" s="38"/>
    </row>
    <row r="2803" spans="1:1" x14ac:dyDescent="0.45">
      <c r="A2803" s="38"/>
    </row>
    <row r="2804" spans="1:1" x14ac:dyDescent="0.45">
      <c r="A2804" s="38"/>
    </row>
    <row r="2805" spans="1:1" x14ac:dyDescent="0.45">
      <c r="A2805" s="38"/>
    </row>
    <row r="2806" spans="1:1" x14ac:dyDescent="0.45">
      <c r="A2806" s="38"/>
    </row>
    <row r="2807" spans="1:1" x14ac:dyDescent="0.45">
      <c r="A2807" s="38"/>
    </row>
    <row r="2808" spans="1:1" x14ac:dyDescent="0.45">
      <c r="A2808" s="38"/>
    </row>
    <row r="2809" spans="1:1" x14ac:dyDescent="0.45">
      <c r="A2809" s="38"/>
    </row>
    <row r="2810" spans="1:1" x14ac:dyDescent="0.45">
      <c r="A2810" s="38"/>
    </row>
    <row r="2811" spans="1:1" x14ac:dyDescent="0.45">
      <c r="A2811" s="38"/>
    </row>
    <row r="2812" spans="1:1" x14ac:dyDescent="0.45">
      <c r="A2812" s="38"/>
    </row>
    <row r="2813" spans="1:1" x14ac:dyDescent="0.45">
      <c r="A2813" s="38"/>
    </row>
    <row r="2814" spans="1:1" x14ac:dyDescent="0.45">
      <c r="A2814" s="38"/>
    </row>
    <row r="2815" spans="1:1" x14ac:dyDescent="0.45">
      <c r="A2815" s="38"/>
    </row>
    <row r="2816" spans="1:1" x14ac:dyDescent="0.45">
      <c r="A2816" s="38"/>
    </row>
    <row r="2817" spans="1:1" x14ac:dyDescent="0.45">
      <c r="A2817" s="38"/>
    </row>
    <row r="2818" spans="1:1" x14ac:dyDescent="0.45">
      <c r="A2818" s="38"/>
    </row>
    <row r="2819" spans="1:1" x14ac:dyDescent="0.45">
      <c r="A2819" s="38"/>
    </row>
    <row r="2820" spans="1:1" x14ac:dyDescent="0.45">
      <c r="A2820" s="38"/>
    </row>
    <row r="2821" spans="1:1" x14ac:dyDescent="0.45">
      <c r="A2821" s="38"/>
    </row>
    <row r="2822" spans="1:1" x14ac:dyDescent="0.45">
      <c r="A2822" s="38"/>
    </row>
    <row r="2823" spans="1:1" x14ac:dyDescent="0.45">
      <c r="A2823" s="38"/>
    </row>
    <row r="2824" spans="1:1" x14ac:dyDescent="0.45">
      <c r="A2824" s="38"/>
    </row>
    <row r="2825" spans="1:1" x14ac:dyDescent="0.45">
      <c r="A2825" s="38"/>
    </row>
    <row r="2826" spans="1:1" x14ac:dyDescent="0.45">
      <c r="A2826" s="38"/>
    </row>
    <row r="2827" spans="1:1" x14ac:dyDescent="0.45">
      <c r="A2827" s="38"/>
    </row>
    <row r="2828" spans="1:1" x14ac:dyDescent="0.45">
      <c r="A2828" s="38"/>
    </row>
    <row r="2829" spans="1:1" x14ac:dyDescent="0.45">
      <c r="A2829" s="38"/>
    </row>
    <row r="2830" spans="1:1" x14ac:dyDescent="0.45">
      <c r="A2830" s="38"/>
    </row>
    <row r="2831" spans="1:1" x14ac:dyDescent="0.45">
      <c r="A2831" s="38"/>
    </row>
    <row r="2832" spans="1:1" x14ac:dyDescent="0.45">
      <c r="A2832" s="38"/>
    </row>
    <row r="2833" spans="1:1" x14ac:dyDescent="0.45">
      <c r="A2833" s="38"/>
    </row>
    <row r="2834" spans="1:1" x14ac:dyDescent="0.45">
      <c r="A2834" s="38"/>
    </row>
    <row r="2835" spans="1:1" x14ac:dyDescent="0.45">
      <c r="A2835" s="38"/>
    </row>
    <row r="2836" spans="1:1" x14ac:dyDescent="0.45">
      <c r="A2836" s="38"/>
    </row>
    <row r="2837" spans="1:1" x14ac:dyDescent="0.45">
      <c r="A2837" s="38"/>
    </row>
    <row r="2838" spans="1:1" x14ac:dyDescent="0.45">
      <c r="A2838" s="38"/>
    </row>
    <row r="2839" spans="1:1" x14ac:dyDescent="0.45">
      <c r="A2839" s="38"/>
    </row>
    <row r="2840" spans="1:1" x14ac:dyDescent="0.45">
      <c r="A2840" s="38"/>
    </row>
    <row r="2841" spans="1:1" x14ac:dyDescent="0.45">
      <c r="A2841" s="38"/>
    </row>
    <row r="2842" spans="1:1" x14ac:dyDescent="0.45">
      <c r="A2842" s="38"/>
    </row>
    <row r="2843" spans="1:1" x14ac:dyDescent="0.45">
      <c r="A2843" s="38"/>
    </row>
    <row r="2844" spans="1:1" x14ac:dyDescent="0.45">
      <c r="A2844" s="38"/>
    </row>
    <row r="2845" spans="1:1" x14ac:dyDescent="0.45">
      <c r="A2845" s="38"/>
    </row>
    <row r="2846" spans="1:1" x14ac:dyDescent="0.45">
      <c r="A2846" s="38"/>
    </row>
    <row r="2847" spans="1:1" x14ac:dyDescent="0.45">
      <c r="A2847" s="38"/>
    </row>
    <row r="2848" spans="1:1" x14ac:dyDescent="0.45">
      <c r="A2848" s="38"/>
    </row>
    <row r="2849" spans="1:1" x14ac:dyDescent="0.45">
      <c r="A2849" s="38"/>
    </row>
    <row r="2850" spans="1:1" x14ac:dyDescent="0.45">
      <c r="A2850" s="38"/>
    </row>
    <row r="2851" spans="1:1" x14ac:dyDescent="0.45">
      <c r="A2851" s="38"/>
    </row>
    <row r="2852" spans="1:1" x14ac:dyDescent="0.45">
      <c r="A2852" s="38"/>
    </row>
    <row r="2853" spans="1:1" x14ac:dyDescent="0.45">
      <c r="A2853" s="38"/>
    </row>
    <row r="2854" spans="1:1" x14ac:dyDescent="0.45">
      <c r="A2854" s="38"/>
    </row>
    <row r="2855" spans="1:1" x14ac:dyDescent="0.45">
      <c r="A2855" s="38"/>
    </row>
    <row r="2856" spans="1:1" x14ac:dyDescent="0.45">
      <c r="A2856" s="38"/>
    </row>
    <row r="2857" spans="1:1" x14ac:dyDescent="0.45">
      <c r="A2857" s="38"/>
    </row>
    <row r="2858" spans="1:1" x14ac:dyDescent="0.45">
      <c r="A2858" s="38"/>
    </row>
    <row r="2859" spans="1:1" x14ac:dyDescent="0.45">
      <c r="A2859" s="38"/>
    </row>
    <row r="2860" spans="1:1" x14ac:dyDescent="0.45">
      <c r="A2860" s="38"/>
    </row>
    <row r="2861" spans="1:1" x14ac:dyDescent="0.45">
      <c r="A2861" s="38"/>
    </row>
    <row r="2862" spans="1:1" x14ac:dyDescent="0.45">
      <c r="A2862" s="38"/>
    </row>
    <row r="2863" spans="1:1" x14ac:dyDescent="0.45">
      <c r="A2863" s="38"/>
    </row>
    <row r="2864" spans="1:1" x14ac:dyDescent="0.45">
      <c r="A2864" s="38"/>
    </row>
    <row r="2865" spans="1:1" x14ac:dyDescent="0.45">
      <c r="A2865" s="38"/>
    </row>
    <row r="2866" spans="1:1" x14ac:dyDescent="0.45">
      <c r="A2866" s="38"/>
    </row>
    <row r="2867" spans="1:1" x14ac:dyDescent="0.45">
      <c r="A2867" s="38"/>
    </row>
    <row r="2868" spans="1:1" x14ac:dyDescent="0.45">
      <c r="A2868" s="38"/>
    </row>
    <row r="2869" spans="1:1" x14ac:dyDescent="0.45">
      <c r="A2869" s="38"/>
    </row>
    <row r="2870" spans="1:1" x14ac:dyDescent="0.45">
      <c r="A2870" s="38"/>
    </row>
    <row r="2871" spans="1:1" x14ac:dyDescent="0.45">
      <c r="A2871" s="38"/>
    </row>
    <row r="2872" spans="1:1" x14ac:dyDescent="0.45">
      <c r="A2872" s="38"/>
    </row>
    <row r="2873" spans="1:1" x14ac:dyDescent="0.45">
      <c r="A2873" s="38"/>
    </row>
    <row r="2874" spans="1:1" x14ac:dyDescent="0.45">
      <c r="A2874" s="38"/>
    </row>
    <row r="2875" spans="1:1" x14ac:dyDescent="0.45">
      <c r="A2875" s="38"/>
    </row>
    <row r="2876" spans="1:1" x14ac:dyDescent="0.45">
      <c r="A2876" s="38"/>
    </row>
    <row r="2877" spans="1:1" x14ac:dyDescent="0.45">
      <c r="A2877" s="38"/>
    </row>
    <row r="2878" spans="1:1" x14ac:dyDescent="0.45">
      <c r="A2878" s="38"/>
    </row>
    <row r="2879" spans="1:1" x14ac:dyDescent="0.45">
      <c r="A2879" s="38"/>
    </row>
    <row r="2880" spans="1:1" x14ac:dyDescent="0.45">
      <c r="A2880" s="38"/>
    </row>
    <row r="2881" spans="1:1" x14ac:dyDescent="0.45">
      <c r="A2881" s="38"/>
    </row>
    <row r="2882" spans="1:1" x14ac:dyDescent="0.45">
      <c r="A2882" s="38"/>
    </row>
    <row r="2883" spans="1:1" x14ac:dyDescent="0.45">
      <c r="A2883" s="38"/>
    </row>
    <row r="2884" spans="1:1" x14ac:dyDescent="0.45">
      <c r="A2884" s="38"/>
    </row>
    <row r="2885" spans="1:1" x14ac:dyDescent="0.45">
      <c r="A2885" s="38"/>
    </row>
    <row r="2886" spans="1:1" x14ac:dyDescent="0.45">
      <c r="A2886" s="38"/>
    </row>
    <row r="2887" spans="1:1" x14ac:dyDescent="0.45">
      <c r="A2887" s="38"/>
    </row>
    <row r="2888" spans="1:1" x14ac:dyDescent="0.45">
      <c r="A2888" s="38"/>
    </row>
    <row r="2889" spans="1:1" x14ac:dyDescent="0.45">
      <c r="A2889" s="38"/>
    </row>
    <row r="2890" spans="1:1" x14ac:dyDescent="0.45">
      <c r="A2890" s="38"/>
    </row>
    <row r="2891" spans="1:1" x14ac:dyDescent="0.45">
      <c r="A2891" s="38"/>
    </row>
    <row r="2892" spans="1:1" x14ac:dyDescent="0.45">
      <c r="A2892" s="38"/>
    </row>
    <row r="2893" spans="1:1" x14ac:dyDescent="0.45">
      <c r="A2893" s="38"/>
    </row>
    <row r="2894" spans="1:1" x14ac:dyDescent="0.45">
      <c r="A2894" s="38"/>
    </row>
    <row r="2895" spans="1:1" x14ac:dyDescent="0.45">
      <c r="A2895" s="38"/>
    </row>
    <row r="2896" spans="1:1" x14ac:dyDescent="0.45">
      <c r="A2896" s="38"/>
    </row>
    <row r="2897" spans="1:1" x14ac:dyDescent="0.45">
      <c r="A2897" s="38"/>
    </row>
    <row r="2898" spans="1:1" x14ac:dyDescent="0.45">
      <c r="A2898" s="38"/>
    </row>
    <row r="2899" spans="1:1" x14ac:dyDescent="0.45">
      <c r="A2899" s="38"/>
    </row>
    <row r="2900" spans="1:1" x14ac:dyDescent="0.45">
      <c r="A2900" s="38"/>
    </row>
    <row r="2901" spans="1:1" x14ac:dyDescent="0.45">
      <c r="A2901" s="38"/>
    </row>
    <row r="2902" spans="1:1" x14ac:dyDescent="0.45">
      <c r="A2902" s="38"/>
    </row>
    <row r="2903" spans="1:1" x14ac:dyDescent="0.45">
      <c r="A2903" s="38"/>
    </row>
    <row r="2904" spans="1:1" x14ac:dyDescent="0.45">
      <c r="A2904" s="38"/>
    </row>
    <row r="2905" spans="1:1" x14ac:dyDescent="0.45">
      <c r="A2905" s="38"/>
    </row>
    <row r="2906" spans="1:1" x14ac:dyDescent="0.45">
      <c r="A2906" s="38"/>
    </row>
    <row r="2907" spans="1:1" x14ac:dyDescent="0.45">
      <c r="A2907" s="38"/>
    </row>
    <row r="2908" spans="1:1" x14ac:dyDescent="0.45">
      <c r="A2908" s="38"/>
    </row>
    <row r="2909" spans="1:1" x14ac:dyDescent="0.45">
      <c r="A2909" s="38"/>
    </row>
    <row r="2910" spans="1:1" x14ac:dyDescent="0.45">
      <c r="A2910" s="38"/>
    </row>
    <row r="2911" spans="1:1" x14ac:dyDescent="0.45">
      <c r="A2911" s="38"/>
    </row>
    <row r="2912" spans="1:1" x14ac:dyDescent="0.45">
      <c r="A2912" s="38"/>
    </row>
    <row r="2913" spans="1:1" x14ac:dyDescent="0.45">
      <c r="A2913" s="38"/>
    </row>
    <row r="2914" spans="1:1" x14ac:dyDescent="0.45">
      <c r="A2914" s="38"/>
    </row>
    <row r="2915" spans="1:1" x14ac:dyDescent="0.45">
      <c r="A2915" s="38"/>
    </row>
    <row r="2916" spans="1:1" x14ac:dyDescent="0.45">
      <c r="A2916" s="38"/>
    </row>
    <row r="2917" spans="1:1" x14ac:dyDescent="0.45">
      <c r="A2917" s="38"/>
    </row>
    <row r="2918" spans="1:1" x14ac:dyDescent="0.45">
      <c r="A2918" s="38"/>
    </row>
    <row r="2919" spans="1:1" x14ac:dyDescent="0.45">
      <c r="A2919" s="38"/>
    </row>
    <row r="2920" spans="1:1" x14ac:dyDescent="0.45">
      <c r="A2920" s="38"/>
    </row>
    <row r="2921" spans="1:1" x14ac:dyDescent="0.45">
      <c r="A2921" s="38"/>
    </row>
    <row r="2922" spans="1:1" x14ac:dyDescent="0.45">
      <c r="A2922" s="38"/>
    </row>
    <row r="2923" spans="1:1" x14ac:dyDescent="0.45">
      <c r="A2923" s="38"/>
    </row>
    <row r="2924" spans="1:1" x14ac:dyDescent="0.45">
      <c r="A2924" s="38"/>
    </row>
    <row r="2925" spans="1:1" x14ac:dyDescent="0.45">
      <c r="A2925" s="38"/>
    </row>
    <row r="2926" spans="1:1" x14ac:dyDescent="0.45">
      <c r="A2926" s="38"/>
    </row>
    <row r="2927" spans="1:1" x14ac:dyDescent="0.45">
      <c r="A2927" s="38"/>
    </row>
    <row r="2928" spans="1:1" x14ac:dyDescent="0.45">
      <c r="A2928" s="38"/>
    </row>
    <row r="2929" spans="1:1" x14ac:dyDescent="0.45">
      <c r="A2929" s="38"/>
    </row>
    <row r="2930" spans="1:1" x14ac:dyDescent="0.45">
      <c r="A2930" s="38"/>
    </row>
    <row r="2931" spans="1:1" x14ac:dyDescent="0.45">
      <c r="A2931" s="38"/>
    </row>
    <row r="2932" spans="1:1" x14ac:dyDescent="0.45">
      <c r="A2932" s="38"/>
    </row>
    <row r="2933" spans="1:1" x14ac:dyDescent="0.45">
      <c r="A2933" s="38"/>
    </row>
    <row r="2934" spans="1:1" x14ac:dyDescent="0.45">
      <c r="A2934" s="38"/>
    </row>
    <row r="2935" spans="1:1" x14ac:dyDescent="0.45">
      <c r="A2935" s="38"/>
    </row>
    <row r="2936" spans="1:1" x14ac:dyDescent="0.45">
      <c r="A2936" s="38"/>
    </row>
    <row r="2937" spans="1:1" x14ac:dyDescent="0.45">
      <c r="A2937" s="38"/>
    </row>
    <row r="2938" spans="1:1" x14ac:dyDescent="0.45">
      <c r="A2938" s="38"/>
    </row>
    <row r="2939" spans="1:1" x14ac:dyDescent="0.45">
      <c r="A2939" s="38"/>
    </row>
    <row r="2940" spans="1:1" x14ac:dyDescent="0.45">
      <c r="A2940" s="38"/>
    </row>
    <row r="2941" spans="1:1" x14ac:dyDescent="0.45">
      <c r="A2941" s="38"/>
    </row>
    <row r="2942" spans="1:1" x14ac:dyDescent="0.45">
      <c r="A2942" s="38"/>
    </row>
    <row r="2943" spans="1:1" x14ac:dyDescent="0.45">
      <c r="A2943" s="38"/>
    </row>
    <row r="2944" spans="1:1" x14ac:dyDescent="0.45">
      <c r="A2944" s="38"/>
    </row>
    <row r="2945" spans="1:1" x14ac:dyDescent="0.45">
      <c r="A2945" s="38"/>
    </row>
    <row r="2946" spans="1:1" x14ac:dyDescent="0.45">
      <c r="A2946" s="38"/>
    </row>
    <row r="2947" spans="1:1" x14ac:dyDescent="0.45">
      <c r="A2947" s="38"/>
    </row>
    <row r="2948" spans="1:1" x14ac:dyDescent="0.45">
      <c r="A2948" s="38"/>
    </row>
    <row r="2949" spans="1:1" x14ac:dyDescent="0.45">
      <c r="A2949" s="38"/>
    </row>
    <row r="2950" spans="1:1" x14ac:dyDescent="0.45">
      <c r="A2950" s="38"/>
    </row>
    <row r="2951" spans="1:1" x14ac:dyDescent="0.45">
      <c r="A2951" s="38"/>
    </row>
    <row r="2952" spans="1:1" x14ac:dyDescent="0.45">
      <c r="A2952" s="38"/>
    </row>
    <row r="2953" spans="1:1" x14ac:dyDescent="0.45">
      <c r="A2953" s="38"/>
    </row>
    <row r="2954" spans="1:1" x14ac:dyDescent="0.45">
      <c r="A2954" s="38"/>
    </row>
    <row r="2955" spans="1:1" x14ac:dyDescent="0.45">
      <c r="A2955" s="38"/>
    </row>
    <row r="2956" spans="1:1" x14ac:dyDescent="0.45">
      <c r="A2956" s="38"/>
    </row>
    <row r="2957" spans="1:1" x14ac:dyDescent="0.45">
      <c r="A2957" s="38"/>
    </row>
    <row r="2958" spans="1:1" x14ac:dyDescent="0.45">
      <c r="A2958" s="38"/>
    </row>
    <row r="2959" spans="1:1" x14ac:dyDescent="0.45">
      <c r="A2959" s="38"/>
    </row>
    <row r="2960" spans="1:1" x14ac:dyDescent="0.45">
      <c r="A2960" s="38"/>
    </row>
    <row r="2961" spans="1:1" x14ac:dyDescent="0.45">
      <c r="A2961" s="38"/>
    </row>
    <row r="2962" spans="1:1" x14ac:dyDescent="0.45">
      <c r="A2962" s="38"/>
    </row>
    <row r="2963" spans="1:1" x14ac:dyDescent="0.45">
      <c r="A2963" s="38"/>
    </row>
    <row r="2964" spans="1:1" x14ac:dyDescent="0.45">
      <c r="A2964" s="38"/>
    </row>
    <row r="2965" spans="1:1" x14ac:dyDescent="0.45">
      <c r="A2965" s="38"/>
    </row>
    <row r="2966" spans="1:1" x14ac:dyDescent="0.45">
      <c r="A2966" s="38"/>
    </row>
    <row r="2967" spans="1:1" x14ac:dyDescent="0.45">
      <c r="A2967" s="38"/>
    </row>
    <row r="2968" spans="1:1" x14ac:dyDescent="0.45">
      <c r="A2968" s="38"/>
    </row>
    <row r="2969" spans="1:1" x14ac:dyDescent="0.45">
      <c r="A2969" s="38"/>
    </row>
    <row r="2970" spans="1:1" x14ac:dyDescent="0.45">
      <c r="A2970" s="38"/>
    </row>
    <row r="2971" spans="1:1" x14ac:dyDescent="0.45">
      <c r="A2971" s="38"/>
    </row>
    <row r="2972" spans="1:1" x14ac:dyDescent="0.45">
      <c r="A2972" s="38"/>
    </row>
    <row r="2973" spans="1:1" x14ac:dyDescent="0.45">
      <c r="A2973" s="38"/>
    </row>
    <row r="2974" spans="1:1" x14ac:dyDescent="0.45">
      <c r="A2974" s="38"/>
    </row>
    <row r="2975" spans="1:1" x14ac:dyDescent="0.45">
      <c r="A2975" s="38"/>
    </row>
    <row r="2976" spans="1:1" x14ac:dyDescent="0.45">
      <c r="A2976" s="38"/>
    </row>
    <row r="2977" spans="1:1" x14ac:dyDescent="0.45">
      <c r="A2977" s="38"/>
    </row>
    <row r="2978" spans="1:1" x14ac:dyDescent="0.45">
      <c r="A2978" s="38"/>
    </row>
    <row r="2979" spans="1:1" x14ac:dyDescent="0.45">
      <c r="A2979" s="38"/>
    </row>
    <row r="2980" spans="1:1" x14ac:dyDescent="0.45">
      <c r="A2980" s="38"/>
    </row>
    <row r="2981" spans="1:1" x14ac:dyDescent="0.45">
      <c r="A2981" s="38"/>
    </row>
    <row r="2982" spans="1:1" x14ac:dyDescent="0.45">
      <c r="A2982" s="38"/>
    </row>
    <row r="2983" spans="1:1" x14ac:dyDescent="0.45">
      <c r="A2983" s="38"/>
    </row>
    <row r="2984" spans="1:1" x14ac:dyDescent="0.45">
      <c r="A2984" s="38"/>
    </row>
    <row r="2985" spans="1:1" x14ac:dyDescent="0.45">
      <c r="A2985" s="38"/>
    </row>
    <row r="2986" spans="1:1" x14ac:dyDescent="0.45">
      <c r="A2986" s="38"/>
    </row>
    <row r="2987" spans="1:1" x14ac:dyDescent="0.45">
      <c r="A2987" s="38"/>
    </row>
    <row r="2988" spans="1:1" x14ac:dyDescent="0.45">
      <c r="A2988" s="38"/>
    </row>
    <row r="2989" spans="1:1" x14ac:dyDescent="0.45">
      <c r="A2989" s="38"/>
    </row>
    <row r="2990" spans="1:1" x14ac:dyDescent="0.45">
      <c r="A2990" s="38"/>
    </row>
    <row r="2991" spans="1:1" x14ac:dyDescent="0.45">
      <c r="A2991" s="38"/>
    </row>
    <row r="2992" spans="1:1" x14ac:dyDescent="0.45">
      <c r="A2992" s="38"/>
    </row>
    <row r="2993" spans="1:1" x14ac:dyDescent="0.45">
      <c r="A2993" s="38"/>
    </row>
    <row r="2994" spans="1:1" x14ac:dyDescent="0.45">
      <c r="A2994" s="38"/>
    </row>
    <row r="2995" spans="1:1" x14ac:dyDescent="0.45">
      <c r="A2995" s="38"/>
    </row>
    <row r="2996" spans="1:1" x14ac:dyDescent="0.45">
      <c r="A2996" s="38"/>
    </row>
    <row r="2997" spans="1:1" x14ac:dyDescent="0.45">
      <c r="A2997" s="38"/>
    </row>
    <row r="2998" spans="1:1" x14ac:dyDescent="0.45">
      <c r="A2998" s="38"/>
    </row>
    <row r="2999" spans="1:1" x14ac:dyDescent="0.45">
      <c r="A2999" s="38"/>
    </row>
    <row r="3000" spans="1:1" x14ac:dyDescent="0.45">
      <c r="A3000" s="38"/>
    </row>
    <row r="3001" spans="1:1" x14ac:dyDescent="0.45">
      <c r="A3001" s="38"/>
    </row>
    <row r="3002" spans="1:1" x14ac:dyDescent="0.45">
      <c r="A3002" s="38"/>
    </row>
    <row r="3003" spans="1:1" x14ac:dyDescent="0.45">
      <c r="A3003" s="38"/>
    </row>
    <row r="3004" spans="1:1" x14ac:dyDescent="0.45">
      <c r="A3004" s="38"/>
    </row>
    <row r="3005" spans="1:1" x14ac:dyDescent="0.45">
      <c r="A3005" s="38"/>
    </row>
    <row r="3006" spans="1:1" x14ac:dyDescent="0.45">
      <c r="A3006" s="38"/>
    </row>
    <row r="3007" spans="1:1" x14ac:dyDescent="0.45">
      <c r="A3007" s="38"/>
    </row>
    <row r="3008" spans="1:1" x14ac:dyDescent="0.45">
      <c r="A3008" s="38"/>
    </row>
    <row r="3009" spans="1:1" x14ac:dyDescent="0.45">
      <c r="A3009" s="38"/>
    </row>
    <row r="3010" spans="1:1" x14ac:dyDescent="0.45">
      <c r="A3010" s="38"/>
    </row>
    <row r="3011" spans="1:1" x14ac:dyDescent="0.45">
      <c r="A3011" s="38"/>
    </row>
    <row r="3012" spans="1:1" x14ac:dyDescent="0.45">
      <c r="A3012" s="38"/>
    </row>
    <row r="3013" spans="1:1" x14ac:dyDescent="0.45">
      <c r="A3013" s="38"/>
    </row>
    <row r="3014" spans="1:1" x14ac:dyDescent="0.45">
      <c r="A3014" s="38"/>
    </row>
    <row r="3015" spans="1:1" x14ac:dyDescent="0.45">
      <c r="A3015" s="38"/>
    </row>
    <row r="3016" spans="1:1" x14ac:dyDescent="0.45">
      <c r="A3016" s="38"/>
    </row>
    <row r="3017" spans="1:1" x14ac:dyDescent="0.45">
      <c r="A3017" s="38"/>
    </row>
    <row r="3018" spans="1:1" x14ac:dyDescent="0.45">
      <c r="A3018" s="38"/>
    </row>
    <row r="3019" spans="1:1" x14ac:dyDescent="0.45">
      <c r="A3019" s="38"/>
    </row>
    <row r="3020" spans="1:1" x14ac:dyDescent="0.45">
      <c r="A3020" s="38"/>
    </row>
    <row r="3021" spans="1:1" x14ac:dyDescent="0.45">
      <c r="A3021" s="38"/>
    </row>
    <row r="3022" spans="1:1" x14ac:dyDescent="0.45">
      <c r="A3022" s="38"/>
    </row>
    <row r="3023" spans="1:1" x14ac:dyDescent="0.45">
      <c r="A3023" s="38"/>
    </row>
    <row r="3024" spans="1:1" x14ac:dyDescent="0.45">
      <c r="A3024" s="38"/>
    </row>
    <row r="3025" spans="1:1" x14ac:dyDescent="0.45">
      <c r="A3025" s="38"/>
    </row>
    <row r="3026" spans="1:1" x14ac:dyDescent="0.45">
      <c r="A3026" s="38"/>
    </row>
    <row r="3027" spans="1:1" x14ac:dyDescent="0.45">
      <c r="A3027" s="38"/>
    </row>
    <row r="3028" spans="1:1" x14ac:dyDescent="0.45">
      <c r="A3028" s="38"/>
    </row>
    <row r="3029" spans="1:1" x14ac:dyDescent="0.45">
      <c r="A3029" s="38"/>
    </row>
    <row r="3030" spans="1:1" x14ac:dyDescent="0.45">
      <c r="A3030" s="38"/>
    </row>
    <row r="3031" spans="1:1" x14ac:dyDescent="0.45">
      <c r="A3031" s="38"/>
    </row>
    <row r="3032" spans="1:1" x14ac:dyDescent="0.45">
      <c r="A3032" s="38"/>
    </row>
    <row r="3033" spans="1:1" x14ac:dyDescent="0.45">
      <c r="A3033" s="38"/>
    </row>
    <row r="3034" spans="1:1" x14ac:dyDescent="0.45">
      <c r="A3034" s="38"/>
    </row>
    <row r="3035" spans="1:1" x14ac:dyDescent="0.45">
      <c r="A3035" s="38"/>
    </row>
    <row r="3036" spans="1:1" x14ac:dyDescent="0.45">
      <c r="A3036" s="38"/>
    </row>
    <row r="3037" spans="1:1" x14ac:dyDescent="0.45">
      <c r="A3037" s="38"/>
    </row>
    <row r="3038" spans="1:1" x14ac:dyDescent="0.45">
      <c r="A3038" s="38"/>
    </row>
    <row r="3039" spans="1:1" x14ac:dyDescent="0.45">
      <c r="A3039" s="38"/>
    </row>
    <row r="3040" spans="1:1" x14ac:dyDescent="0.45">
      <c r="A3040" s="38"/>
    </row>
    <row r="3041" spans="1:1" x14ac:dyDescent="0.45">
      <c r="A3041" s="38"/>
    </row>
    <row r="3042" spans="1:1" x14ac:dyDescent="0.45">
      <c r="A3042" s="38"/>
    </row>
    <row r="3043" spans="1:1" x14ac:dyDescent="0.45">
      <c r="A3043" s="38"/>
    </row>
    <row r="3044" spans="1:1" x14ac:dyDescent="0.45">
      <c r="A3044" s="38"/>
    </row>
    <row r="3045" spans="1:1" x14ac:dyDescent="0.45">
      <c r="A3045" s="38"/>
    </row>
    <row r="3046" spans="1:1" x14ac:dyDescent="0.45">
      <c r="A3046" s="38"/>
    </row>
    <row r="3047" spans="1:1" x14ac:dyDescent="0.45">
      <c r="A3047" s="38"/>
    </row>
    <row r="3048" spans="1:1" x14ac:dyDescent="0.45">
      <c r="A3048" s="38"/>
    </row>
    <row r="3049" spans="1:1" x14ac:dyDescent="0.45">
      <c r="A3049" s="38"/>
    </row>
    <row r="3050" spans="1:1" x14ac:dyDescent="0.45">
      <c r="A3050" s="38"/>
    </row>
    <row r="3051" spans="1:1" x14ac:dyDescent="0.45">
      <c r="A3051" s="38"/>
    </row>
    <row r="3052" spans="1:1" x14ac:dyDescent="0.45">
      <c r="A3052" s="38"/>
    </row>
    <row r="3053" spans="1:1" x14ac:dyDescent="0.45">
      <c r="A3053" s="38"/>
    </row>
    <row r="3054" spans="1:1" x14ac:dyDescent="0.45">
      <c r="A3054" s="38"/>
    </row>
    <row r="3055" spans="1:1" x14ac:dyDescent="0.45">
      <c r="A3055" s="38"/>
    </row>
    <row r="3056" spans="1:1" x14ac:dyDescent="0.45">
      <c r="A3056" s="38"/>
    </row>
    <row r="3057" spans="1:1" x14ac:dyDescent="0.45">
      <c r="A3057" s="38"/>
    </row>
    <row r="3058" spans="1:1" x14ac:dyDescent="0.45">
      <c r="A3058" s="38"/>
    </row>
    <row r="3059" spans="1:1" x14ac:dyDescent="0.45">
      <c r="A3059" s="38"/>
    </row>
    <row r="3060" spans="1:1" x14ac:dyDescent="0.45">
      <c r="A3060" s="38"/>
    </row>
    <row r="3061" spans="1:1" x14ac:dyDescent="0.45">
      <c r="A3061" s="38"/>
    </row>
    <row r="3062" spans="1:1" x14ac:dyDescent="0.45">
      <c r="A3062" s="38"/>
    </row>
    <row r="3063" spans="1:1" x14ac:dyDescent="0.45">
      <c r="A3063" s="38"/>
    </row>
    <row r="3064" spans="1:1" x14ac:dyDescent="0.45">
      <c r="A3064" s="38"/>
    </row>
    <row r="3065" spans="1:1" x14ac:dyDescent="0.45">
      <c r="A3065" s="38"/>
    </row>
    <row r="3066" spans="1:1" x14ac:dyDescent="0.45">
      <c r="A3066" s="38"/>
    </row>
    <row r="3067" spans="1:1" x14ac:dyDescent="0.45">
      <c r="A3067" s="38"/>
    </row>
    <row r="3068" spans="1:1" x14ac:dyDescent="0.45">
      <c r="A3068" s="38"/>
    </row>
    <row r="3069" spans="1:1" x14ac:dyDescent="0.45">
      <c r="A3069" s="38"/>
    </row>
    <row r="3070" spans="1:1" x14ac:dyDescent="0.45">
      <c r="A3070" s="38"/>
    </row>
    <row r="3071" spans="1:1" x14ac:dyDescent="0.45">
      <c r="A3071" s="38"/>
    </row>
    <row r="3072" spans="1:1" x14ac:dyDescent="0.45">
      <c r="A3072" s="38"/>
    </row>
    <row r="3073" spans="1:1" x14ac:dyDescent="0.45">
      <c r="A3073" s="38"/>
    </row>
    <row r="3074" spans="1:1" x14ac:dyDescent="0.45">
      <c r="A3074" s="38"/>
    </row>
    <row r="3075" spans="1:1" x14ac:dyDescent="0.45">
      <c r="A3075" s="38"/>
    </row>
    <row r="3076" spans="1:1" x14ac:dyDescent="0.45">
      <c r="A3076" s="38"/>
    </row>
    <row r="3077" spans="1:1" x14ac:dyDescent="0.45">
      <c r="A3077" s="38"/>
    </row>
    <row r="3078" spans="1:1" x14ac:dyDescent="0.45">
      <c r="A3078" s="38"/>
    </row>
    <row r="3079" spans="1:1" x14ac:dyDescent="0.45">
      <c r="A3079" s="38"/>
    </row>
    <row r="3080" spans="1:1" x14ac:dyDescent="0.45">
      <c r="A3080" s="38"/>
    </row>
    <row r="3081" spans="1:1" x14ac:dyDescent="0.45">
      <c r="A3081" s="38"/>
    </row>
    <row r="3082" spans="1:1" x14ac:dyDescent="0.45">
      <c r="A3082" s="38"/>
    </row>
    <row r="3083" spans="1:1" x14ac:dyDescent="0.45">
      <c r="A3083" s="38"/>
    </row>
    <row r="3084" spans="1:1" x14ac:dyDescent="0.45">
      <c r="A3084" s="38"/>
    </row>
    <row r="3085" spans="1:1" x14ac:dyDescent="0.45">
      <c r="A3085" s="38"/>
    </row>
    <row r="3086" spans="1:1" x14ac:dyDescent="0.45">
      <c r="A3086" s="38"/>
    </row>
    <row r="3087" spans="1:1" x14ac:dyDescent="0.45">
      <c r="A3087" s="38"/>
    </row>
    <row r="3088" spans="1:1" x14ac:dyDescent="0.45">
      <c r="A3088" s="38"/>
    </row>
    <row r="3089" spans="1:1" x14ac:dyDescent="0.45">
      <c r="A3089" s="38"/>
    </row>
    <row r="3090" spans="1:1" x14ac:dyDescent="0.45">
      <c r="A3090" s="38"/>
    </row>
    <row r="3091" spans="1:1" x14ac:dyDescent="0.45">
      <c r="A3091" s="38"/>
    </row>
    <row r="3092" spans="1:1" x14ac:dyDescent="0.45">
      <c r="A3092" s="38"/>
    </row>
    <row r="3093" spans="1:1" x14ac:dyDescent="0.45">
      <c r="A3093" s="38"/>
    </row>
    <row r="3094" spans="1:1" x14ac:dyDescent="0.45">
      <c r="A3094" s="38"/>
    </row>
    <row r="3095" spans="1:1" x14ac:dyDescent="0.45">
      <c r="A3095" s="38"/>
    </row>
    <row r="3096" spans="1:1" x14ac:dyDescent="0.45">
      <c r="A3096" s="38"/>
    </row>
    <row r="3097" spans="1:1" x14ac:dyDescent="0.45">
      <c r="A3097" s="38"/>
    </row>
    <row r="3098" spans="1:1" x14ac:dyDescent="0.45">
      <c r="A3098" s="38"/>
    </row>
    <row r="3099" spans="1:1" x14ac:dyDescent="0.45">
      <c r="A3099" s="38"/>
    </row>
    <row r="3100" spans="1:1" x14ac:dyDescent="0.45">
      <c r="A3100" s="38"/>
    </row>
    <row r="3101" spans="1:1" x14ac:dyDescent="0.45">
      <c r="A3101" s="38"/>
    </row>
    <row r="3102" spans="1:1" x14ac:dyDescent="0.45">
      <c r="A3102" s="38"/>
    </row>
    <row r="3103" spans="1:1" x14ac:dyDescent="0.45">
      <c r="A3103" s="38"/>
    </row>
    <row r="3104" spans="1:1" x14ac:dyDescent="0.45">
      <c r="A3104" s="38"/>
    </row>
    <row r="3105" spans="1:1" x14ac:dyDescent="0.45">
      <c r="A3105" s="38"/>
    </row>
    <row r="3106" spans="1:1" x14ac:dyDescent="0.45">
      <c r="A3106" s="38"/>
    </row>
    <row r="3107" spans="1:1" x14ac:dyDescent="0.45">
      <c r="A3107" s="38"/>
    </row>
    <row r="3108" spans="1:1" x14ac:dyDescent="0.45">
      <c r="A3108" s="38"/>
    </row>
    <row r="3109" spans="1:1" x14ac:dyDescent="0.45">
      <c r="A3109" s="38"/>
    </row>
    <row r="3110" spans="1:1" x14ac:dyDescent="0.45">
      <c r="A3110" s="38"/>
    </row>
    <row r="3111" spans="1:1" x14ac:dyDescent="0.45">
      <c r="A3111" s="38"/>
    </row>
    <row r="3112" spans="1:1" x14ac:dyDescent="0.45">
      <c r="A3112" s="38"/>
    </row>
    <row r="3113" spans="1:1" x14ac:dyDescent="0.45">
      <c r="A3113" s="38"/>
    </row>
    <row r="3114" spans="1:1" x14ac:dyDescent="0.45">
      <c r="A3114" s="38"/>
    </row>
    <row r="3115" spans="1:1" x14ac:dyDescent="0.45">
      <c r="A3115" s="38"/>
    </row>
    <row r="3116" spans="1:1" x14ac:dyDescent="0.45">
      <c r="A3116" s="38"/>
    </row>
    <row r="3117" spans="1:1" x14ac:dyDescent="0.45">
      <c r="A3117" s="38"/>
    </row>
    <row r="3118" spans="1:1" x14ac:dyDescent="0.45">
      <c r="A3118" s="38"/>
    </row>
    <row r="3119" spans="1:1" x14ac:dyDescent="0.45">
      <c r="A3119" s="38"/>
    </row>
    <row r="3120" spans="1:1" x14ac:dyDescent="0.45">
      <c r="A3120" s="38"/>
    </row>
    <row r="3121" spans="1:1" x14ac:dyDescent="0.45">
      <c r="A3121" s="38"/>
    </row>
    <row r="3122" spans="1:1" x14ac:dyDescent="0.45">
      <c r="A3122" s="38"/>
    </row>
    <row r="3123" spans="1:1" x14ac:dyDescent="0.45">
      <c r="A3123" s="38"/>
    </row>
    <row r="3124" spans="1:1" x14ac:dyDescent="0.45">
      <c r="A3124" s="38"/>
    </row>
    <row r="3125" spans="1:1" x14ac:dyDescent="0.45">
      <c r="A3125" s="38"/>
    </row>
    <row r="3126" spans="1:1" x14ac:dyDescent="0.45">
      <c r="A3126" s="38"/>
    </row>
    <row r="3127" spans="1:1" x14ac:dyDescent="0.45">
      <c r="A3127" s="38"/>
    </row>
    <row r="3128" spans="1:1" x14ac:dyDescent="0.45">
      <c r="A3128" s="38"/>
    </row>
    <row r="3129" spans="1:1" x14ac:dyDescent="0.45">
      <c r="A3129" s="38"/>
    </row>
    <row r="3130" spans="1:1" x14ac:dyDescent="0.45">
      <c r="A3130" s="38"/>
    </row>
    <row r="3131" spans="1:1" x14ac:dyDescent="0.45">
      <c r="A3131" s="38"/>
    </row>
    <row r="3132" spans="1:1" x14ac:dyDescent="0.45">
      <c r="A3132" s="38"/>
    </row>
    <row r="3133" spans="1:1" x14ac:dyDescent="0.45">
      <c r="A3133" s="38"/>
    </row>
    <row r="3134" spans="1:1" x14ac:dyDescent="0.45">
      <c r="A3134" s="38"/>
    </row>
    <row r="3135" spans="1:1" x14ac:dyDescent="0.45">
      <c r="A3135" s="38"/>
    </row>
    <row r="3136" spans="1:1" x14ac:dyDescent="0.45">
      <c r="A3136" s="38"/>
    </row>
    <row r="3137" spans="1:1" x14ac:dyDescent="0.45">
      <c r="A3137" s="38"/>
    </row>
    <row r="3138" spans="1:1" x14ac:dyDescent="0.45">
      <c r="A3138" s="38"/>
    </row>
    <row r="3139" spans="1:1" x14ac:dyDescent="0.45">
      <c r="A3139" s="38"/>
    </row>
    <row r="3140" spans="1:1" x14ac:dyDescent="0.45">
      <c r="A3140" s="38"/>
    </row>
    <row r="3141" spans="1:1" x14ac:dyDescent="0.45">
      <c r="A3141" s="38"/>
    </row>
    <row r="3142" spans="1:1" x14ac:dyDescent="0.45">
      <c r="A3142" s="38"/>
    </row>
    <row r="3143" spans="1:1" x14ac:dyDescent="0.45">
      <c r="A3143" s="38"/>
    </row>
    <row r="3144" spans="1:1" x14ac:dyDescent="0.45">
      <c r="A3144" s="38"/>
    </row>
    <row r="3145" spans="1:1" x14ac:dyDescent="0.45">
      <c r="A3145" s="38"/>
    </row>
    <row r="3146" spans="1:1" x14ac:dyDescent="0.45">
      <c r="A3146" s="38"/>
    </row>
    <row r="3147" spans="1:1" x14ac:dyDescent="0.45">
      <c r="A3147" s="38"/>
    </row>
    <row r="3148" spans="1:1" x14ac:dyDescent="0.45">
      <c r="A3148" s="38"/>
    </row>
    <row r="3149" spans="1:1" x14ac:dyDescent="0.45">
      <c r="A3149" s="38"/>
    </row>
    <row r="3150" spans="1:1" x14ac:dyDescent="0.45">
      <c r="A3150" s="38"/>
    </row>
    <row r="3151" spans="1:1" x14ac:dyDescent="0.45">
      <c r="A3151" s="38"/>
    </row>
    <row r="3152" spans="1:1" x14ac:dyDescent="0.45">
      <c r="A3152" s="38"/>
    </row>
    <row r="3153" spans="1:1" x14ac:dyDescent="0.45">
      <c r="A3153" s="38"/>
    </row>
    <row r="3154" spans="1:1" x14ac:dyDescent="0.45">
      <c r="A3154" s="38"/>
    </row>
    <row r="3155" spans="1:1" x14ac:dyDescent="0.45">
      <c r="A3155" s="38"/>
    </row>
    <row r="3156" spans="1:1" x14ac:dyDescent="0.45">
      <c r="A3156" s="38"/>
    </row>
    <row r="3157" spans="1:1" x14ac:dyDescent="0.45">
      <c r="A3157" s="38"/>
    </row>
    <row r="3158" spans="1:1" x14ac:dyDescent="0.45">
      <c r="A3158" s="38"/>
    </row>
    <row r="3159" spans="1:1" x14ac:dyDescent="0.45">
      <c r="A3159" s="38"/>
    </row>
    <row r="3160" spans="1:1" x14ac:dyDescent="0.45">
      <c r="A3160" s="38"/>
    </row>
    <row r="3161" spans="1:1" x14ac:dyDescent="0.45">
      <c r="A3161" s="38"/>
    </row>
    <row r="3162" spans="1:1" x14ac:dyDescent="0.45">
      <c r="A3162" s="38"/>
    </row>
    <row r="3163" spans="1:1" x14ac:dyDescent="0.45">
      <c r="A3163" s="38"/>
    </row>
    <row r="3164" spans="1:1" x14ac:dyDescent="0.45">
      <c r="A3164" s="38"/>
    </row>
    <row r="3165" spans="1:1" x14ac:dyDescent="0.45">
      <c r="A3165" s="38"/>
    </row>
    <row r="3166" spans="1:1" x14ac:dyDescent="0.45">
      <c r="A3166" s="38"/>
    </row>
    <row r="3167" spans="1:1" x14ac:dyDescent="0.45">
      <c r="A3167" s="38"/>
    </row>
    <row r="3168" spans="1:1" x14ac:dyDescent="0.45">
      <c r="A3168" s="38"/>
    </row>
    <row r="3169" spans="1:1" x14ac:dyDescent="0.45">
      <c r="A3169" s="38"/>
    </row>
    <row r="3170" spans="1:1" x14ac:dyDescent="0.45">
      <c r="A3170" s="38"/>
    </row>
    <row r="3171" spans="1:1" x14ac:dyDescent="0.45">
      <c r="A3171" s="38"/>
    </row>
    <row r="3172" spans="1:1" x14ac:dyDescent="0.45">
      <c r="A3172" s="38"/>
    </row>
    <row r="3173" spans="1:1" x14ac:dyDescent="0.45">
      <c r="A3173" s="38"/>
    </row>
    <row r="3174" spans="1:1" x14ac:dyDescent="0.45">
      <c r="A3174" s="38"/>
    </row>
    <row r="3175" spans="1:1" x14ac:dyDescent="0.45">
      <c r="A3175" s="38"/>
    </row>
    <row r="3176" spans="1:1" x14ac:dyDescent="0.45">
      <c r="A3176" s="38"/>
    </row>
    <row r="3177" spans="1:1" x14ac:dyDescent="0.45">
      <c r="A3177" s="38"/>
    </row>
    <row r="3178" spans="1:1" x14ac:dyDescent="0.45">
      <c r="A3178" s="38"/>
    </row>
    <row r="3179" spans="1:1" x14ac:dyDescent="0.45">
      <c r="A3179" s="38"/>
    </row>
    <row r="3180" spans="1:1" x14ac:dyDescent="0.45">
      <c r="A3180" s="38"/>
    </row>
    <row r="3181" spans="1:1" x14ac:dyDescent="0.45">
      <c r="A3181" s="38"/>
    </row>
    <row r="3182" spans="1:1" x14ac:dyDescent="0.45">
      <c r="A3182" s="38"/>
    </row>
    <row r="3183" spans="1:1" x14ac:dyDescent="0.45">
      <c r="A3183" s="38"/>
    </row>
    <row r="3184" spans="1:1" x14ac:dyDescent="0.45">
      <c r="A3184" s="38"/>
    </row>
    <row r="3185" spans="1:1" x14ac:dyDescent="0.45">
      <c r="A3185" s="38"/>
    </row>
    <row r="3186" spans="1:1" x14ac:dyDescent="0.45">
      <c r="A3186" s="38"/>
    </row>
    <row r="3187" spans="1:1" x14ac:dyDescent="0.45">
      <c r="A3187" s="38"/>
    </row>
    <row r="3188" spans="1:1" x14ac:dyDescent="0.45">
      <c r="A3188" s="38"/>
    </row>
    <row r="3189" spans="1:1" x14ac:dyDescent="0.45">
      <c r="A3189" s="38"/>
    </row>
    <row r="3190" spans="1:1" x14ac:dyDescent="0.45">
      <c r="A3190" s="38"/>
    </row>
    <row r="3191" spans="1:1" x14ac:dyDescent="0.45">
      <c r="A3191" s="38"/>
    </row>
    <row r="3192" spans="1:1" x14ac:dyDescent="0.45">
      <c r="A3192" s="38"/>
    </row>
    <row r="3193" spans="1:1" x14ac:dyDescent="0.45">
      <c r="A3193" s="38"/>
    </row>
    <row r="3194" spans="1:1" x14ac:dyDescent="0.45">
      <c r="A3194" s="38"/>
    </row>
    <row r="3195" spans="1:1" x14ac:dyDescent="0.45">
      <c r="A3195" s="38"/>
    </row>
    <row r="3196" spans="1:1" x14ac:dyDescent="0.45">
      <c r="A3196" s="38"/>
    </row>
    <row r="3197" spans="1:1" x14ac:dyDescent="0.45">
      <c r="A3197" s="38"/>
    </row>
    <row r="3198" spans="1:1" x14ac:dyDescent="0.45">
      <c r="A3198" s="38"/>
    </row>
    <row r="3199" spans="1:1" x14ac:dyDescent="0.45">
      <c r="A3199" s="38"/>
    </row>
    <row r="3200" spans="1:1" x14ac:dyDescent="0.45">
      <c r="A3200" s="38"/>
    </row>
    <row r="3201" spans="1:1" x14ac:dyDescent="0.45">
      <c r="A3201" s="38"/>
    </row>
    <row r="3202" spans="1:1" x14ac:dyDescent="0.45">
      <c r="A3202" s="38"/>
    </row>
    <row r="3203" spans="1:1" x14ac:dyDescent="0.45">
      <c r="A3203" s="38"/>
    </row>
    <row r="3204" spans="1:1" x14ac:dyDescent="0.45">
      <c r="A3204" s="38"/>
    </row>
    <row r="3205" spans="1:1" x14ac:dyDescent="0.45">
      <c r="A3205" s="38"/>
    </row>
    <row r="3206" spans="1:1" x14ac:dyDescent="0.45">
      <c r="A3206" s="38"/>
    </row>
    <row r="3207" spans="1:1" x14ac:dyDescent="0.45">
      <c r="A3207" s="38"/>
    </row>
    <row r="3208" spans="1:1" x14ac:dyDescent="0.45">
      <c r="A3208" s="38"/>
    </row>
    <row r="3209" spans="1:1" x14ac:dyDescent="0.45">
      <c r="A3209" s="38"/>
    </row>
    <row r="3210" spans="1:1" x14ac:dyDescent="0.45">
      <c r="A3210" s="38"/>
    </row>
    <row r="3211" spans="1:1" x14ac:dyDescent="0.45">
      <c r="A3211" s="38"/>
    </row>
    <row r="3212" spans="1:1" x14ac:dyDescent="0.45">
      <c r="A3212" s="38"/>
    </row>
    <row r="3213" spans="1:1" x14ac:dyDescent="0.45">
      <c r="A3213" s="38"/>
    </row>
    <row r="3214" spans="1:1" x14ac:dyDescent="0.45">
      <c r="A3214" s="38"/>
    </row>
    <row r="3215" spans="1:1" x14ac:dyDescent="0.45">
      <c r="A3215" s="38"/>
    </row>
    <row r="3216" spans="1:1" x14ac:dyDescent="0.45">
      <c r="A3216" s="38"/>
    </row>
    <row r="3217" spans="1:1" x14ac:dyDescent="0.45">
      <c r="A3217" s="38"/>
    </row>
    <row r="3218" spans="1:1" x14ac:dyDescent="0.45">
      <c r="A3218" s="38"/>
    </row>
    <row r="3219" spans="1:1" x14ac:dyDescent="0.45">
      <c r="A3219" s="38"/>
    </row>
    <row r="3220" spans="1:1" x14ac:dyDescent="0.45">
      <c r="A3220" s="38"/>
    </row>
    <row r="3221" spans="1:1" x14ac:dyDescent="0.45">
      <c r="A3221" s="38"/>
    </row>
    <row r="3222" spans="1:1" x14ac:dyDescent="0.45">
      <c r="A3222" s="38"/>
    </row>
    <row r="3223" spans="1:1" x14ac:dyDescent="0.45">
      <c r="A3223" s="38"/>
    </row>
    <row r="3224" spans="1:1" x14ac:dyDescent="0.45">
      <c r="A3224" s="38"/>
    </row>
    <row r="3225" spans="1:1" x14ac:dyDescent="0.45">
      <c r="A3225" s="38"/>
    </row>
    <row r="3226" spans="1:1" x14ac:dyDescent="0.45">
      <c r="A3226" s="38"/>
    </row>
    <row r="3227" spans="1:1" x14ac:dyDescent="0.45">
      <c r="A3227" s="38"/>
    </row>
    <row r="3228" spans="1:1" x14ac:dyDescent="0.45">
      <c r="A3228" s="38"/>
    </row>
    <row r="3229" spans="1:1" x14ac:dyDescent="0.45">
      <c r="A3229" s="38"/>
    </row>
    <row r="3230" spans="1:1" x14ac:dyDescent="0.45">
      <c r="A3230" s="38"/>
    </row>
    <row r="3231" spans="1:1" x14ac:dyDescent="0.45">
      <c r="A3231" s="38"/>
    </row>
    <row r="3232" spans="1:1" x14ac:dyDescent="0.45">
      <c r="A3232" s="38"/>
    </row>
    <row r="3233" spans="1:1" x14ac:dyDescent="0.45">
      <c r="A3233" s="38"/>
    </row>
    <row r="3234" spans="1:1" x14ac:dyDescent="0.45">
      <c r="A3234" s="38"/>
    </row>
    <row r="3235" spans="1:1" x14ac:dyDescent="0.45">
      <c r="A3235" s="38"/>
    </row>
    <row r="3236" spans="1:1" x14ac:dyDescent="0.45">
      <c r="A3236" s="38"/>
    </row>
    <row r="3237" spans="1:1" x14ac:dyDescent="0.45">
      <c r="A3237" s="38"/>
    </row>
    <row r="3238" spans="1:1" x14ac:dyDescent="0.45">
      <c r="A3238" s="38"/>
    </row>
    <row r="3239" spans="1:1" x14ac:dyDescent="0.45">
      <c r="A3239" s="38"/>
    </row>
    <row r="3240" spans="1:1" x14ac:dyDescent="0.45">
      <c r="A3240" s="38"/>
    </row>
    <row r="3241" spans="1:1" x14ac:dyDescent="0.45">
      <c r="A3241" s="38"/>
    </row>
    <row r="3242" spans="1:1" x14ac:dyDescent="0.45">
      <c r="A3242" s="38"/>
    </row>
    <row r="3243" spans="1:1" x14ac:dyDescent="0.45">
      <c r="A3243" s="38"/>
    </row>
    <row r="3244" spans="1:1" x14ac:dyDescent="0.45">
      <c r="A3244" s="38"/>
    </row>
    <row r="3245" spans="1:1" x14ac:dyDescent="0.45">
      <c r="A3245" s="38"/>
    </row>
    <row r="3246" spans="1:1" x14ac:dyDescent="0.45">
      <c r="A3246" s="38"/>
    </row>
    <row r="3247" spans="1:1" x14ac:dyDescent="0.45">
      <c r="A3247" s="38"/>
    </row>
    <row r="3248" spans="1:1" x14ac:dyDescent="0.45">
      <c r="A3248" s="38"/>
    </row>
    <row r="3249" spans="1:1" x14ac:dyDescent="0.45">
      <c r="A3249" s="38"/>
    </row>
    <row r="3250" spans="1:1" x14ac:dyDescent="0.45">
      <c r="A3250" s="38"/>
    </row>
    <row r="3251" spans="1:1" x14ac:dyDescent="0.45">
      <c r="A3251" s="38"/>
    </row>
    <row r="3252" spans="1:1" x14ac:dyDescent="0.45">
      <c r="A3252" s="38"/>
    </row>
    <row r="3253" spans="1:1" x14ac:dyDescent="0.45">
      <c r="A3253" s="38"/>
    </row>
    <row r="3254" spans="1:1" x14ac:dyDescent="0.45">
      <c r="A3254" s="38"/>
    </row>
    <row r="3255" spans="1:1" x14ac:dyDescent="0.45">
      <c r="A3255" s="38"/>
    </row>
    <row r="3256" spans="1:1" x14ac:dyDescent="0.45">
      <c r="A3256" s="38"/>
    </row>
    <row r="3257" spans="1:1" x14ac:dyDescent="0.45">
      <c r="A3257" s="38"/>
    </row>
    <row r="3258" spans="1:1" x14ac:dyDescent="0.45">
      <c r="A3258" s="38"/>
    </row>
    <row r="3259" spans="1:1" x14ac:dyDescent="0.45">
      <c r="A3259" s="38"/>
    </row>
    <row r="3260" spans="1:1" x14ac:dyDescent="0.45">
      <c r="A3260" s="38"/>
    </row>
    <row r="3261" spans="1:1" x14ac:dyDescent="0.45">
      <c r="A3261" s="38"/>
    </row>
    <row r="3262" spans="1:1" x14ac:dyDescent="0.45">
      <c r="A3262" s="38"/>
    </row>
    <row r="3263" spans="1:1" x14ac:dyDescent="0.45">
      <c r="A3263" s="38"/>
    </row>
    <row r="3264" spans="1:1" x14ac:dyDescent="0.45">
      <c r="A3264" s="38"/>
    </row>
    <row r="3265" spans="1:1" x14ac:dyDescent="0.45">
      <c r="A3265" s="38"/>
    </row>
    <row r="3266" spans="1:1" x14ac:dyDescent="0.45">
      <c r="A3266" s="38"/>
    </row>
    <row r="3267" spans="1:1" x14ac:dyDescent="0.45">
      <c r="A3267" s="38"/>
    </row>
    <row r="3268" spans="1:1" x14ac:dyDescent="0.45">
      <c r="A3268" s="38"/>
    </row>
    <row r="3269" spans="1:1" x14ac:dyDescent="0.45">
      <c r="A3269" s="38"/>
    </row>
    <row r="3270" spans="1:1" x14ac:dyDescent="0.45">
      <c r="A3270" s="38"/>
    </row>
    <row r="3271" spans="1:1" x14ac:dyDescent="0.45">
      <c r="A3271" s="38"/>
    </row>
    <row r="3272" spans="1:1" x14ac:dyDescent="0.45">
      <c r="A3272" s="38"/>
    </row>
    <row r="3273" spans="1:1" x14ac:dyDescent="0.45">
      <c r="A3273" s="38"/>
    </row>
    <row r="3274" spans="1:1" x14ac:dyDescent="0.45">
      <c r="A3274" s="38"/>
    </row>
    <row r="3275" spans="1:1" x14ac:dyDescent="0.45">
      <c r="A3275" s="38"/>
    </row>
    <row r="3276" spans="1:1" x14ac:dyDescent="0.45">
      <c r="A3276" s="38"/>
    </row>
    <row r="3277" spans="1:1" x14ac:dyDescent="0.45">
      <c r="A3277" s="38"/>
    </row>
    <row r="3278" spans="1:1" x14ac:dyDescent="0.45">
      <c r="A3278" s="38"/>
    </row>
    <row r="3279" spans="1:1" x14ac:dyDescent="0.45">
      <c r="A3279" s="38"/>
    </row>
    <row r="3280" spans="1:1" x14ac:dyDescent="0.45">
      <c r="A3280" s="38"/>
    </row>
    <row r="3281" spans="1:1" x14ac:dyDescent="0.45">
      <c r="A3281" s="38"/>
    </row>
    <row r="3282" spans="1:1" x14ac:dyDescent="0.45">
      <c r="A3282" s="38"/>
    </row>
    <row r="3283" spans="1:1" x14ac:dyDescent="0.45">
      <c r="A3283" s="38"/>
    </row>
    <row r="3284" spans="1:1" x14ac:dyDescent="0.45">
      <c r="A3284" s="38"/>
    </row>
    <row r="3285" spans="1:1" x14ac:dyDescent="0.45">
      <c r="A3285" s="38"/>
    </row>
    <row r="3286" spans="1:1" x14ac:dyDescent="0.45">
      <c r="A3286" s="38"/>
    </row>
    <row r="3287" spans="1:1" x14ac:dyDescent="0.45">
      <c r="A3287" s="38"/>
    </row>
    <row r="3288" spans="1:1" x14ac:dyDescent="0.45">
      <c r="A3288" s="38"/>
    </row>
    <row r="3289" spans="1:1" x14ac:dyDescent="0.45">
      <c r="A3289" s="38"/>
    </row>
    <row r="3290" spans="1:1" x14ac:dyDescent="0.45">
      <c r="A3290" s="38"/>
    </row>
    <row r="3291" spans="1:1" x14ac:dyDescent="0.45">
      <c r="A3291" s="38"/>
    </row>
    <row r="3292" spans="1:1" x14ac:dyDescent="0.45">
      <c r="A3292" s="38"/>
    </row>
    <row r="3293" spans="1:1" x14ac:dyDescent="0.45">
      <c r="A3293" s="38"/>
    </row>
    <row r="3294" spans="1:1" x14ac:dyDescent="0.45">
      <c r="A3294" s="38"/>
    </row>
    <row r="3295" spans="1:1" x14ac:dyDescent="0.45">
      <c r="A3295" s="38"/>
    </row>
    <row r="3296" spans="1:1" x14ac:dyDescent="0.45">
      <c r="A3296" s="38"/>
    </row>
    <row r="3297" spans="1:1" x14ac:dyDescent="0.45">
      <c r="A3297" s="38"/>
    </row>
    <row r="3298" spans="1:1" x14ac:dyDescent="0.45">
      <c r="A3298" s="38"/>
    </row>
    <row r="3299" spans="1:1" x14ac:dyDescent="0.45">
      <c r="A3299" s="38"/>
    </row>
    <row r="3300" spans="1:1" x14ac:dyDescent="0.45">
      <c r="A3300" s="38"/>
    </row>
    <row r="3301" spans="1:1" x14ac:dyDescent="0.45">
      <c r="A3301" s="38"/>
    </row>
    <row r="3302" spans="1:1" x14ac:dyDescent="0.45">
      <c r="A3302" s="38"/>
    </row>
    <row r="3303" spans="1:1" x14ac:dyDescent="0.45">
      <c r="A3303" s="38"/>
    </row>
    <row r="3304" spans="1:1" x14ac:dyDescent="0.45">
      <c r="A3304" s="38"/>
    </row>
    <row r="3305" spans="1:1" x14ac:dyDescent="0.45">
      <c r="A3305" s="38"/>
    </row>
    <row r="3306" spans="1:1" x14ac:dyDescent="0.45">
      <c r="A3306" s="38"/>
    </row>
    <row r="3307" spans="1:1" x14ac:dyDescent="0.45">
      <c r="A3307" s="38"/>
    </row>
    <row r="3308" spans="1:1" x14ac:dyDescent="0.45">
      <c r="A3308" s="38"/>
    </row>
    <row r="3309" spans="1:1" x14ac:dyDescent="0.45">
      <c r="A3309" s="38"/>
    </row>
    <row r="3310" spans="1:1" x14ac:dyDescent="0.45">
      <c r="A3310" s="38"/>
    </row>
    <row r="3311" spans="1:1" x14ac:dyDescent="0.45">
      <c r="A3311" s="38"/>
    </row>
    <row r="3312" spans="1:1" x14ac:dyDescent="0.45">
      <c r="A3312" s="38"/>
    </row>
    <row r="3313" spans="1:1" x14ac:dyDescent="0.45">
      <c r="A3313" s="38"/>
    </row>
    <row r="3314" spans="1:1" x14ac:dyDescent="0.45">
      <c r="A3314" s="38"/>
    </row>
    <row r="3315" spans="1:1" x14ac:dyDescent="0.45">
      <c r="A3315" s="38"/>
    </row>
    <row r="3316" spans="1:1" x14ac:dyDescent="0.45">
      <c r="A3316" s="38"/>
    </row>
    <row r="3317" spans="1:1" x14ac:dyDescent="0.45">
      <c r="A3317" s="38"/>
    </row>
    <row r="3318" spans="1:1" x14ac:dyDescent="0.45">
      <c r="A3318" s="38"/>
    </row>
    <row r="3319" spans="1:1" x14ac:dyDescent="0.45">
      <c r="A3319" s="38"/>
    </row>
    <row r="3320" spans="1:1" x14ac:dyDescent="0.45">
      <c r="A3320" s="38"/>
    </row>
    <row r="3321" spans="1:1" x14ac:dyDescent="0.45">
      <c r="A3321" s="38"/>
    </row>
    <row r="3322" spans="1:1" x14ac:dyDescent="0.45">
      <c r="A3322" s="38"/>
    </row>
    <row r="3323" spans="1:1" x14ac:dyDescent="0.45">
      <c r="A3323" s="38"/>
    </row>
    <row r="3324" spans="1:1" x14ac:dyDescent="0.45">
      <c r="A3324" s="38"/>
    </row>
    <row r="3325" spans="1:1" x14ac:dyDescent="0.45">
      <c r="A3325" s="38"/>
    </row>
    <row r="3326" spans="1:1" x14ac:dyDescent="0.45">
      <c r="A3326" s="38"/>
    </row>
    <row r="3327" spans="1:1" x14ac:dyDescent="0.45">
      <c r="A3327" s="38"/>
    </row>
    <row r="3328" spans="1:1" x14ac:dyDescent="0.45">
      <c r="A3328" s="38"/>
    </row>
    <row r="3329" spans="1:1" x14ac:dyDescent="0.45">
      <c r="A3329" s="38"/>
    </row>
    <row r="3330" spans="1:1" x14ac:dyDescent="0.45">
      <c r="A3330" s="38"/>
    </row>
    <row r="3331" spans="1:1" x14ac:dyDescent="0.45">
      <c r="A3331" s="38"/>
    </row>
    <row r="3332" spans="1:1" x14ac:dyDescent="0.45">
      <c r="A3332" s="38"/>
    </row>
    <row r="3333" spans="1:1" x14ac:dyDescent="0.45">
      <c r="A3333" s="38"/>
    </row>
    <row r="3334" spans="1:1" x14ac:dyDescent="0.45">
      <c r="A3334" s="38"/>
    </row>
    <row r="3335" spans="1:1" x14ac:dyDescent="0.45">
      <c r="A3335" s="38"/>
    </row>
    <row r="3336" spans="1:1" x14ac:dyDescent="0.45">
      <c r="A3336" s="38"/>
    </row>
    <row r="3337" spans="1:1" x14ac:dyDescent="0.45">
      <c r="A3337" s="38"/>
    </row>
    <row r="3338" spans="1:1" x14ac:dyDescent="0.45">
      <c r="A3338" s="38"/>
    </row>
    <row r="3339" spans="1:1" x14ac:dyDescent="0.45">
      <c r="A3339" s="38"/>
    </row>
    <row r="3340" spans="1:1" x14ac:dyDescent="0.45">
      <c r="A3340" s="38"/>
    </row>
    <row r="3341" spans="1:1" x14ac:dyDescent="0.45">
      <c r="A3341" s="38"/>
    </row>
    <row r="3342" spans="1:1" x14ac:dyDescent="0.45">
      <c r="A3342" s="38"/>
    </row>
    <row r="3343" spans="1:1" x14ac:dyDescent="0.45">
      <c r="A3343" s="38"/>
    </row>
    <row r="3344" spans="1:1" x14ac:dyDescent="0.45">
      <c r="A3344" s="38"/>
    </row>
    <row r="3345" spans="1:1" x14ac:dyDescent="0.45">
      <c r="A3345" s="38"/>
    </row>
    <row r="3346" spans="1:1" x14ac:dyDescent="0.45">
      <c r="A3346" s="38"/>
    </row>
    <row r="3347" spans="1:1" x14ac:dyDescent="0.45">
      <c r="A3347" s="38"/>
    </row>
    <row r="3348" spans="1:1" x14ac:dyDescent="0.45">
      <c r="A3348" s="38"/>
    </row>
    <row r="3349" spans="1:1" x14ac:dyDescent="0.45">
      <c r="A3349" s="38"/>
    </row>
    <row r="3350" spans="1:1" x14ac:dyDescent="0.45">
      <c r="A3350" s="38"/>
    </row>
    <row r="3351" spans="1:1" x14ac:dyDescent="0.45">
      <c r="A3351" s="38"/>
    </row>
    <row r="3352" spans="1:1" x14ac:dyDescent="0.45">
      <c r="A3352" s="38"/>
    </row>
    <row r="3353" spans="1:1" x14ac:dyDescent="0.45">
      <c r="A3353" s="38"/>
    </row>
    <row r="3354" spans="1:1" x14ac:dyDescent="0.45">
      <c r="A3354" s="38"/>
    </row>
    <row r="3355" spans="1:1" x14ac:dyDescent="0.45">
      <c r="A3355" s="38"/>
    </row>
    <row r="3356" spans="1:1" x14ac:dyDescent="0.45">
      <c r="A3356" s="38"/>
    </row>
    <row r="3357" spans="1:1" x14ac:dyDescent="0.45">
      <c r="A3357" s="38"/>
    </row>
    <row r="3358" spans="1:1" x14ac:dyDescent="0.45">
      <c r="A3358" s="38"/>
    </row>
    <row r="3359" spans="1:1" x14ac:dyDescent="0.45">
      <c r="A3359" s="38"/>
    </row>
    <row r="3360" spans="1:1" x14ac:dyDescent="0.45">
      <c r="A3360" s="38"/>
    </row>
    <row r="3361" spans="1:1" x14ac:dyDescent="0.45">
      <c r="A3361" s="38"/>
    </row>
    <row r="3362" spans="1:1" x14ac:dyDescent="0.45">
      <c r="A3362" s="38"/>
    </row>
    <row r="3363" spans="1:1" x14ac:dyDescent="0.45">
      <c r="A3363" s="38"/>
    </row>
    <row r="3364" spans="1:1" x14ac:dyDescent="0.45">
      <c r="A3364" s="38"/>
    </row>
    <row r="3365" spans="1:1" x14ac:dyDescent="0.45">
      <c r="A3365" s="38"/>
    </row>
    <row r="3366" spans="1:1" x14ac:dyDescent="0.45">
      <c r="A3366" s="38"/>
    </row>
    <row r="3367" spans="1:1" x14ac:dyDescent="0.45">
      <c r="A3367" s="38"/>
    </row>
    <row r="3368" spans="1:1" x14ac:dyDescent="0.45">
      <c r="A3368" s="38"/>
    </row>
    <row r="3369" spans="1:1" x14ac:dyDescent="0.45">
      <c r="A3369" s="38"/>
    </row>
    <row r="3370" spans="1:1" x14ac:dyDescent="0.45">
      <c r="A3370" s="38"/>
    </row>
    <row r="3371" spans="1:1" x14ac:dyDescent="0.45">
      <c r="A3371" s="38"/>
    </row>
    <row r="3372" spans="1:1" x14ac:dyDescent="0.45">
      <c r="A3372" s="38"/>
    </row>
    <row r="3373" spans="1:1" x14ac:dyDescent="0.45">
      <c r="A3373" s="38"/>
    </row>
    <row r="3374" spans="1:1" x14ac:dyDescent="0.45">
      <c r="A3374" s="38"/>
    </row>
    <row r="3375" spans="1:1" x14ac:dyDescent="0.45">
      <c r="A3375" s="38"/>
    </row>
    <row r="3376" spans="1:1" x14ac:dyDescent="0.45">
      <c r="A3376" s="38"/>
    </row>
    <row r="3377" spans="1:1" x14ac:dyDescent="0.45">
      <c r="A3377" s="38"/>
    </row>
    <row r="3378" spans="1:1" x14ac:dyDescent="0.45">
      <c r="A3378" s="38"/>
    </row>
    <row r="3379" spans="1:1" x14ac:dyDescent="0.45">
      <c r="A3379" s="38"/>
    </row>
    <row r="3380" spans="1:1" x14ac:dyDescent="0.45">
      <c r="A3380" s="38"/>
    </row>
    <row r="3381" spans="1:1" x14ac:dyDescent="0.45">
      <c r="A3381" s="38"/>
    </row>
    <row r="3382" spans="1:1" x14ac:dyDescent="0.45">
      <c r="A3382" s="38"/>
    </row>
    <row r="3383" spans="1:1" x14ac:dyDescent="0.45">
      <c r="A3383" s="38"/>
    </row>
    <row r="3384" spans="1:1" x14ac:dyDescent="0.45">
      <c r="A3384" s="38"/>
    </row>
    <row r="3385" spans="1:1" x14ac:dyDescent="0.45">
      <c r="A3385" s="38"/>
    </row>
    <row r="3386" spans="1:1" x14ac:dyDescent="0.45">
      <c r="A3386" s="38"/>
    </row>
    <row r="3387" spans="1:1" x14ac:dyDescent="0.45">
      <c r="A3387" s="38"/>
    </row>
    <row r="3388" spans="1:1" x14ac:dyDescent="0.45">
      <c r="A3388" s="38"/>
    </row>
    <row r="3389" spans="1:1" x14ac:dyDescent="0.45">
      <c r="A3389" s="38"/>
    </row>
    <row r="3390" spans="1:1" x14ac:dyDescent="0.45">
      <c r="A3390" s="38"/>
    </row>
    <row r="3391" spans="1:1" x14ac:dyDescent="0.45">
      <c r="A3391" s="38"/>
    </row>
    <row r="3392" spans="1:1" x14ac:dyDescent="0.45">
      <c r="A3392" s="38"/>
    </row>
    <row r="3393" spans="1:1" x14ac:dyDescent="0.45">
      <c r="A3393" s="38"/>
    </row>
    <row r="3394" spans="1:1" x14ac:dyDescent="0.45">
      <c r="A3394" s="38"/>
    </row>
    <row r="3395" spans="1:1" x14ac:dyDescent="0.45">
      <c r="A3395" s="38"/>
    </row>
    <row r="3396" spans="1:1" x14ac:dyDescent="0.45">
      <c r="A3396" s="38"/>
    </row>
    <row r="3397" spans="1:1" x14ac:dyDescent="0.45">
      <c r="A3397" s="38"/>
    </row>
    <row r="3398" spans="1:1" x14ac:dyDescent="0.45">
      <c r="A3398" s="38"/>
    </row>
    <row r="3399" spans="1:1" x14ac:dyDescent="0.45">
      <c r="A3399" s="38"/>
    </row>
    <row r="3400" spans="1:1" x14ac:dyDescent="0.45">
      <c r="A3400" s="38"/>
    </row>
    <row r="3401" spans="1:1" x14ac:dyDescent="0.45">
      <c r="A3401" s="38"/>
    </row>
    <row r="3402" spans="1:1" x14ac:dyDescent="0.45">
      <c r="A3402" s="38"/>
    </row>
    <row r="3403" spans="1:1" x14ac:dyDescent="0.45">
      <c r="A3403" s="38"/>
    </row>
    <row r="3404" spans="1:1" x14ac:dyDescent="0.45">
      <c r="A3404" s="38"/>
    </row>
    <row r="3405" spans="1:1" x14ac:dyDescent="0.45">
      <c r="A3405" s="38"/>
    </row>
    <row r="3406" spans="1:1" x14ac:dyDescent="0.45">
      <c r="A3406" s="38"/>
    </row>
    <row r="3407" spans="1:1" x14ac:dyDescent="0.45">
      <c r="A3407" s="38"/>
    </row>
    <row r="3408" spans="1:1" x14ac:dyDescent="0.45">
      <c r="A3408" s="38"/>
    </row>
    <row r="3409" spans="1:1" x14ac:dyDescent="0.45">
      <c r="A3409" s="38"/>
    </row>
    <row r="3410" spans="1:1" x14ac:dyDescent="0.45">
      <c r="A3410" s="38"/>
    </row>
    <row r="3411" spans="1:1" x14ac:dyDescent="0.45">
      <c r="A3411" s="38"/>
    </row>
    <row r="3412" spans="1:1" x14ac:dyDescent="0.45">
      <c r="A3412" s="38"/>
    </row>
    <row r="3413" spans="1:1" x14ac:dyDescent="0.45">
      <c r="A3413" s="38"/>
    </row>
    <row r="3414" spans="1:1" x14ac:dyDescent="0.45">
      <c r="A3414" s="38"/>
    </row>
    <row r="3415" spans="1:1" x14ac:dyDescent="0.45">
      <c r="A3415" s="38"/>
    </row>
    <row r="3416" spans="1:1" x14ac:dyDescent="0.45">
      <c r="A3416" s="38"/>
    </row>
    <row r="3417" spans="1:1" x14ac:dyDescent="0.45">
      <c r="A3417" s="38"/>
    </row>
    <row r="3418" spans="1:1" x14ac:dyDescent="0.45">
      <c r="A3418" s="38"/>
    </row>
    <row r="3419" spans="1:1" x14ac:dyDescent="0.45">
      <c r="A3419" s="38"/>
    </row>
    <row r="3420" spans="1:1" x14ac:dyDescent="0.45">
      <c r="A3420" s="38"/>
    </row>
    <row r="3421" spans="1:1" x14ac:dyDescent="0.45">
      <c r="A3421" s="38"/>
    </row>
    <row r="3422" spans="1:1" x14ac:dyDescent="0.45">
      <c r="A3422" s="38"/>
    </row>
    <row r="3423" spans="1:1" x14ac:dyDescent="0.45">
      <c r="A3423" s="38"/>
    </row>
    <row r="3424" spans="1:1" x14ac:dyDescent="0.45">
      <c r="A3424" s="38"/>
    </row>
    <row r="3425" spans="1:1" x14ac:dyDescent="0.45">
      <c r="A3425" s="38"/>
    </row>
    <row r="3426" spans="1:1" x14ac:dyDescent="0.45">
      <c r="A3426" s="38"/>
    </row>
    <row r="3427" spans="1:1" x14ac:dyDescent="0.45">
      <c r="A3427" s="38"/>
    </row>
    <row r="3428" spans="1:1" x14ac:dyDescent="0.45">
      <c r="A3428" s="38"/>
    </row>
    <row r="3429" spans="1:1" x14ac:dyDescent="0.45">
      <c r="A3429" s="38"/>
    </row>
    <row r="3430" spans="1:1" x14ac:dyDescent="0.45">
      <c r="A3430" s="38"/>
    </row>
    <row r="3431" spans="1:1" x14ac:dyDescent="0.45">
      <c r="A3431" s="38"/>
    </row>
    <row r="3432" spans="1:1" x14ac:dyDescent="0.45">
      <c r="A3432" s="38"/>
    </row>
    <row r="3433" spans="1:1" x14ac:dyDescent="0.45">
      <c r="A3433" s="38"/>
    </row>
    <row r="3434" spans="1:1" x14ac:dyDescent="0.45">
      <c r="A3434" s="38"/>
    </row>
    <row r="3435" spans="1:1" x14ac:dyDescent="0.45">
      <c r="A3435" s="38"/>
    </row>
    <row r="3436" spans="1:1" x14ac:dyDescent="0.45">
      <c r="A3436" s="38"/>
    </row>
    <row r="3437" spans="1:1" x14ac:dyDescent="0.45">
      <c r="A3437" s="38"/>
    </row>
    <row r="3438" spans="1:1" x14ac:dyDescent="0.45">
      <c r="A3438" s="38"/>
    </row>
    <row r="3439" spans="1:1" x14ac:dyDescent="0.45">
      <c r="A3439" s="38"/>
    </row>
    <row r="3440" spans="1:1" x14ac:dyDescent="0.45">
      <c r="A3440" s="38"/>
    </row>
    <row r="3441" spans="1:1" x14ac:dyDescent="0.45">
      <c r="A3441" s="38"/>
    </row>
    <row r="3442" spans="1:1" x14ac:dyDescent="0.45">
      <c r="A3442" s="38"/>
    </row>
    <row r="3443" spans="1:1" x14ac:dyDescent="0.45">
      <c r="A3443" s="38"/>
    </row>
    <row r="3444" spans="1:1" x14ac:dyDescent="0.45">
      <c r="A3444" s="38"/>
    </row>
    <row r="3445" spans="1:1" x14ac:dyDescent="0.45">
      <c r="A3445" s="38"/>
    </row>
    <row r="3446" spans="1:1" x14ac:dyDescent="0.45">
      <c r="A3446" s="38"/>
    </row>
    <row r="3447" spans="1:1" x14ac:dyDescent="0.45">
      <c r="A3447" s="38"/>
    </row>
    <row r="3448" spans="1:1" x14ac:dyDescent="0.45">
      <c r="A3448" s="38"/>
    </row>
    <row r="3449" spans="1:1" x14ac:dyDescent="0.45">
      <c r="A3449" s="38"/>
    </row>
    <row r="3450" spans="1:1" x14ac:dyDescent="0.45">
      <c r="A3450" s="38"/>
    </row>
    <row r="3451" spans="1:1" x14ac:dyDescent="0.45">
      <c r="A3451" s="38"/>
    </row>
    <row r="3452" spans="1:1" x14ac:dyDescent="0.45">
      <c r="A3452" s="38"/>
    </row>
    <row r="3453" spans="1:1" x14ac:dyDescent="0.45">
      <c r="A3453" s="38"/>
    </row>
    <row r="3454" spans="1:1" x14ac:dyDescent="0.45">
      <c r="A3454" s="38"/>
    </row>
    <row r="3455" spans="1:1" x14ac:dyDescent="0.45">
      <c r="A3455" s="38"/>
    </row>
    <row r="3456" spans="1:1" x14ac:dyDescent="0.45">
      <c r="A3456" s="38"/>
    </row>
    <row r="3457" spans="1:1" x14ac:dyDescent="0.45">
      <c r="A3457" s="38"/>
    </row>
    <row r="3458" spans="1:1" x14ac:dyDescent="0.45">
      <c r="A3458" s="38"/>
    </row>
    <row r="3459" spans="1:1" x14ac:dyDescent="0.45">
      <c r="A3459" s="38"/>
    </row>
    <row r="3460" spans="1:1" x14ac:dyDescent="0.45">
      <c r="A3460" s="38"/>
    </row>
    <row r="3461" spans="1:1" x14ac:dyDescent="0.45">
      <c r="A3461" s="38"/>
    </row>
    <row r="3462" spans="1:1" x14ac:dyDescent="0.45">
      <c r="A3462" s="38"/>
    </row>
    <row r="3463" spans="1:1" x14ac:dyDescent="0.45">
      <c r="A3463" s="38"/>
    </row>
    <row r="3464" spans="1:1" x14ac:dyDescent="0.45">
      <c r="A3464" s="38"/>
    </row>
    <row r="3465" spans="1:1" x14ac:dyDescent="0.45">
      <c r="A3465" s="38"/>
    </row>
    <row r="3466" spans="1:1" x14ac:dyDescent="0.45">
      <c r="A3466" s="38"/>
    </row>
    <row r="3467" spans="1:1" x14ac:dyDescent="0.45">
      <c r="A3467" s="38"/>
    </row>
    <row r="3468" spans="1:1" x14ac:dyDescent="0.45">
      <c r="A3468" s="38"/>
    </row>
    <row r="3469" spans="1:1" x14ac:dyDescent="0.45">
      <c r="A3469" s="38"/>
    </row>
    <row r="3470" spans="1:1" x14ac:dyDescent="0.45">
      <c r="A3470" s="38"/>
    </row>
    <row r="3471" spans="1:1" x14ac:dyDescent="0.45">
      <c r="A3471" s="38"/>
    </row>
    <row r="3472" spans="1:1" x14ac:dyDescent="0.45">
      <c r="A3472" s="38"/>
    </row>
    <row r="3473" spans="1:1" x14ac:dyDescent="0.45">
      <c r="A3473" s="38"/>
    </row>
    <row r="3474" spans="1:1" x14ac:dyDescent="0.45">
      <c r="A3474" s="38"/>
    </row>
    <row r="3475" spans="1:1" x14ac:dyDescent="0.45">
      <c r="A3475" s="38"/>
    </row>
    <row r="3476" spans="1:1" x14ac:dyDescent="0.45">
      <c r="A3476" s="38"/>
    </row>
    <row r="3477" spans="1:1" x14ac:dyDescent="0.45">
      <c r="A3477" s="38"/>
    </row>
    <row r="3478" spans="1:1" x14ac:dyDescent="0.45">
      <c r="A3478" s="38"/>
    </row>
    <row r="3479" spans="1:1" x14ac:dyDescent="0.45">
      <c r="A3479" s="38"/>
    </row>
    <row r="3480" spans="1:1" x14ac:dyDescent="0.45">
      <c r="A3480" s="38"/>
    </row>
    <row r="3481" spans="1:1" x14ac:dyDescent="0.45">
      <c r="A3481" s="38"/>
    </row>
    <row r="3482" spans="1:1" x14ac:dyDescent="0.45">
      <c r="A3482" s="38"/>
    </row>
    <row r="3483" spans="1:1" x14ac:dyDescent="0.45">
      <c r="A3483" s="38"/>
    </row>
    <row r="3484" spans="1:1" x14ac:dyDescent="0.45">
      <c r="A3484" s="38"/>
    </row>
    <row r="3485" spans="1:1" x14ac:dyDescent="0.45">
      <c r="A3485" s="38"/>
    </row>
    <row r="3486" spans="1:1" x14ac:dyDescent="0.45">
      <c r="A3486" s="38"/>
    </row>
    <row r="3487" spans="1:1" x14ac:dyDescent="0.45">
      <c r="A3487" s="38"/>
    </row>
    <row r="3488" spans="1:1" x14ac:dyDescent="0.45">
      <c r="A3488" s="38"/>
    </row>
    <row r="3489" spans="1:1" x14ac:dyDescent="0.45">
      <c r="A3489" s="38"/>
    </row>
    <row r="3490" spans="1:1" x14ac:dyDescent="0.45">
      <c r="A3490" s="38"/>
    </row>
    <row r="3491" spans="1:1" x14ac:dyDescent="0.45">
      <c r="A3491" s="38"/>
    </row>
    <row r="3492" spans="1:1" x14ac:dyDescent="0.45">
      <c r="A3492" s="38"/>
    </row>
    <row r="3493" spans="1:1" x14ac:dyDescent="0.45">
      <c r="A3493" s="38"/>
    </row>
    <row r="3494" spans="1:1" x14ac:dyDescent="0.45">
      <c r="A3494" s="38"/>
    </row>
    <row r="3495" spans="1:1" x14ac:dyDescent="0.45">
      <c r="A3495" s="38"/>
    </row>
    <row r="3496" spans="1:1" x14ac:dyDescent="0.45">
      <c r="A3496" s="38"/>
    </row>
    <row r="3497" spans="1:1" x14ac:dyDescent="0.45">
      <c r="A3497" s="38"/>
    </row>
    <row r="3498" spans="1:1" x14ac:dyDescent="0.45">
      <c r="A3498" s="38"/>
    </row>
    <row r="3499" spans="1:1" x14ac:dyDescent="0.45">
      <c r="A3499" s="38"/>
    </row>
    <row r="3500" spans="1:1" x14ac:dyDescent="0.45">
      <c r="A3500" s="38"/>
    </row>
    <row r="3501" spans="1:1" x14ac:dyDescent="0.45">
      <c r="A3501" s="38"/>
    </row>
    <row r="3502" spans="1:1" x14ac:dyDescent="0.45">
      <c r="A3502" s="38"/>
    </row>
    <row r="3503" spans="1:1" x14ac:dyDescent="0.45">
      <c r="A3503" s="38"/>
    </row>
    <row r="3504" spans="1:1" x14ac:dyDescent="0.45">
      <c r="A3504" s="38"/>
    </row>
    <row r="3505" spans="1:1" x14ac:dyDescent="0.45">
      <c r="A3505" s="38"/>
    </row>
    <row r="3506" spans="1:1" x14ac:dyDescent="0.45">
      <c r="A3506" s="38"/>
    </row>
    <row r="3507" spans="1:1" x14ac:dyDescent="0.45">
      <c r="A3507" s="38"/>
    </row>
    <row r="3508" spans="1:1" x14ac:dyDescent="0.45">
      <c r="A3508" s="38"/>
    </row>
    <row r="3509" spans="1:1" x14ac:dyDescent="0.45">
      <c r="A3509" s="38"/>
    </row>
    <row r="3510" spans="1:1" x14ac:dyDescent="0.45">
      <c r="A3510" s="38"/>
    </row>
    <row r="3511" spans="1:1" x14ac:dyDescent="0.45">
      <c r="A3511" s="38"/>
    </row>
    <row r="3512" spans="1:1" x14ac:dyDescent="0.45">
      <c r="A3512" s="38"/>
    </row>
    <row r="3513" spans="1:1" x14ac:dyDescent="0.45">
      <c r="A3513" s="38"/>
    </row>
    <row r="3514" spans="1:1" x14ac:dyDescent="0.45">
      <c r="A3514" s="38"/>
    </row>
    <row r="3515" spans="1:1" x14ac:dyDescent="0.45">
      <c r="A3515" s="38"/>
    </row>
    <row r="3516" spans="1:1" x14ac:dyDescent="0.45">
      <c r="A3516" s="38"/>
    </row>
    <row r="3517" spans="1:1" x14ac:dyDescent="0.45">
      <c r="A3517" s="38"/>
    </row>
    <row r="3518" spans="1:1" x14ac:dyDescent="0.45">
      <c r="A3518" s="38"/>
    </row>
    <row r="3519" spans="1:1" x14ac:dyDescent="0.45">
      <c r="A3519" s="38"/>
    </row>
    <row r="3520" spans="1:1" x14ac:dyDescent="0.45">
      <c r="A3520" s="38"/>
    </row>
    <row r="3521" spans="1:1" x14ac:dyDescent="0.45">
      <c r="A3521" s="38"/>
    </row>
    <row r="3522" spans="1:1" x14ac:dyDescent="0.45">
      <c r="A3522" s="38"/>
    </row>
    <row r="3523" spans="1:1" x14ac:dyDescent="0.45">
      <c r="A3523" s="38"/>
    </row>
    <row r="3524" spans="1:1" x14ac:dyDescent="0.45">
      <c r="A3524" s="38"/>
    </row>
    <row r="3525" spans="1:1" x14ac:dyDescent="0.45">
      <c r="A3525" s="38"/>
    </row>
    <row r="3526" spans="1:1" x14ac:dyDescent="0.45">
      <c r="A3526" s="38"/>
    </row>
    <row r="3527" spans="1:1" x14ac:dyDescent="0.45">
      <c r="A3527" s="38"/>
    </row>
    <row r="3528" spans="1:1" x14ac:dyDescent="0.45">
      <c r="A3528" s="38"/>
    </row>
    <row r="3529" spans="1:1" x14ac:dyDescent="0.45">
      <c r="A3529" s="38"/>
    </row>
    <row r="3530" spans="1:1" x14ac:dyDescent="0.45">
      <c r="A3530" s="38"/>
    </row>
    <row r="3531" spans="1:1" x14ac:dyDescent="0.45">
      <c r="A3531" s="38"/>
    </row>
    <row r="3532" spans="1:1" x14ac:dyDescent="0.45">
      <c r="A3532" s="38"/>
    </row>
    <row r="3533" spans="1:1" x14ac:dyDescent="0.45">
      <c r="A3533" s="38"/>
    </row>
    <row r="3534" spans="1:1" x14ac:dyDescent="0.45">
      <c r="A3534" s="38"/>
    </row>
    <row r="3535" spans="1:1" x14ac:dyDescent="0.45">
      <c r="A3535" s="38"/>
    </row>
    <row r="3536" spans="1:1" x14ac:dyDescent="0.45">
      <c r="A3536" s="38"/>
    </row>
    <row r="3537" spans="1:1" x14ac:dyDescent="0.45">
      <c r="A3537" s="38"/>
    </row>
    <row r="3538" spans="1:1" x14ac:dyDescent="0.45">
      <c r="A3538" s="38"/>
    </row>
    <row r="3539" spans="1:1" x14ac:dyDescent="0.45">
      <c r="A3539" s="38"/>
    </row>
    <row r="3540" spans="1:1" x14ac:dyDescent="0.45">
      <c r="A3540" s="38"/>
    </row>
    <row r="3541" spans="1:1" x14ac:dyDescent="0.45">
      <c r="A3541" s="38"/>
    </row>
    <row r="3542" spans="1:1" x14ac:dyDescent="0.45">
      <c r="A3542" s="38"/>
    </row>
    <row r="3543" spans="1:1" x14ac:dyDescent="0.45">
      <c r="A3543" s="38"/>
    </row>
    <row r="3544" spans="1:1" x14ac:dyDescent="0.45">
      <c r="A3544" s="38"/>
    </row>
    <row r="3545" spans="1:1" x14ac:dyDescent="0.45">
      <c r="A3545" s="38"/>
    </row>
    <row r="3546" spans="1:1" x14ac:dyDescent="0.45">
      <c r="A3546" s="38"/>
    </row>
    <row r="3547" spans="1:1" x14ac:dyDescent="0.45">
      <c r="A3547" s="38"/>
    </row>
    <row r="3548" spans="1:1" x14ac:dyDescent="0.45">
      <c r="A3548" s="38"/>
    </row>
    <row r="3549" spans="1:1" x14ac:dyDescent="0.45">
      <c r="A3549" s="38"/>
    </row>
    <row r="3550" spans="1:1" x14ac:dyDescent="0.45">
      <c r="A3550" s="38"/>
    </row>
    <row r="3551" spans="1:1" x14ac:dyDescent="0.45">
      <c r="A3551" s="38"/>
    </row>
    <row r="3552" spans="1:1" x14ac:dyDescent="0.45">
      <c r="A3552" s="38"/>
    </row>
    <row r="3553" spans="1:1" x14ac:dyDescent="0.45">
      <c r="A3553" s="38"/>
    </row>
    <row r="3554" spans="1:1" x14ac:dyDescent="0.45">
      <c r="A3554" s="38"/>
    </row>
    <row r="3555" spans="1:1" x14ac:dyDescent="0.45">
      <c r="A3555" s="38"/>
    </row>
    <row r="3556" spans="1:1" x14ac:dyDescent="0.45">
      <c r="A3556" s="38"/>
    </row>
    <row r="3557" spans="1:1" x14ac:dyDescent="0.45">
      <c r="A3557" s="38"/>
    </row>
    <row r="3558" spans="1:1" x14ac:dyDescent="0.45">
      <c r="A3558" s="38"/>
    </row>
    <row r="3559" spans="1:1" x14ac:dyDescent="0.45">
      <c r="A3559" s="38"/>
    </row>
    <row r="3560" spans="1:1" x14ac:dyDescent="0.45">
      <c r="A3560" s="38"/>
    </row>
    <row r="3561" spans="1:1" x14ac:dyDescent="0.45">
      <c r="A3561" s="38"/>
    </row>
    <row r="3562" spans="1:1" x14ac:dyDescent="0.45">
      <c r="A3562" s="38"/>
    </row>
    <row r="3563" spans="1:1" x14ac:dyDescent="0.45">
      <c r="A3563" s="38"/>
    </row>
    <row r="3564" spans="1:1" x14ac:dyDescent="0.45">
      <c r="A3564" s="38"/>
    </row>
    <row r="3565" spans="1:1" x14ac:dyDescent="0.45">
      <c r="A3565" s="38"/>
    </row>
    <row r="3566" spans="1:1" x14ac:dyDescent="0.45">
      <c r="A3566" s="38"/>
    </row>
    <row r="3567" spans="1:1" x14ac:dyDescent="0.45">
      <c r="A3567" s="38"/>
    </row>
    <row r="3568" spans="1:1" x14ac:dyDescent="0.45">
      <c r="A3568" s="38"/>
    </row>
    <row r="3569" spans="1:1" x14ac:dyDescent="0.45">
      <c r="A3569" s="38"/>
    </row>
    <row r="3570" spans="1:1" x14ac:dyDescent="0.45">
      <c r="A3570" s="38"/>
    </row>
    <row r="3571" spans="1:1" x14ac:dyDescent="0.45">
      <c r="A3571" s="38"/>
    </row>
    <row r="3572" spans="1:1" x14ac:dyDescent="0.45">
      <c r="A3572" s="38"/>
    </row>
    <row r="3573" spans="1:1" x14ac:dyDescent="0.45">
      <c r="A3573" s="38"/>
    </row>
    <row r="3574" spans="1:1" x14ac:dyDescent="0.45">
      <c r="A3574" s="38"/>
    </row>
    <row r="3575" spans="1:1" x14ac:dyDescent="0.45">
      <c r="A3575" s="38"/>
    </row>
    <row r="3576" spans="1:1" x14ac:dyDescent="0.45">
      <c r="A3576" s="38"/>
    </row>
    <row r="3577" spans="1:1" x14ac:dyDescent="0.45">
      <c r="A3577" s="38"/>
    </row>
    <row r="3578" spans="1:1" x14ac:dyDescent="0.45">
      <c r="A3578" s="38"/>
    </row>
    <row r="3579" spans="1:1" x14ac:dyDescent="0.45">
      <c r="A3579" s="38"/>
    </row>
    <row r="3580" spans="1:1" x14ac:dyDescent="0.45">
      <c r="A3580" s="38"/>
    </row>
    <row r="3581" spans="1:1" x14ac:dyDescent="0.45">
      <c r="A3581" s="38"/>
    </row>
    <row r="3582" spans="1:1" x14ac:dyDescent="0.45">
      <c r="A3582" s="38"/>
    </row>
    <row r="3583" spans="1:1" x14ac:dyDescent="0.45">
      <c r="A3583" s="38"/>
    </row>
    <row r="3584" spans="1:1" x14ac:dyDescent="0.45">
      <c r="A3584" s="38"/>
    </row>
    <row r="3585" spans="1:1" x14ac:dyDescent="0.45">
      <c r="A3585" s="38"/>
    </row>
    <row r="3586" spans="1:1" x14ac:dyDescent="0.45">
      <c r="A3586" s="38"/>
    </row>
    <row r="3587" spans="1:1" x14ac:dyDescent="0.45">
      <c r="A3587" s="38"/>
    </row>
    <row r="3588" spans="1:1" x14ac:dyDescent="0.45">
      <c r="A3588" s="38"/>
    </row>
    <row r="3589" spans="1:1" x14ac:dyDescent="0.45">
      <c r="A3589" s="38"/>
    </row>
    <row r="3590" spans="1:1" x14ac:dyDescent="0.45">
      <c r="A3590" s="38"/>
    </row>
    <row r="3591" spans="1:1" x14ac:dyDescent="0.45">
      <c r="A3591" s="38"/>
    </row>
    <row r="3592" spans="1:1" x14ac:dyDescent="0.45">
      <c r="A3592" s="38"/>
    </row>
    <row r="3593" spans="1:1" x14ac:dyDescent="0.45">
      <c r="A3593" s="38"/>
    </row>
    <row r="3594" spans="1:1" x14ac:dyDescent="0.45">
      <c r="A3594" s="38"/>
    </row>
    <row r="3595" spans="1:1" x14ac:dyDescent="0.45">
      <c r="A3595" s="38"/>
    </row>
    <row r="3596" spans="1:1" x14ac:dyDescent="0.45">
      <c r="A3596" s="38"/>
    </row>
    <row r="3597" spans="1:1" x14ac:dyDescent="0.45">
      <c r="A3597" s="38"/>
    </row>
    <row r="3598" spans="1:1" x14ac:dyDescent="0.45">
      <c r="A3598" s="38"/>
    </row>
    <row r="3599" spans="1:1" x14ac:dyDescent="0.45">
      <c r="A3599" s="38"/>
    </row>
    <row r="3600" spans="1:1" x14ac:dyDescent="0.45">
      <c r="A3600" s="38"/>
    </row>
    <row r="3601" spans="1:1" x14ac:dyDescent="0.45">
      <c r="A3601" s="38"/>
    </row>
    <row r="3602" spans="1:1" x14ac:dyDescent="0.45">
      <c r="A3602" s="38"/>
    </row>
    <row r="3603" spans="1:1" x14ac:dyDescent="0.45">
      <c r="A3603" s="38"/>
    </row>
    <row r="3604" spans="1:1" x14ac:dyDescent="0.45">
      <c r="A3604" s="38"/>
    </row>
    <row r="3605" spans="1:1" x14ac:dyDescent="0.45">
      <c r="A3605" s="38"/>
    </row>
    <row r="3606" spans="1:1" x14ac:dyDescent="0.45">
      <c r="A3606" s="38"/>
    </row>
    <row r="3607" spans="1:1" x14ac:dyDescent="0.45">
      <c r="A3607" s="38"/>
    </row>
    <row r="3608" spans="1:1" x14ac:dyDescent="0.45">
      <c r="A3608" s="38"/>
    </row>
    <row r="3609" spans="1:1" x14ac:dyDescent="0.45">
      <c r="A3609" s="38"/>
    </row>
    <row r="3610" spans="1:1" x14ac:dyDescent="0.45">
      <c r="A3610" s="38"/>
    </row>
    <row r="3611" spans="1:1" x14ac:dyDescent="0.45">
      <c r="A3611" s="38"/>
    </row>
    <row r="3612" spans="1:1" x14ac:dyDescent="0.45">
      <c r="A3612" s="38"/>
    </row>
    <row r="3613" spans="1:1" x14ac:dyDescent="0.45">
      <c r="A3613" s="38"/>
    </row>
    <row r="3614" spans="1:1" x14ac:dyDescent="0.45">
      <c r="A3614" s="38"/>
    </row>
    <row r="3615" spans="1:1" x14ac:dyDescent="0.45">
      <c r="A3615" s="38"/>
    </row>
    <row r="3616" spans="1:1" x14ac:dyDescent="0.45">
      <c r="A3616" s="38"/>
    </row>
    <row r="3617" spans="1:1" x14ac:dyDescent="0.45">
      <c r="A3617" s="38"/>
    </row>
    <row r="3618" spans="1:1" x14ac:dyDescent="0.45">
      <c r="A3618" s="38"/>
    </row>
    <row r="3619" spans="1:1" x14ac:dyDescent="0.45">
      <c r="A3619" s="38"/>
    </row>
    <row r="3620" spans="1:1" x14ac:dyDescent="0.45">
      <c r="A3620" s="38"/>
    </row>
    <row r="3621" spans="1:1" x14ac:dyDescent="0.45">
      <c r="A3621" s="38"/>
    </row>
    <row r="3622" spans="1:1" x14ac:dyDescent="0.45">
      <c r="A3622" s="38"/>
    </row>
    <row r="3623" spans="1:1" x14ac:dyDescent="0.45">
      <c r="A3623" s="38"/>
    </row>
    <row r="3624" spans="1:1" x14ac:dyDescent="0.45">
      <c r="A3624" s="38"/>
    </row>
    <row r="3625" spans="1:1" x14ac:dyDescent="0.45">
      <c r="A3625" s="38"/>
    </row>
    <row r="3626" spans="1:1" x14ac:dyDescent="0.45">
      <c r="A3626" s="38"/>
    </row>
    <row r="3627" spans="1:1" x14ac:dyDescent="0.45">
      <c r="A3627" s="38"/>
    </row>
    <row r="3628" spans="1:1" x14ac:dyDescent="0.45">
      <c r="A3628" s="38"/>
    </row>
    <row r="3629" spans="1:1" x14ac:dyDescent="0.45">
      <c r="A3629" s="38"/>
    </row>
    <row r="3630" spans="1:1" x14ac:dyDescent="0.45">
      <c r="A3630" s="38"/>
    </row>
    <row r="3631" spans="1:1" x14ac:dyDescent="0.45">
      <c r="A3631" s="38"/>
    </row>
    <row r="3632" spans="1:1" x14ac:dyDescent="0.45">
      <c r="A3632" s="38"/>
    </row>
    <row r="3633" spans="1:1" x14ac:dyDescent="0.45">
      <c r="A3633" s="38"/>
    </row>
    <row r="3634" spans="1:1" x14ac:dyDescent="0.45">
      <c r="A3634" s="38"/>
    </row>
    <row r="3635" spans="1:1" x14ac:dyDescent="0.45">
      <c r="A3635" s="38"/>
    </row>
    <row r="3636" spans="1:1" x14ac:dyDescent="0.45">
      <c r="A3636" s="38"/>
    </row>
    <row r="3637" spans="1:1" x14ac:dyDescent="0.45">
      <c r="A3637" s="38"/>
    </row>
    <row r="3638" spans="1:1" x14ac:dyDescent="0.45">
      <c r="A3638" s="38"/>
    </row>
    <row r="3639" spans="1:1" x14ac:dyDescent="0.45">
      <c r="A3639" s="38"/>
    </row>
    <row r="3640" spans="1:1" x14ac:dyDescent="0.45">
      <c r="A3640" s="38"/>
    </row>
    <row r="3641" spans="1:1" x14ac:dyDescent="0.45">
      <c r="A3641" s="38"/>
    </row>
    <row r="3642" spans="1:1" x14ac:dyDescent="0.45">
      <c r="A3642" s="38"/>
    </row>
    <row r="3643" spans="1:1" x14ac:dyDescent="0.45">
      <c r="A3643" s="38"/>
    </row>
    <row r="3644" spans="1:1" x14ac:dyDescent="0.45">
      <c r="A3644" s="38"/>
    </row>
    <row r="3645" spans="1:1" x14ac:dyDescent="0.45">
      <c r="A3645" s="38"/>
    </row>
    <row r="3646" spans="1:1" x14ac:dyDescent="0.45">
      <c r="A3646" s="38"/>
    </row>
    <row r="3647" spans="1:1" x14ac:dyDescent="0.45">
      <c r="A3647" s="38"/>
    </row>
    <row r="3648" spans="1:1" x14ac:dyDescent="0.45">
      <c r="A3648" s="38"/>
    </row>
    <row r="3649" spans="1:1" x14ac:dyDescent="0.45">
      <c r="A3649" s="38"/>
    </row>
    <row r="3650" spans="1:1" x14ac:dyDescent="0.45">
      <c r="A3650" s="38"/>
    </row>
    <row r="3651" spans="1:1" x14ac:dyDescent="0.45">
      <c r="A3651" s="38"/>
    </row>
    <row r="3652" spans="1:1" x14ac:dyDescent="0.45">
      <c r="A3652" s="38"/>
    </row>
    <row r="3653" spans="1:1" x14ac:dyDescent="0.45">
      <c r="A3653" s="38"/>
    </row>
    <row r="3654" spans="1:1" x14ac:dyDescent="0.45">
      <c r="A3654" s="38"/>
    </row>
    <row r="3655" spans="1:1" x14ac:dyDescent="0.45">
      <c r="A3655" s="38"/>
    </row>
    <row r="3656" spans="1:1" x14ac:dyDescent="0.45">
      <c r="A3656" s="38"/>
    </row>
    <row r="3657" spans="1:1" x14ac:dyDescent="0.45">
      <c r="A3657" s="38"/>
    </row>
    <row r="3658" spans="1:1" x14ac:dyDescent="0.45">
      <c r="A3658" s="38"/>
    </row>
    <row r="3659" spans="1:1" x14ac:dyDescent="0.45">
      <c r="A3659" s="38"/>
    </row>
    <row r="3660" spans="1:1" x14ac:dyDescent="0.45">
      <c r="A3660" s="38"/>
    </row>
    <row r="3661" spans="1:1" x14ac:dyDescent="0.45">
      <c r="A3661" s="38"/>
    </row>
    <row r="3662" spans="1:1" x14ac:dyDescent="0.45">
      <c r="A3662" s="38"/>
    </row>
    <row r="3663" spans="1:1" x14ac:dyDescent="0.45">
      <c r="A3663" s="38"/>
    </row>
    <row r="3664" spans="1:1" x14ac:dyDescent="0.45">
      <c r="A3664" s="38"/>
    </row>
    <row r="3665" spans="1:1" x14ac:dyDescent="0.45">
      <c r="A3665" s="38"/>
    </row>
    <row r="3666" spans="1:1" x14ac:dyDescent="0.45">
      <c r="A3666" s="38"/>
    </row>
    <row r="3667" spans="1:1" x14ac:dyDescent="0.45">
      <c r="A3667" s="38"/>
    </row>
    <row r="3668" spans="1:1" x14ac:dyDescent="0.45">
      <c r="A3668" s="38"/>
    </row>
    <row r="3669" spans="1:1" x14ac:dyDescent="0.45">
      <c r="A3669" s="38"/>
    </row>
    <row r="3670" spans="1:1" x14ac:dyDescent="0.45">
      <c r="A3670" s="38"/>
    </row>
    <row r="3671" spans="1:1" x14ac:dyDescent="0.45">
      <c r="A3671" s="38"/>
    </row>
    <row r="3672" spans="1:1" x14ac:dyDescent="0.45">
      <c r="A3672" s="38"/>
    </row>
    <row r="3673" spans="1:1" x14ac:dyDescent="0.45">
      <c r="A3673" s="38"/>
    </row>
    <row r="3674" spans="1:1" x14ac:dyDescent="0.45">
      <c r="A3674" s="38"/>
    </row>
    <row r="3675" spans="1:1" x14ac:dyDescent="0.45">
      <c r="A3675" s="38"/>
    </row>
    <row r="3676" spans="1:1" x14ac:dyDescent="0.45">
      <c r="A3676" s="38"/>
    </row>
    <row r="3677" spans="1:1" x14ac:dyDescent="0.45">
      <c r="A3677" s="38"/>
    </row>
    <row r="3678" spans="1:1" x14ac:dyDescent="0.45">
      <c r="A3678" s="38"/>
    </row>
    <row r="3679" spans="1:1" x14ac:dyDescent="0.45">
      <c r="A3679" s="38"/>
    </row>
    <row r="3680" spans="1:1" x14ac:dyDescent="0.45">
      <c r="A3680" s="38"/>
    </row>
    <row r="3681" spans="1:1" x14ac:dyDescent="0.45">
      <c r="A3681" s="38"/>
    </row>
    <row r="3682" spans="1:1" x14ac:dyDescent="0.45">
      <c r="A3682" s="38"/>
    </row>
    <row r="3683" spans="1:1" x14ac:dyDescent="0.45">
      <c r="A3683" s="38"/>
    </row>
    <row r="3684" spans="1:1" x14ac:dyDescent="0.45">
      <c r="A3684" s="38"/>
    </row>
    <row r="3685" spans="1:1" x14ac:dyDescent="0.45">
      <c r="A3685" s="38"/>
    </row>
    <row r="3686" spans="1:1" x14ac:dyDescent="0.45">
      <c r="A3686" s="38"/>
    </row>
    <row r="3687" spans="1:1" x14ac:dyDescent="0.45">
      <c r="A3687" s="38"/>
    </row>
    <row r="3688" spans="1:1" x14ac:dyDescent="0.45">
      <c r="A3688" s="38"/>
    </row>
    <row r="3689" spans="1:1" x14ac:dyDescent="0.45">
      <c r="A3689" s="38"/>
    </row>
    <row r="3690" spans="1:1" x14ac:dyDescent="0.45">
      <c r="A3690" s="38"/>
    </row>
    <row r="3691" spans="1:1" x14ac:dyDescent="0.45">
      <c r="A3691" s="38"/>
    </row>
    <row r="3692" spans="1:1" x14ac:dyDescent="0.45">
      <c r="A3692" s="38"/>
    </row>
    <row r="3693" spans="1:1" x14ac:dyDescent="0.45">
      <c r="A3693" s="38"/>
    </row>
    <row r="3694" spans="1:1" x14ac:dyDescent="0.45">
      <c r="A3694" s="38"/>
    </row>
    <row r="3695" spans="1:1" x14ac:dyDescent="0.45">
      <c r="A3695" s="38"/>
    </row>
    <row r="3696" spans="1:1" x14ac:dyDescent="0.45">
      <c r="A3696" s="38"/>
    </row>
    <row r="3697" spans="1:1" x14ac:dyDescent="0.45">
      <c r="A3697" s="38"/>
    </row>
    <row r="3698" spans="1:1" x14ac:dyDescent="0.45">
      <c r="A3698" s="38"/>
    </row>
    <row r="3699" spans="1:1" x14ac:dyDescent="0.45">
      <c r="A3699" s="38"/>
    </row>
    <row r="3700" spans="1:1" x14ac:dyDescent="0.45">
      <c r="A3700" s="38"/>
    </row>
    <row r="3701" spans="1:1" x14ac:dyDescent="0.45">
      <c r="A3701" s="38"/>
    </row>
    <row r="3702" spans="1:1" x14ac:dyDescent="0.45">
      <c r="A3702" s="38"/>
    </row>
    <row r="3703" spans="1:1" x14ac:dyDescent="0.45">
      <c r="A3703" s="38"/>
    </row>
    <row r="3704" spans="1:1" x14ac:dyDescent="0.45">
      <c r="A3704" s="38"/>
    </row>
    <row r="3705" spans="1:1" x14ac:dyDescent="0.45">
      <c r="A3705" s="38"/>
    </row>
    <row r="3706" spans="1:1" x14ac:dyDescent="0.45">
      <c r="A3706" s="38"/>
    </row>
    <row r="3707" spans="1:1" x14ac:dyDescent="0.45">
      <c r="A3707" s="38"/>
    </row>
    <row r="3708" spans="1:1" x14ac:dyDescent="0.45">
      <c r="A3708" s="38"/>
    </row>
    <row r="3709" spans="1:1" x14ac:dyDescent="0.45">
      <c r="A3709" s="38"/>
    </row>
    <row r="3710" spans="1:1" x14ac:dyDescent="0.45">
      <c r="A3710" s="38"/>
    </row>
    <row r="3711" spans="1:1" x14ac:dyDescent="0.45">
      <c r="A3711" s="38"/>
    </row>
    <row r="3712" spans="1:1" x14ac:dyDescent="0.45">
      <c r="A3712" s="38"/>
    </row>
    <row r="3713" spans="1:1" x14ac:dyDescent="0.45">
      <c r="A3713" s="38"/>
    </row>
    <row r="3714" spans="1:1" x14ac:dyDescent="0.45">
      <c r="A3714" s="38"/>
    </row>
    <row r="3715" spans="1:1" x14ac:dyDescent="0.45">
      <c r="A3715" s="38"/>
    </row>
    <row r="3716" spans="1:1" x14ac:dyDescent="0.45">
      <c r="A3716" s="38"/>
    </row>
    <row r="3717" spans="1:1" x14ac:dyDescent="0.45">
      <c r="A3717" s="38"/>
    </row>
    <row r="3718" spans="1:1" x14ac:dyDescent="0.45">
      <c r="A3718" s="38"/>
    </row>
    <row r="3719" spans="1:1" x14ac:dyDescent="0.45">
      <c r="A3719" s="38"/>
    </row>
    <row r="3720" spans="1:1" x14ac:dyDescent="0.45">
      <c r="A3720" s="38"/>
    </row>
    <row r="3721" spans="1:1" x14ac:dyDescent="0.45">
      <c r="A3721" s="38"/>
    </row>
    <row r="3722" spans="1:1" x14ac:dyDescent="0.45">
      <c r="A3722" s="38"/>
    </row>
    <row r="3723" spans="1:1" x14ac:dyDescent="0.45">
      <c r="A3723" s="38"/>
    </row>
    <row r="3724" spans="1:1" x14ac:dyDescent="0.45">
      <c r="A3724" s="38"/>
    </row>
    <row r="3725" spans="1:1" x14ac:dyDescent="0.45">
      <c r="A3725" s="38"/>
    </row>
    <row r="3726" spans="1:1" x14ac:dyDescent="0.45">
      <c r="A3726" s="38"/>
    </row>
    <row r="3727" spans="1:1" x14ac:dyDescent="0.45">
      <c r="A3727" s="38"/>
    </row>
    <row r="3728" spans="1:1" x14ac:dyDescent="0.45">
      <c r="A3728" s="38"/>
    </row>
    <row r="3729" spans="1:1" x14ac:dyDescent="0.45">
      <c r="A3729" s="38"/>
    </row>
    <row r="3730" spans="1:1" x14ac:dyDescent="0.45">
      <c r="A3730" s="38"/>
    </row>
    <row r="3731" spans="1:1" x14ac:dyDescent="0.45">
      <c r="A3731" s="38"/>
    </row>
    <row r="3732" spans="1:1" x14ac:dyDescent="0.45">
      <c r="A3732" s="38"/>
    </row>
    <row r="3733" spans="1:1" x14ac:dyDescent="0.45">
      <c r="A3733" s="38"/>
    </row>
    <row r="3734" spans="1:1" x14ac:dyDescent="0.45">
      <c r="A3734" s="38"/>
    </row>
    <row r="3735" spans="1:1" x14ac:dyDescent="0.45">
      <c r="A3735" s="38"/>
    </row>
    <row r="3736" spans="1:1" x14ac:dyDescent="0.45">
      <c r="A3736" s="38"/>
    </row>
    <row r="3737" spans="1:1" x14ac:dyDescent="0.45">
      <c r="A3737" s="38"/>
    </row>
    <row r="3738" spans="1:1" x14ac:dyDescent="0.45">
      <c r="A3738" s="38"/>
    </row>
    <row r="3739" spans="1:1" x14ac:dyDescent="0.45">
      <c r="A3739" s="38"/>
    </row>
    <row r="3740" spans="1:1" x14ac:dyDescent="0.45">
      <c r="A3740" s="38"/>
    </row>
    <row r="3741" spans="1:1" x14ac:dyDescent="0.45">
      <c r="A3741" s="38"/>
    </row>
    <row r="3742" spans="1:1" x14ac:dyDescent="0.45">
      <c r="A3742" s="38"/>
    </row>
    <row r="3743" spans="1:1" x14ac:dyDescent="0.45">
      <c r="A3743" s="38"/>
    </row>
    <row r="3744" spans="1:1" x14ac:dyDescent="0.45">
      <c r="A3744" s="38"/>
    </row>
    <row r="3745" spans="1:1" x14ac:dyDescent="0.45">
      <c r="A3745" s="38"/>
    </row>
    <row r="3746" spans="1:1" x14ac:dyDescent="0.45">
      <c r="A3746" s="38"/>
    </row>
    <row r="3747" spans="1:1" x14ac:dyDescent="0.45">
      <c r="A3747" s="38"/>
    </row>
    <row r="3748" spans="1:1" x14ac:dyDescent="0.45">
      <c r="A3748" s="38"/>
    </row>
    <row r="3749" spans="1:1" x14ac:dyDescent="0.45">
      <c r="A3749" s="38"/>
    </row>
    <row r="3750" spans="1:1" x14ac:dyDescent="0.45">
      <c r="A3750" s="38"/>
    </row>
    <row r="3751" spans="1:1" x14ac:dyDescent="0.45">
      <c r="A3751" s="38"/>
    </row>
    <row r="3752" spans="1:1" x14ac:dyDescent="0.45">
      <c r="A3752" s="38"/>
    </row>
    <row r="3753" spans="1:1" x14ac:dyDescent="0.45">
      <c r="A3753" s="38"/>
    </row>
    <row r="3754" spans="1:1" x14ac:dyDescent="0.45">
      <c r="A3754" s="38"/>
    </row>
    <row r="3755" spans="1:1" x14ac:dyDescent="0.45">
      <c r="A3755" s="38"/>
    </row>
    <row r="3756" spans="1:1" x14ac:dyDescent="0.45">
      <c r="A3756" s="38"/>
    </row>
    <row r="3757" spans="1:1" x14ac:dyDescent="0.45">
      <c r="A3757" s="38"/>
    </row>
    <row r="3758" spans="1:1" x14ac:dyDescent="0.45">
      <c r="A3758" s="38"/>
    </row>
    <row r="3759" spans="1:1" x14ac:dyDescent="0.45">
      <c r="A3759" s="38"/>
    </row>
    <row r="3760" spans="1:1" x14ac:dyDescent="0.45">
      <c r="A3760" s="38"/>
    </row>
    <row r="3761" spans="1:1" x14ac:dyDescent="0.45">
      <c r="A3761" s="38"/>
    </row>
    <row r="3762" spans="1:1" x14ac:dyDescent="0.45">
      <c r="A3762" s="38"/>
    </row>
    <row r="3763" spans="1:1" x14ac:dyDescent="0.45">
      <c r="A3763" s="38"/>
    </row>
    <row r="3764" spans="1:1" x14ac:dyDescent="0.45">
      <c r="A3764" s="38"/>
    </row>
    <row r="3765" spans="1:1" x14ac:dyDescent="0.45">
      <c r="A3765" s="38"/>
    </row>
    <row r="3766" spans="1:1" x14ac:dyDescent="0.45">
      <c r="A3766" s="38"/>
    </row>
    <row r="3767" spans="1:1" x14ac:dyDescent="0.45">
      <c r="A3767" s="38"/>
    </row>
    <row r="3768" spans="1:1" x14ac:dyDescent="0.45">
      <c r="A3768" s="38"/>
    </row>
    <row r="3769" spans="1:1" x14ac:dyDescent="0.45">
      <c r="A3769" s="38"/>
    </row>
    <row r="3770" spans="1:1" x14ac:dyDescent="0.45">
      <c r="A3770" s="38"/>
    </row>
    <row r="3771" spans="1:1" x14ac:dyDescent="0.45">
      <c r="A3771" s="38"/>
    </row>
    <row r="3772" spans="1:1" x14ac:dyDescent="0.45">
      <c r="A3772" s="38"/>
    </row>
    <row r="3773" spans="1:1" x14ac:dyDescent="0.45">
      <c r="A3773" s="38"/>
    </row>
    <row r="3774" spans="1:1" x14ac:dyDescent="0.45">
      <c r="A3774" s="38"/>
    </row>
    <row r="3775" spans="1:1" x14ac:dyDescent="0.45">
      <c r="A3775" s="38"/>
    </row>
    <row r="3776" spans="1:1" x14ac:dyDescent="0.45">
      <c r="A3776" s="38"/>
    </row>
    <row r="3777" spans="1:1" x14ac:dyDescent="0.45">
      <c r="A3777" s="38"/>
    </row>
    <row r="3778" spans="1:1" x14ac:dyDescent="0.45">
      <c r="A3778" s="38"/>
    </row>
    <row r="3779" spans="1:1" x14ac:dyDescent="0.45">
      <c r="A3779" s="38"/>
    </row>
    <row r="3780" spans="1:1" x14ac:dyDescent="0.45">
      <c r="A3780" s="38"/>
    </row>
    <row r="3781" spans="1:1" x14ac:dyDescent="0.45">
      <c r="A3781" s="38"/>
    </row>
    <row r="3782" spans="1:1" x14ac:dyDescent="0.45">
      <c r="A3782" s="38"/>
    </row>
    <row r="3783" spans="1:1" x14ac:dyDescent="0.45">
      <c r="A3783" s="38"/>
    </row>
    <row r="3784" spans="1:1" x14ac:dyDescent="0.45">
      <c r="A3784" s="38"/>
    </row>
    <row r="3785" spans="1:1" x14ac:dyDescent="0.45">
      <c r="A3785" s="38"/>
    </row>
    <row r="3786" spans="1:1" x14ac:dyDescent="0.45">
      <c r="A3786" s="38"/>
    </row>
    <row r="3787" spans="1:1" x14ac:dyDescent="0.45">
      <c r="A3787" s="38"/>
    </row>
    <row r="3788" spans="1:1" x14ac:dyDescent="0.45">
      <c r="A3788" s="38"/>
    </row>
    <row r="3789" spans="1:1" x14ac:dyDescent="0.45">
      <c r="A3789" s="38"/>
    </row>
    <row r="3790" spans="1:1" x14ac:dyDescent="0.45">
      <c r="A3790" s="38"/>
    </row>
    <row r="3791" spans="1:1" x14ac:dyDescent="0.45">
      <c r="A3791" s="38"/>
    </row>
    <row r="3792" spans="1:1" x14ac:dyDescent="0.45">
      <c r="A3792" s="38"/>
    </row>
    <row r="3793" spans="1:1" x14ac:dyDescent="0.45">
      <c r="A3793" s="38"/>
    </row>
    <row r="3794" spans="1:1" x14ac:dyDescent="0.45">
      <c r="A3794" s="38"/>
    </row>
    <row r="3795" spans="1:1" x14ac:dyDescent="0.45">
      <c r="A3795" s="38"/>
    </row>
    <row r="3796" spans="1:1" x14ac:dyDescent="0.45">
      <c r="A3796" s="38"/>
    </row>
    <row r="3797" spans="1:1" x14ac:dyDescent="0.45">
      <c r="A3797" s="38"/>
    </row>
    <row r="3798" spans="1:1" x14ac:dyDescent="0.45">
      <c r="A3798" s="38"/>
    </row>
    <row r="3799" spans="1:1" x14ac:dyDescent="0.45">
      <c r="A3799" s="38"/>
    </row>
    <row r="3800" spans="1:1" x14ac:dyDescent="0.45">
      <c r="A3800" s="38"/>
    </row>
    <row r="3801" spans="1:1" x14ac:dyDescent="0.45">
      <c r="A3801" s="38"/>
    </row>
    <row r="3802" spans="1:1" x14ac:dyDescent="0.45">
      <c r="A3802" s="38"/>
    </row>
    <row r="3803" spans="1:1" x14ac:dyDescent="0.45">
      <c r="A3803" s="38"/>
    </row>
    <row r="3804" spans="1:1" x14ac:dyDescent="0.45">
      <c r="A3804" s="38"/>
    </row>
    <row r="3805" spans="1:1" x14ac:dyDescent="0.45">
      <c r="A3805" s="38"/>
    </row>
    <row r="3806" spans="1:1" x14ac:dyDescent="0.45">
      <c r="A3806" s="38"/>
    </row>
    <row r="3807" spans="1:1" x14ac:dyDescent="0.45">
      <c r="A3807" s="38"/>
    </row>
    <row r="3808" spans="1:1" x14ac:dyDescent="0.45">
      <c r="A3808" s="38"/>
    </row>
    <row r="3809" spans="1:1" x14ac:dyDescent="0.45">
      <c r="A3809" s="38"/>
    </row>
    <row r="3810" spans="1:1" x14ac:dyDescent="0.45">
      <c r="A3810" s="38"/>
    </row>
    <row r="3811" spans="1:1" x14ac:dyDescent="0.45">
      <c r="A3811" s="38"/>
    </row>
    <row r="3812" spans="1:1" x14ac:dyDescent="0.45">
      <c r="A3812" s="38"/>
    </row>
    <row r="3813" spans="1:1" x14ac:dyDescent="0.45">
      <c r="A3813" s="38"/>
    </row>
    <row r="3814" spans="1:1" x14ac:dyDescent="0.45">
      <c r="A3814" s="38"/>
    </row>
    <row r="3815" spans="1:1" x14ac:dyDescent="0.45">
      <c r="A3815" s="38"/>
    </row>
    <row r="3816" spans="1:1" x14ac:dyDescent="0.45">
      <c r="A3816" s="38"/>
    </row>
    <row r="3817" spans="1:1" x14ac:dyDescent="0.45">
      <c r="A3817" s="38"/>
    </row>
    <row r="3818" spans="1:1" x14ac:dyDescent="0.45">
      <c r="A3818" s="38"/>
    </row>
    <row r="3819" spans="1:1" x14ac:dyDescent="0.45">
      <c r="A3819" s="38"/>
    </row>
    <row r="3820" spans="1:1" x14ac:dyDescent="0.45">
      <c r="A3820" s="38"/>
    </row>
    <row r="3821" spans="1:1" x14ac:dyDescent="0.45">
      <c r="A3821" s="38"/>
    </row>
    <row r="3822" spans="1:1" x14ac:dyDescent="0.45">
      <c r="A3822" s="38"/>
    </row>
    <row r="3823" spans="1:1" x14ac:dyDescent="0.45">
      <c r="A3823" s="38"/>
    </row>
    <row r="3824" spans="1:1" x14ac:dyDescent="0.45">
      <c r="A3824" s="38"/>
    </row>
    <row r="3825" spans="1:1" x14ac:dyDescent="0.45">
      <c r="A3825" s="38"/>
    </row>
    <row r="3826" spans="1:1" x14ac:dyDescent="0.45">
      <c r="A3826" s="38"/>
    </row>
    <row r="3827" spans="1:1" x14ac:dyDescent="0.45">
      <c r="A3827" s="38"/>
    </row>
    <row r="3828" spans="1:1" x14ac:dyDescent="0.45">
      <c r="A3828" s="38"/>
    </row>
    <row r="3829" spans="1:1" x14ac:dyDescent="0.45">
      <c r="A3829" s="38"/>
    </row>
    <row r="3830" spans="1:1" x14ac:dyDescent="0.45">
      <c r="A3830" s="38"/>
    </row>
    <row r="3831" spans="1:1" x14ac:dyDescent="0.45">
      <c r="A3831" s="38"/>
    </row>
    <row r="3832" spans="1:1" x14ac:dyDescent="0.45">
      <c r="A3832" s="38"/>
    </row>
    <row r="3833" spans="1:1" x14ac:dyDescent="0.45">
      <c r="A3833" s="38"/>
    </row>
    <row r="3834" spans="1:1" x14ac:dyDescent="0.45">
      <c r="A3834" s="38"/>
    </row>
    <row r="3835" spans="1:1" x14ac:dyDescent="0.45">
      <c r="A3835" s="38"/>
    </row>
    <row r="3836" spans="1:1" x14ac:dyDescent="0.45">
      <c r="A3836" s="38"/>
    </row>
    <row r="3837" spans="1:1" x14ac:dyDescent="0.45">
      <c r="A3837" s="38"/>
    </row>
    <row r="3838" spans="1:1" x14ac:dyDescent="0.45">
      <c r="A3838" s="38"/>
    </row>
    <row r="3839" spans="1:1" x14ac:dyDescent="0.45">
      <c r="A3839" s="38"/>
    </row>
    <row r="3840" spans="1:1" x14ac:dyDescent="0.45">
      <c r="A3840" s="38"/>
    </row>
    <row r="3841" spans="1:1" x14ac:dyDescent="0.45">
      <c r="A3841" s="38"/>
    </row>
    <row r="3842" spans="1:1" x14ac:dyDescent="0.45">
      <c r="A3842" s="38"/>
    </row>
    <row r="3843" spans="1:1" x14ac:dyDescent="0.45">
      <c r="A3843" s="38"/>
    </row>
    <row r="3844" spans="1:1" x14ac:dyDescent="0.45">
      <c r="A3844" s="38"/>
    </row>
    <row r="3845" spans="1:1" x14ac:dyDescent="0.45">
      <c r="A3845" s="38"/>
    </row>
    <row r="3846" spans="1:1" x14ac:dyDescent="0.45">
      <c r="A3846" s="38"/>
    </row>
    <row r="3847" spans="1:1" x14ac:dyDescent="0.45">
      <c r="A3847" s="38"/>
    </row>
    <row r="3848" spans="1:1" x14ac:dyDescent="0.45">
      <c r="A3848" s="38"/>
    </row>
    <row r="3849" spans="1:1" x14ac:dyDescent="0.45">
      <c r="A3849" s="38"/>
    </row>
    <row r="3850" spans="1:1" x14ac:dyDescent="0.45">
      <c r="A3850" s="38"/>
    </row>
    <row r="3851" spans="1:1" x14ac:dyDescent="0.45">
      <c r="A3851" s="38"/>
    </row>
    <row r="3852" spans="1:1" x14ac:dyDescent="0.45">
      <c r="A3852" s="38"/>
    </row>
    <row r="3853" spans="1:1" x14ac:dyDescent="0.45">
      <c r="A3853" s="38"/>
    </row>
    <row r="3854" spans="1:1" x14ac:dyDescent="0.45">
      <c r="A3854" s="38"/>
    </row>
    <row r="3855" spans="1:1" x14ac:dyDescent="0.45">
      <c r="A3855" s="38"/>
    </row>
    <row r="3856" spans="1:1" x14ac:dyDescent="0.45">
      <c r="A3856" s="38"/>
    </row>
    <row r="3857" spans="1:1" x14ac:dyDescent="0.45">
      <c r="A3857" s="38"/>
    </row>
    <row r="3858" spans="1:1" x14ac:dyDescent="0.45">
      <c r="A3858" s="38"/>
    </row>
    <row r="3859" spans="1:1" x14ac:dyDescent="0.45">
      <c r="A3859" s="38"/>
    </row>
    <row r="3860" spans="1:1" x14ac:dyDescent="0.45">
      <c r="A3860" s="38"/>
    </row>
    <row r="3861" spans="1:1" x14ac:dyDescent="0.45">
      <c r="A3861" s="38"/>
    </row>
    <row r="3862" spans="1:1" x14ac:dyDescent="0.45">
      <c r="A3862" s="38"/>
    </row>
    <row r="3863" spans="1:1" x14ac:dyDescent="0.45">
      <c r="A3863" s="38"/>
    </row>
    <row r="3864" spans="1:1" x14ac:dyDescent="0.45">
      <c r="A3864" s="38"/>
    </row>
    <row r="3865" spans="1:1" x14ac:dyDescent="0.45">
      <c r="A3865" s="38"/>
    </row>
    <row r="3866" spans="1:1" x14ac:dyDescent="0.45">
      <c r="A3866" s="38"/>
    </row>
    <row r="3867" spans="1:1" x14ac:dyDescent="0.45">
      <c r="A3867" s="38"/>
    </row>
    <row r="3868" spans="1:1" x14ac:dyDescent="0.45">
      <c r="A3868" s="38"/>
    </row>
    <row r="3869" spans="1:1" x14ac:dyDescent="0.45">
      <c r="A3869" s="38"/>
    </row>
    <row r="3870" spans="1:1" x14ac:dyDescent="0.45">
      <c r="A3870" s="38"/>
    </row>
    <row r="3871" spans="1:1" x14ac:dyDescent="0.45">
      <c r="A3871" s="38"/>
    </row>
    <row r="3872" spans="1:1" x14ac:dyDescent="0.45">
      <c r="A3872" s="38"/>
    </row>
    <row r="3873" spans="1:1" x14ac:dyDescent="0.45">
      <c r="A3873" s="38"/>
    </row>
    <row r="3874" spans="1:1" x14ac:dyDescent="0.45">
      <c r="A3874" s="38"/>
    </row>
    <row r="3875" spans="1:1" x14ac:dyDescent="0.45">
      <c r="A3875" s="38"/>
    </row>
    <row r="3876" spans="1:1" x14ac:dyDescent="0.45">
      <c r="A3876" s="38"/>
    </row>
    <row r="3877" spans="1:1" x14ac:dyDescent="0.45">
      <c r="A3877" s="38"/>
    </row>
    <row r="3878" spans="1:1" x14ac:dyDescent="0.45">
      <c r="A3878" s="38"/>
    </row>
    <row r="3879" spans="1:1" x14ac:dyDescent="0.45">
      <c r="A3879" s="38"/>
    </row>
    <row r="3880" spans="1:1" x14ac:dyDescent="0.45">
      <c r="A3880" s="38"/>
    </row>
    <row r="3881" spans="1:1" x14ac:dyDescent="0.45">
      <c r="A3881" s="38"/>
    </row>
    <row r="3882" spans="1:1" x14ac:dyDescent="0.45">
      <c r="A3882" s="38"/>
    </row>
    <row r="3883" spans="1:1" x14ac:dyDescent="0.45">
      <c r="A3883" s="38"/>
    </row>
    <row r="3884" spans="1:1" x14ac:dyDescent="0.45">
      <c r="A3884" s="38"/>
    </row>
    <row r="3885" spans="1:1" x14ac:dyDescent="0.45">
      <c r="A3885" s="38"/>
    </row>
    <row r="3886" spans="1:1" x14ac:dyDescent="0.45">
      <c r="A3886" s="38"/>
    </row>
    <row r="3887" spans="1:1" x14ac:dyDescent="0.45">
      <c r="A3887" s="38"/>
    </row>
    <row r="3888" spans="1:1" x14ac:dyDescent="0.45">
      <c r="A3888" s="38"/>
    </row>
    <row r="3889" spans="1:1" x14ac:dyDescent="0.45">
      <c r="A3889" s="38"/>
    </row>
    <row r="3890" spans="1:1" x14ac:dyDescent="0.45">
      <c r="A3890" s="38"/>
    </row>
    <row r="3891" spans="1:1" x14ac:dyDescent="0.45">
      <c r="A3891" s="38"/>
    </row>
    <row r="3892" spans="1:1" x14ac:dyDescent="0.45">
      <c r="A3892" s="38"/>
    </row>
    <row r="3893" spans="1:1" x14ac:dyDescent="0.45">
      <c r="A3893" s="38"/>
    </row>
    <row r="3894" spans="1:1" x14ac:dyDescent="0.45">
      <c r="A3894" s="38"/>
    </row>
    <row r="3895" spans="1:1" x14ac:dyDescent="0.45">
      <c r="A3895" s="38"/>
    </row>
    <row r="3896" spans="1:1" x14ac:dyDescent="0.45">
      <c r="A3896" s="38"/>
    </row>
    <row r="3897" spans="1:1" x14ac:dyDescent="0.45">
      <c r="A3897" s="38"/>
    </row>
    <row r="3898" spans="1:1" x14ac:dyDescent="0.45">
      <c r="A3898" s="38"/>
    </row>
    <row r="3899" spans="1:1" x14ac:dyDescent="0.45">
      <c r="A3899" s="38"/>
    </row>
    <row r="3900" spans="1:1" x14ac:dyDescent="0.45">
      <c r="A3900" s="38"/>
    </row>
    <row r="3901" spans="1:1" x14ac:dyDescent="0.45">
      <c r="A3901" s="38"/>
    </row>
    <row r="3902" spans="1:1" x14ac:dyDescent="0.45">
      <c r="A3902" s="38"/>
    </row>
    <row r="3903" spans="1:1" x14ac:dyDescent="0.45">
      <c r="A3903" s="38"/>
    </row>
    <row r="3904" spans="1:1" x14ac:dyDescent="0.45">
      <c r="A3904" s="38"/>
    </row>
    <row r="3905" spans="1:1" x14ac:dyDescent="0.45">
      <c r="A3905" s="38"/>
    </row>
    <row r="3906" spans="1:1" x14ac:dyDescent="0.45">
      <c r="A3906" s="38"/>
    </row>
    <row r="3907" spans="1:1" x14ac:dyDescent="0.45">
      <c r="A3907" s="38"/>
    </row>
    <row r="3908" spans="1:1" x14ac:dyDescent="0.45">
      <c r="A3908" s="38"/>
    </row>
    <row r="3909" spans="1:1" x14ac:dyDescent="0.45">
      <c r="A3909" s="38"/>
    </row>
    <row r="3910" spans="1:1" x14ac:dyDescent="0.45">
      <c r="A3910" s="38"/>
    </row>
    <row r="3911" spans="1:1" x14ac:dyDescent="0.45">
      <c r="A3911" s="38"/>
    </row>
    <row r="3912" spans="1:1" x14ac:dyDescent="0.45">
      <c r="A3912" s="38"/>
    </row>
    <row r="3913" spans="1:1" x14ac:dyDescent="0.45">
      <c r="A3913" s="38"/>
    </row>
    <row r="3914" spans="1:1" x14ac:dyDescent="0.45">
      <c r="A3914" s="38"/>
    </row>
    <row r="3915" spans="1:1" x14ac:dyDescent="0.45">
      <c r="A3915" s="38"/>
    </row>
    <row r="3916" spans="1:1" x14ac:dyDescent="0.45">
      <c r="A3916" s="38"/>
    </row>
    <row r="3917" spans="1:1" x14ac:dyDescent="0.45">
      <c r="A3917" s="38"/>
    </row>
    <row r="3918" spans="1:1" x14ac:dyDescent="0.45">
      <c r="A3918" s="38"/>
    </row>
    <row r="3919" spans="1:1" x14ac:dyDescent="0.45">
      <c r="A3919" s="38"/>
    </row>
    <row r="3920" spans="1:1" x14ac:dyDescent="0.45">
      <c r="A3920" s="38"/>
    </row>
    <row r="3921" spans="1:1" x14ac:dyDescent="0.45">
      <c r="A3921" s="38"/>
    </row>
    <row r="3922" spans="1:1" x14ac:dyDescent="0.45">
      <c r="A3922" s="38"/>
    </row>
    <row r="3923" spans="1:1" x14ac:dyDescent="0.45">
      <c r="A3923" s="38"/>
    </row>
    <row r="3924" spans="1:1" x14ac:dyDescent="0.45">
      <c r="A3924" s="38"/>
    </row>
    <row r="3925" spans="1:1" x14ac:dyDescent="0.45">
      <c r="A3925" s="38"/>
    </row>
    <row r="3926" spans="1:1" x14ac:dyDescent="0.45">
      <c r="A3926" s="38"/>
    </row>
    <row r="3927" spans="1:1" x14ac:dyDescent="0.45">
      <c r="A3927" s="38"/>
    </row>
    <row r="3928" spans="1:1" x14ac:dyDescent="0.45">
      <c r="A3928" s="38"/>
    </row>
    <row r="3929" spans="1:1" x14ac:dyDescent="0.45">
      <c r="A3929" s="38"/>
    </row>
    <row r="3930" spans="1:1" x14ac:dyDescent="0.45">
      <c r="A3930" s="38"/>
    </row>
    <row r="3931" spans="1:1" x14ac:dyDescent="0.45">
      <c r="A3931" s="38"/>
    </row>
    <row r="3932" spans="1:1" x14ac:dyDescent="0.45">
      <c r="A3932" s="38"/>
    </row>
    <row r="3933" spans="1:1" x14ac:dyDescent="0.45">
      <c r="A3933" s="38"/>
    </row>
    <row r="3934" spans="1:1" x14ac:dyDescent="0.45">
      <c r="A3934" s="38"/>
    </row>
    <row r="3935" spans="1:1" x14ac:dyDescent="0.45">
      <c r="A3935" s="38"/>
    </row>
    <row r="3936" spans="1:1" x14ac:dyDescent="0.45">
      <c r="A3936" s="38"/>
    </row>
    <row r="3937" spans="1:1" x14ac:dyDescent="0.45">
      <c r="A3937" s="38"/>
    </row>
    <row r="3938" spans="1:1" x14ac:dyDescent="0.45">
      <c r="A3938" s="38"/>
    </row>
    <row r="3939" spans="1:1" x14ac:dyDescent="0.45">
      <c r="A3939" s="38"/>
    </row>
    <row r="3940" spans="1:1" x14ac:dyDescent="0.45">
      <c r="A3940" s="38"/>
    </row>
    <row r="3941" spans="1:1" x14ac:dyDescent="0.45">
      <c r="A3941" s="38"/>
    </row>
    <row r="3942" spans="1:1" x14ac:dyDescent="0.45">
      <c r="A3942" s="38"/>
    </row>
    <row r="3943" spans="1:1" x14ac:dyDescent="0.45">
      <c r="A3943" s="38"/>
    </row>
    <row r="3944" spans="1:1" x14ac:dyDescent="0.45">
      <c r="A3944" s="38"/>
    </row>
    <row r="3945" spans="1:1" x14ac:dyDescent="0.45">
      <c r="A3945" s="38"/>
    </row>
    <row r="3946" spans="1:1" x14ac:dyDescent="0.45">
      <c r="A3946" s="38"/>
    </row>
    <row r="3947" spans="1:1" x14ac:dyDescent="0.45">
      <c r="A3947" s="38"/>
    </row>
    <row r="3948" spans="1:1" x14ac:dyDescent="0.45">
      <c r="A3948" s="38"/>
    </row>
    <row r="3949" spans="1:1" x14ac:dyDescent="0.45">
      <c r="A3949" s="38"/>
    </row>
    <row r="3950" spans="1:1" x14ac:dyDescent="0.45">
      <c r="A3950" s="38"/>
    </row>
    <row r="3951" spans="1:1" x14ac:dyDescent="0.45">
      <c r="A3951" s="38"/>
    </row>
    <row r="3952" spans="1:1" x14ac:dyDescent="0.45">
      <c r="A3952" s="38"/>
    </row>
    <row r="3953" spans="1:1" x14ac:dyDescent="0.45">
      <c r="A3953" s="38"/>
    </row>
    <row r="3954" spans="1:1" x14ac:dyDescent="0.45">
      <c r="A3954" s="38"/>
    </row>
    <row r="3955" spans="1:1" x14ac:dyDescent="0.45">
      <c r="A3955" s="38"/>
    </row>
    <row r="3956" spans="1:1" x14ac:dyDescent="0.45">
      <c r="A3956" s="38"/>
    </row>
    <row r="3957" spans="1:1" x14ac:dyDescent="0.45">
      <c r="A3957" s="38"/>
    </row>
    <row r="3958" spans="1:1" x14ac:dyDescent="0.45">
      <c r="A3958" s="38"/>
    </row>
    <row r="3959" spans="1:1" x14ac:dyDescent="0.45">
      <c r="A3959" s="38"/>
    </row>
    <row r="3960" spans="1:1" x14ac:dyDescent="0.45">
      <c r="A3960" s="38"/>
    </row>
    <row r="3961" spans="1:1" x14ac:dyDescent="0.45">
      <c r="A3961" s="38"/>
    </row>
    <row r="3962" spans="1:1" x14ac:dyDescent="0.45">
      <c r="A3962" s="38"/>
    </row>
    <row r="3963" spans="1:1" x14ac:dyDescent="0.45">
      <c r="A3963" s="38"/>
    </row>
    <row r="3964" spans="1:1" x14ac:dyDescent="0.45">
      <c r="A3964" s="38"/>
    </row>
    <row r="3965" spans="1:1" x14ac:dyDescent="0.45">
      <c r="A3965" s="38"/>
    </row>
    <row r="3966" spans="1:1" x14ac:dyDescent="0.45">
      <c r="A3966" s="38"/>
    </row>
    <row r="3967" spans="1:1" x14ac:dyDescent="0.45">
      <c r="A3967" s="38"/>
    </row>
    <row r="3968" spans="1:1" x14ac:dyDescent="0.45">
      <c r="A3968" s="38"/>
    </row>
    <row r="3969" spans="1:1" x14ac:dyDescent="0.45">
      <c r="A3969" s="38"/>
    </row>
    <row r="3970" spans="1:1" x14ac:dyDescent="0.45">
      <c r="A3970" s="38"/>
    </row>
    <row r="3971" spans="1:1" x14ac:dyDescent="0.45">
      <c r="A3971" s="38"/>
    </row>
    <row r="3972" spans="1:1" x14ac:dyDescent="0.45">
      <c r="A3972" s="38"/>
    </row>
    <row r="3973" spans="1:1" x14ac:dyDescent="0.45">
      <c r="A3973" s="38"/>
    </row>
    <row r="3974" spans="1:1" x14ac:dyDescent="0.45">
      <c r="A3974" s="38"/>
    </row>
    <row r="3975" spans="1:1" x14ac:dyDescent="0.45">
      <c r="A3975" s="38"/>
    </row>
    <row r="3976" spans="1:1" x14ac:dyDescent="0.45">
      <c r="A3976" s="38"/>
    </row>
    <row r="3977" spans="1:1" x14ac:dyDescent="0.45">
      <c r="A3977" s="38"/>
    </row>
    <row r="3978" spans="1:1" x14ac:dyDescent="0.45">
      <c r="A3978" s="38"/>
    </row>
    <row r="3979" spans="1:1" x14ac:dyDescent="0.45">
      <c r="A3979" s="38"/>
    </row>
    <row r="3980" spans="1:1" x14ac:dyDescent="0.45">
      <c r="A3980" s="38"/>
    </row>
    <row r="3981" spans="1:1" x14ac:dyDescent="0.45">
      <c r="A3981" s="38"/>
    </row>
    <row r="3982" spans="1:1" x14ac:dyDescent="0.45">
      <c r="A3982" s="38"/>
    </row>
    <row r="3983" spans="1:1" x14ac:dyDescent="0.45">
      <c r="A3983" s="38"/>
    </row>
    <row r="3984" spans="1:1" x14ac:dyDescent="0.45">
      <c r="A3984" s="38"/>
    </row>
    <row r="3985" spans="1:1" x14ac:dyDescent="0.45">
      <c r="A3985" s="38"/>
    </row>
    <row r="3986" spans="1:1" x14ac:dyDescent="0.45">
      <c r="A3986" s="38"/>
    </row>
    <row r="3987" spans="1:1" x14ac:dyDescent="0.45">
      <c r="A3987" s="38"/>
    </row>
    <row r="3988" spans="1:1" x14ac:dyDescent="0.45">
      <c r="A3988" s="38"/>
    </row>
    <row r="3989" spans="1:1" x14ac:dyDescent="0.45">
      <c r="A3989" s="38"/>
    </row>
    <row r="3990" spans="1:1" x14ac:dyDescent="0.45">
      <c r="A3990" s="38"/>
    </row>
    <row r="3991" spans="1:1" x14ac:dyDescent="0.45">
      <c r="A3991" s="38"/>
    </row>
    <row r="3992" spans="1:1" x14ac:dyDescent="0.45">
      <c r="A3992" s="38"/>
    </row>
    <row r="3993" spans="1:1" x14ac:dyDescent="0.45">
      <c r="A3993" s="38"/>
    </row>
    <row r="3994" spans="1:1" x14ac:dyDescent="0.45">
      <c r="A3994" s="38"/>
    </row>
    <row r="3995" spans="1:1" x14ac:dyDescent="0.45">
      <c r="A3995" s="38"/>
    </row>
    <row r="3996" spans="1:1" x14ac:dyDescent="0.45">
      <c r="A3996" s="38"/>
    </row>
    <row r="3997" spans="1:1" x14ac:dyDescent="0.45">
      <c r="A3997" s="38"/>
    </row>
    <row r="3998" spans="1:1" x14ac:dyDescent="0.45">
      <c r="A3998" s="38"/>
    </row>
    <row r="3999" spans="1:1" x14ac:dyDescent="0.45">
      <c r="A3999" s="38"/>
    </row>
    <row r="4000" spans="1:1" x14ac:dyDescent="0.45">
      <c r="A4000" s="38"/>
    </row>
    <row r="4001" spans="1:1" x14ac:dyDescent="0.45">
      <c r="A4001" s="38"/>
    </row>
    <row r="4002" spans="1:1" x14ac:dyDescent="0.45">
      <c r="A4002" s="38"/>
    </row>
    <row r="4003" spans="1:1" x14ac:dyDescent="0.45">
      <c r="A4003" s="38"/>
    </row>
    <row r="4004" spans="1:1" x14ac:dyDescent="0.45">
      <c r="A4004" s="38"/>
    </row>
    <row r="4005" spans="1:1" x14ac:dyDescent="0.45">
      <c r="A4005" s="38"/>
    </row>
    <row r="4006" spans="1:1" x14ac:dyDescent="0.45">
      <c r="A4006" s="38"/>
    </row>
    <row r="4007" spans="1:1" x14ac:dyDescent="0.45">
      <c r="A4007" s="38"/>
    </row>
    <row r="4008" spans="1:1" x14ac:dyDescent="0.45">
      <c r="A4008" s="38"/>
    </row>
    <row r="4009" spans="1:1" x14ac:dyDescent="0.45">
      <c r="A4009" s="38"/>
    </row>
    <row r="4010" spans="1:1" x14ac:dyDescent="0.45">
      <c r="A4010" s="38"/>
    </row>
    <row r="4011" spans="1:1" x14ac:dyDescent="0.45">
      <c r="A4011" s="38"/>
    </row>
    <row r="4012" spans="1:1" x14ac:dyDescent="0.45">
      <c r="A4012" s="38"/>
    </row>
    <row r="4013" spans="1:1" x14ac:dyDescent="0.45">
      <c r="A4013" s="38"/>
    </row>
    <row r="4014" spans="1:1" x14ac:dyDescent="0.45">
      <c r="A4014" s="38"/>
    </row>
    <row r="4015" spans="1:1" x14ac:dyDescent="0.45">
      <c r="A4015" s="38"/>
    </row>
    <row r="4016" spans="1:1" x14ac:dyDescent="0.45">
      <c r="A4016" s="38"/>
    </row>
    <row r="4017" spans="1:1" x14ac:dyDescent="0.45">
      <c r="A4017" s="38"/>
    </row>
    <row r="4018" spans="1:1" x14ac:dyDescent="0.45">
      <c r="A4018" s="38"/>
    </row>
    <row r="4019" spans="1:1" x14ac:dyDescent="0.45">
      <c r="A4019" s="38"/>
    </row>
    <row r="4020" spans="1:1" x14ac:dyDescent="0.45">
      <c r="A4020" s="38"/>
    </row>
    <row r="4021" spans="1:1" x14ac:dyDescent="0.45">
      <c r="A4021" s="38"/>
    </row>
    <row r="4022" spans="1:1" x14ac:dyDescent="0.45">
      <c r="A4022" s="38"/>
    </row>
    <row r="4023" spans="1:1" x14ac:dyDescent="0.45">
      <c r="A4023" s="38"/>
    </row>
    <row r="4024" spans="1:1" x14ac:dyDescent="0.45">
      <c r="A4024" s="38"/>
    </row>
    <row r="4025" spans="1:1" x14ac:dyDescent="0.45">
      <c r="A4025" s="38"/>
    </row>
    <row r="4026" spans="1:1" x14ac:dyDescent="0.45">
      <c r="A4026" s="38"/>
    </row>
    <row r="4027" spans="1:1" x14ac:dyDescent="0.45">
      <c r="A4027" s="38"/>
    </row>
    <row r="4028" spans="1:1" x14ac:dyDescent="0.45">
      <c r="A4028" s="38"/>
    </row>
    <row r="4029" spans="1:1" x14ac:dyDescent="0.45">
      <c r="A4029" s="38"/>
    </row>
    <row r="4030" spans="1:1" x14ac:dyDescent="0.45">
      <c r="A4030" s="38"/>
    </row>
    <row r="4031" spans="1:1" x14ac:dyDescent="0.45">
      <c r="A4031" s="38"/>
    </row>
    <row r="4032" spans="1:1" x14ac:dyDescent="0.45">
      <c r="A4032" s="38"/>
    </row>
    <row r="4033" spans="1:1" x14ac:dyDescent="0.45">
      <c r="A4033" s="38"/>
    </row>
    <row r="4034" spans="1:1" x14ac:dyDescent="0.45">
      <c r="A4034" s="38"/>
    </row>
    <row r="4035" spans="1:1" x14ac:dyDescent="0.45">
      <c r="A4035" s="38"/>
    </row>
    <row r="4036" spans="1:1" x14ac:dyDescent="0.45">
      <c r="A4036" s="38"/>
    </row>
    <row r="4037" spans="1:1" x14ac:dyDescent="0.45">
      <c r="A4037" s="38"/>
    </row>
    <row r="4038" spans="1:1" x14ac:dyDescent="0.45">
      <c r="A4038" s="38"/>
    </row>
    <row r="4039" spans="1:1" x14ac:dyDescent="0.45">
      <c r="A4039" s="38"/>
    </row>
    <row r="4040" spans="1:1" x14ac:dyDescent="0.45">
      <c r="A4040" s="38"/>
    </row>
    <row r="4041" spans="1:1" x14ac:dyDescent="0.45">
      <c r="A4041" s="38"/>
    </row>
    <row r="4042" spans="1:1" x14ac:dyDescent="0.45">
      <c r="A4042" s="38"/>
    </row>
    <row r="4043" spans="1:1" x14ac:dyDescent="0.45">
      <c r="A4043" s="38"/>
    </row>
    <row r="4044" spans="1:1" x14ac:dyDescent="0.45">
      <c r="A4044" s="38"/>
    </row>
    <row r="4045" spans="1:1" x14ac:dyDescent="0.45">
      <c r="A4045" s="38"/>
    </row>
    <row r="4046" spans="1:1" x14ac:dyDescent="0.45">
      <c r="A4046" s="38"/>
    </row>
    <row r="4047" spans="1:1" x14ac:dyDescent="0.45">
      <c r="A4047" s="38"/>
    </row>
    <row r="4048" spans="1:1" x14ac:dyDescent="0.45">
      <c r="A4048" s="38"/>
    </row>
    <row r="4049" spans="1:1" x14ac:dyDescent="0.45">
      <c r="A4049" s="38"/>
    </row>
    <row r="4050" spans="1:1" x14ac:dyDescent="0.45">
      <c r="A4050" s="38"/>
    </row>
    <row r="4051" spans="1:1" x14ac:dyDescent="0.45">
      <c r="A4051" s="38"/>
    </row>
    <row r="4052" spans="1:1" x14ac:dyDescent="0.45">
      <c r="A4052" s="38"/>
    </row>
    <row r="4053" spans="1:1" x14ac:dyDescent="0.45">
      <c r="A4053" s="38"/>
    </row>
    <row r="4054" spans="1:1" x14ac:dyDescent="0.45">
      <c r="A4054" s="38"/>
    </row>
    <row r="4055" spans="1:1" x14ac:dyDescent="0.45">
      <c r="A4055" s="38"/>
    </row>
    <row r="4056" spans="1:1" x14ac:dyDescent="0.45">
      <c r="A4056" s="38"/>
    </row>
    <row r="4057" spans="1:1" x14ac:dyDescent="0.45">
      <c r="A4057" s="38"/>
    </row>
    <row r="4058" spans="1:1" x14ac:dyDescent="0.45">
      <c r="A4058" s="38"/>
    </row>
    <row r="4059" spans="1:1" x14ac:dyDescent="0.45">
      <c r="A4059" s="38"/>
    </row>
    <row r="4060" spans="1:1" x14ac:dyDescent="0.45">
      <c r="A4060" s="38"/>
    </row>
    <row r="4061" spans="1:1" x14ac:dyDescent="0.45">
      <c r="A4061" s="38"/>
    </row>
    <row r="4062" spans="1:1" x14ac:dyDescent="0.45">
      <c r="A4062" s="38"/>
    </row>
    <row r="4063" spans="1:1" x14ac:dyDescent="0.45">
      <c r="A4063" s="38"/>
    </row>
    <row r="4064" spans="1:1" x14ac:dyDescent="0.45">
      <c r="A4064" s="38"/>
    </row>
    <row r="4065" spans="1:1" x14ac:dyDescent="0.45">
      <c r="A4065" s="38"/>
    </row>
    <row r="4066" spans="1:1" x14ac:dyDescent="0.45">
      <c r="A4066" s="38"/>
    </row>
    <row r="4067" spans="1:1" x14ac:dyDescent="0.45">
      <c r="A4067" s="38"/>
    </row>
    <row r="4068" spans="1:1" x14ac:dyDescent="0.45">
      <c r="A4068" s="38"/>
    </row>
    <row r="4069" spans="1:1" x14ac:dyDescent="0.45">
      <c r="A4069" s="38"/>
    </row>
    <row r="4070" spans="1:1" x14ac:dyDescent="0.45">
      <c r="A4070" s="38"/>
    </row>
    <row r="4071" spans="1:1" x14ac:dyDescent="0.45">
      <c r="A4071" s="38"/>
    </row>
    <row r="4072" spans="1:1" x14ac:dyDescent="0.45">
      <c r="A4072" s="38"/>
    </row>
    <row r="4073" spans="1:1" x14ac:dyDescent="0.45">
      <c r="A4073" s="38"/>
    </row>
    <row r="4074" spans="1:1" x14ac:dyDescent="0.45">
      <c r="A4074" s="38"/>
    </row>
    <row r="4075" spans="1:1" x14ac:dyDescent="0.45">
      <c r="A4075" s="38"/>
    </row>
    <row r="4076" spans="1:1" x14ac:dyDescent="0.45">
      <c r="A4076" s="38"/>
    </row>
    <row r="4077" spans="1:1" x14ac:dyDescent="0.45">
      <c r="A4077" s="38"/>
    </row>
    <row r="4078" spans="1:1" x14ac:dyDescent="0.45">
      <c r="A4078" s="38"/>
    </row>
    <row r="4079" spans="1:1" x14ac:dyDescent="0.45">
      <c r="A4079" s="38"/>
    </row>
    <row r="4080" spans="1:1" x14ac:dyDescent="0.45">
      <c r="A4080" s="38"/>
    </row>
    <row r="4081" spans="1:1" x14ac:dyDescent="0.45">
      <c r="A4081" s="38"/>
    </row>
    <row r="4082" spans="1:1" x14ac:dyDescent="0.45">
      <c r="A4082" s="38"/>
    </row>
    <row r="4083" spans="1:1" x14ac:dyDescent="0.45">
      <c r="A4083" s="38"/>
    </row>
    <row r="4084" spans="1:1" x14ac:dyDescent="0.45">
      <c r="A4084" s="38"/>
    </row>
    <row r="4085" spans="1:1" x14ac:dyDescent="0.45">
      <c r="A4085" s="38"/>
    </row>
    <row r="4086" spans="1:1" x14ac:dyDescent="0.45">
      <c r="A4086" s="38"/>
    </row>
    <row r="4087" spans="1:1" x14ac:dyDescent="0.45">
      <c r="A4087" s="38"/>
    </row>
    <row r="4088" spans="1:1" x14ac:dyDescent="0.45">
      <c r="A4088" s="38"/>
    </row>
    <row r="4089" spans="1:1" x14ac:dyDescent="0.45">
      <c r="A4089" s="38"/>
    </row>
    <row r="4090" spans="1:1" x14ac:dyDescent="0.45">
      <c r="A4090" s="38"/>
    </row>
    <row r="4091" spans="1:1" x14ac:dyDescent="0.45">
      <c r="A4091" s="38"/>
    </row>
    <row r="4092" spans="1:1" x14ac:dyDescent="0.45">
      <c r="A4092" s="38"/>
    </row>
    <row r="4093" spans="1:1" x14ac:dyDescent="0.45">
      <c r="A4093" s="38"/>
    </row>
    <row r="4094" spans="1:1" x14ac:dyDescent="0.45">
      <c r="A4094" s="38"/>
    </row>
    <row r="4095" spans="1:1" x14ac:dyDescent="0.45">
      <c r="A4095" s="38"/>
    </row>
    <row r="4096" spans="1:1" x14ac:dyDescent="0.45">
      <c r="A4096" s="38"/>
    </row>
    <row r="4097" spans="1:1" x14ac:dyDescent="0.45">
      <c r="A4097" s="38"/>
    </row>
    <row r="4098" spans="1:1" x14ac:dyDescent="0.45">
      <c r="A4098" s="38"/>
    </row>
    <row r="4099" spans="1:1" x14ac:dyDescent="0.45">
      <c r="A4099" s="38"/>
    </row>
    <row r="4100" spans="1:1" x14ac:dyDescent="0.45">
      <c r="A4100" s="38"/>
    </row>
    <row r="4101" spans="1:1" x14ac:dyDescent="0.45">
      <c r="A4101" s="38"/>
    </row>
    <row r="4102" spans="1:1" x14ac:dyDescent="0.45">
      <c r="A4102" s="38"/>
    </row>
    <row r="4103" spans="1:1" x14ac:dyDescent="0.45">
      <c r="A4103" s="38"/>
    </row>
    <row r="4104" spans="1:1" x14ac:dyDescent="0.45">
      <c r="A4104" s="38"/>
    </row>
    <row r="4105" spans="1:1" x14ac:dyDescent="0.45">
      <c r="A4105" s="38"/>
    </row>
    <row r="4106" spans="1:1" x14ac:dyDescent="0.45">
      <c r="A4106" s="38"/>
    </row>
    <row r="4107" spans="1:1" x14ac:dyDescent="0.45">
      <c r="A4107" s="38"/>
    </row>
    <row r="4108" spans="1:1" x14ac:dyDescent="0.45">
      <c r="A4108" s="38"/>
    </row>
    <row r="4109" spans="1:1" x14ac:dyDescent="0.45">
      <c r="A4109" s="38"/>
    </row>
    <row r="4110" spans="1:1" x14ac:dyDescent="0.45">
      <c r="A4110" s="38"/>
    </row>
    <row r="4111" spans="1:1" x14ac:dyDescent="0.45">
      <c r="A4111" s="38"/>
    </row>
    <row r="4112" spans="1:1" x14ac:dyDescent="0.45">
      <c r="A4112" s="38"/>
    </row>
    <row r="4113" spans="1:1" x14ac:dyDescent="0.45">
      <c r="A4113" s="38"/>
    </row>
    <row r="4114" spans="1:1" x14ac:dyDescent="0.45">
      <c r="A4114" s="38"/>
    </row>
    <row r="4115" spans="1:1" x14ac:dyDescent="0.45">
      <c r="A4115" s="38"/>
    </row>
    <row r="4116" spans="1:1" x14ac:dyDescent="0.45">
      <c r="A4116" s="38"/>
    </row>
    <row r="4117" spans="1:1" x14ac:dyDescent="0.45">
      <c r="A4117" s="38"/>
    </row>
    <row r="4118" spans="1:1" x14ac:dyDescent="0.45">
      <c r="A4118" s="38"/>
    </row>
    <row r="4119" spans="1:1" x14ac:dyDescent="0.45">
      <c r="A4119" s="38"/>
    </row>
    <row r="4120" spans="1:1" x14ac:dyDescent="0.45">
      <c r="A4120" s="38"/>
    </row>
    <row r="4121" spans="1:1" x14ac:dyDescent="0.45">
      <c r="A4121" s="38"/>
    </row>
    <row r="4122" spans="1:1" x14ac:dyDescent="0.45">
      <c r="A4122" s="38"/>
    </row>
    <row r="4123" spans="1:1" x14ac:dyDescent="0.45">
      <c r="A4123" s="38"/>
    </row>
    <row r="4124" spans="1:1" x14ac:dyDescent="0.45">
      <c r="A4124" s="38"/>
    </row>
    <row r="4125" spans="1:1" x14ac:dyDescent="0.45">
      <c r="A4125" s="38"/>
    </row>
    <row r="4126" spans="1:1" x14ac:dyDescent="0.45">
      <c r="A4126" s="38"/>
    </row>
    <row r="4127" spans="1:1" x14ac:dyDescent="0.45">
      <c r="A4127" s="38"/>
    </row>
    <row r="4128" spans="1:1" x14ac:dyDescent="0.45">
      <c r="A4128" s="38"/>
    </row>
    <row r="4129" spans="1:1" x14ac:dyDescent="0.45">
      <c r="A4129" s="38"/>
    </row>
    <row r="4130" spans="1:1" x14ac:dyDescent="0.45">
      <c r="A4130" s="38"/>
    </row>
    <row r="4131" spans="1:1" x14ac:dyDescent="0.45">
      <c r="A4131" s="38"/>
    </row>
    <row r="4132" spans="1:1" x14ac:dyDescent="0.45">
      <c r="A4132" s="38"/>
    </row>
    <row r="4133" spans="1:1" x14ac:dyDescent="0.45">
      <c r="A4133" s="38"/>
    </row>
    <row r="4134" spans="1:1" x14ac:dyDescent="0.45">
      <c r="A4134" s="38"/>
    </row>
    <row r="4135" spans="1:1" x14ac:dyDescent="0.45">
      <c r="A4135" s="38"/>
    </row>
    <row r="4136" spans="1:1" x14ac:dyDescent="0.45">
      <c r="A4136" s="38"/>
    </row>
    <row r="4137" spans="1:1" x14ac:dyDescent="0.45">
      <c r="A4137" s="38"/>
    </row>
    <row r="4138" spans="1:1" x14ac:dyDescent="0.45">
      <c r="A4138" s="38"/>
    </row>
    <row r="4139" spans="1:1" x14ac:dyDescent="0.45">
      <c r="A4139" s="38"/>
    </row>
    <row r="4140" spans="1:1" x14ac:dyDescent="0.45">
      <c r="A4140" s="38"/>
    </row>
    <row r="4141" spans="1:1" x14ac:dyDescent="0.45">
      <c r="A4141" s="38"/>
    </row>
    <row r="4142" spans="1:1" x14ac:dyDescent="0.45">
      <c r="A4142" s="38"/>
    </row>
    <row r="4143" spans="1:1" x14ac:dyDescent="0.45">
      <c r="A4143" s="38"/>
    </row>
    <row r="4144" spans="1:1" x14ac:dyDescent="0.45">
      <c r="A4144" s="38"/>
    </row>
    <row r="4145" spans="1:1" x14ac:dyDescent="0.45">
      <c r="A4145" s="38"/>
    </row>
    <row r="4146" spans="1:1" x14ac:dyDescent="0.45">
      <c r="A4146" s="38"/>
    </row>
    <row r="4147" spans="1:1" x14ac:dyDescent="0.45">
      <c r="A4147" s="38"/>
    </row>
    <row r="4148" spans="1:1" x14ac:dyDescent="0.45">
      <c r="A4148" s="38"/>
    </row>
    <row r="4149" spans="1:1" x14ac:dyDescent="0.45">
      <c r="A4149" s="38"/>
    </row>
    <row r="4150" spans="1:1" x14ac:dyDescent="0.45">
      <c r="A4150" s="38"/>
    </row>
    <row r="4151" spans="1:1" x14ac:dyDescent="0.45">
      <c r="A4151" s="38"/>
    </row>
    <row r="4152" spans="1:1" x14ac:dyDescent="0.45">
      <c r="A4152" s="38"/>
    </row>
    <row r="4153" spans="1:1" x14ac:dyDescent="0.45">
      <c r="A4153" s="38"/>
    </row>
    <row r="4154" spans="1:1" x14ac:dyDescent="0.45">
      <c r="A4154" s="38"/>
    </row>
    <row r="4155" spans="1:1" x14ac:dyDescent="0.45">
      <c r="A4155" s="38"/>
    </row>
    <row r="4156" spans="1:1" x14ac:dyDescent="0.45">
      <c r="A4156" s="38"/>
    </row>
    <row r="4157" spans="1:1" x14ac:dyDescent="0.45">
      <c r="A4157" s="38"/>
    </row>
    <row r="4158" spans="1:1" x14ac:dyDescent="0.45">
      <c r="A4158" s="38"/>
    </row>
    <row r="4159" spans="1:1" x14ac:dyDescent="0.45">
      <c r="A4159" s="38"/>
    </row>
    <row r="4160" spans="1:1" x14ac:dyDescent="0.45">
      <c r="A4160" s="38"/>
    </row>
    <row r="4161" spans="1:1" x14ac:dyDescent="0.45">
      <c r="A4161" s="38"/>
    </row>
    <row r="4162" spans="1:1" x14ac:dyDescent="0.45">
      <c r="A4162" s="38"/>
    </row>
    <row r="4163" spans="1:1" x14ac:dyDescent="0.45">
      <c r="A4163" s="38"/>
    </row>
    <row r="4164" spans="1:1" x14ac:dyDescent="0.45">
      <c r="A4164" s="38"/>
    </row>
    <row r="4165" spans="1:1" x14ac:dyDescent="0.45">
      <c r="A4165" s="38"/>
    </row>
    <row r="4166" spans="1:1" x14ac:dyDescent="0.45">
      <c r="A4166" s="38"/>
    </row>
    <row r="4167" spans="1:1" x14ac:dyDescent="0.45">
      <c r="A4167" s="38"/>
    </row>
    <row r="4168" spans="1:1" x14ac:dyDescent="0.45">
      <c r="A4168" s="38"/>
    </row>
    <row r="4169" spans="1:1" x14ac:dyDescent="0.45">
      <c r="A4169" s="38"/>
    </row>
    <row r="4170" spans="1:1" x14ac:dyDescent="0.45">
      <c r="A4170" s="38"/>
    </row>
    <row r="4171" spans="1:1" x14ac:dyDescent="0.45">
      <c r="A4171" s="38"/>
    </row>
    <row r="4172" spans="1:1" x14ac:dyDescent="0.45">
      <c r="A4172" s="38"/>
    </row>
    <row r="4173" spans="1:1" x14ac:dyDescent="0.45">
      <c r="A4173" s="38"/>
    </row>
    <row r="4174" spans="1:1" x14ac:dyDescent="0.45">
      <c r="A4174" s="38"/>
    </row>
    <row r="4175" spans="1:1" x14ac:dyDescent="0.45">
      <c r="A4175" s="38"/>
    </row>
    <row r="4176" spans="1:1" x14ac:dyDescent="0.45">
      <c r="A4176" s="38"/>
    </row>
    <row r="4177" spans="1:1" x14ac:dyDescent="0.45">
      <c r="A4177" s="38"/>
    </row>
    <row r="4178" spans="1:1" x14ac:dyDescent="0.45">
      <c r="A4178" s="38"/>
    </row>
    <row r="4179" spans="1:1" x14ac:dyDescent="0.45">
      <c r="A4179" s="38"/>
    </row>
    <row r="4180" spans="1:1" x14ac:dyDescent="0.45">
      <c r="A4180" s="38"/>
    </row>
    <row r="4181" spans="1:1" x14ac:dyDescent="0.45">
      <c r="A4181" s="38"/>
    </row>
    <row r="4182" spans="1:1" x14ac:dyDescent="0.45">
      <c r="A4182" s="38"/>
    </row>
    <row r="4183" spans="1:1" x14ac:dyDescent="0.45">
      <c r="A4183" s="38"/>
    </row>
    <row r="4184" spans="1:1" x14ac:dyDescent="0.45">
      <c r="A4184" s="38"/>
    </row>
    <row r="4185" spans="1:1" x14ac:dyDescent="0.45">
      <c r="A4185" s="38"/>
    </row>
    <row r="4186" spans="1:1" x14ac:dyDescent="0.45">
      <c r="A4186" s="38"/>
    </row>
    <row r="4187" spans="1:1" x14ac:dyDescent="0.45">
      <c r="A4187" s="38"/>
    </row>
    <row r="4188" spans="1:1" x14ac:dyDescent="0.45">
      <c r="A4188" s="38"/>
    </row>
    <row r="4189" spans="1:1" x14ac:dyDescent="0.45">
      <c r="A4189" s="38"/>
    </row>
    <row r="4190" spans="1:1" x14ac:dyDescent="0.45">
      <c r="A4190" s="38"/>
    </row>
    <row r="4191" spans="1:1" x14ac:dyDescent="0.45">
      <c r="A4191" s="38"/>
    </row>
    <row r="4192" spans="1:1" x14ac:dyDescent="0.45">
      <c r="A4192" s="38"/>
    </row>
    <row r="4193" spans="1:1" x14ac:dyDescent="0.45">
      <c r="A4193" s="38"/>
    </row>
    <row r="4194" spans="1:1" x14ac:dyDescent="0.45">
      <c r="A4194" s="38"/>
    </row>
    <row r="4195" spans="1:1" x14ac:dyDescent="0.45">
      <c r="A4195" s="38"/>
    </row>
    <row r="4196" spans="1:1" x14ac:dyDescent="0.45">
      <c r="A4196" s="38"/>
    </row>
    <row r="4197" spans="1:1" x14ac:dyDescent="0.45">
      <c r="A4197" s="38"/>
    </row>
    <row r="4198" spans="1:1" x14ac:dyDescent="0.45">
      <c r="A4198" s="38"/>
    </row>
    <row r="4199" spans="1:1" x14ac:dyDescent="0.45">
      <c r="A4199" s="38"/>
    </row>
    <row r="4200" spans="1:1" x14ac:dyDescent="0.45">
      <c r="A4200" s="38"/>
    </row>
    <row r="4201" spans="1:1" x14ac:dyDescent="0.45">
      <c r="A4201" s="38"/>
    </row>
    <row r="4202" spans="1:1" x14ac:dyDescent="0.45">
      <c r="A4202" s="38"/>
    </row>
    <row r="4203" spans="1:1" x14ac:dyDescent="0.45">
      <c r="A4203" s="38"/>
    </row>
    <row r="4204" spans="1:1" x14ac:dyDescent="0.45">
      <c r="A4204" s="38"/>
    </row>
    <row r="4205" spans="1:1" x14ac:dyDescent="0.45">
      <c r="A4205" s="38"/>
    </row>
    <row r="4206" spans="1:1" x14ac:dyDescent="0.45">
      <c r="A4206" s="38"/>
    </row>
    <row r="4207" spans="1:1" x14ac:dyDescent="0.45">
      <c r="A4207" s="38"/>
    </row>
    <row r="4208" spans="1:1" x14ac:dyDescent="0.45">
      <c r="A4208" s="38"/>
    </row>
    <row r="4209" spans="1:1" x14ac:dyDescent="0.45">
      <c r="A4209" s="38"/>
    </row>
    <row r="4210" spans="1:1" x14ac:dyDescent="0.45">
      <c r="A4210" s="38"/>
    </row>
    <row r="4211" spans="1:1" x14ac:dyDescent="0.45">
      <c r="A4211" s="38"/>
    </row>
    <row r="4212" spans="1:1" x14ac:dyDescent="0.45">
      <c r="A4212" s="38"/>
    </row>
    <row r="4213" spans="1:1" x14ac:dyDescent="0.45">
      <c r="A4213" s="38"/>
    </row>
    <row r="4214" spans="1:1" x14ac:dyDescent="0.45">
      <c r="A4214" s="38"/>
    </row>
    <row r="4215" spans="1:1" x14ac:dyDescent="0.45">
      <c r="A4215" s="38"/>
    </row>
    <row r="4216" spans="1:1" x14ac:dyDescent="0.45">
      <c r="A4216" s="38"/>
    </row>
    <row r="4217" spans="1:1" x14ac:dyDescent="0.45">
      <c r="A4217" s="38"/>
    </row>
    <row r="4218" spans="1:1" x14ac:dyDescent="0.45">
      <c r="A4218" s="38"/>
    </row>
    <row r="4219" spans="1:1" x14ac:dyDescent="0.45">
      <c r="A4219" s="38"/>
    </row>
    <row r="4220" spans="1:1" x14ac:dyDescent="0.45">
      <c r="A4220" s="38"/>
    </row>
    <row r="4221" spans="1:1" x14ac:dyDescent="0.45">
      <c r="A4221" s="38"/>
    </row>
    <row r="4222" spans="1:1" x14ac:dyDescent="0.45">
      <c r="A4222" s="38"/>
    </row>
    <row r="4223" spans="1:1" x14ac:dyDescent="0.45">
      <c r="A4223" s="38"/>
    </row>
    <row r="4224" spans="1:1" x14ac:dyDescent="0.45">
      <c r="A4224" s="38"/>
    </row>
    <row r="4225" spans="1:1" x14ac:dyDescent="0.45">
      <c r="A4225" s="38"/>
    </row>
    <row r="4226" spans="1:1" x14ac:dyDescent="0.45">
      <c r="A4226" s="38"/>
    </row>
    <row r="4227" spans="1:1" x14ac:dyDescent="0.45">
      <c r="A4227" s="38"/>
    </row>
    <row r="4228" spans="1:1" x14ac:dyDescent="0.45">
      <c r="A4228" s="38"/>
    </row>
    <row r="4229" spans="1:1" x14ac:dyDescent="0.45">
      <c r="A4229" s="38"/>
    </row>
    <row r="4230" spans="1:1" x14ac:dyDescent="0.45">
      <c r="A4230" s="38"/>
    </row>
    <row r="4231" spans="1:1" x14ac:dyDescent="0.45">
      <c r="A4231" s="38"/>
    </row>
    <row r="4232" spans="1:1" x14ac:dyDescent="0.45">
      <c r="A4232" s="38"/>
    </row>
    <row r="4233" spans="1:1" x14ac:dyDescent="0.45">
      <c r="A4233" s="38"/>
    </row>
    <row r="4234" spans="1:1" x14ac:dyDescent="0.45">
      <c r="A4234" s="38"/>
    </row>
    <row r="4235" spans="1:1" x14ac:dyDescent="0.45">
      <c r="A4235" s="38"/>
    </row>
    <row r="4236" spans="1:1" x14ac:dyDescent="0.45">
      <c r="A4236" s="38"/>
    </row>
    <row r="4237" spans="1:1" x14ac:dyDescent="0.45">
      <c r="A4237" s="38"/>
    </row>
    <row r="4238" spans="1:1" x14ac:dyDescent="0.45">
      <c r="A4238" s="38"/>
    </row>
    <row r="4239" spans="1:1" x14ac:dyDescent="0.45">
      <c r="A4239" s="38"/>
    </row>
    <row r="4240" spans="1:1" x14ac:dyDescent="0.45">
      <c r="A4240" s="38"/>
    </row>
    <row r="4241" spans="1:1" x14ac:dyDescent="0.45">
      <c r="A4241" s="38"/>
    </row>
    <row r="4242" spans="1:1" x14ac:dyDescent="0.45">
      <c r="A4242" s="38"/>
    </row>
    <row r="4243" spans="1:1" x14ac:dyDescent="0.45">
      <c r="A4243" s="38"/>
    </row>
    <row r="4244" spans="1:1" x14ac:dyDescent="0.45">
      <c r="A4244" s="38"/>
    </row>
    <row r="4245" spans="1:1" x14ac:dyDescent="0.45">
      <c r="A4245" s="38"/>
    </row>
    <row r="4246" spans="1:1" x14ac:dyDescent="0.45">
      <c r="A4246" s="38"/>
    </row>
    <row r="4247" spans="1:1" x14ac:dyDescent="0.45">
      <c r="A4247" s="38"/>
    </row>
    <row r="4248" spans="1:1" x14ac:dyDescent="0.45">
      <c r="A4248" s="38"/>
    </row>
    <row r="4249" spans="1:1" x14ac:dyDescent="0.45">
      <c r="A4249" s="38"/>
    </row>
    <row r="4250" spans="1:1" x14ac:dyDescent="0.45">
      <c r="A4250" s="38"/>
    </row>
    <row r="4251" spans="1:1" x14ac:dyDescent="0.45">
      <c r="A4251" s="38"/>
    </row>
    <row r="4252" spans="1:1" x14ac:dyDescent="0.45">
      <c r="A4252" s="38"/>
    </row>
    <row r="4253" spans="1:1" x14ac:dyDescent="0.45">
      <c r="A4253" s="38"/>
    </row>
    <row r="4254" spans="1:1" x14ac:dyDescent="0.45">
      <c r="A4254" s="38"/>
    </row>
    <row r="4255" spans="1:1" x14ac:dyDescent="0.45">
      <c r="A4255" s="38"/>
    </row>
    <row r="4256" spans="1:1" x14ac:dyDescent="0.45">
      <c r="A4256" s="38"/>
    </row>
    <row r="4257" spans="1:1" x14ac:dyDescent="0.45">
      <c r="A4257" s="38"/>
    </row>
    <row r="4258" spans="1:1" x14ac:dyDescent="0.45">
      <c r="A4258" s="38"/>
    </row>
    <row r="4259" spans="1:1" x14ac:dyDescent="0.45">
      <c r="A4259" s="38"/>
    </row>
    <row r="4260" spans="1:1" x14ac:dyDescent="0.45">
      <c r="A4260" s="38"/>
    </row>
    <row r="4261" spans="1:1" x14ac:dyDescent="0.45">
      <c r="A4261" s="38"/>
    </row>
    <row r="4262" spans="1:1" x14ac:dyDescent="0.45">
      <c r="A4262" s="38"/>
    </row>
    <row r="4263" spans="1:1" x14ac:dyDescent="0.45">
      <c r="A4263" s="38"/>
    </row>
    <row r="4264" spans="1:1" x14ac:dyDescent="0.45">
      <c r="A4264" s="38"/>
    </row>
    <row r="4265" spans="1:1" x14ac:dyDescent="0.45">
      <c r="A4265" s="38"/>
    </row>
    <row r="4266" spans="1:1" x14ac:dyDescent="0.45">
      <c r="A4266" s="38"/>
    </row>
    <row r="4267" spans="1:1" x14ac:dyDescent="0.45">
      <c r="A4267" s="38"/>
    </row>
    <row r="4268" spans="1:1" x14ac:dyDescent="0.45">
      <c r="A4268" s="38"/>
    </row>
    <row r="4269" spans="1:1" x14ac:dyDescent="0.45">
      <c r="A4269" s="38"/>
    </row>
    <row r="4270" spans="1:1" x14ac:dyDescent="0.45">
      <c r="A4270" s="38"/>
    </row>
    <row r="4271" spans="1:1" x14ac:dyDescent="0.45">
      <c r="A4271" s="38"/>
    </row>
    <row r="4272" spans="1:1" x14ac:dyDescent="0.45">
      <c r="A4272" s="38"/>
    </row>
    <row r="4273" spans="1:1" x14ac:dyDescent="0.45">
      <c r="A4273" s="38"/>
    </row>
    <row r="4274" spans="1:1" x14ac:dyDescent="0.45">
      <c r="A4274" s="38"/>
    </row>
    <row r="4275" spans="1:1" x14ac:dyDescent="0.45">
      <c r="A4275" s="38"/>
    </row>
    <row r="4276" spans="1:1" x14ac:dyDescent="0.45">
      <c r="A4276" s="38"/>
    </row>
    <row r="4277" spans="1:1" x14ac:dyDescent="0.45">
      <c r="A4277" s="38"/>
    </row>
    <row r="4278" spans="1:1" x14ac:dyDescent="0.45">
      <c r="A4278" s="38"/>
    </row>
    <row r="4279" spans="1:1" x14ac:dyDescent="0.45">
      <c r="A4279" s="38"/>
    </row>
    <row r="4280" spans="1:1" x14ac:dyDescent="0.45">
      <c r="A4280" s="38"/>
    </row>
    <row r="4281" spans="1:1" x14ac:dyDescent="0.45">
      <c r="A4281" s="38"/>
    </row>
    <row r="4282" spans="1:1" x14ac:dyDescent="0.45">
      <c r="A4282" s="38"/>
    </row>
    <row r="4283" spans="1:1" x14ac:dyDescent="0.45">
      <c r="A4283" s="38"/>
    </row>
    <row r="4284" spans="1:1" x14ac:dyDescent="0.45">
      <c r="A4284" s="38"/>
    </row>
    <row r="4285" spans="1:1" x14ac:dyDescent="0.45">
      <c r="A4285" s="38"/>
    </row>
    <row r="4286" spans="1:1" x14ac:dyDescent="0.45">
      <c r="A4286" s="38"/>
    </row>
    <row r="4287" spans="1:1" x14ac:dyDescent="0.45">
      <c r="A4287" s="38"/>
    </row>
    <row r="4288" spans="1:1" x14ac:dyDescent="0.45">
      <c r="A4288" s="38"/>
    </row>
    <row r="4289" spans="1:1" x14ac:dyDescent="0.45">
      <c r="A4289" s="38"/>
    </row>
    <row r="4290" spans="1:1" x14ac:dyDescent="0.45">
      <c r="A4290" s="38"/>
    </row>
    <row r="4291" spans="1:1" x14ac:dyDescent="0.45">
      <c r="A4291" s="38"/>
    </row>
    <row r="4292" spans="1:1" x14ac:dyDescent="0.45">
      <c r="A4292" s="38"/>
    </row>
    <row r="4293" spans="1:1" x14ac:dyDescent="0.45">
      <c r="A4293" s="38"/>
    </row>
    <row r="4294" spans="1:1" x14ac:dyDescent="0.45">
      <c r="A4294" s="38"/>
    </row>
    <row r="4295" spans="1:1" x14ac:dyDescent="0.45">
      <c r="A4295" s="38"/>
    </row>
    <row r="4296" spans="1:1" x14ac:dyDescent="0.45">
      <c r="A4296" s="38"/>
    </row>
    <row r="4297" spans="1:1" x14ac:dyDescent="0.45">
      <c r="A4297" s="38"/>
    </row>
    <row r="4298" spans="1:1" x14ac:dyDescent="0.45">
      <c r="A4298" s="38"/>
    </row>
    <row r="4299" spans="1:1" x14ac:dyDescent="0.45">
      <c r="A4299" s="38"/>
    </row>
    <row r="4300" spans="1:1" x14ac:dyDescent="0.45">
      <c r="A4300" s="38"/>
    </row>
    <row r="4301" spans="1:1" x14ac:dyDescent="0.45">
      <c r="A4301" s="38"/>
    </row>
    <row r="4302" spans="1:1" x14ac:dyDescent="0.45">
      <c r="A4302" s="38"/>
    </row>
    <row r="4303" spans="1:1" x14ac:dyDescent="0.45">
      <c r="A4303" s="38"/>
    </row>
    <row r="4304" spans="1:1" x14ac:dyDescent="0.45">
      <c r="A4304" s="38"/>
    </row>
    <row r="4305" spans="1:1" x14ac:dyDescent="0.45">
      <c r="A4305" s="38"/>
    </row>
    <row r="4306" spans="1:1" x14ac:dyDescent="0.45">
      <c r="A4306" s="38"/>
    </row>
    <row r="4307" spans="1:1" x14ac:dyDescent="0.45">
      <c r="A4307" s="38"/>
    </row>
    <row r="4308" spans="1:1" x14ac:dyDescent="0.45">
      <c r="A4308" s="38"/>
    </row>
    <row r="4309" spans="1:1" x14ac:dyDescent="0.45">
      <c r="A4309" s="38"/>
    </row>
    <row r="4310" spans="1:1" x14ac:dyDescent="0.45">
      <c r="A4310" s="38"/>
    </row>
    <row r="4311" spans="1:1" x14ac:dyDescent="0.45">
      <c r="A4311" s="38"/>
    </row>
    <row r="4312" spans="1:1" x14ac:dyDescent="0.45">
      <c r="A4312" s="38"/>
    </row>
    <row r="4313" spans="1:1" x14ac:dyDescent="0.45">
      <c r="A4313" s="38"/>
    </row>
    <row r="4314" spans="1:1" x14ac:dyDescent="0.45">
      <c r="A4314" s="38"/>
    </row>
    <row r="4315" spans="1:1" x14ac:dyDescent="0.45">
      <c r="A4315" s="38"/>
    </row>
    <row r="4316" spans="1:1" x14ac:dyDescent="0.45">
      <c r="A4316" s="38"/>
    </row>
    <row r="4317" spans="1:1" x14ac:dyDescent="0.45">
      <c r="A4317" s="38"/>
    </row>
    <row r="4318" spans="1:1" x14ac:dyDescent="0.45">
      <c r="A4318" s="38"/>
    </row>
    <row r="4319" spans="1:1" x14ac:dyDescent="0.45">
      <c r="A4319" s="38"/>
    </row>
    <row r="4320" spans="1:1" x14ac:dyDescent="0.45">
      <c r="A4320" s="38"/>
    </row>
    <row r="4321" spans="1:1" x14ac:dyDescent="0.45">
      <c r="A4321" s="38"/>
    </row>
    <row r="4322" spans="1:1" x14ac:dyDescent="0.45">
      <c r="A4322" s="38"/>
    </row>
    <row r="4323" spans="1:1" x14ac:dyDescent="0.45">
      <c r="A4323" s="38"/>
    </row>
    <row r="4324" spans="1:1" x14ac:dyDescent="0.45">
      <c r="A4324" s="38"/>
    </row>
    <row r="4325" spans="1:1" x14ac:dyDescent="0.45">
      <c r="A4325" s="38"/>
    </row>
    <row r="4326" spans="1:1" x14ac:dyDescent="0.45">
      <c r="A4326" s="38"/>
    </row>
    <row r="4327" spans="1:1" x14ac:dyDescent="0.45">
      <c r="A4327" s="38"/>
    </row>
    <row r="4328" spans="1:1" x14ac:dyDescent="0.45">
      <c r="A4328" s="38"/>
    </row>
    <row r="4329" spans="1:1" x14ac:dyDescent="0.45">
      <c r="A4329" s="38"/>
    </row>
    <row r="4330" spans="1:1" x14ac:dyDescent="0.45">
      <c r="A4330" s="38"/>
    </row>
    <row r="4331" spans="1:1" x14ac:dyDescent="0.45">
      <c r="A4331" s="38"/>
    </row>
    <row r="4332" spans="1:1" x14ac:dyDescent="0.45">
      <c r="A4332" s="38"/>
    </row>
    <row r="4333" spans="1:1" x14ac:dyDescent="0.45">
      <c r="A4333" s="38"/>
    </row>
    <row r="4334" spans="1:1" x14ac:dyDescent="0.45">
      <c r="A4334" s="38"/>
    </row>
    <row r="4335" spans="1:1" x14ac:dyDescent="0.45">
      <c r="A4335" s="38"/>
    </row>
    <row r="4336" spans="1:1" x14ac:dyDescent="0.45">
      <c r="A4336" s="38"/>
    </row>
    <row r="4337" spans="1:1" x14ac:dyDescent="0.45">
      <c r="A4337" s="38"/>
    </row>
    <row r="4338" spans="1:1" x14ac:dyDescent="0.45">
      <c r="A4338" s="38"/>
    </row>
    <row r="4339" spans="1:1" x14ac:dyDescent="0.45">
      <c r="A4339" s="38"/>
    </row>
    <row r="4340" spans="1:1" x14ac:dyDescent="0.45">
      <c r="A4340" s="38"/>
    </row>
    <row r="4341" spans="1:1" x14ac:dyDescent="0.45">
      <c r="A4341" s="38"/>
    </row>
    <row r="4342" spans="1:1" x14ac:dyDescent="0.45">
      <c r="A4342" s="38"/>
    </row>
    <row r="4343" spans="1:1" x14ac:dyDescent="0.45">
      <c r="A4343" s="38"/>
    </row>
    <row r="4344" spans="1:1" x14ac:dyDescent="0.45">
      <c r="A4344" s="38"/>
    </row>
    <row r="4345" spans="1:1" x14ac:dyDescent="0.45">
      <c r="A4345" s="38"/>
    </row>
    <row r="4346" spans="1:1" x14ac:dyDescent="0.45">
      <c r="A4346" s="38"/>
    </row>
    <row r="4347" spans="1:1" x14ac:dyDescent="0.45">
      <c r="A4347" s="38"/>
    </row>
    <row r="4348" spans="1:1" x14ac:dyDescent="0.45">
      <c r="A4348" s="38"/>
    </row>
    <row r="4349" spans="1:1" x14ac:dyDescent="0.45">
      <c r="A4349" s="38"/>
    </row>
    <row r="4350" spans="1:1" x14ac:dyDescent="0.45">
      <c r="A4350" s="38"/>
    </row>
    <row r="4351" spans="1:1" x14ac:dyDescent="0.45">
      <c r="A4351" s="38"/>
    </row>
    <row r="4352" spans="1:1" x14ac:dyDescent="0.45">
      <c r="A4352" s="38"/>
    </row>
    <row r="4353" spans="1:1" x14ac:dyDescent="0.45">
      <c r="A4353" s="38"/>
    </row>
    <row r="4354" spans="1:1" x14ac:dyDescent="0.45">
      <c r="A4354" s="38"/>
    </row>
    <row r="4355" spans="1:1" x14ac:dyDescent="0.45">
      <c r="A4355" s="38"/>
    </row>
    <row r="4356" spans="1:1" x14ac:dyDescent="0.45">
      <c r="A4356" s="38"/>
    </row>
    <row r="4357" spans="1:1" x14ac:dyDescent="0.45">
      <c r="A4357" s="38"/>
    </row>
    <row r="4358" spans="1:1" x14ac:dyDescent="0.45">
      <c r="A4358" s="38"/>
    </row>
    <row r="4359" spans="1:1" x14ac:dyDescent="0.45">
      <c r="A4359" s="38"/>
    </row>
    <row r="4360" spans="1:1" x14ac:dyDescent="0.45">
      <c r="A4360" s="38"/>
    </row>
    <row r="4361" spans="1:1" x14ac:dyDescent="0.45">
      <c r="A4361" s="38"/>
    </row>
    <row r="4362" spans="1:1" x14ac:dyDescent="0.45">
      <c r="A4362" s="38"/>
    </row>
    <row r="4363" spans="1:1" x14ac:dyDescent="0.45">
      <c r="A4363" s="38"/>
    </row>
    <row r="4364" spans="1:1" x14ac:dyDescent="0.45">
      <c r="A4364" s="38"/>
    </row>
    <row r="4365" spans="1:1" x14ac:dyDescent="0.45">
      <c r="A4365" s="38"/>
    </row>
    <row r="4366" spans="1:1" x14ac:dyDescent="0.45">
      <c r="A4366" s="38"/>
    </row>
    <row r="4367" spans="1:1" x14ac:dyDescent="0.45">
      <c r="A4367" s="38"/>
    </row>
    <row r="4368" spans="1:1" x14ac:dyDescent="0.45">
      <c r="A4368" s="38"/>
    </row>
    <row r="4369" spans="1:1" x14ac:dyDescent="0.45">
      <c r="A4369" s="38"/>
    </row>
    <row r="4370" spans="1:1" x14ac:dyDescent="0.45">
      <c r="A4370" s="38"/>
    </row>
    <row r="4371" spans="1:1" x14ac:dyDescent="0.45">
      <c r="A4371" s="38"/>
    </row>
    <row r="4372" spans="1:1" x14ac:dyDescent="0.45">
      <c r="A4372" s="38"/>
    </row>
    <row r="4373" spans="1:1" x14ac:dyDescent="0.45">
      <c r="A4373" s="38"/>
    </row>
    <row r="4374" spans="1:1" x14ac:dyDescent="0.45">
      <c r="A4374" s="38"/>
    </row>
    <row r="4375" spans="1:1" x14ac:dyDescent="0.45">
      <c r="A4375" s="38"/>
    </row>
    <row r="4376" spans="1:1" x14ac:dyDescent="0.45">
      <c r="A4376" s="38"/>
    </row>
    <row r="4377" spans="1:1" x14ac:dyDescent="0.45">
      <c r="A4377" s="38"/>
    </row>
    <row r="4378" spans="1:1" x14ac:dyDescent="0.45">
      <c r="A4378" s="38"/>
    </row>
    <row r="4379" spans="1:1" x14ac:dyDescent="0.45">
      <c r="A4379" s="38"/>
    </row>
    <row r="4380" spans="1:1" x14ac:dyDescent="0.45">
      <c r="A4380" s="38"/>
    </row>
    <row r="4381" spans="1:1" x14ac:dyDescent="0.45">
      <c r="A4381" s="38"/>
    </row>
    <row r="4382" spans="1:1" x14ac:dyDescent="0.45">
      <c r="A4382" s="38"/>
    </row>
    <row r="4383" spans="1:1" x14ac:dyDescent="0.45">
      <c r="A4383" s="38"/>
    </row>
    <row r="4384" spans="1:1" x14ac:dyDescent="0.45">
      <c r="A4384" s="38"/>
    </row>
    <row r="4385" spans="1:1" x14ac:dyDescent="0.45">
      <c r="A4385" s="38"/>
    </row>
    <row r="4386" spans="1:1" x14ac:dyDescent="0.45">
      <c r="A4386" s="38"/>
    </row>
    <row r="4387" spans="1:1" x14ac:dyDescent="0.45">
      <c r="A4387" s="38"/>
    </row>
    <row r="4388" spans="1:1" x14ac:dyDescent="0.45">
      <c r="A4388" s="38"/>
    </row>
    <row r="4389" spans="1:1" x14ac:dyDescent="0.45">
      <c r="A4389" s="38"/>
    </row>
    <row r="4390" spans="1:1" x14ac:dyDescent="0.45">
      <c r="A4390" s="38"/>
    </row>
    <row r="4391" spans="1:1" x14ac:dyDescent="0.45">
      <c r="A4391" s="38"/>
    </row>
    <row r="4392" spans="1:1" x14ac:dyDescent="0.45">
      <c r="A4392" s="38"/>
    </row>
    <row r="4393" spans="1:1" x14ac:dyDescent="0.45">
      <c r="A4393" s="38"/>
    </row>
    <row r="4394" spans="1:1" x14ac:dyDescent="0.45">
      <c r="A4394" s="38"/>
    </row>
    <row r="4395" spans="1:1" x14ac:dyDescent="0.45">
      <c r="A4395" s="38"/>
    </row>
    <row r="4396" spans="1:1" x14ac:dyDescent="0.45">
      <c r="A4396" s="38"/>
    </row>
    <row r="4397" spans="1:1" x14ac:dyDescent="0.45">
      <c r="A4397" s="38"/>
    </row>
    <row r="4398" spans="1:1" x14ac:dyDescent="0.45">
      <c r="A4398" s="38"/>
    </row>
    <row r="4399" spans="1:1" x14ac:dyDescent="0.45">
      <c r="A4399" s="38"/>
    </row>
    <row r="4400" spans="1:1" x14ac:dyDescent="0.45">
      <c r="A4400" s="38"/>
    </row>
    <row r="4401" spans="1:1" x14ac:dyDescent="0.45">
      <c r="A4401" s="38"/>
    </row>
    <row r="4402" spans="1:1" x14ac:dyDescent="0.45">
      <c r="A4402" s="38"/>
    </row>
    <row r="4403" spans="1:1" x14ac:dyDescent="0.45">
      <c r="A4403" s="38"/>
    </row>
    <row r="4404" spans="1:1" x14ac:dyDescent="0.45">
      <c r="A4404" s="38"/>
    </row>
    <row r="4405" spans="1:1" x14ac:dyDescent="0.45">
      <c r="A4405" s="38"/>
    </row>
    <row r="4406" spans="1:1" x14ac:dyDescent="0.45">
      <c r="A4406" s="38"/>
    </row>
    <row r="4407" spans="1:1" x14ac:dyDescent="0.45">
      <c r="A4407" s="38"/>
    </row>
    <row r="4408" spans="1:1" x14ac:dyDescent="0.45">
      <c r="A4408" s="38"/>
    </row>
    <row r="4409" spans="1:1" x14ac:dyDescent="0.45">
      <c r="A4409" s="38"/>
    </row>
    <row r="4410" spans="1:1" x14ac:dyDescent="0.45">
      <c r="A4410" s="38"/>
    </row>
    <row r="4411" spans="1:1" x14ac:dyDescent="0.45">
      <c r="A4411" s="38"/>
    </row>
    <row r="4412" spans="1:1" x14ac:dyDescent="0.45">
      <c r="A4412" s="38"/>
    </row>
    <row r="4413" spans="1:1" x14ac:dyDescent="0.45">
      <c r="A4413" s="38"/>
    </row>
    <row r="4414" spans="1:1" x14ac:dyDescent="0.45">
      <c r="A4414" s="38"/>
    </row>
    <row r="4415" spans="1:1" x14ac:dyDescent="0.45">
      <c r="A4415" s="38"/>
    </row>
    <row r="4416" spans="1:1" x14ac:dyDescent="0.45">
      <c r="A4416" s="38"/>
    </row>
    <row r="4417" spans="1:1" x14ac:dyDescent="0.45">
      <c r="A4417" s="38"/>
    </row>
    <row r="4418" spans="1:1" x14ac:dyDescent="0.45">
      <c r="A4418" s="38"/>
    </row>
    <row r="4419" spans="1:1" x14ac:dyDescent="0.45">
      <c r="A4419" s="38"/>
    </row>
    <row r="4420" spans="1:1" x14ac:dyDescent="0.45">
      <c r="A4420" s="38"/>
    </row>
    <row r="4421" spans="1:1" x14ac:dyDescent="0.45">
      <c r="A4421" s="38"/>
    </row>
    <row r="4422" spans="1:1" x14ac:dyDescent="0.45">
      <c r="A4422" s="38"/>
    </row>
    <row r="4423" spans="1:1" x14ac:dyDescent="0.45">
      <c r="A4423" s="38"/>
    </row>
    <row r="4424" spans="1:1" x14ac:dyDescent="0.45">
      <c r="A4424" s="38"/>
    </row>
    <row r="4425" spans="1:1" x14ac:dyDescent="0.45">
      <c r="A4425" s="38"/>
    </row>
    <row r="4426" spans="1:1" x14ac:dyDescent="0.45">
      <c r="A4426" s="38"/>
    </row>
    <row r="4427" spans="1:1" x14ac:dyDescent="0.45">
      <c r="A4427" s="38"/>
    </row>
    <row r="4428" spans="1:1" x14ac:dyDescent="0.45">
      <c r="A4428" s="38"/>
    </row>
    <row r="4429" spans="1:1" x14ac:dyDescent="0.45">
      <c r="A4429" s="38"/>
    </row>
    <row r="4430" spans="1:1" x14ac:dyDescent="0.45">
      <c r="A4430" s="38"/>
    </row>
    <row r="4431" spans="1:1" x14ac:dyDescent="0.45">
      <c r="A4431" s="38"/>
    </row>
    <row r="4432" spans="1:1" x14ac:dyDescent="0.45">
      <c r="A4432" s="38"/>
    </row>
    <row r="4433" spans="1:1" x14ac:dyDescent="0.45">
      <c r="A4433" s="38"/>
    </row>
    <row r="4434" spans="1:1" x14ac:dyDescent="0.45">
      <c r="A4434" s="38"/>
    </row>
    <row r="4435" spans="1:1" x14ac:dyDescent="0.45">
      <c r="A4435" s="38"/>
    </row>
    <row r="4436" spans="1:1" x14ac:dyDescent="0.45">
      <c r="A4436" s="38"/>
    </row>
    <row r="4437" spans="1:1" x14ac:dyDescent="0.45">
      <c r="A4437" s="38"/>
    </row>
    <row r="4438" spans="1:1" x14ac:dyDescent="0.45">
      <c r="A4438" s="38"/>
    </row>
    <row r="4439" spans="1:1" x14ac:dyDescent="0.45">
      <c r="A4439" s="38"/>
    </row>
    <row r="4440" spans="1:1" x14ac:dyDescent="0.45">
      <c r="A4440" s="38"/>
    </row>
    <row r="4441" spans="1:1" x14ac:dyDescent="0.45">
      <c r="A4441" s="38"/>
    </row>
    <row r="4442" spans="1:1" x14ac:dyDescent="0.45">
      <c r="A4442" s="38"/>
    </row>
    <row r="4443" spans="1:1" x14ac:dyDescent="0.45">
      <c r="A4443" s="38"/>
    </row>
    <row r="4444" spans="1:1" x14ac:dyDescent="0.45">
      <c r="A4444" s="38"/>
    </row>
    <row r="4445" spans="1:1" x14ac:dyDescent="0.45">
      <c r="A4445" s="38"/>
    </row>
    <row r="4446" spans="1:1" x14ac:dyDescent="0.45">
      <c r="A4446" s="38"/>
    </row>
    <row r="4447" spans="1:1" x14ac:dyDescent="0.45">
      <c r="A4447" s="38"/>
    </row>
    <row r="4448" spans="1:1" x14ac:dyDescent="0.45">
      <c r="A4448" s="38"/>
    </row>
    <row r="4449" spans="1:1" x14ac:dyDescent="0.45">
      <c r="A4449" s="38"/>
    </row>
    <row r="4450" spans="1:1" x14ac:dyDescent="0.45">
      <c r="A4450" s="38"/>
    </row>
    <row r="4451" spans="1:1" x14ac:dyDescent="0.45">
      <c r="A4451" s="38"/>
    </row>
    <row r="4452" spans="1:1" x14ac:dyDescent="0.45">
      <c r="A4452" s="38"/>
    </row>
    <row r="4453" spans="1:1" x14ac:dyDescent="0.45">
      <c r="A4453" s="38"/>
    </row>
    <row r="4454" spans="1:1" x14ac:dyDescent="0.45">
      <c r="A4454" s="38"/>
    </row>
    <row r="4455" spans="1:1" x14ac:dyDescent="0.45">
      <c r="A4455" s="38"/>
    </row>
    <row r="4456" spans="1:1" x14ac:dyDescent="0.45">
      <c r="A4456" s="38"/>
    </row>
    <row r="4457" spans="1:1" x14ac:dyDescent="0.45">
      <c r="A4457" s="38"/>
    </row>
    <row r="4458" spans="1:1" x14ac:dyDescent="0.45">
      <c r="A4458" s="38"/>
    </row>
    <row r="4459" spans="1:1" x14ac:dyDescent="0.45">
      <c r="A4459" s="38"/>
    </row>
    <row r="4460" spans="1:1" x14ac:dyDescent="0.45">
      <c r="A4460" s="38"/>
    </row>
    <row r="4461" spans="1:1" x14ac:dyDescent="0.45">
      <c r="A4461" s="38"/>
    </row>
    <row r="4462" spans="1:1" x14ac:dyDescent="0.45">
      <c r="A4462" s="38"/>
    </row>
    <row r="4463" spans="1:1" x14ac:dyDescent="0.45">
      <c r="A4463" s="38"/>
    </row>
    <row r="4464" spans="1:1" x14ac:dyDescent="0.45">
      <c r="A4464" s="38"/>
    </row>
    <row r="4465" spans="1:1" x14ac:dyDescent="0.45">
      <c r="A4465" s="38"/>
    </row>
    <row r="4466" spans="1:1" x14ac:dyDescent="0.45">
      <c r="A4466" s="38"/>
    </row>
    <row r="4467" spans="1:1" x14ac:dyDescent="0.45">
      <c r="A4467" s="38"/>
    </row>
    <row r="4468" spans="1:1" x14ac:dyDescent="0.45">
      <c r="A4468" s="38"/>
    </row>
    <row r="4469" spans="1:1" x14ac:dyDescent="0.45">
      <c r="A4469" s="38"/>
    </row>
    <row r="4470" spans="1:1" x14ac:dyDescent="0.45">
      <c r="A4470" s="38"/>
    </row>
    <row r="4471" spans="1:1" x14ac:dyDescent="0.45">
      <c r="A4471" s="38"/>
    </row>
    <row r="4472" spans="1:1" x14ac:dyDescent="0.45">
      <c r="A4472" s="38"/>
    </row>
    <row r="4473" spans="1:1" x14ac:dyDescent="0.45">
      <c r="A4473" s="38"/>
    </row>
    <row r="4474" spans="1:1" x14ac:dyDescent="0.45">
      <c r="A4474" s="38"/>
    </row>
    <row r="4475" spans="1:1" x14ac:dyDescent="0.45">
      <c r="A4475" s="38"/>
    </row>
    <row r="4476" spans="1:1" x14ac:dyDescent="0.45">
      <c r="A4476" s="38"/>
    </row>
    <row r="4477" spans="1:1" x14ac:dyDescent="0.45">
      <c r="A4477" s="38"/>
    </row>
    <row r="4478" spans="1:1" x14ac:dyDescent="0.45">
      <c r="A4478" s="38"/>
    </row>
    <row r="4479" spans="1:1" x14ac:dyDescent="0.45">
      <c r="A4479" s="38"/>
    </row>
    <row r="4480" spans="1:1" x14ac:dyDescent="0.45">
      <c r="A4480" s="38"/>
    </row>
    <row r="4481" spans="1:1" x14ac:dyDescent="0.45">
      <c r="A4481" s="38"/>
    </row>
    <row r="4482" spans="1:1" x14ac:dyDescent="0.45">
      <c r="A4482" s="38"/>
    </row>
    <row r="4483" spans="1:1" x14ac:dyDescent="0.45">
      <c r="A4483" s="38"/>
    </row>
    <row r="4484" spans="1:1" x14ac:dyDescent="0.45">
      <c r="A4484" s="38"/>
    </row>
    <row r="4485" spans="1:1" x14ac:dyDescent="0.45">
      <c r="A4485" s="38"/>
    </row>
    <row r="4486" spans="1:1" x14ac:dyDescent="0.45">
      <c r="A4486" s="38"/>
    </row>
    <row r="4487" spans="1:1" x14ac:dyDescent="0.45">
      <c r="A4487" s="38"/>
    </row>
    <row r="4488" spans="1:1" x14ac:dyDescent="0.45">
      <c r="A4488" s="38"/>
    </row>
    <row r="4489" spans="1:1" x14ac:dyDescent="0.45">
      <c r="A4489" s="38"/>
    </row>
    <row r="4490" spans="1:1" x14ac:dyDescent="0.45">
      <c r="A4490" s="38"/>
    </row>
    <row r="4491" spans="1:1" x14ac:dyDescent="0.45">
      <c r="A4491" s="38"/>
    </row>
    <row r="4492" spans="1:1" x14ac:dyDescent="0.45">
      <c r="A4492" s="38"/>
    </row>
    <row r="4493" spans="1:1" x14ac:dyDescent="0.45">
      <c r="A4493" s="38"/>
    </row>
    <row r="4494" spans="1:1" x14ac:dyDescent="0.45">
      <c r="A4494" s="38"/>
    </row>
    <row r="4495" spans="1:1" x14ac:dyDescent="0.45">
      <c r="A4495" s="38"/>
    </row>
    <row r="4496" spans="1:1" x14ac:dyDescent="0.45">
      <c r="A4496" s="38"/>
    </row>
    <row r="4497" spans="1:1" x14ac:dyDescent="0.45">
      <c r="A4497" s="38"/>
    </row>
    <row r="4498" spans="1:1" x14ac:dyDescent="0.45">
      <c r="A4498" s="38"/>
    </row>
    <row r="4499" spans="1:1" x14ac:dyDescent="0.45">
      <c r="A4499" s="38"/>
    </row>
    <row r="4500" spans="1:1" x14ac:dyDescent="0.45">
      <c r="A4500" s="38"/>
    </row>
    <row r="4501" spans="1:1" x14ac:dyDescent="0.45">
      <c r="A4501" s="38"/>
    </row>
    <row r="4502" spans="1:1" x14ac:dyDescent="0.45">
      <c r="A4502" s="38"/>
    </row>
    <row r="4503" spans="1:1" x14ac:dyDescent="0.45">
      <c r="A4503" s="38"/>
    </row>
    <row r="4504" spans="1:1" x14ac:dyDescent="0.45">
      <c r="A4504" s="38"/>
    </row>
    <row r="4505" spans="1:1" x14ac:dyDescent="0.45">
      <c r="A4505" s="38"/>
    </row>
    <row r="4506" spans="1:1" x14ac:dyDescent="0.45">
      <c r="A4506" s="38"/>
    </row>
    <row r="4507" spans="1:1" x14ac:dyDescent="0.45">
      <c r="A4507" s="38"/>
    </row>
    <row r="4508" spans="1:1" x14ac:dyDescent="0.45">
      <c r="A4508" s="38"/>
    </row>
    <row r="4509" spans="1:1" x14ac:dyDescent="0.45">
      <c r="A4509" s="38"/>
    </row>
    <row r="4510" spans="1:1" x14ac:dyDescent="0.45">
      <c r="A4510" s="38"/>
    </row>
    <row r="4511" spans="1:1" x14ac:dyDescent="0.45">
      <c r="A4511" s="38"/>
    </row>
    <row r="4512" spans="1:1" x14ac:dyDescent="0.45">
      <c r="A4512" s="38"/>
    </row>
    <row r="4513" spans="1:1" x14ac:dyDescent="0.45">
      <c r="A4513" s="38"/>
    </row>
    <row r="4514" spans="1:1" x14ac:dyDescent="0.45">
      <c r="A4514" s="38"/>
    </row>
    <row r="4515" spans="1:1" x14ac:dyDescent="0.45">
      <c r="A4515" s="38"/>
    </row>
    <row r="4516" spans="1:1" x14ac:dyDescent="0.45">
      <c r="A4516" s="38"/>
    </row>
    <row r="4517" spans="1:1" x14ac:dyDescent="0.45">
      <c r="A4517" s="38"/>
    </row>
    <row r="4518" spans="1:1" x14ac:dyDescent="0.45">
      <c r="A4518" s="38"/>
    </row>
    <row r="4519" spans="1:1" x14ac:dyDescent="0.45">
      <c r="A4519" s="38"/>
    </row>
    <row r="4520" spans="1:1" x14ac:dyDescent="0.45">
      <c r="A4520" s="38"/>
    </row>
    <row r="4521" spans="1:1" x14ac:dyDescent="0.45">
      <c r="A4521" s="38"/>
    </row>
    <row r="4522" spans="1:1" x14ac:dyDescent="0.45">
      <c r="A4522" s="38"/>
    </row>
    <row r="4523" spans="1:1" x14ac:dyDescent="0.45">
      <c r="A4523" s="38"/>
    </row>
    <row r="4524" spans="1:1" x14ac:dyDescent="0.45">
      <c r="A4524" s="38"/>
    </row>
    <row r="4525" spans="1:1" x14ac:dyDescent="0.45">
      <c r="A4525" s="38"/>
    </row>
    <row r="4526" spans="1:1" x14ac:dyDescent="0.45">
      <c r="A4526" s="38"/>
    </row>
    <row r="4527" spans="1:1" x14ac:dyDescent="0.45">
      <c r="A4527" s="38"/>
    </row>
    <row r="4528" spans="1:1" x14ac:dyDescent="0.45">
      <c r="A4528" s="38"/>
    </row>
    <row r="4529" spans="1:1" x14ac:dyDescent="0.45">
      <c r="A4529" s="38"/>
    </row>
    <row r="4530" spans="1:1" x14ac:dyDescent="0.45">
      <c r="A4530" s="38"/>
    </row>
    <row r="4531" spans="1:1" x14ac:dyDescent="0.45">
      <c r="A4531" s="38"/>
    </row>
    <row r="4532" spans="1:1" x14ac:dyDescent="0.45">
      <c r="A4532" s="38"/>
    </row>
    <row r="4533" spans="1:1" x14ac:dyDescent="0.45">
      <c r="A4533" s="38"/>
    </row>
    <row r="4534" spans="1:1" x14ac:dyDescent="0.45">
      <c r="A4534" s="38"/>
    </row>
    <row r="4535" spans="1:1" x14ac:dyDescent="0.45">
      <c r="A4535" s="38"/>
    </row>
    <row r="4536" spans="1:1" x14ac:dyDescent="0.45">
      <c r="A4536" s="38"/>
    </row>
    <row r="4537" spans="1:1" x14ac:dyDescent="0.45">
      <c r="A4537" s="38"/>
    </row>
    <row r="4538" spans="1:1" x14ac:dyDescent="0.45">
      <c r="A4538" s="38"/>
    </row>
    <row r="4539" spans="1:1" x14ac:dyDescent="0.45">
      <c r="A4539" s="38"/>
    </row>
    <row r="4540" spans="1:1" x14ac:dyDescent="0.45">
      <c r="A4540" s="38"/>
    </row>
    <row r="4541" spans="1:1" x14ac:dyDescent="0.45">
      <c r="A4541" s="38"/>
    </row>
    <row r="4542" spans="1:1" x14ac:dyDescent="0.45">
      <c r="A4542" s="38"/>
    </row>
    <row r="4543" spans="1:1" x14ac:dyDescent="0.45">
      <c r="A4543" s="38"/>
    </row>
    <row r="4544" spans="1:1" x14ac:dyDescent="0.45">
      <c r="A4544" s="38"/>
    </row>
    <row r="4545" spans="1:1" x14ac:dyDescent="0.45">
      <c r="A4545" s="38"/>
    </row>
    <row r="4546" spans="1:1" x14ac:dyDescent="0.45">
      <c r="A4546" s="38"/>
    </row>
    <row r="4547" spans="1:1" x14ac:dyDescent="0.45">
      <c r="A4547" s="38"/>
    </row>
    <row r="4548" spans="1:1" x14ac:dyDescent="0.45">
      <c r="A4548" s="38"/>
    </row>
    <row r="4549" spans="1:1" x14ac:dyDescent="0.45">
      <c r="A4549" s="38"/>
    </row>
    <row r="4550" spans="1:1" x14ac:dyDescent="0.45">
      <c r="A4550" s="38"/>
    </row>
    <row r="4551" spans="1:1" x14ac:dyDescent="0.45">
      <c r="A4551" s="38"/>
    </row>
    <row r="4552" spans="1:1" x14ac:dyDescent="0.45">
      <c r="A4552" s="38"/>
    </row>
    <row r="4553" spans="1:1" x14ac:dyDescent="0.45">
      <c r="A4553" s="38"/>
    </row>
    <row r="4554" spans="1:1" x14ac:dyDescent="0.45">
      <c r="A4554" s="38"/>
    </row>
    <row r="4555" spans="1:1" x14ac:dyDescent="0.45">
      <c r="A4555" s="38"/>
    </row>
    <row r="4556" spans="1:1" x14ac:dyDescent="0.45">
      <c r="A4556" s="38"/>
    </row>
    <row r="4557" spans="1:1" x14ac:dyDescent="0.45">
      <c r="A4557" s="38"/>
    </row>
    <row r="4558" spans="1:1" x14ac:dyDescent="0.45">
      <c r="A4558" s="38"/>
    </row>
    <row r="4559" spans="1:1" x14ac:dyDescent="0.45">
      <c r="A4559" s="38"/>
    </row>
    <row r="4560" spans="1:1" x14ac:dyDescent="0.45">
      <c r="A4560" s="38"/>
    </row>
    <row r="4561" spans="1:1" x14ac:dyDescent="0.45">
      <c r="A4561" s="38"/>
    </row>
    <row r="4562" spans="1:1" x14ac:dyDescent="0.45">
      <c r="A4562" s="38"/>
    </row>
    <row r="4563" spans="1:1" x14ac:dyDescent="0.45">
      <c r="A4563" s="38"/>
    </row>
    <row r="4564" spans="1:1" x14ac:dyDescent="0.45">
      <c r="A4564" s="38"/>
    </row>
    <row r="4565" spans="1:1" x14ac:dyDescent="0.45">
      <c r="A4565" s="38"/>
    </row>
    <row r="4566" spans="1:1" x14ac:dyDescent="0.45">
      <c r="A4566" s="38"/>
    </row>
    <row r="4567" spans="1:1" x14ac:dyDescent="0.45">
      <c r="A4567" s="38"/>
    </row>
    <row r="4568" spans="1:1" x14ac:dyDescent="0.45">
      <c r="A4568" s="38"/>
    </row>
    <row r="4569" spans="1:1" x14ac:dyDescent="0.45">
      <c r="A4569" s="38"/>
    </row>
    <row r="4570" spans="1:1" x14ac:dyDescent="0.45">
      <c r="A4570" s="38"/>
    </row>
    <row r="4571" spans="1:1" x14ac:dyDescent="0.45">
      <c r="A4571" s="38"/>
    </row>
    <row r="4572" spans="1:1" x14ac:dyDescent="0.45">
      <c r="A4572" s="38"/>
    </row>
    <row r="4573" spans="1:1" x14ac:dyDescent="0.45">
      <c r="A4573" s="38"/>
    </row>
    <row r="4574" spans="1:1" x14ac:dyDescent="0.45">
      <c r="A4574" s="38"/>
    </row>
    <row r="4575" spans="1:1" x14ac:dyDescent="0.45">
      <c r="A4575" s="38"/>
    </row>
    <row r="4576" spans="1:1" x14ac:dyDescent="0.45">
      <c r="A4576" s="38"/>
    </row>
    <row r="4577" spans="1:1" x14ac:dyDescent="0.45">
      <c r="A4577" s="38"/>
    </row>
    <row r="4578" spans="1:1" x14ac:dyDescent="0.45">
      <c r="A4578" s="38"/>
    </row>
    <row r="4579" spans="1:1" x14ac:dyDescent="0.45">
      <c r="A4579" s="38"/>
    </row>
    <row r="4580" spans="1:1" x14ac:dyDescent="0.45">
      <c r="A4580" s="38"/>
    </row>
    <row r="4581" spans="1:1" x14ac:dyDescent="0.45">
      <c r="A4581" s="38"/>
    </row>
    <row r="4582" spans="1:1" x14ac:dyDescent="0.45">
      <c r="A4582" s="38"/>
    </row>
    <row r="4583" spans="1:1" x14ac:dyDescent="0.45">
      <c r="A4583" s="38"/>
    </row>
    <row r="4584" spans="1:1" x14ac:dyDescent="0.45">
      <c r="A4584" s="38"/>
    </row>
    <row r="4585" spans="1:1" x14ac:dyDescent="0.45">
      <c r="A4585" s="38"/>
    </row>
    <row r="4586" spans="1:1" x14ac:dyDescent="0.45">
      <c r="A4586" s="38"/>
    </row>
    <row r="4587" spans="1:1" x14ac:dyDescent="0.45">
      <c r="A4587" s="38"/>
    </row>
    <row r="4588" spans="1:1" x14ac:dyDescent="0.45">
      <c r="A4588" s="38"/>
    </row>
    <row r="4589" spans="1:1" x14ac:dyDescent="0.45">
      <c r="A4589" s="38"/>
    </row>
    <row r="4590" spans="1:1" x14ac:dyDescent="0.45">
      <c r="A4590" s="38"/>
    </row>
    <row r="4591" spans="1:1" x14ac:dyDescent="0.45">
      <c r="A4591" s="38"/>
    </row>
    <row r="4592" spans="1:1" x14ac:dyDescent="0.45">
      <c r="A4592" s="38"/>
    </row>
    <row r="4593" spans="1:1" x14ac:dyDescent="0.45">
      <c r="A4593" s="38"/>
    </row>
    <row r="4594" spans="1:1" x14ac:dyDescent="0.45">
      <c r="A4594" s="38"/>
    </row>
    <row r="4595" spans="1:1" x14ac:dyDescent="0.45">
      <c r="A4595" s="38"/>
    </row>
    <row r="4596" spans="1:1" x14ac:dyDescent="0.45">
      <c r="A4596" s="38"/>
    </row>
    <row r="4597" spans="1:1" x14ac:dyDescent="0.45">
      <c r="A4597" s="38"/>
    </row>
    <row r="4598" spans="1:1" x14ac:dyDescent="0.45">
      <c r="A4598" s="38"/>
    </row>
    <row r="4599" spans="1:1" x14ac:dyDescent="0.45">
      <c r="A4599" s="38"/>
    </row>
    <row r="4600" spans="1:1" x14ac:dyDescent="0.45">
      <c r="A4600" s="38"/>
    </row>
    <row r="4601" spans="1:1" x14ac:dyDescent="0.45">
      <c r="A4601" s="38"/>
    </row>
    <row r="4602" spans="1:1" x14ac:dyDescent="0.45">
      <c r="A4602" s="38"/>
    </row>
    <row r="4603" spans="1:1" x14ac:dyDescent="0.45">
      <c r="A4603" s="38"/>
    </row>
    <row r="4604" spans="1:1" x14ac:dyDescent="0.45">
      <c r="A4604" s="38"/>
    </row>
    <row r="4605" spans="1:1" x14ac:dyDescent="0.45">
      <c r="A4605" s="38"/>
    </row>
    <row r="4606" spans="1:1" x14ac:dyDescent="0.45">
      <c r="A4606" s="38"/>
    </row>
    <row r="4607" spans="1:1" x14ac:dyDescent="0.45">
      <c r="A4607" s="38"/>
    </row>
    <row r="4608" spans="1:1" x14ac:dyDescent="0.45">
      <c r="A4608" s="38"/>
    </row>
    <row r="4609" spans="1:1" x14ac:dyDescent="0.45">
      <c r="A4609" s="38"/>
    </row>
    <row r="4610" spans="1:1" x14ac:dyDescent="0.45">
      <c r="A4610" s="38"/>
    </row>
    <row r="4611" spans="1:1" x14ac:dyDescent="0.45">
      <c r="A4611" s="38"/>
    </row>
    <row r="4612" spans="1:1" x14ac:dyDescent="0.45">
      <c r="A4612" s="38"/>
    </row>
    <row r="4613" spans="1:1" x14ac:dyDescent="0.45">
      <c r="A4613" s="38"/>
    </row>
    <row r="4614" spans="1:1" x14ac:dyDescent="0.45">
      <c r="A4614" s="38"/>
    </row>
    <row r="4615" spans="1:1" x14ac:dyDescent="0.45">
      <c r="A4615" s="38"/>
    </row>
    <row r="4616" spans="1:1" x14ac:dyDescent="0.45">
      <c r="A4616" s="38"/>
    </row>
    <row r="4617" spans="1:1" x14ac:dyDescent="0.45">
      <c r="A4617" s="38"/>
    </row>
    <row r="4618" spans="1:1" x14ac:dyDescent="0.45">
      <c r="A4618" s="38"/>
    </row>
    <row r="4619" spans="1:1" x14ac:dyDescent="0.45">
      <c r="A4619" s="38"/>
    </row>
    <row r="4620" spans="1:1" x14ac:dyDescent="0.45">
      <c r="A4620" s="38"/>
    </row>
    <row r="4621" spans="1:1" x14ac:dyDescent="0.45">
      <c r="A4621" s="38"/>
    </row>
    <row r="4622" spans="1:1" x14ac:dyDescent="0.45">
      <c r="A4622" s="38"/>
    </row>
    <row r="4623" spans="1:1" x14ac:dyDescent="0.45">
      <c r="A4623" s="38"/>
    </row>
    <row r="4624" spans="1:1" x14ac:dyDescent="0.45">
      <c r="A4624" s="38"/>
    </row>
    <row r="4625" spans="1:1" x14ac:dyDescent="0.45">
      <c r="A4625" s="38"/>
    </row>
    <row r="4626" spans="1:1" x14ac:dyDescent="0.45">
      <c r="A4626" s="38"/>
    </row>
    <row r="4627" spans="1:1" x14ac:dyDescent="0.45">
      <c r="A4627" s="38"/>
    </row>
    <row r="4628" spans="1:1" x14ac:dyDescent="0.45">
      <c r="A4628" s="38"/>
    </row>
    <row r="4629" spans="1:1" x14ac:dyDescent="0.45">
      <c r="A4629" s="38"/>
    </row>
    <row r="4630" spans="1:1" x14ac:dyDescent="0.45">
      <c r="A4630" s="38"/>
    </row>
    <row r="4631" spans="1:1" x14ac:dyDescent="0.45">
      <c r="A4631" s="38"/>
    </row>
    <row r="4632" spans="1:1" x14ac:dyDescent="0.45">
      <c r="A4632" s="38"/>
    </row>
    <row r="4633" spans="1:1" x14ac:dyDescent="0.45">
      <c r="A4633" s="38"/>
    </row>
    <row r="4634" spans="1:1" x14ac:dyDescent="0.45">
      <c r="A4634" s="38"/>
    </row>
    <row r="4635" spans="1:1" x14ac:dyDescent="0.45">
      <c r="A4635" s="38"/>
    </row>
    <row r="4636" spans="1:1" x14ac:dyDescent="0.45">
      <c r="A4636" s="38"/>
    </row>
    <row r="4637" spans="1:1" x14ac:dyDescent="0.45">
      <c r="A4637" s="38"/>
    </row>
    <row r="4638" spans="1:1" x14ac:dyDescent="0.45">
      <c r="A4638" s="38"/>
    </row>
    <row r="4639" spans="1:1" x14ac:dyDescent="0.45">
      <c r="A4639" s="38"/>
    </row>
    <row r="4640" spans="1:1" x14ac:dyDescent="0.45">
      <c r="A4640" s="38"/>
    </row>
    <row r="4641" spans="1:1" x14ac:dyDescent="0.45">
      <c r="A4641" s="38"/>
    </row>
    <row r="4642" spans="1:1" x14ac:dyDescent="0.45">
      <c r="A4642" s="38"/>
    </row>
    <row r="4643" spans="1:1" x14ac:dyDescent="0.45">
      <c r="A4643" s="38"/>
    </row>
    <row r="4644" spans="1:1" x14ac:dyDescent="0.45">
      <c r="A4644" s="38"/>
    </row>
    <row r="4645" spans="1:1" x14ac:dyDescent="0.45">
      <c r="A4645" s="38"/>
    </row>
    <row r="4646" spans="1:1" x14ac:dyDescent="0.45">
      <c r="A4646" s="38"/>
    </row>
    <row r="4647" spans="1:1" x14ac:dyDescent="0.45">
      <c r="A4647" s="38"/>
    </row>
    <row r="4648" spans="1:1" x14ac:dyDescent="0.45">
      <c r="A4648" s="38"/>
    </row>
    <row r="4649" spans="1:1" x14ac:dyDescent="0.45">
      <c r="A4649" s="38"/>
    </row>
    <row r="4650" spans="1:1" x14ac:dyDescent="0.45">
      <c r="A4650" s="38"/>
    </row>
    <row r="4651" spans="1:1" x14ac:dyDescent="0.45">
      <c r="A4651" s="38"/>
    </row>
    <row r="4652" spans="1:1" x14ac:dyDescent="0.45">
      <c r="A4652" s="38"/>
    </row>
    <row r="4653" spans="1:1" x14ac:dyDescent="0.45">
      <c r="A4653" s="38"/>
    </row>
    <row r="4654" spans="1:1" x14ac:dyDescent="0.45">
      <c r="A4654" s="38"/>
    </row>
    <row r="4655" spans="1:1" x14ac:dyDescent="0.45">
      <c r="A4655" s="38"/>
    </row>
    <row r="4656" spans="1:1" x14ac:dyDescent="0.45">
      <c r="A4656" s="38"/>
    </row>
    <row r="4657" spans="1:1" x14ac:dyDescent="0.45">
      <c r="A4657" s="38"/>
    </row>
    <row r="4658" spans="1:1" x14ac:dyDescent="0.45">
      <c r="A4658" s="38"/>
    </row>
    <row r="4659" spans="1:1" x14ac:dyDescent="0.45">
      <c r="A4659" s="38"/>
    </row>
    <row r="4660" spans="1:1" x14ac:dyDescent="0.45">
      <c r="A4660" s="38"/>
    </row>
    <row r="4661" spans="1:1" x14ac:dyDescent="0.45">
      <c r="A4661" s="38"/>
    </row>
    <row r="4662" spans="1:1" x14ac:dyDescent="0.45">
      <c r="A4662" s="38"/>
    </row>
    <row r="4663" spans="1:1" x14ac:dyDescent="0.45">
      <c r="A4663" s="38"/>
    </row>
    <row r="4664" spans="1:1" x14ac:dyDescent="0.45">
      <c r="A4664" s="38"/>
    </row>
    <row r="4665" spans="1:1" x14ac:dyDescent="0.45">
      <c r="A4665" s="38"/>
    </row>
    <row r="4666" spans="1:1" x14ac:dyDescent="0.45">
      <c r="A4666" s="38"/>
    </row>
    <row r="4667" spans="1:1" x14ac:dyDescent="0.45">
      <c r="A4667" s="38"/>
    </row>
    <row r="4668" spans="1:1" x14ac:dyDescent="0.45">
      <c r="A4668" s="38"/>
    </row>
    <row r="4669" spans="1:1" x14ac:dyDescent="0.45">
      <c r="A4669" s="38"/>
    </row>
    <row r="4670" spans="1:1" x14ac:dyDescent="0.45">
      <c r="A4670" s="38"/>
    </row>
    <row r="4671" spans="1:1" x14ac:dyDescent="0.45">
      <c r="A4671" s="38"/>
    </row>
    <row r="4672" spans="1:1" x14ac:dyDescent="0.45">
      <c r="A4672" s="38"/>
    </row>
    <row r="4673" spans="1:1" x14ac:dyDescent="0.45">
      <c r="A4673" s="38"/>
    </row>
    <row r="4674" spans="1:1" x14ac:dyDescent="0.45">
      <c r="A4674" s="38"/>
    </row>
    <row r="4675" spans="1:1" x14ac:dyDescent="0.45">
      <c r="A4675" s="38"/>
    </row>
    <row r="4676" spans="1:1" x14ac:dyDescent="0.45">
      <c r="A4676" s="38"/>
    </row>
    <row r="4677" spans="1:1" x14ac:dyDescent="0.45">
      <c r="A4677" s="38"/>
    </row>
    <row r="4678" spans="1:1" x14ac:dyDescent="0.45">
      <c r="A4678" s="38"/>
    </row>
    <row r="4679" spans="1:1" x14ac:dyDescent="0.45">
      <c r="A4679" s="38"/>
    </row>
    <row r="4680" spans="1:1" x14ac:dyDescent="0.45">
      <c r="A4680" s="38"/>
    </row>
    <row r="4681" spans="1:1" x14ac:dyDescent="0.45">
      <c r="A4681" s="38"/>
    </row>
    <row r="4682" spans="1:1" x14ac:dyDescent="0.45">
      <c r="A4682" s="38"/>
    </row>
    <row r="4683" spans="1:1" x14ac:dyDescent="0.45">
      <c r="A4683" s="38"/>
    </row>
    <row r="4684" spans="1:1" x14ac:dyDescent="0.45">
      <c r="A4684" s="38"/>
    </row>
    <row r="4685" spans="1:1" x14ac:dyDescent="0.45">
      <c r="A4685" s="38"/>
    </row>
    <row r="4686" spans="1:1" x14ac:dyDescent="0.45">
      <c r="A4686" s="38"/>
    </row>
    <row r="4687" spans="1:1" x14ac:dyDescent="0.45">
      <c r="A4687" s="38"/>
    </row>
    <row r="4688" spans="1:1" x14ac:dyDescent="0.45">
      <c r="A4688" s="38"/>
    </row>
    <row r="4689" spans="1:1" x14ac:dyDescent="0.45">
      <c r="A4689" s="38"/>
    </row>
    <row r="4690" spans="1:1" x14ac:dyDescent="0.45">
      <c r="A4690" s="38"/>
    </row>
    <row r="4691" spans="1:1" x14ac:dyDescent="0.45">
      <c r="A4691" s="38"/>
    </row>
    <row r="4692" spans="1:1" x14ac:dyDescent="0.45">
      <c r="A4692" s="38"/>
    </row>
    <row r="4693" spans="1:1" x14ac:dyDescent="0.45">
      <c r="A4693" s="38"/>
    </row>
    <row r="4694" spans="1:1" x14ac:dyDescent="0.45">
      <c r="A4694" s="38"/>
    </row>
    <row r="4695" spans="1:1" x14ac:dyDescent="0.45">
      <c r="A4695" s="38"/>
    </row>
    <row r="4696" spans="1:1" x14ac:dyDescent="0.45">
      <c r="A4696" s="38"/>
    </row>
    <row r="4697" spans="1:1" x14ac:dyDescent="0.45">
      <c r="A4697" s="38"/>
    </row>
    <row r="4698" spans="1:1" x14ac:dyDescent="0.45">
      <c r="A4698" s="38"/>
    </row>
    <row r="4699" spans="1:1" x14ac:dyDescent="0.45">
      <c r="A4699" s="38"/>
    </row>
    <row r="4700" spans="1:1" x14ac:dyDescent="0.45">
      <c r="A4700" s="38"/>
    </row>
    <row r="4701" spans="1:1" x14ac:dyDescent="0.45">
      <c r="A4701" s="38"/>
    </row>
    <row r="4702" spans="1:1" x14ac:dyDescent="0.45">
      <c r="A4702" s="38"/>
    </row>
    <row r="4703" spans="1:1" x14ac:dyDescent="0.45">
      <c r="A4703" s="38"/>
    </row>
    <row r="4704" spans="1:1" x14ac:dyDescent="0.45">
      <c r="A4704" s="38"/>
    </row>
    <row r="4705" spans="1:1" x14ac:dyDescent="0.45">
      <c r="A4705" s="38"/>
    </row>
    <row r="4706" spans="1:1" x14ac:dyDescent="0.45">
      <c r="A4706" s="38"/>
    </row>
    <row r="4707" spans="1:1" x14ac:dyDescent="0.45">
      <c r="A4707" s="38"/>
    </row>
    <row r="4708" spans="1:1" x14ac:dyDescent="0.45">
      <c r="A4708" s="38"/>
    </row>
    <row r="4709" spans="1:1" x14ac:dyDescent="0.45">
      <c r="A4709" s="38"/>
    </row>
    <row r="4710" spans="1:1" x14ac:dyDescent="0.45">
      <c r="A4710" s="38"/>
    </row>
    <row r="4711" spans="1:1" x14ac:dyDescent="0.45">
      <c r="A4711" s="38"/>
    </row>
    <row r="4712" spans="1:1" x14ac:dyDescent="0.45">
      <c r="A4712" s="38"/>
    </row>
    <row r="4713" spans="1:1" x14ac:dyDescent="0.45">
      <c r="A4713" s="38"/>
    </row>
    <row r="4714" spans="1:1" x14ac:dyDescent="0.45">
      <c r="A4714" s="38"/>
    </row>
    <row r="4715" spans="1:1" x14ac:dyDescent="0.45">
      <c r="A4715" s="38"/>
    </row>
    <row r="4716" spans="1:1" x14ac:dyDescent="0.45">
      <c r="A4716" s="38"/>
    </row>
    <row r="4717" spans="1:1" x14ac:dyDescent="0.45">
      <c r="A4717" s="38"/>
    </row>
    <row r="4718" spans="1:1" x14ac:dyDescent="0.45">
      <c r="A4718" s="38"/>
    </row>
    <row r="4719" spans="1:1" x14ac:dyDescent="0.45">
      <c r="A4719" s="38"/>
    </row>
    <row r="4720" spans="1:1" x14ac:dyDescent="0.45">
      <c r="A4720" s="38"/>
    </row>
    <row r="4721" spans="1:1" x14ac:dyDescent="0.45">
      <c r="A4721" s="38"/>
    </row>
    <row r="4722" spans="1:1" x14ac:dyDescent="0.45">
      <c r="A4722" s="38"/>
    </row>
    <row r="4723" spans="1:1" x14ac:dyDescent="0.45">
      <c r="A4723" s="38"/>
    </row>
    <row r="4724" spans="1:1" x14ac:dyDescent="0.45">
      <c r="A4724" s="38"/>
    </row>
    <row r="4725" spans="1:1" x14ac:dyDescent="0.45">
      <c r="A4725" s="38"/>
    </row>
    <row r="4726" spans="1:1" x14ac:dyDescent="0.45">
      <c r="A4726" s="38"/>
    </row>
    <row r="4727" spans="1:1" x14ac:dyDescent="0.45">
      <c r="A4727" s="38"/>
    </row>
    <row r="4728" spans="1:1" x14ac:dyDescent="0.45">
      <c r="A4728" s="38"/>
    </row>
    <row r="4729" spans="1:1" x14ac:dyDescent="0.45">
      <c r="A4729" s="38"/>
    </row>
    <row r="4730" spans="1:1" x14ac:dyDescent="0.45">
      <c r="A4730" s="38"/>
    </row>
    <row r="4731" spans="1:1" x14ac:dyDescent="0.45">
      <c r="A4731" s="38"/>
    </row>
    <row r="4732" spans="1:1" x14ac:dyDescent="0.45">
      <c r="A4732" s="38"/>
    </row>
    <row r="4733" spans="1:1" x14ac:dyDescent="0.45">
      <c r="A4733" s="38"/>
    </row>
    <row r="4734" spans="1:1" x14ac:dyDescent="0.45">
      <c r="A4734" s="38"/>
    </row>
    <row r="4735" spans="1:1" x14ac:dyDescent="0.45">
      <c r="A4735" s="38"/>
    </row>
    <row r="4736" spans="1:1" x14ac:dyDescent="0.45">
      <c r="A4736" s="38"/>
    </row>
    <row r="4737" spans="1:1" x14ac:dyDescent="0.45">
      <c r="A4737" s="38"/>
    </row>
    <row r="4738" spans="1:1" x14ac:dyDescent="0.45">
      <c r="A4738" s="38"/>
    </row>
    <row r="4739" spans="1:1" x14ac:dyDescent="0.45">
      <c r="A4739" s="38"/>
    </row>
    <row r="4740" spans="1:1" x14ac:dyDescent="0.45">
      <c r="A4740" s="38"/>
    </row>
    <row r="4741" spans="1:1" x14ac:dyDescent="0.45">
      <c r="A4741" s="38"/>
    </row>
    <row r="4742" spans="1:1" x14ac:dyDescent="0.45">
      <c r="A4742" s="38"/>
    </row>
    <row r="4743" spans="1:1" x14ac:dyDescent="0.45">
      <c r="A4743" s="38"/>
    </row>
    <row r="4744" spans="1:1" x14ac:dyDescent="0.45">
      <c r="A4744" s="38"/>
    </row>
    <row r="4745" spans="1:1" x14ac:dyDescent="0.45">
      <c r="A4745" s="38"/>
    </row>
    <row r="4746" spans="1:1" x14ac:dyDescent="0.45">
      <c r="A4746" s="38"/>
    </row>
    <row r="4747" spans="1:1" x14ac:dyDescent="0.45">
      <c r="A4747" s="38"/>
    </row>
    <row r="4748" spans="1:1" x14ac:dyDescent="0.45">
      <c r="A4748" s="38"/>
    </row>
    <row r="4749" spans="1:1" x14ac:dyDescent="0.45">
      <c r="A4749" s="38"/>
    </row>
    <row r="4750" spans="1:1" x14ac:dyDescent="0.45">
      <c r="A4750" s="38"/>
    </row>
    <row r="4751" spans="1:1" x14ac:dyDescent="0.45">
      <c r="A4751" s="38"/>
    </row>
    <row r="4752" spans="1:1" x14ac:dyDescent="0.45">
      <c r="A4752" s="38"/>
    </row>
    <row r="4753" spans="1:1" x14ac:dyDescent="0.45">
      <c r="A4753" s="38"/>
    </row>
    <row r="4754" spans="1:1" x14ac:dyDescent="0.45">
      <c r="A4754" s="38"/>
    </row>
    <row r="4755" spans="1:1" x14ac:dyDescent="0.45">
      <c r="A4755" s="38"/>
    </row>
    <row r="4756" spans="1:1" x14ac:dyDescent="0.45">
      <c r="A4756" s="38"/>
    </row>
    <row r="4757" spans="1:1" x14ac:dyDescent="0.45">
      <c r="A4757" s="38"/>
    </row>
    <row r="4758" spans="1:1" x14ac:dyDescent="0.45">
      <c r="A4758" s="38"/>
    </row>
    <row r="4759" spans="1:1" x14ac:dyDescent="0.45">
      <c r="A4759" s="38"/>
    </row>
    <row r="4760" spans="1:1" x14ac:dyDescent="0.45">
      <c r="A4760" s="38"/>
    </row>
    <row r="4761" spans="1:1" x14ac:dyDescent="0.45">
      <c r="A4761" s="38"/>
    </row>
    <row r="4762" spans="1:1" x14ac:dyDescent="0.45">
      <c r="A4762" s="38"/>
    </row>
    <row r="4763" spans="1:1" x14ac:dyDescent="0.45">
      <c r="A4763" s="38"/>
    </row>
    <row r="4764" spans="1:1" x14ac:dyDescent="0.45">
      <c r="A4764" s="38"/>
    </row>
    <row r="4765" spans="1:1" x14ac:dyDescent="0.45">
      <c r="A4765" s="38"/>
    </row>
    <row r="4766" spans="1:1" x14ac:dyDescent="0.45">
      <c r="A4766" s="38"/>
    </row>
    <row r="4767" spans="1:1" x14ac:dyDescent="0.45">
      <c r="A4767" s="38"/>
    </row>
    <row r="4768" spans="1:1" x14ac:dyDescent="0.45">
      <c r="A4768" s="38"/>
    </row>
    <row r="4769" spans="1:1" x14ac:dyDescent="0.45">
      <c r="A4769" s="38"/>
    </row>
    <row r="4770" spans="1:1" x14ac:dyDescent="0.45">
      <c r="A4770" s="38"/>
    </row>
    <row r="4771" spans="1:1" x14ac:dyDescent="0.45">
      <c r="A4771" s="38"/>
    </row>
    <row r="4772" spans="1:1" x14ac:dyDescent="0.45">
      <c r="A4772" s="38"/>
    </row>
    <row r="4773" spans="1:1" x14ac:dyDescent="0.45">
      <c r="A4773" s="38"/>
    </row>
    <row r="4774" spans="1:1" x14ac:dyDescent="0.45">
      <c r="A4774" s="38"/>
    </row>
    <row r="4775" spans="1:1" x14ac:dyDescent="0.45">
      <c r="A4775" s="38"/>
    </row>
    <row r="4776" spans="1:1" x14ac:dyDescent="0.45">
      <c r="A4776" s="38"/>
    </row>
    <row r="4777" spans="1:1" x14ac:dyDescent="0.45">
      <c r="A4777" s="38"/>
    </row>
    <row r="4778" spans="1:1" x14ac:dyDescent="0.45">
      <c r="A4778" s="38"/>
    </row>
    <row r="4779" spans="1:1" x14ac:dyDescent="0.45">
      <c r="A4779" s="38"/>
    </row>
    <row r="4780" spans="1:1" x14ac:dyDescent="0.45">
      <c r="A4780" s="38"/>
    </row>
    <row r="4781" spans="1:1" x14ac:dyDescent="0.45">
      <c r="A4781" s="38"/>
    </row>
    <row r="4782" spans="1:1" x14ac:dyDescent="0.45">
      <c r="A4782" s="38"/>
    </row>
    <row r="4783" spans="1:1" x14ac:dyDescent="0.45">
      <c r="A4783" s="38"/>
    </row>
    <row r="4784" spans="1:1" x14ac:dyDescent="0.45">
      <c r="A4784" s="38"/>
    </row>
    <row r="4785" spans="1:1" x14ac:dyDescent="0.45">
      <c r="A4785" s="38"/>
    </row>
    <row r="4786" spans="1:1" x14ac:dyDescent="0.45">
      <c r="A4786" s="38"/>
    </row>
    <row r="4787" spans="1:1" x14ac:dyDescent="0.45">
      <c r="A4787" s="38"/>
    </row>
    <row r="4788" spans="1:1" x14ac:dyDescent="0.45">
      <c r="A4788" s="38"/>
    </row>
    <row r="4789" spans="1:1" x14ac:dyDescent="0.45">
      <c r="A4789" s="38"/>
    </row>
    <row r="4790" spans="1:1" x14ac:dyDescent="0.45">
      <c r="A4790" s="38"/>
    </row>
    <row r="4791" spans="1:1" x14ac:dyDescent="0.45">
      <c r="A4791" s="38"/>
    </row>
    <row r="4792" spans="1:1" x14ac:dyDescent="0.45">
      <c r="A4792" s="38"/>
    </row>
    <row r="4793" spans="1:1" x14ac:dyDescent="0.45">
      <c r="A4793" s="38"/>
    </row>
    <row r="4794" spans="1:1" x14ac:dyDescent="0.45">
      <c r="A4794" s="38"/>
    </row>
    <row r="4795" spans="1:1" x14ac:dyDescent="0.45">
      <c r="A4795" s="38"/>
    </row>
    <row r="4796" spans="1:1" x14ac:dyDescent="0.45">
      <c r="A4796" s="38"/>
    </row>
    <row r="4797" spans="1:1" x14ac:dyDescent="0.45">
      <c r="A4797" s="38"/>
    </row>
    <row r="4798" spans="1:1" x14ac:dyDescent="0.45">
      <c r="A4798" s="38"/>
    </row>
    <row r="4799" spans="1:1" x14ac:dyDescent="0.45">
      <c r="A4799" s="38"/>
    </row>
    <row r="4800" spans="1:1" x14ac:dyDescent="0.45">
      <c r="A4800" s="38"/>
    </row>
    <row r="4801" spans="1:1" x14ac:dyDescent="0.45">
      <c r="A4801" s="38"/>
    </row>
    <row r="4802" spans="1:1" x14ac:dyDescent="0.45">
      <c r="A4802" s="38"/>
    </row>
    <row r="4803" spans="1:1" x14ac:dyDescent="0.45">
      <c r="A4803" s="38"/>
    </row>
    <row r="4804" spans="1:1" x14ac:dyDescent="0.45">
      <c r="A4804" s="38"/>
    </row>
    <row r="4805" spans="1:1" x14ac:dyDescent="0.45">
      <c r="A4805" s="38"/>
    </row>
    <row r="4806" spans="1:1" x14ac:dyDescent="0.45">
      <c r="A4806" s="38"/>
    </row>
    <row r="4807" spans="1:1" x14ac:dyDescent="0.45">
      <c r="A4807" s="38"/>
    </row>
    <row r="4808" spans="1:1" x14ac:dyDescent="0.45">
      <c r="A4808" s="38"/>
    </row>
    <row r="4809" spans="1:1" x14ac:dyDescent="0.45">
      <c r="A4809" s="38"/>
    </row>
    <row r="4810" spans="1:1" x14ac:dyDescent="0.45">
      <c r="A4810" s="38"/>
    </row>
    <row r="4811" spans="1:1" x14ac:dyDescent="0.45">
      <c r="A4811" s="38"/>
    </row>
    <row r="4812" spans="1:1" x14ac:dyDescent="0.45">
      <c r="A4812" s="38"/>
    </row>
    <row r="4813" spans="1:1" x14ac:dyDescent="0.45">
      <c r="A4813" s="38"/>
    </row>
    <row r="4814" spans="1:1" x14ac:dyDescent="0.45">
      <c r="A4814" s="38"/>
    </row>
    <row r="4815" spans="1:1" x14ac:dyDescent="0.45">
      <c r="A4815" s="38"/>
    </row>
    <row r="4816" spans="1:1" x14ac:dyDescent="0.45">
      <c r="A4816" s="38"/>
    </row>
    <row r="4817" spans="1:1" x14ac:dyDescent="0.45">
      <c r="A4817" s="38"/>
    </row>
    <row r="4818" spans="1:1" x14ac:dyDescent="0.45">
      <c r="A4818" s="38"/>
    </row>
    <row r="4819" spans="1:1" x14ac:dyDescent="0.45">
      <c r="A4819" s="38"/>
    </row>
    <row r="4820" spans="1:1" x14ac:dyDescent="0.45">
      <c r="A4820" s="38"/>
    </row>
    <row r="4821" spans="1:1" x14ac:dyDescent="0.45">
      <c r="A4821" s="38"/>
    </row>
    <row r="4822" spans="1:1" x14ac:dyDescent="0.45">
      <c r="A4822" s="38"/>
    </row>
    <row r="4823" spans="1:1" x14ac:dyDescent="0.45">
      <c r="A4823" s="38"/>
    </row>
    <row r="4824" spans="1:1" x14ac:dyDescent="0.45">
      <c r="A4824" s="38"/>
    </row>
    <row r="4825" spans="1:1" x14ac:dyDescent="0.45">
      <c r="A4825" s="38"/>
    </row>
    <row r="4826" spans="1:1" x14ac:dyDescent="0.45">
      <c r="A4826" s="38"/>
    </row>
    <row r="4827" spans="1:1" x14ac:dyDescent="0.45">
      <c r="A4827" s="38"/>
    </row>
    <row r="4828" spans="1:1" x14ac:dyDescent="0.45">
      <c r="A4828" s="38"/>
    </row>
    <row r="4829" spans="1:1" x14ac:dyDescent="0.45">
      <c r="A4829" s="38"/>
    </row>
    <row r="4830" spans="1:1" x14ac:dyDescent="0.45">
      <c r="A4830" s="38"/>
    </row>
    <row r="4831" spans="1:1" x14ac:dyDescent="0.45">
      <c r="A4831" s="38"/>
    </row>
    <row r="4832" spans="1:1" x14ac:dyDescent="0.45">
      <c r="A4832" s="38"/>
    </row>
    <row r="4833" spans="1:1" x14ac:dyDescent="0.45">
      <c r="A4833" s="38"/>
    </row>
    <row r="4834" spans="1:1" x14ac:dyDescent="0.45">
      <c r="A4834" s="38"/>
    </row>
    <row r="4835" spans="1:1" x14ac:dyDescent="0.45">
      <c r="A4835" s="38"/>
    </row>
    <row r="4836" spans="1:1" x14ac:dyDescent="0.45">
      <c r="A4836" s="38"/>
    </row>
    <row r="4837" spans="1:1" x14ac:dyDescent="0.45">
      <c r="A4837" s="38"/>
    </row>
    <row r="4838" spans="1:1" x14ac:dyDescent="0.45">
      <c r="A4838" s="38"/>
    </row>
    <row r="4839" spans="1:1" x14ac:dyDescent="0.45">
      <c r="A4839" s="38"/>
    </row>
    <row r="4840" spans="1:1" x14ac:dyDescent="0.45">
      <c r="A4840" s="38"/>
    </row>
    <row r="4841" spans="1:1" x14ac:dyDescent="0.45">
      <c r="A4841" s="38"/>
    </row>
    <row r="4842" spans="1:1" x14ac:dyDescent="0.45">
      <c r="A4842" s="38"/>
    </row>
    <row r="4843" spans="1:1" x14ac:dyDescent="0.45">
      <c r="A4843" s="38"/>
    </row>
    <row r="4844" spans="1:1" x14ac:dyDescent="0.45">
      <c r="A4844" s="38"/>
    </row>
    <row r="4845" spans="1:1" x14ac:dyDescent="0.45">
      <c r="A4845" s="38"/>
    </row>
    <row r="4846" spans="1:1" x14ac:dyDescent="0.45">
      <c r="A4846" s="38"/>
    </row>
    <row r="4847" spans="1:1" x14ac:dyDescent="0.45">
      <c r="A4847" s="38"/>
    </row>
    <row r="4848" spans="1:1" x14ac:dyDescent="0.45">
      <c r="A4848" s="38"/>
    </row>
    <row r="4849" spans="1:1" x14ac:dyDescent="0.45">
      <c r="A4849" s="38"/>
    </row>
    <row r="4850" spans="1:1" x14ac:dyDescent="0.45">
      <c r="A4850" s="38"/>
    </row>
    <row r="4851" spans="1:1" x14ac:dyDescent="0.45">
      <c r="A4851" s="38"/>
    </row>
    <row r="4852" spans="1:1" x14ac:dyDescent="0.45">
      <c r="A4852" s="38"/>
    </row>
    <row r="4853" spans="1:1" x14ac:dyDescent="0.45">
      <c r="A4853" s="38"/>
    </row>
    <row r="4854" spans="1:1" x14ac:dyDescent="0.45">
      <c r="A4854" s="38"/>
    </row>
    <row r="4855" spans="1:1" x14ac:dyDescent="0.45">
      <c r="A4855" s="38"/>
    </row>
    <row r="4856" spans="1:1" x14ac:dyDescent="0.45">
      <c r="A4856" s="38"/>
    </row>
    <row r="4857" spans="1:1" x14ac:dyDescent="0.45">
      <c r="A4857" s="38"/>
    </row>
    <row r="4858" spans="1:1" x14ac:dyDescent="0.45">
      <c r="A4858" s="38"/>
    </row>
    <row r="4859" spans="1:1" x14ac:dyDescent="0.45">
      <c r="A4859" s="38"/>
    </row>
    <row r="4860" spans="1:1" x14ac:dyDescent="0.45">
      <c r="A4860" s="38"/>
    </row>
    <row r="4861" spans="1:1" x14ac:dyDescent="0.45">
      <c r="A4861" s="38"/>
    </row>
    <row r="4862" spans="1:1" x14ac:dyDescent="0.45">
      <c r="A4862" s="38"/>
    </row>
    <row r="4863" spans="1:1" x14ac:dyDescent="0.45">
      <c r="A4863" s="38"/>
    </row>
    <row r="4864" spans="1:1" x14ac:dyDescent="0.45">
      <c r="A4864" s="38"/>
    </row>
    <row r="4865" spans="1:1" x14ac:dyDescent="0.45">
      <c r="A4865" s="38"/>
    </row>
    <row r="4866" spans="1:1" x14ac:dyDescent="0.45">
      <c r="A4866" s="38"/>
    </row>
    <row r="4867" spans="1:1" x14ac:dyDescent="0.45">
      <c r="A4867" s="38"/>
    </row>
    <row r="4868" spans="1:1" x14ac:dyDescent="0.45">
      <c r="A4868" s="38"/>
    </row>
    <row r="4869" spans="1:1" x14ac:dyDescent="0.45">
      <c r="A4869" s="38"/>
    </row>
    <row r="4870" spans="1:1" x14ac:dyDescent="0.45">
      <c r="A4870" s="38"/>
    </row>
    <row r="4871" spans="1:1" x14ac:dyDescent="0.45">
      <c r="A4871" s="38"/>
    </row>
    <row r="4872" spans="1:1" x14ac:dyDescent="0.45">
      <c r="A4872" s="38"/>
    </row>
    <row r="4873" spans="1:1" x14ac:dyDescent="0.45">
      <c r="A4873" s="38"/>
    </row>
    <row r="4874" spans="1:1" x14ac:dyDescent="0.45">
      <c r="A4874" s="38"/>
    </row>
    <row r="4875" spans="1:1" x14ac:dyDescent="0.45">
      <c r="A4875" s="38"/>
    </row>
    <row r="4876" spans="1:1" x14ac:dyDescent="0.45">
      <c r="A4876" s="38"/>
    </row>
    <row r="4877" spans="1:1" x14ac:dyDescent="0.45">
      <c r="A4877" s="38"/>
    </row>
    <row r="4878" spans="1:1" x14ac:dyDescent="0.45">
      <c r="A4878" s="38"/>
    </row>
    <row r="4879" spans="1:1" x14ac:dyDescent="0.45">
      <c r="A4879" s="38"/>
    </row>
    <row r="4880" spans="1:1" x14ac:dyDescent="0.45">
      <c r="A4880" s="38"/>
    </row>
    <row r="4881" spans="1:1" x14ac:dyDescent="0.45">
      <c r="A4881" s="38"/>
    </row>
    <row r="4882" spans="1:1" x14ac:dyDescent="0.45">
      <c r="A4882" s="38"/>
    </row>
    <row r="4883" spans="1:1" x14ac:dyDescent="0.45">
      <c r="A4883" s="38"/>
    </row>
    <row r="4884" spans="1:1" x14ac:dyDescent="0.45">
      <c r="A4884" s="38"/>
    </row>
    <row r="4885" spans="1:1" x14ac:dyDescent="0.45">
      <c r="A4885" s="38"/>
    </row>
    <row r="4886" spans="1:1" x14ac:dyDescent="0.45">
      <c r="A4886" s="38"/>
    </row>
    <row r="4887" spans="1:1" x14ac:dyDescent="0.45">
      <c r="A4887" s="38"/>
    </row>
    <row r="4888" spans="1:1" x14ac:dyDescent="0.45">
      <c r="A4888" s="38"/>
    </row>
    <row r="4889" spans="1:1" x14ac:dyDescent="0.45">
      <c r="A4889" s="38"/>
    </row>
    <row r="4890" spans="1:1" x14ac:dyDescent="0.45">
      <c r="A4890" s="38"/>
    </row>
    <row r="4891" spans="1:1" x14ac:dyDescent="0.45">
      <c r="A4891" s="38"/>
    </row>
    <row r="4892" spans="1:1" x14ac:dyDescent="0.45">
      <c r="A4892" s="38"/>
    </row>
    <row r="4893" spans="1:1" x14ac:dyDescent="0.45">
      <c r="A4893" s="38"/>
    </row>
    <row r="4894" spans="1:1" x14ac:dyDescent="0.45">
      <c r="A4894" s="38"/>
    </row>
    <row r="4895" spans="1:1" x14ac:dyDescent="0.45">
      <c r="A4895" s="38"/>
    </row>
    <row r="4896" spans="1:1" x14ac:dyDescent="0.45">
      <c r="A4896" s="38"/>
    </row>
    <row r="4897" spans="1:1" x14ac:dyDescent="0.45">
      <c r="A4897" s="38"/>
    </row>
    <row r="4898" spans="1:1" x14ac:dyDescent="0.45">
      <c r="A4898" s="38"/>
    </row>
    <row r="4899" spans="1:1" x14ac:dyDescent="0.45">
      <c r="A4899" s="38"/>
    </row>
    <row r="4900" spans="1:1" x14ac:dyDescent="0.45">
      <c r="A4900" s="38"/>
    </row>
    <row r="4901" spans="1:1" x14ac:dyDescent="0.45">
      <c r="A4901" s="38"/>
    </row>
    <row r="4902" spans="1:1" x14ac:dyDescent="0.45">
      <c r="A4902" s="38"/>
    </row>
    <row r="4903" spans="1:1" x14ac:dyDescent="0.45">
      <c r="A4903" s="38"/>
    </row>
    <row r="4904" spans="1:1" x14ac:dyDescent="0.45">
      <c r="A4904" s="38"/>
    </row>
    <row r="4905" spans="1:1" x14ac:dyDescent="0.45">
      <c r="A4905" s="38"/>
    </row>
    <row r="4906" spans="1:1" x14ac:dyDescent="0.45">
      <c r="A4906" s="38"/>
    </row>
    <row r="4907" spans="1:1" x14ac:dyDescent="0.45">
      <c r="A4907" s="38"/>
    </row>
    <row r="4908" spans="1:1" x14ac:dyDescent="0.45">
      <c r="A4908" s="38"/>
    </row>
    <row r="4909" spans="1:1" x14ac:dyDescent="0.45">
      <c r="A4909" s="38"/>
    </row>
    <row r="4910" spans="1:1" x14ac:dyDescent="0.45">
      <c r="A4910" s="38"/>
    </row>
    <row r="4911" spans="1:1" x14ac:dyDescent="0.45">
      <c r="A4911" s="38"/>
    </row>
    <row r="4912" spans="1:1" x14ac:dyDescent="0.45">
      <c r="A4912" s="38"/>
    </row>
    <row r="4913" spans="1:1" x14ac:dyDescent="0.45">
      <c r="A4913" s="38"/>
    </row>
    <row r="4914" spans="1:1" x14ac:dyDescent="0.45">
      <c r="A4914" s="38"/>
    </row>
    <row r="4915" spans="1:1" x14ac:dyDescent="0.45">
      <c r="A4915" s="38"/>
    </row>
    <row r="4916" spans="1:1" x14ac:dyDescent="0.45">
      <c r="A4916" s="38"/>
    </row>
    <row r="4917" spans="1:1" x14ac:dyDescent="0.45">
      <c r="A4917" s="38"/>
    </row>
    <row r="4918" spans="1:1" x14ac:dyDescent="0.45">
      <c r="A4918" s="38"/>
    </row>
    <row r="4919" spans="1:1" x14ac:dyDescent="0.45">
      <c r="A4919" s="38"/>
    </row>
    <row r="4920" spans="1:1" x14ac:dyDescent="0.45">
      <c r="A4920" s="38"/>
    </row>
    <row r="4921" spans="1:1" x14ac:dyDescent="0.45">
      <c r="A4921" s="38"/>
    </row>
    <row r="4922" spans="1:1" x14ac:dyDescent="0.45">
      <c r="A4922" s="38"/>
    </row>
    <row r="4923" spans="1:1" x14ac:dyDescent="0.45">
      <c r="A4923" s="38"/>
    </row>
    <row r="4924" spans="1:1" x14ac:dyDescent="0.45">
      <c r="A4924" s="38"/>
    </row>
    <row r="4925" spans="1:1" x14ac:dyDescent="0.45">
      <c r="A4925" s="38"/>
    </row>
    <row r="4926" spans="1:1" x14ac:dyDescent="0.45">
      <c r="A4926" s="38"/>
    </row>
    <row r="4927" spans="1:1" x14ac:dyDescent="0.45">
      <c r="A4927" s="38"/>
    </row>
    <row r="4928" spans="1:1" x14ac:dyDescent="0.45">
      <c r="A4928" s="38"/>
    </row>
    <row r="4929" spans="1:1" x14ac:dyDescent="0.45">
      <c r="A4929" s="38"/>
    </row>
    <row r="4930" spans="1:1" x14ac:dyDescent="0.45">
      <c r="A4930" s="38"/>
    </row>
    <row r="4931" spans="1:1" x14ac:dyDescent="0.45">
      <c r="A4931" s="38"/>
    </row>
    <row r="4932" spans="1:1" x14ac:dyDescent="0.45">
      <c r="A4932" s="38"/>
    </row>
    <row r="4933" spans="1:1" x14ac:dyDescent="0.45">
      <c r="A4933" s="38"/>
    </row>
    <row r="4934" spans="1:1" x14ac:dyDescent="0.45">
      <c r="A4934" s="38"/>
    </row>
    <row r="4935" spans="1:1" x14ac:dyDescent="0.45">
      <c r="A4935" s="38"/>
    </row>
    <row r="4936" spans="1:1" x14ac:dyDescent="0.45">
      <c r="A4936" s="38"/>
    </row>
    <row r="4937" spans="1:1" x14ac:dyDescent="0.45">
      <c r="A4937" s="38"/>
    </row>
    <row r="4938" spans="1:1" x14ac:dyDescent="0.45">
      <c r="A4938" s="38"/>
    </row>
    <row r="4939" spans="1:1" x14ac:dyDescent="0.45">
      <c r="A4939" s="38"/>
    </row>
    <row r="4940" spans="1:1" x14ac:dyDescent="0.45">
      <c r="A4940" s="38"/>
    </row>
    <row r="4941" spans="1:1" x14ac:dyDescent="0.45">
      <c r="A4941" s="38"/>
    </row>
    <row r="4942" spans="1:1" x14ac:dyDescent="0.45">
      <c r="A4942" s="38"/>
    </row>
    <row r="4943" spans="1:1" x14ac:dyDescent="0.45">
      <c r="A4943" s="38"/>
    </row>
    <row r="4944" spans="1:1" x14ac:dyDescent="0.45">
      <c r="A4944" s="38"/>
    </row>
    <row r="4945" spans="1:1" x14ac:dyDescent="0.45">
      <c r="A4945" s="38"/>
    </row>
    <row r="4946" spans="1:1" x14ac:dyDescent="0.45">
      <c r="A4946" s="38"/>
    </row>
    <row r="4947" spans="1:1" x14ac:dyDescent="0.45">
      <c r="A4947" s="38"/>
    </row>
    <row r="4948" spans="1:1" x14ac:dyDescent="0.45">
      <c r="A4948" s="38"/>
    </row>
    <row r="4949" spans="1:1" x14ac:dyDescent="0.45">
      <c r="A4949" s="38"/>
    </row>
    <row r="4950" spans="1:1" x14ac:dyDescent="0.45">
      <c r="A4950" s="38"/>
    </row>
    <row r="4951" spans="1:1" x14ac:dyDescent="0.45">
      <c r="A4951" s="38"/>
    </row>
    <row r="4952" spans="1:1" x14ac:dyDescent="0.45">
      <c r="A4952" s="38"/>
    </row>
    <row r="4953" spans="1:1" x14ac:dyDescent="0.45">
      <c r="A4953" s="38"/>
    </row>
    <row r="4954" spans="1:1" x14ac:dyDescent="0.45">
      <c r="A4954" s="38"/>
    </row>
    <row r="4955" spans="1:1" x14ac:dyDescent="0.45">
      <c r="A4955" s="38"/>
    </row>
    <row r="4956" spans="1:1" x14ac:dyDescent="0.45">
      <c r="A4956" s="38"/>
    </row>
    <row r="4957" spans="1:1" x14ac:dyDescent="0.45">
      <c r="A4957" s="38"/>
    </row>
    <row r="4958" spans="1:1" x14ac:dyDescent="0.45">
      <c r="A4958" s="38"/>
    </row>
    <row r="4959" spans="1:1" x14ac:dyDescent="0.45">
      <c r="A4959" s="38"/>
    </row>
    <row r="4960" spans="1:1" x14ac:dyDescent="0.45">
      <c r="A4960" s="38"/>
    </row>
    <row r="4961" spans="1:1" x14ac:dyDescent="0.45">
      <c r="A4961" s="38"/>
    </row>
    <row r="4962" spans="1:1" x14ac:dyDescent="0.45">
      <c r="A4962" s="38"/>
    </row>
    <row r="4963" spans="1:1" x14ac:dyDescent="0.45">
      <c r="A4963" s="38"/>
    </row>
    <row r="4964" spans="1:1" x14ac:dyDescent="0.45">
      <c r="A4964" s="38"/>
    </row>
    <row r="4965" spans="1:1" x14ac:dyDescent="0.45">
      <c r="A4965" s="38"/>
    </row>
    <row r="4966" spans="1:1" x14ac:dyDescent="0.45">
      <c r="A4966" s="38"/>
    </row>
    <row r="4967" spans="1:1" x14ac:dyDescent="0.45">
      <c r="A4967" s="38"/>
    </row>
    <row r="4968" spans="1:1" x14ac:dyDescent="0.45">
      <c r="A4968" s="38"/>
    </row>
    <row r="4969" spans="1:1" x14ac:dyDescent="0.45">
      <c r="A4969" s="38"/>
    </row>
    <row r="4970" spans="1:1" x14ac:dyDescent="0.45">
      <c r="A4970" s="38"/>
    </row>
    <row r="4971" spans="1:1" x14ac:dyDescent="0.45">
      <c r="A4971" s="38"/>
    </row>
    <row r="4972" spans="1:1" x14ac:dyDescent="0.45">
      <c r="A4972" s="38"/>
    </row>
    <row r="4973" spans="1:1" x14ac:dyDescent="0.45">
      <c r="A4973" s="38"/>
    </row>
    <row r="4974" spans="1:1" x14ac:dyDescent="0.45">
      <c r="A4974" s="38"/>
    </row>
    <row r="4975" spans="1:1" x14ac:dyDescent="0.45">
      <c r="A4975" s="38"/>
    </row>
    <row r="4976" spans="1:1" x14ac:dyDescent="0.45">
      <c r="A4976" s="38"/>
    </row>
    <row r="4977" spans="1:1" x14ac:dyDescent="0.45">
      <c r="A4977" s="38"/>
    </row>
    <row r="4978" spans="1:1" x14ac:dyDescent="0.45">
      <c r="A4978" s="38"/>
    </row>
    <row r="4979" spans="1:1" x14ac:dyDescent="0.45">
      <c r="A4979" s="38"/>
    </row>
    <row r="4980" spans="1:1" x14ac:dyDescent="0.45">
      <c r="A4980" s="38"/>
    </row>
    <row r="4981" spans="1:1" x14ac:dyDescent="0.45">
      <c r="A4981" s="38"/>
    </row>
    <row r="4982" spans="1:1" x14ac:dyDescent="0.45">
      <c r="A4982" s="38"/>
    </row>
    <row r="4983" spans="1:1" x14ac:dyDescent="0.45">
      <c r="A4983" s="38"/>
    </row>
    <row r="4984" spans="1:1" x14ac:dyDescent="0.45">
      <c r="A4984" s="38"/>
    </row>
    <row r="4985" spans="1:1" x14ac:dyDescent="0.45">
      <c r="A4985" s="38"/>
    </row>
    <row r="4986" spans="1:1" x14ac:dyDescent="0.45">
      <c r="A4986" s="38"/>
    </row>
    <row r="4987" spans="1:1" x14ac:dyDescent="0.45">
      <c r="A4987" s="38"/>
    </row>
    <row r="4988" spans="1:1" x14ac:dyDescent="0.45">
      <c r="A4988" s="38"/>
    </row>
    <row r="4989" spans="1:1" x14ac:dyDescent="0.45">
      <c r="A4989" s="38"/>
    </row>
    <row r="4990" spans="1:1" x14ac:dyDescent="0.45">
      <c r="A4990" s="38"/>
    </row>
    <row r="4991" spans="1:1" x14ac:dyDescent="0.45">
      <c r="A4991" s="38"/>
    </row>
    <row r="4992" spans="1:1" x14ac:dyDescent="0.45">
      <c r="A4992" s="38"/>
    </row>
    <row r="4993" spans="1:1" x14ac:dyDescent="0.45">
      <c r="A4993" s="38"/>
    </row>
    <row r="4994" spans="1:1" x14ac:dyDescent="0.45">
      <c r="A4994" s="38"/>
    </row>
    <row r="4995" spans="1:1" x14ac:dyDescent="0.45">
      <c r="A4995" s="38"/>
    </row>
    <row r="4996" spans="1:1" x14ac:dyDescent="0.45">
      <c r="A4996" s="38"/>
    </row>
    <row r="4997" spans="1:1" x14ac:dyDescent="0.45">
      <c r="A4997" s="38"/>
    </row>
    <row r="4998" spans="1:1" x14ac:dyDescent="0.45">
      <c r="A4998" s="38"/>
    </row>
    <row r="4999" spans="1:1" x14ac:dyDescent="0.45">
      <c r="A4999" s="38"/>
    </row>
    <row r="5000" spans="1:1" x14ac:dyDescent="0.45">
      <c r="A5000" s="38"/>
    </row>
    <row r="5001" spans="1:1" x14ac:dyDescent="0.45">
      <c r="A5001" s="38"/>
    </row>
    <row r="5002" spans="1:1" x14ac:dyDescent="0.45">
      <c r="A5002" s="38"/>
    </row>
    <row r="5003" spans="1:1" x14ac:dyDescent="0.45">
      <c r="A5003" s="38"/>
    </row>
    <row r="5004" spans="1:1" x14ac:dyDescent="0.45">
      <c r="A5004" s="38"/>
    </row>
    <row r="5005" spans="1:1" x14ac:dyDescent="0.45">
      <c r="A5005" s="38"/>
    </row>
    <row r="5006" spans="1:1" x14ac:dyDescent="0.45">
      <c r="A5006" s="38"/>
    </row>
    <row r="5007" spans="1:1" x14ac:dyDescent="0.45">
      <c r="A5007" s="38"/>
    </row>
    <row r="5008" spans="1:1" x14ac:dyDescent="0.45">
      <c r="A5008" s="38"/>
    </row>
    <row r="5009" spans="1:1" x14ac:dyDescent="0.45">
      <c r="A5009" s="38"/>
    </row>
    <row r="5010" spans="1:1" x14ac:dyDescent="0.45">
      <c r="A5010" s="38"/>
    </row>
    <row r="5011" spans="1:1" x14ac:dyDescent="0.45">
      <c r="A5011" s="38"/>
    </row>
    <row r="5012" spans="1:1" x14ac:dyDescent="0.45">
      <c r="A5012" s="38"/>
    </row>
    <row r="5013" spans="1:1" x14ac:dyDescent="0.45">
      <c r="A5013" s="38"/>
    </row>
    <row r="5014" spans="1:1" x14ac:dyDescent="0.45">
      <c r="A5014" s="38"/>
    </row>
    <row r="5015" spans="1:1" x14ac:dyDescent="0.45">
      <c r="A5015" s="38"/>
    </row>
    <row r="5016" spans="1:1" x14ac:dyDescent="0.45">
      <c r="A5016" s="38"/>
    </row>
    <row r="5017" spans="1:1" x14ac:dyDescent="0.45">
      <c r="A5017" s="38"/>
    </row>
    <row r="5018" spans="1:1" x14ac:dyDescent="0.45">
      <c r="A5018" s="38"/>
    </row>
    <row r="5019" spans="1:1" x14ac:dyDescent="0.45">
      <c r="A5019" s="38"/>
    </row>
    <row r="5020" spans="1:1" x14ac:dyDescent="0.45">
      <c r="A5020" s="38"/>
    </row>
    <row r="5021" spans="1:1" x14ac:dyDescent="0.45">
      <c r="A5021" s="38"/>
    </row>
    <row r="5022" spans="1:1" x14ac:dyDescent="0.45">
      <c r="A5022" s="38"/>
    </row>
    <row r="5023" spans="1:1" x14ac:dyDescent="0.45">
      <c r="A5023" s="38"/>
    </row>
    <row r="5024" spans="1:1" x14ac:dyDescent="0.45">
      <c r="A5024" s="38"/>
    </row>
    <row r="5025" spans="1:1" x14ac:dyDescent="0.45">
      <c r="A5025" s="38"/>
    </row>
    <row r="5026" spans="1:1" x14ac:dyDescent="0.45">
      <c r="A5026" s="38"/>
    </row>
    <row r="5027" spans="1:1" x14ac:dyDescent="0.45">
      <c r="A5027" s="38"/>
    </row>
    <row r="5028" spans="1:1" x14ac:dyDescent="0.45">
      <c r="A5028" s="38"/>
    </row>
    <row r="5029" spans="1:1" x14ac:dyDescent="0.45">
      <c r="A5029" s="38"/>
    </row>
    <row r="5030" spans="1:1" x14ac:dyDescent="0.45">
      <c r="A5030" s="38"/>
    </row>
    <row r="5031" spans="1:1" x14ac:dyDescent="0.45">
      <c r="A5031" s="38"/>
    </row>
    <row r="5032" spans="1:1" x14ac:dyDescent="0.45">
      <c r="A5032" s="38"/>
    </row>
    <row r="5033" spans="1:1" x14ac:dyDescent="0.45">
      <c r="A5033" s="38"/>
    </row>
    <row r="5034" spans="1:1" x14ac:dyDescent="0.45">
      <c r="A5034" s="38"/>
    </row>
    <row r="5035" spans="1:1" x14ac:dyDescent="0.45">
      <c r="A5035" s="38"/>
    </row>
    <row r="5036" spans="1:1" x14ac:dyDescent="0.45">
      <c r="A5036" s="38"/>
    </row>
    <row r="5037" spans="1:1" x14ac:dyDescent="0.45">
      <c r="A5037" s="38"/>
    </row>
    <row r="5038" spans="1:1" x14ac:dyDescent="0.45">
      <c r="A5038" s="38"/>
    </row>
    <row r="5039" spans="1:1" x14ac:dyDescent="0.45">
      <c r="A5039" s="38"/>
    </row>
    <row r="5040" spans="1:1" x14ac:dyDescent="0.45">
      <c r="A5040" s="38"/>
    </row>
    <row r="5041" spans="1:1" x14ac:dyDescent="0.45">
      <c r="A5041" s="38"/>
    </row>
    <row r="5042" spans="1:1" x14ac:dyDescent="0.45">
      <c r="A5042" s="38"/>
    </row>
    <row r="5043" spans="1:1" x14ac:dyDescent="0.45">
      <c r="A5043" s="38"/>
    </row>
    <row r="5044" spans="1:1" x14ac:dyDescent="0.45">
      <c r="A5044" s="38"/>
    </row>
    <row r="5045" spans="1:1" x14ac:dyDescent="0.45">
      <c r="A5045" s="38"/>
    </row>
    <row r="5046" spans="1:1" x14ac:dyDescent="0.45">
      <c r="A5046" s="38"/>
    </row>
    <row r="5047" spans="1:1" x14ac:dyDescent="0.45">
      <c r="A5047" s="38"/>
    </row>
    <row r="5048" spans="1:1" x14ac:dyDescent="0.45">
      <c r="A5048" s="38"/>
    </row>
    <row r="5049" spans="1:1" x14ac:dyDescent="0.45">
      <c r="A5049" s="38"/>
    </row>
    <row r="5050" spans="1:1" x14ac:dyDescent="0.45">
      <c r="A5050" s="38"/>
    </row>
    <row r="5051" spans="1:1" x14ac:dyDescent="0.45">
      <c r="A5051" s="38"/>
    </row>
    <row r="5052" spans="1:1" x14ac:dyDescent="0.45">
      <c r="A5052" s="38"/>
    </row>
    <row r="5053" spans="1:1" x14ac:dyDescent="0.45">
      <c r="A5053" s="38"/>
    </row>
    <row r="5054" spans="1:1" x14ac:dyDescent="0.45">
      <c r="A5054" s="38"/>
    </row>
    <row r="5055" spans="1:1" x14ac:dyDescent="0.45">
      <c r="A5055" s="38"/>
    </row>
    <row r="5056" spans="1:1" x14ac:dyDescent="0.45">
      <c r="A5056" s="38"/>
    </row>
    <row r="5057" spans="1:1" x14ac:dyDescent="0.45">
      <c r="A5057" s="38"/>
    </row>
    <row r="5058" spans="1:1" x14ac:dyDescent="0.45">
      <c r="A5058" s="38"/>
    </row>
    <row r="5059" spans="1:1" x14ac:dyDescent="0.45">
      <c r="A5059" s="38"/>
    </row>
    <row r="5060" spans="1:1" x14ac:dyDescent="0.45">
      <c r="A5060" s="38"/>
    </row>
    <row r="5061" spans="1:1" x14ac:dyDescent="0.45">
      <c r="A5061" s="38"/>
    </row>
    <row r="5062" spans="1:1" x14ac:dyDescent="0.45">
      <c r="A5062" s="38"/>
    </row>
    <row r="5063" spans="1:1" x14ac:dyDescent="0.45">
      <c r="A5063" s="38"/>
    </row>
    <row r="5064" spans="1:1" x14ac:dyDescent="0.45">
      <c r="A5064" s="38"/>
    </row>
    <row r="5065" spans="1:1" x14ac:dyDescent="0.45">
      <c r="A5065" s="38"/>
    </row>
    <row r="5066" spans="1:1" x14ac:dyDescent="0.45">
      <c r="A5066" s="38"/>
    </row>
    <row r="5067" spans="1:1" x14ac:dyDescent="0.45">
      <c r="A5067" s="38"/>
    </row>
    <row r="5068" spans="1:1" x14ac:dyDescent="0.45">
      <c r="A5068" s="38"/>
    </row>
    <row r="5069" spans="1:1" x14ac:dyDescent="0.45">
      <c r="A5069" s="38"/>
    </row>
    <row r="5070" spans="1:1" x14ac:dyDescent="0.45">
      <c r="A5070" s="38"/>
    </row>
    <row r="5071" spans="1:1" x14ac:dyDescent="0.45">
      <c r="A5071" s="38"/>
    </row>
    <row r="5072" spans="1:1" x14ac:dyDescent="0.45">
      <c r="A5072" s="38"/>
    </row>
    <row r="5073" spans="1:1" x14ac:dyDescent="0.45">
      <c r="A5073" s="38"/>
    </row>
    <row r="5074" spans="1:1" x14ac:dyDescent="0.45">
      <c r="A5074" s="38"/>
    </row>
    <row r="5075" spans="1:1" x14ac:dyDescent="0.45">
      <c r="A5075" s="38"/>
    </row>
    <row r="5076" spans="1:1" x14ac:dyDescent="0.45">
      <c r="A5076" s="38"/>
    </row>
    <row r="5077" spans="1:1" x14ac:dyDescent="0.45">
      <c r="A5077" s="38"/>
    </row>
    <row r="5078" spans="1:1" x14ac:dyDescent="0.45">
      <c r="A5078" s="38"/>
    </row>
    <row r="5079" spans="1:1" x14ac:dyDescent="0.45">
      <c r="A5079" s="38"/>
    </row>
    <row r="5080" spans="1:1" x14ac:dyDescent="0.45">
      <c r="A5080" s="38"/>
    </row>
    <row r="5081" spans="1:1" x14ac:dyDescent="0.45">
      <c r="A5081" s="38"/>
    </row>
    <row r="5082" spans="1:1" x14ac:dyDescent="0.45">
      <c r="A5082" s="38"/>
    </row>
    <row r="5083" spans="1:1" x14ac:dyDescent="0.45">
      <c r="A5083" s="38"/>
    </row>
    <row r="5084" spans="1:1" x14ac:dyDescent="0.45">
      <c r="A5084" s="38"/>
    </row>
    <row r="5085" spans="1:1" x14ac:dyDescent="0.45">
      <c r="A5085" s="38"/>
    </row>
    <row r="5086" spans="1:1" x14ac:dyDescent="0.45">
      <c r="A5086" s="38"/>
    </row>
    <row r="5087" spans="1:1" x14ac:dyDescent="0.45">
      <c r="A5087" s="38"/>
    </row>
    <row r="5088" spans="1:1" x14ac:dyDescent="0.45">
      <c r="A5088" s="38"/>
    </row>
    <row r="5089" spans="1:1" x14ac:dyDescent="0.45">
      <c r="A5089" s="38"/>
    </row>
    <row r="5090" spans="1:1" x14ac:dyDescent="0.45">
      <c r="A5090" s="38"/>
    </row>
    <row r="5091" spans="1:1" x14ac:dyDescent="0.45">
      <c r="A5091" s="38"/>
    </row>
    <row r="5092" spans="1:1" x14ac:dyDescent="0.45">
      <c r="A5092" s="38"/>
    </row>
    <row r="5093" spans="1:1" x14ac:dyDescent="0.45">
      <c r="A5093" s="38"/>
    </row>
    <row r="5094" spans="1:1" x14ac:dyDescent="0.45">
      <c r="A5094" s="38"/>
    </row>
    <row r="5095" spans="1:1" x14ac:dyDescent="0.45">
      <c r="A5095" s="38"/>
    </row>
    <row r="5096" spans="1:1" x14ac:dyDescent="0.45">
      <c r="A5096" s="38"/>
    </row>
    <row r="5097" spans="1:1" x14ac:dyDescent="0.45">
      <c r="A5097" s="38"/>
    </row>
    <row r="5098" spans="1:1" x14ac:dyDescent="0.45">
      <c r="A5098" s="38"/>
    </row>
    <row r="5099" spans="1:1" x14ac:dyDescent="0.45">
      <c r="A5099" s="38"/>
    </row>
    <row r="5100" spans="1:1" x14ac:dyDescent="0.45">
      <c r="A5100" s="38"/>
    </row>
    <row r="5101" spans="1:1" x14ac:dyDescent="0.45">
      <c r="A5101" s="38"/>
    </row>
    <row r="5102" spans="1:1" x14ac:dyDescent="0.45">
      <c r="A5102" s="38"/>
    </row>
    <row r="5103" spans="1:1" x14ac:dyDescent="0.45">
      <c r="A5103" s="38"/>
    </row>
    <row r="5104" spans="1:1" x14ac:dyDescent="0.45">
      <c r="A5104" s="38"/>
    </row>
    <row r="5105" spans="1:1" x14ac:dyDescent="0.45">
      <c r="A5105" s="38"/>
    </row>
    <row r="5106" spans="1:1" x14ac:dyDescent="0.45">
      <c r="A5106" s="38"/>
    </row>
    <row r="5107" spans="1:1" x14ac:dyDescent="0.45">
      <c r="A5107" s="38"/>
    </row>
    <row r="5108" spans="1:1" x14ac:dyDescent="0.45">
      <c r="A5108" s="38"/>
    </row>
    <row r="5109" spans="1:1" x14ac:dyDescent="0.45">
      <c r="A5109" s="38"/>
    </row>
    <row r="5110" spans="1:1" x14ac:dyDescent="0.45">
      <c r="A5110" s="38"/>
    </row>
    <row r="5111" spans="1:1" x14ac:dyDescent="0.45">
      <c r="A5111" s="38"/>
    </row>
    <row r="5112" spans="1:1" x14ac:dyDescent="0.45">
      <c r="A5112" s="38"/>
    </row>
    <row r="5113" spans="1:1" x14ac:dyDescent="0.45">
      <c r="A5113" s="38"/>
    </row>
    <row r="5114" spans="1:1" x14ac:dyDescent="0.45">
      <c r="A5114" s="38"/>
    </row>
    <row r="5115" spans="1:1" x14ac:dyDescent="0.45">
      <c r="A5115" s="38"/>
    </row>
    <row r="5116" spans="1:1" x14ac:dyDescent="0.45">
      <c r="A5116" s="38"/>
    </row>
    <row r="5117" spans="1:1" x14ac:dyDescent="0.45">
      <c r="A5117" s="38"/>
    </row>
    <row r="5118" spans="1:1" x14ac:dyDescent="0.45">
      <c r="A5118" s="38"/>
    </row>
    <row r="5119" spans="1:1" x14ac:dyDescent="0.45">
      <c r="A5119" s="38"/>
    </row>
    <row r="5120" spans="1:1" x14ac:dyDescent="0.45">
      <c r="A5120" s="38"/>
    </row>
    <row r="5121" spans="1:1" x14ac:dyDescent="0.45">
      <c r="A5121" s="38"/>
    </row>
    <row r="5122" spans="1:1" x14ac:dyDescent="0.45">
      <c r="A5122" s="38"/>
    </row>
    <row r="5123" spans="1:1" x14ac:dyDescent="0.45">
      <c r="A5123" s="38"/>
    </row>
    <row r="5124" spans="1:1" x14ac:dyDescent="0.45">
      <c r="A5124" s="38"/>
    </row>
    <row r="5125" spans="1:1" x14ac:dyDescent="0.45">
      <c r="A5125" s="38"/>
    </row>
    <row r="5126" spans="1:1" x14ac:dyDescent="0.45">
      <c r="A5126" s="38"/>
    </row>
    <row r="5127" spans="1:1" x14ac:dyDescent="0.45">
      <c r="A5127" s="38"/>
    </row>
    <row r="5128" spans="1:1" x14ac:dyDescent="0.45">
      <c r="A5128" s="38"/>
    </row>
    <row r="5129" spans="1:1" x14ac:dyDescent="0.45">
      <c r="A5129" s="38"/>
    </row>
    <row r="5130" spans="1:1" x14ac:dyDescent="0.45">
      <c r="A5130" s="38"/>
    </row>
    <row r="5131" spans="1:1" x14ac:dyDescent="0.45">
      <c r="A5131" s="38"/>
    </row>
    <row r="5132" spans="1:1" x14ac:dyDescent="0.45">
      <c r="A5132" s="38"/>
    </row>
    <row r="5133" spans="1:1" x14ac:dyDescent="0.45">
      <c r="A5133" s="38"/>
    </row>
    <row r="5134" spans="1:1" x14ac:dyDescent="0.45">
      <c r="A5134" s="38"/>
    </row>
    <row r="5135" spans="1:1" x14ac:dyDescent="0.45">
      <c r="A5135" s="38"/>
    </row>
    <row r="5136" spans="1:1" x14ac:dyDescent="0.45">
      <c r="A5136" s="38"/>
    </row>
    <row r="5137" spans="1:1" x14ac:dyDescent="0.45">
      <c r="A5137" s="38"/>
    </row>
    <row r="5138" spans="1:1" x14ac:dyDescent="0.45">
      <c r="A5138" s="38"/>
    </row>
    <row r="5139" spans="1:1" x14ac:dyDescent="0.45">
      <c r="A5139" s="38"/>
    </row>
    <row r="5140" spans="1:1" x14ac:dyDescent="0.45">
      <c r="A5140" s="38"/>
    </row>
    <row r="5141" spans="1:1" x14ac:dyDescent="0.45">
      <c r="A5141" s="38"/>
    </row>
    <row r="5142" spans="1:1" x14ac:dyDescent="0.45">
      <c r="A5142" s="38"/>
    </row>
    <row r="5143" spans="1:1" x14ac:dyDescent="0.45">
      <c r="A5143" s="38"/>
    </row>
    <row r="5144" spans="1:1" x14ac:dyDescent="0.45">
      <c r="A5144" s="38"/>
    </row>
    <row r="5145" spans="1:1" x14ac:dyDescent="0.45">
      <c r="A5145" s="38"/>
    </row>
    <row r="5146" spans="1:1" x14ac:dyDescent="0.45">
      <c r="A5146" s="38"/>
    </row>
    <row r="5147" spans="1:1" x14ac:dyDescent="0.45">
      <c r="A5147" s="38"/>
    </row>
    <row r="5148" spans="1:1" x14ac:dyDescent="0.45">
      <c r="A5148" s="38"/>
    </row>
    <row r="5149" spans="1:1" x14ac:dyDescent="0.45">
      <c r="A5149" s="38"/>
    </row>
    <row r="5150" spans="1:1" x14ac:dyDescent="0.45">
      <c r="A5150" s="38"/>
    </row>
    <row r="5151" spans="1:1" x14ac:dyDescent="0.45">
      <c r="A5151" s="38"/>
    </row>
    <row r="5152" spans="1:1" x14ac:dyDescent="0.45">
      <c r="A5152" s="38"/>
    </row>
    <row r="5153" spans="1:1" x14ac:dyDescent="0.45">
      <c r="A5153" s="38"/>
    </row>
    <row r="5154" spans="1:1" x14ac:dyDescent="0.45">
      <c r="A5154" s="38"/>
    </row>
    <row r="5155" spans="1:1" x14ac:dyDescent="0.45">
      <c r="A5155" s="38"/>
    </row>
    <row r="5156" spans="1:1" x14ac:dyDescent="0.45">
      <c r="A5156" s="38"/>
    </row>
    <row r="5157" spans="1:1" x14ac:dyDescent="0.45">
      <c r="A5157" s="38"/>
    </row>
    <row r="5158" spans="1:1" x14ac:dyDescent="0.45">
      <c r="A5158" s="38"/>
    </row>
    <row r="5159" spans="1:1" x14ac:dyDescent="0.45">
      <c r="A5159" s="38"/>
    </row>
    <row r="5160" spans="1:1" x14ac:dyDescent="0.45">
      <c r="A5160" s="38"/>
    </row>
    <row r="5161" spans="1:1" x14ac:dyDescent="0.45">
      <c r="A5161" s="38"/>
    </row>
    <row r="5162" spans="1:1" x14ac:dyDescent="0.45">
      <c r="A5162" s="38"/>
    </row>
    <row r="5163" spans="1:1" x14ac:dyDescent="0.45">
      <c r="A5163" s="38"/>
    </row>
    <row r="5164" spans="1:1" x14ac:dyDescent="0.45">
      <c r="A5164" s="38"/>
    </row>
    <row r="5165" spans="1:1" x14ac:dyDescent="0.45">
      <c r="A5165" s="38"/>
    </row>
    <row r="5166" spans="1:1" x14ac:dyDescent="0.45">
      <c r="A5166" s="38"/>
    </row>
    <row r="5167" spans="1:1" x14ac:dyDescent="0.45">
      <c r="A5167" s="38"/>
    </row>
    <row r="5168" spans="1:1" x14ac:dyDescent="0.45">
      <c r="A5168" s="38"/>
    </row>
    <row r="5169" spans="1:1" x14ac:dyDescent="0.45">
      <c r="A5169" s="38"/>
    </row>
    <row r="5170" spans="1:1" x14ac:dyDescent="0.45">
      <c r="A5170" s="38"/>
    </row>
    <row r="5171" spans="1:1" x14ac:dyDescent="0.45">
      <c r="A5171" s="38"/>
    </row>
    <row r="5172" spans="1:1" x14ac:dyDescent="0.45">
      <c r="A5172" s="38"/>
    </row>
    <row r="5173" spans="1:1" x14ac:dyDescent="0.45">
      <c r="A5173" s="38"/>
    </row>
    <row r="5174" spans="1:1" x14ac:dyDescent="0.45">
      <c r="A5174" s="38"/>
    </row>
    <row r="5175" spans="1:1" x14ac:dyDescent="0.45">
      <c r="A5175" s="38"/>
    </row>
    <row r="5176" spans="1:1" x14ac:dyDescent="0.45">
      <c r="A5176" s="38"/>
    </row>
    <row r="5177" spans="1:1" x14ac:dyDescent="0.45">
      <c r="A5177" s="38"/>
    </row>
    <row r="5178" spans="1:1" x14ac:dyDescent="0.45">
      <c r="A5178" s="38"/>
    </row>
    <row r="5179" spans="1:1" x14ac:dyDescent="0.45">
      <c r="A5179" s="38"/>
    </row>
    <row r="5180" spans="1:1" x14ac:dyDescent="0.45">
      <c r="A5180" s="38"/>
    </row>
    <row r="5181" spans="1:1" x14ac:dyDescent="0.45">
      <c r="A5181" s="38"/>
    </row>
    <row r="5182" spans="1:1" x14ac:dyDescent="0.45">
      <c r="A5182" s="38"/>
    </row>
    <row r="5183" spans="1:1" x14ac:dyDescent="0.45">
      <c r="A5183" s="38"/>
    </row>
    <row r="5184" spans="1:1" x14ac:dyDescent="0.45">
      <c r="A5184" s="38"/>
    </row>
    <row r="5185" spans="1:1" x14ac:dyDescent="0.45">
      <c r="A5185" s="38"/>
    </row>
    <row r="5186" spans="1:1" x14ac:dyDescent="0.45">
      <c r="A5186" s="38"/>
    </row>
    <row r="5187" spans="1:1" x14ac:dyDescent="0.45">
      <c r="A5187" s="38"/>
    </row>
    <row r="5188" spans="1:1" x14ac:dyDescent="0.45">
      <c r="A5188" s="38"/>
    </row>
    <row r="5189" spans="1:1" x14ac:dyDescent="0.45">
      <c r="A5189" s="38"/>
    </row>
    <row r="5190" spans="1:1" x14ac:dyDescent="0.45">
      <c r="A5190" s="38"/>
    </row>
    <row r="5191" spans="1:1" x14ac:dyDescent="0.45">
      <c r="A5191" s="38"/>
    </row>
    <row r="5192" spans="1:1" x14ac:dyDescent="0.45">
      <c r="A5192" s="38"/>
    </row>
    <row r="5193" spans="1:1" x14ac:dyDescent="0.45">
      <c r="A5193" s="38"/>
    </row>
    <row r="5194" spans="1:1" x14ac:dyDescent="0.45">
      <c r="A5194" s="38"/>
    </row>
    <row r="5195" spans="1:1" x14ac:dyDescent="0.45">
      <c r="A5195" s="38"/>
    </row>
    <row r="5196" spans="1:1" x14ac:dyDescent="0.45">
      <c r="A5196" s="38"/>
    </row>
    <row r="5197" spans="1:1" x14ac:dyDescent="0.45">
      <c r="A5197" s="38"/>
    </row>
    <row r="5198" spans="1:1" x14ac:dyDescent="0.45">
      <c r="A5198" s="38"/>
    </row>
    <row r="5199" spans="1:1" x14ac:dyDescent="0.45">
      <c r="A5199" s="38"/>
    </row>
    <row r="5200" spans="1:1" x14ac:dyDescent="0.45">
      <c r="A5200" s="38"/>
    </row>
    <row r="5201" spans="1:1" x14ac:dyDescent="0.45">
      <c r="A5201" s="38"/>
    </row>
    <row r="5202" spans="1:1" x14ac:dyDescent="0.45">
      <c r="A5202" s="38"/>
    </row>
    <row r="5203" spans="1:1" x14ac:dyDescent="0.45">
      <c r="A5203" s="38"/>
    </row>
    <row r="5204" spans="1:1" x14ac:dyDescent="0.45">
      <c r="A5204" s="38"/>
    </row>
    <row r="5205" spans="1:1" x14ac:dyDescent="0.45">
      <c r="A5205" s="38"/>
    </row>
    <row r="5206" spans="1:1" x14ac:dyDescent="0.45">
      <c r="A5206" s="38"/>
    </row>
    <row r="5207" spans="1:1" x14ac:dyDescent="0.45">
      <c r="A5207" s="38"/>
    </row>
    <row r="5208" spans="1:1" x14ac:dyDescent="0.45">
      <c r="A5208" s="38"/>
    </row>
    <row r="5209" spans="1:1" x14ac:dyDescent="0.45">
      <c r="A5209" s="38"/>
    </row>
    <row r="5210" spans="1:1" x14ac:dyDescent="0.45">
      <c r="A5210" s="38"/>
    </row>
    <row r="5211" spans="1:1" x14ac:dyDescent="0.45">
      <c r="A5211" s="38"/>
    </row>
    <row r="5212" spans="1:1" x14ac:dyDescent="0.45">
      <c r="A5212" s="38"/>
    </row>
    <row r="5213" spans="1:1" x14ac:dyDescent="0.45">
      <c r="A5213" s="38"/>
    </row>
    <row r="5214" spans="1:1" x14ac:dyDescent="0.45">
      <c r="A5214" s="38"/>
    </row>
    <row r="5215" spans="1:1" x14ac:dyDescent="0.45">
      <c r="A5215" s="38"/>
    </row>
    <row r="5216" spans="1:1" x14ac:dyDescent="0.45">
      <c r="A5216" s="38"/>
    </row>
    <row r="5217" spans="1:1" x14ac:dyDescent="0.45">
      <c r="A5217" s="38"/>
    </row>
    <row r="5218" spans="1:1" x14ac:dyDescent="0.45">
      <c r="A5218" s="38"/>
    </row>
    <row r="5219" spans="1:1" x14ac:dyDescent="0.45">
      <c r="A5219" s="38"/>
    </row>
    <row r="5220" spans="1:1" x14ac:dyDescent="0.45">
      <c r="A5220" s="38"/>
    </row>
    <row r="5221" spans="1:1" x14ac:dyDescent="0.45">
      <c r="A5221" s="38"/>
    </row>
    <row r="5222" spans="1:1" x14ac:dyDescent="0.45">
      <c r="A5222" s="38"/>
    </row>
    <row r="5223" spans="1:1" x14ac:dyDescent="0.45">
      <c r="A5223" s="38"/>
    </row>
    <row r="5224" spans="1:1" x14ac:dyDescent="0.45">
      <c r="A5224" s="38"/>
    </row>
    <row r="5225" spans="1:1" x14ac:dyDescent="0.45">
      <c r="A5225" s="38"/>
    </row>
    <row r="5226" spans="1:1" x14ac:dyDescent="0.45">
      <c r="A5226" s="38"/>
    </row>
    <row r="5227" spans="1:1" x14ac:dyDescent="0.45">
      <c r="A5227" s="38"/>
    </row>
    <row r="5228" spans="1:1" x14ac:dyDescent="0.45">
      <c r="A5228" s="38"/>
    </row>
    <row r="5229" spans="1:1" x14ac:dyDescent="0.45">
      <c r="A5229" s="38"/>
    </row>
    <row r="5230" spans="1:1" x14ac:dyDescent="0.45">
      <c r="A5230" s="38"/>
    </row>
    <row r="5231" spans="1:1" x14ac:dyDescent="0.45">
      <c r="A5231" s="38"/>
    </row>
    <row r="5232" spans="1:1" x14ac:dyDescent="0.45">
      <c r="A5232" s="38"/>
    </row>
    <row r="5233" spans="1:1" x14ac:dyDescent="0.45">
      <c r="A5233" s="38"/>
    </row>
    <row r="5234" spans="1:1" x14ac:dyDescent="0.45">
      <c r="A5234" s="38"/>
    </row>
    <row r="5235" spans="1:1" x14ac:dyDescent="0.45">
      <c r="A5235" s="38"/>
    </row>
    <row r="5236" spans="1:1" x14ac:dyDescent="0.45">
      <c r="A5236" s="38"/>
    </row>
    <row r="5237" spans="1:1" x14ac:dyDescent="0.45">
      <c r="A5237" s="38"/>
    </row>
    <row r="5238" spans="1:1" x14ac:dyDescent="0.45">
      <c r="A5238" s="38"/>
    </row>
    <row r="5239" spans="1:1" x14ac:dyDescent="0.45">
      <c r="A5239" s="38"/>
    </row>
    <row r="5240" spans="1:1" x14ac:dyDescent="0.45">
      <c r="A5240" s="38"/>
    </row>
    <row r="5241" spans="1:1" x14ac:dyDescent="0.45">
      <c r="A5241" s="38"/>
    </row>
    <row r="5242" spans="1:1" x14ac:dyDescent="0.45">
      <c r="A5242" s="38"/>
    </row>
    <row r="5243" spans="1:1" x14ac:dyDescent="0.45">
      <c r="A5243" s="38"/>
    </row>
    <row r="5244" spans="1:1" x14ac:dyDescent="0.45">
      <c r="A5244" s="38"/>
    </row>
    <row r="5245" spans="1:1" x14ac:dyDescent="0.45">
      <c r="A5245" s="38"/>
    </row>
    <row r="5246" spans="1:1" x14ac:dyDescent="0.45">
      <c r="A5246" s="38"/>
    </row>
    <row r="5247" spans="1:1" x14ac:dyDescent="0.45">
      <c r="A5247" s="38"/>
    </row>
    <row r="5248" spans="1:1" x14ac:dyDescent="0.45">
      <c r="A5248" s="38"/>
    </row>
    <row r="5249" spans="1:1" x14ac:dyDescent="0.45">
      <c r="A5249" s="38"/>
    </row>
    <row r="5250" spans="1:1" x14ac:dyDescent="0.45">
      <c r="A5250" s="38"/>
    </row>
    <row r="5251" spans="1:1" x14ac:dyDescent="0.45">
      <c r="A5251" s="38"/>
    </row>
    <row r="5252" spans="1:1" x14ac:dyDescent="0.45">
      <c r="A5252" s="38"/>
    </row>
    <row r="5253" spans="1:1" x14ac:dyDescent="0.45">
      <c r="A5253" s="38"/>
    </row>
    <row r="5254" spans="1:1" x14ac:dyDescent="0.45">
      <c r="A5254" s="38"/>
    </row>
    <row r="5255" spans="1:1" x14ac:dyDescent="0.45">
      <c r="A5255" s="38"/>
    </row>
    <row r="5256" spans="1:1" x14ac:dyDescent="0.45">
      <c r="A5256" s="38"/>
    </row>
    <row r="5257" spans="1:1" x14ac:dyDescent="0.45">
      <c r="A5257" s="38"/>
    </row>
    <row r="5258" spans="1:1" x14ac:dyDescent="0.45">
      <c r="A5258" s="38"/>
    </row>
    <row r="5259" spans="1:1" x14ac:dyDescent="0.45">
      <c r="A5259" s="38"/>
    </row>
    <row r="5260" spans="1:1" x14ac:dyDescent="0.45">
      <c r="A5260" s="38"/>
    </row>
    <row r="5261" spans="1:1" x14ac:dyDescent="0.45">
      <c r="A5261" s="38"/>
    </row>
    <row r="5262" spans="1:1" x14ac:dyDescent="0.45">
      <c r="A5262" s="38"/>
    </row>
    <row r="5263" spans="1:1" x14ac:dyDescent="0.45">
      <c r="A5263" s="38"/>
    </row>
    <row r="5264" spans="1:1" x14ac:dyDescent="0.45">
      <c r="A5264" s="38"/>
    </row>
    <row r="5265" spans="1:1" x14ac:dyDescent="0.45">
      <c r="A5265" s="38"/>
    </row>
    <row r="5266" spans="1:1" x14ac:dyDescent="0.45">
      <c r="A5266" s="38"/>
    </row>
    <row r="5267" spans="1:1" x14ac:dyDescent="0.45">
      <c r="A5267" s="38"/>
    </row>
    <row r="5268" spans="1:1" x14ac:dyDescent="0.45">
      <c r="A5268" s="38"/>
    </row>
    <row r="5269" spans="1:1" x14ac:dyDescent="0.45">
      <c r="A5269" s="38"/>
    </row>
    <row r="5270" spans="1:1" x14ac:dyDescent="0.45">
      <c r="A5270" s="38"/>
    </row>
    <row r="5271" spans="1:1" x14ac:dyDescent="0.45">
      <c r="A5271" s="38"/>
    </row>
    <row r="5272" spans="1:1" x14ac:dyDescent="0.45">
      <c r="A5272" s="38"/>
    </row>
    <row r="5273" spans="1:1" x14ac:dyDescent="0.45">
      <c r="A5273" s="38"/>
    </row>
    <row r="5274" spans="1:1" x14ac:dyDescent="0.45">
      <c r="A5274" s="38"/>
    </row>
    <row r="5275" spans="1:1" x14ac:dyDescent="0.45">
      <c r="A5275" s="38"/>
    </row>
    <row r="5276" spans="1:1" x14ac:dyDescent="0.45">
      <c r="A5276" s="38"/>
    </row>
    <row r="5277" spans="1:1" x14ac:dyDescent="0.45">
      <c r="A5277" s="38"/>
    </row>
    <row r="5278" spans="1:1" x14ac:dyDescent="0.45">
      <c r="A5278" s="38"/>
    </row>
    <row r="5279" spans="1:1" x14ac:dyDescent="0.45">
      <c r="A5279" s="38"/>
    </row>
    <row r="5280" spans="1:1" x14ac:dyDescent="0.45">
      <c r="A5280" s="38"/>
    </row>
    <row r="5281" spans="1:1" x14ac:dyDescent="0.45">
      <c r="A5281" s="38"/>
    </row>
    <row r="5282" spans="1:1" x14ac:dyDescent="0.45">
      <c r="A5282" s="38"/>
    </row>
    <row r="5283" spans="1:1" x14ac:dyDescent="0.45">
      <c r="A5283" s="38"/>
    </row>
    <row r="5284" spans="1:1" x14ac:dyDescent="0.45">
      <c r="A5284" s="38"/>
    </row>
    <row r="5285" spans="1:1" x14ac:dyDescent="0.45">
      <c r="A5285" s="38"/>
    </row>
    <row r="5286" spans="1:1" x14ac:dyDescent="0.45">
      <c r="A5286" s="38"/>
    </row>
    <row r="5287" spans="1:1" x14ac:dyDescent="0.45">
      <c r="A5287" s="38"/>
    </row>
    <row r="5288" spans="1:1" x14ac:dyDescent="0.45">
      <c r="A5288" s="38"/>
    </row>
    <row r="5289" spans="1:1" x14ac:dyDescent="0.45">
      <c r="A5289" s="38"/>
    </row>
    <row r="5290" spans="1:1" x14ac:dyDescent="0.45">
      <c r="A5290" s="38"/>
    </row>
    <row r="5291" spans="1:1" x14ac:dyDescent="0.45">
      <c r="A5291" s="38"/>
    </row>
    <row r="5292" spans="1:1" x14ac:dyDescent="0.45">
      <c r="A5292" s="38"/>
    </row>
    <row r="5293" spans="1:1" x14ac:dyDescent="0.45">
      <c r="A5293" s="38"/>
    </row>
    <row r="5294" spans="1:1" x14ac:dyDescent="0.45">
      <c r="A5294" s="38"/>
    </row>
    <row r="5295" spans="1:1" x14ac:dyDescent="0.45">
      <c r="A5295" s="38"/>
    </row>
    <row r="5296" spans="1:1" x14ac:dyDescent="0.45">
      <c r="A5296" s="38"/>
    </row>
    <row r="5297" spans="1:1" x14ac:dyDescent="0.45">
      <c r="A5297" s="38"/>
    </row>
    <row r="5298" spans="1:1" x14ac:dyDescent="0.45">
      <c r="A5298" s="38"/>
    </row>
    <row r="5299" spans="1:1" x14ac:dyDescent="0.45">
      <c r="A5299" s="38"/>
    </row>
    <row r="5300" spans="1:1" x14ac:dyDescent="0.45">
      <c r="A5300" s="38"/>
    </row>
    <row r="5301" spans="1:1" x14ac:dyDescent="0.45">
      <c r="A5301" s="38"/>
    </row>
    <row r="5302" spans="1:1" x14ac:dyDescent="0.45">
      <c r="A5302" s="38"/>
    </row>
    <row r="5303" spans="1:1" x14ac:dyDescent="0.45">
      <c r="A5303" s="38"/>
    </row>
    <row r="5304" spans="1:1" x14ac:dyDescent="0.45">
      <c r="A5304" s="38"/>
    </row>
    <row r="5305" spans="1:1" x14ac:dyDescent="0.45">
      <c r="A5305" s="38"/>
    </row>
    <row r="5306" spans="1:1" x14ac:dyDescent="0.45">
      <c r="A5306" s="38"/>
    </row>
    <row r="5307" spans="1:1" x14ac:dyDescent="0.45">
      <c r="A5307" s="38"/>
    </row>
    <row r="5308" spans="1:1" x14ac:dyDescent="0.45">
      <c r="A5308" s="38"/>
    </row>
    <row r="5309" spans="1:1" x14ac:dyDescent="0.45">
      <c r="A5309" s="38"/>
    </row>
    <row r="5310" spans="1:1" x14ac:dyDescent="0.45">
      <c r="A5310" s="38"/>
    </row>
    <row r="5311" spans="1:1" x14ac:dyDescent="0.45">
      <c r="A5311" s="38"/>
    </row>
    <row r="5312" spans="1:1" x14ac:dyDescent="0.45">
      <c r="A5312" s="38"/>
    </row>
    <row r="5313" spans="1:1" x14ac:dyDescent="0.45">
      <c r="A5313" s="38"/>
    </row>
    <row r="5314" spans="1:1" x14ac:dyDescent="0.45">
      <c r="A5314" s="38"/>
    </row>
    <row r="5315" spans="1:1" x14ac:dyDescent="0.45">
      <c r="A5315" s="38"/>
    </row>
    <row r="5316" spans="1:1" x14ac:dyDescent="0.45">
      <c r="A5316" s="38"/>
    </row>
    <row r="5317" spans="1:1" x14ac:dyDescent="0.45">
      <c r="A5317" s="38"/>
    </row>
    <row r="5318" spans="1:1" x14ac:dyDescent="0.45">
      <c r="A5318" s="38"/>
    </row>
    <row r="5319" spans="1:1" x14ac:dyDescent="0.45">
      <c r="A5319" s="38"/>
    </row>
    <row r="5320" spans="1:1" x14ac:dyDescent="0.45">
      <c r="A5320" s="38"/>
    </row>
    <row r="5321" spans="1:1" x14ac:dyDescent="0.45">
      <c r="A5321" s="38"/>
    </row>
    <row r="5322" spans="1:1" x14ac:dyDescent="0.45">
      <c r="A5322" s="38"/>
    </row>
    <row r="5323" spans="1:1" x14ac:dyDescent="0.45">
      <c r="A5323" s="38"/>
    </row>
    <row r="5324" spans="1:1" x14ac:dyDescent="0.45">
      <c r="A5324" s="38"/>
    </row>
    <row r="5325" spans="1:1" x14ac:dyDescent="0.45">
      <c r="A5325" s="38"/>
    </row>
    <row r="5326" spans="1:1" x14ac:dyDescent="0.45">
      <c r="A5326" s="38"/>
    </row>
    <row r="5327" spans="1:1" x14ac:dyDescent="0.45">
      <c r="A5327" s="38"/>
    </row>
    <row r="5328" spans="1:1" x14ac:dyDescent="0.45">
      <c r="A5328" s="38"/>
    </row>
    <row r="5329" spans="1:1" x14ac:dyDescent="0.45">
      <c r="A5329" s="38"/>
    </row>
    <row r="5330" spans="1:1" x14ac:dyDescent="0.45">
      <c r="A5330" s="38"/>
    </row>
    <row r="5331" spans="1:1" x14ac:dyDescent="0.45">
      <c r="A5331" s="38"/>
    </row>
    <row r="5332" spans="1:1" x14ac:dyDescent="0.45">
      <c r="A5332" s="38"/>
    </row>
    <row r="5333" spans="1:1" x14ac:dyDescent="0.45">
      <c r="A5333" s="38"/>
    </row>
    <row r="5334" spans="1:1" x14ac:dyDescent="0.45">
      <c r="A5334" s="38"/>
    </row>
    <row r="5335" spans="1:1" x14ac:dyDescent="0.45">
      <c r="A5335" s="38"/>
    </row>
    <row r="5336" spans="1:1" x14ac:dyDescent="0.45">
      <c r="A5336" s="38"/>
    </row>
    <row r="5337" spans="1:1" x14ac:dyDescent="0.45">
      <c r="A5337" s="38"/>
    </row>
    <row r="5338" spans="1:1" x14ac:dyDescent="0.45">
      <c r="A5338" s="38"/>
    </row>
    <row r="5339" spans="1:1" x14ac:dyDescent="0.45">
      <c r="A5339" s="38"/>
    </row>
    <row r="5340" spans="1:1" x14ac:dyDescent="0.45">
      <c r="A5340" s="38"/>
    </row>
    <row r="5341" spans="1:1" x14ac:dyDescent="0.45">
      <c r="A5341" s="38"/>
    </row>
    <row r="5342" spans="1:1" x14ac:dyDescent="0.45">
      <c r="A5342" s="38"/>
    </row>
    <row r="5343" spans="1:1" x14ac:dyDescent="0.45">
      <c r="A5343" s="38"/>
    </row>
    <row r="5344" spans="1:1" x14ac:dyDescent="0.45">
      <c r="A5344" s="38"/>
    </row>
    <row r="5345" spans="1:1" x14ac:dyDescent="0.45">
      <c r="A5345" s="38"/>
    </row>
    <row r="5346" spans="1:1" x14ac:dyDescent="0.45">
      <c r="A5346" s="38"/>
    </row>
    <row r="5347" spans="1:1" x14ac:dyDescent="0.45">
      <c r="A5347" s="38"/>
    </row>
    <row r="5348" spans="1:1" x14ac:dyDescent="0.45">
      <c r="A5348" s="38"/>
    </row>
    <row r="5349" spans="1:1" x14ac:dyDescent="0.45">
      <c r="A5349" s="38"/>
    </row>
    <row r="5350" spans="1:1" x14ac:dyDescent="0.45">
      <c r="A5350" s="38"/>
    </row>
    <row r="5351" spans="1:1" x14ac:dyDescent="0.45">
      <c r="A5351" s="38"/>
    </row>
    <row r="5352" spans="1:1" x14ac:dyDescent="0.45">
      <c r="A5352" s="38"/>
    </row>
    <row r="5353" spans="1:1" x14ac:dyDescent="0.45">
      <c r="A5353" s="38"/>
    </row>
    <row r="5354" spans="1:1" x14ac:dyDescent="0.45">
      <c r="A5354" s="38"/>
    </row>
    <row r="5355" spans="1:1" x14ac:dyDescent="0.45">
      <c r="A5355" s="38"/>
    </row>
    <row r="5356" spans="1:1" x14ac:dyDescent="0.45">
      <c r="A5356" s="38"/>
    </row>
    <row r="5357" spans="1:1" x14ac:dyDescent="0.45">
      <c r="A5357" s="38"/>
    </row>
    <row r="5358" spans="1:1" x14ac:dyDescent="0.45">
      <c r="A5358" s="38"/>
    </row>
    <row r="5359" spans="1:1" x14ac:dyDescent="0.45">
      <c r="A5359" s="38"/>
    </row>
    <row r="5360" spans="1:1" x14ac:dyDescent="0.45">
      <c r="A5360" s="38"/>
    </row>
    <row r="5361" spans="1:1" x14ac:dyDescent="0.45">
      <c r="A5361" s="38"/>
    </row>
    <row r="5362" spans="1:1" x14ac:dyDescent="0.45">
      <c r="A5362" s="38"/>
    </row>
    <row r="5363" spans="1:1" x14ac:dyDescent="0.45">
      <c r="A5363" s="38"/>
    </row>
    <row r="5364" spans="1:1" x14ac:dyDescent="0.45">
      <c r="A5364" s="38"/>
    </row>
    <row r="5365" spans="1:1" x14ac:dyDescent="0.45">
      <c r="A5365" s="38"/>
    </row>
    <row r="5366" spans="1:1" x14ac:dyDescent="0.45">
      <c r="A5366" s="38"/>
    </row>
    <row r="5367" spans="1:1" x14ac:dyDescent="0.45">
      <c r="A5367" s="38"/>
    </row>
    <row r="5368" spans="1:1" x14ac:dyDescent="0.45">
      <c r="A5368" s="38"/>
    </row>
    <row r="5369" spans="1:1" x14ac:dyDescent="0.45">
      <c r="A5369" s="38"/>
    </row>
    <row r="5370" spans="1:1" x14ac:dyDescent="0.45">
      <c r="A5370" s="38"/>
    </row>
    <row r="5371" spans="1:1" x14ac:dyDescent="0.45">
      <c r="A5371" s="38"/>
    </row>
    <row r="5372" spans="1:1" x14ac:dyDescent="0.45">
      <c r="A5372" s="38"/>
    </row>
    <row r="5373" spans="1:1" x14ac:dyDescent="0.45">
      <c r="A5373" s="38"/>
    </row>
    <row r="5374" spans="1:1" x14ac:dyDescent="0.45">
      <c r="A5374" s="38"/>
    </row>
    <row r="5375" spans="1:1" x14ac:dyDescent="0.45">
      <c r="A5375" s="38"/>
    </row>
    <row r="5376" spans="1:1" x14ac:dyDescent="0.45">
      <c r="A5376" s="38"/>
    </row>
    <row r="5377" spans="1:1" x14ac:dyDescent="0.45">
      <c r="A5377" s="38"/>
    </row>
    <row r="5378" spans="1:1" x14ac:dyDescent="0.45">
      <c r="A5378" s="38"/>
    </row>
    <row r="5379" spans="1:1" x14ac:dyDescent="0.45">
      <c r="A5379" s="38"/>
    </row>
    <row r="5380" spans="1:1" x14ac:dyDescent="0.45">
      <c r="A5380" s="38"/>
    </row>
    <row r="5381" spans="1:1" x14ac:dyDescent="0.45">
      <c r="A5381" s="38"/>
    </row>
    <row r="5382" spans="1:1" x14ac:dyDescent="0.45">
      <c r="A5382" s="38"/>
    </row>
    <row r="5383" spans="1:1" x14ac:dyDescent="0.45">
      <c r="A5383" s="38"/>
    </row>
    <row r="5384" spans="1:1" x14ac:dyDescent="0.45">
      <c r="A5384" s="38"/>
    </row>
    <row r="5385" spans="1:1" x14ac:dyDescent="0.45">
      <c r="A5385" s="38"/>
    </row>
    <row r="5386" spans="1:1" x14ac:dyDescent="0.45">
      <c r="A5386" s="38"/>
    </row>
    <row r="5387" spans="1:1" x14ac:dyDescent="0.45">
      <c r="A5387" s="38"/>
    </row>
    <row r="5388" spans="1:1" x14ac:dyDescent="0.45">
      <c r="A5388" s="38"/>
    </row>
    <row r="5389" spans="1:1" x14ac:dyDescent="0.45">
      <c r="A5389" s="38"/>
    </row>
    <row r="5390" spans="1:1" x14ac:dyDescent="0.45">
      <c r="A5390" s="38"/>
    </row>
    <row r="5391" spans="1:1" x14ac:dyDescent="0.45">
      <c r="A5391" s="38"/>
    </row>
    <row r="5392" spans="1:1" x14ac:dyDescent="0.45">
      <c r="A5392" s="38"/>
    </row>
    <row r="5393" spans="1:1" x14ac:dyDescent="0.45">
      <c r="A5393" s="38"/>
    </row>
    <row r="5394" spans="1:1" x14ac:dyDescent="0.45">
      <c r="A5394" s="38"/>
    </row>
    <row r="5395" spans="1:1" x14ac:dyDescent="0.45">
      <c r="A5395" s="38"/>
    </row>
    <row r="5396" spans="1:1" x14ac:dyDescent="0.45">
      <c r="A5396" s="38"/>
    </row>
    <row r="5397" spans="1:1" x14ac:dyDescent="0.45">
      <c r="A5397" s="38"/>
    </row>
    <row r="5398" spans="1:1" x14ac:dyDescent="0.45">
      <c r="A5398" s="38"/>
    </row>
    <row r="5399" spans="1:1" x14ac:dyDescent="0.45">
      <c r="A5399" s="38"/>
    </row>
    <row r="5400" spans="1:1" x14ac:dyDescent="0.45">
      <c r="A5400" s="38"/>
    </row>
    <row r="5401" spans="1:1" x14ac:dyDescent="0.45">
      <c r="A5401" s="38"/>
    </row>
    <row r="5402" spans="1:1" x14ac:dyDescent="0.45">
      <c r="A5402" s="38"/>
    </row>
    <row r="5403" spans="1:1" x14ac:dyDescent="0.45">
      <c r="A5403" s="38"/>
    </row>
    <row r="5404" spans="1:1" x14ac:dyDescent="0.45">
      <c r="A5404" s="38"/>
    </row>
    <row r="5405" spans="1:1" x14ac:dyDescent="0.45">
      <c r="A5405" s="38"/>
    </row>
    <row r="5406" spans="1:1" x14ac:dyDescent="0.45">
      <c r="A5406" s="38"/>
    </row>
    <row r="5407" spans="1:1" x14ac:dyDescent="0.45">
      <c r="A5407" s="38"/>
    </row>
    <row r="5408" spans="1:1" x14ac:dyDescent="0.45">
      <c r="A5408" s="38"/>
    </row>
    <row r="5409" spans="1:1" x14ac:dyDescent="0.45">
      <c r="A5409" s="38"/>
    </row>
    <row r="5410" spans="1:1" x14ac:dyDescent="0.45">
      <c r="A5410" s="38"/>
    </row>
    <row r="5411" spans="1:1" x14ac:dyDescent="0.45">
      <c r="A5411" s="38"/>
    </row>
    <row r="5412" spans="1:1" x14ac:dyDescent="0.45">
      <c r="A5412" s="38"/>
    </row>
    <row r="5413" spans="1:1" x14ac:dyDescent="0.45">
      <c r="A5413" s="38"/>
    </row>
    <row r="5414" spans="1:1" x14ac:dyDescent="0.45">
      <c r="A5414" s="38"/>
    </row>
    <row r="5415" spans="1:1" x14ac:dyDescent="0.45">
      <c r="A5415" s="38"/>
    </row>
    <row r="5416" spans="1:1" x14ac:dyDescent="0.45">
      <c r="A5416" s="38"/>
    </row>
    <row r="5417" spans="1:1" x14ac:dyDescent="0.45">
      <c r="A5417" s="38"/>
    </row>
    <row r="5418" spans="1:1" x14ac:dyDescent="0.45">
      <c r="A5418" s="38"/>
    </row>
    <row r="5419" spans="1:1" x14ac:dyDescent="0.45">
      <c r="A5419" s="38"/>
    </row>
    <row r="5420" spans="1:1" x14ac:dyDescent="0.45">
      <c r="A5420" s="38"/>
    </row>
    <row r="5421" spans="1:1" x14ac:dyDescent="0.45">
      <c r="A5421" s="38"/>
    </row>
    <row r="5422" spans="1:1" x14ac:dyDescent="0.45">
      <c r="A5422" s="38"/>
    </row>
    <row r="5423" spans="1:1" x14ac:dyDescent="0.45">
      <c r="A5423" s="38"/>
    </row>
    <row r="5424" spans="1:1" x14ac:dyDescent="0.45">
      <c r="A5424" s="38"/>
    </row>
    <row r="5425" spans="1:1" x14ac:dyDescent="0.45">
      <c r="A5425" s="38"/>
    </row>
    <row r="5426" spans="1:1" x14ac:dyDescent="0.45">
      <c r="A5426" s="38"/>
    </row>
    <row r="5427" spans="1:1" x14ac:dyDescent="0.45">
      <c r="A5427" s="38"/>
    </row>
    <row r="5428" spans="1:1" x14ac:dyDescent="0.45">
      <c r="A5428" s="38"/>
    </row>
    <row r="5429" spans="1:1" x14ac:dyDescent="0.45">
      <c r="A5429" s="38"/>
    </row>
    <row r="5430" spans="1:1" x14ac:dyDescent="0.45">
      <c r="A5430" s="38"/>
    </row>
    <row r="5431" spans="1:1" x14ac:dyDescent="0.45">
      <c r="A5431" s="38"/>
    </row>
    <row r="5432" spans="1:1" x14ac:dyDescent="0.45">
      <c r="A5432" s="38"/>
    </row>
    <row r="5433" spans="1:1" x14ac:dyDescent="0.45">
      <c r="A5433" s="38"/>
    </row>
    <row r="5434" spans="1:1" x14ac:dyDescent="0.45">
      <c r="A5434" s="38"/>
    </row>
    <row r="5435" spans="1:1" x14ac:dyDescent="0.45">
      <c r="A5435" s="38"/>
    </row>
    <row r="5436" spans="1:1" x14ac:dyDescent="0.45">
      <c r="A5436" s="38"/>
    </row>
    <row r="5437" spans="1:1" x14ac:dyDescent="0.45">
      <c r="A5437" s="38"/>
    </row>
    <row r="5438" spans="1:1" x14ac:dyDescent="0.45">
      <c r="A5438" s="38"/>
    </row>
    <row r="5439" spans="1:1" x14ac:dyDescent="0.45">
      <c r="A5439" s="38"/>
    </row>
    <row r="5440" spans="1:1" x14ac:dyDescent="0.45">
      <c r="A5440" s="38"/>
    </row>
    <row r="5441" spans="1:1" x14ac:dyDescent="0.45">
      <c r="A5441" s="38"/>
    </row>
    <row r="5442" spans="1:1" x14ac:dyDescent="0.45">
      <c r="A5442" s="38"/>
    </row>
    <row r="5443" spans="1:1" x14ac:dyDescent="0.45">
      <c r="A5443" s="38"/>
    </row>
    <row r="5444" spans="1:1" x14ac:dyDescent="0.45">
      <c r="A5444" s="38"/>
    </row>
    <row r="5445" spans="1:1" x14ac:dyDescent="0.45">
      <c r="A5445" s="38"/>
    </row>
    <row r="5446" spans="1:1" x14ac:dyDescent="0.45">
      <c r="A5446" s="38"/>
    </row>
    <row r="5447" spans="1:1" x14ac:dyDescent="0.45">
      <c r="A5447" s="38"/>
    </row>
    <row r="5448" spans="1:1" x14ac:dyDescent="0.45">
      <c r="A5448" s="38"/>
    </row>
    <row r="5449" spans="1:1" x14ac:dyDescent="0.45">
      <c r="A5449" s="38"/>
    </row>
    <row r="5450" spans="1:1" x14ac:dyDescent="0.45">
      <c r="A5450" s="38"/>
    </row>
    <row r="5451" spans="1:1" x14ac:dyDescent="0.45">
      <c r="A5451" s="38"/>
    </row>
    <row r="5452" spans="1:1" x14ac:dyDescent="0.45">
      <c r="A5452" s="38"/>
    </row>
    <row r="5453" spans="1:1" x14ac:dyDescent="0.45">
      <c r="A5453" s="38"/>
    </row>
    <row r="5454" spans="1:1" x14ac:dyDescent="0.45">
      <c r="A5454" s="38"/>
    </row>
    <row r="5455" spans="1:1" x14ac:dyDescent="0.45">
      <c r="A5455" s="38"/>
    </row>
    <row r="5456" spans="1:1" x14ac:dyDescent="0.45">
      <c r="A5456" s="38"/>
    </row>
    <row r="5457" spans="1:1" x14ac:dyDescent="0.45">
      <c r="A5457" s="38"/>
    </row>
    <row r="5458" spans="1:1" x14ac:dyDescent="0.45">
      <c r="A5458" s="38"/>
    </row>
    <row r="5459" spans="1:1" x14ac:dyDescent="0.45">
      <c r="A5459" s="38"/>
    </row>
    <row r="5460" spans="1:1" x14ac:dyDescent="0.45">
      <c r="A5460" s="38"/>
    </row>
    <row r="5461" spans="1:1" x14ac:dyDescent="0.45">
      <c r="A5461" s="38"/>
    </row>
    <row r="5462" spans="1:1" x14ac:dyDescent="0.45">
      <c r="A5462" s="38"/>
    </row>
    <row r="5463" spans="1:1" x14ac:dyDescent="0.45">
      <c r="A5463" s="38"/>
    </row>
    <row r="5464" spans="1:1" x14ac:dyDescent="0.45">
      <c r="A5464" s="38"/>
    </row>
    <row r="5465" spans="1:1" x14ac:dyDescent="0.45">
      <c r="A5465" s="38"/>
    </row>
    <row r="5466" spans="1:1" x14ac:dyDescent="0.45">
      <c r="A5466" s="38"/>
    </row>
    <row r="5467" spans="1:1" x14ac:dyDescent="0.45">
      <c r="A5467" s="38"/>
    </row>
    <row r="5468" spans="1:1" x14ac:dyDescent="0.45">
      <c r="A5468" s="38"/>
    </row>
    <row r="5469" spans="1:1" x14ac:dyDescent="0.45">
      <c r="A5469" s="38"/>
    </row>
    <row r="5470" spans="1:1" x14ac:dyDescent="0.45">
      <c r="A5470" s="38"/>
    </row>
    <row r="5471" spans="1:1" x14ac:dyDescent="0.45">
      <c r="A5471" s="38"/>
    </row>
    <row r="5472" spans="1:1" x14ac:dyDescent="0.45">
      <c r="A5472" s="38"/>
    </row>
    <row r="5473" spans="1:1" x14ac:dyDescent="0.45">
      <c r="A5473" s="38"/>
    </row>
    <row r="5474" spans="1:1" x14ac:dyDescent="0.45">
      <c r="A5474" s="38"/>
    </row>
    <row r="5475" spans="1:1" x14ac:dyDescent="0.45">
      <c r="A5475" s="38"/>
    </row>
    <row r="5476" spans="1:1" x14ac:dyDescent="0.45">
      <c r="A5476" s="38"/>
    </row>
    <row r="5477" spans="1:1" x14ac:dyDescent="0.45">
      <c r="A5477" s="38"/>
    </row>
    <row r="5478" spans="1:1" x14ac:dyDescent="0.45">
      <c r="A5478" s="38"/>
    </row>
    <row r="5479" spans="1:1" x14ac:dyDescent="0.45">
      <c r="A5479" s="38"/>
    </row>
    <row r="5480" spans="1:1" x14ac:dyDescent="0.45">
      <c r="A5480" s="38"/>
    </row>
    <row r="5481" spans="1:1" x14ac:dyDescent="0.45">
      <c r="A5481" s="38"/>
    </row>
    <row r="5482" spans="1:1" x14ac:dyDescent="0.45">
      <c r="A5482" s="38"/>
    </row>
    <row r="5483" spans="1:1" x14ac:dyDescent="0.45">
      <c r="A5483" s="38"/>
    </row>
    <row r="5484" spans="1:1" x14ac:dyDescent="0.45">
      <c r="A5484" s="38"/>
    </row>
    <row r="5485" spans="1:1" x14ac:dyDescent="0.45">
      <c r="A5485" s="38"/>
    </row>
    <row r="5486" spans="1:1" x14ac:dyDescent="0.45">
      <c r="A5486" s="38"/>
    </row>
    <row r="5487" spans="1:1" x14ac:dyDescent="0.45">
      <c r="A5487" s="38"/>
    </row>
    <row r="5488" spans="1:1" x14ac:dyDescent="0.45">
      <c r="A5488" s="38"/>
    </row>
    <row r="5489" spans="1:1" x14ac:dyDescent="0.45">
      <c r="A5489" s="38"/>
    </row>
    <row r="5490" spans="1:1" x14ac:dyDescent="0.45">
      <c r="A5490" s="38"/>
    </row>
    <row r="5491" spans="1:1" x14ac:dyDescent="0.45">
      <c r="A5491" s="38"/>
    </row>
    <row r="5492" spans="1:1" x14ac:dyDescent="0.45">
      <c r="A5492" s="38"/>
    </row>
    <row r="5493" spans="1:1" x14ac:dyDescent="0.45">
      <c r="A5493" s="38"/>
    </row>
    <row r="5494" spans="1:1" x14ac:dyDescent="0.45">
      <c r="A5494" s="38"/>
    </row>
    <row r="5495" spans="1:1" x14ac:dyDescent="0.45">
      <c r="A5495" s="38"/>
    </row>
    <row r="5496" spans="1:1" x14ac:dyDescent="0.45">
      <c r="A5496" s="38"/>
    </row>
    <row r="5497" spans="1:1" x14ac:dyDescent="0.45">
      <c r="A5497" s="38"/>
    </row>
    <row r="5498" spans="1:1" x14ac:dyDescent="0.45">
      <c r="A5498" s="38"/>
    </row>
    <row r="5499" spans="1:1" x14ac:dyDescent="0.45">
      <c r="A5499" s="38"/>
    </row>
    <row r="5500" spans="1:1" x14ac:dyDescent="0.45">
      <c r="A5500" s="38"/>
    </row>
    <row r="5501" spans="1:1" x14ac:dyDescent="0.45">
      <c r="A5501" s="38"/>
    </row>
    <row r="5502" spans="1:1" x14ac:dyDescent="0.45">
      <c r="A5502" s="38"/>
    </row>
    <row r="5503" spans="1:1" x14ac:dyDescent="0.45">
      <c r="A5503" s="38"/>
    </row>
    <row r="5504" spans="1:1" x14ac:dyDescent="0.45">
      <c r="A5504" s="38"/>
    </row>
    <row r="5505" spans="1:1" x14ac:dyDescent="0.45">
      <c r="A5505" s="38"/>
    </row>
    <row r="5506" spans="1:1" x14ac:dyDescent="0.45">
      <c r="A5506" s="38"/>
    </row>
    <row r="5507" spans="1:1" x14ac:dyDescent="0.45">
      <c r="A5507" s="38"/>
    </row>
    <row r="5508" spans="1:1" x14ac:dyDescent="0.45">
      <c r="A5508" s="38"/>
    </row>
    <row r="5509" spans="1:1" x14ac:dyDescent="0.45">
      <c r="A5509" s="38"/>
    </row>
    <row r="5510" spans="1:1" x14ac:dyDescent="0.45">
      <c r="A5510" s="38"/>
    </row>
    <row r="5511" spans="1:1" x14ac:dyDescent="0.45">
      <c r="A5511" s="38"/>
    </row>
    <row r="5512" spans="1:1" x14ac:dyDescent="0.45">
      <c r="A5512" s="38"/>
    </row>
    <row r="5513" spans="1:1" x14ac:dyDescent="0.45">
      <c r="A5513" s="38"/>
    </row>
    <row r="5514" spans="1:1" x14ac:dyDescent="0.45">
      <c r="A5514" s="38"/>
    </row>
    <row r="5515" spans="1:1" x14ac:dyDescent="0.45">
      <c r="A5515" s="38"/>
    </row>
    <row r="5516" spans="1:1" x14ac:dyDescent="0.45">
      <c r="A5516" s="38"/>
    </row>
    <row r="5517" spans="1:1" x14ac:dyDescent="0.45">
      <c r="A5517" s="38"/>
    </row>
    <row r="5518" spans="1:1" x14ac:dyDescent="0.45">
      <c r="A5518" s="38"/>
    </row>
    <row r="5519" spans="1:1" x14ac:dyDescent="0.45">
      <c r="A5519" s="38"/>
    </row>
    <row r="5520" spans="1:1" x14ac:dyDescent="0.45">
      <c r="A5520" s="38"/>
    </row>
    <row r="5521" spans="1:1" x14ac:dyDescent="0.45">
      <c r="A5521" s="38"/>
    </row>
    <row r="5522" spans="1:1" x14ac:dyDescent="0.45">
      <c r="A5522" s="38"/>
    </row>
    <row r="5523" spans="1:1" x14ac:dyDescent="0.45">
      <c r="A5523" s="38"/>
    </row>
    <row r="5524" spans="1:1" x14ac:dyDescent="0.45">
      <c r="A5524" s="38"/>
    </row>
    <row r="5525" spans="1:1" x14ac:dyDescent="0.45">
      <c r="A5525" s="38"/>
    </row>
    <row r="5526" spans="1:1" x14ac:dyDescent="0.45">
      <c r="A5526" s="38"/>
    </row>
    <row r="5527" spans="1:1" x14ac:dyDescent="0.45">
      <c r="A5527" s="38"/>
    </row>
    <row r="5528" spans="1:1" x14ac:dyDescent="0.45">
      <c r="A5528" s="38"/>
    </row>
    <row r="5529" spans="1:1" x14ac:dyDescent="0.45">
      <c r="A5529" s="38"/>
    </row>
    <row r="5530" spans="1:1" x14ac:dyDescent="0.45">
      <c r="A5530" s="38"/>
    </row>
    <row r="5531" spans="1:1" x14ac:dyDescent="0.45">
      <c r="A5531" s="38"/>
    </row>
    <row r="5532" spans="1:1" x14ac:dyDescent="0.45">
      <c r="A5532" s="38"/>
    </row>
    <row r="5533" spans="1:1" x14ac:dyDescent="0.45">
      <c r="A5533" s="38"/>
    </row>
    <row r="5534" spans="1:1" x14ac:dyDescent="0.45">
      <c r="A5534" s="38"/>
    </row>
    <row r="5535" spans="1:1" x14ac:dyDescent="0.45">
      <c r="A5535" s="38"/>
    </row>
    <row r="5536" spans="1:1" x14ac:dyDescent="0.45">
      <c r="A5536" s="38"/>
    </row>
    <row r="5537" spans="1:1" x14ac:dyDescent="0.45">
      <c r="A5537" s="38"/>
    </row>
    <row r="5538" spans="1:1" x14ac:dyDescent="0.45">
      <c r="A5538" s="38"/>
    </row>
    <row r="5539" spans="1:1" x14ac:dyDescent="0.45">
      <c r="A5539" s="38"/>
    </row>
    <row r="5540" spans="1:1" x14ac:dyDescent="0.45">
      <c r="A5540" s="38"/>
    </row>
    <row r="5541" spans="1:1" x14ac:dyDescent="0.45">
      <c r="A5541" s="38"/>
    </row>
    <row r="5542" spans="1:1" x14ac:dyDescent="0.45">
      <c r="A5542" s="38"/>
    </row>
    <row r="5543" spans="1:1" x14ac:dyDescent="0.45">
      <c r="A5543" s="38"/>
    </row>
    <row r="5544" spans="1:1" x14ac:dyDescent="0.45">
      <c r="A5544" s="38"/>
    </row>
    <row r="5545" spans="1:1" x14ac:dyDescent="0.45">
      <c r="A5545" s="38"/>
    </row>
    <row r="5546" spans="1:1" x14ac:dyDescent="0.45">
      <c r="A5546" s="38"/>
    </row>
    <row r="5547" spans="1:1" x14ac:dyDescent="0.45">
      <c r="A5547" s="38"/>
    </row>
    <row r="5548" spans="1:1" x14ac:dyDescent="0.45">
      <c r="A5548" s="38"/>
    </row>
    <row r="5549" spans="1:1" x14ac:dyDescent="0.45">
      <c r="A5549" s="38"/>
    </row>
    <row r="5550" spans="1:1" x14ac:dyDescent="0.45">
      <c r="A5550" s="38"/>
    </row>
    <row r="5551" spans="1:1" x14ac:dyDescent="0.45">
      <c r="A5551" s="38"/>
    </row>
    <row r="5552" spans="1:1" x14ac:dyDescent="0.45">
      <c r="A5552" s="38"/>
    </row>
    <row r="5553" spans="1:1" x14ac:dyDescent="0.45">
      <c r="A5553" s="38"/>
    </row>
    <row r="5554" spans="1:1" x14ac:dyDescent="0.45">
      <c r="A5554" s="38"/>
    </row>
    <row r="5555" spans="1:1" x14ac:dyDescent="0.45">
      <c r="A5555" s="38"/>
    </row>
    <row r="5556" spans="1:1" x14ac:dyDescent="0.45">
      <c r="A5556" s="38"/>
    </row>
    <row r="5557" spans="1:1" x14ac:dyDescent="0.45">
      <c r="A5557" s="38"/>
    </row>
    <row r="5558" spans="1:1" x14ac:dyDescent="0.45">
      <c r="A5558" s="38"/>
    </row>
    <row r="5559" spans="1:1" x14ac:dyDescent="0.45">
      <c r="A5559" s="38"/>
    </row>
    <row r="5560" spans="1:1" x14ac:dyDescent="0.45">
      <c r="A5560" s="38"/>
    </row>
    <row r="5561" spans="1:1" x14ac:dyDescent="0.45">
      <c r="A5561" s="38"/>
    </row>
    <row r="5562" spans="1:1" x14ac:dyDescent="0.45">
      <c r="A5562" s="38"/>
    </row>
    <row r="5563" spans="1:1" x14ac:dyDescent="0.45">
      <c r="A5563" s="38"/>
    </row>
    <row r="5564" spans="1:1" x14ac:dyDescent="0.45">
      <c r="A5564" s="38"/>
    </row>
    <row r="5565" spans="1:1" x14ac:dyDescent="0.45">
      <c r="A5565" s="38"/>
    </row>
    <row r="5566" spans="1:1" x14ac:dyDescent="0.45">
      <c r="A5566" s="38"/>
    </row>
    <row r="5567" spans="1:1" x14ac:dyDescent="0.45">
      <c r="A5567" s="38"/>
    </row>
    <row r="5568" spans="1:1" x14ac:dyDescent="0.45">
      <c r="A5568" s="38"/>
    </row>
    <row r="5569" spans="1:1" x14ac:dyDescent="0.45">
      <c r="A5569" s="38"/>
    </row>
    <row r="5570" spans="1:1" x14ac:dyDescent="0.45">
      <c r="A5570" s="38"/>
    </row>
    <row r="5571" spans="1:1" x14ac:dyDescent="0.45">
      <c r="A5571" s="38"/>
    </row>
    <row r="5572" spans="1:1" x14ac:dyDescent="0.45">
      <c r="A5572" s="38"/>
    </row>
    <row r="5573" spans="1:1" x14ac:dyDescent="0.45">
      <c r="A5573" s="38"/>
    </row>
    <row r="5574" spans="1:1" x14ac:dyDescent="0.45">
      <c r="A5574" s="38"/>
    </row>
    <row r="5575" spans="1:1" x14ac:dyDescent="0.45">
      <c r="A5575" s="38"/>
    </row>
    <row r="5576" spans="1:1" x14ac:dyDescent="0.45">
      <c r="A5576" s="38"/>
    </row>
    <row r="5577" spans="1:1" x14ac:dyDescent="0.45">
      <c r="A5577" s="38"/>
    </row>
    <row r="5578" spans="1:1" x14ac:dyDescent="0.45">
      <c r="A5578" s="38"/>
    </row>
    <row r="5579" spans="1:1" x14ac:dyDescent="0.45">
      <c r="A5579" s="38"/>
    </row>
    <row r="5580" spans="1:1" x14ac:dyDescent="0.45">
      <c r="A5580" s="38"/>
    </row>
    <row r="5581" spans="1:1" x14ac:dyDescent="0.45">
      <c r="A5581" s="38"/>
    </row>
    <row r="5582" spans="1:1" x14ac:dyDescent="0.45">
      <c r="A5582" s="38"/>
    </row>
    <row r="5583" spans="1:1" x14ac:dyDescent="0.45">
      <c r="A5583" s="38"/>
    </row>
    <row r="5584" spans="1:1" x14ac:dyDescent="0.45">
      <c r="A5584" s="38"/>
    </row>
    <row r="5585" spans="1:1" x14ac:dyDescent="0.45">
      <c r="A5585" s="38"/>
    </row>
    <row r="5586" spans="1:1" x14ac:dyDescent="0.45">
      <c r="A5586" s="38"/>
    </row>
    <row r="5587" spans="1:1" x14ac:dyDescent="0.45">
      <c r="A5587" s="38"/>
    </row>
    <row r="5588" spans="1:1" x14ac:dyDescent="0.45">
      <c r="A5588" s="38"/>
    </row>
    <row r="5589" spans="1:1" x14ac:dyDescent="0.45">
      <c r="A5589" s="38"/>
    </row>
    <row r="5590" spans="1:1" x14ac:dyDescent="0.45">
      <c r="A5590" s="38"/>
    </row>
    <row r="5591" spans="1:1" x14ac:dyDescent="0.45">
      <c r="A5591" s="38"/>
    </row>
    <row r="5592" spans="1:1" x14ac:dyDescent="0.45">
      <c r="A5592" s="38"/>
    </row>
    <row r="5593" spans="1:1" x14ac:dyDescent="0.45">
      <c r="A5593" s="38"/>
    </row>
    <row r="5594" spans="1:1" x14ac:dyDescent="0.45">
      <c r="A5594" s="38"/>
    </row>
    <row r="5595" spans="1:1" x14ac:dyDescent="0.45">
      <c r="A5595" s="38"/>
    </row>
    <row r="5596" spans="1:1" x14ac:dyDescent="0.45">
      <c r="A5596" s="38"/>
    </row>
    <row r="5597" spans="1:1" x14ac:dyDescent="0.45">
      <c r="A5597" s="38"/>
    </row>
    <row r="5598" spans="1:1" x14ac:dyDescent="0.45">
      <c r="A5598" s="38"/>
    </row>
    <row r="5599" spans="1:1" x14ac:dyDescent="0.45">
      <c r="A5599" s="38"/>
    </row>
    <row r="5600" spans="1:1" x14ac:dyDescent="0.45">
      <c r="A5600" s="38"/>
    </row>
    <row r="5601" spans="1:1" x14ac:dyDescent="0.45">
      <c r="A5601" s="38"/>
    </row>
    <row r="5602" spans="1:1" x14ac:dyDescent="0.45">
      <c r="A5602" s="38"/>
    </row>
    <row r="5603" spans="1:1" x14ac:dyDescent="0.45">
      <c r="A5603" s="38"/>
    </row>
    <row r="5604" spans="1:1" x14ac:dyDescent="0.45">
      <c r="A5604" s="38"/>
    </row>
    <row r="5605" spans="1:1" x14ac:dyDescent="0.45">
      <c r="A5605" s="38"/>
    </row>
    <row r="5606" spans="1:1" x14ac:dyDescent="0.45">
      <c r="A5606" s="38"/>
    </row>
    <row r="5607" spans="1:1" x14ac:dyDescent="0.45">
      <c r="A5607" s="38"/>
    </row>
    <row r="5608" spans="1:1" x14ac:dyDescent="0.45">
      <c r="A5608" s="38"/>
    </row>
    <row r="5609" spans="1:1" x14ac:dyDescent="0.45">
      <c r="A5609" s="38"/>
    </row>
    <row r="5610" spans="1:1" x14ac:dyDescent="0.45">
      <c r="A5610" s="38"/>
    </row>
    <row r="5611" spans="1:1" x14ac:dyDescent="0.45">
      <c r="A5611" s="38"/>
    </row>
    <row r="5612" spans="1:1" x14ac:dyDescent="0.45">
      <c r="A5612" s="38"/>
    </row>
    <row r="5613" spans="1:1" x14ac:dyDescent="0.45">
      <c r="A5613" s="38"/>
    </row>
    <row r="5614" spans="1:1" x14ac:dyDescent="0.45">
      <c r="A5614" s="38"/>
    </row>
    <row r="5615" spans="1:1" x14ac:dyDescent="0.45">
      <c r="A5615" s="38"/>
    </row>
    <row r="5616" spans="1:1" x14ac:dyDescent="0.45">
      <c r="A5616" s="38"/>
    </row>
    <row r="5617" spans="1:1" x14ac:dyDescent="0.45">
      <c r="A5617" s="38"/>
    </row>
    <row r="5618" spans="1:1" x14ac:dyDescent="0.45">
      <c r="A5618" s="38"/>
    </row>
    <row r="5619" spans="1:1" x14ac:dyDescent="0.45">
      <c r="A5619" s="38"/>
    </row>
    <row r="5620" spans="1:1" x14ac:dyDescent="0.45">
      <c r="A5620" s="38"/>
    </row>
    <row r="5621" spans="1:1" x14ac:dyDescent="0.45">
      <c r="A5621" s="38"/>
    </row>
    <row r="5622" spans="1:1" x14ac:dyDescent="0.45">
      <c r="A5622" s="38"/>
    </row>
    <row r="5623" spans="1:1" x14ac:dyDescent="0.45">
      <c r="A5623" s="38"/>
    </row>
    <row r="5624" spans="1:1" x14ac:dyDescent="0.45">
      <c r="A5624" s="38"/>
    </row>
    <row r="5625" spans="1:1" x14ac:dyDescent="0.45">
      <c r="A5625" s="38"/>
    </row>
    <row r="5626" spans="1:1" x14ac:dyDescent="0.45">
      <c r="A5626" s="38"/>
    </row>
    <row r="5627" spans="1:1" x14ac:dyDescent="0.45">
      <c r="A5627" s="38"/>
    </row>
    <row r="5628" spans="1:1" x14ac:dyDescent="0.45">
      <c r="A5628" s="38"/>
    </row>
    <row r="5629" spans="1:1" x14ac:dyDescent="0.45">
      <c r="A5629" s="38"/>
    </row>
    <row r="5630" spans="1:1" x14ac:dyDescent="0.45">
      <c r="A5630" s="38"/>
    </row>
    <row r="5631" spans="1:1" x14ac:dyDescent="0.45">
      <c r="A5631" s="38"/>
    </row>
    <row r="5632" spans="1:1" x14ac:dyDescent="0.45">
      <c r="A5632" s="38"/>
    </row>
    <row r="5633" spans="1:1" x14ac:dyDescent="0.45">
      <c r="A5633" s="38"/>
    </row>
    <row r="5634" spans="1:1" x14ac:dyDescent="0.45">
      <c r="A5634" s="38"/>
    </row>
    <row r="5635" spans="1:1" x14ac:dyDescent="0.45">
      <c r="A5635" s="38"/>
    </row>
    <row r="5636" spans="1:1" x14ac:dyDescent="0.45">
      <c r="A5636" s="38"/>
    </row>
    <row r="5637" spans="1:1" x14ac:dyDescent="0.45">
      <c r="A5637" s="38"/>
    </row>
    <row r="5638" spans="1:1" x14ac:dyDescent="0.45">
      <c r="A5638" s="38"/>
    </row>
    <row r="5639" spans="1:1" x14ac:dyDescent="0.45">
      <c r="A5639" s="38"/>
    </row>
    <row r="5640" spans="1:1" x14ac:dyDescent="0.45">
      <c r="A5640" s="38"/>
    </row>
    <row r="5641" spans="1:1" x14ac:dyDescent="0.45">
      <c r="A5641" s="38"/>
    </row>
    <row r="5642" spans="1:1" x14ac:dyDescent="0.45">
      <c r="A5642" s="38"/>
    </row>
    <row r="5643" spans="1:1" x14ac:dyDescent="0.45">
      <c r="A5643" s="38"/>
    </row>
    <row r="5644" spans="1:1" x14ac:dyDescent="0.45">
      <c r="A5644" s="38"/>
    </row>
    <row r="5645" spans="1:1" x14ac:dyDescent="0.45">
      <c r="A5645" s="38"/>
    </row>
    <row r="5646" spans="1:1" x14ac:dyDescent="0.45">
      <c r="A5646" s="38"/>
    </row>
    <row r="5647" spans="1:1" x14ac:dyDescent="0.45">
      <c r="A5647" s="38"/>
    </row>
    <row r="5648" spans="1:1" x14ac:dyDescent="0.45">
      <c r="A5648" s="38"/>
    </row>
    <row r="5649" spans="1:1" x14ac:dyDescent="0.45">
      <c r="A5649" s="38"/>
    </row>
    <row r="5650" spans="1:1" x14ac:dyDescent="0.45">
      <c r="A5650" s="38"/>
    </row>
    <row r="5651" spans="1:1" x14ac:dyDescent="0.45">
      <c r="A5651" s="38"/>
    </row>
    <row r="5652" spans="1:1" x14ac:dyDescent="0.45">
      <c r="A5652" s="38"/>
    </row>
    <row r="5653" spans="1:1" x14ac:dyDescent="0.45">
      <c r="A5653" s="38"/>
    </row>
    <row r="5654" spans="1:1" x14ac:dyDescent="0.45">
      <c r="A5654" s="38"/>
    </row>
    <row r="5655" spans="1:1" x14ac:dyDescent="0.45">
      <c r="A5655" s="38"/>
    </row>
    <row r="5656" spans="1:1" x14ac:dyDescent="0.45">
      <c r="A5656" s="38"/>
    </row>
    <row r="5657" spans="1:1" x14ac:dyDescent="0.45">
      <c r="A5657" s="38"/>
    </row>
    <row r="5658" spans="1:1" x14ac:dyDescent="0.45">
      <c r="A5658" s="38"/>
    </row>
    <row r="5659" spans="1:1" x14ac:dyDescent="0.45">
      <c r="A5659" s="38"/>
    </row>
    <row r="5660" spans="1:1" x14ac:dyDescent="0.45">
      <c r="A5660" s="38"/>
    </row>
    <row r="5661" spans="1:1" x14ac:dyDescent="0.45">
      <c r="A5661" s="38"/>
    </row>
    <row r="5662" spans="1:1" x14ac:dyDescent="0.45">
      <c r="A5662" s="38"/>
    </row>
    <row r="5663" spans="1:1" x14ac:dyDescent="0.45">
      <c r="A5663" s="38"/>
    </row>
    <row r="5664" spans="1:1" x14ac:dyDescent="0.45">
      <c r="A5664" s="38"/>
    </row>
    <row r="5665" spans="1:1" x14ac:dyDescent="0.45">
      <c r="A5665" s="38"/>
    </row>
    <row r="5666" spans="1:1" x14ac:dyDescent="0.45">
      <c r="A5666" s="38"/>
    </row>
    <row r="5667" spans="1:1" x14ac:dyDescent="0.45">
      <c r="A5667" s="38"/>
    </row>
    <row r="5668" spans="1:1" x14ac:dyDescent="0.45">
      <c r="A5668" s="38"/>
    </row>
    <row r="5669" spans="1:1" x14ac:dyDescent="0.45">
      <c r="A5669" s="38"/>
    </row>
    <row r="5670" spans="1:1" x14ac:dyDescent="0.45">
      <c r="A5670" s="38"/>
    </row>
    <row r="5671" spans="1:1" x14ac:dyDescent="0.45">
      <c r="A5671" s="38"/>
    </row>
    <row r="5672" spans="1:1" x14ac:dyDescent="0.45">
      <c r="A5672" s="38"/>
    </row>
    <row r="5673" spans="1:1" x14ac:dyDescent="0.45">
      <c r="A5673" s="38"/>
    </row>
    <row r="5674" spans="1:1" x14ac:dyDescent="0.45">
      <c r="A5674" s="38"/>
    </row>
    <row r="5675" spans="1:1" x14ac:dyDescent="0.45">
      <c r="A5675" s="38"/>
    </row>
    <row r="5676" spans="1:1" x14ac:dyDescent="0.45">
      <c r="A5676" s="38"/>
    </row>
    <row r="5677" spans="1:1" x14ac:dyDescent="0.45">
      <c r="A5677" s="38"/>
    </row>
    <row r="5678" spans="1:1" x14ac:dyDescent="0.45">
      <c r="A5678" s="38"/>
    </row>
    <row r="5679" spans="1:1" x14ac:dyDescent="0.45">
      <c r="A5679" s="38"/>
    </row>
    <row r="5680" spans="1:1" x14ac:dyDescent="0.45">
      <c r="A5680" s="38"/>
    </row>
    <row r="5681" spans="1:1" x14ac:dyDescent="0.45">
      <c r="A5681" s="38"/>
    </row>
    <row r="5682" spans="1:1" x14ac:dyDescent="0.45">
      <c r="A5682" s="38"/>
    </row>
    <row r="5683" spans="1:1" x14ac:dyDescent="0.45">
      <c r="A5683" s="38"/>
    </row>
    <row r="5684" spans="1:1" x14ac:dyDescent="0.45">
      <c r="A5684" s="38"/>
    </row>
    <row r="5685" spans="1:1" x14ac:dyDescent="0.45">
      <c r="A5685" s="38"/>
    </row>
    <row r="5686" spans="1:1" x14ac:dyDescent="0.45">
      <c r="A5686" s="38"/>
    </row>
    <row r="5687" spans="1:1" x14ac:dyDescent="0.45">
      <c r="A5687" s="38"/>
    </row>
    <row r="5688" spans="1:1" x14ac:dyDescent="0.45">
      <c r="A5688" s="38"/>
    </row>
    <row r="5689" spans="1:1" x14ac:dyDescent="0.45">
      <c r="A5689" s="38"/>
    </row>
    <row r="5690" spans="1:1" x14ac:dyDescent="0.45">
      <c r="A5690" s="38"/>
    </row>
    <row r="5691" spans="1:1" x14ac:dyDescent="0.45">
      <c r="A5691" s="38"/>
    </row>
    <row r="5692" spans="1:1" x14ac:dyDescent="0.45">
      <c r="A5692" s="38"/>
    </row>
    <row r="5693" spans="1:1" x14ac:dyDescent="0.45">
      <c r="A5693" s="38"/>
    </row>
    <row r="5694" spans="1:1" x14ac:dyDescent="0.45">
      <c r="A5694" s="38"/>
    </row>
    <row r="5695" spans="1:1" x14ac:dyDescent="0.45">
      <c r="A5695" s="38"/>
    </row>
    <row r="5696" spans="1:1" x14ac:dyDescent="0.45">
      <c r="A5696" s="38"/>
    </row>
    <row r="5697" spans="1:1" x14ac:dyDescent="0.45">
      <c r="A5697" s="38"/>
    </row>
    <row r="5698" spans="1:1" x14ac:dyDescent="0.45">
      <c r="A5698" s="38"/>
    </row>
    <row r="5699" spans="1:1" x14ac:dyDescent="0.45">
      <c r="A5699" s="38"/>
    </row>
    <row r="5700" spans="1:1" x14ac:dyDescent="0.45">
      <c r="A5700" s="38"/>
    </row>
    <row r="5701" spans="1:1" x14ac:dyDescent="0.45">
      <c r="A5701" s="38"/>
    </row>
    <row r="5702" spans="1:1" x14ac:dyDescent="0.45">
      <c r="A5702" s="38"/>
    </row>
    <row r="5703" spans="1:1" x14ac:dyDescent="0.45">
      <c r="A5703" s="38"/>
    </row>
    <row r="5704" spans="1:1" x14ac:dyDescent="0.45">
      <c r="A5704" s="38"/>
    </row>
    <row r="5705" spans="1:1" x14ac:dyDescent="0.45">
      <c r="A5705" s="38"/>
    </row>
    <row r="5706" spans="1:1" x14ac:dyDescent="0.45">
      <c r="A5706" s="38"/>
    </row>
    <row r="5707" spans="1:1" x14ac:dyDescent="0.45">
      <c r="A5707" s="38"/>
    </row>
    <row r="5708" spans="1:1" x14ac:dyDescent="0.45">
      <c r="A5708" s="38"/>
    </row>
    <row r="5709" spans="1:1" x14ac:dyDescent="0.45">
      <c r="A5709" s="38"/>
    </row>
    <row r="5710" spans="1:1" x14ac:dyDescent="0.45">
      <c r="A5710" s="38"/>
    </row>
    <row r="5711" spans="1:1" x14ac:dyDescent="0.45">
      <c r="A5711" s="38"/>
    </row>
    <row r="5712" spans="1:1" x14ac:dyDescent="0.45">
      <c r="A5712" s="38"/>
    </row>
    <row r="5713" spans="1:1" x14ac:dyDescent="0.45">
      <c r="A5713" s="38"/>
    </row>
    <row r="5714" spans="1:1" x14ac:dyDescent="0.45">
      <c r="A5714" s="38"/>
    </row>
    <row r="5715" spans="1:1" x14ac:dyDescent="0.45">
      <c r="A5715" s="38"/>
    </row>
    <row r="5716" spans="1:1" x14ac:dyDescent="0.45">
      <c r="A5716" s="38"/>
    </row>
    <row r="5717" spans="1:1" x14ac:dyDescent="0.45">
      <c r="A5717" s="38"/>
    </row>
    <row r="5718" spans="1:1" x14ac:dyDescent="0.45">
      <c r="A5718" s="38"/>
    </row>
    <row r="5719" spans="1:1" x14ac:dyDescent="0.45">
      <c r="A5719" s="38"/>
    </row>
    <row r="5720" spans="1:1" x14ac:dyDescent="0.45">
      <c r="A5720" s="38"/>
    </row>
    <row r="5721" spans="1:1" x14ac:dyDescent="0.45">
      <c r="A5721" s="38"/>
    </row>
    <row r="5722" spans="1:1" x14ac:dyDescent="0.45">
      <c r="A5722" s="38"/>
    </row>
    <row r="5723" spans="1:1" x14ac:dyDescent="0.45">
      <c r="A5723" s="38"/>
    </row>
    <row r="5724" spans="1:1" x14ac:dyDescent="0.45">
      <c r="A5724" s="38"/>
    </row>
    <row r="5725" spans="1:1" x14ac:dyDescent="0.45">
      <c r="A5725" s="38"/>
    </row>
    <row r="5726" spans="1:1" x14ac:dyDescent="0.45">
      <c r="A5726" s="38"/>
    </row>
    <row r="5727" spans="1:1" x14ac:dyDescent="0.45">
      <c r="A5727" s="38"/>
    </row>
    <row r="5728" spans="1:1" x14ac:dyDescent="0.45">
      <c r="A5728" s="38"/>
    </row>
    <row r="5729" spans="1:1" x14ac:dyDescent="0.45">
      <c r="A5729" s="38"/>
    </row>
    <row r="5730" spans="1:1" x14ac:dyDescent="0.45">
      <c r="A5730" s="38"/>
    </row>
    <row r="5731" spans="1:1" x14ac:dyDescent="0.45">
      <c r="A5731" s="38"/>
    </row>
    <row r="5732" spans="1:1" x14ac:dyDescent="0.45">
      <c r="A5732" s="38"/>
    </row>
    <row r="5733" spans="1:1" x14ac:dyDescent="0.45">
      <c r="A5733" s="38"/>
    </row>
    <row r="5734" spans="1:1" x14ac:dyDescent="0.45">
      <c r="A5734" s="38"/>
    </row>
    <row r="5735" spans="1:1" x14ac:dyDescent="0.45">
      <c r="A5735" s="38"/>
    </row>
    <row r="5736" spans="1:1" x14ac:dyDescent="0.45">
      <c r="A5736" s="38"/>
    </row>
    <row r="5737" spans="1:1" x14ac:dyDescent="0.45">
      <c r="A5737" s="38"/>
    </row>
    <row r="5738" spans="1:1" x14ac:dyDescent="0.45">
      <c r="A5738" s="38"/>
    </row>
    <row r="5739" spans="1:1" x14ac:dyDescent="0.45">
      <c r="A5739" s="38"/>
    </row>
    <row r="5740" spans="1:1" x14ac:dyDescent="0.45">
      <c r="A5740" s="38"/>
    </row>
    <row r="5741" spans="1:1" x14ac:dyDescent="0.45">
      <c r="A5741" s="38"/>
    </row>
    <row r="5742" spans="1:1" x14ac:dyDescent="0.45">
      <c r="A5742" s="38"/>
    </row>
    <row r="5743" spans="1:1" x14ac:dyDescent="0.45">
      <c r="A5743" s="38"/>
    </row>
    <row r="5744" spans="1:1" x14ac:dyDescent="0.45">
      <c r="A5744" s="38"/>
    </row>
    <row r="5745" spans="1:1" x14ac:dyDescent="0.45">
      <c r="A5745" s="38"/>
    </row>
    <row r="5746" spans="1:1" x14ac:dyDescent="0.45">
      <c r="A5746" s="38"/>
    </row>
    <row r="5747" spans="1:1" x14ac:dyDescent="0.45">
      <c r="A5747" s="38"/>
    </row>
    <row r="5748" spans="1:1" x14ac:dyDescent="0.45">
      <c r="A5748" s="38"/>
    </row>
    <row r="5749" spans="1:1" x14ac:dyDescent="0.45">
      <c r="A5749" s="38"/>
    </row>
    <row r="5750" spans="1:1" x14ac:dyDescent="0.45">
      <c r="A5750" s="38"/>
    </row>
    <row r="5751" spans="1:1" x14ac:dyDescent="0.45">
      <c r="A5751" s="38"/>
    </row>
    <row r="5752" spans="1:1" x14ac:dyDescent="0.45">
      <c r="A5752" s="38"/>
    </row>
    <row r="5753" spans="1:1" x14ac:dyDescent="0.45">
      <c r="A5753" s="38"/>
    </row>
    <row r="5754" spans="1:1" x14ac:dyDescent="0.45">
      <c r="A5754" s="38"/>
    </row>
    <row r="5755" spans="1:1" x14ac:dyDescent="0.45">
      <c r="A5755" s="38"/>
    </row>
    <row r="5756" spans="1:1" x14ac:dyDescent="0.45">
      <c r="A5756" s="38"/>
    </row>
    <row r="5757" spans="1:1" x14ac:dyDescent="0.45">
      <c r="A5757" s="38"/>
    </row>
    <row r="5758" spans="1:1" x14ac:dyDescent="0.45">
      <c r="A5758" s="38"/>
    </row>
    <row r="5759" spans="1:1" x14ac:dyDescent="0.45">
      <c r="A5759" s="38"/>
    </row>
    <row r="5760" spans="1:1" x14ac:dyDescent="0.45">
      <c r="A5760" s="38"/>
    </row>
    <row r="5761" spans="1:1" x14ac:dyDescent="0.45">
      <c r="A5761" s="38"/>
    </row>
    <row r="5762" spans="1:1" x14ac:dyDescent="0.45">
      <c r="A5762" s="38"/>
    </row>
    <row r="5763" spans="1:1" x14ac:dyDescent="0.45">
      <c r="A5763" s="38"/>
    </row>
    <row r="5764" spans="1:1" x14ac:dyDescent="0.45">
      <c r="A5764" s="38"/>
    </row>
    <row r="5765" spans="1:1" x14ac:dyDescent="0.45">
      <c r="A5765" s="38"/>
    </row>
    <row r="5766" spans="1:1" x14ac:dyDescent="0.45">
      <c r="A5766" s="38"/>
    </row>
    <row r="5767" spans="1:1" x14ac:dyDescent="0.45">
      <c r="A5767" s="38"/>
    </row>
    <row r="5768" spans="1:1" x14ac:dyDescent="0.45">
      <c r="A5768" s="38"/>
    </row>
    <row r="5769" spans="1:1" x14ac:dyDescent="0.45">
      <c r="A5769" s="38"/>
    </row>
    <row r="5770" spans="1:1" x14ac:dyDescent="0.45">
      <c r="A5770" s="38"/>
    </row>
    <row r="5771" spans="1:1" x14ac:dyDescent="0.45">
      <c r="A5771" s="38"/>
    </row>
    <row r="5772" spans="1:1" x14ac:dyDescent="0.45">
      <c r="A5772" s="38"/>
    </row>
    <row r="5773" spans="1:1" x14ac:dyDescent="0.45">
      <c r="A5773" s="38"/>
    </row>
    <row r="5774" spans="1:1" x14ac:dyDescent="0.45">
      <c r="A5774" s="38"/>
    </row>
    <row r="5775" spans="1:1" x14ac:dyDescent="0.45">
      <c r="A5775" s="38"/>
    </row>
    <row r="5776" spans="1:1" x14ac:dyDescent="0.45">
      <c r="A5776" s="38"/>
    </row>
    <row r="5777" spans="1:1" x14ac:dyDescent="0.45">
      <c r="A5777" s="38"/>
    </row>
    <row r="5778" spans="1:1" x14ac:dyDescent="0.45">
      <c r="A5778" s="38"/>
    </row>
    <row r="5779" spans="1:1" x14ac:dyDescent="0.45">
      <c r="A5779" s="38"/>
    </row>
    <row r="5780" spans="1:1" x14ac:dyDescent="0.45">
      <c r="A5780" s="38"/>
    </row>
    <row r="5781" spans="1:1" x14ac:dyDescent="0.45">
      <c r="A5781" s="38"/>
    </row>
    <row r="5782" spans="1:1" x14ac:dyDescent="0.45">
      <c r="A5782" s="38"/>
    </row>
    <row r="5783" spans="1:1" x14ac:dyDescent="0.45">
      <c r="A5783" s="38"/>
    </row>
    <row r="5784" spans="1:1" x14ac:dyDescent="0.45">
      <c r="A5784" s="38"/>
    </row>
    <row r="5785" spans="1:1" x14ac:dyDescent="0.45">
      <c r="A5785" s="38"/>
    </row>
    <row r="5786" spans="1:1" x14ac:dyDescent="0.45">
      <c r="A5786" s="38"/>
    </row>
    <row r="5787" spans="1:1" x14ac:dyDescent="0.45">
      <c r="A5787" s="38"/>
    </row>
    <row r="5788" spans="1:1" x14ac:dyDescent="0.45">
      <c r="A5788" s="38"/>
    </row>
    <row r="5789" spans="1:1" x14ac:dyDescent="0.45">
      <c r="A5789" s="38"/>
    </row>
    <row r="5790" spans="1:1" x14ac:dyDescent="0.45">
      <c r="A5790" s="38"/>
    </row>
    <row r="5791" spans="1:1" x14ac:dyDescent="0.45">
      <c r="A5791" s="38"/>
    </row>
    <row r="5792" spans="1:1" x14ac:dyDescent="0.45">
      <c r="A5792" s="38"/>
    </row>
    <row r="5793" spans="1:1" x14ac:dyDescent="0.45">
      <c r="A5793" s="38"/>
    </row>
    <row r="5794" spans="1:1" x14ac:dyDescent="0.45">
      <c r="A5794" s="38"/>
    </row>
    <row r="5795" spans="1:1" x14ac:dyDescent="0.45">
      <c r="A5795" s="38"/>
    </row>
    <row r="5796" spans="1:1" x14ac:dyDescent="0.45">
      <c r="A5796" s="38"/>
    </row>
    <row r="5797" spans="1:1" x14ac:dyDescent="0.45">
      <c r="A5797" s="38"/>
    </row>
    <row r="5798" spans="1:1" x14ac:dyDescent="0.45">
      <c r="A5798" s="38"/>
    </row>
    <row r="5799" spans="1:1" x14ac:dyDescent="0.45">
      <c r="A5799" s="38"/>
    </row>
    <row r="5800" spans="1:1" x14ac:dyDescent="0.45">
      <c r="A5800" s="38"/>
    </row>
    <row r="5801" spans="1:1" x14ac:dyDescent="0.45">
      <c r="A5801" s="38"/>
    </row>
    <row r="5802" spans="1:1" x14ac:dyDescent="0.45">
      <c r="A5802" s="38"/>
    </row>
    <row r="5803" spans="1:1" x14ac:dyDescent="0.45">
      <c r="A5803" s="38"/>
    </row>
    <row r="5804" spans="1:1" x14ac:dyDescent="0.45">
      <c r="A5804" s="38"/>
    </row>
    <row r="5805" spans="1:1" x14ac:dyDescent="0.45">
      <c r="A5805" s="38"/>
    </row>
    <row r="5806" spans="1:1" x14ac:dyDescent="0.45">
      <c r="A5806" s="38"/>
    </row>
    <row r="5807" spans="1:1" x14ac:dyDescent="0.45">
      <c r="A5807" s="38"/>
    </row>
    <row r="5808" spans="1:1" x14ac:dyDescent="0.45">
      <c r="A5808" s="38"/>
    </row>
    <row r="5809" spans="1:1" x14ac:dyDescent="0.45">
      <c r="A5809" s="38"/>
    </row>
    <row r="5810" spans="1:1" x14ac:dyDescent="0.45">
      <c r="A5810" s="38"/>
    </row>
    <row r="5811" spans="1:1" x14ac:dyDescent="0.45">
      <c r="A5811" s="38"/>
    </row>
    <row r="5812" spans="1:1" x14ac:dyDescent="0.45">
      <c r="A5812" s="38"/>
    </row>
    <row r="5813" spans="1:1" x14ac:dyDescent="0.45">
      <c r="A5813" s="38"/>
    </row>
    <row r="5814" spans="1:1" x14ac:dyDescent="0.45">
      <c r="A5814" s="38"/>
    </row>
    <row r="5815" spans="1:1" x14ac:dyDescent="0.45">
      <c r="A5815" s="38"/>
    </row>
    <row r="5816" spans="1:1" x14ac:dyDescent="0.45">
      <c r="A5816" s="38"/>
    </row>
    <row r="5817" spans="1:1" x14ac:dyDescent="0.45">
      <c r="A5817" s="38"/>
    </row>
    <row r="5818" spans="1:1" x14ac:dyDescent="0.45">
      <c r="A5818" s="38"/>
    </row>
    <row r="5819" spans="1:1" x14ac:dyDescent="0.45">
      <c r="A5819" s="38"/>
    </row>
    <row r="5820" spans="1:1" x14ac:dyDescent="0.45">
      <c r="A5820" s="38"/>
    </row>
    <row r="5821" spans="1:1" x14ac:dyDescent="0.45">
      <c r="A5821" s="38"/>
    </row>
    <row r="5822" spans="1:1" x14ac:dyDescent="0.45">
      <c r="A5822" s="38"/>
    </row>
    <row r="5823" spans="1:1" x14ac:dyDescent="0.45">
      <c r="A5823" s="38"/>
    </row>
    <row r="5824" spans="1:1" x14ac:dyDescent="0.45">
      <c r="A5824" s="38"/>
    </row>
    <row r="5825" spans="1:1" x14ac:dyDescent="0.45">
      <c r="A5825" s="38"/>
    </row>
    <row r="5826" spans="1:1" x14ac:dyDescent="0.45">
      <c r="A5826" s="38"/>
    </row>
    <row r="5827" spans="1:1" x14ac:dyDescent="0.45">
      <c r="A5827" s="38"/>
    </row>
    <row r="5828" spans="1:1" x14ac:dyDescent="0.45">
      <c r="A5828" s="38"/>
    </row>
    <row r="5829" spans="1:1" x14ac:dyDescent="0.45">
      <c r="A5829" s="38"/>
    </row>
    <row r="5830" spans="1:1" x14ac:dyDescent="0.45">
      <c r="A5830" s="38"/>
    </row>
    <row r="5831" spans="1:1" x14ac:dyDescent="0.45">
      <c r="A5831" s="38"/>
    </row>
    <row r="5832" spans="1:1" x14ac:dyDescent="0.45">
      <c r="A5832" s="38"/>
    </row>
    <row r="5833" spans="1:1" x14ac:dyDescent="0.45">
      <c r="A5833" s="38"/>
    </row>
    <row r="5834" spans="1:1" x14ac:dyDescent="0.45">
      <c r="A5834" s="38"/>
    </row>
    <row r="5835" spans="1:1" x14ac:dyDescent="0.45">
      <c r="A5835" s="38"/>
    </row>
    <row r="5836" spans="1:1" x14ac:dyDescent="0.45">
      <c r="A5836" s="38"/>
    </row>
    <row r="5837" spans="1:1" x14ac:dyDescent="0.45">
      <c r="A5837" s="38"/>
    </row>
    <row r="5838" spans="1:1" x14ac:dyDescent="0.45">
      <c r="A5838" s="38"/>
    </row>
    <row r="5839" spans="1:1" x14ac:dyDescent="0.45">
      <c r="A5839" s="38"/>
    </row>
    <row r="5840" spans="1:1" x14ac:dyDescent="0.45">
      <c r="A5840" s="38"/>
    </row>
    <row r="5841" spans="1:1" x14ac:dyDescent="0.45">
      <c r="A5841" s="38"/>
    </row>
    <row r="5842" spans="1:1" x14ac:dyDescent="0.45">
      <c r="A5842" s="38"/>
    </row>
    <row r="5843" spans="1:1" x14ac:dyDescent="0.45">
      <c r="A5843" s="38"/>
    </row>
    <row r="5844" spans="1:1" x14ac:dyDescent="0.45">
      <c r="A5844" s="38"/>
    </row>
    <row r="5845" spans="1:1" x14ac:dyDescent="0.45">
      <c r="A5845" s="38"/>
    </row>
    <row r="5846" spans="1:1" x14ac:dyDescent="0.45">
      <c r="A5846" s="38"/>
    </row>
    <row r="5847" spans="1:1" x14ac:dyDescent="0.45">
      <c r="A5847" s="38"/>
    </row>
    <row r="5848" spans="1:1" x14ac:dyDescent="0.45">
      <c r="A5848" s="38"/>
    </row>
    <row r="5849" spans="1:1" x14ac:dyDescent="0.45">
      <c r="A5849" s="38"/>
    </row>
    <row r="5850" spans="1:1" x14ac:dyDescent="0.45">
      <c r="A5850" s="38"/>
    </row>
    <row r="5851" spans="1:1" x14ac:dyDescent="0.45">
      <c r="A5851" s="38"/>
    </row>
    <row r="5852" spans="1:1" x14ac:dyDescent="0.45">
      <c r="A5852" s="38"/>
    </row>
    <row r="5853" spans="1:1" x14ac:dyDescent="0.45">
      <c r="A5853" s="38"/>
    </row>
    <row r="5854" spans="1:1" x14ac:dyDescent="0.45">
      <c r="A5854" s="38"/>
    </row>
    <row r="5855" spans="1:1" x14ac:dyDescent="0.45">
      <c r="A5855" s="38"/>
    </row>
    <row r="5856" spans="1:1" x14ac:dyDescent="0.45">
      <c r="A5856" s="38"/>
    </row>
    <row r="5857" spans="1:1" x14ac:dyDescent="0.45">
      <c r="A5857" s="38"/>
    </row>
    <row r="5858" spans="1:1" x14ac:dyDescent="0.45">
      <c r="A5858" s="38"/>
    </row>
    <row r="5859" spans="1:1" x14ac:dyDescent="0.45">
      <c r="A5859" s="38"/>
    </row>
    <row r="5860" spans="1:1" x14ac:dyDescent="0.45">
      <c r="A5860" s="38"/>
    </row>
    <row r="5861" spans="1:1" x14ac:dyDescent="0.45">
      <c r="A5861" s="38"/>
    </row>
    <row r="5862" spans="1:1" x14ac:dyDescent="0.45">
      <c r="A5862" s="38"/>
    </row>
    <row r="5863" spans="1:1" x14ac:dyDescent="0.45">
      <c r="A5863" s="38"/>
    </row>
    <row r="5864" spans="1:1" x14ac:dyDescent="0.45">
      <c r="A5864" s="38"/>
    </row>
    <row r="5865" spans="1:1" x14ac:dyDescent="0.45">
      <c r="A5865" s="38"/>
    </row>
    <row r="5866" spans="1:1" x14ac:dyDescent="0.45">
      <c r="A5866" s="38"/>
    </row>
    <row r="5867" spans="1:1" x14ac:dyDescent="0.45">
      <c r="A5867" s="38"/>
    </row>
    <row r="5868" spans="1:1" x14ac:dyDescent="0.45">
      <c r="A5868" s="38"/>
    </row>
    <row r="5869" spans="1:1" x14ac:dyDescent="0.45">
      <c r="A5869" s="38"/>
    </row>
    <row r="5870" spans="1:1" x14ac:dyDescent="0.45">
      <c r="A5870" s="38"/>
    </row>
    <row r="5871" spans="1:1" x14ac:dyDescent="0.45">
      <c r="A5871" s="38"/>
    </row>
    <row r="5872" spans="1:1" x14ac:dyDescent="0.45">
      <c r="A5872" s="38"/>
    </row>
    <row r="5873" spans="1:1" x14ac:dyDescent="0.45">
      <c r="A5873" s="38"/>
    </row>
    <row r="5874" spans="1:1" x14ac:dyDescent="0.45">
      <c r="A5874" s="38"/>
    </row>
    <row r="5875" spans="1:1" x14ac:dyDescent="0.45">
      <c r="A5875" s="38"/>
    </row>
    <row r="5876" spans="1:1" x14ac:dyDescent="0.45">
      <c r="A5876" s="38"/>
    </row>
    <row r="5877" spans="1:1" x14ac:dyDescent="0.45">
      <c r="A5877" s="38"/>
    </row>
    <row r="5878" spans="1:1" x14ac:dyDescent="0.45">
      <c r="A5878" s="38"/>
    </row>
    <row r="5879" spans="1:1" x14ac:dyDescent="0.45">
      <c r="A5879" s="38"/>
    </row>
    <row r="5880" spans="1:1" x14ac:dyDescent="0.45">
      <c r="A5880" s="38"/>
    </row>
    <row r="5881" spans="1:1" x14ac:dyDescent="0.45">
      <c r="A5881" s="38"/>
    </row>
    <row r="5882" spans="1:1" x14ac:dyDescent="0.45">
      <c r="A5882" s="38"/>
    </row>
    <row r="5883" spans="1:1" x14ac:dyDescent="0.45">
      <c r="A5883" s="38"/>
    </row>
    <row r="5884" spans="1:1" x14ac:dyDescent="0.45">
      <c r="A5884" s="38"/>
    </row>
    <row r="5885" spans="1:1" x14ac:dyDescent="0.45">
      <c r="A5885" s="38"/>
    </row>
    <row r="5886" spans="1:1" x14ac:dyDescent="0.45">
      <c r="A5886" s="38"/>
    </row>
    <row r="5887" spans="1:1" x14ac:dyDescent="0.45">
      <c r="A5887" s="38"/>
    </row>
    <row r="5888" spans="1:1" x14ac:dyDescent="0.45">
      <c r="A5888" s="38"/>
    </row>
    <row r="5889" spans="1:1" x14ac:dyDescent="0.45">
      <c r="A5889" s="38"/>
    </row>
    <row r="5890" spans="1:1" x14ac:dyDescent="0.45">
      <c r="A5890" s="38"/>
    </row>
    <row r="5891" spans="1:1" x14ac:dyDescent="0.45">
      <c r="A5891" s="38"/>
    </row>
    <row r="5892" spans="1:1" x14ac:dyDescent="0.45">
      <c r="A5892" s="38"/>
    </row>
    <row r="5893" spans="1:1" x14ac:dyDescent="0.45">
      <c r="A5893" s="38"/>
    </row>
    <row r="5894" spans="1:1" x14ac:dyDescent="0.45">
      <c r="A5894" s="38"/>
    </row>
    <row r="5895" spans="1:1" x14ac:dyDescent="0.45">
      <c r="A5895" s="38"/>
    </row>
    <row r="5896" spans="1:1" x14ac:dyDescent="0.45">
      <c r="A5896" s="38"/>
    </row>
    <row r="5897" spans="1:1" x14ac:dyDescent="0.45">
      <c r="A5897" s="38"/>
    </row>
    <row r="5898" spans="1:1" x14ac:dyDescent="0.45">
      <c r="A5898" s="38"/>
    </row>
    <row r="5899" spans="1:1" x14ac:dyDescent="0.45">
      <c r="A5899" s="38"/>
    </row>
    <row r="5900" spans="1:1" x14ac:dyDescent="0.45">
      <c r="A5900" s="38"/>
    </row>
    <row r="5901" spans="1:1" x14ac:dyDescent="0.45">
      <c r="A5901" s="38"/>
    </row>
    <row r="5902" spans="1:1" x14ac:dyDescent="0.45">
      <c r="A5902" s="38"/>
    </row>
    <row r="5903" spans="1:1" x14ac:dyDescent="0.45">
      <c r="A5903" s="38"/>
    </row>
    <row r="5904" spans="1:1" x14ac:dyDescent="0.45">
      <c r="A5904" s="38"/>
    </row>
    <row r="5905" spans="1:1" x14ac:dyDescent="0.45">
      <c r="A5905" s="38"/>
    </row>
    <row r="5906" spans="1:1" x14ac:dyDescent="0.45">
      <c r="A5906" s="38"/>
    </row>
    <row r="5907" spans="1:1" x14ac:dyDescent="0.45">
      <c r="A5907" s="38"/>
    </row>
    <row r="5908" spans="1:1" x14ac:dyDescent="0.45">
      <c r="A5908" s="38"/>
    </row>
    <row r="5909" spans="1:1" x14ac:dyDescent="0.45">
      <c r="A5909" s="38"/>
    </row>
    <row r="5910" spans="1:1" x14ac:dyDescent="0.45">
      <c r="A5910" s="38"/>
    </row>
    <row r="5911" spans="1:1" x14ac:dyDescent="0.45">
      <c r="A5911" s="38"/>
    </row>
    <row r="5912" spans="1:1" x14ac:dyDescent="0.45">
      <c r="A5912" s="38"/>
    </row>
    <row r="5913" spans="1:1" x14ac:dyDescent="0.45">
      <c r="A5913" s="38"/>
    </row>
    <row r="5914" spans="1:1" x14ac:dyDescent="0.45">
      <c r="A5914" s="38"/>
    </row>
    <row r="5915" spans="1:1" x14ac:dyDescent="0.45">
      <c r="A5915" s="38"/>
    </row>
    <row r="5916" spans="1:1" x14ac:dyDescent="0.45">
      <c r="A5916" s="38"/>
    </row>
    <row r="5917" spans="1:1" x14ac:dyDescent="0.45">
      <c r="A5917" s="38"/>
    </row>
    <row r="5918" spans="1:1" x14ac:dyDescent="0.45">
      <c r="A5918" s="38"/>
    </row>
    <row r="5919" spans="1:1" x14ac:dyDescent="0.45">
      <c r="A5919" s="38"/>
    </row>
    <row r="5920" spans="1:1" x14ac:dyDescent="0.45">
      <c r="A5920" s="38"/>
    </row>
    <row r="5921" spans="1:1" x14ac:dyDescent="0.45">
      <c r="A5921" s="38"/>
    </row>
    <row r="5922" spans="1:1" x14ac:dyDescent="0.45">
      <c r="A5922" s="38"/>
    </row>
    <row r="5923" spans="1:1" x14ac:dyDescent="0.45">
      <c r="A5923" s="38"/>
    </row>
    <row r="5924" spans="1:1" x14ac:dyDescent="0.45">
      <c r="A5924" s="38"/>
    </row>
    <row r="5925" spans="1:1" x14ac:dyDescent="0.45">
      <c r="A5925" s="38"/>
    </row>
    <row r="5926" spans="1:1" x14ac:dyDescent="0.45">
      <c r="A5926" s="38"/>
    </row>
    <row r="5927" spans="1:1" x14ac:dyDescent="0.45">
      <c r="A5927" s="38"/>
    </row>
    <row r="5928" spans="1:1" x14ac:dyDescent="0.45">
      <c r="A5928" s="38"/>
    </row>
    <row r="5929" spans="1:1" x14ac:dyDescent="0.45">
      <c r="A5929" s="38"/>
    </row>
    <row r="5930" spans="1:1" x14ac:dyDescent="0.45">
      <c r="A5930" s="38"/>
    </row>
    <row r="5931" spans="1:1" x14ac:dyDescent="0.45">
      <c r="A5931" s="38"/>
    </row>
    <row r="5932" spans="1:1" x14ac:dyDescent="0.45">
      <c r="A5932" s="38"/>
    </row>
    <row r="5933" spans="1:1" x14ac:dyDescent="0.45">
      <c r="A5933" s="38"/>
    </row>
    <row r="5934" spans="1:1" x14ac:dyDescent="0.45">
      <c r="A5934" s="38"/>
    </row>
    <row r="5935" spans="1:1" x14ac:dyDescent="0.45">
      <c r="A5935" s="38"/>
    </row>
    <row r="5936" spans="1:1" x14ac:dyDescent="0.45">
      <c r="A5936" s="38"/>
    </row>
    <row r="5937" spans="1:1" x14ac:dyDescent="0.45">
      <c r="A5937" s="38"/>
    </row>
    <row r="5938" spans="1:1" x14ac:dyDescent="0.45">
      <c r="A5938" s="38"/>
    </row>
    <row r="5939" spans="1:1" x14ac:dyDescent="0.45">
      <c r="A5939" s="38"/>
    </row>
    <row r="5940" spans="1:1" x14ac:dyDescent="0.45">
      <c r="A5940" s="38"/>
    </row>
    <row r="5941" spans="1:1" x14ac:dyDescent="0.45">
      <c r="A5941" s="38"/>
    </row>
    <row r="5942" spans="1:1" x14ac:dyDescent="0.45">
      <c r="A5942" s="38"/>
    </row>
    <row r="5943" spans="1:1" x14ac:dyDescent="0.45">
      <c r="A5943" s="38"/>
    </row>
    <row r="5944" spans="1:1" x14ac:dyDescent="0.45">
      <c r="A5944" s="38"/>
    </row>
    <row r="5945" spans="1:1" x14ac:dyDescent="0.45">
      <c r="A5945" s="38"/>
    </row>
    <row r="5946" spans="1:1" x14ac:dyDescent="0.45">
      <c r="A5946" s="38"/>
    </row>
    <row r="5947" spans="1:1" x14ac:dyDescent="0.45">
      <c r="A5947" s="38"/>
    </row>
    <row r="5948" spans="1:1" x14ac:dyDescent="0.45">
      <c r="A5948" s="38"/>
    </row>
    <row r="5949" spans="1:1" x14ac:dyDescent="0.45">
      <c r="A5949" s="38"/>
    </row>
    <row r="5950" spans="1:1" x14ac:dyDescent="0.45">
      <c r="A5950" s="38"/>
    </row>
    <row r="5951" spans="1:1" x14ac:dyDescent="0.45">
      <c r="A5951" s="38"/>
    </row>
    <row r="5952" spans="1:1" x14ac:dyDescent="0.45">
      <c r="A5952" s="38"/>
    </row>
    <row r="5953" spans="1:1" x14ac:dyDescent="0.45">
      <c r="A5953" s="38"/>
    </row>
    <row r="5954" spans="1:1" x14ac:dyDescent="0.45">
      <c r="A5954" s="38"/>
    </row>
    <row r="5955" spans="1:1" x14ac:dyDescent="0.45">
      <c r="A5955" s="38"/>
    </row>
    <row r="5956" spans="1:1" x14ac:dyDescent="0.45">
      <c r="A5956" s="38"/>
    </row>
    <row r="5957" spans="1:1" x14ac:dyDescent="0.45">
      <c r="A5957" s="38"/>
    </row>
    <row r="5958" spans="1:1" x14ac:dyDescent="0.45">
      <c r="A5958" s="38"/>
    </row>
    <row r="5959" spans="1:1" x14ac:dyDescent="0.45">
      <c r="A5959" s="38"/>
    </row>
    <row r="5960" spans="1:1" x14ac:dyDescent="0.45">
      <c r="A5960" s="38"/>
    </row>
    <row r="5961" spans="1:1" x14ac:dyDescent="0.45">
      <c r="A5961" s="38"/>
    </row>
    <row r="5962" spans="1:1" x14ac:dyDescent="0.45">
      <c r="A5962" s="38"/>
    </row>
    <row r="5963" spans="1:1" x14ac:dyDescent="0.45">
      <c r="A5963" s="38"/>
    </row>
    <row r="5964" spans="1:1" x14ac:dyDescent="0.45">
      <c r="A5964" s="38"/>
    </row>
    <row r="5965" spans="1:1" x14ac:dyDescent="0.45">
      <c r="A5965" s="38"/>
    </row>
    <row r="5966" spans="1:1" x14ac:dyDescent="0.45">
      <c r="A5966" s="38"/>
    </row>
    <row r="5967" spans="1:1" x14ac:dyDescent="0.45">
      <c r="A5967" s="38"/>
    </row>
    <row r="5968" spans="1:1" x14ac:dyDescent="0.45">
      <c r="A5968" s="38"/>
    </row>
    <row r="5969" spans="1:1" x14ac:dyDescent="0.45">
      <c r="A5969" s="38"/>
    </row>
    <row r="5970" spans="1:1" x14ac:dyDescent="0.45">
      <c r="A5970" s="38"/>
    </row>
    <row r="5971" spans="1:1" x14ac:dyDescent="0.45">
      <c r="A5971" s="38"/>
    </row>
    <row r="5972" spans="1:1" x14ac:dyDescent="0.45">
      <c r="A5972" s="38"/>
    </row>
    <row r="5973" spans="1:1" x14ac:dyDescent="0.45">
      <c r="A5973" s="38"/>
    </row>
    <row r="5974" spans="1:1" x14ac:dyDescent="0.45">
      <c r="A5974" s="38"/>
    </row>
    <row r="5975" spans="1:1" x14ac:dyDescent="0.45">
      <c r="A5975" s="38"/>
    </row>
    <row r="5976" spans="1:1" x14ac:dyDescent="0.45">
      <c r="A5976" s="38"/>
    </row>
    <row r="5977" spans="1:1" x14ac:dyDescent="0.45">
      <c r="A5977" s="38"/>
    </row>
    <row r="5978" spans="1:1" x14ac:dyDescent="0.45">
      <c r="A5978" s="38"/>
    </row>
    <row r="5979" spans="1:1" x14ac:dyDescent="0.45">
      <c r="A5979" s="38"/>
    </row>
    <row r="5980" spans="1:1" x14ac:dyDescent="0.45">
      <c r="A5980" s="38"/>
    </row>
    <row r="5981" spans="1:1" x14ac:dyDescent="0.45">
      <c r="A5981" s="38"/>
    </row>
    <row r="5982" spans="1:1" x14ac:dyDescent="0.45">
      <c r="A5982" s="38"/>
    </row>
    <row r="5983" spans="1:1" x14ac:dyDescent="0.45">
      <c r="A5983" s="38"/>
    </row>
    <row r="5984" spans="1:1" x14ac:dyDescent="0.45">
      <c r="A5984" s="38"/>
    </row>
    <row r="5985" spans="1:1" x14ac:dyDescent="0.45">
      <c r="A5985" s="38"/>
    </row>
    <row r="5986" spans="1:1" x14ac:dyDescent="0.45">
      <c r="A5986" s="38"/>
    </row>
    <row r="5987" spans="1:1" x14ac:dyDescent="0.45">
      <c r="A5987" s="38"/>
    </row>
    <row r="5988" spans="1:1" x14ac:dyDescent="0.45">
      <c r="A5988" s="38"/>
    </row>
    <row r="5989" spans="1:1" x14ac:dyDescent="0.45">
      <c r="A5989" s="38"/>
    </row>
    <row r="5990" spans="1:1" x14ac:dyDescent="0.45">
      <c r="A5990" s="38"/>
    </row>
    <row r="5991" spans="1:1" x14ac:dyDescent="0.45">
      <c r="A5991" s="38"/>
    </row>
    <row r="5992" spans="1:1" x14ac:dyDescent="0.45">
      <c r="A5992" s="38"/>
    </row>
    <row r="5993" spans="1:1" x14ac:dyDescent="0.45">
      <c r="A5993" s="38"/>
    </row>
    <row r="5994" spans="1:1" x14ac:dyDescent="0.45">
      <c r="A5994" s="38"/>
    </row>
    <row r="5995" spans="1:1" x14ac:dyDescent="0.45">
      <c r="A5995" s="38"/>
    </row>
    <row r="5996" spans="1:1" x14ac:dyDescent="0.45">
      <c r="A5996" s="38"/>
    </row>
    <row r="5997" spans="1:1" x14ac:dyDescent="0.45">
      <c r="A5997" s="38"/>
    </row>
    <row r="5998" spans="1:1" x14ac:dyDescent="0.45">
      <c r="A5998" s="38"/>
    </row>
    <row r="5999" spans="1:1" x14ac:dyDescent="0.45">
      <c r="A5999" s="38"/>
    </row>
    <row r="6000" spans="1:1" x14ac:dyDescent="0.45">
      <c r="A6000" s="38"/>
    </row>
    <row r="6001" spans="1:1" x14ac:dyDescent="0.45">
      <c r="A6001" s="38"/>
    </row>
    <row r="6002" spans="1:1" x14ac:dyDescent="0.45">
      <c r="A6002" s="38"/>
    </row>
    <row r="6003" spans="1:1" x14ac:dyDescent="0.45">
      <c r="A6003" s="38"/>
    </row>
    <row r="6004" spans="1:1" x14ac:dyDescent="0.45">
      <c r="A6004" s="38"/>
    </row>
    <row r="6005" spans="1:1" x14ac:dyDescent="0.45">
      <c r="A6005" s="38"/>
    </row>
    <row r="6006" spans="1:1" x14ac:dyDescent="0.45">
      <c r="A6006" s="38"/>
    </row>
    <row r="6007" spans="1:1" x14ac:dyDescent="0.45">
      <c r="A6007" s="38"/>
    </row>
    <row r="6008" spans="1:1" x14ac:dyDescent="0.45">
      <c r="A6008" s="38"/>
    </row>
    <row r="6009" spans="1:1" x14ac:dyDescent="0.45">
      <c r="A6009" s="38"/>
    </row>
    <row r="6010" spans="1:1" x14ac:dyDescent="0.45">
      <c r="A6010" s="38"/>
    </row>
    <row r="6011" spans="1:1" x14ac:dyDescent="0.45">
      <c r="A6011" s="38"/>
    </row>
    <row r="6012" spans="1:1" x14ac:dyDescent="0.45">
      <c r="A6012" s="38"/>
    </row>
    <row r="6013" spans="1:1" x14ac:dyDescent="0.45">
      <c r="A6013" s="38"/>
    </row>
    <row r="6014" spans="1:1" x14ac:dyDescent="0.45">
      <c r="A6014" s="38"/>
    </row>
    <row r="6015" spans="1:1" x14ac:dyDescent="0.45">
      <c r="A6015" s="38"/>
    </row>
    <row r="6016" spans="1:1" x14ac:dyDescent="0.45">
      <c r="A6016" s="38"/>
    </row>
    <row r="6017" spans="1:1" x14ac:dyDescent="0.45">
      <c r="A6017" s="38"/>
    </row>
    <row r="6018" spans="1:1" x14ac:dyDescent="0.45">
      <c r="A6018" s="38"/>
    </row>
    <row r="6019" spans="1:1" x14ac:dyDescent="0.45">
      <c r="A6019" s="38"/>
    </row>
    <row r="6020" spans="1:1" x14ac:dyDescent="0.45">
      <c r="A6020" s="38"/>
    </row>
    <row r="6021" spans="1:1" x14ac:dyDescent="0.45">
      <c r="A6021" s="38"/>
    </row>
    <row r="6022" spans="1:1" x14ac:dyDescent="0.45">
      <c r="A6022" s="38"/>
    </row>
    <row r="6023" spans="1:1" x14ac:dyDescent="0.45">
      <c r="A6023" s="38"/>
    </row>
    <row r="6024" spans="1:1" x14ac:dyDescent="0.45">
      <c r="A6024" s="38"/>
    </row>
    <row r="6025" spans="1:1" x14ac:dyDescent="0.45">
      <c r="A6025" s="38"/>
    </row>
    <row r="6026" spans="1:1" x14ac:dyDescent="0.45">
      <c r="A6026" s="38"/>
    </row>
    <row r="6027" spans="1:1" x14ac:dyDescent="0.45">
      <c r="A6027" s="38"/>
    </row>
    <row r="6028" spans="1:1" x14ac:dyDescent="0.45">
      <c r="A6028" s="38"/>
    </row>
    <row r="6029" spans="1:1" x14ac:dyDescent="0.45">
      <c r="A6029" s="38"/>
    </row>
    <row r="6030" spans="1:1" x14ac:dyDescent="0.45">
      <c r="A6030" s="38"/>
    </row>
    <row r="6031" spans="1:1" x14ac:dyDescent="0.45">
      <c r="A6031" s="38"/>
    </row>
    <row r="6032" spans="1:1" x14ac:dyDescent="0.45">
      <c r="A6032" s="38"/>
    </row>
    <row r="6033" spans="1:1" x14ac:dyDescent="0.45">
      <c r="A6033" s="38"/>
    </row>
    <row r="6034" spans="1:1" x14ac:dyDescent="0.45">
      <c r="A6034" s="38"/>
    </row>
    <row r="6035" spans="1:1" x14ac:dyDescent="0.45">
      <c r="A6035" s="38"/>
    </row>
    <row r="6036" spans="1:1" x14ac:dyDescent="0.45">
      <c r="A6036" s="38"/>
    </row>
    <row r="6037" spans="1:1" x14ac:dyDescent="0.45">
      <c r="A6037" s="38"/>
    </row>
    <row r="6038" spans="1:1" x14ac:dyDescent="0.45">
      <c r="A6038" s="38"/>
    </row>
    <row r="6039" spans="1:1" x14ac:dyDescent="0.45">
      <c r="A6039" s="38"/>
    </row>
    <row r="6040" spans="1:1" x14ac:dyDescent="0.45">
      <c r="A6040" s="38"/>
    </row>
    <row r="6041" spans="1:1" x14ac:dyDescent="0.45">
      <c r="A6041" s="38"/>
    </row>
    <row r="6042" spans="1:1" x14ac:dyDescent="0.45">
      <c r="A6042" s="38"/>
    </row>
    <row r="6043" spans="1:1" x14ac:dyDescent="0.45">
      <c r="A6043" s="38"/>
    </row>
    <row r="6044" spans="1:1" x14ac:dyDescent="0.45">
      <c r="A6044" s="38"/>
    </row>
    <row r="6045" spans="1:1" x14ac:dyDescent="0.45">
      <c r="A6045" s="38"/>
    </row>
    <row r="6046" spans="1:1" x14ac:dyDescent="0.45">
      <c r="A6046" s="38"/>
    </row>
    <row r="6047" spans="1:1" x14ac:dyDescent="0.45">
      <c r="A6047" s="38"/>
    </row>
    <row r="6048" spans="1:1" x14ac:dyDescent="0.45">
      <c r="A6048" s="38"/>
    </row>
    <row r="6049" spans="1:1" x14ac:dyDescent="0.45">
      <c r="A6049" s="38"/>
    </row>
    <row r="6050" spans="1:1" x14ac:dyDescent="0.45">
      <c r="A6050" s="38"/>
    </row>
    <row r="6051" spans="1:1" x14ac:dyDescent="0.45">
      <c r="A6051" s="38"/>
    </row>
    <row r="6052" spans="1:1" x14ac:dyDescent="0.45">
      <c r="A6052" s="38"/>
    </row>
    <row r="6053" spans="1:1" x14ac:dyDescent="0.45">
      <c r="A6053" s="38"/>
    </row>
    <row r="6054" spans="1:1" x14ac:dyDescent="0.45">
      <c r="A6054" s="38"/>
    </row>
    <row r="6055" spans="1:1" x14ac:dyDescent="0.45">
      <c r="A6055" s="38"/>
    </row>
    <row r="6056" spans="1:1" x14ac:dyDescent="0.45">
      <c r="A6056" s="38"/>
    </row>
    <row r="6057" spans="1:1" x14ac:dyDescent="0.45">
      <c r="A6057" s="38"/>
    </row>
    <row r="6058" spans="1:1" x14ac:dyDescent="0.45">
      <c r="A6058" s="38"/>
    </row>
    <row r="6059" spans="1:1" x14ac:dyDescent="0.45">
      <c r="A6059" s="38"/>
    </row>
    <row r="6060" spans="1:1" x14ac:dyDescent="0.45">
      <c r="A6060" s="38"/>
    </row>
    <row r="6061" spans="1:1" x14ac:dyDescent="0.45">
      <c r="A6061" s="38"/>
    </row>
    <row r="6062" spans="1:1" x14ac:dyDescent="0.45">
      <c r="A6062" s="38"/>
    </row>
    <row r="6063" spans="1:1" x14ac:dyDescent="0.45">
      <c r="A6063" s="38"/>
    </row>
    <row r="6064" spans="1:1" x14ac:dyDescent="0.45">
      <c r="A6064" s="38"/>
    </row>
    <row r="6065" spans="1:1" x14ac:dyDescent="0.45">
      <c r="A6065" s="38"/>
    </row>
    <row r="6066" spans="1:1" x14ac:dyDescent="0.45">
      <c r="A6066" s="38"/>
    </row>
    <row r="6067" spans="1:1" x14ac:dyDescent="0.45">
      <c r="A6067" s="38"/>
    </row>
    <row r="6068" spans="1:1" x14ac:dyDescent="0.45">
      <c r="A6068" s="38"/>
    </row>
    <row r="6069" spans="1:1" x14ac:dyDescent="0.45">
      <c r="A6069" s="38"/>
    </row>
    <row r="6070" spans="1:1" x14ac:dyDescent="0.45">
      <c r="A6070" s="38"/>
    </row>
    <row r="6071" spans="1:1" x14ac:dyDescent="0.45">
      <c r="A6071" s="38"/>
    </row>
    <row r="6072" spans="1:1" x14ac:dyDescent="0.45">
      <c r="A6072" s="38"/>
    </row>
    <row r="6073" spans="1:1" x14ac:dyDescent="0.45">
      <c r="A6073" s="38"/>
    </row>
    <row r="6074" spans="1:1" x14ac:dyDescent="0.45">
      <c r="A6074" s="38"/>
    </row>
    <row r="6075" spans="1:1" x14ac:dyDescent="0.45">
      <c r="A6075" s="38"/>
    </row>
    <row r="6076" spans="1:1" x14ac:dyDescent="0.45">
      <c r="A6076" s="38"/>
    </row>
    <row r="6077" spans="1:1" x14ac:dyDescent="0.45">
      <c r="A6077" s="38"/>
    </row>
    <row r="6078" spans="1:1" x14ac:dyDescent="0.45">
      <c r="A6078" s="38"/>
    </row>
    <row r="6079" spans="1:1" x14ac:dyDescent="0.45">
      <c r="A6079" s="38"/>
    </row>
    <row r="6080" spans="1:1" x14ac:dyDescent="0.45">
      <c r="A6080" s="38"/>
    </row>
    <row r="6081" spans="1:1" x14ac:dyDescent="0.45">
      <c r="A6081" s="38"/>
    </row>
    <row r="6082" spans="1:1" x14ac:dyDescent="0.45">
      <c r="A6082" s="38"/>
    </row>
    <row r="6083" spans="1:1" x14ac:dyDescent="0.45">
      <c r="A6083" s="38"/>
    </row>
    <row r="6084" spans="1:1" x14ac:dyDescent="0.45">
      <c r="A6084" s="38"/>
    </row>
    <row r="6085" spans="1:1" x14ac:dyDescent="0.45">
      <c r="A6085" s="38"/>
    </row>
    <row r="6086" spans="1:1" x14ac:dyDescent="0.45">
      <c r="A6086" s="38"/>
    </row>
    <row r="6087" spans="1:1" x14ac:dyDescent="0.45">
      <c r="A6087" s="38"/>
    </row>
    <row r="6088" spans="1:1" x14ac:dyDescent="0.45">
      <c r="A6088" s="38"/>
    </row>
    <row r="6089" spans="1:1" x14ac:dyDescent="0.45">
      <c r="A6089" s="38"/>
    </row>
    <row r="6090" spans="1:1" x14ac:dyDescent="0.45">
      <c r="A6090" s="38"/>
    </row>
    <row r="6091" spans="1:1" x14ac:dyDescent="0.45">
      <c r="A6091" s="38"/>
    </row>
    <row r="6092" spans="1:1" x14ac:dyDescent="0.45">
      <c r="A6092" s="38"/>
    </row>
    <row r="6093" spans="1:1" x14ac:dyDescent="0.45">
      <c r="A6093" s="38"/>
    </row>
    <row r="6094" spans="1:1" x14ac:dyDescent="0.45">
      <c r="A6094" s="38"/>
    </row>
    <row r="6095" spans="1:1" x14ac:dyDescent="0.45">
      <c r="A6095" s="38"/>
    </row>
    <row r="6096" spans="1:1" x14ac:dyDescent="0.45">
      <c r="A6096" s="38"/>
    </row>
    <row r="6097" spans="1:1" x14ac:dyDescent="0.45">
      <c r="A6097" s="38"/>
    </row>
    <row r="6098" spans="1:1" x14ac:dyDescent="0.45">
      <c r="A6098" s="38"/>
    </row>
    <row r="6099" spans="1:1" x14ac:dyDescent="0.45">
      <c r="A6099" s="38"/>
    </row>
    <row r="6100" spans="1:1" x14ac:dyDescent="0.45">
      <c r="A6100" s="38"/>
    </row>
    <row r="6101" spans="1:1" x14ac:dyDescent="0.45">
      <c r="A6101" s="38"/>
    </row>
    <row r="6102" spans="1:1" x14ac:dyDescent="0.45">
      <c r="A6102" s="38"/>
    </row>
    <row r="6103" spans="1:1" x14ac:dyDescent="0.45">
      <c r="A6103" s="38"/>
    </row>
    <row r="6104" spans="1:1" x14ac:dyDescent="0.45">
      <c r="A6104" s="38"/>
    </row>
    <row r="6105" spans="1:1" x14ac:dyDescent="0.45">
      <c r="A6105" s="38"/>
    </row>
    <row r="6106" spans="1:1" x14ac:dyDescent="0.45">
      <c r="A6106" s="38"/>
    </row>
    <row r="6107" spans="1:1" x14ac:dyDescent="0.45">
      <c r="A6107" s="38"/>
    </row>
    <row r="6108" spans="1:1" x14ac:dyDescent="0.45">
      <c r="A6108" s="38"/>
    </row>
    <row r="6109" spans="1:1" x14ac:dyDescent="0.45">
      <c r="A6109" s="38"/>
    </row>
    <row r="6110" spans="1:1" x14ac:dyDescent="0.45">
      <c r="A6110" s="38"/>
    </row>
    <row r="6111" spans="1:1" x14ac:dyDescent="0.45">
      <c r="A6111" s="38"/>
    </row>
    <row r="6112" spans="1:1" x14ac:dyDescent="0.45">
      <c r="A6112" s="38"/>
    </row>
    <row r="6113" spans="1:1" x14ac:dyDescent="0.45">
      <c r="A6113" s="38"/>
    </row>
    <row r="6114" spans="1:1" x14ac:dyDescent="0.45">
      <c r="A6114" s="38"/>
    </row>
    <row r="6115" spans="1:1" x14ac:dyDescent="0.45">
      <c r="A6115" s="38"/>
    </row>
    <row r="6116" spans="1:1" x14ac:dyDescent="0.45">
      <c r="A6116" s="38"/>
    </row>
    <row r="6117" spans="1:1" x14ac:dyDescent="0.45">
      <c r="A6117" s="38"/>
    </row>
    <row r="6118" spans="1:1" x14ac:dyDescent="0.45">
      <c r="A6118" s="38"/>
    </row>
    <row r="6119" spans="1:1" x14ac:dyDescent="0.45">
      <c r="A6119" s="38"/>
    </row>
    <row r="6120" spans="1:1" x14ac:dyDescent="0.45">
      <c r="A6120" s="38"/>
    </row>
    <row r="6121" spans="1:1" x14ac:dyDescent="0.45">
      <c r="A6121" s="38"/>
    </row>
    <row r="6122" spans="1:1" x14ac:dyDescent="0.45">
      <c r="A6122" s="38"/>
    </row>
    <row r="6123" spans="1:1" x14ac:dyDescent="0.45">
      <c r="A6123" s="38"/>
    </row>
    <row r="6124" spans="1:1" x14ac:dyDescent="0.45">
      <c r="A6124" s="38"/>
    </row>
    <row r="6125" spans="1:1" x14ac:dyDescent="0.45">
      <c r="A6125" s="38"/>
    </row>
    <row r="6126" spans="1:1" x14ac:dyDescent="0.45">
      <c r="A6126" s="38"/>
    </row>
    <row r="6127" spans="1:1" x14ac:dyDescent="0.45">
      <c r="A6127" s="38"/>
    </row>
    <row r="6128" spans="1:1" x14ac:dyDescent="0.45">
      <c r="A6128" s="38"/>
    </row>
    <row r="6129" spans="1:1" x14ac:dyDescent="0.45">
      <c r="A6129" s="38"/>
    </row>
    <row r="6130" spans="1:1" x14ac:dyDescent="0.45">
      <c r="A6130" s="38"/>
    </row>
    <row r="6131" spans="1:1" x14ac:dyDescent="0.45">
      <c r="A6131" s="38"/>
    </row>
    <row r="6132" spans="1:1" x14ac:dyDescent="0.45">
      <c r="A6132" s="38"/>
    </row>
    <row r="6133" spans="1:1" x14ac:dyDescent="0.45">
      <c r="A6133" s="38"/>
    </row>
    <row r="6134" spans="1:1" x14ac:dyDescent="0.45">
      <c r="A6134" s="38"/>
    </row>
    <row r="6135" spans="1:1" x14ac:dyDescent="0.45">
      <c r="A6135" s="38"/>
    </row>
    <row r="6136" spans="1:1" x14ac:dyDescent="0.45">
      <c r="A6136" s="38"/>
    </row>
    <row r="6137" spans="1:1" x14ac:dyDescent="0.45">
      <c r="A6137" s="38"/>
    </row>
    <row r="6138" spans="1:1" x14ac:dyDescent="0.45">
      <c r="A6138" s="38"/>
    </row>
    <row r="6139" spans="1:1" x14ac:dyDescent="0.45">
      <c r="A6139" s="38"/>
    </row>
    <row r="6140" spans="1:1" x14ac:dyDescent="0.45">
      <c r="A6140" s="38"/>
    </row>
    <row r="6141" spans="1:1" x14ac:dyDescent="0.45">
      <c r="A6141" s="38"/>
    </row>
    <row r="6142" spans="1:1" x14ac:dyDescent="0.45">
      <c r="A6142" s="38"/>
    </row>
    <row r="6143" spans="1:1" x14ac:dyDescent="0.45">
      <c r="A6143" s="38"/>
    </row>
    <row r="6144" spans="1:1" x14ac:dyDescent="0.45">
      <c r="A6144" s="38"/>
    </row>
    <row r="6145" spans="1:1" x14ac:dyDescent="0.45">
      <c r="A6145" s="38"/>
    </row>
    <row r="6146" spans="1:1" x14ac:dyDescent="0.45">
      <c r="A6146" s="38"/>
    </row>
    <row r="6147" spans="1:1" x14ac:dyDescent="0.45">
      <c r="A6147" s="38"/>
    </row>
    <row r="6148" spans="1:1" x14ac:dyDescent="0.45">
      <c r="A6148" s="38"/>
    </row>
    <row r="6149" spans="1:1" x14ac:dyDescent="0.45">
      <c r="A6149" s="38"/>
    </row>
    <row r="6150" spans="1:1" x14ac:dyDescent="0.45">
      <c r="A6150" s="38"/>
    </row>
    <row r="6151" spans="1:1" x14ac:dyDescent="0.45">
      <c r="A6151" s="38"/>
    </row>
    <row r="6152" spans="1:1" x14ac:dyDescent="0.45">
      <c r="A6152" s="38"/>
    </row>
    <row r="6153" spans="1:1" x14ac:dyDescent="0.45">
      <c r="A6153" s="38"/>
    </row>
    <row r="6154" spans="1:1" x14ac:dyDescent="0.45">
      <c r="A6154" s="38"/>
    </row>
    <row r="6155" spans="1:1" x14ac:dyDescent="0.45">
      <c r="A6155" s="38"/>
    </row>
    <row r="6156" spans="1:1" x14ac:dyDescent="0.45">
      <c r="A6156" s="38"/>
    </row>
    <row r="6157" spans="1:1" x14ac:dyDescent="0.45">
      <c r="A6157" s="38"/>
    </row>
    <row r="6158" spans="1:1" x14ac:dyDescent="0.45">
      <c r="A6158" s="38"/>
    </row>
    <row r="6159" spans="1:1" x14ac:dyDescent="0.45">
      <c r="A6159" s="38"/>
    </row>
    <row r="6160" spans="1:1" x14ac:dyDescent="0.45">
      <c r="A6160" s="38"/>
    </row>
    <row r="6161" spans="1:1" x14ac:dyDescent="0.45">
      <c r="A6161" s="38"/>
    </row>
    <row r="6162" spans="1:1" x14ac:dyDescent="0.45">
      <c r="A6162" s="38"/>
    </row>
    <row r="6163" spans="1:1" x14ac:dyDescent="0.45">
      <c r="A6163" s="38"/>
    </row>
    <row r="6164" spans="1:1" x14ac:dyDescent="0.45">
      <c r="A6164" s="38"/>
    </row>
    <row r="6165" spans="1:1" x14ac:dyDescent="0.45">
      <c r="A6165" s="38"/>
    </row>
    <row r="6166" spans="1:1" x14ac:dyDescent="0.45">
      <c r="A6166" s="38"/>
    </row>
    <row r="6167" spans="1:1" x14ac:dyDescent="0.45">
      <c r="A6167" s="38"/>
    </row>
    <row r="6168" spans="1:1" x14ac:dyDescent="0.45">
      <c r="A6168" s="38"/>
    </row>
    <row r="6169" spans="1:1" x14ac:dyDescent="0.45">
      <c r="A6169" s="38"/>
    </row>
    <row r="6170" spans="1:1" x14ac:dyDescent="0.45">
      <c r="A6170" s="38"/>
    </row>
    <row r="6171" spans="1:1" x14ac:dyDescent="0.45">
      <c r="A6171" s="38"/>
    </row>
    <row r="6172" spans="1:1" x14ac:dyDescent="0.45">
      <c r="A6172" s="38"/>
    </row>
    <row r="6173" spans="1:1" x14ac:dyDescent="0.45">
      <c r="A6173" s="38"/>
    </row>
    <row r="6174" spans="1:1" x14ac:dyDescent="0.45">
      <c r="A6174" s="38"/>
    </row>
    <row r="6175" spans="1:1" x14ac:dyDescent="0.45">
      <c r="A6175" s="38"/>
    </row>
    <row r="6176" spans="1:1" x14ac:dyDescent="0.45">
      <c r="A6176" s="38"/>
    </row>
    <row r="6177" spans="1:1" x14ac:dyDescent="0.45">
      <c r="A6177" s="38"/>
    </row>
    <row r="6178" spans="1:1" x14ac:dyDescent="0.45">
      <c r="A6178" s="38"/>
    </row>
    <row r="6179" spans="1:1" x14ac:dyDescent="0.45">
      <c r="A6179" s="38"/>
    </row>
    <row r="6180" spans="1:1" x14ac:dyDescent="0.45">
      <c r="A6180" s="38"/>
    </row>
    <row r="6181" spans="1:1" x14ac:dyDescent="0.45">
      <c r="A6181" s="38"/>
    </row>
    <row r="6182" spans="1:1" x14ac:dyDescent="0.45">
      <c r="A6182" s="38"/>
    </row>
    <row r="6183" spans="1:1" x14ac:dyDescent="0.45">
      <c r="A6183" s="38"/>
    </row>
    <row r="6184" spans="1:1" x14ac:dyDescent="0.45">
      <c r="A6184" s="38"/>
    </row>
    <row r="6185" spans="1:1" x14ac:dyDescent="0.45">
      <c r="A6185" s="38"/>
    </row>
    <row r="6186" spans="1:1" x14ac:dyDescent="0.45">
      <c r="A6186" s="38"/>
    </row>
    <row r="6187" spans="1:1" x14ac:dyDescent="0.45">
      <c r="A6187" s="38"/>
    </row>
    <row r="6188" spans="1:1" x14ac:dyDescent="0.45">
      <c r="A6188" s="38"/>
    </row>
    <row r="6189" spans="1:1" x14ac:dyDescent="0.45">
      <c r="A6189" s="38"/>
    </row>
    <row r="6190" spans="1:1" x14ac:dyDescent="0.45">
      <c r="A6190" s="38"/>
    </row>
    <row r="6191" spans="1:1" x14ac:dyDescent="0.45">
      <c r="A6191" s="38"/>
    </row>
    <row r="6192" spans="1:1" x14ac:dyDescent="0.45">
      <c r="A6192" s="38"/>
    </row>
    <row r="6193" spans="1:1" x14ac:dyDescent="0.45">
      <c r="A6193" s="38"/>
    </row>
    <row r="6194" spans="1:1" x14ac:dyDescent="0.45">
      <c r="A6194" s="38"/>
    </row>
    <row r="6195" spans="1:1" x14ac:dyDescent="0.45">
      <c r="A6195" s="38"/>
    </row>
    <row r="6196" spans="1:1" x14ac:dyDescent="0.45">
      <c r="A6196" s="38"/>
    </row>
    <row r="6197" spans="1:1" x14ac:dyDescent="0.45">
      <c r="A6197" s="38"/>
    </row>
    <row r="6198" spans="1:1" x14ac:dyDescent="0.45">
      <c r="A6198" s="38"/>
    </row>
    <row r="6199" spans="1:1" x14ac:dyDescent="0.45">
      <c r="A6199" s="38"/>
    </row>
    <row r="6200" spans="1:1" x14ac:dyDescent="0.45">
      <c r="A6200" s="38"/>
    </row>
    <row r="6201" spans="1:1" x14ac:dyDescent="0.45">
      <c r="A6201" s="38"/>
    </row>
    <row r="6202" spans="1:1" x14ac:dyDescent="0.45">
      <c r="A6202" s="38"/>
    </row>
    <row r="6203" spans="1:1" x14ac:dyDescent="0.45">
      <c r="A6203" s="38"/>
    </row>
    <row r="6204" spans="1:1" x14ac:dyDescent="0.45">
      <c r="A6204" s="38"/>
    </row>
    <row r="6205" spans="1:1" x14ac:dyDescent="0.45">
      <c r="A6205" s="38"/>
    </row>
    <row r="6206" spans="1:1" x14ac:dyDescent="0.45">
      <c r="A6206" s="38"/>
    </row>
    <row r="6207" spans="1:1" x14ac:dyDescent="0.45">
      <c r="A6207" s="38"/>
    </row>
    <row r="6208" spans="1:1" x14ac:dyDescent="0.45">
      <c r="A6208" s="38"/>
    </row>
    <row r="6209" spans="1:1" x14ac:dyDescent="0.45">
      <c r="A6209" s="38"/>
    </row>
    <row r="6210" spans="1:1" x14ac:dyDescent="0.45">
      <c r="A6210" s="38"/>
    </row>
    <row r="6211" spans="1:1" x14ac:dyDescent="0.45">
      <c r="A6211" s="38"/>
    </row>
    <row r="6212" spans="1:1" x14ac:dyDescent="0.45">
      <c r="A6212" s="38"/>
    </row>
    <row r="6213" spans="1:1" x14ac:dyDescent="0.45">
      <c r="A6213" s="38"/>
    </row>
    <row r="6214" spans="1:1" x14ac:dyDescent="0.45">
      <c r="A6214" s="38"/>
    </row>
    <row r="6215" spans="1:1" x14ac:dyDescent="0.45">
      <c r="A6215" s="38"/>
    </row>
    <row r="6216" spans="1:1" x14ac:dyDescent="0.45">
      <c r="A6216" s="38"/>
    </row>
    <row r="6217" spans="1:1" x14ac:dyDescent="0.45">
      <c r="A6217" s="38"/>
    </row>
    <row r="6218" spans="1:1" x14ac:dyDescent="0.45">
      <c r="A6218" s="38"/>
    </row>
    <row r="6219" spans="1:1" x14ac:dyDescent="0.45">
      <c r="A6219" s="38"/>
    </row>
    <row r="6220" spans="1:1" x14ac:dyDescent="0.45">
      <c r="A6220" s="38"/>
    </row>
    <row r="6221" spans="1:1" x14ac:dyDescent="0.45">
      <c r="A6221" s="38"/>
    </row>
    <row r="6222" spans="1:1" x14ac:dyDescent="0.45">
      <c r="A6222" s="38"/>
    </row>
    <row r="6223" spans="1:1" x14ac:dyDescent="0.45">
      <c r="A6223" s="38"/>
    </row>
    <row r="6224" spans="1:1" x14ac:dyDescent="0.45">
      <c r="A6224" s="38"/>
    </row>
    <row r="6225" spans="1:1" x14ac:dyDescent="0.45">
      <c r="A6225" s="38"/>
    </row>
    <row r="6226" spans="1:1" x14ac:dyDescent="0.45">
      <c r="A6226" s="38"/>
    </row>
    <row r="6227" spans="1:1" x14ac:dyDescent="0.45">
      <c r="A6227" s="38"/>
    </row>
    <row r="6228" spans="1:1" x14ac:dyDescent="0.45">
      <c r="A6228" s="38"/>
    </row>
    <row r="6229" spans="1:1" x14ac:dyDescent="0.45">
      <c r="A6229" s="38"/>
    </row>
    <row r="6230" spans="1:1" x14ac:dyDescent="0.45">
      <c r="A6230" s="38"/>
    </row>
    <row r="6231" spans="1:1" x14ac:dyDescent="0.45">
      <c r="A6231" s="38"/>
    </row>
    <row r="6232" spans="1:1" x14ac:dyDescent="0.45">
      <c r="A6232" s="38"/>
    </row>
    <row r="6233" spans="1:1" x14ac:dyDescent="0.45">
      <c r="A6233" s="38"/>
    </row>
    <row r="6234" spans="1:1" x14ac:dyDescent="0.45">
      <c r="A6234" s="38"/>
    </row>
    <row r="6235" spans="1:1" x14ac:dyDescent="0.45">
      <c r="A6235" s="38"/>
    </row>
    <row r="6236" spans="1:1" x14ac:dyDescent="0.45">
      <c r="A6236" s="38"/>
    </row>
    <row r="6237" spans="1:1" x14ac:dyDescent="0.45">
      <c r="A6237" s="38"/>
    </row>
    <row r="6238" spans="1:1" x14ac:dyDescent="0.45">
      <c r="A6238" s="38"/>
    </row>
    <row r="6239" spans="1:1" x14ac:dyDescent="0.45">
      <c r="A6239" s="38"/>
    </row>
    <row r="6240" spans="1:1" x14ac:dyDescent="0.45">
      <c r="A6240" s="38"/>
    </row>
    <row r="6241" spans="1:1" x14ac:dyDescent="0.45">
      <c r="A6241" s="38"/>
    </row>
    <row r="6242" spans="1:1" x14ac:dyDescent="0.45">
      <c r="A6242" s="38"/>
    </row>
    <row r="6243" spans="1:1" x14ac:dyDescent="0.45">
      <c r="A6243" s="38"/>
    </row>
    <row r="6244" spans="1:1" x14ac:dyDescent="0.45">
      <c r="A6244" s="38"/>
    </row>
    <row r="6245" spans="1:1" x14ac:dyDescent="0.45">
      <c r="A6245" s="38"/>
    </row>
    <row r="6246" spans="1:1" x14ac:dyDescent="0.45">
      <c r="A6246" s="38"/>
    </row>
    <row r="6247" spans="1:1" x14ac:dyDescent="0.45">
      <c r="A6247" s="38"/>
    </row>
    <row r="6248" spans="1:1" x14ac:dyDescent="0.45">
      <c r="A6248" s="38"/>
    </row>
    <row r="6249" spans="1:1" x14ac:dyDescent="0.45">
      <c r="A6249" s="38"/>
    </row>
    <row r="6250" spans="1:1" x14ac:dyDescent="0.45">
      <c r="A6250" s="38"/>
    </row>
    <row r="6251" spans="1:1" x14ac:dyDescent="0.45">
      <c r="A6251" s="38"/>
    </row>
    <row r="6252" spans="1:1" x14ac:dyDescent="0.45">
      <c r="A6252" s="38"/>
    </row>
    <row r="6253" spans="1:1" x14ac:dyDescent="0.45">
      <c r="A6253" s="38"/>
    </row>
    <row r="6254" spans="1:1" x14ac:dyDescent="0.45">
      <c r="A6254" s="38"/>
    </row>
    <row r="6255" spans="1:1" x14ac:dyDescent="0.45">
      <c r="A6255" s="38"/>
    </row>
    <row r="6256" spans="1:1" x14ac:dyDescent="0.45">
      <c r="A6256" s="38"/>
    </row>
    <row r="6257" spans="1:1" x14ac:dyDescent="0.45">
      <c r="A6257" s="38"/>
    </row>
    <row r="6258" spans="1:1" x14ac:dyDescent="0.45">
      <c r="A6258" s="38"/>
    </row>
    <row r="6259" spans="1:1" x14ac:dyDescent="0.45">
      <c r="A6259" s="38"/>
    </row>
    <row r="6260" spans="1:1" x14ac:dyDescent="0.45">
      <c r="A6260" s="38"/>
    </row>
    <row r="6261" spans="1:1" x14ac:dyDescent="0.45">
      <c r="A6261" s="38"/>
    </row>
    <row r="6262" spans="1:1" x14ac:dyDescent="0.45">
      <c r="A6262" s="38"/>
    </row>
    <row r="6263" spans="1:1" x14ac:dyDescent="0.45">
      <c r="A6263" s="38"/>
    </row>
    <row r="6264" spans="1:1" x14ac:dyDescent="0.45">
      <c r="A6264" s="38"/>
    </row>
    <row r="6265" spans="1:1" x14ac:dyDescent="0.45">
      <c r="A6265" s="38"/>
    </row>
    <row r="6266" spans="1:1" x14ac:dyDescent="0.45">
      <c r="A6266" s="38"/>
    </row>
    <row r="6267" spans="1:1" x14ac:dyDescent="0.45">
      <c r="A6267" s="38"/>
    </row>
    <row r="6268" spans="1:1" x14ac:dyDescent="0.45">
      <c r="A6268" s="38"/>
    </row>
    <row r="6269" spans="1:1" x14ac:dyDescent="0.45">
      <c r="A6269" s="38"/>
    </row>
    <row r="6270" spans="1:1" x14ac:dyDescent="0.45">
      <c r="A6270" s="38"/>
    </row>
    <row r="6271" spans="1:1" x14ac:dyDescent="0.45">
      <c r="A6271" s="38"/>
    </row>
    <row r="6272" spans="1:1" x14ac:dyDescent="0.45">
      <c r="A6272" s="38"/>
    </row>
    <row r="6273" spans="1:1" x14ac:dyDescent="0.45">
      <c r="A6273" s="38"/>
    </row>
    <row r="6274" spans="1:1" x14ac:dyDescent="0.45">
      <c r="A6274" s="38"/>
    </row>
    <row r="6275" spans="1:1" x14ac:dyDescent="0.45">
      <c r="A6275" s="38"/>
    </row>
    <row r="6276" spans="1:1" x14ac:dyDescent="0.45">
      <c r="A6276" s="38"/>
    </row>
    <row r="6277" spans="1:1" x14ac:dyDescent="0.45">
      <c r="A6277" s="38"/>
    </row>
    <row r="6278" spans="1:1" x14ac:dyDescent="0.45">
      <c r="A6278" s="38"/>
    </row>
    <row r="6279" spans="1:1" x14ac:dyDescent="0.45">
      <c r="A6279" s="38"/>
    </row>
    <row r="6280" spans="1:1" x14ac:dyDescent="0.45">
      <c r="A6280" s="38"/>
    </row>
    <row r="6281" spans="1:1" x14ac:dyDescent="0.45">
      <c r="A6281" s="38"/>
    </row>
    <row r="6282" spans="1:1" x14ac:dyDescent="0.45">
      <c r="A6282" s="38"/>
    </row>
    <row r="6283" spans="1:1" x14ac:dyDescent="0.45">
      <c r="A6283" s="38"/>
    </row>
    <row r="6284" spans="1:1" x14ac:dyDescent="0.45">
      <c r="A6284" s="38"/>
    </row>
    <row r="6285" spans="1:1" x14ac:dyDescent="0.45">
      <c r="A6285" s="38"/>
    </row>
    <row r="6286" spans="1:1" x14ac:dyDescent="0.45">
      <c r="A6286" s="38"/>
    </row>
    <row r="6287" spans="1:1" x14ac:dyDescent="0.45">
      <c r="A6287" s="38"/>
    </row>
    <row r="6288" spans="1:1" x14ac:dyDescent="0.45">
      <c r="A6288" s="38"/>
    </row>
    <row r="6289" spans="1:1" x14ac:dyDescent="0.45">
      <c r="A6289" s="38"/>
    </row>
    <row r="6290" spans="1:1" x14ac:dyDescent="0.45">
      <c r="A6290" s="38"/>
    </row>
    <row r="6291" spans="1:1" x14ac:dyDescent="0.45">
      <c r="A6291" s="38"/>
    </row>
    <row r="6292" spans="1:1" x14ac:dyDescent="0.45">
      <c r="A6292" s="38"/>
    </row>
    <row r="6293" spans="1:1" x14ac:dyDescent="0.45">
      <c r="A6293" s="38"/>
    </row>
    <row r="6294" spans="1:1" x14ac:dyDescent="0.45">
      <c r="A6294" s="38"/>
    </row>
    <row r="6295" spans="1:1" x14ac:dyDescent="0.45">
      <c r="A6295" s="38"/>
    </row>
    <row r="6296" spans="1:1" x14ac:dyDescent="0.45">
      <c r="A6296" s="38"/>
    </row>
    <row r="6297" spans="1:1" x14ac:dyDescent="0.45">
      <c r="A6297" s="38"/>
    </row>
    <row r="6298" spans="1:1" x14ac:dyDescent="0.45">
      <c r="A6298" s="38"/>
    </row>
    <row r="6299" spans="1:1" x14ac:dyDescent="0.45">
      <c r="A6299" s="38"/>
    </row>
    <row r="6300" spans="1:1" x14ac:dyDescent="0.45">
      <c r="A6300" s="38"/>
    </row>
    <row r="6301" spans="1:1" x14ac:dyDescent="0.45">
      <c r="A6301" s="38"/>
    </row>
    <row r="6302" spans="1:1" x14ac:dyDescent="0.45">
      <c r="A6302" s="38"/>
    </row>
    <row r="6303" spans="1:1" x14ac:dyDescent="0.45">
      <c r="A6303" s="38"/>
    </row>
    <row r="6304" spans="1:1" x14ac:dyDescent="0.45">
      <c r="A6304" s="38"/>
    </row>
    <row r="6305" spans="1:1" x14ac:dyDescent="0.45">
      <c r="A6305" s="38"/>
    </row>
    <row r="6306" spans="1:1" x14ac:dyDescent="0.45">
      <c r="A6306" s="38"/>
    </row>
    <row r="6307" spans="1:1" x14ac:dyDescent="0.45">
      <c r="A6307" s="38"/>
    </row>
    <row r="6308" spans="1:1" x14ac:dyDescent="0.45">
      <c r="A6308" s="38"/>
    </row>
    <row r="6309" spans="1:1" x14ac:dyDescent="0.45">
      <c r="A6309" s="38"/>
    </row>
    <row r="6310" spans="1:1" x14ac:dyDescent="0.45">
      <c r="A6310" s="38"/>
    </row>
    <row r="6311" spans="1:1" x14ac:dyDescent="0.45">
      <c r="A6311" s="38"/>
    </row>
    <row r="6312" spans="1:1" x14ac:dyDescent="0.45">
      <c r="A6312" s="38"/>
    </row>
    <row r="6313" spans="1:1" x14ac:dyDescent="0.45">
      <c r="A6313" s="38"/>
    </row>
    <row r="6314" spans="1:1" x14ac:dyDescent="0.45">
      <c r="A6314" s="38"/>
    </row>
    <row r="6315" spans="1:1" x14ac:dyDescent="0.45">
      <c r="A6315" s="38"/>
    </row>
    <row r="6316" spans="1:1" x14ac:dyDescent="0.45">
      <c r="A6316" s="38"/>
    </row>
    <row r="6317" spans="1:1" x14ac:dyDescent="0.45">
      <c r="A6317" s="38"/>
    </row>
    <row r="6318" spans="1:1" x14ac:dyDescent="0.45">
      <c r="A6318" s="38"/>
    </row>
    <row r="6319" spans="1:1" x14ac:dyDescent="0.45">
      <c r="A6319" s="38"/>
    </row>
    <row r="6320" spans="1:1" x14ac:dyDescent="0.45">
      <c r="A6320" s="38"/>
    </row>
    <row r="6321" spans="1:1" x14ac:dyDescent="0.45">
      <c r="A6321" s="38"/>
    </row>
    <row r="6322" spans="1:1" x14ac:dyDescent="0.45">
      <c r="A6322" s="38"/>
    </row>
    <row r="6323" spans="1:1" x14ac:dyDescent="0.45">
      <c r="A6323" s="38"/>
    </row>
    <row r="6324" spans="1:1" x14ac:dyDescent="0.45">
      <c r="A6324" s="38"/>
    </row>
    <row r="6325" spans="1:1" x14ac:dyDescent="0.45">
      <c r="A6325" s="38"/>
    </row>
    <row r="6326" spans="1:1" x14ac:dyDescent="0.45">
      <c r="A6326" s="38"/>
    </row>
    <row r="6327" spans="1:1" x14ac:dyDescent="0.45">
      <c r="A6327" s="38"/>
    </row>
    <row r="6328" spans="1:1" x14ac:dyDescent="0.45">
      <c r="A6328" s="38"/>
    </row>
    <row r="6329" spans="1:1" x14ac:dyDescent="0.45">
      <c r="A6329" s="38"/>
    </row>
    <row r="6330" spans="1:1" x14ac:dyDescent="0.45">
      <c r="A6330" s="38"/>
    </row>
    <row r="6331" spans="1:1" x14ac:dyDescent="0.45">
      <c r="A6331" s="38"/>
    </row>
    <row r="6332" spans="1:1" x14ac:dyDescent="0.45">
      <c r="A6332" s="38"/>
    </row>
    <row r="6333" spans="1:1" x14ac:dyDescent="0.45">
      <c r="A6333" s="38"/>
    </row>
    <row r="6334" spans="1:1" x14ac:dyDescent="0.45">
      <c r="A6334" s="38"/>
    </row>
    <row r="6335" spans="1:1" x14ac:dyDescent="0.45">
      <c r="A6335" s="38"/>
    </row>
    <row r="6336" spans="1:1" x14ac:dyDescent="0.45">
      <c r="A6336" s="38"/>
    </row>
    <row r="6337" spans="1:1" x14ac:dyDescent="0.45">
      <c r="A6337" s="38"/>
    </row>
    <row r="6338" spans="1:1" x14ac:dyDescent="0.45">
      <c r="A6338" s="38"/>
    </row>
    <row r="6339" spans="1:1" x14ac:dyDescent="0.45">
      <c r="A6339" s="38"/>
    </row>
    <row r="6340" spans="1:1" x14ac:dyDescent="0.45">
      <c r="A6340" s="38"/>
    </row>
    <row r="6341" spans="1:1" x14ac:dyDescent="0.45">
      <c r="A6341" s="38"/>
    </row>
    <row r="6342" spans="1:1" x14ac:dyDescent="0.45">
      <c r="A6342" s="38"/>
    </row>
    <row r="6343" spans="1:1" x14ac:dyDescent="0.45">
      <c r="A6343" s="38"/>
    </row>
    <row r="6344" spans="1:1" x14ac:dyDescent="0.45">
      <c r="A6344" s="38"/>
    </row>
    <row r="6345" spans="1:1" x14ac:dyDescent="0.45">
      <c r="A6345" s="38"/>
    </row>
    <row r="6346" spans="1:1" x14ac:dyDescent="0.45">
      <c r="A6346" s="38"/>
    </row>
    <row r="6347" spans="1:1" x14ac:dyDescent="0.45">
      <c r="A6347" s="38"/>
    </row>
    <row r="6348" spans="1:1" x14ac:dyDescent="0.45">
      <c r="A6348" s="38"/>
    </row>
    <row r="6349" spans="1:1" x14ac:dyDescent="0.45">
      <c r="A6349" s="38"/>
    </row>
    <row r="6350" spans="1:1" x14ac:dyDescent="0.45">
      <c r="A6350" s="38"/>
    </row>
    <row r="6351" spans="1:1" x14ac:dyDescent="0.45">
      <c r="A6351" s="38"/>
    </row>
    <row r="6352" spans="1:1" x14ac:dyDescent="0.45">
      <c r="A6352" s="38"/>
    </row>
    <row r="6353" spans="1:1" x14ac:dyDescent="0.45">
      <c r="A6353" s="38"/>
    </row>
    <row r="6354" spans="1:1" x14ac:dyDescent="0.45">
      <c r="A6354" s="38"/>
    </row>
    <row r="6355" spans="1:1" x14ac:dyDescent="0.45">
      <c r="A6355" s="38"/>
    </row>
    <row r="6356" spans="1:1" x14ac:dyDescent="0.45">
      <c r="A6356" s="38"/>
    </row>
    <row r="6357" spans="1:1" x14ac:dyDescent="0.45">
      <c r="A6357" s="38"/>
    </row>
    <row r="6358" spans="1:1" x14ac:dyDescent="0.45">
      <c r="A6358" s="38"/>
    </row>
    <row r="6359" spans="1:1" x14ac:dyDescent="0.45">
      <c r="A6359" s="38"/>
    </row>
    <row r="6360" spans="1:1" x14ac:dyDescent="0.45">
      <c r="A6360" s="38"/>
    </row>
    <row r="6361" spans="1:1" x14ac:dyDescent="0.45">
      <c r="A6361" s="38"/>
    </row>
    <row r="6362" spans="1:1" x14ac:dyDescent="0.45">
      <c r="A6362" s="38"/>
    </row>
    <row r="6363" spans="1:1" x14ac:dyDescent="0.45">
      <c r="A6363" s="38"/>
    </row>
    <row r="6364" spans="1:1" x14ac:dyDescent="0.45">
      <c r="A6364" s="38"/>
    </row>
    <row r="6365" spans="1:1" x14ac:dyDescent="0.45">
      <c r="A6365" s="38"/>
    </row>
    <row r="6366" spans="1:1" x14ac:dyDescent="0.45">
      <c r="A6366" s="38"/>
    </row>
    <row r="6367" spans="1:1" x14ac:dyDescent="0.45">
      <c r="A6367" s="38"/>
    </row>
    <row r="6368" spans="1:1" x14ac:dyDescent="0.45">
      <c r="A6368" s="38"/>
    </row>
    <row r="6369" spans="1:1" x14ac:dyDescent="0.45">
      <c r="A6369" s="38"/>
    </row>
    <row r="6370" spans="1:1" x14ac:dyDescent="0.45">
      <c r="A6370" s="38"/>
    </row>
    <row r="6371" spans="1:1" x14ac:dyDescent="0.45">
      <c r="A6371" s="38"/>
    </row>
    <row r="6372" spans="1:1" x14ac:dyDescent="0.45">
      <c r="A6372" s="38"/>
    </row>
    <row r="6373" spans="1:1" x14ac:dyDescent="0.45">
      <c r="A6373" s="38"/>
    </row>
    <row r="6374" spans="1:1" x14ac:dyDescent="0.45">
      <c r="A6374" s="38"/>
    </row>
    <row r="6375" spans="1:1" x14ac:dyDescent="0.45">
      <c r="A6375" s="38"/>
    </row>
    <row r="6376" spans="1:1" x14ac:dyDescent="0.45">
      <c r="A6376" s="38"/>
    </row>
    <row r="6377" spans="1:1" x14ac:dyDescent="0.45">
      <c r="A6377" s="38"/>
    </row>
    <row r="6378" spans="1:1" x14ac:dyDescent="0.45">
      <c r="A6378" s="38"/>
    </row>
    <row r="6379" spans="1:1" x14ac:dyDescent="0.45">
      <c r="A6379" s="38"/>
    </row>
    <row r="6380" spans="1:1" x14ac:dyDescent="0.45">
      <c r="A6380" s="38"/>
    </row>
    <row r="6381" spans="1:1" x14ac:dyDescent="0.45">
      <c r="A6381" s="38"/>
    </row>
    <row r="6382" spans="1:1" x14ac:dyDescent="0.45">
      <c r="A6382" s="38"/>
    </row>
    <row r="6383" spans="1:1" x14ac:dyDescent="0.45">
      <c r="A6383" s="38"/>
    </row>
    <row r="6384" spans="1:1" x14ac:dyDescent="0.45">
      <c r="A6384" s="38"/>
    </row>
    <row r="6385" spans="1:1" x14ac:dyDescent="0.45">
      <c r="A6385" s="38"/>
    </row>
    <row r="6386" spans="1:1" x14ac:dyDescent="0.45">
      <c r="A6386" s="38"/>
    </row>
    <row r="6387" spans="1:1" x14ac:dyDescent="0.45">
      <c r="A6387" s="38"/>
    </row>
    <row r="6388" spans="1:1" x14ac:dyDescent="0.45">
      <c r="A6388" s="38"/>
    </row>
    <row r="6389" spans="1:1" x14ac:dyDescent="0.45">
      <c r="A6389" s="38"/>
    </row>
    <row r="6390" spans="1:1" x14ac:dyDescent="0.45">
      <c r="A6390" s="38"/>
    </row>
    <row r="6391" spans="1:1" x14ac:dyDescent="0.45">
      <c r="A6391" s="38"/>
    </row>
    <row r="6392" spans="1:1" x14ac:dyDescent="0.45">
      <c r="A6392" s="38"/>
    </row>
    <row r="6393" spans="1:1" x14ac:dyDescent="0.45">
      <c r="A6393" s="38"/>
    </row>
    <row r="6394" spans="1:1" x14ac:dyDescent="0.45">
      <c r="A6394" s="38"/>
    </row>
    <row r="6395" spans="1:1" x14ac:dyDescent="0.45">
      <c r="A6395" s="38"/>
    </row>
    <row r="6396" spans="1:1" x14ac:dyDescent="0.45">
      <c r="A6396" s="38"/>
    </row>
    <row r="6397" spans="1:1" x14ac:dyDescent="0.45">
      <c r="A6397" s="38"/>
    </row>
    <row r="6398" spans="1:1" x14ac:dyDescent="0.45">
      <c r="A6398" s="38"/>
    </row>
    <row r="6399" spans="1:1" x14ac:dyDescent="0.45">
      <c r="A6399" s="38"/>
    </row>
    <row r="6400" spans="1:1" x14ac:dyDescent="0.45">
      <c r="A6400" s="38"/>
    </row>
    <row r="6401" spans="1:1" x14ac:dyDescent="0.45">
      <c r="A6401" s="38"/>
    </row>
    <row r="6402" spans="1:1" x14ac:dyDescent="0.45">
      <c r="A6402" s="38"/>
    </row>
    <row r="6403" spans="1:1" x14ac:dyDescent="0.45">
      <c r="A6403" s="38"/>
    </row>
    <row r="6404" spans="1:1" x14ac:dyDescent="0.45">
      <c r="A6404" s="38"/>
    </row>
    <row r="6405" spans="1:1" x14ac:dyDescent="0.45">
      <c r="A6405" s="38"/>
    </row>
    <row r="6406" spans="1:1" x14ac:dyDescent="0.45">
      <c r="A6406" s="38"/>
    </row>
    <row r="6407" spans="1:1" x14ac:dyDescent="0.45">
      <c r="A6407" s="38"/>
    </row>
    <row r="6408" spans="1:1" x14ac:dyDescent="0.45">
      <c r="A6408" s="38"/>
    </row>
    <row r="6409" spans="1:1" x14ac:dyDescent="0.45">
      <c r="A6409" s="38"/>
    </row>
    <row r="6410" spans="1:1" x14ac:dyDescent="0.45">
      <c r="A6410" s="38"/>
    </row>
    <row r="6411" spans="1:1" x14ac:dyDescent="0.45">
      <c r="A6411" s="38"/>
    </row>
    <row r="6412" spans="1:1" x14ac:dyDescent="0.45">
      <c r="A6412" s="38"/>
    </row>
    <row r="6413" spans="1:1" x14ac:dyDescent="0.45">
      <c r="A6413" s="38"/>
    </row>
    <row r="6414" spans="1:1" x14ac:dyDescent="0.45">
      <c r="A6414" s="38"/>
    </row>
    <row r="6415" spans="1:1" x14ac:dyDescent="0.45">
      <c r="A6415" s="38"/>
    </row>
    <row r="6416" spans="1:1" x14ac:dyDescent="0.45">
      <c r="A6416" s="38"/>
    </row>
    <row r="6417" spans="1:1" x14ac:dyDescent="0.45">
      <c r="A6417" s="38"/>
    </row>
    <row r="6418" spans="1:1" x14ac:dyDescent="0.45">
      <c r="A6418" s="38"/>
    </row>
    <row r="6419" spans="1:1" x14ac:dyDescent="0.45">
      <c r="A6419" s="38"/>
    </row>
    <row r="6420" spans="1:1" x14ac:dyDescent="0.45">
      <c r="A6420" s="38"/>
    </row>
    <row r="6421" spans="1:1" x14ac:dyDescent="0.45">
      <c r="A6421" s="38"/>
    </row>
    <row r="6422" spans="1:1" x14ac:dyDescent="0.45">
      <c r="A6422" s="38"/>
    </row>
    <row r="6423" spans="1:1" x14ac:dyDescent="0.45">
      <c r="A6423" s="38"/>
    </row>
    <row r="6424" spans="1:1" x14ac:dyDescent="0.45">
      <c r="A6424" s="38"/>
    </row>
    <row r="6425" spans="1:1" x14ac:dyDescent="0.45">
      <c r="A6425" s="38"/>
    </row>
    <row r="6426" spans="1:1" x14ac:dyDescent="0.45">
      <c r="A6426" s="38"/>
    </row>
    <row r="6427" spans="1:1" x14ac:dyDescent="0.45">
      <c r="A6427" s="38"/>
    </row>
    <row r="6428" spans="1:1" x14ac:dyDescent="0.45">
      <c r="A6428" s="38"/>
    </row>
    <row r="6429" spans="1:1" x14ac:dyDescent="0.45">
      <c r="A6429" s="38"/>
    </row>
    <row r="6430" spans="1:1" x14ac:dyDescent="0.45">
      <c r="A6430" s="38"/>
    </row>
    <row r="6431" spans="1:1" x14ac:dyDescent="0.45">
      <c r="A6431" s="38"/>
    </row>
    <row r="6432" spans="1:1" x14ac:dyDescent="0.45">
      <c r="A6432" s="38"/>
    </row>
    <row r="6433" spans="1:1" x14ac:dyDescent="0.45">
      <c r="A6433" s="38"/>
    </row>
    <row r="6434" spans="1:1" x14ac:dyDescent="0.45">
      <c r="A6434" s="38"/>
    </row>
    <row r="6435" spans="1:1" x14ac:dyDescent="0.45">
      <c r="A6435" s="38"/>
    </row>
    <row r="6436" spans="1:1" x14ac:dyDescent="0.45">
      <c r="A6436" s="38"/>
    </row>
    <row r="6437" spans="1:1" x14ac:dyDescent="0.45">
      <c r="A6437" s="38"/>
    </row>
    <row r="6438" spans="1:1" x14ac:dyDescent="0.45">
      <c r="A6438" s="38"/>
    </row>
    <row r="6439" spans="1:1" x14ac:dyDescent="0.45">
      <c r="A6439" s="38"/>
    </row>
    <row r="6440" spans="1:1" x14ac:dyDescent="0.45">
      <c r="A6440" s="38"/>
    </row>
    <row r="6441" spans="1:1" x14ac:dyDescent="0.45">
      <c r="A6441" s="38"/>
    </row>
    <row r="6442" spans="1:1" x14ac:dyDescent="0.45">
      <c r="A6442" s="38"/>
    </row>
    <row r="6443" spans="1:1" x14ac:dyDescent="0.45">
      <c r="A6443" s="38"/>
    </row>
    <row r="6444" spans="1:1" x14ac:dyDescent="0.45">
      <c r="A6444" s="38"/>
    </row>
    <row r="6445" spans="1:1" x14ac:dyDescent="0.45">
      <c r="A6445" s="38"/>
    </row>
    <row r="6446" spans="1:1" x14ac:dyDescent="0.45">
      <c r="A6446" s="38"/>
    </row>
    <row r="6447" spans="1:1" x14ac:dyDescent="0.45">
      <c r="A6447" s="38"/>
    </row>
    <row r="6448" spans="1:1" x14ac:dyDescent="0.45">
      <c r="A6448" s="38"/>
    </row>
    <row r="6449" spans="1:1" x14ac:dyDescent="0.45">
      <c r="A6449" s="38"/>
    </row>
    <row r="6450" spans="1:1" x14ac:dyDescent="0.45">
      <c r="A6450" s="38"/>
    </row>
    <row r="6451" spans="1:1" x14ac:dyDescent="0.45">
      <c r="A6451" s="38"/>
    </row>
    <row r="6452" spans="1:1" x14ac:dyDescent="0.45">
      <c r="A6452" s="38"/>
    </row>
    <row r="6453" spans="1:1" x14ac:dyDescent="0.45">
      <c r="A6453" s="38"/>
    </row>
    <row r="6454" spans="1:1" x14ac:dyDescent="0.45">
      <c r="A6454" s="38"/>
    </row>
    <row r="6455" spans="1:1" x14ac:dyDescent="0.45">
      <c r="A6455" s="38"/>
    </row>
    <row r="6456" spans="1:1" x14ac:dyDescent="0.45">
      <c r="A6456" s="38"/>
    </row>
    <row r="6457" spans="1:1" x14ac:dyDescent="0.45">
      <c r="A6457" s="38"/>
    </row>
    <row r="6458" spans="1:1" x14ac:dyDescent="0.45">
      <c r="A6458" s="38"/>
    </row>
    <row r="6459" spans="1:1" x14ac:dyDescent="0.45">
      <c r="A6459" s="38"/>
    </row>
    <row r="6460" spans="1:1" x14ac:dyDescent="0.45">
      <c r="A6460" s="38"/>
    </row>
    <row r="6461" spans="1:1" x14ac:dyDescent="0.45">
      <c r="A6461" s="38"/>
    </row>
    <row r="6462" spans="1:1" x14ac:dyDescent="0.45">
      <c r="A6462" s="38"/>
    </row>
    <row r="6463" spans="1:1" x14ac:dyDescent="0.45">
      <c r="A6463" s="38"/>
    </row>
    <row r="6464" spans="1:1" x14ac:dyDescent="0.45">
      <c r="A6464" s="38"/>
    </row>
    <row r="6465" spans="1:1" x14ac:dyDescent="0.45">
      <c r="A6465" s="38"/>
    </row>
    <row r="6466" spans="1:1" x14ac:dyDescent="0.45">
      <c r="A6466" s="38"/>
    </row>
    <row r="6467" spans="1:1" x14ac:dyDescent="0.45">
      <c r="A6467" s="38"/>
    </row>
    <row r="6468" spans="1:1" x14ac:dyDescent="0.45">
      <c r="A6468" s="38"/>
    </row>
    <row r="6469" spans="1:1" x14ac:dyDescent="0.45">
      <c r="A6469" s="38"/>
    </row>
    <row r="6470" spans="1:1" x14ac:dyDescent="0.45">
      <c r="A6470" s="38"/>
    </row>
    <row r="6471" spans="1:1" x14ac:dyDescent="0.45">
      <c r="A6471" s="38"/>
    </row>
    <row r="6472" spans="1:1" x14ac:dyDescent="0.45">
      <c r="A6472" s="38"/>
    </row>
    <row r="6473" spans="1:1" x14ac:dyDescent="0.45">
      <c r="A6473" s="38"/>
    </row>
    <row r="6474" spans="1:1" x14ac:dyDescent="0.45">
      <c r="A6474" s="38"/>
    </row>
    <row r="6475" spans="1:1" x14ac:dyDescent="0.45">
      <c r="A6475" s="38"/>
    </row>
    <row r="6476" spans="1:1" x14ac:dyDescent="0.45">
      <c r="A6476" s="38"/>
    </row>
    <row r="6477" spans="1:1" x14ac:dyDescent="0.45">
      <c r="A6477" s="38"/>
    </row>
    <row r="6478" spans="1:1" x14ac:dyDescent="0.45">
      <c r="A6478" s="38"/>
    </row>
    <row r="6479" spans="1:1" x14ac:dyDescent="0.45">
      <c r="A6479" s="38"/>
    </row>
    <row r="6480" spans="1:1" x14ac:dyDescent="0.45">
      <c r="A6480" s="38"/>
    </row>
    <row r="6481" spans="1:1" x14ac:dyDescent="0.45">
      <c r="A6481" s="38"/>
    </row>
    <row r="6482" spans="1:1" x14ac:dyDescent="0.45">
      <c r="A6482" s="38"/>
    </row>
    <row r="6483" spans="1:1" x14ac:dyDescent="0.45">
      <c r="A6483" s="38"/>
    </row>
    <row r="6484" spans="1:1" x14ac:dyDescent="0.45">
      <c r="A6484" s="38"/>
    </row>
    <row r="6485" spans="1:1" x14ac:dyDescent="0.45">
      <c r="A6485" s="38"/>
    </row>
    <row r="6486" spans="1:1" x14ac:dyDescent="0.45">
      <c r="A6486" s="38"/>
    </row>
    <row r="6487" spans="1:1" x14ac:dyDescent="0.45">
      <c r="A6487" s="38"/>
    </row>
    <row r="6488" spans="1:1" x14ac:dyDescent="0.45">
      <c r="A6488" s="38"/>
    </row>
    <row r="6489" spans="1:1" x14ac:dyDescent="0.45">
      <c r="A6489" s="38"/>
    </row>
    <row r="6490" spans="1:1" x14ac:dyDescent="0.45">
      <c r="A6490" s="38"/>
    </row>
    <row r="6491" spans="1:1" x14ac:dyDescent="0.45">
      <c r="A6491" s="38"/>
    </row>
    <row r="6492" spans="1:1" x14ac:dyDescent="0.45">
      <c r="A6492" s="38"/>
    </row>
    <row r="6493" spans="1:1" x14ac:dyDescent="0.45">
      <c r="A6493" s="38"/>
    </row>
    <row r="6494" spans="1:1" x14ac:dyDescent="0.45">
      <c r="A6494" s="38"/>
    </row>
    <row r="6495" spans="1:1" x14ac:dyDescent="0.45">
      <c r="A6495" s="38"/>
    </row>
    <row r="6496" spans="1:1" x14ac:dyDescent="0.45">
      <c r="A6496" s="38"/>
    </row>
    <row r="6497" spans="1:1" x14ac:dyDescent="0.45">
      <c r="A6497" s="38"/>
    </row>
    <row r="6498" spans="1:1" x14ac:dyDescent="0.45">
      <c r="A6498" s="38"/>
    </row>
    <row r="6499" spans="1:1" x14ac:dyDescent="0.45">
      <c r="A6499" s="38"/>
    </row>
    <row r="6500" spans="1:1" x14ac:dyDescent="0.45">
      <c r="A6500" s="38"/>
    </row>
    <row r="6501" spans="1:1" x14ac:dyDescent="0.45">
      <c r="A6501" s="38"/>
    </row>
    <row r="6502" spans="1:1" x14ac:dyDescent="0.45">
      <c r="A6502" s="38"/>
    </row>
    <row r="6503" spans="1:1" x14ac:dyDescent="0.45">
      <c r="A6503" s="38"/>
    </row>
    <row r="6504" spans="1:1" x14ac:dyDescent="0.45">
      <c r="A6504" s="38"/>
    </row>
    <row r="6505" spans="1:1" x14ac:dyDescent="0.45">
      <c r="A6505" s="38"/>
    </row>
    <row r="6506" spans="1:1" x14ac:dyDescent="0.45">
      <c r="A6506" s="38"/>
    </row>
    <row r="6507" spans="1:1" x14ac:dyDescent="0.45">
      <c r="A6507" s="38"/>
    </row>
    <row r="6508" spans="1:1" x14ac:dyDescent="0.45">
      <c r="A6508" s="38"/>
    </row>
    <row r="6509" spans="1:1" x14ac:dyDescent="0.45">
      <c r="A6509" s="38"/>
    </row>
    <row r="6510" spans="1:1" x14ac:dyDescent="0.45">
      <c r="A6510" s="38"/>
    </row>
    <row r="6511" spans="1:1" x14ac:dyDescent="0.45">
      <c r="A6511" s="38"/>
    </row>
    <row r="6512" spans="1:1" x14ac:dyDescent="0.45">
      <c r="A6512" s="38"/>
    </row>
    <row r="6513" spans="1:1" x14ac:dyDescent="0.45">
      <c r="A6513" s="38"/>
    </row>
    <row r="6514" spans="1:1" x14ac:dyDescent="0.45">
      <c r="A6514" s="38"/>
    </row>
    <row r="6515" spans="1:1" x14ac:dyDescent="0.45">
      <c r="A6515" s="38"/>
    </row>
    <row r="6516" spans="1:1" x14ac:dyDescent="0.45">
      <c r="A6516" s="38"/>
    </row>
    <row r="6517" spans="1:1" x14ac:dyDescent="0.45">
      <c r="A6517" s="38"/>
    </row>
    <row r="6518" spans="1:1" x14ac:dyDescent="0.45">
      <c r="A6518" s="38"/>
    </row>
    <row r="6519" spans="1:1" x14ac:dyDescent="0.45">
      <c r="A6519" s="38"/>
    </row>
    <row r="6520" spans="1:1" x14ac:dyDescent="0.45">
      <c r="A6520" s="38"/>
    </row>
    <row r="6521" spans="1:1" x14ac:dyDescent="0.45">
      <c r="A6521" s="38"/>
    </row>
    <row r="6522" spans="1:1" x14ac:dyDescent="0.45">
      <c r="A6522" s="38"/>
    </row>
    <row r="6523" spans="1:1" x14ac:dyDescent="0.45">
      <c r="A6523" s="38"/>
    </row>
    <row r="6524" spans="1:1" x14ac:dyDescent="0.45">
      <c r="A6524" s="38"/>
    </row>
    <row r="6525" spans="1:1" x14ac:dyDescent="0.45">
      <c r="A6525" s="38"/>
    </row>
    <row r="6526" spans="1:1" x14ac:dyDescent="0.45">
      <c r="A6526" s="38"/>
    </row>
    <row r="6527" spans="1:1" x14ac:dyDescent="0.45">
      <c r="A6527" s="38"/>
    </row>
    <row r="6528" spans="1:1" x14ac:dyDescent="0.45">
      <c r="A6528" s="38"/>
    </row>
    <row r="6529" spans="1:1" x14ac:dyDescent="0.45">
      <c r="A6529" s="38"/>
    </row>
    <row r="6530" spans="1:1" x14ac:dyDescent="0.45">
      <c r="A6530" s="38"/>
    </row>
    <row r="6531" spans="1:1" x14ac:dyDescent="0.45">
      <c r="A6531" s="38"/>
    </row>
    <row r="6532" spans="1:1" x14ac:dyDescent="0.45">
      <c r="A6532" s="38"/>
    </row>
    <row r="6533" spans="1:1" x14ac:dyDescent="0.45">
      <c r="A6533" s="38"/>
    </row>
    <row r="6534" spans="1:1" x14ac:dyDescent="0.45">
      <c r="A6534" s="38"/>
    </row>
    <row r="6535" spans="1:1" x14ac:dyDescent="0.45">
      <c r="A6535" s="38"/>
    </row>
    <row r="6536" spans="1:1" x14ac:dyDescent="0.45">
      <c r="A6536" s="38"/>
    </row>
    <row r="6537" spans="1:1" x14ac:dyDescent="0.45">
      <c r="A6537" s="38"/>
    </row>
    <row r="6538" spans="1:1" x14ac:dyDescent="0.45">
      <c r="A6538" s="38"/>
    </row>
    <row r="6539" spans="1:1" x14ac:dyDescent="0.45">
      <c r="A6539" s="38"/>
    </row>
    <row r="6540" spans="1:1" x14ac:dyDescent="0.45">
      <c r="A6540" s="38"/>
    </row>
    <row r="6541" spans="1:1" x14ac:dyDescent="0.45">
      <c r="A6541" s="38"/>
    </row>
    <row r="6542" spans="1:1" x14ac:dyDescent="0.45">
      <c r="A6542" s="38"/>
    </row>
    <row r="6543" spans="1:1" x14ac:dyDescent="0.45">
      <c r="A6543" s="38"/>
    </row>
    <row r="6544" spans="1:1" x14ac:dyDescent="0.45">
      <c r="A6544" s="38"/>
    </row>
    <row r="6545" spans="1:1" x14ac:dyDescent="0.45">
      <c r="A6545" s="38"/>
    </row>
    <row r="6546" spans="1:1" x14ac:dyDescent="0.45">
      <c r="A6546" s="38"/>
    </row>
    <row r="6547" spans="1:1" x14ac:dyDescent="0.45">
      <c r="A6547" s="38"/>
    </row>
    <row r="6548" spans="1:1" x14ac:dyDescent="0.45">
      <c r="A6548" s="38"/>
    </row>
    <row r="6549" spans="1:1" x14ac:dyDescent="0.45">
      <c r="A6549" s="38"/>
    </row>
    <row r="6550" spans="1:1" x14ac:dyDescent="0.45">
      <c r="A6550" s="38"/>
    </row>
    <row r="6551" spans="1:1" x14ac:dyDescent="0.45">
      <c r="A6551" s="38"/>
    </row>
    <row r="6552" spans="1:1" x14ac:dyDescent="0.45">
      <c r="A6552" s="38"/>
    </row>
    <row r="6553" spans="1:1" x14ac:dyDescent="0.45">
      <c r="A6553" s="38"/>
    </row>
    <row r="6554" spans="1:1" x14ac:dyDescent="0.45">
      <c r="A6554" s="38"/>
    </row>
    <row r="6555" spans="1:1" x14ac:dyDescent="0.45">
      <c r="A6555" s="38"/>
    </row>
    <row r="6556" spans="1:1" x14ac:dyDescent="0.45">
      <c r="A6556" s="38"/>
    </row>
    <row r="6557" spans="1:1" x14ac:dyDescent="0.45">
      <c r="A6557" s="38"/>
    </row>
    <row r="6558" spans="1:1" x14ac:dyDescent="0.45">
      <c r="A6558" s="38"/>
    </row>
    <row r="6559" spans="1:1" x14ac:dyDescent="0.45">
      <c r="A6559" s="38"/>
    </row>
    <row r="6560" spans="1:1" x14ac:dyDescent="0.45">
      <c r="A6560" s="38"/>
    </row>
    <row r="6561" spans="1:1" x14ac:dyDescent="0.45">
      <c r="A6561" s="38"/>
    </row>
    <row r="6562" spans="1:1" x14ac:dyDescent="0.45">
      <c r="A6562" s="38"/>
    </row>
    <row r="6563" spans="1:1" x14ac:dyDescent="0.45">
      <c r="A6563" s="38"/>
    </row>
    <row r="6564" spans="1:1" x14ac:dyDescent="0.45">
      <c r="A6564" s="38"/>
    </row>
    <row r="6565" spans="1:1" x14ac:dyDescent="0.45">
      <c r="A6565" s="38"/>
    </row>
    <row r="6566" spans="1:1" x14ac:dyDescent="0.45">
      <c r="A6566" s="38"/>
    </row>
    <row r="6567" spans="1:1" x14ac:dyDescent="0.45">
      <c r="A6567" s="38"/>
    </row>
    <row r="6568" spans="1:1" x14ac:dyDescent="0.45">
      <c r="A6568" s="38"/>
    </row>
    <row r="6569" spans="1:1" x14ac:dyDescent="0.45">
      <c r="A6569" s="38"/>
    </row>
    <row r="6570" spans="1:1" x14ac:dyDescent="0.45">
      <c r="A6570" s="38"/>
    </row>
    <row r="6571" spans="1:1" x14ac:dyDescent="0.45">
      <c r="A6571" s="38"/>
    </row>
    <row r="6572" spans="1:1" x14ac:dyDescent="0.45">
      <c r="A6572" s="38"/>
    </row>
    <row r="6573" spans="1:1" x14ac:dyDescent="0.45">
      <c r="A6573" s="38"/>
    </row>
    <row r="6574" spans="1:1" x14ac:dyDescent="0.45">
      <c r="A6574" s="38"/>
    </row>
    <row r="6575" spans="1:1" x14ac:dyDescent="0.45">
      <c r="A6575" s="38"/>
    </row>
    <row r="6576" spans="1:1" x14ac:dyDescent="0.45">
      <c r="A6576" s="38"/>
    </row>
    <row r="6577" spans="1:1" x14ac:dyDescent="0.45">
      <c r="A6577" s="38"/>
    </row>
    <row r="6578" spans="1:1" x14ac:dyDescent="0.45">
      <c r="A6578" s="38"/>
    </row>
    <row r="6579" spans="1:1" x14ac:dyDescent="0.45">
      <c r="A6579" s="38"/>
    </row>
    <row r="6580" spans="1:1" x14ac:dyDescent="0.45">
      <c r="A6580" s="38"/>
    </row>
    <row r="6581" spans="1:1" x14ac:dyDescent="0.45">
      <c r="A6581" s="38"/>
    </row>
    <row r="6582" spans="1:1" x14ac:dyDescent="0.45">
      <c r="A6582" s="38"/>
    </row>
    <row r="6583" spans="1:1" x14ac:dyDescent="0.45">
      <c r="A6583" s="38"/>
    </row>
    <row r="6584" spans="1:1" x14ac:dyDescent="0.45">
      <c r="A6584" s="38"/>
    </row>
    <row r="6585" spans="1:1" x14ac:dyDescent="0.45">
      <c r="A6585" s="38"/>
    </row>
    <row r="6586" spans="1:1" x14ac:dyDescent="0.45">
      <c r="A6586" s="38"/>
    </row>
    <row r="6587" spans="1:1" x14ac:dyDescent="0.45">
      <c r="A6587" s="38"/>
    </row>
    <row r="6588" spans="1:1" x14ac:dyDescent="0.45">
      <c r="A6588" s="38"/>
    </row>
    <row r="6589" spans="1:1" x14ac:dyDescent="0.45">
      <c r="A6589" s="38"/>
    </row>
    <row r="6590" spans="1:1" x14ac:dyDescent="0.45">
      <c r="A6590" s="38"/>
    </row>
    <row r="6591" spans="1:1" x14ac:dyDescent="0.45">
      <c r="A6591" s="38"/>
    </row>
    <row r="6592" spans="1:1" x14ac:dyDescent="0.45">
      <c r="A6592" s="38"/>
    </row>
    <row r="6593" spans="1:1" x14ac:dyDescent="0.45">
      <c r="A6593" s="38"/>
    </row>
    <row r="6594" spans="1:1" x14ac:dyDescent="0.45">
      <c r="A6594" s="38"/>
    </row>
    <row r="6595" spans="1:1" x14ac:dyDescent="0.45">
      <c r="A6595" s="38"/>
    </row>
    <row r="6596" spans="1:1" x14ac:dyDescent="0.45">
      <c r="A6596" s="38"/>
    </row>
    <row r="6597" spans="1:1" x14ac:dyDescent="0.45">
      <c r="A6597" s="38"/>
    </row>
    <row r="6598" spans="1:1" x14ac:dyDescent="0.45">
      <c r="A6598" s="38"/>
    </row>
    <row r="6599" spans="1:1" x14ac:dyDescent="0.45">
      <c r="A6599" s="38"/>
    </row>
    <row r="6600" spans="1:1" x14ac:dyDescent="0.45">
      <c r="A6600" s="38"/>
    </row>
    <row r="6601" spans="1:1" x14ac:dyDescent="0.45">
      <c r="A6601" s="38"/>
    </row>
    <row r="6602" spans="1:1" x14ac:dyDescent="0.45">
      <c r="A6602" s="38"/>
    </row>
    <row r="6603" spans="1:1" x14ac:dyDescent="0.45">
      <c r="A6603" s="38"/>
    </row>
    <row r="6604" spans="1:1" x14ac:dyDescent="0.45">
      <c r="A6604" s="38"/>
    </row>
    <row r="6605" spans="1:1" x14ac:dyDescent="0.45">
      <c r="A6605" s="38"/>
    </row>
    <row r="6606" spans="1:1" x14ac:dyDescent="0.45">
      <c r="A6606" s="38"/>
    </row>
    <row r="6607" spans="1:1" x14ac:dyDescent="0.45">
      <c r="A6607" s="38"/>
    </row>
    <row r="6608" spans="1:1" x14ac:dyDescent="0.45">
      <c r="A6608" s="38"/>
    </row>
    <row r="6609" spans="1:1" x14ac:dyDescent="0.45">
      <c r="A6609" s="38"/>
    </row>
    <row r="6610" spans="1:1" x14ac:dyDescent="0.45">
      <c r="A6610" s="38"/>
    </row>
    <row r="6611" spans="1:1" x14ac:dyDescent="0.45">
      <c r="A6611" s="38"/>
    </row>
    <row r="6612" spans="1:1" x14ac:dyDescent="0.45">
      <c r="A6612" s="38"/>
    </row>
    <row r="6613" spans="1:1" x14ac:dyDescent="0.45">
      <c r="A6613" s="38"/>
    </row>
    <row r="6614" spans="1:1" x14ac:dyDescent="0.45">
      <c r="A6614" s="38"/>
    </row>
    <row r="6615" spans="1:1" x14ac:dyDescent="0.45">
      <c r="A6615" s="38"/>
    </row>
    <row r="6616" spans="1:1" x14ac:dyDescent="0.45">
      <c r="A6616" s="38"/>
    </row>
    <row r="6617" spans="1:1" x14ac:dyDescent="0.45">
      <c r="A6617" s="38"/>
    </row>
    <row r="6618" spans="1:1" x14ac:dyDescent="0.45">
      <c r="A6618" s="38"/>
    </row>
    <row r="6619" spans="1:1" x14ac:dyDescent="0.45">
      <c r="A6619" s="38"/>
    </row>
    <row r="6620" spans="1:1" x14ac:dyDescent="0.45">
      <c r="A6620" s="38"/>
    </row>
    <row r="6621" spans="1:1" x14ac:dyDescent="0.45">
      <c r="A6621" s="38"/>
    </row>
    <row r="6622" spans="1:1" x14ac:dyDescent="0.45">
      <c r="A6622" s="38"/>
    </row>
    <row r="6623" spans="1:1" x14ac:dyDescent="0.45">
      <c r="A6623" s="38"/>
    </row>
    <row r="6624" spans="1:1" x14ac:dyDescent="0.45">
      <c r="A6624" s="38"/>
    </row>
    <row r="6625" spans="1:1" x14ac:dyDescent="0.45">
      <c r="A6625" s="38"/>
    </row>
    <row r="6626" spans="1:1" x14ac:dyDescent="0.45">
      <c r="A6626" s="38"/>
    </row>
    <row r="6627" spans="1:1" x14ac:dyDescent="0.45">
      <c r="A6627" s="38"/>
    </row>
    <row r="6628" spans="1:1" x14ac:dyDescent="0.45">
      <c r="A6628" s="38"/>
    </row>
    <row r="6629" spans="1:1" x14ac:dyDescent="0.45">
      <c r="A6629" s="38"/>
    </row>
    <row r="6630" spans="1:1" x14ac:dyDescent="0.45">
      <c r="A6630" s="38"/>
    </row>
    <row r="6631" spans="1:1" x14ac:dyDescent="0.45">
      <c r="A6631" s="38"/>
    </row>
    <row r="6632" spans="1:1" x14ac:dyDescent="0.45">
      <c r="A6632" s="38"/>
    </row>
    <row r="6633" spans="1:1" x14ac:dyDescent="0.45">
      <c r="A6633" s="38"/>
    </row>
    <row r="6634" spans="1:1" x14ac:dyDescent="0.45">
      <c r="A6634" s="38"/>
    </row>
    <row r="6635" spans="1:1" x14ac:dyDescent="0.45">
      <c r="A6635" s="38"/>
    </row>
    <row r="6636" spans="1:1" x14ac:dyDescent="0.45">
      <c r="A6636" s="38"/>
    </row>
    <row r="6637" spans="1:1" x14ac:dyDescent="0.45">
      <c r="A6637" s="38"/>
    </row>
    <row r="6638" spans="1:1" x14ac:dyDescent="0.45">
      <c r="A6638" s="38"/>
    </row>
    <row r="6639" spans="1:1" x14ac:dyDescent="0.45">
      <c r="A6639" s="38"/>
    </row>
    <row r="6640" spans="1:1" x14ac:dyDescent="0.45">
      <c r="A6640" s="38"/>
    </row>
    <row r="6641" spans="1:1" x14ac:dyDescent="0.45">
      <c r="A6641" s="38"/>
    </row>
    <row r="6642" spans="1:1" x14ac:dyDescent="0.45">
      <c r="A6642" s="38"/>
    </row>
    <row r="6643" spans="1:1" x14ac:dyDescent="0.45">
      <c r="A6643" s="38"/>
    </row>
    <row r="6644" spans="1:1" x14ac:dyDescent="0.45">
      <c r="A6644" s="38"/>
    </row>
    <row r="6645" spans="1:1" x14ac:dyDescent="0.45">
      <c r="A6645" s="38"/>
    </row>
    <row r="6646" spans="1:1" x14ac:dyDescent="0.45">
      <c r="A6646" s="38"/>
    </row>
    <row r="6647" spans="1:1" x14ac:dyDescent="0.45">
      <c r="A6647" s="38"/>
    </row>
    <row r="6648" spans="1:1" x14ac:dyDescent="0.45">
      <c r="A6648" s="38"/>
    </row>
    <row r="6649" spans="1:1" x14ac:dyDescent="0.45">
      <c r="A6649" s="38"/>
    </row>
    <row r="6650" spans="1:1" x14ac:dyDescent="0.45">
      <c r="A6650" s="38"/>
    </row>
    <row r="6651" spans="1:1" x14ac:dyDescent="0.45">
      <c r="A6651" s="38"/>
    </row>
    <row r="6652" spans="1:1" x14ac:dyDescent="0.45">
      <c r="A6652" s="38"/>
    </row>
    <row r="6653" spans="1:1" x14ac:dyDescent="0.45">
      <c r="A6653" s="38"/>
    </row>
    <row r="6654" spans="1:1" x14ac:dyDescent="0.45">
      <c r="A6654" s="38"/>
    </row>
    <row r="6655" spans="1:1" x14ac:dyDescent="0.45">
      <c r="A6655" s="38"/>
    </row>
    <row r="6656" spans="1:1" x14ac:dyDescent="0.45">
      <c r="A6656" s="38"/>
    </row>
    <row r="6657" spans="1:1" x14ac:dyDescent="0.45">
      <c r="A6657" s="38"/>
    </row>
    <row r="6658" spans="1:1" x14ac:dyDescent="0.45">
      <c r="A6658" s="38"/>
    </row>
    <row r="6659" spans="1:1" x14ac:dyDescent="0.45">
      <c r="A6659" s="38"/>
    </row>
    <row r="6660" spans="1:1" x14ac:dyDescent="0.45">
      <c r="A6660" s="38"/>
    </row>
    <row r="6661" spans="1:1" x14ac:dyDescent="0.45">
      <c r="A6661" s="38"/>
    </row>
    <row r="6662" spans="1:1" x14ac:dyDescent="0.45">
      <c r="A6662" s="38"/>
    </row>
    <row r="6663" spans="1:1" x14ac:dyDescent="0.45">
      <c r="A6663" s="38"/>
    </row>
    <row r="6664" spans="1:1" x14ac:dyDescent="0.45">
      <c r="A6664" s="38"/>
    </row>
    <row r="6665" spans="1:1" x14ac:dyDescent="0.45">
      <c r="A6665" s="38"/>
    </row>
    <row r="6666" spans="1:1" x14ac:dyDescent="0.45">
      <c r="A6666" s="38"/>
    </row>
    <row r="6667" spans="1:1" x14ac:dyDescent="0.45">
      <c r="A6667" s="38"/>
    </row>
    <row r="6668" spans="1:1" x14ac:dyDescent="0.45">
      <c r="A6668" s="38"/>
    </row>
    <row r="6669" spans="1:1" x14ac:dyDescent="0.45">
      <c r="A6669" s="38"/>
    </row>
    <row r="6670" spans="1:1" x14ac:dyDescent="0.45">
      <c r="A6670" s="38"/>
    </row>
    <row r="6671" spans="1:1" x14ac:dyDescent="0.45">
      <c r="A6671" s="38"/>
    </row>
    <row r="6672" spans="1:1" x14ac:dyDescent="0.45">
      <c r="A6672" s="38"/>
    </row>
    <row r="6673" spans="1:1" x14ac:dyDescent="0.45">
      <c r="A6673" s="38"/>
    </row>
    <row r="6674" spans="1:1" x14ac:dyDescent="0.45">
      <c r="A6674" s="38"/>
    </row>
    <row r="6675" spans="1:1" x14ac:dyDescent="0.45">
      <c r="A6675" s="38"/>
    </row>
    <row r="6676" spans="1:1" x14ac:dyDescent="0.45">
      <c r="A6676" s="38"/>
    </row>
    <row r="6677" spans="1:1" x14ac:dyDescent="0.45">
      <c r="A6677" s="38"/>
    </row>
    <row r="6678" spans="1:1" x14ac:dyDescent="0.45">
      <c r="A6678" s="38"/>
    </row>
    <row r="6679" spans="1:1" x14ac:dyDescent="0.45">
      <c r="A6679" s="38"/>
    </row>
    <row r="6680" spans="1:1" x14ac:dyDescent="0.45">
      <c r="A6680" s="38"/>
    </row>
    <row r="6681" spans="1:1" x14ac:dyDescent="0.45">
      <c r="A6681" s="38"/>
    </row>
    <row r="6682" spans="1:1" x14ac:dyDescent="0.45">
      <c r="A6682" s="38"/>
    </row>
    <row r="6683" spans="1:1" x14ac:dyDescent="0.45">
      <c r="A6683" s="38"/>
    </row>
    <row r="6684" spans="1:1" x14ac:dyDescent="0.45">
      <c r="A6684" s="38"/>
    </row>
    <row r="6685" spans="1:1" x14ac:dyDescent="0.45">
      <c r="A6685" s="38"/>
    </row>
    <row r="6686" spans="1:1" x14ac:dyDescent="0.45">
      <c r="A6686" s="38"/>
    </row>
    <row r="6687" spans="1:1" x14ac:dyDescent="0.45">
      <c r="A6687" s="38"/>
    </row>
    <row r="6688" spans="1:1" x14ac:dyDescent="0.45">
      <c r="A6688" s="38"/>
    </row>
    <row r="6689" spans="1:1" x14ac:dyDescent="0.45">
      <c r="A6689" s="38"/>
    </row>
    <row r="6690" spans="1:1" x14ac:dyDescent="0.45">
      <c r="A6690" s="38"/>
    </row>
    <row r="6691" spans="1:1" x14ac:dyDescent="0.45">
      <c r="A6691" s="38"/>
    </row>
    <row r="6692" spans="1:1" x14ac:dyDescent="0.45">
      <c r="A6692" s="38"/>
    </row>
    <row r="6693" spans="1:1" x14ac:dyDescent="0.45">
      <c r="A6693" s="38"/>
    </row>
    <row r="6694" spans="1:1" x14ac:dyDescent="0.45">
      <c r="A6694" s="38"/>
    </row>
    <row r="6695" spans="1:1" x14ac:dyDescent="0.45">
      <c r="A6695" s="38"/>
    </row>
    <row r="6696" spans="1:1" x14ac:dyDescent="0.45">
      <c r="A6696" s="38"/>
    </row>
    <row r="6697" spans="1:1" x14ac:dyDescent="0.45">
      <c r="A6697" s="38"/>
    </row>
    <row r="6698" spans="1:1" x14ac:dyDescent="0.45">
      <c r="A6698" s="38"/>
    </row>
    <row r="6699" spans="1:1" x14ac:dyDescent="0.45">
      <c r="A6699" s="38"/>
    </row>
    <row r="6700" spans="1:1" x14ac:dyDescent="0.45">
      <c r="A6700" s="38"/>
    </row>
    <row r="6701" spans="1:1" x14ac:dyDescent="0.45">
      <c r="A6701" s="38"/>
    </row>
    <row r="6702" spans="1:1" x14ac:dyDescent="0.45">
      <c r="A6702" s="38"/>
    </row>
    <row r="6703" spans="1:1" x14ac:dyDescent="0.45">
      <c r="A6703" s="38"/>
    </row>
    <row r="6704" spans="1:1" x14ac:dyDescent="0.45">
      <c r="A6704" s="38"/>
    </row>
    <row r="6705" spans="1:1" x14ac:dyDescent="0.45">
      <c r="A6705" s="38"/>
    </row>
    <row r="6706" spans="1:1" x14ac:dyDescent="0.45">
      <c r="A6706" s="38"/>
    </row>
    <row r="6707" spans="1:1" x14ac:dyDescent="0.45">
      <c r="A6707" s="38"/>
    </row>
    <row r="6708" spans="1:1" x14ac:dyDescent="0.45">
      <c r="A6708" s="38"/>
    </row>
    <row r="6709" spans="1:1" x14ac:dyDescent="0.45">
      <c r="A6709" s="38"/>
    </row>
    <row r="6710" spans="1:1" x14ac:dyDescent="0.45">
      <c r="A6710" s="38"/>
    </row>
    <row r="6711" spans="1:1" x14ac:dyDescent="0.45">
      <c r="A6711" s="38"/>
    </row>
    <row r="6712" spans="1:1" x14ac:dyDescent="0.45">
      <c r="A6712" s="38"/>
    </row>
    <row r="6713" spans="1:1" x14ac:dyDescent="0.45">
      <c r="A6713" s="38"/>
    </row>
    <row r="6714" spans="1:1" x14ac:dyDescent="0.45">
      <c r="A6714" s="38"/>
    </row>
    <row r="6715" spans="1:1" x14ac:dyDescent="0.45">
      <c r="A6715" s="38"/>
    </row>
    <row r="6716" spans="1:1" x14ac:dyDescent="0.45">
      <c r="A6716" s="38"/>
    </row>
    <row r="6717" spans="1:1" x14ac:dyDescent="0.45">
      <c r="A6717" s="38"/>
    </row>
    <row r="6718" spans="1:1" x14ac:dyDescent="0.45">
      <c r="A6718" s="38"/>
    </row>
    <row r="6719" spans="1:1" x14ac:dyDescent="0.45">
      <c r="A6719" s="38"/>
    </row>
    <row r="6720" spans="1:1" x14ac:dyDescent="0.45">
      <c r="A6720" s="38"/>
    </row>
    <row r="6721" spans="1:1" x14ac:dyDescent="0.45">
      <c r="A6721" s="38"/>
    </row>
    <row r="6722" spans="1:1" x14ac:dyDescent="0.45">
      <c r="A6722" s="38"/>
    </row>
    <row r="6723" spans="1:1" x14ac:dyDescent="0.45">
      <c r="A6723" s="38"/>
    </row>
    <row r="6724" spans="1:1" x14ac:dyDescent="0.45">
      <c r="A6724" s="38"/>
    </row>
    <row r="6725" spans="1:1" x14ac:dyDescent="0.45">
      <c r="A6725" s="38"/>
    </row>
    <row r="6726" spans="1:1" x14ac:dyDescent="0.45">
      <c r="A6726" s="38"/>
    </row>
    <row r="6727" spans="1:1" x14ac:dyDescent="0.45">
      <c r="A6727" s="38"/>
    </row>
    <row r="6728" spans="1:1" x14ac:dyDescent="0.45">
      <c r="A6728" s="38"/>
    </row>
    <row r="6729" spans="1:1" x14ac:dyDescent="0.45">
      <c r="A6729" s="38"/>
    </row>
    <row r="6730" spans="1:1" x14ac:dyDescent="0.45">
      <c r="A6730" s="38"/>
    </row>
    <row r="6731" spans="1:1" x14ac:dyDescent="0.45">
      <c r="A6731" s="38"/>
    </row>
    <row r="6732" spans="1:1" x14ac:dyDescent="0.45">
      <c r="A6732" s="38"/>
    </row>
    <row r="6733" spans="1:1" x14ac:dyDescent="0.45">
      <c r="A6733" s="38"/>
    </row>
    <row r="6734" spans="1:1" x14ac:dyDescent="0.45">
      <c r="A6734" s="38"/>
    </row>
    <row r="6735" spans="1:1" x14ac:dyDescent="0.45">
      <c r="A6735" s="38"/>
    </row>
    <row r="6736" spans="1:1" x14ac:dyDescent="0.45">
      <c r="A6736" s="38"/>
    </row>
    <row r="6737" spans="1:1" x14ac:dyDescent="0.45">
      <c r="A6737" s="38"/>
    </row>
    <row r="6738" spans="1:1" x14ac:dyDescent="0.45">
      <c r="A6738" s="38"/>
    </row>
    <row r="6739" spans="1:1" x14ac:dyDescent="0.45">
      <c r="A6739" s="38"/>
    </row>
    <row r="6740" spans="1:1" x14ac:dyDescent="0.45">
      <c r="A6740" s="38"/>
    </row>
    <row r="6741" spans="1:1" x14ac:dyDescent="0.45">
      <c r="A6741" s="38"/>
    </row>
    <row r="6742" spans="1:1" x14ac:dyDescent="0.45">
      <c r="A6742" s="38"/>
    </row>
    <row r="6743" spans="1:1" x14ac:dyDescent="0.45">
      <c r="A6743" s="38"/>
    </row>
    <row r="6744" spans="1:1" x14ac:dyDescent="0.45">
      <c r="A6744" s="38"/>
    </row>
    <row r="6745" spans="1:1" x14ac:dyDescent="0.45">
      <c r="A6745" s="38"/>
    </row>
    <row r="6746" spans="1:1" x14ac:dyDescent="0.45">
      <c r="A6746" s="38"/>
    </row>
    <row r="6747" spans="1:1" x14ac:dyDescent="0.45">
      <c r="A6747" s="38"/>
    </row>
    <row r="6748" spans="1:1" x14ac:dyDescent="0.45">
      <c r="A6748" s="38"/>
    </row>
    <row r="6749" spans="1:1" x14ac:dyDescent="0.45">
      <c r="A6749" s="38"/>
    </row>
    <row r="6750" spans="1:1" x14ac:dyDescent="0.45">
      <c r="A6750" s="38"/>
    </row>
    <row r="6751" spans="1:1" x14ac:dyDescent="0.45">
      <c r="A6751" s="38"/>
    </row>
    <row r="6752" spans="1:1" x14ac:dyDescent="0.45">
      <c r="A6752" s="38"/>
    </row>
    <row r="6753" spans="1:1" x14ac:dyDescent="0.45">
      <c r="A6753" s="38"/>
    </row>
    <row r="6754" spans="1:1" x14ac:dyDescent="0.45">
      <c r="A6754" s="38"/>
    </row>
    <row r="6755" spans="1:1" x14ac:dyDescent="0.45">
      <c r="A6755" s="38"/>
    </row>
    <row r="6756" spans="1:1" x14ac:dyDescent="0.45">
      <c r="A6756" s="38"/>
    </row>
    <row r="6757" spans="1:1" x14ac:dyDescent="0.45">
      <c r="A6757" s="38"/>
    </row>
    <row r="6758" spans="1:1" x14ac:dyDescent="0.45">
      <c r="A6758" s="38"/>
    </row>
    <row r="6759" spans="1:1" x14ac:dyDescent="0.45">
      <c r="A6759" s="38"/>
    </row>
    <row r="6760" spans="1:1" x14ac:dyDescent="0.45">
      <c r="A6760" s="38"/>
    </row>
    <row r="6761" spans="1:1" x14ac:dyDescent="0.45">
      <c r="A6761" s="38"/>
    </row>
    <row r="6762" spans="1:1" x14ac:dyDescent="0.45">
      <c r="A6762" s="38"/>
    </row>
    <row r="6763" spans="1:1" x14ac:dyDescent="0.45">
      <c r="A6763" s="38"/>
    </row>
    <row r="6764" spans="1:1" x14ac:dyDescent="0.45">
      <c r="A6764" s="38"/>
    </row>
    <row r="6765" spans="1:1" x14ac:dyDescent="0.45">
      <c r="A6765" s="38"/>
    </row>
    <row r="6766" spans="1:1" x14ac:dyDescent="0.45">
      <c r="A6766" s="38"/>
    </row>
    <row r="6767" spans="1:1" x14ac:dyDescent="0.45">
      <c r="A6767" s="38"/>
    </row>
    <row r="6768" spans="1:1" x14ac:dyDescent="0.45">
      <c r="A6768" s="38"/>
    </row>
    <row r="6769" spans="1:1" x14ac:dyDescent="0.45">
      <c r="A6769" s="38"/>
    </row>
    <row r="6770" spans="1:1" x14ac:dyDescent="0.45">
      <c r="A6770" s="38"/>
    </row>
    <row r="6771" spans="1:1" x14ac:dyDescent="0.45">
      <c r="A6771" s="38"/>
    </row>
    <row r="6772" spans="1:1" x14ac:dyDescent="0.45">
      <c r="A6772" s="38"/>
    </row>
    <row r="6773" spans="1:1" x14ac:dyDescent="0.45">
      <c r="A6773" s="38"/>
    </row>
    <row r="6774" spans="1:1" x14ac:dyDescent="0.45">
      <c r="A6774" s="38"/>
    </row>
    <row r="6775" spans="1:1" x14ac:dyDescent="0.45">
      <c r="A6775" s="38"/>
    </row>
    <row r="6776" spans="1:1" x14ac:dyDescent="0.45">
      <c r="A6776" s="38"/>
    </row>
    <row r="6777" spans="1:1" x14ac:dyDescent="0.45">
      <c r="A6777" s="38"/>
    </row>
    <row r="6778" spans="1:1" x14ac:dyDescent="0.45">
      <c r="A6778" s="38"/>
    </row>
    <row r="6779" spans="1:1" x14ac:dyDescent="0.45">
      <c r="A6779" s="38"/>
    </row>
    <row r="6780" spans="1:1" x14ac:dyDescent="0.45">
      <c r="A6780" s="38"/>
    </row>
    <row r="6781" spans="1:1" x14ac:dyDescent="0.45">
      <c r="A6781" s="38"/>
    </row>
    <row r="6782" spans="1:1" x14ac:dyDescent="0.45">
      <c r="A6782" s="38"/>
    </row>
    <row r="6783" spans="1:1" x14ac:dyDescent="0.45">
      <c r="A6783" s="38"/>
    </row>
    <row r="6784" spans="1:1" x14ac:dyDescent="0.45">
      <c r="A6784" s="38"/>
    </row>
    <row r="6785" spans="1:1" x14ac:dyDescent="0.45">
      <c r="A6785" s="38"/>
    </row>
    <row r="6786" spans="1:1" x14ac:dyDescent="0.45">
      <c r="A6786" s="38"/>
    </row>
    <row r="6787" spans="1:1" x14ac:dyDescent="0.45">
      <c r="A6787" s="38"/>
    </row>
    <row r="6788" spans="1:1" x14ac:dyDescent="0.45">
      <c r="A6788" s="38"/>
    </row>
    <row r="6789" spans="1:1" x14ac:dyDescent="0.45">
      <c r="A6789" s="38"/>
    </row>
    <row r="6790" spans="1:1" x14ac:dyDescent="0.45">
      <c r="A6790" s="38"/>
    </row>
    <row r="6791" spans="1:1" x14ac:dyDescent="0.45">
      <c r="A6791" s="38"/>
    </row>
    <row r="6792" spans="1:1" x14ac:dyDescent="0.45">
      <c r="A6792" s="38"/>
    </row>
    <row r="6793" spans="1:1" x14ac:dyDescent="0.45">
      <c r="A6793" s="38"/>
    </row>
    <row r="6794" spans="1:1" x14ac:dyDescent="0.45">
      <c r="A6794" s="38"/>
    </row>
    <row r="6795" spans="1:1" x14ac:dyDescent="0.45">
      <c r="A6795" s="38"/>
    </row>
    <row r="6796" spans="1:1" x14ac:dyDescent="0.45">
      <c r="A6796" s="38"/>
    </row>
    <row r="6797" spans="1:1" x14ac:dyDescent="0.45">
      <c r="A6797" s="38"/>
    </row>
    <row r="6798" spans="1:1" x14ac:dyDescent="0.45">
      <c r="A6798" s="38"/>
    </row>
    <row r="6799" spans="1:1" x14ac:dyDescent="0.45">
      <c r="A6799" s="38"/>
    </row>
    <row r="6800" spans="1:1" x14ac:dyDescent="0.45">
      <c r="A6800" s="38"/>
    </row>
    <row r="6801" spans="1:1" x14ac:dyDescent="0.45">
      <c r="A6801" s="38"/>
    </row>
    <row r="6802" spans="1:1" x14ac:dyDescent="0.45">
      <c r="A6802" s="38"/>
    </row>
    <row r="6803" spans="1:1" x14ac:dyDescent="0.45">
      <c r="A6803" s="38"/>
    </row>
    <row r="6804" spans="1:1" x14ac:dyDescent="0.45">
      <c r="A6804" s="38"/>
    </row>
    <row r="6805" spans="1:1" x14ac:dyDescent="0.45">
      <c r="A6805" s="38"/>
    </row>
    <row r="6806" spans="1:1" x14ac:dyDescent="0.45">
      <c r="A6806" s="38"/>
    </row>
    <row r="6807" spans="1:1" x14ac:dyDescent="0.45">
      <c r="A6807" s="38"/>
    </row>
    <row r="6808" spans="1:1" x14ac:dyDescent="0.45">
      <c r="A6808" s="38"/>
    </row>
    <row r="6809" spans="1:1" x14ac:dyDescent="0.45">
      <c r="A6809" s="38"/>
    </row>
    <row r="6810" spans="1:1" x14ac:dyDescent="0.45">
      <c r="A6810" s="38"/>
    </row>
    <row r="6811" spans="1:1" x14ac:dyDescent="0.45">
      <c r="A6811" s="38"/>
    </row>
    <row r="6812" spans="1:1" x14ac:dyDescent="0.45">
      <c r="A6812" s="38"/>
    </row>
    <row r="6813" spans="1:1" x14ac:dyDescent="0.45">
      <c r="A6813" s="38"/>
    </row>
    <row r="6814" spans="1:1" x14ac:dyDescent="0.45">
      <c r="A6814" s="38"/>
    </row>
    <row r="6815" spans="1:1" x14ac:dyDescent="0.45">
      <c r="A6815" s="38"/>
    </row>
    <row r="6816" spans="1:1" x14ac:dyDescent="0.45">
      <c r="A6816" s="38"/>
    </row>
    <row r="6817" spans="1:1" x14ac:dyDescent="0.45">
      <c r="A6817" s="38"/>
    </row>
    <row r="6818" spans="1:1" x14ac:dyDescent="0.45">
      <c r="A6818" s="38"/>
    </row>
    <row r="6819" spans="1:1" x14ac:dyDescent="0.45">
      <c r="A6819" s="38"/>
    </row>
    <row r="6820" spans="1:1" x14ac:dyDescent="0.45">
      <c r="A6820" s="38"/>
    </row>
    <row r="6821" spans="1:1" x14ac:dyDescent="0.45">
      <c r="A6821" s="38"/>
    </row>
    <row r="6822" spans="1:1" x14ac:dyDescent="0.45">
      <c r="A6822" s="38"/>
    </row>
    <row r="6823" spans="1:1" x14ac:dyDescent="0.45">
      <c r="A6823" s="38"/>
    </row>
    <row r="6824" spans="1:1" x14ac:dyDescent="0.45">
      <c r="A6824" s="38"/>
    </row>
    <row r="6825" spans="1:1" x14ac:dyDescent="0.45">
      <c r="A6825" s="38"/>
    </row>
    <row r="6826" spans="1:1" x14ac:dyDescent="0.45">
      <c r="A6826" s="38"/>
    </row>
    <row r="6827" spans="1:1" x14ac:dyDescent="0.45">
      <c r="A6827" s="38"/>
    </row>
    <row r="6828" spans="1:1" x14ac:dyDescent="0.45">
      <c r="A6828" s="38"/>
    </row>
    <row r="6829" spans="1:1" x14ac:dyDescent="0.45">
      <c r="A6829" s="38"/>
    </row>
    <row r="6830" spans="1:1" x14ac:dyDescent="0.45">
      <c r="A6830" s="38"/>
    </row>
    <row r="6831" spans="1:1" x14ac:dyDescent="0.45">
      <c r="A6831" s="38"/>
    </row>
    <row r="6832" spans="1:1" x14ac:dyDescent="0.45">
      <c r="A6832" s="38"/>
    </row>
    <row r="6833" spans="1:1" x14ac:dyDescent="0.45">
      <c r="A6833" s="38"/>
    </row>
    <row r="6834" spans="1:1" x14ac:dyDescent="0.45">
      <c r="A6834" s="38"/>
    </row>
    <row r="6835" spans="1:1" x14ac:dyDescent="0.45">
      <c r="A6835" s="38"/>
    </row>
    <row r="6836" spans="1:1" x14ac:dyDescent="0.45">
      <c r="A6836" s="38"/>
    </row>
    <row r="6837" spans="1:1" x14ac:dyDescent="0.45">
      <c r="A6837" s="38"/>
    </row>
    <row r="6838" spans="1:1" x14ac:dyDescent="0.45">
      <c r="A6838" s="38"/>
    </row>
    <row r="6839" spans="1:1" x14ac:dyDescent="0.45">
      <c r="A6839" s="38"/>
    </row>
    <row r="6840" spans="1:1" x14ac:dyDescent="0.45">
      <c r="A6840" s="38"/>
    </row>
    <row r="6841" spans="1:1" x14ac:dyDescent="0.45">
      <c r="A6841" s="38"/>
    </row>
    <row r="6842" spans="1:1" x14ac:dyDescent="0.45">
      <c r="A6842" s="38"/>
    </row>
    <row r="6843" spans="1:1" x14ac:dyDescent="0.45">
      <c r="A6843" s="38"/>
    </row>
    <row r="6844" spans="1:1" x14ac:dyDescent="0.45">
      <c r="A6844" s="38"/>
    </row>
    <row r="6845" spans="1:1" x14ac:dyDescent="0.45">
      <c r="A6845" s="38"/>
    </row>
    <row r="6846" spans="1:1" x14ac:dyDescent="0.45">
      <c r="A6846" s="38"/>
    </row>
    <row r="6847" spans="1:1" x14ac:dyDescent="0.45">
      <c r="A6847" s="38"/>
    </row>
    <row r="6848" spans="1:1" x14ac:dyDescent="0.45">
      <c r="A6848" s="38"/>
    </row>
    <row r="6849" spans="1:1" x14ac:dyDescent="0.45">
      <c r="A6849" s="38"/>
    </row>
    <row r="6850" spans="1:1" x14ac:dyDescent="0.45">
      <c r="A6850" s="38"/>
    </row>
    <row r="6851" spans="1:1" x14ac:dyDescent="0.45">
      <c r="A6851" s="38"/>
    </row>
    <row r="6852" spans="1:1" x14ac:dyDescent="0.45">
      <c r="A6852" s="38"/>
    </row>
    <row r="6853" spans="1:1" x14ac:dyDescent="0.45">
      <c r="A6853" s="38"/>
    </row>
    <row r="6854" spans="1:1" x14ac:dyDescent="0.45">
      <c r="A6854" s="38"/>
    </row>
    <row r="6855" spans="1:1" x14ac:dyDescent="0.45">
      <c r="A6855" s="38"/>
    </row>
    <row r="6856" spans="1:1" x14ac:dyDescent="0.45">
      <c r="A6856" s="38"/>
    </row>
    <row r="6857" spans="1:1" x14ac:dyDescent="0.45">
      <c r="A6857" s="38"/>
    </row>
    <row r="6858" spans="1:1" x14ac:dyDescent="0.45">
      <c r="A6858" s="38"/>
    </row>
    <row r="6859" spans="1:1" x14ac:dyDescent="0.45">
      <c r="A6859" s="38"/>
    </row>
    <row r="6860" spans="1:1" x14ac:dyDescent="0.45">
      <c r="A6860" s="38"/>
    </row>
    <row r="6861" spans="1:1" x14ac:dyDescent="0.45">
      <c r="A6861" s="38"/>
    </row>
    <row r="6862" spans="1:1" x14ac:dyDescent="0.45">
      <c r="A6862" s="38"/>
    </row>
    <row r="6863" spans="1:1" x14ac:dyDescent="0.45">
      <c r="A6863" s="38"/>
    </row>
    <row r="6864" spans="1:1" x14ac:dyDescent="0.45">
      <c r="A6864" s="38"/>
    </row>
    <row r="6865" spans="1:1" x14ac:dyDescent="0.45">
      <c r="A6865" s="38"/>
    </row>
    <row r="6866" spans="1:1" x14ac:dyDescent="0.45">
      <c r="A6866" s="38"/>
    </row>
    <row r="6867" spans="1:1" x14ac:dyDescent="0.45">
      <c r="A6867" s="38"/>
    </row>
    <row r="6868" spans="1:1" x14ac:dyDescent="0.45">
      <c r="A6868" s="38"/>
    </row>
    <row r="6869" spans="1:1" x14ac:dyDescent="0.45">
      <c r="A6869" s="38"/>
    </row>
    <row r="6870" spans="1:1" x14ac:dyDescent="0.45">
      <c r="A6870" s="38"/>
    </row>
    <row r="6871" spans="1:1" x14ac:dyDescent="0.45">
      <c r="A6871" s="38"/>
    </row>
    <row r="6872" spans="1:1" x14ac:dyDescent="0.45">
      <c r="A6872" s="38"/>
    </row>
    <row r="6873" spans="1:1" x14ac:dyDescent="0.45">
      <c r="A6873" s="38"/>
    </row>
    <row r="6874" spans="1:1" x14ac:dyDescent="0.45">
      <c r="A6874" s="38"/>
    </row>
    <row r="6875" spans="1:1" x14ac:dyDescent="0.45">
      <c r="A6875" s="38"/>
    </row>
    <row r="6876" spans="1:1" x14ac:dyDescent="0.45">
      <c r="A6876" s="38"/>
    </row>
    <row r="6877" spans="1:1" x14ac:dyDescent="0.45">
      <c r="A6877" s="38"/>
    </row>
    <row r="6878" spans="1:1" x14ac:dyDescent="0.45">
      <c r="A6878" s="38"/>
    </row>
    <row r="6879" spans="1:1" x14ac:dyDescent="0.45">
      <c r="A6879" s="38"/>
    </row>
    <row r="6880" spans="1:1" x14ac:dyDescent="0.45">
      <c r="A6880" s="38"/>
    </row>
    <row r="6881" spans="1:1" x14ac:dyDescent="0.45">
      <c r="A6881" s="38"/>
    </row>
    <row r="6882" spans="1:1" x14ac:dyDescent="0.45">
      <c r="A6882" s="38"/>
    </row>
    <row r="6883" spans="1:1" x14ac:dyDescent="0.45">
      <c r="A6883" s="38"/>
    </row>
    <row r="6884" spans="1:1" x14ac:dyDescent="0.45">
      <c r="A6884" s="38"/>
    </row>
    <row r="6885" spans="1:1" x14ac:dyDescent="0.45">
      <c r="A6885" s="38"/>
    </row>
    <row r="6886" spans="1:1" x14ac:dyDescent="0.45">
      <c r="A6886" s="38"/>
    </row>
    <row r="6887" spans="1:1" x14ac:dyDescent="0.45">
      <c r="A6887" s="38"/>
    </row>
    <row r="6888" spans="1:1" x14ac:dyDescent="0.45">
      <c r="A6888" s="38"/>
    </row>
    <row r="6889" spans="1:1" x14ac:dyDescent="0.45">
      <c r="A6889" s="38"/>
    </row>
    <row r="6890" spans="1:1" x14ac:dyDescent="0.45">
      <c r="A6890" s="38"/>
    </row>
    <row r="6891" spans="1:1" x14ac:dyDescent="0.45">
      <c r="A6891" s="38"/>
    </row>
    <row r="6892" spans="1:1" x14ac:dyDescent="0.45">
      <c r="A6892" s="38"/>
    </row>
    <row r="6893" spans="1:1" x14ac:dyDescent="0.45">
      <c r="A6893" s="38"/>
    </row>
    <row r="6894" spans="1:1" x14ac:dyDescent="0.45">
      <c r="A6894" s="38"/>
    </row>
    <row r="6895" spans="1:1" x14ac:dyDescent="0.45">
      <c r="A6895" s="38"/>
    </row>
    <row r="6896" spans="1:1" x14ac:dyDescent="0.45">
      <c r="A6896" s="38"/>
    </row>
    <row r="6897" spans="1:1" x14ac:dyDescent="0.45">
      <c r="A6897" s="38"/>
    </row>
    <row r="6898" spans="1:1" x14ac:dyDescent="0.45">
      <c r="A6898" s="38"/>
    </row>
    <row r="6899" spans="1:1" x14ac:dyDescent="0.45">
      <c r="A6899" s="38"/>
    </row>
    <row r="6900" spans="1:1" x14ac:dyDescent="0.45">
      <c r="A6900" s="38"/>
    </row>
    <row r="6901" spans="1:1" x14ac:dyDescent="0.45">
      <c r="A6901" s="38"/>
    </row>
    <row r="6902" spans="1:1" x14ac:dyDescent="0.45">
      <c r="A6902" s="38"/>
    </row>
    <row r="6903" spans="1:1" x14ac:dyDescent="0.45">
      <c r="A6903" s="38"/>
    </row>
    <row r="6904" spans="1:1" x14ac:dyDescent="0.45">
      <c r="A6904" s="38"/>
    </row>
    <row r="6905" spans="1:1" x14ac:dyDescent="0.45">
      <c r="A6905" s="38"/>
    </row>
    <row r="6906" spans="1:1" x14ac:dyDescent="0.45">
      <c r="A6906" s="38"/>
    </row>
    <row r="6907" spans="1:1" x14ac:dyDescent="0.45">
      <c r="A6907" s="38"/>
    </row>
    <row r="6908" spans="1:1" x14ac:dyDescent="0.45">
      <c r="A6908" s="38"/>
    </row>
    <row r="6909" spans="1:1" x14ac:dyDescent="0.45">
      <c r="A6909" s="38"/>
    </row>
    <row r="6910" spans="1:1" x14ac:dyDescent="0.45">
      <c r="A6910" s="38"/>
    </row>
    <row r="6911" spans="1:1" x14ac:dyDescent="0.45">
      <c r="A6911" s="38"/>
    </row>
    <row r="6912" spans="1:1" x14ac:dyDescent="0.45">
      <c r="A6912" s="38"/>
    </row>
    <row r="6913" spans="1:1" x14ac:dyDescent="0.45">
      <c r="A6913" s="38"/>
    </row>
    <row r="6914" spans="1:1" x14ac:dyDescent="0.45">
      <c r="A6914" s="38"/>
    </row>
    <row r="6915" spans="1:1" x14ac:dyDescent="0.45">
      <c r="A6915" s="38"/>
    </row>
    <row r="6916" spans="1:1" x14ac:dyDescent="0.45">
      <c r="A6916" s="38"/>
    </row>
    <row r="6917" spans="1:1" x14ac:dyDescent="0.45">
      <c r="A6917" s="38"/>
    </row>
    <row r="6918" spans="1:1" x14ac:dyDescent="0.45">
      <c r="A6918" s="38"/>
    </row>
    <row r="6919" spans="1:1" x14ac:dyDescent="0.45">
      <c r="A6919" s="38"/>
    </row>
    <row r="6920" spans="1:1" x14ac:dyDescent="0.45">
      <c r="A6920" s="38"/>
    </row>
    <row r="6921" spans="1:1" x14ac:dyDescent="0.45">
      <c r="A6921" s="38"/>
    </row>
    <row r="6922" spans="1:1" x14ac:dyDescent="0.45">
      <c r="A6922" s="38"/>
    </row>
    <row r="6923" spans="1:1" x14ac:dyDescent="0.45">
      <c r="A6923" s="38"/>
    </row>
    <row r="6924" spans="1:1" x14ac:dyDescent="0.45">
      <c r="A6924" s="38"/>
    </row>
    <row r="6925" spans="1:1" x14ac:dyDescent="0.45">
      <c r="A6925" s="38"/>
    </row>
    <row r="6926" spans="1:1" x14ac:dyDescent="0.45">
      <c r="A6926" s="38"/>
    </row>
    <row r="6927" spans="1:1" x14ac:dyDescent="0.45">
      <c r="A6927" s="38"/>
    </row>
    <row r="6928" spans="1:1" x14ac:dyDescent="0.45">
      <c r="A6928" s="38"/>
    </row>
    <row r="6929" spans="1:1" x14ac:dyDescent="0.45">
      <c r="A6929" s="38"/>
    </row>
    <row r="6930" spans="1:1" x14ac:dyDescent="0.45">
      <c r="A6930" s="38"/>
    </row>
    <row r="6931" spans="1:1" x14ac:dyDescent="0.45">
      <c r="A6931" s="38"/>
    </row>
    <row r="6932" spans="1:1" x14ac:dyDescent="0.45">
      <c r="A6932" s="38"/>
    </row>
    <row r="6933" spans="1:1" x14ac:dyDescent="0.45">
      <c r="A6933" s="38"/>
    </row>
    <row r="6934" spans="1:1" x14ac:dyDescent="0.45">
      <c r="A6934" s="38"/>
    </row>
    <row r="6935" spans="1:1" x14ac:dyDescent="0.45">
      <c r="A6935" s="38"/>
    </row>
    <row r="6936" spans="1:1" x14ac:dyDescent="0.45">
      <c r="A6936" s="38"/>
    </row>
    <row r="6937" spans="1:1" x14ac:dyDescent="0.45">
      <c r="A6937" s="38"/>
    </row>
    <row r="6938" spans="1:1" x14ac:dyDescent="0.45">
      <c r="A6938" s="38"/>
    </row>
    <row r="6939" spans="1:1" x14ac:dyDescent="0.45">
      <c r="A6939" s="38"/>
    </row>
    <row r="6940" spans="1:1" x14ac:dyDescent="0.45">
      <c r="A6940" s="38"/>
    </row>
    <row r="6941" spans="1:1" x14ac:dyDescent="0.45">
      <c r="A6941" s="38"/>
    </row>
    <row r="6942" spans="1:1" x14ac:dyDescent="0.45">
      <c r="A6942" s="38"/>
    </row>
    <row r="6943" spans="1:1" x14ac:dyDescent="0.45">
      <c r="A6943" s="38"/>
    </row>
    <row r="6944" spans="1:1" x14ac:dyDescent="0.45">
      <c r="A6944" s="38"/>
    </row>
    <row r="6945" spans="1:1" x14ac:dyDescent="0.45">
      <c r="A6945" s="38"/>
    </row>
    <row r="6946" spans="1:1" x14ac:dyDescent="0.45">
      <c r="A6946" s="38"/>
    </row>
    <row r="6947" spans="1:1" x14ac:dyDescent="0.45">
      <c r="A6947" s="38"/>
    </row>
    <row r="6948" spans="1:1" x14ac:dyDescent="0.45">
      <c r="A6948" s="38"/>
    </row>
    <row r="6949" spans="1:1" x14ac:dyDescent="0.45">
      <c r="A6949" s="38"/>
    </row>
    <row r="6950" spans="1:1" x14ac:dyDescent="0.45">
      <c r="A6950" s="38"/>
    </row>
    <row r="6951" spans="1:1" x14ac:dyDescent="0.45">
      <c r="A6951" s="38"/>
    </row>
    <row r="6952" spans="1:1" x14ac:dyDescent="0.45">
      <c r="A6952" s="38"/>
    </row>
    <row r="6953" spans="1:1" x14ac:dyDescent="0.45">
      <c r="A6953" s="38"/>
    </row>
    <row r="6954" spans="1:1" x14ac:dyDescent="0.45">
      <c r="A6954" s="38"/>
    </row>
    <row r="6955" spans="1:1" x14ac:dyDescent="0.45">
      <c r="A6955" s="38"/>
    </row>
    <row r="6956" spans="1:1" x14ac:dyDescent="0.45">
      <c r="A6956" s="38"/>
    </row>
    <row r="6957" spans="1:1" x14ac:dyDescent="0.45">
      <c r="A6957" s="38"/>
    </row>
    <row r="6958" spans="1:1" x14ac:dyDescent="0.45">
      <c r="A6958" s="38"/>
    </row>
    <row r="6959" spans="1:1" x14ac:dyDescent="0.45">
      <c r="A6959" s="38"/>
    </row>
    <row r="6960" spans="1:1" x14ac:dyDescent="0.45">
      <c r="A6960" s="38"/>
    </row>
    <row r="6961" spans="1:1" x14ac:dyDescent="0.45">
      <c r="A6961" s="38"/>
    </row>
    <row r="6962" spans="1:1" x14ac:dyDescent="0.45">
      <c r="A6962" s="38"/>
    </row>
    <row r="6963" spans="1:1" x14ac:dyDescent="0.45">
      <c r="A6963" s="38"/>
    </row>
    <row r="6964" spans="1:1" x14ac:dyDescent="0.45">
      <c r="A6964" s="38"/>
    </row>
    <row r="6965" spans="1:1" x14ac:dyDescent="0.45">
      <c r="A6965" s="38"/>
    </row>
    <row r="6966" spans="1:1" x14ac:dyDescent="0.45">
      <c r="A6966" s="38"/>
    </row>
    <row r="6967" spans="1:1" x14ac:dyDescent="0.45">
      <c r="A6967" s="38"/>
    </row>
    <row r="6968" spans="1:1" x14ac:dyDescent="0.45">
      <c r="A6968" s="38"/>
    </row>
    <row r="6969" spans="1:1" x14ac:dyDescent="0.45">
      <c r="A6969" s="38"/>
    </row>
    <row r="6970" spans="1:1" x14ac:dyDescent="0.45">
      <c r="A6970" s="38"/>
    </row>
    <row r="6971" spans="1:1" x14ac:dyDescent="0.45">
      <c r="A6971" s="38"/>
    </row>
    <row r="6972" spans="1:1" x14ac:dyDescent="0.45">
      <c r="A6972" s="38"/>
    </row>
    <row r="6973" spans="1:1" x14ac:dyDescent="0.45">
      <c r="A6973" s="38"/>
    </row>
    <row r="6974" spans="1:1" x14ac:dyDescent="0.45">
      <c r="A6974" s="38"/>
    </row>
    <row r="6975" spans="1:1" x14ac:dyDescent="0.45">
      <c r="A6975" s="38"/>
    </row>
    <row r="6976" spans="1:1" x14ac:dyDescent="0.45">
      <c r="A6976" s="38"/>
    </row>
    <row r="6977" spans="1:1" x14ac:dyDescent="0.45">
      <c r="A6977" s="38"/>
    </row>
    <row r="6978" spans="1:1" x14ac:dyDescent="0.45">
      <c r="A6978" s="38"/>
    </row>
    <row r="6979" spans="1:1" x14ac:dyDescent="0.45">
      <c r="A6979" s="38"/>
    </row>
    <row r="6980" spans="1:1" x14ac:dyDescent="0.45">
      <c r="A6980" s="38"/>
    </row>
    <row r="6981" spans="1:1" x14ac:dyDescent="0.45">
      <c r="A6981" s="38"/>
    </row>
    <row r="6982" spans="1:1" x14ac:dyDescent="0.45">
      <c r="A6982" s="38"/>
    </row>
    <row r="6983" spans="1:1" x14ac:dyDescent="0.45">
      <c r="A6983" s="38"/>
    </row>
    <row r="6984" spans="1:1" x14ac:dyDescent="0.45">
      <c r="A6984" s="38"/>
    </row>
    <row r="6985" spans="1:1" x14ac:dyDescent="0.45">
      <c r="A6985" s="38"/>
    </row>
    <row r="6986" spans="1:1" x14ac:dyDescent="0.45">
      <c r="A6986" s="38"/>
    </row>
    <row r="6987" spans="1:1" x14ac:dyDescent="0.45">
      <c r="A6987" s="38"/>
    </row>
    <row r="6988" spans="1:1" x14ac:dyDescent="0.45">
      <c r="A6988" s="38"/>
    </row>
    <row r="6989" spans="1:1" x14ac:dyDescent="0.45">
      <c r="A6989" s="38"/>
    </row>
    <row r="6990" spans="1:1" x14ac:dyDescent="0.45">
      <c r="A6990" s="38"/>
    </row>
    <row r="6991" spans="1:1" x14ac:dyDescent="0.45">
      <c r="A6991" s="38"/>
    </row>
    <row r="6992" spans="1:1" x14ac:dyDescent="0.45">
      <c r="A6992" s="38"/>
    </row>
    <row r="6993" spans="1:1" x14ac:dyDescent="0.45">
      <c r="A6993" s="38"/>
    </row>
    <row r="6994" spans="1:1" x14ac:dyDescent="0.45">
      <c r="A6994" s="38"/>
    </row>
    <row r="6995" spans="1:1" x14ac:dyDescent="0.45">
      <c r="A6995" s="38"/>
    </row>
    <row r="6996" spans="1:1" x14ac:dyDescent="0.45">
      <c r="A6996" s="38"/>
    </row>
    <row r="6997" spans="1:1" x14ac:dyDescent="0.45">
      <c r="A6997" s="38"/>
    </row>
    <row r="6998" spans="1:1" x14ac:dyDescent="0.45">
      <c r="A6998" s="38"/>
    </row>
    <row r="6999" spans="1:1" x14ac:dyDescent="0.45">
      <c r="A6999" s="38"/>
    </row>
    <row r="7000" spans="1:1" x14ac:dyDescent="0.45">
      <c r="A7000" s="38"/>
    </row>
    <row r="7001" spans="1:1" x14ac:dyDescent="0.45">
      <c r="A7001" s="38"/>
    </row>
    <row r="7002" spans="1:1" x14ac:dyDescent="0.45">
      <c r="A7002" s="38"/>
    </row>
    <row r="7003" spans="1:1" x14ac:dyDescent="0.45">
      <c r="A7003" s="38"/>
    </row>
    <row r="7004" spans="1:1" x14ac:dyDescent="0.45">
      <c r="A7004" s="38"/>
    </row>
    <row r="7005" spans="1:1" x14ac:dyDescent="0.45">
      <c r="A7005" s="38"/>
    </row>
    <row r="7006" spans="1:1" x14ac:dyDescent="0.45">
      <c r="A7006" s="38"/>
    </row>
    <row r="7007" spans="1:1" x14ac:dyDescent="0.45">
      <c r="A7007" s="38"/>
    </row>
    <row r="7008" spans="1:1" x14ac:dyDescent="0.45">
      <c r="A7008" s="38"/>
    </row>
    <row r="7009" spans="1:1" x14ac:dyDescent="0.45">
      <c r="A7009" s="38"/>
    </row>
    <row r="7010" spans="1:1" x14ac:dyDescent="0.45">
      <c r="A7010" s="38"/>
    </row>
    <row r="7011" spans="1:1" x14ac:dyDescent="0.45">
      <c r="A7011" s="38"/>
    </row>
    <row r="7012" spans="1:1" x14ac:dyDescent="0.45">
      <c r="A7012" s="38"/>
    </row>
    <row r="7013" spans="1:1" x14ac:dyDescent="0.45">
      <c r="A7013" s="38"/>
    </row>
    <row r="7014" spans="1:1" x14ac:dyDescent="0.45">
      <c r="A7014" s="38"/>
    </row>
    <row r="7015" spans="1:1" x14ac:dyDescent="0.45">
      <c r="A7015" s="38"/>
    </row>
    <row r="7016" spans="1:1" x14ac:dyDescent="0.45">
      <c r="A7016" s="38"/>
    </row>
    <row r="7017" spans="1:1" x14ac:dyDescent="0.45">
      <c r="A7017" s="38"/>
    </row>
    <row r="7018" spans="1:1" x14ac:dyDescent="0.45">
      <c r="A7018" s="38"/>
    </row>
    <row r="7019" spans="1:1" x14ac:dyDescent="0.45">
      <c r="A7019" s="38"/>
    </row>
    <row r="7020" spans="1:1" x14ac:dyDescent="0.45">
      <c r="A7020" s="38"/>
    </row>
    <row r="7021" spans="1:1" x14ac:dyDescent="0.45">
      <c r="A7021" s="38"/>
    </row>
    <row r="7022" spans="1:1" x14ac:dyDescent="0.45">
      <c r="A7022" s="38"/>
    </row>
    <row r="7023" spans="1:1" x14ac:dyDescent="0.45">
      <c r="A7023" s="38"/>
    </row>
    <row r="7024" spans="1:1" x14ac:dyDescent="0.45">
      <c r="A7024" s="38"/>
    </row>
    <row r="7025" spans="1:1" x14ac:dyDescent="0.45">
      <c r="A7025" s="38"/>
    </row>
    <row r="7026" spans="1:1" x14ac:dyDescent="0.45">
      <c r="A7026" s="38"/>
    </row>
    <row r="7027" spans="1:1" x14ac:dyDescent="0.45">
      <c r="A7027" s="38"/>
    </row>
    <row r="7028" spans="1:1" x14ac:dyDescent="0.45">
      <c r="A7028" s="38"/>
    </row>
    <row r="7029" spans="1:1" x14ac:dyDescent="0.45">
      <c r="A7029" s="38"/>
    </row>
    <row r="7030" spans="1:1" x14ac:dyDescent="0.45">
      <c r="A7030" s="38"/>
    </row>
    <row r="7031" spans="1:1" x14ac:dyDescent="0.45">
      <c r="A7031" s="38"/>
    </row>
    <row r="7032" spans="1:1" x14ac:dyDescent="0.45">
      <c r="A7032" s="38"/>
    </row>
    <row r="7033" spans="1:1" x14ac:dyDescent="0.45">
      <c r="A7033" s="38"/>
    </row>
    <row r="7034" spans="1:1" x14ac:dyDescent="0.45">
      <c r="A7034" s="38"/>
    </row>
    <row r="7035" spans="1:1" x14ac:dyDescent="0.45">
      <c r="A7035" s="38"/>
    </row>
    <row r="7036" spans="1:1" x14ac:dyDescent="0.45">
      <c r="A7036" s="38"/>
    </row>
    <row r="7037" spans="1:1" x14ac:dyDescent="0.45">
      <c r="A7037" s="38"/>
    </row>
    <row r="7038" spans="1:1" x14ac:dyDescent="0.45">
      <c r="A7038" s="38"/>
    </row>
    <row r="7039" spans="1:1" x14ac:dyDescent="0.45">
      <c r="A7039" s="38"/>
    </row>
    <row r="7040" spans="1:1" x14ac:dyDescent="0.45">
      <c r="A7040" s="38"/>
    </row>
    <row r="7041" spans="1:1" x14ac:dyDescent="0.45">
      <c r="A7041" s="38"/>
    </row>
    <row r="7042" spans="1:1" x14ac:dyDescent="0.45">
      <c r="A7042" s="38"/>
    </row>
    <row r="7043" spans="1:1" x14ac:dyDescent="0.45">
      <c r="A7043" s="38"/>
    </row>
    <row r="7044" spans="1:1" x14ac:dyDescent="0.45">
      <c r="A7044" s="38"/>
    </row>
    <row r="7045" spans="1:1" x14ac:dyDescent="0.45">
      <c r="A7045" s="38"/>
    </row>
    <row r="7046" spans="1:1" x14ac:dyDescent="0.45">
      <c r="A7046" s="38"/>
    </row>
    <row r="7047" spans="1:1" x14ac:dyDescent="0.45">
      <c r="A7047" s="38"/>
    </row>
    <row r="7048" spans="1:1" x14ac:dyDescent="0.45">
      <c r="A7048" s="38"/>
    </row>
    <row r="7049" spans="1:1" x14ac:dyDescent="0.45">
      <c r="A7049" s="38"/>
    </row>
    <row r="7050" spans="1:1" x14ac:dyDescent="0.45">
      <c r="A7050" s="38"/>
    </row>
    <row r="7051" spans="1:1" x14ac:dyDescent="0.45">
      <c r="A7051" s="38"/>
    </row>
    <row r="7052" spans="1:1" x14ac:dyDescent="0.45">
      <c r="A7052" s="38"/>
    </row>
    <row r="7053" spans="1:1" x14ac:dyDescent="0.45">
      <c r="A7053" s="38"/>
    </row>
    <row r="7054" spans="1:1" x14ac:dyDescent="0.45">
      <c r="A7054" s="38"/>
    </row>
    <row r="7055" spans="1:1" x14ac:dyDescent="0.45">
      <c r="A7055" s="38"/>
    </row>
    <row r="7056" spans="1:1" x14ac:dyDescent="0.45">
      <c r="A7056" s="38"/>
    </row>
    <row r="7057" spans="1:1" x14ac:dyDescent="0.45">
      <c r="A7057" s="38"/>
    </row>
    <row r="7058" spans="1:1" x14ac:dyDescent="0.45">
      <c r="A7058" s="38"/>
    </row>
    <row r="7059" spans="1:1" x14ac:dyDescent="0.45">
      <c r="A7059" s="38"/>
    </row>
    <row r="7060" spans="1:1" x14ac:dyDescent="0.45">
      <c r="A7060" s="38"/>
    </row>
    <row r="7061" spans="1:1" x14ac:dyDescent="0.45">
      <c r="A7061" s="38"/>
    </row>
    <row r="7062" spans="1:1" x14ac:dyDescent="0.45">
      <c r="A7062" s="38"/>
    </row>
    <row r="7063" spans="1:1" x14ac:dyDescent="0.45">
      <c r="A7063" s="38"/>
    </row>
    <row r="7064" spans="1:1" x14ac:dyDescent="0.45">
      <c r="A7064" s="38"/>
    </row>
    <row r="7065" spans="1:1" x14ac:dyDescent="0.45">
      <c r="A7065" s="38"/>
    </row>
    <row r="7066" spans="1:1" x14ac:dyDescent="0.45">
      <c r="A7066" s="38"/>
    </row>
    <row r="7067" spans="1:1" x14ac:dyDescent="0.45">
      <c r="A7067" s="38"/>
    </row>
    <row r="7068" spans="1:1" x14ac:dyDescent="0.45">
      <c r="A7068" s="38"/>
    </row>
    <row r="7069" spans="1:1" x14ac:dyDescent="0.45">
      <c r="A7069" s="38"/>
    </row>
    <row r="7070" spans="1:1" x14ac:dyDescent="0.45">
      <c r="A7070" s="38"/>
    </row>
    <row r="7071" spans="1:1" x14ac:dyDescent="0.45">
      <c r="A7071" s="38"/>
    </row>
    <row r="7072" spans="1:1" x14ac:dyDescent="0.45">
      <c r="A7072" s="38"/>
    </row>
    <row r="7073" spans="1:1" x14ac:dyDescent="0.45">
      <c r="A7073" s="38"/>
    </row>
    <row r="7074" spans="1:1" x14ac:dyDescent="0.45">
      <c r="A7074" s="38"/>
    </row>
    <row r="7075" spans="1:1" x14ac:dyDescent="0.45">
      <c r="A7075" s="38"/>
    </row>
    <row r="7076" spans="1:1" x14ac:dyDescent="0.45">
      <c r="A7076" s="38"/>
    </row>
    <row r="7077" spans="1:1" x14ac:dyDescent="0.45">
      <c r="A7077" s="38"/>
    </row>
    <row r="7078" spans="1:1" x14ac:dyDescent="0.45">
      <c r="A7078" s="38"/>
    </row>
    <row r="7079" spans="1:1" x14ac:dyDescent="0.45">
      <c r="A7079" s="38"/>
    </row>
    <row r="7080" spans="1:1" x14ac:dyDescent="0.45">
      <c r="A7080" s="38"/>
    </row>
    <row r="7081" spans="1:1" x14ac:dyDescent="0.45">
      <c r="A7081" s="38"/>
    </row>
    <row r="7082" spans="1:1" x14ac:dyDescent="0.45">
      <c r="A7082" s="38"/>
    </row>
    <row r="7083" spans="1:1" x14ac:dyDescent="0.45">
      <c r="A7083" s="38"/>
    </row>
    <row r="7084" spans="1:1" x14ac:dyDescent="0.45">
      <c r="A7084" s="38"/>
    </row>
    <row r="7085" spans="1:1" x14ac:dyDescent="0.45">
      <c r="A7085" s="38"/>
    </row>
    <row r="7086" spans="1:1" x14ac:dyDescent="0.45">
      <c r="A7086" s="38"/>
    </row>
    <row r="7087" spans="1:1" x14ac:dyDescent="0.45">
      <c r="A7087" s="38"/>
    </row>
    <row r="7088" spans="1:1" x14ac:dyDescent="0.45">
      <c r="A7088" s="38"/>
    </row>
    <row r="7089" spans="1:1" x14ac:dyDescent="0.45">
      <c r="A7089" s="38"/>
    </row>
    <row r="7090" spans="1:1" x14ac:dyDescent="0.45">
      <c r="A7090" s="38"/>
    </row>
    <row r="7091" spans="1:1" x14ac:dyDescent="0.45">
      <c r="A7091" s="38"/>
    </row>
    <row r="7092" spans="1:1" x14ac:dyDescent="0.45">
      <c r="A7092" s="38"/>
    </row>
    <row r="7093" spans="1:1" x14ac:dyDescent="0.45">
      <c r="A7093" s="38"/>
    </row>
    <row r="7094" spans="1:1" x14ac:dyDescent="0.45">
      <c r="A7094" s="38"/>
    </row>
    <row r="7095" spans="1:1" x14ac:dyDescent="0.45">
      <c r="A7095" s="38"/>
    </row>
    <row r="7096" spans="1:1" x14ac:dyDescent="0.45">
      <c r="A7096" s="38"/>
    </row>
    <row r="7097" spans="1:1" x14ac:dyDescent="0.45">
      <c r="A7097" s="38"/>
    </row>
    <row r="7098" spans="1:1" x14ac:dyDescent="0.45">
      <c r="A7098" s="38"/>
    </row>
    <row r="7099" spans="1:1" x14ac:dyDescent="0.45">
      <c r="A7099" s="38"/>
    </row>
    <row r="7100" spans="1:1" x14ac:dyDescent="0.45">
      <c r="A7100" s="38"/>
    </row>
    <row r="7101" spans="1:1" x14ac:dyDescent="0.45">
      <c r="A7101" s="38"/>
    </row>
    <row r="7102" spans="1:1" x14ac:dyDescent="0.45">
      <c r="A7102" s="38"/>
    </row>
    <row r="7103" spans="1:1" x14ac:dyDescent="0.45">
      <c r="A7103" s="38"/>
    </row>
    <row r="7104" spans="1:1" x14ac:dyDescent="0.45">
      <c r="A7104" s="38"/>
    </row>
    <row r="7105" spans="1:1" x14ac:dyDescent="0.45">
      <c r="A7105" s="38"/>
    </row>
    <row r="7106" spans="1:1" x14ac:dyDescent="0.45">
      <c r="A7106" s="38"/>
    </row>
    <row r="7107" spans="1:1" x14ac:dyDescent="0.45">
      <c r="A7107" s="38"/>
    </row>
    <row r="7108" spans="1:1" x14ac:dyDescent="0.45">
      <c r="A7108" s="38"/>
    </row>
    <row r="7109" spans="1:1" x14ac:dyDescent="0.45">
      <c r="A7109" s="38"/>
    </row>
    <row r="7110" spans="1:1" x14ac:dyDescent="0.45">
      <c r="A7110" s="38"/>
    </row>
    <row r="7111" spans="1:1" x14ac:dyDescent="0.45">
      <c r="A7111" s="38"/>
    </row>
    <row r="7112" spans="1:1" x14ac:dyDescent="0.45">
      <c r="A7112" s="38"/>
    </row>
    <row r="7113" spans="1:1" x14ac:dyDescent="0.45">
      <c r="A7113" s="38"/>
    </row>
    <row r="7114" spans="1:1" x14ac:dyDescent="0.45">
      <c r="A7114" s="38"/>
    </row>
    <row r="7115" spans="1:1" x14ac:dyDescent="0.45">
      <c r="A7115" s="38"/>
    </row>
    <row r="7116" spans="1:1" x14ac:dyDescent="0.45">
      <c r="A7116" s="38"/>
    </row>
    <row r="7117" spans="1:1" x14ac:dyDescent="0.45">
      <c r="A7117" s="38"/>
    </row>
    <row r="7118" spans="1:1" x14ac:dyDescent="0.45">
      <c r="A7118" s="38"/>
    </row>
    <row r="7119" spans="1:1" x14ac:dyDescent="0.45">
      <c r="A7119" s="38"/>
    </row>
    <row r="7120" spans="1:1" x14ac:dyDescent="0.45">
      <c r="A7120" s="38"/>
    </row>
    <row r="7121" spans="1:1" x14ac:dyDescent="0.45">
      <c r="A7121" s="38"/>
    </row>
    <row r="7122" spans="1:1" x14ac:dyDescent="0.45">
      <c r="A7122" s="38"/>
    </row>
    <row r="7123" spans="1:1" x14ac:dyDescent="0.45">
      <c r="A7123" s="38"/>
    </row>
    <row r="7124" spans="1:1" x14ac:dyDescent="0.45">
      <c r="A7124" s="38"/>
    </row>
    <row r="7125" spans="1:1" x14ac:dyDescent="0.45">
      <c r="A7125" s="38"/>
    </row>
    <row r="7126" spans="1:1" x14ac:dyDescent="0.45">
      <c r="A7126" s="38"/>
    </row>
    <row r="7127" spans="1:1" x14ac:dyDescent="0.45">
      <c r="A7127" s="38"/>
    </row>
    <row r="7128" spans="1:1" x14ac:dyDescent="0.45">
      <c r="A7128" s="38"/>
    </row>
    <row r="7129" spans="1:1" x14ac:dyDescent="0.45">
      <c r="A7129" s="38"/>
    </row>
    <row r="7130" spans="1:1" x14ac:dyDescent="0.45">
      <c r="A7130" s="38"/>
    </row>
    <row r="7131" spans="1:1" x14ac:dyDescent="0.45">
      <c r="A7131" s="38"/>
    </row>
    <row r="7132" spans="1:1" x14ac:dyDescent="0.45">
      <c r="A7132" s="38"/>
    </row>
    <row r="7133" spans="1:1" x14ac:dyDescent="0.45">
      <c r="A7133" s="38"/>
    </row>
    <row r="7134" spans="1:1" x14ac:dyDescent="0.45">
      <c r="A7134" s="38"/>
    </row>
    <row r="7135" spans="1:1" x14ac:dyDescent="0.45">
      <c r="A7135" s="38"/>
    </row>
    <row r="7136" spans="1:1" x14ac:dyDescent="0.45">
      <c r="A7136" s="38"/>
    </row>
    <row r="7137" spans="1:1" x14ac:dyDescent="0.45">
      <c r="A7137" s="38"/>
    </row>
    <row r="7138" spans="1:1" x14ac:dyDescent="0.45">
      <c r="A7138" s="38"/>
    </row>
    <row r="7139" spans="1:1" x14ac:dyDescent="0.45">
      <c r="A7139" s="38"/>
    </row>
    <row r="7140" spans="1:1" x14ac:dyDescent="0.45">
      <c r="A7140" s="38"/>
    </row>
    <row r="7141" spans="1:1" x14ac:dyDescent="0.45">
      <c r="A7141" s="38"/>
    </row>
    <row r="7142" spans="1:1" x14ac:dyDescent="0.45">
      <c r="A7142" s="38"/>
    </row>
    <row r="7143" spans="1:1" x14ac:dyDescent="0.45">
      <c r="A7143" s="38"/>
    </row>
    <row r="7144" spans="1:1" x14ac:dyDescent="0.45">
      <c r="A7144" s="38"/>
    </row>
    <row r="7145" spans="1:1" x14ac:dyDescent="0.45">
      <c r="A7145" s="38"/>
    </row>
    <row r="7146" spans="1:1" x14ac:dyDescent="0.45">
      <c r="A7146" s="38"/>
    </row>
    <row r="7147" spans="1:1" x14ac:dyDescent="0.45">
      <c r="A7147" s="38"/>
    </row>
    <row r="7148" spans="1:1" x14ac:dyDescent="0.45">
      <c r="A7148" s="38"/>
    </row>
    <row r="7149" spans="1:1" x14ac:dyDescent="0.45">
      <c r="A7149" s="38"/>
    </row>
    <row r="7150" spans="1:1" x14ac:dyDescent="0.45">
      <c r="A7150" s="38"/>
    </row>
    <row r="7151" spans="1:1" x14ac:dyDescent="0.45">
      <c r="A7151" s="38"/>
    </row>
    <row r="7152" spans="1:1" x14ac:dyDescent="0.45">
      <c r="A7152" s="38"/>
    </row>
    <row r="7153" spans="1:1" x14ac:dyDescent="0.45">
      <c r="A7153" s="38"/>
    </row>
    <row r="7154" spans="1:1" x14ac:dyDescent="0.45">
      <c r="A7154" s="38"/>
    </row>
    <row r="7155" spans="1:1" x14ac:dyDescent="0.45">
      <c r="A7155" s="38"/>
    </row>
    <row r="7156" spans="1:1" x14ac:dyDescent="0.45">
      <c r="A7156" s="38"/>
    </row>
    <row r="7157" spans="1:1" x14ac:dyDescent="0.45">
      <c r="A7157" s="38"/>
    </row>
    <row r="7158" spans="1:1" x14ac:dyDescent="0.45">
      <c r="A7158" s="38"/>
    </row>
    <row r="7159" spans="1:1" x14ac:dyDescent="0.45">
      <c r="A7159" s="38"/>
    </row>
    <row r="7160" spans="1:1" x14ac:dyDescent="0.45">
      <c r="A7160" s="38"/>
    </row>
    <row r="7161" spans="1:1" x14ac:dyDescent="0.45">
      <c r="A7161" s="38"/>
    </row>
    <row r="7162" spans="1:1" x14ac:dyDescent="0.45">
      <c r="A7162" s="38"/>
    </row>
    <row r="7163" spans="1:1" x14ac:dyDescent="0.45">
      <c r="A7163" s="38"/>
    </row>
    <row r="7164" spans="1:1" x14ac:dyDescent="0.45">
      <c r="A7164" s="38"/>
    </row>
    <row r="7165" spans="1:1" x14ac:dyDescent="0.45">
      <c r="A7165" s="38"/>
    </row>
    <row r="7166" spans="1:1" x14ac:dyDescent="0.45">
      <c r="A7166" s="38"/>
    </row>
    <row r="7167" spans="1:1" x14ac:dyDescent="0.45">
      <c r="A7167" s="38"/>
    </row>
    <row r="7168" spans="1:1" x14ac:dyDescent="0.45">
      <c r="A7168" s="38"/>
    </row>
    <row r="7169" spans="1:1" x14ac:dyDescent="0.45">
      <c r="A7169" s="38"/>
    </row>
    <row r="7170" spans="1:1" x14ac:dyDescent="0.45">
      <c r="A7170" s="38"/>
    </row>
    <row r="7171" spans="1:1" x14ac:dyDescent="0.45">
      <c r="A7171" s="38"/>
    </row>
    <row r="7172" spans="1:1" x14ac:dyDescent="0.45">
      <c r="A7172" s="38"/>
    </row>
    <row r="7173" spans="1:1" x14ac:dyDescent="0.45">
      <c r="A7173" s="38"/>
    </row>
    <row r="7174" spans="1:1" x14ac:dyDescent="0.45">
      <c r="A7174" s="38"/>
    </row>
    <row r="7175" spans="1:1" x14ac:dyDescent="0.45">
      <c r="A7175" s="38"/>
    </row>
    <row r="7176" spans="1:1" x14ac:dyDescent="0.45">
      <c r="A7176" s="38"/>
    </row>
    <row r="7177" spans="1:1" x14ac:dyDescent="0.45">
      <c r="A7177" s="38"/>
    </row>
    <row r="7178" spans="1:1" x14ac:dyDescent="0.45">
      <c r="A7178" s="38"/>
    </row>
    <row r="7179" spans="1:1" x14ac:dyDescent="0.45">
      <c r="A7179" s="38"/>
    </row>
    <row r="7180" spans="1:1" x14ac:dyDescent="0.45">
      <c r="A7180" s="38"/>
    </row>
    <row r="7181" spans="1:1" x14ac:dyDescent="0.45">
      <c r="A7181" s="38"/>
    </row>
    <row r="7182" spans="1:1" x14ac:dyDescent="0.45">
      <c r="A7182" s="38"/>
    </row>
    <row r="7183" spans="1:1" x14ac:dyDescent="0.45">
      <c r="A7183" s="38"/>
    </row>
    <row r="7184" spans="1:1" x14ac:dyDescent="0.45">
      <c r="A7184" s="38"/>
    </row>
    <row r="7185" spans="1:1" x14ac:dyDescent="0.45">
      <c r="A7185" s="38"/>
    </row>
    <row r="7186" spans="1:1" x14ac:dyDescent="0.45">
      <c r="A7186" s="38"/>
    </row>
    <row r="7187" spans="1:1" x14ac:dyDescent="0.45">
      <c r="A7187" s="38"/>
    </row>
    <row r="7188" spans="1:1" x14ac:dyDescent="0.45">
      <c r="A7188" s="38"/>
    </row>
    <row r="7189" spans="1:1" x14ac:dyDescent="0.45">
      <c r="A7189" s="38"/>
    </row>
    <row r="7190" spans="1:1" x14ac:dyDescent="0.45">
      <c r="A7190" s="38"/>
    </row>
    <row r="7191" spans="1:1" x14ac:dyDescent="0.45">
      <c r="A7191" s="38"/>
    </row>
    <row r="7192" spans="1:1" x14ac:dyDescent="0.45">
      <c r="A7192" s="38"/>
    </row>
    <row r="7193" spans="1:1" x14ac:dyDescent="0.45">
      <c r="A7193" s="38"/>
    </row>
    <row r="7194" spans="1:1" x14ac:dyDescent="0.45">
      <c r="A7194" s="38"/>
    </row>
    <row r="7195" spans="1:1" x14ac:dyDescent="0.45">
      <c r="A7195" s="38"/>
    </row>
    <row r="7196" spans="1:1" x14ac:dyDescent="0.45">
      <c r="A7196" s="38"/>
    </row>
    <row r="7197" spans="1:1" x14ac:dyDescent="0.45">
      <c r="A7197" s="38"/>
    </row>
    <row r="7198" spans="1:1" x14ac:dyDescent="0.45">
      <c r="A7198" s="38"/>
    </row>
    <row r="7199" spans="1:1" x14ac:dyDescent="0.45">
      <c r="A7199" s="38"/>
    </row>
    <row r="7200" spans="1:1" x14ac:dyDescent="0.45">
      <c r="A7200" s="38"/>
    </row>
    <row r="7201" spans="1:1" x14ac:dyDescent="0.45">
      <c r="A7201" s="38"/>
    </row>
    <row r="7202" spans="1:1" x14ac:dyDescent="0.45">
      <c r="A7202" s="38"/>
    </row>
    <row r="7203" spans="1:1" x14ac:dyDescent="0.45">
      <c r="A7203" s="38"/>
    </row>
    <row r="7204" spans="1:1" x14ac:dyDescent="0.45">
      <c r="A7204" s="38"/>
    </row>
    <row r="7205" spans="1:1" x14ac:dyDescent="0.45">
      <c r="A7205" s="38"/>
    </row>
    <row r="7206" spans="1:1" x14ac:dyDescent="0.45">
      <c r="A7206" s="38"/>
    </row>
    <row r="7207" spans="1:1" x14ac:dyDescent="0.45">
      <c r="A7207" s="38"/>
    </row>
    <row r="7208" spans="1:1" x14ac:dyDescent="0.45">
      <c r="A7208" s="38"/>
    </row>
    <row r="7209" spans="1:1" x14ac:dyDescent="0.45">
      <c r="A7209" s="38"/>
    </row>
    <row r="7210" spans="1:1" x14ac:dyDescent="0.45">
      <c r="A7210" s="38"/>
    </row>
    <row r="7211" spans="1:1" x14ac:dyDescent="0.45">
      <c r="A7211" s="38"/>
    </row>
    <row r="7212" spans="1:1" x14ac:dyDescent="0.45">
      <c r="A7212" s="38"/>
    </row>
    <row r="7213" spans="1:1" x14ac:dyDescent="0.45">
      <c r="A7213" s="38"/>
    </row>
    <row r="7214" spans="1:1" x14ac:dyDescent="0.45">
      <c r="A7214" s="38"/>
    </row>
    <row r="7215" spans="1:1" x14ac:dyDescent="0.45">
      <c r="A7215" s="38"/>
    </row>
    <row r="7216" spans="1:1" x14ac:dyDescent="0.45">
      <c r="A7216" s="38"/>
    </row>
    <row r="7217" spans="1:1" x14ac:dyDescent="0.45">
      <c r="A7217" s="38"/>
    </row>
    <row r="7218" spans="1:1" x14ac:dyDescent="0.45">
      <c r="A7218" s="38"/>
    </row>
    <row r="7219" spans="1:1" x14ac:dyDescent="0.45">
      <c r="A7219" s="38"/>
    </row>
    <row r="7220" spans="1:1" x14ac:dyDescent="0.45">
      <c r="A7220" s="38"/>
    </row>
    <row r="7221" spans="1:1" x14ac:dyDescent="0.45">
      <c r="A7221" s="38"/>
    </row>
    <row r="7222" spans="1:1" x14ac:dyDescent="0.45">
      <c r="A7222" s="38"/>
    </row>
    <row r="7223" spans="1:1" x14ac:dyDescent="0.45">
      <c r="A7223" s="38"/>
    </row>
    <row r="7224" spans="1:1" x14ac:dyDescent="0.45">
      <c r="A7224" s="38"/>
    </row>
    <row r="7225" spans="1:1" x14ac:dyDescent="0.45">
      <c r="A7225" s="38"/>
    </row>
    <row r="7226" spans="1:1" x14ac:dyDescent="0.45">
      <c r="A7226" s="38"/>
    </row>
    <row r="7227" spans="1:1" x14ac:dyDescent="0.45">
      <c r="A7227" s="38"/>
    </row>
    <row r="7228" spans="1:1" x14ac:dyDescent="0.45">
      <c r="A7228" s="38"/>
    </row>
    <row r="7229" spans="1:1" x14ac:dyDescent="0.45">
      <c r="A7229" s="38"/>
    </row>
    <row r="7230" spans="1:1" x14ac:dyDescent="0.45">
      <c r="A7230" s="38"/>
    </row>
    <row r="7231" spans="1:1" x14ac:dyDescent="0.45">
      <c r="A7231" s="38"/>
    </row>
    <row r="7232" spans="1:1" x14ac:dyDescent="0.45">
      <c r="A7232" s="38"/>
    </row>
    <row r="7233" spans="1:1" x14ac:dyDescent="0.45">
      <c r="A7233" s="38"/>
    </row>
    <row r="7234" spans="1:1" x14ac:dyDescent="0.45">
      <c r="A7234" s="38"/>
    </row>
    <row r="7235" spans="1:1" x14ac:dyDescent="0.45">
      <c r="A7235" s="38"/>
    </row>
    <row r="7236" spans="1:1" x14ac:dyDescent="0.45">
      <c r="A7236" s="38"/>
    </row>
    <row r="7237" spans="1:1" x14ac:dyDescent="0.45">
      <c r="A7237" s="38"/>
    </row>
    <row r="7238" spans="1:1" x14ac:dyDescent="0.45">
      <c r="A7238" s="38"/>
    </row>
    <row r="7239" spans="1:1" x14ac:dyDescent="0.45">
      <c r="A7239" s="38"/>
    </row>
    <row r="7240" spans="1:1" x14ac:dyDescent="0.45">
      <c r="A7240" s="38"/>
    </row>
    <row r="7241" spans="1:1" x14ac:dyDescent="0.45">
      <c r="A7241" s="38"/>
    </row>
    <row r="7242" spans="1:1" x14ac:dyDescent="0.45">
      <c r="A7242" s="38"/>
    </row>
    <row r="7243" spans="1:1" x14ac:dyDescent="0.45">
      <c r="A7243" s="38"/>
    </row>
    <row r="7244" spans="1:1" x14ac:dyDescent="0.45">
      <c r="A7244" s="38"/>
    </row>
    <row r="7245" spans="1:1" x14ac:dyDescent="0.45">
      <c r="A7245" s="38"/>
    </row>
    <row r="7246" spans="1:1" x14ac:dyDescent="0.45">
      <c r="A7246" s="38"/>
    </row>
    <row r="7247" spans="1:1" x14ac:dyDescent="0.45">
      <c r="A7247" s="38"/>
    </row>
    <row r="7248" spans="1:1" x14ac:dyDescent="0.45">
      <c r="A7248" s="38"/>
    </row>
    <row r="7249" spans="1:1" x14ac:dyDescent="0.45">
      <c r="A7249" s="38"/>
    </row>
    <row r="7250" spans="1:1" x14ac:dyDescent="0.45">
      <c r="A7250" s="38"/>
    </row>
    <row r="7251" spans="1:1" x14ac:dyDescent="0.45">
      <c r="A7251" s="38"/>
    </row>
    <row r="7252" spans="1:1" x14ac:dyDescent="0.45">
      <c r="A7252" s="38"/>
    </row>
    <row r="7253" spans="1:1" x14ac:dyDescent="0.45">
      <c r="A7253" s="38"/>
    </row>
    <row r="7254" spans="1:1" x14ac:dyDescent="0.45">
      <c r="A7254" s="38"/>
    </row>
    <row r="7255" spans="1:1" x14ac:dyDescent="0.45">
      <c r="A7255" s="38"/>
    </row>
    <row r="7256" spans="1:1" x14ac:dyDescent="0.45">
      <c r="A7256" s="38"/>
    </row>
    <row r="7257" spans="1:1" x14ac:dyDescent="0.45">
      <c r="A7257" s="38"/>
    </row>
    <row r="7258" spans="1:1" x14ac:dyDescent="0.45">
      <c r="A7258" s="38"/>
    </row>
    <row r="7259" spans="1:1" x14ac:dyDescent="0.45">
      <c r="A7259" s="38"/>
    </row>
    <row r="7260" spans="1:1" x14ac:dyDescent="0.45">
      <c r="A7260" s="38"/>
    </row>
    <row r="7261" spans="1:1" x14ac:dyDescent="0.45">
      <c r="A7261" s="38"/>
    </row>
    <row r="7262" spans="1:1" x14ac:dyDescent="0.45">
      <c r="A7262" s="38"/>
    </row>
    <row r="7263" spans="1:1" x14ac:dyDescent="0.45">
      <c r="A7263" s="38"/>
    </row>
    <row r="7264" spans="1:1" x14ac:dyDescent="0.45">
      <c r="A7264" s="38"/>
    </row>
    <row r="7265" spans="1:1" x14ac:dyDescent="0.45">
      <c r="A7265" s="38"/>
    </row>
    <row r="7266" spans="1:1" x14ac:dyDescent="0.45">
      <c r="A7266" s="38"/>
    </row>
    <row r="7267" spans="1:1" x14ac:dyDescent="0.45">
      <c r="A7267" s="38"/>
    </row>
    <row r="7268" spans="1:1" x14ac:dyDescent="0.45">
      <c r="A7268" s="38"/>
    </row>
    <row r="7269" spans="1:1" x14ac:dyDescent="0.45">
      <c r="A7269" s="38"/>
    </row>
    <row r="7270" spans="1:1" x14ac:dyDescent="0.45">
      <c r="A7270" s="38"/>
    </row>
    <row r="7271" spans="1:1" x14ac:dyDescent="0.45">
      <c r="A7271" s="38"/>
    </row>
    <row r="7272" spans="1:1" x14ac:dyDescent="0.45">
      <c r="A7272" s="38"/>
    </row>
    <row r="7273" spans="1:1" x14ac:dyDescent="0.45">
      <c r="A7273" s="38"/>
    </row>
    <row r="7274" spans="1:1" x14ac:dyDescent="0.45">
      <c r="A7274" s="38"/>
    </row>
    <row r="7275" spans="1:1" x14ac:dyDescent="0.45">
      <c r="A7275" s="38"/>
    </row>
    <row r="7276" spans="1:1" x14ac:dyDescent="0.45">
      <c r="A7276" s="38"/>
    </row>
    <row r="7277" spans="1:1" x14ac:dyDescent="0.45">
      <c r="A7277" s="38"/>
    </row>
    <row r="7278" spans="1:1" x14ac:dyDescent="0.45">
      <c r="A7278" s="38"/>
    </row>
    <row r="7279" spans="1:1" x14ac:dyDescent="0.45">
      <c r="A7279" s="38"/>
    </row>
    <row r="7280" spans="1:1" x14ac:dyDescent="0.45">
      <c r="A7280" s="38"/>
    </row>
    <row r="7281" spans="1:1" x14ac:dyDescent="0.45">
      <c r="A7281" s="38"/>
    </row>
    <row r="7282" spans="1:1" x14ac:dyDescent="0.45">
      <c r="A7282" s="38"/>
    </row>
    <row r="7283" spans="1:1" x14ac:dyDescent="0.45">
      <c r="A7283" s="38"/>
    </row>
    <row r="7284" spans="1:1" x14ac:dyDescent="0.45">
      <c r="A7284" s="38"/>
    </row>
    <row r="7285" spans="1:1" x14ac:dyDescent="0.45">
      <c r="A7285" s="38"/>
    </row>
    <row r="7286" spans="1:1" x14ac:dyDescent="0.45">
      <c r="A7286" s="38"/>
    </row>
    <row r="7287" spans="1:1" x14ac:dyDescent="0.45">
      <c r="A7287" s="38"/>
    </row>
    <row r="7288" spans="1:1" x14ac:dyDescent="0.45">
      <c r="A7288" s="38"/>
    </row>
    <row r="7289" spans="1:1" x14ac:dyDescent="0.45">
      <c r="A7289" s="38"/>
    </row>
    <row r="7290" spans="1:1" x14ac:dyDescent="0.45">
      <c r="A7290" s="38"/>
    </row>
    <row r="7291" spans="1:1" x14ac:dyDescent="0.45">
      <c r="A7291" s="38"/>
    </row>
    <row r="7292" spans="1:1" x14ac:dyDescent="0.45">
      <c r="A7292" s="38"/>
    </row>
    <row r="7293" spans="1:1" x14ac:dyDescent="0.45">
      <c r="A7293" s="38"/>
    </row>
    <row r="7294" spans="1:1" x14ac:dyDescent="0.45">
      <c r="A7294" s="38"/>
    </row>
    <row r="7295" spans="1:1" x14ac:dyDescent="0.45">
      <c r="A7295" s="38"/>
    </row>
    <row r="7296" spans="1:1" x14ac:dyDescent="0.45">
      <c r="A7296" s="38"/>
    </row>
    <row r="7297" spans="1:1" x14ac:dyDescent="0.45">
      <c r="A7297" s="38"/>
    </row>
    <row r="7298" spans="1:1" x14ac:dyDescent="0.45">
      <c r="A7298" s="38"/>
    </row>
    <row r="7299" spans="1:1" x14ac:dyDescent="0.45">
      <c r="A7299" s="38"/>
    </row>
    <row r="7300" spans="1:1" x14ac:dyDescent="0.45">
      <c r="A7300" s="38"/>
    </row>
    <row r="7301" spans="1:1" x14ac:dyDescent="0.45">
      <c r="A7301" s="38"/>
    </row>
    <row r="7302" spans="1:1" x14ac:dyDescent="0.45">
      <c r="A7302" s="38"/>
    </row>
    <row r="7303" spans="1:1" x14ac:dyDescent="0.45">
      <c r="A7303" s="38"/>
    </row>
    <row r="7304" spans="1:1" x14ac:dyDescent="0.45">
      <c r="A7304" s="38"/>
    </row>
    <row r="7305" spans="1:1" x14ac:dyDescent="0.45">
      <c r="A7305" s="38"/>
    </row>
    <row r="7306" spans="1:1" x14ac:dyDescent="0.45">
      <c r="A7306" s="38"/>
    </row>
    <row r="7307" spans="1:1" x14ac:dyDescent="0.45">
      <c r="A7307" s="38"/>
    </row>
    <row r="7308" spans="1:1" x14ac:dyDescent="0.45">
      <c r="A7308" s="38"/>
    </row>
    <row r="7309" spans="1:1" x14ac:dyDescent="0.45">
      <c r="A7309" s="38"/>
    </row>
    <row r="7310" spans="1:1" x14ac:dyDescent="0.45">
      <c r="A7310" s="38"/>
    </row>
    <row r="7311" spans="1:1" x14ac:dyDescent="0.45">
      <c r="A7311" s="38"/>
    </row>
    <row r="7312" spans="1:1" x14ac:dyDescent="0.45">
      <c r="A7312" s="38"/>
    </row>
    <row r="7313" spans="1:1" x14ac:dyDescent="0.45">
      <c r="A7313" s="38"/>
    </row>
    <row r="7314" spans="1:1" x14ac:dyDescent="0.45">
      <c r="A7314" s="38"/>
    </row>
    <row r="7315" spans="1:1" x14ac:dyDescent="0.45">
      <c r="A7315" s="38"/>
    </row>
    <row r="7316" spans="1:1" x14ac:dyDescent="0.45">
      <c r="A7316" s="38"/>
    </row>
    <row r="7317" spans="1:1" x14ac:dyDescent="0.45">
      <c r="A7317" s="38"/>
    </row>
    <row r="7318" spans="1:1" x14ac:dyDescent="0.45">
      <c r="A7318" s="38"/>
    </row>
    <row r="7319" spans="1:1" x14ac:dyDescent="0.45">
      <c r="A7319" s="38"/>
    </row>
    <row r="7320" spans="1:1" x14ac:dyDescent="0.45">
      <c r="A7320" s="38"/>
    </row>
    <row r="7321" spans="1:1" x14ac:dyDescent="0.45">
      <c r="A7321" s="38"/>
    </row>
    <row r="7322" spans="1:1" x14ac:dyDescent="0.45">
      <c r="A7322" s="38"/>
    </row>
    <row r="7323" spans="1:1" x14ac:dyDescent="0.45">
      <c r="A7323" s="38"/>
    </row>
    <row r="7324" spans="1:1" x14ac:dyDescent="0.45">
      <c r="A7324" s="38"/>
    </row>
    <row r="7325" spans="1:1" x14ac:dyDescent="0.45">
      <c r="A7325" s="38"/>
    </row>
    <row r="7326" spans="1:1" x14ac:dyDescent="0.45">
      <c r="A7326" s="38"/>
    </row>
    <row r="7327" spans="1:1" x14ac:dyDescent="0.45">
      <c r="A7327" s="38"/>
    </row>
    <row r="7328" spans="1:1" x14ac:dyDescent="0.45">
      <c r="A7328" s="38"/>
    </row>
    <row r="7329" spans="1:1" x14ac:dyDescent="0.45">
      <c r="A7329" s="38"/>
    </row>
    <row r="7330" spans="1:1" x14ac:dyDescent="0.45">
      <c r="A7330" s="38"/>
    </row>
    <row r="7331" spans="1:1" x14ac:dyDescent="0.45">
      <c r="A7331" s="38"/>
    </row>
    <row r="7332" spans="1:1" x14ac:dyDescent="0.45">
      <c r="A7332" s="38"/>
    </row>
    <row r="7333" spans="1:1" x14ac:dyDescent="0.45">
      <c r="A7333" s="38"/>
    </row>
    <row r="7334" spans="1:1" x14ac:dyDescent="0.45">
      <c r="A7334" s="38"/>
    </row>
    <row r="7335" spans="1:1" x14ac:dyDescent="0.45">
      <c r="A7335" s="38"/>
    </row>
    <row r="7336" spans="1:1" x14ac:dyDescent="0.45">
      <c r="A7336" s="38"/>
    </row>
    <row r="7337" spans="1:1" x14ac:dyDescent="0.45">
      <c r="A7337" s="38"/>
    </row>
    <row r="7338" spans="1:1" x14ac:dyDescent="0.45">
      <c r="A7338" s="38"/>
    </row>
    <row r="7339" spans="1:1" x14ac:dyDescent="0.45">
      <c r="A7339" s="38"/>
    </row>
    <row r="7340" spans="1:1" x14ac:dyDescent="0.45">
      <c r="A7340" s="38"/>
    </row>
    <row r="7341" spans="1:1" x14ac:dyDescent="0.45">
      <c r="A7341" s="38"/>
    </row>
    <row r="7342" spans="1:1" x14ac:dyDescent="0.45">
      <c r="A7342" s="38"/>
    </row>
    <row r="7343" spans="1:1" x14ac:dyDescent="0.45">
      <c r="A7343" s="38"/>
    </row>
    <row r="7344" spans="1:1" x14ac:dyDescent="0.45">
      <c r="A7344" s="38"/>
    </row>
    <row r="7345" spans="1:1" x14ac:dyDescent="0.45">
      <c r="A7345" s="38"/>
    </row>
    <row r="7346" spans="1:1" x14ac:dyDescent="0.45">
      <c r="A7346" s="38"/>
    </row>
    <row r="7347" spans="1:1" x14ac:dyDescent="0.45">
      <c r="A7347" s="38"/>
    </row>
    <row r="7348" spans="1:1" x14ac:dyDescent="0.45">
      <c r="A7348" s="38"/>
    </row>
    <row r="7349" spans="1:1" x14ac:dyDescent="0.45">
      <c r="A7349" s="38"/>
    </row>
    <row r="7350" spans="1:1" x14ac:dyDescent="0.45">
      <c r="A7350" s="38"/>
    </row>
    <row r="7351" spans="1:1" x14ac:dyDescent="0.45">
      <c r="A7351" s="38"/>
    </row>
    <row r="7352" spans="1:1" x14ac:dyDescent="0.45">
      <c r="A7352" s="38"/>
    </row>
    <row r="7353" spans="1:1" x14ac:dyDescent="0.45">
      <c r="A7353" s="38"/>
    </row>
    <row r="7354" spans="1:1" x14ac:dyDescent="0.45">
      <c r="A7354" s="38"/>
    </row>
    <row r="7355" spans="1:1" x14ac:dyDescent="0.45">
      <c r="A7355" s="38"/>
    </row>
    <row r="7356" spans="1:1" x14ac:dyDescent="0.45">
      <c r="A7356" s="38"/>
    </row>
    <row r="7357" spans="1:1" x14ac:dyDescent="0.45">
      <c r="A7357" s="38"/>
    </row>
    <row r="7358" spans="1:1" x14ac:dyDescent="0.45">
      <c r="A7358" s="38"/>
    </row>
    <row r="7359" spans="1:1" x14ac:dyDescent="0.45">
      <c r="A7359" s="38"/>
    </row>
    <row r="7360" spans="1:1" x14ac:dyDescent="0.45">
      <c r="A7360" s="38"/>
    </row>
    <row r="7361" spans="1:1" x14ac:dyDescent="0.45">
      <c r="A7361" s="38"/>
    </row>
    <row r="7362" spans="1:1" x14ac:dyDescent="0.45">
      <c r="A7362" s="38"/>
    </row>
    <row r="7363" spans="1:1" x14ac:dyDescent="0.45">
      <c r="A7363" s="38"/>
    </row>
    <row r="7364" spans="1:1" x14ac:dyDescent="0.45">
      <c r="A7364" s="38"/>
    </row>
    <row r="7365" spans="1:1" x14ac:dyDescent="0.45">
      <c r="A7365" s="38"/>
    </row>
    <row r="7366" spans="1:1" x14ac:dyDescent="0.45">
      <c r="A7366" s="38"/>
    </row>
    <row r="7367" spans="1:1" x14ac:dyDescent="0.45">
      <c r="A7367" s="38"/>
    </row>
    <row r="7368" spans="1:1" x14ac:dyDescent="0.45">
      <c r="A7368" s="38"/>
    </row>
    <row r="7369" spans="1:1" x14ac:dyDescent="0.45">
      <c r="A7369" s="38"/>
    </row>
    <row r="7370" spans="1:1" x14ac:dyDescent="0.45">
      <c r="A7370" s="38"/>
    </row>
    <row r="7371" spans="1:1" x14ac:dyDescent="0.45">
      <c r="A7371" s="38"/>
    </row>
    <row r="7372" spans="1:1" x14ac:dyDescent="0.45">
      <c r="A7372" s="38"/>
    </row>
    <row r="7373" spans="1:1" x14ac:dyDescent="0.45">
      <c r="A7373" s="38"/>
    </row>
    <row r="7374" spans="1:1" x14ac:dyDescent="0.45">
      <c r="A7374" s="38"/>
    </row>
    <row r="7375" spans="1:1" x14ac:dyDescent="0.45">
      <c r="A7375" s="38"/>
    </row>
    <row r="7376" spans="1:1" x14ac:dyDescent="0.45">
      <c r="A7376" s="38"/>
    </row>
    <row r="7377" spans="1:1" x14ac:dyDescent="0.45">
      <c r="A7377" s="38"/>
    </row>
    <row r="7378" spans="1:1" x14ac:dyDescent="0.45">
      <c r="A7378" s="38"/>
    </row>
    <row r="7379" spans="1:1" x14ac:dyDescent="0.45">
      <c r="A7379" s="38"/>
    </row>
    <row r="7380" spans="1:1" x14ac:dyDescent="0.45">
      <c r="A7380" s="38"/>
    </row>
    <row r="7381" spans="1:1" x14ac:dyDescent="0.45">
      <c r="A7381" s="38"/>
    </row>
    <row r="7382" spans="1:1" x14ac:dyDescent="0.45">
      <c r="A7382" s="38"/>
    </row>
    <row r="7383" spans="1:1" x14ac:dyDescent="0.45">
      <c r="A7383" s="38"/>
    </row>
    <row r="7384" spans="1:1" x14ac:dyDescent="0.45">
      <c r="A7384" s="38"/>
    </row>
    <row r="7385" spans="1:1" x14ac:dyDescent="0.45">
      <c r="A7385" s="38"/>
    </row>
    <row r="7386" spans="1:1" x14ac:dyDescent="0.45">
      <c r="A7386" s="38"/>
    </row>
    <row r="7387" spans="1:1" x14ac:dyDescent="0.45">
      <c r="A7387" s="38"/>
    </row>
    <row r="7388" spans="1:1" x14ac:dyDescent="0.45">
      <c r="A7388" s="38"/>
    </row>
    <row r="7389" spans="1:1" x14ac:dyDescent="0.45">
      <c r="A7389" s="38"/>
    </row>
    <row r="7390" spans="1:1" x14ac:dyDescent="0.45">
      <c r="A7390" s="38"/>
    </row>
    <row r="7391" spans="1:1" x14ac:dyDescent="0.45">
      <c r="A7391" s="38"/>
    </row>
    <row r="7392" spans="1:1" x14ac:dyDescent="0.45">
      <c r="A7392" s="38"/>
    </row>
    <row r="7393" spans="1:1" x14ac:dyDescent="0.45">
      <c r="A7393" s="38"/>
    </row>
    <row r="7394" spans="1:1" x14ac:dyDescent="0.45">
      <c r="A7394" s="38"/>
    </row>
    <row r="7395" spans="1:1" x14ac:dyDescent="0.45">
      <c r="A7395" s="38"/>
    </row>
    <row r="7396" spans="1:1" x14ac:dyDescent="0.45">
      <c r="A7396" s="38"/>
    </row>
    <row r="7397" spans="1:1" x14ac:dyDescent="0.45">
      <c r="A7397" s="38"/>
    </row>
    <row r="7398" spans="1:1" x14ac:dyDescent="0.45">
      <c r="A7398" s="38"/>
    </row>
    <row r="7399" spans="1:1" x14ac:dyDescent="0.45">
      <c r="A7399" s="38"/>
    </row>
    <row r="7400" spans="1:1" x14ac:dyDescent="0.45">
      <c r="A7400" s="38"/>
    </row>
    <row r="7401" spans="1:1" x14ac:dyDescent="0.45">
      <c r="A7401" s="38"/>
    </row>
    <row r="7402" spans="1:1" x14ac:dyDescent="0.45">
      <c r="A7402" s="38"/>
    </row>
    <row r="7403" spans="1:1" x14ac:dyDescent="0.45">
      <c r="A7403" s="38"/>
    </row>
    <row r="7404" spans="1:1" x14ac:dyDescent="0.45">
      <c r="A7404" s="38"/>
    </row>
    <row r="7405" spans="1:1" x14ac:dyDescent="0.45">
      <c r="A7405" s="38"/>
    </row>
    <row r="7406" spans="1:1" x14ac:dyDescent="0.45">
      <c r="A7406" s="38"/>
    </row>
    <row r="7407" spans="1:1" x14ac:dyDescent="0.45">
      <c r="A7407" s="38"/>
    </row>
    <row r="7408" spans="1:1" x14ac:dyDescent="0.45">
      <c r="A7408" s="38"/>
    </row>
    <row r="7409" spans="1:1" x14ac:dyDescent="0.45">
      <c r="A7409" s="38"/>
    </row>
    <row r="7410" spans="1:1" x14ac:dyDescent="0.45">
      <c r="A7410" s="38"/>
    </row>
    <row r="7411" spans="1:1" x14ac:dyDescent="0.45">
      <c r="A7411" s="38"/>
    </row>
    <row r="7412" spans="1:1" x14ac:dyDescent="0.45">
      <c r="A7412" s="38"/>
    </row>
    <row r="7413" spans="1:1" x14ac:dyDescent="0.45">
      <c r="A7413" s="38"/>
    </row>
    <row r="7414" spans="1:1" x14ac:dyDescent="0.45">
      <c r="A7414" s="38"/>
    </row>
    <row r="7415" spans="1:1" x14ac:dyDescent="0.45">
      <c r="A7415" s="38"/>
    </row>
    <row r="7416" spans="1:1" x14ac:dyDescent="0.45">
      <c r="A7416" s="38"/>
    </row>
    <row r="7417" spans="1:1" x14ac:dyDescent="0.45">
      <c r="A7417" s="38"/>
    </row>
    <row r="7418" spans="1:1" x14ac:dyDescent="0.45">
      <c r="A7418" s="38"/>
    </row>
    <row r="7419" spans="1:1" x14ac:dyDescent="0.45">
      <c r="A7419" s="38"/>
    </row>
    <row r="7420" spans="1:1" x14ac:dyDescent="0.45">
      <c r="A7420" s="38"/>
    </row>
    <row r="7421" spans="1:1" x14ac:dyDescent="0.45">
      <c r="A7421" s="38"/>
    </row>
    <row r="7422" spans="1:1" x14ac:dyDescent="0.45">
      <c r="A7422" s="38"/>
    </row>
    <row r="7423" spans="1:1" x14ac:dyDescent="0.45">
      <c r="A7423" s="38"/>
    </row>
    <row r="7424" spans="1:1" x14ac:dyDescent="0.45">
      <c r="A7424" s="38"/>
    </row>
    <row r="7425" spans="1:1" x14ac:dyDescent="0.45">
      <c r="A7425" s="38"/>
    </row>
    <row r="7426" spans="1:1" x14ac:dyDescent="0.45">
      <c r="A7426" s="38"/>
    </row>
    <row r="7427" spans="1:1" x14ac:dyDescent="0.45">
      <c r="A7427" s="38"/>
    </row>
    <row r="7428" spans="1:1" x14ac:dyDescent="0.45">
      <c r="A7428" s="38"/>
    </row>
    <row r="7429" spans="1:1" x14ac:dyDescent="0.45">
      <c r="A7429" s="38"/>
    </row>
    <row r="7430" spans="1:1" x14ac:dyDescent="0.45">
      <c r="A7430" s="38"/>
    </row>
    <row r="7431" spans="1:1" x14ac:dyDescent="0.45">
      <c r="A7431" s="38"/>
    </row>
    <row r="7432" spans="1:1" x14ac:dyDescent="0.45">
      <c r="A7432" s="38"/>
    </row>
    <row r="7433" spans="1:1" x14ac:dyDescent="0.45">
      <c r="A7433" s="38"/>
    </row>
    <row r="7434" spans="1:1" x14ac:dyDescent="0.45">
      <c r="A7434" s="38"/>
    </row>
    <row r="7435" spans="1:1" x14ac:dyDescent="0.45">
      <c r="A7435" s="38"/>
    </row>
    <row r="7436" spans="1:1" x14ac:dyDescent="0.45">
      <c r="A7436" s="38"/>
    </row>
    <row r="7437" spans="1:1" x14ac:dyDescent="0.45">
      <c r="A7437" s="38"/>
    </row>
    <row r="7438" spans="1:1" x14ac:dyDescent="0.45">
      <c r="A7438" s="38"/>
    </row>
    <row r="7439" spans="1:1" x14ac:dyDescent="0.45">
      <c r="A7439" s="38"/>
    </row>
    <row r="7440" spans="1:1" x14ac:dyDescent="0.45">
      <c r="A7440" s="38"/>
    </row>
    <row r="7441" spans="1:1" x14ac:dyDescent="0.45">
      <c r="A7441" s="38"/>
    </row>
    <row r="7442" spans="1:1" x14ac:dyDescent="0.45">
      <c r="A7442" s="38"/>
    </row>
    <row r="7443" spans="1:1" x14ac:dyDescent="0.45">
      <c r="A7443" s="38"/>
    </row>
    <row r="7444" spans="1:1" x14ac:dyDescent="0.45">
      <c r="A7444" s="38"/>
    </row>
    <row r="7445" spans="1:1" x14ac:dyDescent="0.45">
      <c r="A7445" s="38"/>
    </row>
    <row r="7446" spans="1:1" x14ac:dyDescent="0.45">
      <c r="A7446" s="38"/>
    </row>
    <row r="7447" spans="1:1" x14ac:dyDescent="0.45">
      <c r="A7447" s="38"/>
    </row>
    <row r="7448" spans="1:1" x14ac:dyDescent="0.45">
      <c r="A7448" s="38"/>
    </row>
    <row r="7449" spans="1:1" x14ac:dyDescent="0.45">
      <c r="A7449" s="38"/>
    </row>
    <row r="7450" spans="1:1" x14ac:dyDescent="0.45">
      <c r="A7450" s="38"/>
    </row>
    <row r="7451" spans="1:1" x14ac:dyDescent="0.45">
      <c r="A7451" s="38"/>
    </row>
    <row r="7452" spans="1:1" x14ac:dyDescent="0.45">
      <c r="A7452" s="38"/>
    </row>
    <row r="7453" spans="1:1" x14ac:dyDescent="0.45">
      <c r="A7453" s="38"/>
    </row>
    <row r="7454" spans="1:1" x14ac:dyDescent="0.45">
      <c r="A7454" s="38"/>
    </row>
    <row r="7455" spans="1:1" x14ac:dyDescent="0.45">
      <c r="A7455" s="38"/>
    </row>
    <row r="7456" spans="1:1" x14ac:dyDescent="0.45">
      <c r="A7456" s="38"/>
    </row>
    <row r="7457" spans="1:1" x14ac:dyDescent="0.45">
      <c r="A7457" s="38"/>
    </row>
    <row r="7458" spans="1:1" x14ac:dyDescent="0.45">
      <c r="A7458" s="38"/>
    </row>
    <row r="7459" spans="1:1" x14ac:dyDescent="0.45">
      <c r="A7459" s="38"/>
    </row>
    <row r="7460" spans="1:1" x14ac:dyDescent="0.45">
      <c r="A7460" s="38"/>
    </row>
    <row r="7461" spans="1:1" x14ac:dyDescent="0.45">
      <c r="A7461" s="38"/>
    </row>
    <row r="7462" spans="1:1" x14ac:dyDescent="0.45">
      <c r="A7462" s="38"/>
    </row>
    <row r="7463" spans="1:1" x14ac:dyDescent="0.45">
      <c r="A7463" s="38"/>
    </row>
    <row r="7464" spans="1:1" x14ac:dyDescent="0.45">
      <c r="A7464" s="38"/>
    </row>
    <row r="7465" spans="1:1" x14ac:dyDescent="0.45">
      <c r="A7465" s="38"/>
    </row>
    <row r="7466" spans="1:1" x14ac:dyDescent="0.45">
      <c r="A7466" s="38"/>
    </row>
    <row r="7467" spans="1:1" x14ac:dyDescent="0.45">
      <c r="A7467" s="38"/>
    </row>
    <row r="7468" spans="1:1" x14ac:dyDescent="0.45">
      <c r="A7468" s="38"/>
    </row>
    <row r="7469" spans="1:1" x14ac:dyDescent="0.45">
      <c r="A7469" s="38"/>
    </row>
    <row r="7470" spans="1:1" x14ac:dyDescent="0.45">
      <c r="A7470" s="38"/>
    </row>
    <row r="7471" spans="1:1" x14ac:dyDescent="0.45">
      <c r="A7471" s="38"/>
    </row>
    <row r="7472" spans="1:1" x14ac:dyDescent="0.45">
      <c r="A7472" s="38"/>
    </row>
    <row r="7473" spans="1:1" x14ac:dyDescent="0.45">
      <c r="A7473" s="38"/>
    </row>
    <row r="7474" spans="1:1" x14ac:dyDescent="0.45">
      <c r="A7474" s="38"/>
    </row>
    <row r="7475" spans="1:1" x14ac:dyDescent="0.45">
      <c r="A7475" s="38"/>
    </row>
    <row r="7476" spans="1:1" x14ac:dyDescent="0.45">
      <c r="A7476" s="38"/>
    </row>
    <row r="7477" spans="1:1" x14ac:dyDescent="0.45">
      <c r="A7477" s="38"/>
    </row>
    <row r="7478" spans="1:1" x14ac:dyDescent="0.45">
      <c r="A7478" s="38"/>
    </row>
    <row r="7479" spans="1:1" x14ac:dyDescent="0.45">
      <c r="A7479" s="38"/>
    </row>
    <row r="7480" spans="1:1" x14ac:dyDescent="0.45">
      <c r="A7480" s="38"/>
    </row>
    <row r="7481" spans="1:1" x14ac:dyDescent="0.45">
      <c r="A7481" s="38"/>
    </row>
    <row r="7482" spans="1:1" x14ac:dyDescent="0.45">
      <c r="A7482" s="38"/>
    </row>
    <row r="7483" spans="1:1" x14ac:dyDescent="0.45">
      <c r="A7483" s="38"/>
    </row>
    <row r="7484" spans="1:1" x14ac:dyDescent="0.45">
      <c r="A7484" s="38"/>
    </row>
    <row r="7485" spans="1:1" x14ac:dyDescent="0.45">
      <c r="A7485" s="38"/>
    </row>
    <row r="7486" spans="1:1" x14ac:dyDescent="0.45">
      <c r="A7486" s="38"/>
    </row>
    <row r="7487" spans="1:1" x14ac:dyDescent="0.45">
      <c r="A7487" s="38"/>
    </row>
    <row r="7488" spans="1:1" x14ac:dyDescent="0.45">
      <c r="A7488" s="38"/>
    </row>
    <row r="7489" spans="1:1" x14ac:dyDescent="0.45">
      <c r="A7489" s="38"/>
    </row>
    <row r="7490" spans="1:1" x14ac:dyDescent="0.45">
      <c r="A7490" s="38"/>
    </row>
    <row r="7491" spans="1:1" x14ac:dyDescent="0.45">
      <c r="A7491" s="38"/>
    </row>
    <row r="7492" spans="1:1" x14ac:dyDescent="0.45">
      <c r="A7492" s="38"/>
    </row>
    <row r="7493" spans="1:1" x14ac:dyDescent="0.45">
      <c r="A7493" s="38"/>
    </row>
    <row r="7494" spans="1:1" x14ac:dyDescent="0.45">
      <c r="A7494" s="38"/>
    </row>
    <row r="7495" spans="1:1" x14ac:dyDescent="0.45">
      <c r="A7495" s="38"/>
    </row>
    <row r="7496" spans="1:1" x14ac:dyDescent="0.45">
      <c r="A7496" s="38"/>
    </row>
    <row r="7497" spans="1:1" x14ac:dyDescent="0.45">
      <c r="A7497" s="38"/>
    </row>
    <row r="7498" spans="1:1" x14ac:dyDescent="0.45">
      <c r="A7498" s="38"/>
    </row>
    <row r="7499" spans="1:1" x14ac:dyDescent="0.45">
      <c r="A7499" s="38"/>
    </row>
    <row r="7500" spans="1:1" x14ac:dyDescent="0.45">
      <c r="A7500" s="38"/>
    </row>
    <row r="7501" spans="1:1" x14ac:dyDescent="0.45">
      <c r="A7501" s="38"/>
    </row>
    <row r="7502" spans="1:1" x14ac:dyDescent="0.45">
      <c r="A7502" s="38"/>
    </row>
    <row r="7503" spans="1:1" x14ac:dyDescent="0.45">
      <c r="A7503" s="38"/>
    </row>
    <row r="7504" spans="1:1" x14ac:dyDescent="0.45">
      <c r="A7504" s="38"/>
    </row>
    <row r="7505" spans="1:1" x14ac:dyDescent="0.45">
      <c r="A7505" s="38"/>
    </row>
    <row r="7506" spans="1:1" x14ac:dyDescent="0.45">
      <c r="A7506" s="38"/>
    </row>
    <row r="7507" spans="1:1" x14ac:dyDescent="0.45">
      <c r="A7507" s="38"/>
    </row>
    <row r="7508" spans="1:1" x14ac:dyDescent="0.45">
      <c r="A7508" s="38"/>
    </row>
    <row r="7509" spans="1:1" x14ac:dyDescent="0.45">
      <c r="A7509" s="38"/>
    </row>
    <row r="7510" spans="1:1" x14ac:dyDescent="0.45">
      <c r="A7510" s="38"/>
    </row>
    <row r="7511" spans="1:1" x14ac:dyDescent="0.45">
      <c r="A7511" s="38"/>
    </row>
    <row r="7512" spans="1:1" x14ac:dyDescent="0.45">
      <c r="A7512" s="38"/>
    </row>
    <row r="7513" spans="1:1" x14ac:dyDescent="0.45">
      <c r="A7513" s="38"/>
    </row>
    <row r="7514" spans="1:1" x14ac:dyDescent="0.45">
      <c r="A7514" s="38"/>
    </row>
    <row r="7515" spans="1:1" x14ac:dyDescent="0.45">
      <c r="A7515" s="38"/>
    </row>
    <row r="7516" spans="1:1" x14ac:dyDescent="0.45">
      <c r="A7516" s="38"/>
    </row>
    <row r="7517" spans="1:1" x14ac:dyDescent="0.45">
      <c r="A7517" s="38"/>
    </row>
    <row r="7518" spans="1:1" x14ac:dyDescent="0.45">
      <c r="A7518" s="38"/>
    </row>
    <row r="7519" spans="1:1" x14ac:dyDescent="0.45">
      <c r="A7519" s="38"/>
    </row>
    <row r="7520" spans="1:1" x14ac:dyDescent="0.45">
      <c r="A7520" s="38"/>
    </row>
    <row r="7521" spans="1:1" x14ac:dyDescent="0.45">
      <c r="A7521" s="38"/>
    </row>
    <row r="7522" spans="1:1" x14ac:dyDescent="0.45">
      <c r="A7522" s="38"/>
    </row>
    <row r="7523" spans="1:1" x14ac:dyDescent="0.45">
      <c r="A7523" s="38"/>
    </row>
    <row r="7524" spans="1:1" x14ac:dyDescent="0.45">
      <c r="A7524" s="38"/>
    </row>
    <row r="7525" spans="1:1" x14ac:dyDescent="0.45">
      <c r="A7525" s="38"/>
    </row>
    <row r="7526" spans="1:1" x14ac:dyDescent="0.45">
      <c r="A7526" s="38"/>
    </row>
    <row r="7527" spans="1:1" x14ac:dyDescent="0.45">
      <c r="A7527" s="38"/>
    </row>
    <row r="7528" spans="1:1" x14ac:dyDescent="0.45">
      <c r="A7528" s="38"/>
    </row>
    <row r="7529" spans="1:1" x14ac:dyDescent="0.45">
      <c r="A7529" s="38"/>
    </row>
    <row r="7530" spans="1:1" x14ac:dyDescent="0.45">
      <c r="A7530" s="38"/>
    </row>
    <row r="7531" spans="1:1" x14ac:dyDescent="0.45">
      <c r="A7531" s="38"/>
    </row>
    <row r="7532" spans="1:1" x14ac:dyDescent="0.45">
      <c r="A7532" s="38"/>
    </row>
    <row r="7533" spans="1:1" x14ac:dyDescent="0.45">
      <c r="A7533" s="38"/>
    </row>
    <row r="7534" spans="1:1" x14ac:dyDescent="0.45">
      <c r="A7534" s="38"/>
    </row>
    <row r="7535" spans="1:1" x14ac:dyDescent="0.45">
      <c r="A7535" s="38"/>
    </row>
    <row r="7536" spans="1:1" x14ac:dyDescent="0.45">
      <c r="A7536" s="38"/>
    </row>
    <row r="7537" spans="1:1" x14ac:dyDescent="0.45">
      <c r="A7537" s="38"/>
    </row>
    <row r="7538" spans="1:1" x14ac:dyDescent="0.45">
      <c r="A7538" s="38"/>
    </row>
    <row r="7539" spans="1:1" x14ac:dyDescent="0.45">
      <c r="A7539" s="38"/>
    </row>
    <row r="7540" spans="1:1" x14ac:dyDescent="0.45">
      <c r="A7540" s="38"/>
    </row>
    <row r="7541" spans="1:1" x14ac:dyDescent="0.45">
      <c r="A7541" s="38"/>
    </row>
    <row r="7542" spans="1:1" x14ac:dyDescent="0.45">
      <c r="A7542" s="38"/>
    </row>
    <row r="7543" spans="1:1" x14ac:dyDescent="0.45">
      <c r="A7543" s="38"/>
    </row>
    <row r="7544" spans="1:1" x14ac:dyDescent="0.45">
      <c r="A7544" s="38"/>
    </row>
    <row r="7545" spans="1:1" x14ac:dyDescent="0.45">
      <c r="A7545" s="38"/>
    </row>
    <row r="7546" spans="1:1" x14ac:dyDescent="0.45">
      <c r="A7546" s="38"/>
    </row>
    <row r="7547" spans="1:1" x14ac:dyDescent="0.45">
      <c r="A7547" s="38"/>
    </row>
    <row r="7548" spans="1:1" x14ac:dyDescent="0.45">
      <c r="A7548" s="38"/>
    </row>
    <row r="7549" spans="1:1" x14ac:dyDescent="0.45">
      <c r="A7549" s="38"/>
    </row>
    <row r="7550" spans="1:1" x14ac:dyDescent="0.45">
      <c r="A7550" s="38"/>
    </row>
    <row r="7551" spans="1:1" x14ac:dyDescent="0.45">
      <c r="A7551" s="38"/>
    </row>
    <row r="7552" spans="1:1" x14ac:dyDescent="0.45">
      <c r="A7552" s="38"/>
    </row>
    <row r="7553" spans="1:1" x14ac:dyDescent="0.45">
      <c r="A7553" s="38"/>
    </row>
    <row r="7554" spans="1:1" x14ac:dyDescent="0.45">
      <c r="A7554" s="38"/>
    </row>
    <row r="7555" spans="1:1" x14ac:dyDescent="0.45">
      <c r="A7555" s="38"/>
    </row>
    <row r="7556" spans="1:1" x14ac:dyDescent="0.45">
      <c r="A7556" s="38"/>
    </row>
    <row r="7557" spans="1:1" x14ac:dyDescent="0.45">
      <c r="A7557" s="38"/>
    </row>
    <row r="7558" spans="1:1" x14ac:dyDescent="0.45">
      <c r="A7558" s="38"/>
    </row>
    <row r="7559" spans="1:1" x14ac:dyDescent="0.45">
      <c r="A7559" s="38"/>
    </row>
    <row r="7560" spans="1:1" x14ac:dyDescent="0.45">
      <c r="A7560" s="38"/>
    </row>
    <row r="7561" spans="1:1" x14ac:dyDescent="0.45">
      <c r="A7561" s="38"/>
    </row>
    <row r="7562" spans="1:1" x14ac:dyDescent="0.45">
      <c r="A7562" s="38"/>
    </row>
    <row r="7563" spans="1:1" x14ac:dyDescent="0.45">
      <c r="A7563" s="38"/>
    </row>
    <row r="7564" spans="1:1" x14ac:dyDescent="0.45">
      <c r="A7564" s="38"/>
    </row>
    <row r="7565" spans="1:1" x14ac:dyDescent="0.45">
      <c r="A7565" s="38"/>
    </row>
    <row r="7566" spans="1:1" x14ac:dyDescent="0.45">
      <c r="A7566" s="38"/>
    </row>
    <row r="7567" spans="1:1" x14ac:dyDescent="0.45">
      <c r="A7567" s="38"/>
    </row>
    <row r="7568" spans="1:1" x14ac:dyDescent="0.45">
      <c r="A7568" s="38"/>
    </row>
    <row r="7569" spans="1:1" x14ac:dyDescent="0.45">
      <c r="A7569" s="38"/>
    </row>
    <row r="7570" spans="1:1" x14ac:dyDescent="0.45">
      <c r="A7570" s="38"/>
    </row>
    <row r="7571" spans="1:1" x14ac:dyDescent="0.45">
      <c r="A7571" s="38"/>
    </row>
    <row r="7572" spans="1:1" x14ac:dyDescent="0.45">
      <c r="A7572" s="38"/>
    </row>
    <row r="7573" spans="1:1" x14ac:dyDescent="0.45">
      <c r="A7573" s="38"/>
    </row>
    <row r="7574" spans="1:1" x14ac:dyDescent="0.45">
      <c r="A7574" s="38"/>
    </row>
    <row r="7575" spans="1:1" x14ac:dyDescent="0.45">
      <c r="A7575" s="38"/>
    </row>
    <row r="7576" spans="1:1" x14ac:dyDescent="0.45">
      <c r="A7576" s="38"/>
    </row>
    <row r="7577" spans="1:1" x14ac:dyDescent="0.45">
      <c r="A7577" s="38"/>
    </row>
    <row r="7578" spans="1:1" x14ac:dyDescent="0.45">
      <c r="A7578" s="38"/>
    </row>
    <row r="7579" spans="1:1" x14ac:dyDescent="0.45">
      <c r="A7579" s="38"/>
    </row>
    <row r="7580" spans="1:1" x14ac:dyDescent="0.45">
      <c r="A7580" s="38"/>
    </row>
    <row r="7581" spans="1:1" x14ac:dyDescent="0.45">
      <c r="A7581" s="38"/>
    </row>
    <row r="7582" spans="1:1" x14ac:dyDescent="0.45">
      <c r="A7582" s="38"/>
    </row>
    <row r="7583" spans="1:1" x14ac:dyDescent="0.45">
      <c r="A7583" s="38"/>
    </row>
    <row r="7584" spans="1:1" x14ac:dyDescent="0.45">
      <c r="A7584" s="38"/>
    </row>
    <row r="7585" spans="1:1" x14ac:dyDescent="0.45">
      <c r="A7585" s="38"/>
    </row>
    <row r="7586" spans="1:1" x14ac:dyDescent="0.45">
      <c r="A7586" s="38"/>
    </row>
    <row r="7587" spans="1:1" x14ac:dyDescent="0.45">
      <c r="A7587" s="38"/>
    </row>
    <row r="7588" spans="1:1" x14ac:dyDescent="0.45">
      <c r="A7588" s="38"/>
    </row>
    <row r="7589" spans="1:1" x14ac:dyDescent="0.45">
      <c r="A7589" s="38"/>
    </row>
    <row r="7590" spans="1:1" x14ac:dyDescent="0.45">
      <c r="A7590" s="38"/>
    </row>
    <row r="7591" spans="1:1" x14ac:dyDescent="0.45">
      <c r="A7591" s="38"/>
    </row>
    <row r="7592" spans="1:1" x14ac:dyDescent="0.45">
      <c r="A7592" s="38"/>
    </row>
    <row r="7593" spans="1:1" x14ac:dyDescent="0.45">
      <c r="A7593" s="38"/>
    </row>
    <row r="7594" spans="1:1" x14ac:dyDescent="0.45">
      <c r="A7594" s="38"/>
    </row>
    <row r="7595" spans="1:1" x14ac:dyDescent="0.45">
      <c r="A7595" s="38"/>
    </row>
    <row r="7596" spans="1:1" x14ac:dyDescent="0.45">
      <c r="A7596" s="38"/>
    </row>
    <row r="7597" spans="1:1" x14ac:dyDescent="0.45">
      <c r="A7597" s="38"/>
    </row>
    <row r="7598" spans="1:1" x14ac:dyDescent="0.45">
      <c r="A7598" s="38"/>
    </row>
    <row r="7599" spans="1:1" x14ac:dyDescent="0.45">
      <c r="A7599" s="38"/>
    </row>
    <row r="7600" spans="1:1" x14ac:dyDescent="0.45">
      <c r="A7600" s="38"/>
    </row>
    <row r="7601" spans="1:1" x14ac:dyDescent="0.45">
      <c r="A7601" s="38"/>
    </row>
    <row r="7602" spans="1:1" x14ac:dyDescent="0.45">
      <c r="A7602" s="38"/>
    </row>
    <row r="7603" spans="1:1" x14ac:dyDescent="0.45">
      <c r="A7603" s="38"/>
    </row>
    <row r="7604" spans="1:1" x14ac:dyDescent="0.45">
      <c r="A7604" s="38"/>
    </row>
    <row r="7605" spans="1:1" x14ac:dyDescent="0.45">
      <c r="A7605" s="38"/>
    </row>
    <row r="7606" spans="1:1" x14ac:dyDescent="0.45">
      <c r="A7606" s="38"/>
    </row>
    <row r="7607" spans="1:1" x14ac:dyDescent="0.45">
      <c r="A7607" s="38"/>
    </row>
    <row r="7608" spans="1:1" x14ac:dyDescent="0.45">
      <c r="A7608" s="38"/>
    </row>
    <row r="7609" spans="1:1" x14ac:dyDescent="0.45">
      <c r="A7609" s="38"/>
    </row>
    <row r="7610" spans="1:1" x14ac:dyDescent="0.45">
      <c r="A7610" s="38"/>
    </row>
    <row r="7611" spans="1:1" x14ac:dyDescent="0.45">
      <c r="A7611" s="38"/>
    </row>
    <row r="7612" spans="1:1" x14ac:dyDescent="0.45">
      <c r="A7612" s="38"/>
    </row>
    <row r="7613" spans="1:1" x14ac:dyDescent="0.45">
      <c r="A7613" s="38"/>
    </row>
    <row r="7614" spans="1:1" x14ac:dyDescent="0.45">
      <c r="A7614" s="38"/>
    </row>
    <row r="7615" spans="1:1" x14ac:dyDescent="0.45">
      <c r="A7615" s="38"/>
    </row>
    <row r="7616" spans="1:1" x14ac:dyDescent="0.45">
      <c r="A7616" s="38"/>
    </row>
    <row r="7617" spans="1:1" x14ac:dyDescent="0.45">
      <c r="A7617" s="38"/>
    </row>
    <row r="7618" spans="1:1" x14ac:dyDescent="0.45">
      <c r="A7618" s="38"/>
    </row>
    <row r="7619" spans="1:1" x14ac:dyDescent="0.45">
      <c r="A7619" s="38"/>
    </row>
    <row r="7620" spans="1:1" x14ac:dyDescent="0.45">
      <c r="A7620" s="38"/>
    </row>
    <row r="7621" spans="1:1" x14ac:dyDescent="0.45">
      <c r="A7621" s="38"/>
    </row>
    <row r="7622" spans="1:1" x14ac:dyDescent="0.45">
      <c r="A7622" s="38"/>
    </row>
    <row r="7623" spans="1:1" x14ac:dyDescent="0.45">
      <c r="A7623" s="38"/>
    </row>
    <row r="7624" spans="1:1" x14ac:dyDescent="0.45">
      <c r="A7624" s="38"/>
    </row>
    <row r="7625" spans="1:1" x14ac:dyDescent="0.45">
      <c r="A7625" s="38"/>
    </row>
    <row r="7626" spans="1:1" x14ac:dyDescent="0.45">
      <c r="A7626" s="38"/>
    </row>
    <row r="7627" spans="1:1" x14ac:dyDescent="0.45">
      <c r="A7627" s="38"/>
    </row>
    <row r="7628" spans="1:1" x14ac:dyDescent="0.45">
      <c r="A7628" s="38"/>
    </row>
    <row r="7629" spans="1:1" x14ac:dyDescent="0.45">
      <c r="A7629" s="38"/>
    </row>
    <row r="7630" spans="1:1" x14ac:dyDescent="0.45">
      <c r="A7630" s="38"/>
    </row>
    <row r="7631" spans="1:1" x14ac:dyDescent="0.45">
      <c r="A7631" s="38"/>
    </row>
    <row r="7632" spans="1:1" x14ac:dyDescent="0.45">
      <c r="A7632" s="38"/>
    </row>
    <row r="7633" spans="1:1" x14ac:dyDescent="0.45">
      <c r="A7633" s="38"/>
    </row>
    <row r="7634" spans="1:1" x14ac:dyDescent="0.45">
      <c r="A7634" s="38"/>
    </row>
    <row r="7635" spans="1:1" x14ac:dyDescent="0.45">
      <c r="A7635" s="38"/>
    </row>
    <row r="7636" spans="1:1" x14ac:dyDescent="0.45">
      <c r="A7636" s="38"/>
    </row>
    <row r="7637" spans="1:1" x14ac:dyDescent="0.45">
      <c r="A7637" s="38"/>
    </row>
    <row r="7638" spans="1:1" x14ac:dyDescent="0.45">
      <c r="A7638" s="38"/>
    </row>
    <row r="7639" spans="1:1" x14ac:dyDescent="0.45">
      <c r="A7639" s="38"/>
    </row>
    <row r="7640" spans="1:1" x14ac:dyDescent="0.45">
      <c r="A7640" s="38"/>
    </row>
    <row r="7641" spans="1:1" x14ac:dyDescent="0.45">
      <c r="A7641" s="38"/>
    </row>
    <row r="7642" spans="1:1" x14ac:dyDescent="0.45">
      <c r="A7642" s="38"/>
    </row>
    <row r="7643" spans="1:1" x14ac:dyDescent="0.45">
      <c r="A7643" s="38"/>
    </row>
    <row r="7644" spans="1:1" x14ac:dyDescent="0.45">
      <c r="A7644" s="38"/>
    </row>
    <row r="7645" spans="1:1" x14ac:dyDescent="0.45">
      <c r="A7645" s="38"/>
    </row>
    <row r="7646" spans="1:1" x14ac:dyDescent="0.45">
      <c r="A7646" s="38"/>
    </row>
    <row r="7647" spans="1:1" x14ac:dyDescent="0.45">
      <c r="A7647" s="38"/>
    </row>
    <row r="7648" spans="1:1" x14ac:dyDescent="0.45">
      <c r="A7648" s="38"/>
    </row>
    <row r="7649" spans="1:1" x14ac:dyDescent="0.45">
      <c r="A7649" s="38"/>
    </row>
    <row r="7650" spans="1:1" x14ac:dyDescent="0.45">
      <c r="A7650" s="38"/>
    </row>
    <row r="7651" spans="1:1" x14ac:dyDescent="0.45">
      <c r="A7651" s="38"/>
    </row>
    <row r="7652" spans="1:1" x14ac:dyDescent="0.45">
      <c r="A7652" s="38"/>
    </row>
    <row r="7653" spans="1:1" x14ac:dyDescent="0.45">
      <c r="A7653" s="38"/>
    </row>
    <row r="7654" spans="1:1" x14ac:dyDescent="0.45">
      <c r="A7654" s="38"/>
    </row>
    <row r="7655" spans="1:1" x14ac:dyDescent="0.45">
      <c r="A7655" s="38"/>
    </row>
    <row r="7656" spans="1:1" x14ac:dyDescent="0.45">
      <c r="A7656" s="38"/>
    </row>
    <row r="7657" spans="1:1" x14ac:dyDescent="0.45">
      <c r="A7657" s="38"/>
    </row>
    <row r="7658" spans="1:1" x14ac:dyDescent="0.45">
      <c r="A7658" s="38"/>
    </row>
    <row r="7659" spans="1:1" x14ac:dyDescent="0.45">
      <c r="A7659" s="38"/>
    </row>
    <row r="7660" spans="1:1" x14ac:dyDescent="0.45">
      <c r="A7660" s="38"/>
    </row>
    <row r="7661" spans="1:1" x14ac:dyDescent="0.45">
      <c r="A7661" s="38"/>
    </row>
    <row r="7662" spans="1:1" x14ac:dyDescent="0.45">
      <c r="A7662" s="38"/>
    </row>
    <row r="7663" spans="1:1" x14ac:dyDescent="0.45">
      <c r="A7663" s="38"/>
    </row>
    <row r="7664" spans="1:1" x14ac:dyDescent="0.45">
      <c r="A7664" s="38"/>
    </row>
    <row r="7665" spans="1:1" x14ac:dyDescent="0.45">
      <c r="A7665" s="38"/>
    </row>
    <row r="7666" spans="1:1" x14ac:dyDescent="0.45">
      <c r="A7666" s="38"/>
    </row>
    <row r="7667" spans="1:1" x14ac:dyDescent="0.45">
      <c r="A7667" s="38"/>
    </row>
    <row r="7668" spans="1:1" x14ac:dyDescent="0.45">
      <c r="A7668" s="38"/>
    </row>
    <row r="7669" spans="1:1" x14ac:dyDescent="0.45">
      <c r="A7669" s="38"/>
    </row>
    <row r="7670" spans="1:1" x14ac:dyDescent="0.45">
      <c r="A7670" s="38"/>
    </row>
    <row r="7671" spans="1:1" x14ac:dyDescent="0.45">
      <c r="A7671" s="38"/>
    </row>
    <row r="7672" spans="1:1" x14ac:dyDescent="0.45">
      <c r="A7672" s="38"/>
    </row>
    <row r="7673" spans="1:1" x14ac:dyDescent="0.45">
      <c r="A7673" s="38"/>
    </row>
    <row r="7674" spans="1:1" x14ac:dyDescent="0.45">
      <c r="A7674" s="38"/>
    </row>
    <row r="7675" spans="1:1" x14ac:dyDescent="0.45">
      <c r="A7675" s="38"/>
    </row>
    <row r="7676" spans="1:1" x14ac:dyDescent="0.45">
      <c r="A7676" s="38"/>
    </row>
    <row r="7677" spans="1:1" x14ac:dyDescent="0.45">
      <c r="A7677" s="38"/>
    </row>
    <row r="7678" spans="1:1" x14ac:dyDescent="0.45">
      <c r="A7678" s="38"/>
    </row>
    <row r="7679" spans="1:1" x14ac:dyDescent="0.45">
      <c r="A7679" s="38"/>
    </row>
    <row r="7680" spans="1:1" x14ac:dyDescent="0.45">
      <c r="A7680" s="38"/>
    </row>
    <row r="7681" spans="1:1" x14ac:dyDescent="0.45">
      <c r="A7681" s="38"/>
    </row>
    <row r="7682" spans="1:1" x14ac:dyDescent="0.45">
      <c r="A7682" s="38"/>
    </row>
    <row r="7683" spans="1:1" x14ac:dyDescent="0.45">
      <c r="A7683" s="38"/>
    </row>
    <row r="7684" spans="1:1" x14ac:dyDescent="0.45">
      <c r="A7684" s="38"/>
    </row>
    <row r="7685" spans="1:1" x14ac:dyDescent="0.45">
      <c r="A7685" s="38"/>
    </row>
    <row r="7686" spans="1:1" x14ac:dyDescent="0.45">
      <c r="A7686" s="38"/>
    </row>
    <row r="7687" spans="1:1" x14ac:dyDescent="0.45">
      <c r="A7687" s="38"/>
    </row>
    <row r="7688" spans="1:1" x14ac:dyDescent="0.45">
      <c r="A7688" s="38"/>
    </row>
    <row r="7689" spans="1:1" x14ac:dyDescent="0.45">
      <c r="A7689" s="38"/>
    </row>
    <row r="7690" spans="1:1" x14ac:dyDescent="0.45">
      <c r="A7690" s="38"/>
    </row>
    <row r="7691" spans="1:1" x14ac:dyDescent="0.45">
      <c r="A7691" s="38"/>
    </row>
    <row r="7692" spans="1:1" x14ac:dyDescent="0.45">
      <c r="A7692" s="38"/>
    </row>
    <row r="7693" spans="1:1" x14ac:dyDescent="0.45">
      <c r="A7693" s="38"/>
    </row>
    <row r="7694" spans="1:1" x14ac:dyDescent="0.45">
      <c r="A7694" s="38"/>
    </row>
    <row r="7695" spans="1:1" x14ac:dyDescent="0.45">
      <c r="A7695" s="38"/>
    </row>
    <row r="7696" spans="1:1" x14ac:dyDescent="0.45">
      <c r="A7696" s="38"/>
    </row>
    <row r="7697" spans="1:1" x14ac:dyDescent="0.45">
      <c r="A7697" s="38"/>
    </row>
    <row r="7698" spans="1:1" x14ac:dyDescent="0.45">
      <c r="A7698" s="38"/>
    </row>
    <row r="7699" spans="1:1" x14ac:dyDescent="0.45">
      <c r="A7699" s="38"/>
    </row>
    <row r="7700" spans="1:1" x14ac:dyDescent="0.45">
      <c r="A7700" s="38"/>
    </row>
    <row r="7701" spans="1:1" x14ac:dyDescent="0.45">
      <c r="A7701" s="38"/>
    </row>
    <row r="7702" spans="1:1" x14ac:dyDescent="0.45">
      <c r="A7702" s="38"/>
    </row>
    <row r="7703" spans="1:1" x14ac:dyDescent="0.45">
      <c r="A7703" s="38"/>
    </row>
    <row r="7704" spans="1:1" x14ac:dyDescent="0.45">
      <c r="A7704" s="38"/>
    </row>
    <row r="7705" spans="1:1" x14ac:dyDescent="0.45">
      <c r="A7705" s="38"/>
    </row>
    <row r="7706" spans="1:1" x14ac:dyDescent="0.45">
      <c r="A7706" s="38"/>
    </row>
    <row r="7707" spans="1:1" x14ac:dyDescent="0.45">
      <c r="A7707" s="38"/>
    </row>
    <row r="7708" spans="1:1" x14ac:dyDescent="0.45">
      <c r="A7708" s="38"/>
    </row>
    <row r="7709" spans="1:1" x14ac:dyDescent="0.45">
      <c r="A7709" s="38"/>
    </row>
    <row r="7710" spans="1:1" x14ac:dyDescent="0.45">
      <c r="A7710" s="38"/>
    </row>
    <row r="7711" spans="1:1" x14ac:dyDescent="0.45">
      <c r="A7711" s="38"/>
    </row>
    <row r="7712" spans="1:1" x14ac:dyDescent="0.45">
      <c r="A7712" s="38"/>
    </row>
    <row r="7713" spans="1:1" x14ac:dyDescent="0.45">
      <c r="A7713" s="38"/>
    </row>
    <row r="7714" spans="1:1" x14ac:dyDescent="0.45">
      <c r="A7714" s="38"/>
    </row>
    <row r="7715" spans="1:1" x14ac:dyDescent="0.45">
      <c r="A7715" s="38"/>
    </row>
    <row r="7716" spans="1:1" x14ac:dyDescent="0.45">
      <c r="A7716" s="38"/>
    </row>
    <row r="7717" spans="1:1" x14ac:dyDescent="0.45">
      <c r="A7717" s="38"/>
    </row>
    <row r="7718" spans="1:1" x14ac:dyDescent="0.45">
      <c r="A7718" s="38"/>
    </row>
    <row r="7719" spans="1:1" x14ac:dyDescent="0.45">
      <c r="A7719" s="38"/>
    </row>
    <row r="7720" spans="1:1" x14ac:dyDescent="0.45">
      <c r="A7720" s="38"/>
    </row>
    <row r="7721" spans="1:1" x14ac:dyDescent="0.45">
      <c r="A7721" s="38"/>
    </row>
    <row r="7722" spans="1:1" x14ac:dyDescent="0.45">
      <c r="A7722" s="38"/>
    </row>
    <row r="7723" spans="1:1" x14ac:dyDescent="0.45">
      <c r="A7723" s="38"/>
    </row>
    <row r="7724" spans="1:1" x14ac:dyDescent="0.45">
      <c r="A7724" s="38"/>
    </row>
    <row r="7725" spans="1:1" x14ac:dyDescent="0.45">
      <c r="A7725" s="38"/>
    </row>
    <row r="7726" spans="1:1" x14ac:dyDescent="0.45">
      <c r="A7726" s="38"/>
    </row>
    <row r="7727" spans="1:1" x14ac:dyDescent="0.45">
      <c r="A7727" s="38"/>
    </row>
    <row r="7728" spans="1:1" x14ac:dyDescent="0.45">
      <c r="A7728" s="38"/>
    </row>
    <row r="7729" spans="1:1" x14ac:dyDescent="0.45">
      <c r="A7729" s="38"/>
    </row>
    <row r="7730" spans="1:1" x14ac:dyDescent="0.45">
      <c r="A7730" s="38"/>
    </row>
    <row r="7731" spans="1:1" x14ac:dyDescent="0.45">
      <c r="A7731" s="38"/>
    </row>
    <row r="7732" spans="1:1" x14ac:dyDescent="0.45">
      <c r="A7732" s="38"/>
    </row>
    <row r="7733" spans="1:1" x14ac:dyDescent="0.45">
      <c r="A7733" s="38"/>
    </row>
    <row r="7734" spans="1:1" x14ac:dyDescent="0.45">
      <c r="A7734" s="38"/>
    </row>
    <row r="7735" spans="1:1" x14ac:dyDescent="0.45">
      <c r="A7735" s="38"/>
    </row>
    <row r="7736" spans="1:1" x14ac:dyDescent="0.45">
      <c r="A7736" s="38"/>
    </row>
    <row r="7737" spans="1:1" x14ac:dyDescent="0.45">
      <c r="A7737" s="38"/>
    </row>
    <row r="7738" spans="1:1" x14ac:dyDescent="0.45">
      <c r="A7738" s="38"/>
    </row>
    <row r="7739" spans="1:1" x14ac:dyDescent="0.45">
      <c r="A7739" s="38"/>
    </row>
    <row r="7740" spans="1:1" x14ac:dyDescent="0.45">
      <c r="A7740" s="38"/>
    </row>
    <row r="7741" spans="1:1" x14ac:dyDescent="0.45">
      <c r="A7741" s="38"/>
    </row>
    <row r="7742" spans="1:1" x14ac:dyDescent="0.45">
      <c r="A7742" s="38"/>
    </row>
    <row r="7743" spans="1:1" x14ac:dyDescent="0.45">
      <c r="A7743" s="38"/>
    </row>
    <row r="7744" spans="1:1" x14ac:dyDescent="0.45">
      <c r="A7744" s="38"/>
    </row>
    <row r="7745" spans="1:1" x14ac:dyDescent="0.45">
      <c r="A7745" s="38"/>
    </row>
    <row r="7746" spans="1:1" x14ac:dyDescent="0.45">
      <c r="A7746" s="38"/>
    </row>
    <row r="7747" spans="1:1" x14ac:dyDescent="0.45">
      <c r="A7747" s="38"/>
    </row>
    <row r="7748" spans="1:1" x14ac:dyDescent="0.45">
      <c r="A7748" s="38"/>
    </row>
    <row r="7749" spans="1:1" x14ac:dyDescent="0.45">
      <c r="A7749" s="38"/>
    </row>
    <row r="7750" spans="1:1" x14ac:dyDescent="0.45">
      <c r="A7750" s="38"/>
    </row>
    <row r="7751" spans="1:1" x14ac:dyDescent="0.45">
      <c r="A7751" s="38"/>
    </row>
    <row r="7752" spans="1:1" x14ac:dyDescent="0.45">
      <c r="A7752" s="38"/>
    </row>
    <row r="7753" spans="1:1" x14ac:dyDescent="0.45">
      <c r="A7753" s="38"/>
    </row>
    <row r="7754" spans="1:1" x14ac:dyDescent="0.45">
      <c r="A7754" s="38"/>
    </row>
    <row r="7755" spans="1:1" x14ac:dyDescent="0.45">
      <c r="A7755" s="38"/>
    </row>
    <row r="7756" spans="1:1" x14ac:dyDescent="0.45">
      <c r="A7756" s="38"/>
    </row>
    <row r="7757" spans="1:1" x14ac:dyDescent="0.45">
      <c r="A7757" s="38"/>
    </row>
    <row r="7758" spans="1:1" x14ac:dyDescent="0.45">
      <c r="A7758" s="38"/>
    </row>
    <row r="7759" spans="1:1" x14ac:dyDescent="0.45">
      <c r="A7759" s="38"/>
    </row>
    <row r="7760" spans="1:1" x14ac:dyDescent="0.45">
      <c r="A7760" s="38"/>
    </row>
    <row r="7761" spans="1:1" x14ac:dyDescent="0.45">
      <c r="A7761" s="38"/>
    </row>
    <row r="7762" spans="1:1" x14ac:dyDescent="0.45">
      <c r="A7762" s="38"/>
    </row>
    <row r="7763" spans="1:1" x14ac:dyDescent="0.45">
      <c r="A7763" s="38"/>
    </row>
    <row r="7764" spans="1:1" x14ac:dyDescent="0.45">
      <c r="A7764" s="38"/>
    </row>
    <row r="7765" spans="1:1" x14ac:dyDescent="0.45">
      <c r="A7765" s="38"/>
    </row>
    <row r="7766" spans="1:1" x14ac:dyDescent="0.45">
      <c r="A7766" s="38"/>
    </row>
    <row r="7767" spans="1:1" x14ac:dyDescent="0.45">
      <c r="A7767" s="38"/>
    </row>
    <row r="7768" spans="1:1" x14ac:dyDescent="0.45">
      <c r="A7768" s="38"/>
    </row>
    <row r="7769" spans="1:1" x14ac:dyDescent="0.45">
      <c r="A7769" s="38"/>
    </row>
    <row r="7770" spans="1:1" x14ac:dyDescent="0.45">
      <c r="A7770" s="38"/>
    </row>
    <row r="7771" spans="1:1" x14ac:dyDescent="0.45">
      <c r="A7771" s="38"/>
    </row>
    <row r="7772" spans="1:1" x14ac:dyDescent="0.45">
      <c r="A7772" s="38"/>
    </row>
    <row r="7773" spans="1:1" x14ac:dyDescent="0.45">
      <c r="A7773" s="38"/>
    </row>
    <row r="7774" spans="1:1" x14ac:dyDescent="0.45">
      <c r="A7774" s="38"/>
    </row>
    <row r="7775" spans="1:1" x14ac:dyDescent="0.45">
      <c r="A7775" s="38"/>
    </row>
    <row r="7776" spans="1:1" x14ac:dyDescent="0.45">
      <c r="A7776" s="38"/>
    </row>
    <row r="7777" spans="1:1" x14ac:dyDescent="0.45">
      <c r="A7777" s="38"/>
    </row>
    <row r="7778" spans="1:1" x14ac:dyDescent="0.45">
      <c r="A7778" s="38"/>
    </row>
    <row r="7779" spans="1:1" x14ac:dyDescent="0.45">
      <c r="A7779" s="38"/>
    </row>
    <row r="7780" spans="1:1" x14ac:dyDescent="0.45">
      <c r="A7780" s="38"/>
    </row>
    <row r="7781" spans="1:1" x14ac:dyDescent="0.45">
      <c r="A7781" s="38"/>
    </row>
    <row r="7782" spans="1:1" x14ac:dyDescent="0.45">
      <c r="A7782" s="38"/>
    </row>
    <row r="7783" spans="1:1" x14ac:dyDescent="0.45">
      <c r="A7783" s="38"/>
    </row>
    <row r="7784" spans="1:1" x14ac:dyDescent="0.45">
      <c r="A7784" s="38"/>
    </row>
    <row r="7785" spans="1:1" x14ac:dyDescent="0.45">
      <c r="A7785" s="38"/>
    </row>
    <row r="7786" spans="1:1" x14ac:dyDescent="0.45">
      <c r="A7786" s="38"/>
    </row>
    <row r="7787" spans="1:1" x14ac:dyDescent="0.45">
      <c r="A7787" s="38"/>
    </row>
    <row r="7788" spans="1:1" x14ac:dyDescent="0.45">
      <c r="A7788" s="38"/>
    </row>
    <row r="7789" spans="1:1" x14ac:dyDescent="0.45">
      <c r="A7789" s="38"/>
    </row>
    <row r="7790" spans="1:1" x14ac:dyDescent="0.45">
      <c r="A7790" s="38"/>
    </row>
    <row r="7791" spans="1:1" x14ac:dyDescent="0.45">
      <c r="A7791" s="38"/>
    </row>
    <row r="7792" spans="1:1" x14ac:dyDescent="0.45">
      <c r="A7792" s="38"/>
    </row>
    <row r="7793" spans="1:1" x14ac:dyDescent="0.45">
      <c r="A7793" s="38"/>
    </row>
    <row r="7794" spans="1:1" x14ac:dyDescent="0.45">
      <c r="A7794" s="38"/>
    </row>
    <row r="7795" spans="1:1" x14ac:dyDescent="0.45">
      <c r="A7795" s="38"/>
    </row>
    <row r="7796" spans="1:1" x14ac:dyDescent="0.45">
      <c r="A7796" s="38"/>
    </row>
    <row r="7797" spans="1:1" x14ac:dyDescent="0.45">
      <c r="A7797" s="38"/>
    </row>
    <row r="7798" spans="1:1" x14ac:dyDescent="0.45">
      <c r="A7798" s="38"/>
    </row>
    <row r="7799" spans="1:1" x14ac:dyDescent="0.45">
      <c r="A7799" s="38"/>
    </row>
    <row r="7800" spans="1:1" x14ac:dyDescent="0.45">
      <c r="A7800" s="38"/>
    </row>
    <row r="7801" spans="1:1" x14ac:dyDescent="0.45">
      <c r="A7801" s="38"/>
    </row>
    <row r="7802" spans="1:1" x14ac:dyDescent="0.45">
      <c r="A7802" s="38"/>
    </row>
    <row r="7803" spans="1:1" x14ac:dyDescent="0.45">
      <c r="A7803" s="38"/>
    </row>
    <row r="7804" spans="1:1" x14ac:dyDescent="0.45">
      <c r="A7804" s="38"/>
    </row>
    <row r="7805" spans="1:1" x14ac:dyDescent="0.45">
      <c r="A7805" s="38"/>
    </row>
    <row r="7806" spans="1:1" x14ac:dyDescent="0.45">
      <c r="A7806" s="38"/>
    </row>
    <row r="7807" spans="1:1" x14ac:dyDescent="0.45">
      <c r="A7807" s="38"/>
    </row>
    <row r="7808" spans="1:1" x14ac:dyDescent="0.45">
      <c r="A7808" s="38"/>
    </row>
    <row r="7809" spans="1:1" x14ac:dyDescent="0.45">
      <c r="A7809" s="38"/>
    </row>
    <row r="7810" spans="1:1" x14ac:dyDescent="0.45">
      <c r="A7810" s="38"/>
    </row>
    <row r="7811" spans="1:1" x14ac:dyDescent="0.45">
      <c r="A7811" s="38"/>
    </row>
    <row r="7812" spans="1:1" x14ac:dyDescent="0.45">
      <c r="A7812" s="38"/>
    </row>
    <row r="7813" spans="1:1" x14ac:dyDescent="0.45">
      <c r="A7813" s="38"/>
    </row>
    <row r="7814" spans="1:1" x14ac:dyDescent="0.45">
      <c r="A7814" s="38"/>
    </row>
    <row r="7815" spans="1:1" x14ac:dyDescent="0.45">
      <c r="A7815" s="38"/>
    </row>
    <row r="7816" spans="1:1" x14ac:dyDescent="0.45">
      <c r="A7816" s="38"/>
    </row>
    <row r="7817" spans="1:1" x14ac:dyDescent="0.45">
      <c r="A7817" s="38"/>
    </row>
    <row r="7818" spans="1:1" x14ac:dyDescent="0.45">
      <c r="A7818" s="38"/>
    </row>
    <row r="7819" spans="1:1" x14ac:dyDescent="0.45">
      <c r="A7819" s="38"/>
    </row>
    <row r="7820" spans="1:1" x14ac:dyDescent="0.45">
      <c r="A7820" s="38"/>
    </row>
    <row r="7821" spans="1:1" x14ac:dyDescent="0.45">
      <c r="A7821" s="38"/>
    </row>
    <row r="7822" spans="1:1" x14ac:dyDescent="0.45">
      <c r="A7822" s="38"/>
    </row>
    <row r="7823" spans="1:1" x14ac:dyDescent="0.45">
      <c r="A7823" s="38"/>
    </row>
    <row r="7824" spans="1:1" x14ac:dyDescent="0.45">
      <c r="A7824" s="38"/>
    </row>
    <row r="7825" spans="1:1" x14ac:dyDescent="0.45">
      <c r="A7825" s="38"/>
    </row>
    <row r="7826" spans="1:1" x14ac:dyDescent="0.45">
      <c r="A7826" s="38"/>
    </row>
    <row r="7827" spans="1:1" x14ac:dyDescent="0.45">
      <c r="A7827" s="38"/>
    </row>
    <row r="7828" spans="1:1" x14ac:dyDescent="0.45">
      <c r="A7828" s="38"/>
    </row>
    <row r="7829" spans="1:1" x14ac:dyDescent="0.45">
      <c r="A7829" s="38"/>
    </row>
    <row r="7830" spans="1:1" x14ac:dyDescent="0.45">
      <c r="A7830" s="38"/>
    </row>
    <row r="7831" spans="1:1" x14ac:dyDescent="0.45">
      <c r="A7831" s="38"/>
    </row>
    <row r="7832" spans="1:1" x14ac:dyDescent="0.45">
      <c r="A7832" s="38"/>
    </row>
    <row r="7833" spans="1:1" x14ac:dyDescent="0.45">
      <c r="A7833" s="38"/>
    </row>
    <row r="7834" spans="1:1" x14ac:dyDescent="0.45">
      <c r="A7834" s="38"/>
    </row>
    <row r="7835" spans="1:1" x14ac:dyDescent="0.45">
      <c r="A7835" s="38"/>
    </row>
    <row r="7836" spans="1:1" x14ac:dyDescent="0.45">
      <c r="A7836" s="38"/>
    </row>
    <row r="7837" spans="1:1" x14ac:dyDescent="0.45">
      <c r="A7837" s="38"/>
    </row>
    <row r="7838" spans="1:1" x14ac:dyDescent="0.45">
      <c r="A7838" s="38"/>
    </row>
    <row r="7839" spans="1:1" x14ac:dyDescent="0.45">
      <c r="A7839" s="38"/>
    </row>
    <row r="7840" spans="1:1" x14ac:dyDescent="0.45">
      <c r="A7840" s="38"/>
    </row>
    <row r="7841" spans="1:1" x14ac:dyDescent="0.45">
      <c r="A7841" s="38"/>
    </row>
    <row r="7842" spans="1:1" x14ac:dyDescent="0.45">
      <c r="A7842" s="38"/>
    </row>
    <row r="7843" spans="1:1" x14ac:dyDescent="0.45">
      <c r="A7843" s="38"/>
    </row>
    <row r="7844" spans="1:1" x14ac:dyDescent="0.45">
      <c r="A7844" s="38"/>
    </row>
    <row r="7845" spans="1:1" x14ac:dyDescent="0.45">
      <c r="A7845" s="38"/>
    </row>
    <row r="7846" spans="1:1" x14ac:dyDescent="0.45">
      <c r="A7846" s="38"/>
    </row>
    <row r="7847" spans="1:1" x14ac:dyDescent="0.45">
      <c r="A7847" s="38"/>
    </row>
    <row r="7848" spans="1:1" x14ac:dyDescent="0.45">
      <c r="A7848" s="38"/>
    </row>
    <row r="7849" spans="1:1" x14ac:dyDescent="0.45">
      <c r="A7849" s="38"/>
    </row>
    <row r="7850" spans="1:1" x14ac:dyDescent="0.45">
      <c r="A7850" s="38"/>
    </row>
    <row r="7851" spans="1:1" x14ac:dyDescent="0.45">
      <c r="A7851" s="38"/>
    </row>
    <row r="7852" spans="1:1" x14ac:dyDescent="0.45">
      <c r="A7852" s="38"/>
    </row>
    <row r="7853" spans="1:1" x14ac:dyDescent="0.45">
      <c r="A7853" s="38"/>
    </row>
    <row r="7854" spans="1:1" x14ac:dyDescent="0.45">
      <c r="A7854" s="38"/>
    </row>
    <row r="7855" spans="1:1" x14ac:dyDescent="0.45">
      <c r="A7855" s="38"/>
    </row>
    <row r="7856" spans="1:1" x14ac:dyDescent="0.45">
      <c r="A7856" s="38"/>
    </row>
    <row r="7857" spans="1:1" x14ac:dyDescent="0.45">
      <c r="A7857" s="38"/>
    </row>
    <row r="7858" spans="1:1" x14ac:dyDescent="0.45">
      <c r="A7858" s="38"/>
    </row>
    <row r="7859" spans="1:1" x14ac:dyDescent="0.45">
      <c r="A7859" s="38"/>
    </row>
    <row r="7860" spans="1:1" x14ac:dyDescent="0.45">
      <c r="A7860" s="38"/>
    </row>
    <row r="7861" spans="1:1" x14ac:dyDescent="0.45">
      <c r="A7861" s="38"/>
    </row>
    <row r="7862" spans="1:1" x14ac:dyDescent="0.45">
      <c r="A7862" s="38"/>
    </row>
    <row r="7863" spans="1:1" x14ac:dyDescent="0.45">
      <c r="A7863" s="38"/>
    </row>
    <row r="7864" spans="1:1" x14ac:dyDescent="0.45">
      <c r="A7864" s="38"/>
    </row>
    <row r="7865" spans="1:1" x14ac:dyDescent="0.45">
      <c r="A7865" s="38"/>
    </row>
    <row r="7866" spans="1:1" x14ac:dyDescent="0.45">
      <c r="A7866" s="38"/>
    </row>
    <row r="7867" spans="1:1" x14ac:dyDescent="0.45">
      <c r="A7867" s="38"/>
    </row>
    <row r="7868" spans="1:1" x14ac:dyDescent="0.45">
      <c r="A7868" s="38"/>
    </row>
    <row r="7869" spans="1:1" x14ac:dyDescent="0.45">
      <c r="A7869" s="38"/>
    </row>
    <row r="7870" spans="1:1" x14ac:dyDescent="0.45">
      <c r="A7870" s="38"/>
    </row>
    <row r="7871" spans="1:1" x14ac:dyDescent="0.45">
      <c r="A7871" s="38"/>
    </row>
    <row r="7872" spans="1:1" x14ac:dyDescent="0.45">
      <c r="A7872" s="38"/>
    </row>
    <row r="7873" spans="1:1" x14ac:dyDescent="0.45">
      <c r="A7873" s="38"/>
    </row>
    <row r="7874" spans="1:1" x14ac:dyDescent="0.45">
      <c r="A7874" s="38"/>
    </row>
    <row r="7875" spans="1:1" x14ac:dyDescent="0.45">
      <c r="A7875" s="38"/>
    </row>
    <row r="7876" spans="1:1" x14ac:dyDescent="0.45">
      <c r="A7876" s="38"/>
    </row>
    <row r="7877" spans="1:1" x14ac:dyDescent="0.45">
      <c r="A7877" s="38"/>
    </row>
    <row r="7878" spans="1:1" x14ac:dyDescent="0.45">
      <c r="A7878" s="38"/>
    </row>
    <row r="7879" spans="1:1" x14ac:dyDescent="0.45">
      <c r="A7879" s="38"/>
    </row>
    <row r="7880" spans="1:1" x14ac:dyDescent="0.45">
      <c r="A7880" s="38"/>
    </row>
    <row r="7881" spans="1:1" x14ac:dyDescent="0.45">
      <c r="A7881" s="38"/>
    </row>
    <row r="7882" spans="1:1" x14ac:dyDescent="0.45">
      <c r="A7882" s="38"/>
    </row>
    <row r="7883" spans="1:1" x14ac:dyDescent="0.45">
      <c r="A7883" s="38"/>
    </row>
    <row r="7884" spans="1:1" x14ac:dyDescent="0.45">
      <c r="A7884" s="38"/>
    </row>
    <row r="7885" spans="1:1" x14ac:dyDescent="0.45">
      <c r="A7885" s="38"/>
    </row>
    <row r="7886" spans="1:1" x14ac:dyDescent="0.45">
      <c r="A7886" s="38"/>
    </row>
    <row r="7887" spans="1:1" x14ac:dyDescent="0.45">
      <c r="A7887" s="38"/>
    </row>
    <row r="7888" spans="1:1" x14ac:dyDescent="0.45">
      <c r="A7888" s="38"/>
    </row>
    <row r="7889" spans="1:1" x14ac:dyDescent="0.45">
      <c r="A7889" s="38"/>
    </row>
    <row r="7890" spans="1:1" x14ac:dyDescent="0.45">
      <c r="A7890" s="38"/>
    </row>
    <row r="7891" spans="1:1" x14ac:dyDescent="0.45">
      <c r="A7891" s="38"/>
    </row>
    <row r="7892" spans="1:1" x14ac:dyDescent="0.45">
      <c r="A7892" s="38"/>
    </row>
    <row r="7893" spans="1:1" x14ac:dyDescent="0.45">
      <c r="A7893" s="38"/>
    </row>
    <row r="7894" spans="1:1" x14ac:dyDescent="0.45">
      <c r="A7894" s="38"/>
    </row>
    <row r="7895" spans="1:1" x14ac:dyDescent="0.45">
      <c r="A7895" s="38"/>
    </row>
    <row r="7896" spans="1:1" x14ac:dyDescent="0.45">
      <c r="A7896" s="38"/>
    </row>
    <row r="7897" spans="1:1" x14ac:dyDescent="0.45">
      <c r="A7897" s="38"/>
    </row>
    <row r="7898" spans="1:1" x14ac:dyDescent="0.45">
      <c r="A7898" s="38"/>
    </row>
    <row r="7899" spans="1:1" x14ac:dyDescent="0.45">
      <c r="A7899" s="38"/>
    </row>
    <row r="7900" spans="1:1" x14ac:dyDescent="0.45">
      <c r="A7900" s="38"/>
    </row>
    <row r="7901" spans="1:1" x14ac:dyDescent="0.45">
      <c r="A7901" s="38"/>
    </row>
    <row r="7902" spans="1:1" x14ac:dyDescent="0.45">
      <c r="A7902" s="38"/>
    </row>
    <row r="7903" spans="1:1" x14ac:dyDescent="0.45">
      <c r="A7903" s="38"/>
    </row>
    <row r="7904" spans="1:1" x14ac:dyDescent="0.45">
      <c r="A7904" s="38"/>
    </row>
    <row r="7905" spans="1:1" x14ac:dyDescent="0.45">
      <c r="A7905" s="38"/>
    </row>
    <row r="7906" spans="1:1" x14ac:dyDescent="0.45">
      <c r="A7906" s="38"/>
    </row>
    <row r="7907" spans="1:1" x14ac:dyDescent="0.45">
      <c r="A7907" s="38"/>
    </row>
    <row r="7908" spans="1:1" x14ac:dyDescent="0.45">
      <c r="A7908" s="38"/>
    </row>
    <row r="7909" spans="1:1" x14ac:dyDescent="0.45">
      <c r="A7909" s="38"/>
    </row>
    <row r="7910" spans="1:1" x14ac:dyDescent="0.45">
      <c r="A7910" s="38"/>
    </row>
    <row r="7911" spans="1:1" x14ac:dyDescent="0.45">
      <c r="A7911" s="38"/>
    </row>
    <row r="7912" spans="1:1" x14ac:dyDescent="0.45">
      <c r="A7912" s="38"/>
    </row>
    <row r="7913" spans="1:1" x14ac:dyDescent="0.45">
      <c r="A7913" s="38"/>
    </row>
    <row r="7914" spans="1:1" x14ac:dyDescent="0.45">
      <c r="A7914" s="38"/>
    </row>
    <row r="7915" spans="1:1" x14ac:dyDescent="0.45">
      <c r="A7915" s="38"/>
    </row>
    <row r="7916" spans="1:1" x14ac:dyDescent="0.45">
      <c r="A7916" s="38"/>
    </row>
    <row r="7917" spans="1:1" x14ac:dyDescent="0.45">
      <c r="A7917" s="38"/>
    </row>
    <row r="7918" spans="1:1" x14ac:dyDescent="0.45">
      <c r="A7918" s="38"/>
    </row>
    <row r="7919" spans="1:1" x14ac:dyDescent="0.45">
      <c r="A7919" s="38"/>
    </row>
    <row r="7920" spans="1:1" x14ac:dyDescent="0.45">
      <c r="A7920" s="38"/>
    </row>
    <row r="7921" spans="1:1" x14ac:dyDescent="0.45">
      <c r="A7921" s="38"/>
    </row>
    <row r="7922" spans="1:1" x14ac:dyDescent="0.45">
      <c r="A7922" s="38"/>
    </row>
    <row r="7923" spans="1:1" x14ac:dyDescent="0.45">
      <c r="A7923" s="38"/>
    </row>
    <row r="7924" spans="1:1" x14ac:dyDescent="0.45">
      <c r="A7924" s="38"/>
    </row>
    <row r="7925" spans="1:1" x14ac:dyDescent="0.45">
      <c r="A7925" s="38"/>
    </row>
    <row r="7926" spans="1:1" x14ac:dyDescent="0.45">
      <c r="A7926" s="38"/>
    </row>
    <row r="7927" spans="1:1" x14ac:dyDescent="0.45">
      <c r="A7927" s="38"/>
    </row>
    <row r="7928" spans="1:1" x14ac:dyDescent="0.45">
      <c r="A7928" s="38"/>
    </row>
    <row r="7929" spans="1:1" x14ac:dyDescent="0.45">
      <c r="A7929" s="38"/>
    </row>
    <row r="7930" spans="1:1" x14ac:dyDescent="0.45">
      <c r="A7930" s="38"/>
    </row>
    <row r="7931" spans="1:1" x14ac:dyDescent="0.45">
      <c r="A7931" s="38"/>
    </row>
    <row r="7932" spans="1:1" x14ac:dyDescent="0.45">
      <c r="A7932" s="38"/>
    </row>
    <row r="7933" spans="1:1" x14ac:dyDescent="0.45">
      <c r="A7933" s="38"/>
    </row>
    <row r="7934" spans="1:1" x14ac:dyDescent="0.45">
      <c r="A7934" s="38"/>
    </row>
    <row r="7935" spans="1:1" x14ac:dyDescent="0.45">
      <c r="A7935" s="38"/>
    </row>
    <row r="7936" spans="1:1" x14ac:dyDescent="0.45">
      <c r="A7936" s="38"/>
    </row>
    <row r="7937" spans="1:1" x14ac:dyDescent="0.45">
      <c r="A7937" s="38"/>
    </row>
    <row r="7938" spans="1:1" x14ac:dyDescent="0.45">
      <c r="A7938" s="38"/>
    </row>
    <row r="7939" spans="1:1" x14ac:dyDescent="0.45">
      <c r="A7939" s="38"/>
    </row>
    <row r="7940" spans="1:1" x14ac:dyDescent="0.45">
      <c r="A7940" s="38"/>
    </row>
    <row r="7941" spans="1:1" x14ac:dyDescent="0.45">
      <c r="A7941" s="38"/>
    </row>
    <row r="7942" spans="1:1" x14ac:dyDescent="0.45">
      <c r="A7942" s="38"/>
    </row>
    <row r="7943" spans="1:1" x14ac:dyDescent="0.45">
      <c r="A7943" s="38"/>
    </row>
    <row r="7944" spans="1:1" x14ac:dyDescent="0.45">
      <c r="A7944" s="38"/>
    </row>
    <row r="7945" spans="1:1" x14ac:dyDescent="0.45">
      <c r="A7945" s="38"/>
    </row>
    <row r="7946" spans="1:1" x14ac:dyDescent="0.45">
      <c r="A7946" s="38"/>
    </row>
    <row r="7947" spans="1:1" x14ac:dyDescent="0.45">
      <c r="A7947" s="38"/>
    </row>
    <row r="7948" spans="1:1" x14ac:dyDescent="0.45">
      <c r="A7948" s="38"/>
    </row>
    <row r="7949" spans="1:1" x14ac:dyDescent="0.45">
      <c r="A7949" s="38"/>
    </row>
    <row r="7950" spans="1:1" x14ac:dyDescent="0.45">
      <c r="A7950" s="38"/>
    </row>
    <row r="7951" spans="1:1" x14ac:dyDescent="0.45">
      <c r="A7951" s="38"/>
    </row>
    <row r="7952" spans="1:1" x14ac:dyDescent="0.45">
      <c r="A7952" s="38"/>
    </row>
    <row r="7953" spans="1:1" x14ac:dyDescent="0.45">
      <c r="A7953" s="38"/>
    </row>
    <row r="7954" spans="1:1" x14ac:dyDescent="0.45">
      <c r="A7954" s="38"/>
    </row>
    <row r="7955" spans="1:1" x14ac:dyDescent="0.45">
      <c r="A7955" s="38"/>
    </row>
    <row r="7956" spans="1:1" x14ac:dyDescent="0.45">
      <c r="A7956" s="38"/>
    </row>
    <row r="7957" spans="1:1" x14ac:dyDescent="0.45">
      <c r="A7957" s="38"/>
    </row>
    <row r="7958" spans="1:1" x14ac:dyDescent="0.45">
      <c r="A7958" s="38"/>
    </row>
    <row r="7959" spans="1:1" x14ac:dyDescent="0.45">
      <c r="A7959" s="38"/>
    </row>
    <row r="7960" spans="1:1" x14ac:dyDescent="0.45">
      <c r="A7960" s="38"/>
    </row>
    <row r="7961" spans="1:1" x14ac:dyDescent="0.45">
      <c r="A7961" s="38"/>
    </row>
    <row r="7962" spans="1:1" x14ac:dyDescent="0.45">
      <c r="A7962" s="38"/>
    </row>
    <row r="7963" spans="1:1" x14ac:dyDescent="0.45">
      <c r="A7963" s="38"/>
    </row>
    <row r="7964" spans="1:1" x14ac:dyDescent="0.45">
      <c r="A7964" s="38"/>
    </row>
    <row r="7965" spans="1:1" x14ac:dyDescent="0.45">
      <c r="A7965" s="38"/>
    </row>
    <row r="7966" spans="1:1" x14ac:dyDescent="0.45">
      <c r="A7966" s="38"/>
    </row>
    <row r="7967" spans="1:1" x14ac:dyDescent="0.45">
      <c r="A7967" s="38"/>
    </row>
    <row r="7968" spans="1:1" x14ac:dyDescent="0.45">
      <c r="A7968" s="38"/>
    </row>
    <row r="7969" spans="1:1" x14ac:dyDescent="0.45">
      <c r="A7969" s="38"/>
    </row>
    <row r="7970" spans="1:1" x14ac:dyDescent="0.45">
      <c r="A7970" s="38"/>
    </row>
    <row r="7971" spans="1:1" x14ac:dyDescent="0.45">
      <c r="A7971" s="38"/>
    </row>
    <row r="7972" spans="1:1" x14ac:dyDescent="0.45">
      <c r="A7972" s="38"/>
    </row>
    <row r="7973" spans="1:1" x14ac:dyDescent="0.45">
      <c r="A7973" s="38"/>
    </row>
    <row r="7974" spans="1:1" x14ac:dyDescent="0.45">
      <c r="A7974" s="38"/>
    </row>
    <row r="7975" spans="1:1" x14ac:dyDescent="0.45">
      <c r="A7975" s="38"/>
    </row>
    <row r="7976" spans="1:1" x14ac:dyDescent="0.45">
      <c r="A7976" s="38"/>
    </row>
    <row r="7977" spans="1:1" x14ac:dyDescent="0.45">
      <c r="A7977" s="38"/>
    </row>
    <row r="7978" spans="1:1" x14ac:dyDescent="0.45">
      <c r="A7978" s="38"/>
    </row>
    <row r="7979" spans="1:1" x14ac:dyDescent="0.45">
      <c r="A7979" s="38"/>
    </row>
    <row r="7980" spans="1:1" x14ac:dyDescent="0.45">
      <c r="A7980" s="38"/>
    </row>
    <row r="7981" spans="1:1" x14ac:dyDescent="0.45">
      <c r="A7981" s="38"/>
    </row>
    <row r="7982" spans="1:1" x14ac:dyDescent="0.45">
      <c r="A7982" s="38"/>
    </row>
    <row r="7983" spans="1:1" x14ac:dyDescent="0.45">
      <c r="A7983" s="38"/>
    </row>
    <row r="7984" spans="1:1" x14ac:dyDescent="0.45">
      <c r="A7984" s="38"/>
    </row>
    <row r="7985" spans="1:1" x14ac:dyDescent="0.45">
      <c r="A7985" s="38"/>
    </row>
    <row r="7986" spans="1:1" x14ac:dyDescent="0.45">
      <c r="A7986" s="38"/>
    </row>
    <row r="7987" spans="1:1" x14ac:dyDescent="0.45">
      <c r="A7987" s="38"/>
    </row>
    <row r="7988" spans="1:1" x14ac:dyDescent="0.45">
      <c r="A7988" s="38"/>
    </row>
    <row r="7989" spans="1:1" x14ac:dyDescent="0.45">
      <c r="A7989" s="38"/>
    </row>
    <row r="7990" spans="1:1" x14ac:dyDescent="0.45">
      <c r="A7990" s="38"/>
    </row>
    <row r="7991" spans="1:1" x14ac:dyDescent="0.45">
      <c r="A7991" s="38"/>
    </row>
    <row r="7992" spans="1:1" x14ac:dyDescent="0.45">
      <c r="A7992" s="38"/>
    </row>
    <row r="7993" spans="1:1" x14ac:dyDescent="0.45">
      <c r="A7993" s="38"/>
    </row>
    <row r="7994" spans="1:1" x14ac:dyDescent="0.45">
      <c r="A7994" s="38"/>
    </row>
    <row r="7995" spans="1:1" x14ac:dyDescent="0.45">
      <c r="A7995" s="38"/>
    </row>
    <row r="7996" spans="1:1" x14ac:dyDescent="0.45">
      <c r="A7996" s="38"/>
    </row>
    <row r="7997" spans="1:1" x14ac:dyDescent="0.45">
      <c r="A7997" s="38"/>
    </row>
    <row r="7998" spans="1:1" x14ac:dyDescent="0.45">
      <c r="A7998" s="38"/>
    </row>
    <row r="7999" spans="1:1" x14ac:dyDescent="0.45">
      <c r="A7999" s="38"/>
    </row>
    <row r="8000" spans="1:1" x14ac:dyDescent="0.45">
      <c r="A8000" s="38"/>
    </row>
    <row r="8001" spans="1:1" x14ac:dyDescent="0.45">
      <c r="A8001" s="38"/>
    </row>
    <row r="8002" spans="1:1" x14ac:dyDescent="0.45">
      <c r="A8002" s="38"/>
    </row>
    <row r="8003" spans="1:1" x14ac:dyDescent="0.45">
      <c r="A8003" s="38"/>
    </row>
    <row r="8004" spans="1:1" x14ac:dyDescent="0.45">
      <c r="A8004" s="38"/>
    </row>
    <row r="8005" spans="1:1" x14ac:dyDescent="0.45">
      <c r="A8005" s="38"/>
    </row>
    <row r="8006" spans="1:1" x14ac:dyDescent="0.45">
      <c r="A8006" s="38"/>
    </row>
    <row r="8007" spans="1:1" x14ac:dyDescent="0.45">
      <c r="A8007" s="38"/>
    </row>
    <row r="8008" spans="1:1" x14ac:dyDescent="0.45">
      <c r="A8008" s="38"/>
    </row>
    <row r="8009" spans="1:1" x14ac:dyDescent="0.45">
      <c r="A8009" s="38"/>
    </row>
    <row r="8010" spans="1:1" x14ac:dyDescent="0.45">
      <c r="A8010" s="38"/>
    </row>
    <row r="8011" spans="1:1" x14ac:dyDescent="0.45">
      <c r="A8011" s="38"/>
    </row>
    <row r="8012" spans="1:1" x14ac:dyDescent="0.45">
      <c r="A8012" s="38"/>
    </row>
    <row r="8013" spans="1:1" x14ac:dyDescent="0.45">
      <c r="A8013" s="38"/>
    </row>
    <row r="8014" spans="1:1" x14ac:dyDescent="0.45">
      <c r="A8014" s="38"/>
    </row>
    <row r="8015" spans="1:1" x14ac:dyDescent="0.45">
      <c r="A8015" s="38"/>
    </row>
    <row r="8016" spans="1:1" x14ac:dyDescent="0.45">
      <c r="A8016" s="38"/>
    </row>
    <row r="8017" spans="1:1" x14ac:dyDescent="0.45">
      <c r="A8017" s="38"/>
    </row>
    <row r="8018" spans="1:1" x14ac:dyDescent="0.45">
      <c r="A8018" s="38"/>
    </row>
    <row r="8019" spans="1:1" x14ac:dyDescent="0.45">
      <c r="A8019" s="38"/>
    </row>
    <row r="8020" spans="1:1" x14ac:dyDescent="0.45">
      <c r="A8020" s="38"/>
    </row>
    <row r="8021" spans="1:1" x14ac:dyDescent="0.45">
      <c r="A8021" s="38"/>
    </row>
    <row r="8022" spans="1:1" x14ac:dyDescent="0.45">
      <c r="A8022" s="38"/>
    </row>
    <row r="8023" spans="1:1" x14ac:dyDescent="0.45">
      <c r="A8023" s="38"/>
    </row>
    <row r="8024" spans="1:1" x14ac:dyDescent="0.45">
      <c r="A8024" s="38"/>
    </row>
    <row r="8025" spans="1:1" x14ac:dyDescent="0.45">
      <c r="A8025" s="38"/>
    </row>
    <row r="8026" spans="1:1" x14ac:dyDescent="0.45">
      <c r="A8026" s="38"/>
    </row>
    <row r="8027" spans="1:1" x14ac:dyDescent="0.45">
      <c r="A8027" s="38"/>
    </row>
    <row r="8028" spans="1:1" x14ac:dyDescent="0.45">
      <c r="A8028" s="38"/>
    </row>
    <row r="8029" spans="1:1" x14ac:dyDescent="0.45">
      <c r="A8029" s="38"/>
    </row>
    <row r="8030" spans="1:1" x14ac:dyDescent="0.45">
      <c r="A8030" s="38"/>
    </row>
    <row r="8031" spans="1:1" x14ac:dyDescent="0.45">
      <c r="A8031" s="38"/>
    </row>
    <row r="8032" spans="1:1" x14ac:dyDescent="0.45">
      <c r="A8032" s="38"/>
    </row>
    <row r="8033" spans="1:1" x14ac:dyDescent="0.45">
      <c r="A8033" s="38"/>
    </row>
    <row r="8034" spans="1:1" x14ac:dyDescent="0.45">
      <c r="A8034" s="38"/>
    </row>
    <row r="8035" spans="1:1" x14ac:dyDescent="0.45">
      <c r="A8035" s="38"/>
    </row>
    <row r="8036" spans="1:1" x14ac:dyDescent="0.45">
      <c r="A8036" s="38"/>
    </row>
    <row r="8037" spans="1:1" x14ac:dyDescent="0.45">
      <c r="A8037" s="38"/>
    </row>
    <row r="8038" spans="1:1" x14ac:dyDescent="0.45">
      <c r="A8038" s="38"/>
    </row>
    <row r="8039" spans="1:1" x14ac:dyDescent="0.45">
      <c r="A8039" s="38"/>
    </row>
    <row r="8040" spans="1:1" x14ac:dyDescent="0.45">
      <c r="A8040" s="38"/>
    </row>
    <row r="8041" spans="1:1" x14ac:dyDescent="0.45">
      <c r="A8041" s="38"/>
    </row>
    <row r="8042" spans="1:1" x14ac:dyDescent="0.45">
      <c r="A8042" s="38"/>
    </row>
    <row r="8043" spans="1:1" x14ac:dyDescent="0.45">
      <c r="A8043" s="38"/>
    </row>
    <row r="8044" spans="1:1" x14ac:dyDescent="0.45">
      <c r="A8044" s="38"/>
    </row>
    <row r="8045" spans="1:1" x14ac:dyDescent="0.45">
      <c r="A8045" s="38"/>
    </row>
    <row r="8046" spans="1:1" x14ac:dyDescent="0.45">
      <c r="A8046" s="38"/>
    </row>
    <row r="8047" spans="1:1" x14ac:dyDescent="0.45">
      <c r="A8047" s="38"/>
    </row>
    <row r="8048" spans="1:1" x14ac:dyDescent="0.45">
      <c r="A8048" s="38"/>
    </row>
    <row r="8049" spans="1:1" x14ac:dyDescent="0.45">
      <c r="A8049" s="38"/>
    </row>
    <row r="8050" spans="1:1" x14ac:dyDescent="0.45">
      <c r="A8050" s="38"/>
    </row>
    <row r="8051" spans="1:1" x14ac:dyDescent="0.45">
      <c r="A8051" s="38"/>
    </row>
    <row r="8052" spans="1:1" x14ac:dyDescent="0.45">
      <c r="A8052" s="38"/>
    </row>
    <row r="8053" spans="1:1" x14ac:dyDescent="0.45">
      <c r="A8053" s="38"/>
    </row>
    <row r="8054" spans="1:1" x14ac:dyDescent="0.45">
      <c r="A8054" s="38"/>
    </row>
    <row r="8055" spans="1:1" x14ac:dyDescent="0.45">
      <c r="A8055" s="38"/>
    </row>
    <row r="8056" spans="1:1" x14ac:dyDescent="0.45">
      <c r="A8056" s="38"/>
    </row>
    <row r="8057" spans="1:1" x14ac:dyDescent="0.45">
      <c r="A8057" s="38"/>
    </row>
    <row r="8058" spans="1:1" x14ac:dyDescent="0.45">
      <c r="A8058" s="38"/>
    </row>
    <row r="8059" spans="1:1" x14ac:dyDescent="0.45">
      <c r="A8059" s="38"/>
    </row>
    <row r="8060" spans="1:1" x14ac:dyDescent="0.45">
      <c r="A8060" s="38"/>
    </row>
    <row r="8061" spans="1:1" x14ac:dyDescent="0.45">
      <c r="A8061" s="38"/>
    </row>
    <row r="8062" spans="1:1" x14ac:dyDescent="0.45">
      <c r="A8062" s="38"/>
    </row>
    <row r="8063" spans="1:1" x14ac:dyDescent="0.45">
      <c r="A8063" s="38"/>
    </row>
    <row r="8064" spans="1:1" x14ac:dyDescent="0.45">
      <c r="A8064" s="38"/>
    </row>
    <row r="8065" spans="1:1" x14ac:dyDescent="0.45">
      <c r="A8065" s="38"/>
    </row>
    <row r="8066" spans="1:1" x14ac:dyDescent="0.45">
      <c r="A8066" s="38"/>
    </row>
    <row r="8067" spans="1:1" x14ac:dyDescent="0.45">
      <c r="A8067" s="38"/>
    </row>
    <row r="8068" spans="1:1" x14ac:dyDescent="0.45">
      <c r="A8068" s="38"/>
    </row>
    <row r="8069" spans="1:1" x14ac:dyDescent="0.45">
      <c r="A8069" s="38"/>
    </row>
    <row r="8070" spans="1:1" x14ac:dyDescent="0.45">
      <c r="A8070" s="38"/>
    </row>
    <row r="8071" spans="1:1" x14ac:dyDescent="0.45">
      <c r="A8071" s="38"/>
    </row>
    <row r="8072" spans="1:1" x14ac:dyDescent="0.45">
      <c r="A8072" s="38"/>
    </row>
    <row r="8073" spans="1:1" x14ac:dyDescent="0.45">
      <c r="A8073" s="38"/>
    </row>
    <row r="8074" spans="1:1" x14ac:dyDescent="0.45">
      <c r="A8074" s="38"/>
    </row>
    <row r="8075" spans="1:1" x14ac:dyDescent="0.45">
      <c r="A8075" s="38"/>
    </row>
    <row r="8076" spans="1:1" x14ac:dyDescent="0.45">
      <c r="A8076" s="38"/>
    </row>
    <row r="8077" spans="1:1" x14ac:dyDescent="0.45">
      <c r="A8077" s="38"/>
    </row>
    <row r="8078" spans="1:1" x14ac:dyDescent="0.45">
      <c r="A8078" s="38"/>
    </row>
    <row r="8079" spans="1:1" x14ac:dyDescent="0.45">
      <c r="A8079" s="38"/>
    </row>
    <row r="8080" spans="1:1" x14ac:dyDescent="0.45">
      <c r="A8080" s="38"/>
    </row>
    <row r="8081" spans="1:1" x14ac:dyDescent="0.45">
      <c r="A8081" s="38"/>
    </row>
    <row r="8082" spans="1:1" x14ac:dyDescent="0.45">
      <c r="A8082" s="38"/>
    </row>
    <row r="8083" spans="1:1" x14ac:dyDescent="0.45">
      <c r="A8083" s="38"/>
    </row>
    <row r="8084" spans="1:1" x14ac:dyDescent="0.45">
      <c r="A8084" s="38"/>
    </row>
    <row r="8085" spans="1:1" x14ac:dyDescent="0.45">
      <c r="A8085" s="38"/>
    </row>
    <row r="8086" spans="1:1" x14ac:dyDescent="0.45">
      <c r="A8086" s="38"/>
    </row>
    <row r="8087" spans="1:1" x14ac:dyDescent="0.45">
      <c r="A8087" s="38"/>
    </row>
    <row r="8088" spans="1:1" x14ac:dyDescent="0.45">
      <c r="A8088" s="38"/>
    </row>
    <row r="8089" spans="1:1" x14ac:dyDescent="0.45">
      <c r="A8089" s="38"/>
    </row>
    <row r="8090" spans="1:1" x14ac:dyDescent="0.45">
      <c r="A8090" s="38"/>
    </row>
    <row r="8091" spans="1:1" x14ac:dyDescent="0.45">
      <c r="A8091" s="38"/>
    </row>
    <row r="8092" spans="1:1" x14ac:dyDescent="0.45">
      <c r="A8092" s="38"/>
    </row>
    <row r="8093" spans="1:1" x14ac:dyDescent="0.45">
      <c r="A8093" s="38"/>
    </row>
    <row r="8094" spans="1:1" x14ac:dyDescent="0.45">
      <c r="A8094" s="38"/>
    </row>
    <row r="8095" spans="1:1" x14ac:dyDescent="0.45">
      <c r="A8095" s="38"/>
    </row>
    <row r="8096" spans="1:1" x14ac:dyDescent="0.45">
      <c r="A8096" s="38"/>
    </row>
    <row r="8097" spans="1:1" x14ac:dyDescent="0.45">
      <c r="A8097" s="38"/>
    </row>
    <row r="8098" spans="1:1" x14ac:dyDescent="0.45">
      <c r="A8098" s="38"/>
    </row>
    <row r="8099" spans="1:1" x14ac:dyDescent="0.45">
      <c r="A8099" s="38"/>
    </row>
    <row r="8100" spans="1:1" x14ac:dyDescent="0.45">
      <c r="A8100" s="38"/>
    </row>
    <row r="8101" spans="1:1" x14ac:dyDescent="0.45">
      <c r="A8101" s="38"/>
    </row>
    <row r="8102" spans="1:1" x14ac:dyDescent="0.45">
      <c r="A8102" s="38"/>
    </row>
    <row r="8103" spans="1:1" x14ac:dyDescent="0.45">
      <c r="A8103" s="38"/>
    </row>
    <row r="8104" spans="1:1" x14ac:dyDescent="0.45">
      <c r="A8104" s="38"/>
    </row>
    <row r="8105" spans="1:1" x14ac:dyDescent="0.45">
      <c r="A8105" s="38"/>
    </row>
    <row r="8106" spans="1:1" x14ac:dyDescent="0.45">
      <c r="A8106" s="38"/>
    </row>
    <row r="8107" spans="1:1" x14ac:dyDescent="0.45">
      <c r="A8107" s="38"/>
    </row>
    <row r="8108" spans="1:1" x14ac:dyDescent="0.45">
      <c r="A8108" s="38"/>
    </row>
    <row r="8109" spans="1:1" x14ac:dyDescent="0.45">
      <c r="A8109" s="38"/>
    </row>
    <row r="8110" spans="1:1" x14ac:dyDescent="0.45">
      <c r="A8110" s="38"/>
    </row>
    <row r="8111" spans="1:1" x14ac:dyDescent="0.45">
      <c r="A8111" s="38"/>
    </row>
    <row r="8112" spans="1:1" x14ac:dyDescent="0.45">
      <c r="A8112" s="38"/>
    </row>
    <row r="8113" spans="1:1" x14ac:dyDescent="0.45">
      <c r="A8113" s="38"/>
    </row>
    <row r="8114" spans="1:1" x14ac:dyDescent="0.45">
      <c r="A8114" s="38"/>
    </row>
    <row r="8115" spans="1:1" x14ac:dyDescent="0.45">
      <c r="A8115" s="38"/>
    </row>
    <row r="8116" spans="1:1" x14ac:dyDescent="0.45">
      <c r="A8116" s="38"/>
    </row>
    <row r="8117" spans="1:1" x14ac:dyDescent="0.45">
      <c r="A8117" s="38"/>
    </row>
    <row r="8118" spans="1:1" x14ac:dyDescent="0.45">
      <c r="A8118" s="38"/>
    </row>
    <row r="8119" spans="1:1" x14ac:dyDescent="0.45">
      <c r="A8119" s="38"/>
    </row>
    <row r="8120" spans="1:1" x14ac:dyDescent="0.45">
      <c r="A8120" s="38"/>
    </row>
    <row r="8121" spans="1:1" x14ac:dyDescent="0.45">
      <c r="A8121" s="38"/>
    </row>
    <row r="8122" spans="1:1" x14ac:dyDescent="0.45">
      <c r="A8122" s="38"/>
    </row>
    <row r="8123" spans="1:1" x14ac:dyDescent="0.45">
      <c r="A8123" s="38"/>
    </row>
    <row r="8124" spans="1:1" x14ac:dyDescent="0.45">
      <c r="A8124" s="38"/>
    </row>
    <row r="8125" spans="1:1" x14ac:dyDescent="0.45">
      <c r="A8125" s="38"/>
    </row>
    <row r="8126" spans="1:1" x14ac:dyDescent="0.45">
      <c r="A8126" s="38"/>
    </row>
    <row r="8127" spans="1:1" x14ac:dyDescent="0.45">
      <c r="A8127" s="38"/>
    </row>
    <row r="8128" spans="1:1" x14ac:dyDescent="0.45">
      <c r="A8128" s="38"/>
    </row>
    <row r="8129" spans="1:1" x14ac:dyDescent="0.45">
      <c r="A8129" s="38"/>
    </row>
    <row r="8130" spans="1:1" x14ac:dyDescent="0.45">
      <c r="A8130" s="38"/>
    </row>
    <row r="8131" spans="1:1" x14ac:dyDescent="0.45">
      <c r="A8131" s="38"/>
    </row>
    <row r="8132" spans="1:1" x14ac:dyDescent="0.45">
      <c r="A8132" s="38"/>
    </row>
    <row r="8133" spans="1:1" x14ac:dyDescent="0.45">
      <c r="A8133" s="38"/>
    </row>
    <row r="8134" spans="1:1" x14ac:dyDescent="0.45">
      <c r="A8134" s="38"/>
    </row>
    <row r="8135" spans="1:1" x14ac:dyDescent="0.45">
      <c r="A8135" s="38"/>
    </row>
    <row r="8136" spans="1:1" x14ac:dyDescent="0.45">
      <c r="A8136" s="38"/>
    </row>
    <row r="8137" spans="1:1" x14ac:dyDescent="0.45">
      <c r="A8137" s="38"/>
    </row>
    <row r="8138" spans="1:1" x14ac:dyDescent="0.45">
      <c r="A8138" s="38"/>
    </row>
    <row r="8139" spans="1:1" x14ac:dyDescent="0.45">
      <c r="A8139" s="38"/>
    </row>
    <row r="8140" spans="1:1" x14ac:dyDescent="0.45">
      <c r="A8140" s="38"/>
    </row>
    <row r="8141" spans="1:1" x14ac:dyDescent="0.45">
      <c r="A8141" s="38"/>
    </row>
    <row r="8142" spans="1:1" x14ac:dyDescent="0.45">
      <c r="A8142" s="38"/>
    </row>
    <row r="8143" spans="1:1" x14ac:dyDescent="0.45">
      <c r="A8143" s="38"/>
    </row>
    <row r="8144" spans="1:1" x14ac:dyDescent="0.45">
      <c r="A8144" s="38"/>
    </row>
    <row r="8145" spans="1:1" x14ac:dyDescent="0.45">
      <c r="A8145" s="38"/>
    </row>
    <row r="8146" spans="1:1" x14ac:dyDescent="0.45">
      <c r="A8146" s="38"/>
    </row>
    <row r="8147" spans="1:1" x14ac:dyDescent="0.45">
      <c r="A8147" s="38"/>
    </row>
    <row r="8148" spans="1:1" x14ac:dyDescent="0.45">
      <c r="A8148" s="38"/>
    </row>
    <row r="8149" spans="1:1" x14ac:dyDescent="0.45">
      <c r="A8149" s="38"/>
    </row>
    <row r="8150" spans="1:1" x14ac:dyDescent="0.45">
      <c r="A8150" s="38"/>
    </row>
    <row r="8151" spans="1:1" x14ac:dyDescent="0.45">
      <c r="A8151" s="38"/>
    </row>
    <row r="8152" spans="1:1" x14ac:dyDescent="0.45">
      <c r="A8152" s="38"/>
    </row>
    <row r="8153" spans="1:1" x14ac:dyDescent="0.45">
      <c r="A8153" s="38"/>
    </row>
    <row r="8154" spans="1:1" x14ac:dyDescent="0.45">
      <c r="A8154" s="38"/>
    </row>
    <row r="8155" spans="1:1" x14ac:dyDescent="0.45">
      <c r="A8155" s="38"/>
    </row>
    <row r="8156" spans="1:1" x14ac:dyDescent="0.45">
      <c r="A8156" s="38"/>
    </row>
    <row r="8157" spans="1:1" x14ac:dyDescent="0.45">
      <c r="A8157" s="38"/>
    </row>
    <row r="8158" spans="1:1" x14ac:dyDescent="0.45">
      <c r="A8158" s="38"/>
    </row>
    <row r="8159" spans="1:1" x14ac:dyDescent="0.45">
      <c r="A8159" s="38"/>
    </row>
    <row r="8160" spans="1:1" x14ac:dyDescent="0.45">
      <c r="A8160" s="38"/>
    </row>
    <row r="8161" spans="1:1" x14ac:dyDescent="0.45">
      <c r="A8161" s="38"/>
    </row>
    <row r="8162" spans="1:1" x14ac:dyDescent="0.45">
      <c r="A8162" s="38"/>
    </row>
    <row r="8163" spans="1:1" x14ac:dyDescent="0.45">
      <c r="A8163" s="38"/>
    </row>
    <row r="8164" spans="1:1" x14ac:dyDescent="0.45">
      <c r="A8164" s="38"/>
    </row>
    <row r="8165" spans="1:1" x14ac:dyDescent="0.45">
      <c r="A8165" s="38"/>
    </row>
    <row r="8166" spans="1:1" x14ac:dyDescent="0.45">
      <c r="A8166" s="38"/>
    </row>
    <row r="8167" spans="1:1" x14ac:dyDescent="0.45">
      <c r="A8167" s="38"/>
    </row>
    <row r="8168" spans="1:1" x14ac:dyDescent="0.45">
      <c r="A8168" s="38"/>
    </row>
    <row r="8169" spans="1:1" x14ac:dyDescent="0.45">
      <c r="A8169" s="38"/>
    </row>
    <row r="8170" spans="1:1" x14ac:dyDescent="0.45">
      <c r="A8170" s="38"/>
    </row>
    <row r="8171" spans="1:1" x14ac:dyDescent="0.45">
      <c r="A8171" s="38"/>
    </row>
    <row r="8172" spans="1:1" x14ac:dyDescent="0.45">
      <c r="A8172" s="38"/>
    </row>
    <row r="8173" spans="1:1" x14ac:dyDescent="0.45">
      <c r="A8173" s="38"/>
    </row>
    <row r="8174" spans="1:1" x14ac:dyDescent="0.45">
      <c r="A8174" s="38"/>
    </row>
    <row r="8175" spans="1:1" x14ac:dyDescent="0.45">
      <c r="A8175" s="38"/>
    </row>
    <row r="8176" spans="1:1" x14ac:dyDescent="0.45">
      <c r="A8176" s="38"/>
    </row>
    <row r="8177" spans="1:1" x14ac:dyDescent="0.45">
      <c r="A8177" s="38"/>
    </row>
    <row r="8178" spans="1:1" x14ac:dyDescent="0.45">
      <c r="A8178" s="38"/>
    </row>
    <row r="8179" spans="1:1" x14ac:dyDescent="0.45">
      <c r="A8179" s="38"/>
    </row>
    <row r="8180" spans="1:1" x14ac:dyDescent="0.45">
      <c r="A8180" s="38"/>
    </row>
    <row r="8181" spans="1:1" x14ac:dyDescent="0.45">
      <c r="A8181" s="38"/>
    </row>
    <row r="8182" spans="1:1" x14ac:dyDescent="0.45">
      <c r="A8182" s="38"/>
    </row>
    <row r="8183" spans="1:1" x14ac:dyDescent="0.45">
      <c r="A8183" s="38"/>
    </row>
    <row r="8184" spans="1:1" x14ac:dyDescent="0.45">
      <c r="A8184" s="38"/>
    </row>
    <row r="8185" spans="1:1" x14ac:dyDescent="0.45">
      <c r="A8185" s="38"/>
    </row>
    <row r="8186" spans="1:1" x14ac:dyDescent="0.45">
      <c r="A8186" s="38"/>
    </row>
    <row r="8187" spans="1:1" x14ac:dyDescent="0.45">
      <c r="A8187" s="38"/>
    </row>
    <row r="8188" spans="1:1" x14ac:dyDescent="0.45">
      <c r="A8188" s="38"/>
    </row>
    <row r="8189" spans="1:1" x14ac:dyDescent="0.45">
      <c r="A8189" s="38"/>
    </row>
    <row r="8190" spans="1:1" x14ac:dyDescent="0.45">
      <c r="A8190" s="38"/>
    </row>
    <row r="8191" spans="1:1" x14ac:dyDescent="0.45">
      <c r="A8191" s="38"/>
    </row>
    <row r="8192" spans="1:1" x14ac:dyDescent="0.45">
      <c r="A8192" s="38"/>
    </row>
    <row r="8193" spans="1:1" x14ac:dyDescent="0.45">
      <c r="A8193" s="38"/>
    </row>
    <row r="8194" spans="1:1" x14ac:dyDescent="0.45">
      <c r="A8194" s="38"/>
    </row>
    <row r="8195" spans="1:1" x14ac:dyDescent="0.45">
      <c r="A8195" s="38"/>
    </row>
    <row r="8196" spans="1:1" x14ac:dyDescent="0.45">
      <c r="A8196" s="38"/>
    </row>
    <row r="8197" spans="1:1" x14ac:dyDescent="0.45">
      <c r="A8197" s="38"/>
    </row>
    <row r="8198" spans="1:1" x14ac:dyDescent="0.45">
      <c r="A8198" s="38"/>
    </row>
    <row r="8199" spans="1:1" x14ac:dyDescent="0.45">
      <c r="A8199" s="38"/>
    </row>
    <row r="8200" spans="1:1" x14ac:dyDescent="0.45">
      <c r="A8200" s="38"/>
    </row>
    <row r="8201" spans="1:1" x14ac:dyDescent="0.45">
      <c r="A8201" s="38"/>
    </row>
    <row r="8202" spans="1:1" x14ac:dyDescent="0.45">
      <c r="A8202" s="38"/>
    </row>
    <row r="8203" spans="1:1" x14ac:dyDescent="0.45">
      <c r="A8203" s="38"/>
    </row>
    <row r="8204" spans="1:1" x14ac:dyDescent="0.45">
      <c r="A8204" s="38"/>
    </row>
    <row r="8205" spans="1:1" x14ac:dyDescent="0.45">
      <c r="A8205" s="38"/>
    </row>
    <row r="8206" spans="1:1" x14ac:dyDescent="0.45">
      <c r="A8206" s="38"/>
    </row>
    <row r="8207" spans="1:1" x14ac:dyDescent="0.45">
      <c r="A8207" s="38"/>
    </row>
    <row r="8208" spans="1:1" x14ac:dyDescent="0.45">
      <c r="A8208" s="38"/>
    </row>
    <row r="8209" spans="1:1" x14ac:dyDescent="0.45">
      <c r="A8209" s="38"/>
    </row>
    <row r="8210" spans="1:1" x14ac:dyDescent="0.45">
      <c r="A8210" s="38"/>
    </row>
    <row r="8211" spans="1:1" x14ac:dyDescent="0.45">
      <c r="A8211" s="38"/>
    </row>
    <row r="8212" spans="1:1" x14ac:dyDescent="0.45">
      <c r="A8212" s="38"/>
    </row>
    <row r="8213" spans="1:1" x14ac:dyDescent="0.45">
      <c r="A8213" s="38"/>
    </row>
    <row r="8214" spans="1:1" x14ac:dyDescent="0.45">
      <c r="A8214" s="38"/>
    </row>
    <row r="8215" spans="1:1" x14ac:dyDescent="0.45">
      <c r="A8215" s="38"/>
    </row>
    <row r="8216" spans="1:1" x14ac:dyDescent="0.45">
      <c r="A8216" s="38"/>
    </row>
    <row r="8217" spans="1:1" x14ac:dyDescent="0.45">
      <c r="A8217" s="38"/>
    </row>
    <row r="8218" spans="1:1" x14ac:dyDescent="0.45">
      <c r="A8218" s="38"/>
    </row>
    <row r="8219" spans="1:1" x14ac:dyDescent="0.45">
      <c r="A8219" s="38"/>
    </row>
    <row r="8220" spans="1:1" x14ac:dyDescent="0.45">
      <c r="A8220" s="38"/>
    </row>
    <row r="8221" spans="1:1" x14ac:dyDescent="0.45">
      <c r="A8221" s="38"/>
    </row>
    <row r="8222" spans="1:1" x14ac:dyDescent="0.45">
      <c r="A8222" s="38"/>
    </row>
    <row r="8223" spans="1:1" x14ac:dyDescent="0.45">
      <c r="A8223" s="38"/>
    </row>
    <row r="8224" spans="1:1" x14ac:dyDescent="0.45">
      <c r="A8224" s="38"/>
    </row>
    <row r="8225" spans="1:1" x14ac:dyDescent="0.45">
      <c r="A8225" s="38"/>
    </row>
    <row r="8226" spans="1:1" x14ac:dyDescent="0.45">
      <c r="A8226" s="38"/>
    </row>
    <row r="8227" spans="1:1" x14ac:dyDescent="0.45">
      <c r="A8227" s="38"/>
    </row>
    <row r="8228" spans="1:1" x14ac:dyDescent="0.45">
      <c r="A8228" s="38"/>
    </row>
    <row r="8229" spans="1:1" x14ac:dyDescent="0.45">
      <c r="A8229" s="38"/>
    </row>
    <row r="8230" spans="1:1" x14ac:dyDescent="0.45">
      <c r="A8230" s="38"/>
    </row>
    <row r="8231" spans="1:1" x14ac:dyDescent="0.45">
      <c r="A8231" s="38"/>
    </row>
    <row r="8232" spans="1:1" x14ac:dyDescent="0.45">
      <c r="A8232" s="38"/>
    </row>
    <row r="8233" spans="1:1" x14ac:dyDescent="0.45">
      <c r="A8233" s="38"/>
    </row>
    <row r="8234" spans="1:1" x14ac:dyDescent="0.45">
      <c r="A8234" s="38"/>
    </row>
    <row r="8235" spans="1:1" x14ac:dyDescent="0.45">
      <c r="A8235" s="38"/>
    </row>
    <row r="8236" spans="1:1" x14ac:dyDescent="0.45">
      <c r="A8236" s="38"/>
    </row>
    <row r="8237" spans="1:1" x14ac:dyDescent="0.45">
      <c r="A8237" s="38"/>
    </row>
    <row r="8238" spans="1:1" x14ac:dyDescent="0.45">
      <c r="A8238" s="38"/>
    </row>
    <row r="8239" spans="1:1" x14ac:dyDescent="0.45">
      <c r="A8239" s="38"/>
    </row>
    <row r="8240" spans="1:1" x14ac:dyDescent="0.45">
      <c r="A8240" s="38"/>
    </row>
    <row r="8241" spans="1:1" x14ac:dyDescent="0.45">
      <c r="A8241" s="38"/>
    </row>
    <row r="8242" spans="1:1" x14ac:dyDescent="0.45">
      <c r="A8242" s="38"/>
    </row>
    <row r="8243" spans="1:1" x14ac:dyDescent="0.45">
      <c r="A8243" s="38"/>
    </row>
    <row r="8244" spans="1:1" x14ac:dyDescent="0.45">
      <c r="A8244" s="38"/>
    </row>
    <row r="8245" spans="1:1" x14ac:dyDescent="0.45">
      <c r="A8245" s="38"/>
    </row>
    <row r="8246" spans="1:1" x14ac:dyDescent="0.45">
      <c r="A8246" s="38"/>
    </row>
    <row r="8247" spans="1:1" x14ac:dyDescent="0.45">
      <c r="A8247" s="38"/>
    </row>
    <row r="8248" spans="1:1" x14ac:dyDescent="0.45">
      <c r="A8248" s="38"/>
    </row>
    <row r="8249" spans="1:1" x14ac:dyDescent="0.45">
      <c r="A8249" s="38"/>
    </row>
    <row r="8250" spans="1:1" x14ac:dyDescent="0.45">
      <c r="A8250" s="38"/>
    </row>
    <row r="8251" spans="1:1" x14ac:dyDescent="0.45">
      <c r="A8251" s="38"/>
    </row>
    <row r="8252" spans="1:1" x14ac:dyDescent="0.45">
      <c r="A8252" s="38"/>
    </row>
    <row r="8253" spans="1:1" x14ac:dyDescent="0.45">
      <c r="A8253" s="38"/>
    </row>
    <row r="8254" spans="1:1" x14ac:dyDescent="0.45">
      <c r="A8254" s="38"/>
    </row>
    <row r="8255" spans="1:1" x14ac:dyDescent="0.45">
      <c r="A8255" s="38"/>
    </row>
    <row r="8256" spans="1:1" x14ac:dyDescent="0.45">
      <c r="A8256" s="38"/>
    </row>
    <row r="8257" spans="1:1" x14ac:dyDescent="0.45">
      <c r="A8257" s="38"/>
    </row>
    <row r="8258" spans="1:1" x14ac:dyDescent="0.45">
      <c r="A8258" s="38"/>
    </row>
    <row r="8259" spans="1:1" x14ac:dyDescent="0.45">
      <c r="A8259" s="38"/>
    </row>
    <row r="8260" spans="1:1" x14ac:dyDescent="0.45">
      <c r="A8260" s="38"/>
    </row>
    <row r="8261" spans="1:1" x14ac:dyDescent="0.45">
      <c r="A8261" s="38"/>
    </row>
    <row r="8262" spans="1:1" x14ac:dyDescent="0.45">
      <c r="A8262" s="38"/>
    </row>
    <row r="8263" spans="1:1" x14ac:dyDescent="0.45">
      <c r="A8263" s="38"/>
    </row>
    <row r="8264" spans="1:1" x14ac:dyDescent="0.45">
      <c r="A8264" s="38"/>
    </row>
    <row r="8265" spans="1:1" x14ac:dyDescent="0.45">
      <c r="A8265" s="38"/>
    </row>
    <row r="8266" spans="1:1" x14ac:dyDescent="0.45">
      <c r="A8266" s="38"/>
    </row>
    <row r="8267" spans="1:1" x14ac:dyDescent="0.45">
      <c r="A8267" s="38"/>
    </row>
    <row r="8268" spans="1:1" x14ac:dyDescent="0.45">
      <c r="A8268" s="38"/>
    </row>
    <row r="8269" spans="1:1" x14ac:dyDescent="0.45">
      <c r="A8269" s="38"/>
    </row>
    <row r="8270" spans="1:1" x14ac:dyDescent="0.45">
      <c r="A8270" s="38"/>
    </row>
    <row r="8271" spans="1:1" x14ac:dyDescent="0.45">
      <c r="A8271" s="38"/>
    </row>
    <row r="8272" spans="1:1" x14ac:dyDescent="0.45">
      <c r="A8272" s="38"/>
    </row>
    <row r="8273" spans="1:1" x14ac:dyDescent="0.45">
      <c r="A8273" s="38"/>
    </row>
    <row r="8274" spans="1:1" x14ac:dyDescent="0.45">
      <c r="A8274" s="38"/>
    </row>
    <row r="8275" spans="1:1" x14ac:dyDescent="0.45">
      <c r="A8275" s="38"/>
    </row>
    <row r="8276" spans="1:1" x14ac:dyDescent="0.45">
      <c r="A8276" s="38"/>
    </row>
    <row r="8277" spans="1:1" x14ac:dyDescent="0.45">
      <c r="A8277" s="38"/>
    </row>
    <row r="8278" spans="1:1" x14ac:dyDescent="0.45">
      <c r="A8278" s="38"/>
    </row>
    <row r="8279" spans="1:1" x14ac:dyDescent="0.45">
      <c r="A8279" s="38"/>
    </row>
    <row r="8280" spans="1:1" x14ac:dyDescent="0.45">
      <c r="A8280" s="38"/>
    </row>
    <row r="8281" spans="1:1" x14ac:dyDescent="0.45">
      <c r="A8281" s="38"/>
    </row>
    <row r="8282" spans="1:1" x14ac:dyDescent="0.45">
      <c r="A8282" s="38"/>
    </row>
    <row r="8283" spans="1:1" x14ac:dyDescent="0.45">
      <c r="A8283" s="38"/>
    </row>
    <row r="8284" spans="1:1" x14ac:dyDescent="0.45">
      <c r="A8284" s="38"/>
    </row>
    <row r="8285" spans="1:1" x14ac:dyDescent="0.45">
      <c r="A8285" s="38"/>
    </row>
    <row r="8286" spans="1:1" x14ac:dyDescent="0.45">
      <c r="A8286" s="38"/>
    </row>
    <row r="8287" spans="1:1" x14ac:dyDescent="0.45">
      <c r="A8287" s="38"/>
    </row>
    <row r="8288" spans="1:1" x14ac:dyDescent="0.45">
      <c r="A8288" s="38"/>
    </row>
    <row r="8289" spans="1:1" x14ac:dyDescent="0.45">
      <c r="A8289" s="38"/>
    </row>
    <row r="8290" spans="1:1" x14ac:dyDescent="0.45">
      <c r="A8290" s="38"/>
    </row>
    <row r="8291" spans="1:1" x14ac:dyDescent="0.45">
      <c r="A8291" s="38"/>
    </row>
    <row r="8292" spans="1:1" x14ac:dyDescent="0.45">
      <c r="A8292" s="38"/>
    </row>
    <row r="8293" spans="1:1" x14ac:dyDescent="0.45">
      <c r="A8293" s="38"/>
    </row>
    <row r="8294" spans="1:1" x14ac:dyDescent="0.45">
      <c r="A8294" s="38"/>
    </row>
    <row r="8295" spans="1:1" x14ac:dyDescent="0.45">
      <c r="A8295" s="38"/>
    </row>
    <row r="8296" spans="1:1" x14ac:dyDescent="0.45">
      <c r="A8296" s="38"/>
    </row>
    <row r="8297" spans="1:1" x14ac:dyDescent="0.45">
      <c r="A8297" s="38"/>
    </row>
    <row r="8298" spans="1:1" x14ac:dyDescent="0.45">
      <c r="A8298" s="38"/>
    </row>
    <row r="8299" spans="1:1" x14ac:dyDescent="0.45">
      <c r="A8299" s="38"/>
    </row>
    <row r="8300" spans="1:1" x14ac:dyDescent="0.45">
      <c r="A8300" s="38"/>
    </row>
    <row r="8301" spans="1:1" x14ac:dyDescent="0.45">
      <c r="A8301" s="38"/>
    </row>
    <row r="8302" spans="1:1" x14ac:dyDescent="0.45">
      <c r="A8302" s="38"/>
    </row>
    <row r="8303" spans="1:1" x14ac:dyDescent="0.45">
      <c r="A8303" s="38"/>
    </row>
    <row r="8304" spans="1:1" x14ac:dyDescent="0.45">
      <c r="A8304" s="38"/>
    </row>
    <row r="8305" spans="1:1" x14ac:dyDescent="0.45">
      <c r="A8305" s="38"/>
    </row>
    <row r="8306" spans="1:1" x14ac:dyDescent="0.45">
      <c r="A8306" s="38"/>
    </row>
    <row r="8307" spans="1:1" x14ac:dyDescent="0.45">
      <c r="A8307" s="38"/>
    </row>
    <row r="8308" spans="1:1" x14ac:dyDescent="0.45">
      <c r="A8308" s="38"/>
    </row>
    <row r="8309" spans="1:1" x14ac:dyDescent="0.45">
      <c r="A8309" s="38"/>
    </row>
    <row r="8310" spans="1:1" x14ac:dyDescent="0.45">
      <c r="A8310" s="38"/>
    </row>
    <row r="8311" spans="1:1" x14ac:dyDescent="0.45">
      <c r="A8311" s="38"/>
    </row>
    <row r="8312" spans="1:1" x14ac:dyDescent="0.45">
      <c r="A8312" s="38"/>
    </row>
    <row r="8313" spans="1:1" x14ac:dyDescent="0.45">
      <c r="A8313" s="38"/>
    </row>
    <row r="8314" spans="1:1" x14ac:dyDescent="0.45">
      <c r="A8314" s="38"/>
    </row>
    <row r="8315" spans="1:1" x14ac:dyDescent="0.45">
      <c r="A8315" s="38"/>
    </row>
    <row r="8316" spans="1:1" x14ac:dyDescent="0.45">
      <c r="A8316" s="38"/>
    </row>
    <row r="8317" spans="1:1" x14ac:dyDescent="0.45">
      <c r="A8317" s="38"/>
    </row>
    <row r="8318" spans="1:1" x14ac:dyDescent="0.45">
      <c r="A8318" s="38"/>
    </row>
    <row r="8319" spans="1:1" x14ac:dyDescent="0.45">
      <c r="A8319" s="38"/>
    </row>
    <row r="8320" spans="1:1" x14ac:dyDescent="0.45">
      <c r="A8320" s="38"/>
    </row>
    <row r="8321" spans="1:1" x14ac:dyDescent="0.45">
      <c r="A8321" s="38"/>
    </row>
    <row r="8322" spans="1:1" x14ac:dyDescent="0.45">
      <c r="A8322" s="38"/>
    </row>
    <row r="8323" spans="1:1" x14ac:dyDescent="0.45">
      <c r="A8323" s="38"/>
    </row>
    <row r="8324" spans="1:1" x14ac:dyDescent="0.45">
      <c r="A8324" s="38"/>
    </row>
    <row r="8325" spans="1:1" x14ac:dyDescent="0.45">
      <c r="A8325" s="38"/>
    </row>
    <row r="8326" spans="1:1" x14ac:dyDescent="0.45">
      <c r="A8326" s="38"/>
    </row>
    <row r="8327" spans="1:1" x14ac:dyDescent="0.45">
      <c r="A8327" s="38"/>
    </row>
    <row r="8328" spans="1:1" x14ac:dyDescent="0.45">
      <c r="A8328" s="38"/>
    </row>
    <row r="8329" spans="1:1" x14ac:dyDescent="0.45">
      <c r="A8329" s="38"/>
    </row>
    <row r="8330" spans="1:1" x14ac:dyDescent="0.45">
      <c r="A8330" s="38"/>
    </row>
    <row r="8331" spans="1:1" x14ac:dyDescent="0.45">
      <c r="A8331" s="38"/>
    </row>
    <row r="8332" spans="1:1" x14ac:dyDescent="0.45">
      <c r="A8332" s="38"/>
    </row>
    <row r="8333" spans="1:1" x14ac:dyDescent="0.45">
      <c r="A8333" s="38"/>
    </row>
    <row r="8334" spans="1:1" x14ac:dyDescent="0.45">
      <c r="A8334" s="38"/>
    </row>
    <row r="8335" spans="1:1" x14ac:dyDescent="0.45">
      <c r="A8335" s="38"/>
    </row>
    <row r="8336" spans="1:1" x14ac:dyDescent="0.45">
      <c r="A8336" s="38"/>
    </row>
    <row r="8337" spans="1:1" x14ac:dyDescent="0.45">
      <c r="A8337" s="38"/>
    </row>
    <row r="8338" spans="1:1" x14ac:dyDescent="0.45">
      <c r="A8338" s="38"/>
    </row>
    <row r="8339" spans="1:1" x14ac:dyDescent="0.45">
      <c r="A8339" s="38"/>
    </row>
    <row r="8340" spans="1:1" x14ac:dyDescent="0.45">
      <c r="A8340" s="38"/>
    </row>
    <row r="8341" spans="1:1" x14ac:dyDescent="0.45">
      <c r="A8341" s="38"/>
    </row>
    <row r="8342" spans="1:1" x14ac:dyDescent="0.45">
      <c r="A8342" s="38"/>
    </row>
    <row r="8343" spans="1:1" x14ac:dyDescent="0.45">
      <c r="A8343" s="38"/>
    </row>
    <row r="8344" spans="1:1" x14ac:dyDescent="0.45">
      <c r="A8344" s="38"/>
    </row>
    <row r="8345" spans="1:1" x14ac:dyDescent="0.45">
      <c r="A8345" s="38"/>
    </row>
    <row r="8346" spans="1:1" x14ac:dyDescent="0.45">
      <c r="A8346" s="38"/>
    </row>
    <row r="8347" spans="1:1" x14ac:dyDescent="0.45">
      <c r="A8347" s="38"/>
    </row>
    <row r="8348" spans="1:1" x14ac:dyDescent="0.45">
      <c r="A8348" s="38"/>
    </row>
    <row r="8349" spans="1:1" x14ac:dyDescent="0.45">
      <c r="A8349" s="38"/>
    </row>
    <row r="8350" spans="1:1" x14ac:dyDescent="0.45">
      <c r="A8350" s="38"/>
    </row>
    <row r="8351" spans="1:1" x14ac:dyDescent="0.45">
      <c r="A8351" s="38"/>
    </row>
    <row r="8352" spans="1:1" x14ac:dyDescent="0.45">
      <c r="A8352" s="38"/>
    </row>
    <row r="8353" spans="1:1" x14ac:dyDescent="0.45">
      <c r="A8353" s="38"/>
    </row>
    <row r="8354" spans="1:1" x14ac:dyDescent="0.45">
      <c r="A8354" s="38"/>
    </row>
    <row r="8355" spans="1:1" x14ac:dyDescent="0.45">
      <c r="A8355" s="38"/>
    </row>
    <row r="8356" spans="1:1" x14ac:dyDescent="0.45">
      <c r="A8356" s="38"/>
    </row>
    <row r="8357" spans="1:1" x14ac:dyDescent="0.45">
      <c r="A8357" s="38"/>
    </row>
    <row r="8358" spans="1:1" x14ac:dyDescent="0.45">
      <c r="A8358" s="38"/>
    </row>
    <row r="8359" spans="1:1" x14ac:dyDescent="0.45">
      <c r="A8359" s="38"/>
    </row>
    <row r="8360" spans="1:1" x14ac:dyDescent="0.45">
      <c r="A8360" s="38"/>
    </row>
    <row r="8361" spans="1:1" x14ac:dyDescent="0.45">
      <c r="A8361" s="38"/>
    </row>
    <row r="8362" spans="1:1" x14ac:dyDescent="0.45">
      <c r="A8362" s="38"/>
    </row>
    <row r="8363" spans="1:1" x14ac:dyDescent="0.45">
      <c r="A8363" s="38"/>
    </row>
    <row r="8364" spans="1:1" x14ac:dyDescent="0.45">
      <c r="A8364" s="38"/>
    </row>
    <row r="8365" spans="1:1" x14ac:dyDescent="0.45">
      <c r="A8365" s="38"/>
    </row>
    <row r="8366" spans="1:1" x14ac:dyDescent="0.45">
      <c r="A8366" s="38"/>
    </row>
    <row r="8367" spans="1:1" x14ac:dyDescent="0.45">
      <c r="A8367" s="38"/>
    </row>
    <row r="8368" spans="1:1" x14ac:dyDescent="0.45">
      <c r="A8368" s="38"/>
    </row>
    <row r="8369" spans="1:1" x14ac:dyDescent="0.45">
      <c r="A8369" s="38"/>
    </row>
    <row r="8370" spans="1:1" x14ac:dyDescent="0.45">
      <c r="A8370" s="38"/>
    </row>
    <row r="8371" spans="1:1" x14ac:dyDescent="0.45">
      <c r="A8371" s="38"/>
    </row>
    <row r="8372" spans="1:1" x14ac:dyDescent="0.45">
      <c r="A8372" s="38"/>
    </row>
    <row r="8373" spans="1:1" x14ac:dyDescent="0.45">
      <c r="A8373" s="38"/>
    </row>
    <row r="8374" spans="1:1" x14ac:dyDescent="0.45">
      <c r="A8374" s="38"/>
    </row>
    <row r="8375" spans="1:1" x14ac:dyDescent="0.45">
      <c r="A8375" s="38"/>
    </row>
    <row r="8376" spans="1:1" x14ac:dyDescent="0.45">
      <c r="A8376" s="38"/>
    </row>
    <row r="8377" spans="1:1" x14ac:dyDescent="0.45">
      <c r="A8377" s="38"/>
    </row>
    <row r="8378" spans="1:1" x14ac:dyDescent="0.45">
      <c r="A8378" s="38"/>
    </row>
    <row r="8379" spans="1:1" x14ac:dyDescent="0.45">
      <c r="A8379" s="38"/>
    </row>
    <row r="8380" spans="1:1" x14ac:dyDescent="0.45">
      <c r="A8380" s="38"/>
    </row>
    <row r="8381" spans="1:1" x14ac:dyDescent="0.45">
      <c r="A8381" s="38"/>
    </row>
    <row r="8382" spans="1:1" x14ac:dyDescent="0.45">
      <c r="A8382" s="38"/>
    </row>
    <row r="8383" spans="1:1" x14ac:dyDescent="0.45">
      <c r="A8383" s="38"/>
    </row>
    <row r="8384" spans="1:1" x14ac:dyDescent="0.45">
      <c r="A8384" s="38"/>
    </row>
    <row r="8385" spans="1:1" x14ac:dyDescent="0.45">
      <c r="A8385" s="38"/>
    </row>
    <row r="8386" spans="1:1" x14ac:dyDescent="0.45">
      <c r="A8386" s="38"/>
    </row>
    <row r="8387" spans="1:1" x14ac:dyDescent="0.45">
      <c r="A8387" s="38"/>
    </row>
    <row r="8388" spans="1:1" x14ac:dyDescent="0.45">
      <c r="A8388" s="38"/>
    </row>
    <row r="8389" spans="1:1" x14ac:dyDescent="0.45">
      <c r="A8389" s="38"/>
    </row>
    <row r="8390" spans="1:1" x14ac:dyDescent="0.45">
      <c r="A8390" s="38"/>
    </row>
    <row r="8391" spans="1:1" x14ac:dyDescent="0.45">
      <c r="A8391" s="38"/>
    </row>
    <row r="8392" spans="1:1" x14ac:dyDescent="0.45">
      <c r="A8392" s="38"/>
    </row>
    <row r="8393" spans="1:1" x14ac:dyDescent="0.45">
      <c r="A8393" s="38"/>
    </row>
    <row r="8394" spans="1:1" x14ac:dyDescent="0.45">
      <c r="A8394" s="38"/>
    </row>
    <row r="8395" spans="1:1" x14ac:dyDescent="0.45">
      <c r="A8395" s="38"/>
    </row>
    <row r="8396" spans="1:1" x14ac:dyDescent="0.45">
      <c r="A8396" s="38"/>
    </row>
    <row r="8397" spans="1:1" x14ac:dyDescent="0.45">
      <c r="A8397" s="38"/>
    </row>
    <row r="8398" spans="1:1" x14ac:dyDescent="0.45">
      <c r="A8398" s="38"/>
    </row>
    <row r="8399" spans="1:1" x14ac:dyDescent="0.45">
      <c r="A8399" s="38"/>
    </row>
    <row r="8400" spans="1:1" x14ac:dyDescent="0.45">
      <c r="A8400" s="38"/>
    </row>
    <row r="8401" spans="1:1" x14ac:dyDescent="0.45">
      <c r="A8401" s="38"/>
    </row>
    <row r="8402" spans="1:1" x14ac:dyDescent="0.45">
      <c r="A8402" s="38"/>
    </row>
    <row r="8403" spans="1:1" x14ac:dyDescent="0.45">
      <c r="A8403" s="38"/>
    </row>
    <row r="8404" spans="1:1" x14ac:dyDescent="0.45">
      <c r="A8404" s="38"/>
    </row>
    <row r="8405" spans="1:1" x14ac:dyDescent="0.45">
      <c r="A8405" s="38"/>
    </row>
    <row r="8406" spans="1:1" x14ac:dyDescent="0.45">
      <c r="A8406" s="38"/>
    </row>
    <row r="8407" spans="1:1" x14ac:dyDescent="0.45">
      <c r="A8407" s="38"/>
    </row>
    <row r="8408" spans="1:1" x14ac:dyDescent="0.45">
      <c r="A8408" s="38"/>
    </row>
    <row r="8409" spans="1:1" x14ac:dyDescent="0.45">
      <c r="A8409" s="38"/>
    </row>
    <row r="8410" spans="1:1" x14ac:dyDescent="0.45">
      <c r="A8410" s="38"/>
    </row>
    <row r="8411" spans="1:1" x14ac:dyDescent="0.45">
      <c r="A8411" s="38"/>
    </row>
    <row r="8412" spans="1:1" x14ac:dyDescent="0.45">
      <c r="A8412" s="38"/>
    </row>
    <row r="8413" spans="1:1" x14ac:dyDescent="0.45">
      <c r="A8413" s="38"/>
    </row>
    <row r="8414" spans="1:1" x14ac:dyDescent="0.45">
      <c r="A8414" s="38"/>
    </row>
    <row r="8415" spans="1:1" x14ac:dyDescent="0.45">
      <c r="A8415" s="38"/>
    </row>
    <row r="8416" spans="1:1" x14ac:dyDescent="0.45">
      <c r="A8416" s="38"/>
    </row>
    <row r="8417" spans="1:1" x14ac:dyDescent="0.45">
      <c r="A8417" s="38"/>
    </row>
    <row r="8418" spans="1:1" x14ac:dyDescent="0.45">
      <c r="A8418" s="38"/>
    </row>
    <row r="8419" spans="1:1" x14ac:dyDescent="0.45">
      <c r="A8419" s="38"/>
    </row>
    <row r="8420" spans="1:1" x14ac:dyDescent="0.45">
      <c r="A8420" s="38"/>
    </row>
    <row r="8421" spans="1:1" x14ac:dyDescent="0.45">
      <c r="A8421" s="38"/>
    </row>
    <row r="8422" spans="1:1" x14ac:dyDescent="0.45">
      <c r="A8422" s="38"/>
    </row>
    <row r="8423" spans="1:1" x14ac:dyDescent="0.45">
      <c r="A8423" s="38"/>
    </row>
    <row r="8424" spans="1:1" x14ac:dyDescent="0.45">
      <c r="A8424" s="38"/>
    </row>
    <row r="8425" spans="1:1" x14ac:dyDescent="0.45">
      <c r="A8425" s="38"/>
    </row>
    <row r="8426" spans="1:1" x14ac:dyDescent="0.45">
      <c r="A8426" s="38"/>
    </row>
    <row r="8427" spans="1:1" x14ac:dyDescent="0.45">
      <c r="A8427" s="38"/>
    </row>
    <row r="8428" spans="1:1" x14ac:dyDescent="0.45">
      <c r="A8428" s="38"/>
    </row>
    <row r="8429" spans="1:1" x14ac:dyDescent="0.45">
      <c r="A8429" s="38"/>
    </row>
    <row r="8430" spans="1:1" x14ac:dyDescent="0.45">
      <c r="A8430" s="38"/>
    </row>
    <row r="8431" spans="1:1" x14ac:dyDescent="0.45">
      <c r="A8431" s="38"/>
    </row>
    <row r="8432" spans="1:1" x14ac:dyDescent="0.45">
      <c r="A8432" s="38"/>
    </row>
    <row r="8433" spans="1:1" x14ac:dyDescent="0.45">
      <c r="A8433" s="38"/>
    </row>
    <row r="8434" spans="1:1" x14ac:dyDescent="0.45">
      <c r="A8434" s="38"/>
    </row>
    <row r="8435" spans="1:1" x14ac:dyDescent="0.45">
      <c r="A8435" s="38"/>
    </row>
    <row r="8436" spans="1:1" x14ac:dyDescent="0.45">
      <c r="A8436" s="38"/>
    </row>
    <row r="8437" spans="1:1" x14ac:dyDescent="0.45">
      <c r="A8437" s="38"/>
    </row>
    <row r="8438" spans="1:1" x14ac:dyDescent="0.45">
      <c r="A8438" s="38"/>
    </row>
    <row r="8439" spans="1:1" x14ac:dyDescent="0.45">
      <c r="A8439" s="38"/>
    </row>
    <row r="8440" spans="1:1" x14ac:dyDescent="0.45">
      <c r="A8440" s="38"/>
    </row>
    <row r="8441" spans="1:1" x14ac:dyDescent="0.45">
      <c r="A8441" s="38"/>
    </row>
    <row r="8442" spans="1:1" x14ac:dyDescent="0.45">
      <c r="A8442" s="38"/>
    </row>
    <row r="8443" spans="1:1" x14ac:dyDescent="0.45">
      <c r="A8443" s="38"/>
    </row>
    <row r="8444" spans="1:1" x14ac:dyDescent="0.45">
      <c r="A8444" s="38"/>
    </row>
    <row r="8445" spans="1:1" x14ac:dyDescent="0.45">
      <c r="A8445" s="38"/>
    </row>
    <row r="8446" spans="1:1" x14ac:dyDescent="0.45">
      <c r="A8446" s="38"/>
    </row>
    <row r="8447" spans="1:1" x14ac:dyDescent="0.45">
      <c r="A8447" s="38"/>
    </row>
    <row r="8448" spans="1:1" x14ac:dyDescent="0.45">
      <c r="A8448" s="38"/>
    </row>
    <row r="8449" spans="1:1" x14ac:dyDescent="0.45">
      <c r="A8449" s="38"/>
    </row>
    <row r="8450" spans="1:1" x14ac:dyDescent="0.45">
      <c r="A8450" s="38"/>
    </row>
    <row r="8451" spans="1:1" x14ac:dyDescent="0.45">
      <c r="A8451" s="38"/>
    </row>
    <row r="8452" spans="1:1" x14ac:dyDescent="0.45">
      <c r="A8452" s="38"/>
    </row>
    <row r="8453" spans="1:1" x14ac:dyDescent="0.45">
      <c r="A8453" s="38"/>
    </row>
    <row r="8454" spans="1:1" x14ac:dyDescent="0.45">
      <c r="A8454" s="38"/>
    </row>
    <row r="8455" spans="1:1" x14ac:dyDescent="0.45">
      <c r="A8455" s="38"/>
    </row>
    <row r="8456" spans="1:1" x14ac:dyDescent="0.45">
      <c r="A8456" s="38"/>
    </row>
    <row r="8457" spans="1:1" x14ac:dyDescent="0.45">
      <c r="A8457" s="38"/>
    </row>
    <row r="8458" spans="1:1" x14ac:dyDescent="0.45">
      <c r="A8458" s="38"/>
    </row>
    <row r="8459" spans="1:1" x14ac:dyDescent="0.45">
      <c r="A8459" s="38"/>
    </row>
    <row r="8460" spans="1:1" x14ac:dyDescent="0.45">
      <c r="A8460" s="38"/>
    </row>
    <row r="8461" spans="1:1" x14ac:dyDescent="0.45">
      <c r="A8461" s="38"/>
    </row>
    <row r="8462" spans="1:1" x14ac:dyDescent="0.45">
      <c r="A8462" s="38"/>
    </row>
    <row r="8463" spans="1:1" x14ac:dyDescent="0.45">
      <c r="A8463" s="38"/>
    </row>
    <row r="8464" spans="1:1" x14ac:dyDescent="0.45">
      <c r="A8464" s="38"/>
    </row>
    <row r="8465" spans="1:1" x14ac:dyDescent="0.45">
      <c r="A8465" s="38"/>
    </row>
    <row r="8466" spans="1:1" x14ac:dyDescent="0.45">
      <c r="A8466" s="38"/>
    </row>
    <row r="8467" spans="1:1" x14ac:dyDescent="0.45">
      <c r="A8467" s="38"/>
    </row>
    <row r="8468" spans="1:1" x14ac:dyDescent="0.45">
      <c r="A8468" s="38"/>
    </row>
    <row r="8469" spans="1:1" x14ac:dyDescent="0.45">
      <c r="A8469" s="38"/>
    </row>
    <row r="8470" spans="1:1" x14ac:dyDescent="0.45">
      <c r="A8470" s="38"/>
    </row>
    <row r="8471" spans="1:1" x14ac:dyDescent="0.45">
      <c r="A8471" s="38"/>
    </row>
    <row r="8472" spans="1:1" x14ac:dyDescent="0.45">
      <c r="A8472" s="38"/>
    </row>
    <row r="8473" spans="1:1" x14ac:dyDescent="0.45">
      <c r="A8473" s="38"/>
    </row>
    <row r="8474" spans="1:1" x14ac:dyDescent="0.45">
      <c r="A8474" s="38"/>
    </row>
    <row r="8475" spans="1:1" x14ac:dyDescent="0.45">
      <c r="A8475" s="38"/>
    </row>
    <row r="8476" spans="1:1" x14ac:dyDescent="0.45">
      <c r="A8476" s="38"/>
    </row>
    <row r="8477" spans="1:1" x14ac:dyDescent="0.45">
      <c r="A8477" s="38"/>
    </row>
    <row r="8478" spans="1:1" x14ac:dyDescent="0.45">
      <c r="A8478" s="38"/>
    </row>
    <row r="8479" spans="1:1" x14ac:dyDescent="0.45">
      <c r="A8479" s="38"/>
    </row>
    <row r="8480" spans="1:1" x14ac:dyDescent="0.45">
      <c r="A8480" s="38"/>
    </row>
    <row r="8481" spans="1:1" x14ac:dyDescent="0.45">
      <c r="A8481" s="38"/>
    </row>
    <row r="8482" spans="1:1" x14ac:dyDescent="0.45">
      <c r="A8482" s="38"/>
    </row>
    <row r="8483" spans="1:1" x14ac:dyDescent="0.45">
      <c r="A8483" s="38"/>
    </row>
    <row r="8484" spans="1:1" x14ac:dyDescent="0.45">
      <c r="A8484" s="38"/>
    </row>
    <row r="8485" spans="1:1" x14ac:dyDescent="0.45">
      <c r="A8485" s="38"/>
    </row>
    <row r="8486" spans="1:1" x14ac:dyDescent="0.45">
      <c r="A8486" s="38"/>
    </row>
    <row r="8487" spans="1:1" x14ac:dyDescent="0.45">
      <c r="A8487" s="38"/>
    </row>
    <row r="8488" spans="1:1" x14ac:dyDescent="0.45">
      <c r="A8488" s="38"/>
    </row>
    <row r="8489" spans="1:1" x14ac:dyDescent="0.45">
      <c r="A8489" s="38"/>
    </row>
    <row r="8490" spans="1:1" x14ac:dyDescent="0.45">
      <c r="A8490" s="38"/>
    </row>
    <row r="8491" spans="1:1" x14ac:dyDescent="0.45">
      <c r="A8491" s="38"/>
    </row>
    <row r="8492" spans="1:1" x14ac:dyDescent="0.45">
      <c r="A8492" s="38"/>
    </row>
    <row r="8493" spans="1:1" x14ac:dyDescent="0.45">
      <c r="A8493" s="38"/>
    </row>
    <row r="8494" spans="1:1" x14ac:dyDescent="0.45">
      <c r="A8494" s="38"/>
    </row>
    <row r="8495" spans="1:1" x14ac:dyDescent="0.45">
      <c r="A8495" s="38"/>
    </row>
    <row r="8496" spans="1:1" x14ac:dyDescent="0.45">
      <c r="A8496" s="38"/>
    </row>
    <row r="8497" spans="1:1" x14ac:dyDescent="0.45">
      <c r="A8497" s="38"/>
    </row>
    <row r="8498" spans="1:1" x14ac:dyDescent="0.45">
      <c r="A8498" s="38"/>
    </row>
    <row r="8499" spans="1:1" x14ac:dyDescent="0.45">
      <c r="A8499" s="38"/>
    </row>
    <row r="8500" spans="1:1" x14ac:dyDescent="0.45">
      <c r="A8500" s="38"/>
    </row>
    <row r="8501" spans="1:1" x14ac:dyDescent="0.45">
      <c r="A8501" s="38"/>
    </row>
    <row r="8502" spans="1:1" x14ac:dyDescent="0.45">
      <c r="A8502" s="38"/>
    </row>
    <row r="8503" spans="1:1" x14ac:dyDescent="0.45">
      <c r="A8503" s="38"/>
    </row>
    <row r="8504" spans="1:1" x14ac:dyDescent="0.45">
      <c r="A8504" s="38"/>
    </row>
    <row r="8505" spans="1:1" x14ac:dyDescent="0.45">
      <c r="A8505" s="38"/>
    </row>
    <row r="8506" spans="1:1" x14ac:dyDescent="0.45">
      <c r="A8506" s="38"/>
    </row>
    <row r="8507" spans="1:1" x14ac:dyDescent="0.45">
      <c r="A8507" s="38"/>
    </row>
    <row r="8508" spans="1:1" x14ac:dyDescent="0.45">
      <c r="A8508" s="38"/>
    </row>
    <row r="8509" spans="1:1" x14ac:dyDescent="0.45">
      <c r="A8509" s="38"/>
    </row>
    <row r="8510" spans="1:1" x14ac:dyDescent="0.45">
      <c r="A8510" s="38"/>
    </row>
    <row r="8511" spans="1:1" x14ac:dyDescent="0.45">
      <c r="A8511" s="38"/>
    </row>
    <row r="8512" spans="1:1" x14ac:dyDescent="0.45">
      <c r="A8512" s="38"/>
    </row>
    <row r="8513" spans="1:1" x14ac:dyDescent="0.45">
      <c r="A8513" s="38"/>
    </row>
    <row r="8514" spans="1:1" x14ac:dyDescent="0.45">
      <c r="A8514" s="38"/>
    </row>
    <row r="8515" spans="1:1" x14ac:dyDescent="0.45">
      <c r="A8515" s="38"/>
    </row>
    <row r="8516" spans="1:1" x14ac:dyDescent="0.45">
      <c r="A8516" s="38"/>
    </row>
    <row r="8517" spans="1:1" x14ac:dyDescent="0.45">
      <c r="A8517" s="38"/>
    </row>
    <row r="8518" spans="1:1" x14ac:dyDescent="0.45">
      <c r="A8518" s="38"/>
    </row>
    <row r="8519" spans="1:1" x14ac:dyDescent="0.45">
      <c r="A8519" s="38"/>
    </row>
    <row r="8520" spans="1:1" x14ac:dyDescent="0.45">
      <c r="A8520" s="38"/>
    </row>
    <row r="8521" spans="1:1" x14ac:dyDescent="0.45">
      <c r="A8521" s="38"/>
    </row>
    <row r="8522" spans="1:1" x14ac:dyDescent="0.45">
      <c r="A8522" s="38"/>
    </row>
    <row r="8523" spans="1:1" x14ac:dyDescent="0.45">
      <c r="A8523" s="38"/>
    </row>
    <row r="8524" spans="1:1" x14ac:dyDescent="0.45">
      <c r="A8524" s="38"/>
    </row>
    <row r="8525" spans="1:1" x14ac:dyDescent="0.45">
      <c r="A8525" s="38"/>
    </row>
    <row r="8526" spans="1:1" x14ac:dyDescent="0.45">
      <c r="A8526" s="38"/>
    </row>
    <row r="8527" spans="1:1" x14ac:dyDescent="0.45">
      <c r="A8527" s="38"/>
    </row>
    <row r="8528" spans="1:1" x14ac:dyDescent="0.45">
      <c r="A8528" s="38"/>
    </row>
    <row r="8529" spans="1:1" x14ac:dyDescent="0.45">
      <c r="A8529" s="38"/>
    </row>
    <row r="8530" spans="1:1" x14ac:dyDescent="0.45">
      <c r="A8530" s="38"/>
    </row>
    <row r="8531" spans="1:1" x14ac:dyDescent="0.45">
      <c r="A8531" s="38"/>
    </row>
    <row r="8532" spans="1:1" x14ac:dyDescent="0.45">
      <c r="A8532" s="38"/>
    </row>
    <row r="8533" spans="1:1" x14ac:dyDescent="0.45">
      <c r="A8533" s="38"/>
    </row>
    <row r="8534" spans="1:1" x14ac:dyDescent="0.45">
      <c r="A8534" s="38"/>
    </row>
    <row r="8535" spans="1:1" x14ac:dyDescent="0.45">
      <c r="A8535" s="38"/>
    </row>
    <row r="8536" spans="1:1" x14ac:dyDescent="0.45">
      <c r="A8536" s="38"/>
    </row>
    <row r="8537" spans="1:1" x14ac:dyDescent="0.45">
      <c r="A8537" s="38"/>
    </row>
    <row r="8538" spans="1:1" x14ac:dyDescent="0.45">
      <c r="A8538" s="38"/>
    </row>
    <row r="8539" spans="1:1" x14ac:dyDescent="0.45">
      <c r="A8539" s="38"/>
    </row>
    <row r="8540" spans="1:1" x14ac:dyDescent="0.45">
      <c r="A8540" s="38"/>
    </row>
    <row r="8541" spans="1:1" x14ac:dyDescent="0.45">
      <c r="A8541" s="38"/>
    </row>
    <row r="8542" spans="1:1" x14ac:dyDescent="0.45">
      <c r="A8542" s="38"/>
    </row>
    <row r="8543" spans="1:1" x14ac:dyDescent="0.45">
      <c r="A8543" s="38"/>
    </row>
    <row r="8544" spans="1:1" x14ac:dyDescent="0.45">
      <c r="A8544" s="38"/>
    </row>
    <row r="8545" spans="1:1" x14ac:dyDescent="0.45">
      <c r="A8545" s="38"/>
    </row>
    <row r="8546" spans="1:1" x14ac:dyDescent="0.45">
      <c r="A8546" s="38"/>
    </row>
    <row r="8547" spans="1:1" x14ac:dyDescent="0.45">
      <c r="A8547" s="38"/>
    </row>
    <row r="8548" spans="1:1" x14ac:dyDescent="0.45">
      <c r="A8548" s="38"/>
    </row>
    <row r="8549" spans="1:1" x14ac:dyDescent="0.45">
      <c r="A8549" s="38"/>
    </row>
    <row r="8550" spans="1:1" x14ac:dyDescent="0.45">
      <c r="A8550" s="38"/>
    </row>
    <row r="8551" spans="1:1" x14ac:dyDescent="0.45">
      <c r="A8551" s="38"/>
    </row>
    <row r="8552" spans="1:1" x14ac:dyDescent="0.45">
      <c r="A8552" s="38"/>
    </row>
    <row r="8553" spans="1:1" x14ac:dyDescent="0.45">
      <c r="A8553" s="38"/>
    </row>
    <row r="8554" spans="1:1" x14ac:dyDescent="0.45">
      <c r="A8554" s="38"/>
    </row>
    <row r="8555" spans="1:1" x14ac:dyDescent="0.45">
      <c r="A8555" s="38"/>
    </row>
    <row r="8556" spans="1:1" x14ac:dyDescent="0.45">
      <c r="A8556" s="38"/>
    </row>
    <row r="8557" spans="1:1" x14ac:dyDescent="0.45">
      <c r="A8557" s="38"/>
    </row>
    <row r="8558" spans="1:1" x14ac:dyDescent="0.45">
      <c r="A8558" s="38"/>
    </row>
    <row r="8559" spans="1:1" x14ac:dyDescent="0.45">
      <c r="A8559" s="38"/>
    </row>
    <row r="8560" spans="1:1" x14ac:dyDescent="0.45">
      <c r="A8560" s="38"/>
    </row>
    <row r="8561" spans="1:1" x14ac:dyDescent="0.45">
      <c r="A8561" s="38"/>
    </row>
    <row r="8562" spans="1:1" x14ac:dyDescent="0.45">
      <c r="A8562" s="38"/>
    </row>
    <row r="8563" spans="1:1" x14ac:dyDescent="0.45">
      <c r="A8563" s="38"/>
    </row>
    <row r="8564" spans="1:1" x14ac:dyDescent="0.45">
      <c r="A8564" s="38"/>
    </row>
    <row r="8565" spans="1:1" x14ac:dyDescent="0.45">
      <c r="A8565" s="38"/>
    </row>
    <row r="8566" spans="1:1" x14ac:dyDescent="0.45">
      <c r="A8566" s="38"/>
    </row>
    <row r="8567" spans="1:1" x14ac:dyDescent="0.45">
      <c r="A8567" s="38"/>
    </row>
    <row r="8568" spans="1:1" x14ac:dyDescent="0.45">
      <c r="A8568" s="38"/>
    </row>
    <row r="8569" spans="1:1" x14ac:dyDescent="0.45">
      <c r="A8569" s="38"/>
    </row>
    <row r="8570" spans="1:1" x14ac:dyDescent="0.45">
      <c r="A8570" s="38"/>
    </row>
    <row r="8571" spans="1:1" x14ac:dyDescent="0.45">
      <c r="A8571" s="38"/>
    </row>
    <row r="8572" spans="1:1" x14ac:dyDescent="0.45">
      <c r="A8572" s="38"/>
    </row>
    <row r="8573" spans="1:1" x14ac:dyDescent="0.45">
      <c r="A8573" s="38"/>
    </row>
    <row r="8574" spans="1:1" x14ac:dyDescent="0.45">
      <c r="A8574" s="38"/>
    </row>
    <row r="8575" spans="1:1" x14ac:dyDescent="0.45">
      <c r="A8575" s="38"/>
    </row>
    <row r="8576" spans="1:1" x14ac:dyDescent="0.45">
      <c r="A8576" s="38"/>
    </row>
    <row r="8577" spans="1:1" x14ac:dyDescent="0.45">
      <c r="A8577" s="38"/>
    </row>
    <row r="8578" spans="1:1" x14ac:dyDescent="0.45">
      <c r="A8578" s="38"/>
    </row>
    <row r="8579" spans="1:1" x14ac:dyDescent="0.45">
      <c r="A8579" s="38"/>
    </row>
    <row r="8580" spans="1:1" x14ac:dyDescent="0.45">
      <c r="A8580" s="38"/>
    </row>
    <row r="8581" spans="1:1" x14ac:dyDescent="0.45">
      <c r="A8581" s="38"/>
    </row>
    <row r="8582" spans="1:1" x14ac:dyDescent="0.45">
      <c r="A8582" s="38"/>
    </row>
    <row r="8583" spans="1:1" x14ac:dyDescent="0.45">
      <c r="A8583" s="38"/>
    </row>
    <row r="8584" spans="1:1" x14ac:dyDescent="0.45">
      <c r="A8584" s="38"/>
    </row>
    <row r="8585" spans="1:1" x14ac:dyDescent="0.45">
      <c r="A8585" s="38"/>
    </row>
    <row r="8586" spans="1:1" x14ac:dyDescent="0.45">
      <c r="A8586" s="38"/>
    </row>
    <row r="8587" spans="1:1" x14ac:dyDescent="0.45">
      <c r="A8587" s="38"/>
    </row>
    <row r="8588" spans="1:1" x14ac:dyDescent="0.45">
      <c r="A8588" s="38"/>
    </row>
    <row r="8589" spans="1:1" x14ac:dyDescent="0.45">
      <c r="A8589" s="38"/>
    </row>
    <row r="8590" spans="1:1" x14ac:dyDescent="0.45">
      <c r="A8590" s="38"/>
    </row>
    <row r="8591" spans="1:1" x14ac:dyDescent="0.45">
      <c r="A8591" s="38"/>
    </row>
    <row r="8592" spans="1:1" x14ac:dyDescent="0.45">
      <c r="A8592" s="38"/>
    </row>
    <row r="8593" spans="1:1" x14ac:dyDescent="0.45">
      <c r="A8593" s="38"/>
    </row>
    <row r="8594" spans="1:1" x14ac:dyDescent="0.45">
      <c r="A8594" s="38"/>
    </row>
    <row r="8595" spans="1:1" x14ac:dyDescent="0.45">
      <c r="A8595" s="38"/>
    </row>
    <row r="8596" spans="1:1" x14ac:dyDescent="0.45">
      <c r="A8596" s="38"/>
    </row>
    <row r="8597" spans="1:1" x14ac:dyDescent="0.45">
      <c r="A8597" s="38"/>
    </row>
    <row r="8598" spans="1:1" x14ac:dyDescent="0.45">
      <c r="A8598" s="38"/>
    </row>
    <row r="8599" spans="1:1" x14ac:dyDescent="0.45">
      <c r="A8599" s="38"/>
    </row>
    <row r="8600" spans="1:1" x14ac:dyDescent="0.45">
      <c r="A8600" s="38"/>
    </row>
    <row r="8601" spans="1:1" x14ac:dyDescent="0.45">
      <c r="A8601" s="38"/>
    </row>
    <row r="8602" spans="1:1" x14ac:dyDescent="0.45">
      <c r="A8602" s="38"/>
    </row>
    <row r="8603" spans="1:1" x14ac:dyDescent="0.45">
      <c r="A8603" s="38"/>
    </row>
    <row r="8604" spans="1:1" x14ac:dyDescent="0.45">
      <c r="A8604" s="38"/>
    </row>
    <row r="8605" spans="1:1" x14ac:dyDescent="0.45">
      <c r="A8605" s="38"/>
    </row>
    <row r="8606" spans="1:1" x14ac:dyDescent="0.45">
      <c r="A8606" s="38"/>
    </row>
    <row r="8607" spans="1:1" x14ac:dyDescent="0.45">
      <c r="A8607" s="38"/>
    </row>
    <row r="8608" spans="1:1" x14ac:dyDescent="0.45">
      <c r="A8608" s="38"/>
    </row>
    <row r="8609" spans="1:1" x14ac:dyDescent="0.45">
      <c r="A8609" s="38"/>
    </row>
    <row r="8610" spans="1:1" x14ac:dyDescent="0.45">
      <c r="A8610" s="38"/>
    </row>
    <row r="8611" spans="1:1" x14ac:dyDescent="0.45">
      <c r="A8611" s="38"/>
    </row>
    <row r="8612" spans="1:1" x14ac:dyDescent="0.45">
      <c r="A8612" s="38"/>
    </row>
    <row r="8613" spans="1:1" x14ac:dyDescent="0.45">
      <c r="A8613" s="38"/>
    </row>
    <row r="8614" spans="1:1" x14ac:dyDescent="0.45">
      <c r="A8614" s="38"/>
    </row>
    <row r="8615" spans="1:1" x14ac:dyDescent="0.45">
      <c r="A8615" s="38"/>
    </row>
    <row r="8616" spans="1:1" x14ac:dyDescent="0.45">
      <c r="A8616" s="38"/>
    </row>
    <row r="8617" spans="1:1" x14ac:dyDescent="0.45">
      <c r="A8617" s="38"/>
    </row>
    <row r="8618" spans="1:1" x14ac:dyDescent="0.45">
      <c r="A8618" s="38"/>
    </row>
    <row r="8619" spans="1:1" x14ac:dyDescent="0.45">
      <c r="A8619" s="38"/>
    </row>
    <row r="8620" spans="1:1" x14ac:dyDescent="0.45">
      <c r="A8620" s="38"/>
    </row>
    <row r="8621" spans="1:1" x14ac:dyDescent="0.45">
      <c r="A8621" s="38"/>
    </row>
    <row r="8622" spans="1:1" x14ac:dyDescent="0.45">
      <c r="A8622" s="38"/>
    </row>
    <row r="8623" spans="1:1" x14ac:dyDescent="0.45">
      <c r="A8623" s="38"/>
    </row>
    <row r="8624" spans="1:1" x14ac:dyDescent="0.45">
      <c r="A8624" s="38"/>
    </row>
    <row r="8625" spans="1:1" x14ac:dyDescent="0.45">
      <c r="A8625" s="38"/>
    </row>
    <row r="8626" spans="1:1" x14ac:dyDescent="0.45">
      <c r="A8626" s="38"/>
    </row>
    <row r="8627" spans="1:1" x14ac:dyDescent="0.45">
      <c r="A8627" s="38"/>
    </row>
    <row r="8628" spans="1:1" x14ac:dyDescent="0.45">
      <c r="A8628" s="38"/>
    </row>
    <row r="8629" spans="1:1" x14ac:dyDescent="0.45">
      <c r="A8629" s="38"/>
    </row>
    <row r="8630" spans="1:1" x14ac:dyDescent="0.45">
      <c r="A8630" s="38"/>
    </row>
    <row r="8631" spans="1:1" x14ac:dyDescent="0.45">
      <c r="A8631" s="38"/>
    </row>
    <row r="8632" spans="1:1" x14ac:dyDescent="0.45">
      <c r="A8632" s="38"/>
    </row>
    <row r="8633" spans="1:1" x14ac:dyDescent="0.45">
      <c r="A8633" s="38"/>
    </row>
    <row r="8634" spans="1:1" x14ac:dyDescent="0.45">
      <c r="A8634" s="38"/>
    </row>
    <row r="8635" spans="1:1" x14ac:dyDescent="0.45">
      <c r="A8635" s="38"/>
    </row>
    <row r="8636" spans="1:1" x14ac:dyDescent="0.45">
      <c r="A8636" s="38"/>
    </row>
    <row r="8637" spans="1:1" x14ac:dyDescent="0.45">
      <c r="A8637" s="38"/>
    </row>
    <row r="8638" spans="1:1" x14ac:dyDescent="0.45">
      <c r="A8638" s="38"/>
    </row>
    <row r="8639" spans="1:1" x14ac:dyDescent="0.45">
      <c r="A8639" s="38"/>
    </row>
    <row r="8640" spans="1:1" x14ac:dyDescent="0.45">
      <c r="A8640" s="38"/>
    </row>
    <row r="8641" spans="1:1" x14ac:dyDescent="0.45">
      <c r="A8641" s="38"/>
    </row>
    <row r="8642" spans="1:1" x14ac:dyDescent="0.45">
      <c r="A8642" s="38"/>
    </row>
    <row r="8643" spans="1:1" x14ac:dyDescent="0.45">
      <c r="A8643" s="38"/>
    </row>
    <row r="8644" spans="1:1" x14ac:dyDescent="0.45">
      <c r="A8644" s="38"/>
    </row>
    <row r="8645" spans="1:1" x14ac:dyDescent="0.45">
      <c r="A8645" s="38"/>
    </row>
    <row r="8646" spans="1:1" x14ac:dyDescent="0.45">
      <c r="A8646" s="38"/>
    </row>
    <row r="8647" spans="1:1" x14ac:dyDescent="0.45">
      <c r="A8647" s="38"/>
    </row>
    <row r="8648" spans="1:1" x14ac:dyDescent="0.45">
      <c r="A8648" s="38"/>
    </row>
    <row r="8649" spans="1:1" x14ac:dyDescent="0.45">
      <c r="A8649" s="38"/>
    </row>
    <row r="8650" spans="1:1" x14ac:dyDescent="0.45">
      <c r="A8650" s="38"/>
    </row>
    <row r="8651" spans="1:1" x14ac:dyDescent="0.45">
      <c r="A8651" s="38"/>
    </row>
    <row r="8652" spans="1:1" x14ac:dyDescent="0.45">
      <c r="A8652" s="38"/>
    </row>
    <row r="8653" spans="1:1" x14ac:dyDescent="0.45">
      <c r="A8653" s="38"/>
    </row>
    <row r="8654" spans="1:1" x14ac:dyDescent="0.45">
      <c r="A8654" s="38"/>
    </row>
    <row r="8655" spans="1:1" x14ac:dyDescent="0.45">
      <c r="A8655" s="38"/>
    </row>
    <row r="8656" spans="1:1" x14ac:dyDescent="0.45">
      <c r="A8656" s="38"/>
    </row>
    <row r="8657" spans="1:1" x14ac:dyDescent="0.45">
      <c r="A8657" s="38"/>
    </row>
    <row r="8658" spans="1:1" x14ac:dyDescent="0.45">
      <c r="A8658" s="38"/>
    </row>
    <row r="8659" spans="1:1" x14ac:dyDescent="0.45">
      <c r="A8659" s="38"/>
    </row>
    <row r="8660" spans="1:1" x14ac:dyDescent="0.45">
      <c r="A8660" s="38"/>
    </row>
    <row r="8661" spans="1:1" x14ac:dyDescent="0.45">
      <c r="A8661" s="38"/>
    </row>
    <row r="8662" spans="1:1" x14ac:dyDescent="0.45">
      <c r="A8662" s="38"/>
    </row>
    <row r="8663" spans="1:1" x14ac:dyDescent="0.45">
      <c r="A8663" s="38"/>
    </row>
    <row r="8664" spans="1:1" x14ac:dyDescent="0.45">
      <c r="A8664" s="38"/>
    </row>
    <row r="8665" spans="1:1" x14ac:dyDescent="0.45">
      <c r="A8665" s="38"/>
    </row>
    <row r="8666" spans="1:1" x14ac:dyDescent="0.45">
      <c r="A8666" s="38"/>
    </row>
    <row r="8667" spans="1:1" x14ac:dyDescent="0.45">
      <c r="A8667" s="38"/>
    </row>
    <row r="8668" spans="1:1" x14ac:dyDescent="0.45">
      <c r="A8668" s="38"/>
    </row>
    <row r="8669" spans="1:1" x14ac:dyDescent="0.45">
      <c r="A8669" s="38"/>
    </row>
    <row r="8670" spans="1:1" x14ac:dyDescent="0.45">
      <c r="A8670" s="38"/>
    </row>
    <row r="8671" spans="1:1" x14ac:dyDescent="0.45">
      <c r="A8671" s="38"/>
    </row>
    <row r="8672" spans="1:1" x14ac:dyDescent="0.45">
      <c r="A8672" s="38"/>
    </row>
    <row r="8673" spans="1:1" x14ac:dyDescent="0.45">
      <c r="A8673" s="38"/>
    </row>
    <row r="8674" spans="1:1" x14ac:dyDescent="0.45">
      <c r="A8674" s="38"/>
    </row>
    <row r="8675" spans="1:1" x14ac:dyDescent="0.45">
      <c r="A8675" s="38"/>
    </row>
    <row r="8676" spans="1:1" x14ac:dyDescent="0.45">
      <c r="A8676" s="38"/>
    </row>
    <row r="8677" spans="1:1" x14ac:dyDescent="0.45">
      <c r="A8677" s="38"/>
    </row>
    <row r="8678" spans="1:1" x14ac:dyDescent="0.45">
      <c r="A8678" s="38"/>
    </row>
    <row r="8679" spans="1:1" x14ac:dyDescent="0.45">
      <c r="A8679" s="38"/>
    </row>
    <row r="8680" spans="1:1" x14ac:dyDescent="0.45">
      <c r="A8680" s="38"/>
    </row>
    <row r="8681" spans="1:1" x14ac:dyDescent="0.45">
      <c r="A8681" s="38"/>
    </row>
    <row r="8682" spans="1:1" x14ac:dyDescent="0.45">
      <c r="A8682" s="38"/>
    </row>
    <row r="8683" spans="1:1" x14ac:dyDescent="0.45">
      <c r="A8683" s="38"/>
    </row>
    <row r="8684" spans="1:1" x14ac:dyDescent="0.45">
      <c r="A8684" s="38"/>
    </row>
    <row r="8685" spans="1:1" x14ac:dyDescent="0.45">
      <c r="A8685" s="38"/>
    </row>
    <row r="8686" spans="1:1" x14ac:dyDescent="0.45">
      <c r="A8686" s="38"/>
    </row>
    <row r="8687" spans="1:1" x14ac:dyDescent="0.45">
      <c r="A8687" s="38"/>
    </row>
    <row r="8688" spans="1:1" x14ac:dyDescent="0.45">
      <c r="A8688" s="38"/>
    </row>
    <row r="8689" spans="1:1" x14ac:dyDescent="0.45">
      <c r="A8689" s="38"/>
    </row>
    <row r="8690" spans="1:1" x14ac:dyDescent="0.45">
      <c r="A8690" s="38"/>
    </row>
    <row r="8691" spans="1:1" x14ac:dyDescent="0.45">
      <c r="A8691" s="38"/>
    </row>
    <row r="8692" spans="1:1" x14ac:dyDescent="0.45">
      <c r="A8692" s="38"/>
    </row>
    <row r="8693" spans="1:1" x14ac:dyDescent="0.45">
      <c r="A8693" s="38"/>
    </row>
    <row r="8694" spans="1:1" x14ac:dyDescent="0.45">
      <c r="A8694" s="38"/>
    </row>
    <row r="8695" spans="1:1" x14ac:dyDescent="0.45">
      <c r="A8695" s="38"/>
    </row>
    <row r="8696" spans="1:1" x14ac:dyDescent="0.45">
      <c r="A8696" s="38"/>
    </row>
    <row r="8697" spans="1:1" x14ac:dyDescent="0.45">
      <c r="A8697" s="38"/>
    </row>
    <row r="8698" spans="1:1" x14ac:dyDescent="0.45">
      <c r="A8698" s="38"/>
    </row>
    <row r="8699" spans="1:1" x14ac:dyDescent="0.45">
      <c r="A8699" s="38"/>
    </row>
    <row r="8700" spans="1:1" x14ac:dyDescent="0.45">
      <c r="A8700" s="38"/>
    </row>
    <row r="8701" spans="1:1" x14ac:dyDescent="0.45">
      <c r="A8701" s="38"/>
    </row>
    <row r="8702" spans="1:1" x14ac:dyDescent="0.45">
      <c r="A8702" s="38"/>
    </row>
    <row r="8703" spans="1:1" x14ac:dyDescent="0.45">
      <c r="A8703" s="38"/>
    </row>
    <row r="8704" spans="1:1" x14ac:dyDescent="0.45">
      <c r="A8704" s="38"/>
    </row>
    <row r="8705" spans="1:1" x14ac:dyDescent="0.45">
      <c r="A8705" s="38"/>
    </row>
    <row r="8706" spans="1:1" x14ac:dyDescent="0.45">
      <c r="A8706" s="38"/>
    </row>
    <row r="8707" spans="1:1" x14ac:dyDescent="0.45">
      <c r="A8707" s="38"/>
    </row>
    <row r="8708" spans="1:1" x14ac:dyDescent="0.45">
      <c r="A8708" s="38"/>
    </row>
    <row r="8709" spans="1:1" x14ac:dyDescent="0.45">
      <c r="A8709" s="38"/>
    </row>
    <row r="8710" spans="1:1" x14ac:dyDescent="0.45">
      <c r="A8710" s="38"/>
    </row>
    <row r="8711" spans="1:1" x14ac:dyDescent="0.45">
      <c r="A8711" s="38"/>
    </row>
    <row r="8712" spans="1:1" x14ac:dyDescent="0.45">
      <c r="A8712" s="38"/>
    </row>
    <row r="8713" spans="1:1" x14ac:dyDescent="0.45">
      <c r="A8713" s="38"/>
    </row>
    <row r="8714" spans="1:1" x14ac:dyDescent="0.45">
      <c r="A8714" s="38"/>
    </row>
    <row r="8715" spans="1:1" x14ac:dyDescent="0.45">
      <c r="A8715" s="38"/>
    </row>
    <row r="8716" spans="1:1" x14ac:dyDescent="0.45">
      <c r="A8716" s="38"/>
    </row>
    <row r="8717" spans="1:1" x14ac:dyDescent="0.45">
      <c r="A8717" s="38"/>
    </row>
    <row r="8718" spans="1:1" x14ac:dyDescent="0.45">
      <c r="A8718" s="38"/>
    </row>
    <row r="8719" spans="1:1" x14ac:dyDescent="0.45">
      <c r="A8719" s="38"/>
    </row>
    <row r="8720" spans="1:1" x14ac:dyDescent="0.45">
      <c r="A8720" s="38"/>
    </row>
    <row r="8721" spans="1:1" x14ac:dyDescent="0.45">
      <c r="A8721" s="38"/>
    </row>
    <row r="8722" spans="1:1" x14ac:dyDescent="0.45">
      <c r="A8722" s="38"/>
    </row>
    <row r="8723" spans="1:1" x14ac:dyDescent="0.45">
      <c r="A8723" s="38"/>
    </row>
    <row r="8724" spans="1:1" x14ac:dyDescent="0.45">
      <c r="A8724" s="38"/>
    </row>
    <row r="8725" spans="1:1" x14ac:dyDescent="0.45">
      <c r="A8725" s="38"/>
    </row>
    <row r="8726" spans="1:1" x14ac:dyDescent="0.45">
      <c r="A8726" s="38"/>
    </row>
    <row r="8727" spans="1:1" x14ac:dyDescent="0.45">
      <c r="A8727" s="38"/>
    </row>
    <row r="8728" spans="1:1" x14ac:dyDescent="0.45">
      <c r="A8728" s="38"/>
    </row>
    <row r="8729" spans="1:1" x14ac:dyDescent="0.45">
      <c r="A8729" s="38"/>
    </row>
    <row r="8730" spans="1:1" x14ac:dyDescent="0.45">
      <c r="A8730" s="38"/>
    </row>
    <row r="8731" spans="1:1" x14ac:dyDescent="0.45">
      <c r="A8731" s="38"/>
    </row>
    <row r="8732" spans="1:1" x14ac:dyDescent="0.45">
      <c r="A8732" s="38"/>
    </row>
    <row r="8733" spans="1:1" x14ac:dyDescent="0.45">
      <c r="A8733" s="38"/>
    </row>
    <row r="8734" spans="1:1" x14ac:dyDescent="0.45">
      <c r="A8734" s="38"/>
    </row>
    <row r="8735" spans="1:1" x14ac:dyDescent="0.45">
      <c r="A8735" s="38"/>
    </row>
    <row r="8736" spans="1:1" x14ac:dyDescent="0.45">
      <c r="A8736" s="38"/>
    </row>
    <row r="8737" spans="1:1" x14ac:dyDescent="0.45">
      <c r="A8737" s="38"/>
    </row>
    <row r="8738" spans="1:1" x14ac:dyDescent="0.45">
      <c r="A8738" s="38"/>
    </row>
    <row r="8739" spans="1:1" x14ac:dyDescent="0.45">
      <c r="A8739" s="38"/>
    </row>
    <row r="8740" spans="1:1" x14ac:dyDescent="0.45">
      <c r="A8740" s="38"/>
    </row>
    <row r="8741" spans="1:1" x14ac:dyDescent="0.45">
      <c r="A8741" s="38"/>
    </row>
    <row r="8742" spans="1:1" x14ac:dyDescent="0.45">
      <c r="A8742" s="38"/>
    </row>
    <row r="8743" spans="1:1" x14ac:dyDescent="0.45">
      <c r="A8743" s="38"/>
    </row>
    <row r="8744" spans="1:1" x14ac:dyDescent="0.45">
      <c r="A8744" s="38"/>
    </row>
    <row r="8745" spans="1:1" x14ac:dyDescent="0.45">
      <c r="A8745" s="38"/>
    </row>
    <row r="8746" spans="1:1" x14ac:dyDescent="0.45">
      <c r="A8746" s="38"/>
    </row>
    <row r="8747" spans="1:1" x14ac:dyDescent="0.45">
      <c r="A8747" s="38"/>
    </row>
    <row r="8748" spans="1:1" x14ac:dyDescent="0.45">
      <c r="A8748" s="38"/>
    </row>
    <row r="8749" spans="1:1" x14ac:dyDescent="0.45">
      <c r="A8749" s="38"/>
    </row>
    <row r="8750" spans="1:1" x14ac:dyDescent="0.45">
      <c r="A8750" s="38"/>
    </row>
    <row r="8751" spans="1:1" x14ac:dyDescent="0.45">
      <c r="A8751" s="38"/>
    </row>
    <row r="8752" spans="1:1" x14ac:dyDescent="0.45">
      <c r="A8752" s="38"/>
    </row>
    <row r="8753" spans="1:1" x14ac:dyDescent="0.45">
      <c r="A8753" s="38"/>
    </row>
    <row r="8754" spans="1:1" x14ac:dyDescent="0.45">
      <c r="A8754" s="38"/>
    </row>
    <row r="8755" spans="1:1" x14ac:dyDescent="0.45">
      <c r="A8755" s="38"/>
    </row>
    <row r="8756" spans="1:1" x14ac:dyDescent="0.45">
      <c r="A8756" s="38"/>
    </row>
    <row r="8757" spans="1:1" x14ac:dyDescent="0.45">
      <c r="A8757" s="38"/>
    </row>
    <row r="8758" spans="1:1" x14ac:dyDescent="0.45">
      <c r="A8758" s="38"/>
    </row>
    <row r="8759" spans="1:1" x14ac:dyDescent="0.45">
      <c r="A8759" s="38"/>
    </row>
    <row r="8760" spans="1:1" x14ac:dyDescent="0.45">
      <c r="A8760" s="38"/>
    </row>
    <row r="8761" spans="1:1" x14ac:dyDescent="0.45">
      <c r="A8761" s="38"/>
    </row>
    <row r="8762" spans="1:1" x14ac:dyDescent="0.45">
      <c r="A8762" s="38"/>
    </row>
    <row r="8763" spans="1:1" x14ac:dyDescent="0.45">
      <c r="A8763" s="38"/>
    </row>
    <row r="8764" spans="1:1" x14ac:dyDescent="0.45">
      <c r="A8764" s="38"/>
    </row>
    <row r="8765" spans="1:1" x14ac:dyDescent="0.45">
      <c r="A8765" s="38"/>
    </row>
    <row r="8766" spans="1:1" x14ac:dyDescent="0.45">
      <c r="A8766" s="38"/>
    </row>
    <row r="8767" spans="1:1" x14ac:dyDescent="0.45">
      <c r="A8767" s="38"/>
    </row>
    <row r="8768" spans="1:1" x14ac:dyDescent="0.45">
      <c r="A8768" s="38"/>
    </row>
    <row r="8769" spans="1:1" x14ac:dyDescent="0.45">
      <c r="A8769" s="38"/>
    </row>
    <row r="8770" spans="1:1" x14ac:dyDescent="0.45">
      <c r="A8770" s="38"/>
    </row>
    <row r="8771" spans="1:1" x14ac:dyDescent="0.45">
      <c r="A8771" s="38"/>
    </row>
    <row r="8772" spans="1:1" x14ac:dyDescent="0.45">
      <c r="A8772" s="38"/>
    </row>
    <row r="8773" spans="1:1" x14ac:dyDescent="0.45">
      <c r="A8773" s="38"/>
    </row>
    <row r="8774" spans="1:1" x14ac:dyDescent="0.45">
      <c r="A8774" s="38"/>
    </row>
    <row r="8775" spans="1:1" x14ac:dyDescent="0.45">
      <c r="A8775" s="38"/>
    </row>
    <row r="8776" spans="1:1" x14ac:dyDescent="0.45">
      <c r="A8776" s="38"/>
    </row>
    <row r="8777" spans="1:1" x14ac:dyDescent="0.45">
      <c r="A8777" s="38"/>
    </row>
    <row r="8778" spans="1:1" x14ac:dyDescent="0.45">
      <c r="A8778" s="38"/>
    </row>
    <row r="8779" spans="1:1" x14ac:dyDescent="0.45">
      <c r="A8779" s="38"/>
    </row>
    <row r="8780" spans="1:1" x14ac:dyDescent="0.45">
      <c r="A8780" s="38"/>
    </row>
    <row r="8781" spans="1:1" x14ac:dyDescent="0.45">
      <c r="A8781" s="38"/>
    </row>
    <row r="8782" spans="1:1" x14ac:dyDescent="0.45">
      <c r="A8782" s="38"/>
    </row>
    <row r="8783" spans="1:1" x14ac:dyDescent="0.45">
      <c r="A8783" s="38"/>
    </row>
    <row r="8784" spans="1:1" x14ac:dyDescent="0.45">
      <c r="A8784" s="38"/>
    </row>
    <row r="8785" spans="1:1" x14ac:dyDescent="0.45">
      <c r="A8785" s="38"/>
    </row>
    <row r="8786" spans="1:1" x14ac:dyDescent="0.45">
      <c r="A8786" s="38"/>
    </row>
    <row r="8787" spans="1:1" x14ac:dyDescent="0.45">
      <c r="A8787" s="38"/>
    </row>
    <row r="8788" spans="1:1" x14ac:dyDescent="0.45">
      <c r="A8788" s="38"/>
    </row>
    <row r="8789" spans="1:1" x14ac:dyDescent="0.45">
      <c r="A8789" s="38"/>
    </row>
    <row r="8790" spans="1:1" x14ac:dyDescent="0.45">
      <c r="A8790" s="38"/>
    </row>
    <row r="8791" spans="1:1" x14ac:dyDescent="0.45">
      <c r="A8791" s="38"/>
    </row>
    <row r="8792" spans="1:1" x14ac:dyDescent="0.45">
      <c r="A8792" s="38"/>
    </row>
    <row r="8793" spans="1:1" x14ac:dyDescent="0.45">
      <c r="A8793" s="38"/>
    </row>
    <row r="8794" spans="1:1" x14ac:dyDescent="0.45">
      <c r="A8794" s="38"/>
    </row>
    <row r="8795" spans="1:1" x14ac:dyDescent="0.45">
      <c r="A8795" s="38"/>
    </row>
    <row r="8796" spans="1:1" x14ac:dyDescent="0.45">
      <c r="A8796" s="38"/>
    </row>
    <row r="8797" spans="1:1" x14ac:dyDescent="0.45">
      <c r="A8797" s="38"/>
    </row>
    <row r="8798" spans="1:1" x14ac:dyDescent="0.45">
      <c r="A8798" s="38"/>
    </row>
    <row r="8799" spans="1:1" x14ac:dyDescent="0.45">
      <c r="A8799" s="38"/>
    </row>
    <row r="8800" spans="1:1" x14ac:dyDescent="0.45">
      <c r="A8800" s="38"/>
    </row>
    <row r="8801" spans="1:1" x14ac:dyDescent="0.45">
      <c r="A8801" s="38"/>
    </row>
    <row r="8802" spans="1:1" x14ac:dyDescent="0.45">
      <c r="A8802" s="38"/>
    </row>
    <row r="8803" spans="1:1" x14ac:dyDescent="0.45">
      <c r="A8803" s="38"/>
    </row>
    <row r="8804" spans="1:1" x14ac:dyDescent="0.45">
      <c r="A8804" s="38"/>
    </row>
    <row r="8805" spans="1:1" x14ac:dyDescent="0.45">
      <c r="A8805" s="38"/>
    </row>
    <row r="8806" spans="1:1" x14ac:dyDescent="0.45">
      <c r="A8806" s="38"/>
    </row>
    <row r="8807" spans="1:1" x14ac:dyDescent="0.45">
      <c r="A8807" s="38"/>
    </row>
    <row r="8808" spans="1:1" x14ac:dyDescent="0.45">
      <c r="A8808" s="38"/>
    </row>
    <row r="8809" spans="1:1" x14ac:dyDescent="0.45">
      <c r="A8809" s="38"/>
    </row>
    <row r="8810" spans="1:1" x14ac:dyDescent="0.45">
      <c r="A8810" s="38"/>
    </row>
    <row r="8811" spans="1:1" x14ac:dyDescent="0.45">
      <c r="A8811" s="38"/>
    </row>
    <row r="8812" spans="1:1" x14ac:dyDescent="0.45">
      <c r="A8812" s="38"/>
    </row>
    <row r="8813" spans="1:1" x14ac:dyDescent="0.45">
      <c r="A8813" s="38"/>
    </row>
    <row r="8814" spans="1:1" x14ac:dyDescent="0.45">
      <c r="A8814" s="38"/>
    </row>
    <row r="8815" spans="1:1" x14ac:dyDescent="0.45">
      <c r="A8815" s="38"/>
    </row>
    <row r="8816" spans="1:1" x14ac:dyDescent="0.45">
      <c r="A8816" s="38"/>
    </row>
    <row r="8817" spans="1:1" x14ac:dyDescent="0.45">
      <c r="A8817" s="38"/>
    </row>
    <row r="8818" spans="1:1" x14ac:dyDescent="0.45">
      <c r="A8818" s="38"/>
    </row>
    <row r="8819" spans="1:1" x14ac:dyDescent="0.45">
      <c r="A8819" s="38"/>
    </row>
    <row r="8820" spans="1:1" x14ac:dyDescent="0.45">
      <c r="A8820" s="38"/>
    </row>
    <row r="8821" spans="1:1" x14ac:dyDescent="0.45">
      <c r="A8821" s="38"/>
    </row>
    <row r="8822" spans="1:1" x14ac:dyDescent="0.45">
      <c r="A8822" s="38"/>
    </row>
    <row r="8823" spans="1:1" x14ac:dyDescent="0.45">
      <c r="A8823" s="38"/>
    </row>
    <row r="8824" spans="1:1" x14ac:dyDescent="0.45">
      <c r="A8824" s="38"/>
    </row>
    <row r="8825" spans="1:1" x14ac:dyDescent="0.45">
      <c r="A8825" s="38"/>
    </row>
    <row r="8826" spans="1:1" x14ac:dyDescent="0.45">
      <c r="A8826" s="38"/>
    </row>
    <row r="8827" spans="1:1" x14ac:dyDescent="0.45">
      <c r="A8827" s="38"/>
    </row>
    <row r="8828" spans="1:1" x14ac:dyDescent="0.45">
      <c r="A8828" s="38"/>
    </row>
    <row r="8829" spans="1:1" x14ac:dyDescent="0.45">
      <c r="A8829" s="38"/>
    </row>
    <row r="8830" spans="1:1" x14ac:dyDescent="0.45">
      <c r="A8830" s="38"/>
    </row>
    <row r="8831" spans="1:1" x14ac:dyDescent="0.45">
      <c r="A8831" s="38"/>
    </row>
    <row r="8832" spans="1:1" x14ac:dyDescent="0.45">
      <c r="A8832" s="38"/>
    </row>
    <row r="8833" spans="1:1" x14ac:dyDescent="0.45">
      <c r="A8833" s="38"/>
    </row>
    <row r="8834" spans="1:1" x14ac:dyDescent="0.45">
      <c r="A8834" s="38"/>
    </row>
    <row r="8835" spans="1:1" x14ac:dyDescent="0.45">
      <c r="A8835" s="38"/>
    </row>
    <row r="8836" spans="1:1" x14ac:dyDescent="0.45">
      <c r="A8836" s="38"/>
    </row>
    <row r="8837" spans="1:1" x14ac:dyDescent="0.45">
      <c r="A8837" s="38"/>
    </row>
    <row r="8838" spans="1:1" x14ac:dyDescent="0.45">
      <c r="A8838" s="38"/>
    </row>
    <row r="8839" spans="1:1" x14ac:dyDescent="0.45">
      <c r="A8839" s="38"/>
    </row>
    <row r="8840" spans="1:1" x14ac:dyDescent="0.45">
      <c r="A8840" s="38"/>
    </row>
    <row r="8841" spans="1:1" x14ac:dyDescent="0.45">
      <c r="A8841" s="38"/>
    </row>
    <row r="8842" spans="1:1" x14ac:dyDescent="0.45">
      <c r="A8842" s="38"/>
    </row>
    <row r="8843" spans="1:1" x14ac:dyDescent="0.45">
      <c r="A8843" s="38"/>
    </row>
    <row r="8844" spans="1:1" x14ac:dyDescent="0.45">
      <c r="A8844" s="38"/>
    </row>
    <row r="8845" spans="1:1" x14ac:dyDescent="0.45">
      <c r="A8845" s="38"/>
    </row>
    <row r="8846" spans="1:1" x14ac:dyDescent="0.45">
      <c r="A8846" s="38"/>
    </row>
    <row r="8847" spans="1:1" x14ac:dyDescent="0.45">
      <c r="A8847" s="38"/>
    </row>
    <row r="8848" spans="1:1" x14ac:dyDescent="0.45">
      <c r="A8848" s="38"/>
    </row>
    <row r="8849" spans="1:1" x14ac:dyDescent="0.45">
      <c r="A8849" s="38"/>
    </row>
    <row r="8850" spans="1:1" x14ac:dyDescent="0.45">
      <c r="A8850" s="38"/>
    </row>
    <row r="8851" spans="1:1" x14ac:dyDescent="0.45">
      <c r="A8851" s="38"/>
    </row>
    <row r="8852" spans="1:1" x14ac:dyDescent="0.45">
      <c r="A8852" s="38"/>
    </row>
    <row r="8853" spans="1:1" x14ac:dyDescent="0.45">
      <c r="A8853" s="38"/>
    </row>
    <row r="8854" spans="1:1" x14ac:dyDescent="0.45">
      <c r="A8854" s="38"/>
    </row>
    <row r="8855" spans="1:1" x14ac:dyDescent="0.45">
      <c r="A8855" s="38"/>
    </row>
    <row r="8856" spans="1:1" x14ac:dyDescent="0.45">
      <c r="A8856" s="38"/>
    </row>
    <row r="8857" spans="1:1" x14ac:dyDescent="0.45">
      <c r="A8857" s="38"/>
    </row>
    <row r="8858" spans="1:1" x14ac:dyDescent="0.45">
      <c r="A8858" s="38"/>
    </row>
    <row r="8859" spans="1:1" x14ac:dyDescent="0.45">
      <c r="A8859" s="38"/>
    </row>
    <row r="8860" spans="1:1" x14ac:dyDescent="0.45">
      <c r="A8860" s="38"/>
    </row>
    <row r="8861" spans="1:1" x14ac:dyDescent="0.45">
      <c r="A8861" s="38"/>
    </row>
    <row r="8862" spans="1:1" x14ac:dyDescent="0.45">
      <c r="A8862" s="38"/>
    </row>
    <row r="8863" spans="1:1" x14ac:dyDescent="0.45">
      <c r="A8863" s="38"/>
    </row>
    <row r="8864" spans="1:1" x14ac:dyDescent="0.45">
      <c r="A8864" s="38"/>
    </row>
    <row r="8865" spans="1:1" x14ac:dyDescent="0.45">
      <c r="A8865" s="38"/>
    </row>
    <row r="8866" spans="1:1" x14ac:dyDescent="0.45">
      <c r="A8866" s="38"/>
    </row>
    <row r="8867" spans="1:1" x14ac:dyDescent="0.45">
      <c r="A8867" s="38"/>
    </row>
    <row r="8868" spans="1:1" x14ac:dyDescent="0.45">
      <c r="A8868" s="38"/>
    </row>
    <row r="8869" spans="1:1" x14ac:dyDescent="0.45">
      <c r="A8869" s="38"/>
    </row>
    <row r="8870" spans="1:1" x14ac:dyDescent="0.45">
      <c r="A8870" s="38"/>
    </row>
    <row r="8871" spans="1:1" x14ac:dyDescent="0.45">
      <c r="A8871" s="38"/>
    </row>
    <row r="8872" spans="1:1" x14ac:dyDescent="0.45">
      <c r="A8872" s="38"/>
    </row>
    <row r="8873" spans="1:1" x14ac:dyDescent="0.45">
      <c r="A8873" s="38"/>
    </row>
    <row r="8874" spans="1:1" x14ac:dyDescent="0.45">
      <c r="A8874" s="38"/>
    </row>
    <row r="8875" spans="1:1" x14ac:dyDescent="0.45">
      <c r="A8875" s="38"/>
    </row>
    <row r="8876" spans="1:1" x14ac:dyDescent="0.45">
      <c r="A8876" s="38"/>
    </row>
    <row r="8877" spans="1:1" x14ac:dyDescent="0.45">
      <c r="A8877" s="38"/>
    </row>
    <row r="8878" spans="1:1" x14ac:dyDescent="0.45">
      <c r="A8878" s="38"/>
    </row>
    <row r="8879" spans="1:1" x14ac:dyDescent="0.45">
      <c r="A8879" s="38"/>
    </row>
    <row r="8880" spans="1:1" x14ac:dyDescent="0.45">
      <c r="A8880" s="38"/>
    </row>
    <row r="8881" spans="1:1" x14ac:dyDescent="0.45">
      <c r="A8881" s="38"/>
    </row>
    <row r="8882" spans="1:1" x14ac:dyDescent="0.45">
      <c r="A8882" s="38"/>
    </row>
    <row r="8883" spans="1:1" x14ac:dyDescent="0.45">
      <c r="A8883" s="38"/>
    </row>
    <row r="8884" spans="1:1" x14ac:dyDescent="0.45">
      <c r="A8884" s="38"/>
    </row>
    <row r="8885" spans="1:1" x14ac:dyDescent="0.45">
      <c r="A8885" s="38"/>
    </row>
    <row r="8886" spans="1:1" x14ac:dyDescent="0.45">
      <c r="A8886" s="38"/>
    </row>
    <row r="8887" spans="1:1" x14ac:dyDescent="0.45">
      <c r="A8887" s="38"/>
    </row>
    <row r="8888" spans="1:1" x14ac:dyDescent="0.45">
      <c r="A8888" s="38"/>
    </row>
    <row r="8889" spans="1:1" x14ac:dyDescent="0.45">
      <c r="A8889" s="38"/>
    </row>
    <row r="8890" spans="1:1" x14ac:dyDescent="0.45">
      <c r="A8890" s="38"/>
    </row>
    <row r="8891" spans="1:1" x14ac:dyDescent="0.45">
      <c r="A8891" s="38"/>
    </row>
    <row r="8892" spans="1:1" x14ac:dyDescent="0.45">
      <c r="A8892" s="38"/>
    </row>
    <row r="8893" spans="1:1" x14ac:dyDescent="0.45">
      <c r="A8893" s="38"/>
    </row>
    <row r="8894" spans="1:1" x14ac:dyDescent="0.45">
      <c r="A8894" s="38"/>
    </row>
    <row r="8895" spans="1:1" x14ac:dyDescent="0.45">
      <c r="A8895" s="38"/>
    </row>
    <row r="8896" spans="1:1" x14ac:dyDescent="0.45">
      <c r="A8896" s="38"/>
    </row>
    <row r="8897" spans="1:1" x14ac:dyDescent="0.45">
      <c r="A8897" s="38"/>
    </row>
    <row r="8898" spans="1:1" x14ac:dyDescent="0.45">
      <c r="A8898" s="38"/>
    </row>
    <row r="8899" spans="1:1" x14ac:dyDescent="0.45">
      <c r="A8899" s="38"/>
    </row>
    <row r="8900" spans="1:1" x14ac:dyDescent="0.45">
      <c r="A8900" s="38"/>
    </row>
    <row r="8901" spans="1:1" x14ac:dyDescent="0.45">
      <c r="A8901" s="38"/>
    </row>
    <row r="8902" spans="1:1" x14ac:dyDescent="0.45">
      <c r="A8902" s="38"/>
    </row>
    <row r="8903" spans="1:1" x14ac:dyDescent="0.45">
      <c r="A8903" s="38"/>
    </row>
    <row r="8904" spans="1:1" x14ac:dyDescent="0.45">
      <c r="A8904" s="38"/>
    </row>
    <row r="8905" spans="1:1" x14ac:dyDescent="0.45">
      <c r="A8905" s="38"/>
    </row>
    <row r="8906" spans="1:1" x14ac:dyDescent="0.45">
      <c r="A8906" s="38"/>
    </row>
    <row r="8907" spans="1:1" x14ac:dyDescent="0.45">
      <c r="A8907" s="38"/>
    </row>
    <row r="8908" spans="1:1" x14ac:dyDescent="0.45">
      <c r="A8908" s="38"/>
    </row>
    <row r="8909" spans="1:1" x14ac:dyDescent="0.45">
      <c r="A8909" s="38"/>
    </row>
    <row r="8910" spans="1:1" x14ac:dyDescent="0.45">
      <c r="A8910" s="38"/>
    </row>
    <row r="8911" spans="1:1" x14ac:dyDescent="0.45">
      <c r="A8911" s="38"/>
    </row>
    <row r="8912" spans="1:1" x14ac:dyDescent="0.45">
      <c r="A8912" s="38"/>
    </row>
    <row r="8913" spans="1:1" x14ac:dyDescent="0.45">
      <c r="A8913" s="38"/>
    </row>
    <row r="8914" spans="1:1" x14ac:dyDescent="0.45">
      <c r="A8914" s="38"/>
    </row>
    <row r="8915" spans="1:1" x14ac:dyDescent="0.45">
      <c r="A8915" s="38"/>
    </row>
    <row r="8916" spans="1:1" x14ac:dyDescent="0.45">
      <c r="A8916" s="38"/>
    </row>
    <row r="8917" spans="1:1" x14ac:dyDescent="0.45">
      <c r="A8917" s="38"/>
    </row>
    <row r="8918" spans="1:1" x14ac:dyDescent="0.45">
      <c r="A8918" s="38"/>
    </row>
    <row r="8919" spans="1:1" x14ac:dyDescent="0.45">
      <c r="A8919" s="38"/>
    </row>
    <row r="8920" spans="1:1" x14ac:dyDescent="0.45">
      <c r="A8920" s="38"/>
    </row>
    <row r="8921" spans="1:1" x14ac:dyDescent="0.45">
      <c r="A8921" s="38"/>
    </row>
    <row r="8922" spans="1:1" x14ac:dyDescent="0.45">
      <c r="A8922" s="38"/>
    </row>
    <row r="8923" spans="1:1" x14ac:dyDescent="0.45">
      <c r="A8923" s="38"/>
    </row>
    <row r="8924" spans="1:1" x14ac:dyDescent="0.45">
      <c r="A8924" s="38"/>
    </row>
    <row r="8925" spans="1:1" x14ac:dyDescent="0.45">
      <c r="A8925" s="38"/>
    </row>
    <row r="8926" spans="1:1" x14ac:dyDescent="0.45">
      <c r="A8926" s="38"/>
    </row>
    <row r="8927" spans="1:1" x14ac:dyDescent="0.45">
      <c r="A8927" s="38"/>
    </row>
    <row r="8928" spans="1:1" x14ac:dyDescent="0.45">
      <c r="A8928" s="38"/>
    </row>
    <row r="8929" spans="1:1" x14ac:dyDescent="0.45">
      <c r="A8929" s="38"/>
    </row>
    <row r="8930" spans="1:1" x14ac:dyDescent="0.45">
      <c r="A8930" s="38"/>
    </row>
    <row r="8931" spans="1:1" x14ac:dyDescent="0.45">
      <c r="A8931" s="38"/>
    </row>
    <row r="8932" spans="1:1" x14ac:dyDescent="0.45">
      <c r="A8932" s="38"/>
    </row>
    <row r="8933" spans="1:1" x14ac:dyDescent="0.45">
      <c r="A8933" s="38"/>
    </row>
    <row r="8934" spans="1:1" x14ac:dyDescent="0.45">
      <c r="A8934" s="38"/>
    </row>
    <row r="8935" spans="1:1" x14ac:dyDescent="0.45">
      <c r="A8935" s="38"/>
    </row>
    <row r="8936" spans="1:1" x14ac:dyDescent="0.45">
      <c r="A8936" s="38"/>
    </row>
    <row r="8937" spans="1:1" x14ac:dyDescent="0.45">
      <c r="A8937" s="38"/>
    </row>
    <row r="8938" spans="1:1" x14ac:dyDescent="0.45">
      <c r="A8938" s="38"/>
    </row>
    <row r="8939" spans="1:1" x14ac:dyDescent="0.45">
      <c r="A8939" s="38"/>
    </row>
    <row r="8940" spans="1:1" x14ac:dyDescent="0.45">
      <c r="A8940" s="38"/>
    </row>
    <row r="8941" spans="1:1" x14ac:dyDescent="0.45">
      <c r="A8941" s="38"/>
    </row>
    <row r="8942" spans="1:1" x14ac:dyDescent="0.45">
      <c r="A8942" s="38"/>
    </row>
    <row r="8943" spans="1:1" x14ac:dyDescent="0.45">
      <c r="A8943" s="38"/>
    </row>
    <row r="8944" spans="1:1" x14ac:dyDescent="0.45">
      <c r="A8944" s="38"/>
    </row>
    <row r="8945" spans="1:1" x14ac:dyDescent="0.45">
      <c r="A8945" s="38"/>
    </row>
    <row r="8946" spans="1:1" x14ac:dyDescent="0.45">
      <c r="A8946" s="38"/>
    </row>
    <row r="8947" spans="1:1" x14ac:dyDescent="0.45">
      <c r="A8947" s="38"/>
    </row>
    <row r="8948" spans="1:1" x14ac:dyDescent="0.45">
      <c r="A8948" s="38"/>
    </row>
    <row r="8949" spans="1:1" x14ac:dyDescent="0.45">
      <c r="A8949" s="38"/>
    </row>
    <row r="8950" spans="1:1" x14ac:dyDescent="0.45">
      <c r="A8950" s="38"/>
    </row>
    <row r="8951" spans="1:1" x14ac:dyDescent="0.45">
      <c r="A8951" s="38"/>
    </row>
    <row r="8952" spans="1:1" x14ac:dyDescent="0.45">
      <c r="A8952" s="38"/>
    </row>
    <row r="8953" spans="1:1" x14ac:dyDescent="0.45">
      <c r="A8953" s="38"/>
    </row>
    <row r="8954" spans="1:1" x14ac:dyDescent="0.45">
      <c r="A8954" s="38"/>
    </row>
    <row r="8955" spans="1:1" x14ac:dyDescent="0.45">
      <c r="A8955" s="38"/>
    </row>
    <row r="8956" spans="1:1" x14ac:dyDescent="0.45">
      <c r="A8956" s="38"/>
    </row>
    <row r="8957" spans="1:1" x14ac:dyDescent="0.45">
      <c r="A8957" s="38"/>
    </row>
    <row r="8958" spans="1:1" x14ac:dyDescent="0.45">
      <c r="A8958" s="38"/>
    </row>
    <row r="8959" spans="1:1" x14ac:dyDescent="0.45">
      <c r="A8959" s="38"/>
    </row>
    <row r="8960" spans="1:1" x14ac:dyDescent="0.45">
      <c r="A8960" s="38"/>
    </row>
    <row r="8961" spans="1:1" x14ac:dyDescent="0.45">
      <c r="A8961" s="38"/>
    </row>
    <row r="8962" spans="1:1" x14ac:dyDescent="0.45">
      <c r="A8962" s="38"/>
    </row>
    <row r="8963" spans="1:1" x14ac:dyDescent="0.45">
      <c r="A8963" s="38"/>
    </row>
    <row r="8964" spans="1:1" x14ac:dyDescent="0.45">
      <c r="A8964" s="38"/>
    </row>
    <row r="8965" spans="1:1" x14ac:dyDescent="0.45">
      <c r="A8965" s="38"/>
    </row>
    <row r="8966" spans="1:1" x14ac:dyDescent="0.45">
      <c r="A8966" s="38"/>
    </row>
    <row r="8967" spans="1:1" x14ac:dyDescent="0.45">
      <c r="A8967" s="38"/>
    </row>
    <row r="8968" spans="1:1" x14ac:dyDescent="0.45">
      <c r="A8968" s="38"/>
    </row>
    <row r="8969" spans="1:1" x14ac:dyDescent="0.45">
      <c r="A8969" s="38"/>
    </row>
    <row r="8970" spans="1:1" x14ac:dyDescent="0.45">
      <c r="A8970" s="38"/>
    </row>
    <row r="8971" spans="1:1" x14ac:dyDescent="0.45">
      <c r="A8971" s="38"/>
    </row>
    <row r="8972" spans="1:1" x14ac:dyDescent="0.45">
      <c r="A8972" s="38"/>
    </row>
    <row r="8973" spans="1:1" x14ac:dyDescent="0.45">
      <c r="A8973" s="38"/>
    </row>
    <row r="8974" spans="1:1" x14ac:dyDescent="0.45">
      <c r="A8974" s="38"/>
    </row>
    <row r="8975" spans="1:1" x14ac:dyDescent="0.45">
      <c r="A8975" s="38"/>
    </row>
    <row r="8976" spans="1:1" x14ac:dyDescent="0.45">
      <c r="A8976" s="38"/>
    </row>
    <row r="8977" spans="1:1" x14ac:dyDescent="0.45">
      <c r="A8977" s="38"/>
    </row>
    <row r="8978" spans="1:1" x14ac:dyDescent="0.45">
      <c r="A8978" s="38"/>
    </row>
    <row r="8979" spans="1:1" x14ac:dyDescent="0.45">
      <c r="A8979" s="38"/>
    </row>
    <row r="8980" spans="1:1" x14ac:dyDescent="0.45">
      <c r="A8980" s="38"/>
    </row>
    <row r="8981" spans="1:1" x14ac:dyDescent="0.45">
      <c r="A8981" s="38"/>
    </row>
    <row r="8982" spans="1:1" x14ac:dyDescent="0.45">
      <c r="A8982" s="38"/>
    </row>
    <row r="8983" spans="1:1" x14ac:dyDescent="0.45">
      <c r="A8983" s="38"/>
    </row>
    <row r="8984" spans="1:1" x14ac:dyDescent="0.45">
      <c r="A8984" s="38"/>
    </row>
    <row r="8985" spans="1:1" x14ac:dyDescent="0.45">
      <c r="A8985" s="38"/>
    </row>
    <row r="8986" spans="1:1" x14ac:dyDescent="0.45">
      <c r="A8986" s="38"/>
    </row>
    <row r="8987" spans="1:1" x14ac:dyDescent="0.45">
      <c r="A8987" s="38"/>
    </row>
    <row r="8988" spans="1:1" x14ac:dyDescent="0.45">
      <c r="A8988" s="38"/>
    </row>
    <row r="8989" spans="1:1" x14ac:dyDescent="0.45">
      <c r="A8989" s="38"/>
    </row>
    <row r="8990" spans="1:1" x14ac:dyDescent="0.45">
      <c r="A8990" s="38"/>
    </row>
    <row r="8991" spans="1:1" x14ac:dyDescent="0.45">
      <c r="A8991" s="38"/>
    </row>
    <row r="8992" spans="1:1" x14ac:dyDescent="0.45">
      <c r="A8992" s="38"/>
    </row>
    <row r="8993" spans="1:1" x14ac:dyDescent="0.45">
      <c r="A8993" s="38"/>
    </row>
    <row r="8994" spans="1:1" x14ac:dyDescent="0.45">
      <c r="A8994" s="38"/>
    </row>
    <row r="8995" spans="1:1" x14ac:dyDescent="0.45">
      <c r="A8995" s="38"/>
    </row>
    <row r="8996" spans="1:1" x14ac:dyDescent="0.45">
      <c r="A8996" s="38"/>
    </row>
    <row r="8997" spans="1:1" x14ac:dyDescent="0.45">
      <c r="A8997" s="38"/>
    </row>
    <row r="8998" spans="1:1" x14ac:dyDescent="0.45">
      <c r="A8998" s="38"/>
    </row>
    <row r="8999" spans="1:1" x14ac:dyDescent="0.45">
      <c r="A8999" s="38"/>
    </row>
    <row r="9000" spans="1:1" x14ac:dyDescent="0.45">
      <c r="A9000" s="38"/>
    </row>
    <row r="9001" spans="1:1" x14ac:dyDescent="0.45">
      <c r="A9001" s="38"/>
    </row>
    <row r="9002" spans="1:1" x14ac:dyDescent="0.45">
      <c r="A9002" s="38"/>
    </row>
    <row r="9003" spans="1:1" x14ac:dyDescent="0.45">
      <c r="A9003" s="38"/>
    </row>
    <row r="9004" spans="1:1" x14ac:dyDescent="0.45">
      <c r="A9004" s="38"/>
    </row>
    <row r="9005" spans="1:1" x14ac:dyDescent="0.45">
      <c r="A9005" s="38"/>
    </row>
    <row r="9006" spans="1:1" x14ac:dyDescent="0.45">
      <c r="A9006" s="38"/>
    </row>
    <row r="9007" spans="1:1" x14ac:dyDescent="0.45">
      <c r="A9007" s="38"/>
    </row>
    <row r="9008" spans="1:1" x14ac:dyDescent="0.45">
      <c r="A9008" s="38"/>
    </row>
    <row r="9009" spans="1:1" x14ac:dyDescent="0.45">
      <c r="A9009" s="38"/>
    </row>
    <row r="9010" spans="1:1" x14ac:dyDescent="0.45">
      <c r="A9010" s="38"/>
    </row>
    <row r="9011" spans="1:1" x14ac:dyDescent="0.45">
      <c r="A9011" s="38"/>
    </row>
    <row r="9012" spans="1:1" x14ac:dyDescent="0.45">
      <c r="A9012" s="38"/>
    </row>
    <row r="9013" spans="1:1" x14ac:dyDescent="0.45">
      <c r="A9013" s="38"/>
    </row>
    <row r="9014" spans="1:1" x14ac:dyDescent="0.45">
      <c r="A9014" s="38"/>
    </row>
    <row r="9015" spans="1:1" x14ac:dyDescent="0.45">
      <c r="A9015" s="38"/>
    </row>
    <row r="9016" spans="1:1" x14ac:dyDescent="0.45">
      <c r="A9016" s="38"/>
    </row>
    <row r="9017" spans="1:1" x14ac:dyDescent="0.45">
      <c r="A9017" s="38"/>
    </row>
    <row r="9018" spans="1:1" x14ac:dyDescent="0.45">
      <c r="A9018" s="38"/>
    </row>
    <row r="9019" spans="1:1" x14ac:dyDescent="0.45">
      <c r="A9019" s="38"/>
    </row>
    <row r="9020" spans="1:1" x14ac:dyDescent="0.45">
      <c r="A9020" s="38"/>
    </row>
    <row r="9021" spans="1:1" x14ac:dyDescent="0.45">
      <c r="A9021" s="38"/>
    </row>
    <row r="9022" spans="1:1" x14ac:dyDescent="0.45">
      <c r="A9022" s="38"/>
    </row>
    <row r="9023" spans="1:1" x14ac:dyDescent="0.45">
      <c r="A9023" s="38"/>
    </row>
    <row r="9024" spans="1:1" x14ac:dyDescent="0.45">
      <c r="A9024" s="38"/>
    </row>
    <row r="9025" spans="1:1" x14ac:dyDescent="0.45">
      <c r="A9025" s="38"/>
    </row>
    <row r="9026" spans="1:1" x14ac:dyDescent="0.45">
      <c r="A9026" s="38"/>
    </row>
    <row r="9027" spans="1:1" x14ac:dyDescent="0.45">
      <c r="A9027" s="38"/>
    </row>
    <row r="9028" spans="1:1" x14ac:dyDescent="0.45">
      <c r="A9028" s="38"/>
    </row>
    <row r="9029" spans="1:1" x14ac:dyDescent="0.45">
      <c r="A9029" s="38"/>
    </row>
    <row r="9030" spans="1:1" x14ac:dyDescent="0.45">
      <c r="A9030" s="38"/>
    </row>
    <row r="9031" spans="1:1" x14ac:dyDescent="0.45">
      <c r="A9031" s="38"/>
    </row>
    <row r="9032" spans="1:1" x14ac:dyDescent="0.45">
      <c r="A9032" s="38"/>
    </row>
    <row r="9033" spans="1:1" x14ac:dyDescent="0.45">
      <c r="A9033" s="38"/>
    </row>
    <row r="9034" spans="1:1" x14ac:dyDescent="0.45">
      <c r="A9034" s="38"/>
    </row>
    <row r="9035" spans="1:1" x14ac:dyDescent="0.45">
      <c r="A9035" s="38"/>
    </row>
    <row r="9036" spans="1:1" x14ac:dyDescent="0.45">
      <c r="A9036" s="38"/>
    </row>
    <row r="9037" spans="1:1" x14ac:dyDescent="0.45">
      <c r="A9037" s="38"/>
    </row>
    <row r="9038" spans="1:1" x14ac:dyDescent="0.45">
      <c r="A9038" s="38"/>
    </row>
    <row r="9039" spans="1:1" x14ac:dyDescent="0.45">
      <c r="A9039" s="38"/>
    </row>
    <row r="9040" spans="1:1" x14ac:dyDescent="0.45">
      <c r="A9040" s="38"/>
    </row>
    <row r="9041" spans="1:1" x14ac:dyDescent="0.45">
      <c r="A9041" s="38"/>
    </row>
    <row r="9042" spans="1:1" x14ac:dyDescent="0.45">
      <c r="A9042" s="38"/>
    </row>
    <row r="9043" spans="1:1" x14ac:dyDescent="0.45">
      <c r="A9043" s="38"/>
    </row>
    <row r="9044" spans="1:1" x14ac:dyDescent="0.45">
      <c r="A9044" s="38"/>
    </row>
    <row r="9045" spans="1:1" x14ac:dyDescent="0.45">
      <c r="A9045" s="38"/>
    </row>
    <row r="9046" spans="1:1" x14ac:dyDescent="0.45">
      <c r="A9046" s="38"/>
    </row>
    <row r="9047" spans="1:1" x14ac:dyDescent="0.45">
      <c r="A9047" s="38"/>
    </row>
    <row r="9048" spans="1:1" x14ac:dyDescent="0.45">
      <c r="A9048" s="38"/>
    </row>
    <row r="9049" spans="1:1" x14ac:dyDescent="0.45">
      <c r="A9049" s="38"/>
    </row>
    <row r="9050" spans="1:1" x14ac:dyDescent="0.45">
      <c r="A9050" s="38"/>
    </row>
    <row r="9051" spans="1:1" x14ac:dyDescent="0.45">
      <c r="A9051" s="38"/>
    </row>
    <row r="9052" spans="1:1" x14ac:dyDescent="0.45">
      <c r="A9052" s="38"/>
    </row>
    <row r="9053" spans="1:1" x14ac:dyDescent="0.45">
      <c r="A9053" s="38"/>
    </row>
    <row r="9054" spans="1:1" x14ac:dyDescent="0.45">
      <c r="A9054" s="38"/>
    </row>
    <row r="9055" spans="1:1" x14ac:dyDescent="0.45">
      <c r="A9055" s="38"/>
    </row>
    <row r="9056" spans="1:1" x14ac:dyDescent="0.45">
      <c r="A9056" s="38"/>
    </row>
    <row r="9057" spans="1:1" x14ac:dyDescent="0.45">
      <c r="A9057" s="38"/>
    </row>
    <row r="9058" spans="1:1" x14ac:dyDescent="0.45">
      <c r="A9058" s="38"/>
    </row>
    <row r="9059" spans="1:1" x14ac:dyDescent="0.45">
      <c r="A9059" s="38"/>
    </row>
    <row r="9060" spans="1:1" x14ac:dyDescent="0.45">
      <c r="A9060" s="38"/>
    </row>
    <row r="9061" spans="1:1" x14ac:dyDescent="0.45">
      <c r="A9061" s="38"/>
    </row>
    <row r="9062" spans="1:1" x14ac:dyDescent="0.45">
      <c r="A9062" s="38"/>
    </row>
    <row r="9063" spans="1:1" x14ac:dyDescent="0.45">
      <c r="A9063" s="38"/>
    </row>
    <row r="9064" spans="1:1" x14ac:dyDescent="0.45">
      <c r="A9064" s="38"/>
    </row>
    <row r="9065" spans="1:1" x14ac:dyDescent="0.45">
      <c r="A9065" s="38"/>
    </row>
    <row r="9066" spans="1:1" x14ac:dyDescent="0.45">
      <c r="A9066" s="38"/>
    </row>
    <row r="9067" spans="1:1" x14ac:dyDescent="0.45">
      <c r="A9067" s="38"/>
    </row>
    <row r="9068" spans="1:1" x14ac:dyDescent="0.45">
      <c r="A9068" s="38"/>
    </row>
    <row r="9069" spans="1:1" x14ac:dyDescent="0.45">
      <c r="A9069" s="38"/>
    </row>
    <row r="9070" spans="1:1" x14ac:dyDescent="0.45">
      <c r="A9070" s="38"/>
    </row>
    <row r="9071" spans="1:1" x14ac:dyDescent="0.45">
      <c r="A9071" s="38"/>
    </row>
    <row r="9072" spans="1:1" x14ac:dyDescent="0.45">
      <c r="A9072" s="38"/>
    </row>
    <row r="9073" spans="1:1" x14ac:dyDescent="0.45">
      <c r="A9073" s="38"/>
    </row>
    <row r="9074" spans="1:1" x14ac:dyDescent="0.45">
      <c r="A9074" s="38"/>
    </row>
    <row r="9075" spans="1:1" x14ac:dyDescent="0.45">
      <c r="A9075" s="38"/>
    </row>
    <row r="9076" spans="1:1" x14ac:dyDescent="0.45">
      <c r="A9076" s="38"/>
    </row>
    <row r="9077" spans="1:1" x14ac:dyDescent="0.45">
      <c r="A9077" s="38"/>
    </row>
    <row r="9078" spans="1:1" x14ac:dyDescent="0.45">
      <c r="A9078" s="38"/>
    </row>
    <row r="9079" spans="1:1" x14ac:dyDescent="0.45">
      <c r="A9079" s="38"/>
    </row>
    <row r="9080" spans="1:1" x14ac:dyDescent="0.45">
      <c r="A9080" s="38"/>
    </row>
    <row r="9081" spans="1:1" x14ac:dyDescent="0.45">
      <c r="A9081" s="38"/>
    </row>
    <row r="9082" spans="1:1" x14ac:dyDescent="0.45">
      <c r="A9082" s="38"/>
    </row>
    <row r="9083" spans="1:1" x14ac:dyDescent="0.45">
      <c r="A9083" s="38"/>
    </row>
    <row r="9084" spans="1:1" x14ac:dyDescent="0.45">
      <c r="A9084" s="38"/>
    </row>
    <row r="9085" spans="1:1" x14ac:dyDescent="0.45">
      <c r="A9085" s="38"/>
    </row>
    <row r="9086" spans="1:1" x14ac:dyDescent="0.45">
      <c r="A9086" s="38"/>
    </row>
    <row r="9087" spans="1:1" x14ac:dyDescent="0.45">
      <c r="A9087" s="38"/>
    </row>
    <row r="9088" spans="1:1" x14ac:dyDescent="0.45">
      <c r="A9088" s="38"/>
    </row>
    <row r="9089" spans="1:1" x14ac:dyDescent="0.45">
      <c r="A9089" s="38"/>
    </row>
    <row r="9090" spans="1:1" x14ac:dyDescent="0.45">
      <c r="A9090" s="38"/>
    </row>
    <row r="9091" spans="1:1" x14ac:dyDescent="0.45">
      <c r="A9091" s="38"/>
    </row>
    <row r="9092" spans="1:1" x14ac:dyDescent="0.45">
      <c r="A9092" s="38"/>
    </row>
    <row r="9093" spans="1:1" x14ac:dyDescent="0.45">
      <c r="A9093" s="38"/>
    </row>
    <row r="9094" spans="1:1" x14ac:dyDescent="0.45">
      <c r="A9094" s="38"/>
    </row>
    <row r="9095" spans="1:1" x14ac:dyDescent="0.45">
      <c r="A9095" s="38"/>
    </row>
    <row r="9096" spans="1:1" x14ac:dyDescent="0.45">
      <c r="A9096" s="38"/>
    </row>
    <row r="9097" spans="1:1" x14ac:dyDescent="0.45">
      <c r="A9097" s="38"/>
    </row>
    <row r="9098" spans="1:1" x14ac:dyDescent="0.45">
      <c r="A9098" s="38"/>
    </row>
    <row r="9099" spans="1:1" x14ac:dyDescent="0.45">
      <c r="A9099" s="38"/>
    </row>
    <row r="9100" spans="1:1" x14ac:dyDescent="0.45">
      <c r="A9100" s="38"/>
    </row>
    <row r="9101" spans="1:1" x14ac:dyDescent="0.45">
      <c r="A9101" s="38"/>
    </row>
    <row r="9102" spans="1:1" x14ac:dyDescent="0.45">
      <c r="A9102" s="38"/>
    </row>
    <row r="9103" spans="1:1" x14ac:dyDescent="0.45">
      <c r="A9103" s="38"/>
    </row>
    <row r="9104" spans="1:1" x14ac:dyDescent="0.45">
      <c r="A9104" s="38"/>
    </row>
    <row r="9105" spans="1:1" x14ac:dyDescent="0.45">
      <c r="A9105" s="38"/>
    </row>
    <row r="9106" spans="1:1" x14ac:dyDescent="0.45">
      <c r="A9106" s="38"/>
    </row>
    <row r="9107" spans="1:1" x14ac:dyDescent="0.45">
      <c r="A9107" s="38"/>
    </row>
    <row r="9108" spans="1:1" x14ac:dyDescent="0.45">
      <c r="A9108" s="38"/>
    </row>
    <row r="9109" spans="1:1" x14ac:dyDescent="0.45">
      <c r="A9109" s="38"/>
    </row>
    <row r="9110" spans="1:1" x14ac:dyDescent="0.45">
      <c r="A9110" s="38"/>
    </row>
    <row r="9111" spans="1:1" x14ac:dyDescent="0.45">
      <c r="A9111" s="38"/>
    </row>
    <row r="9112" spans="1:1" x14ac:dyDescent="0.45">
      <c r="A9112" s="38"/>
    </row>
    <row r="9113" spans="1:1" x14ac:dyDescent="0.45">
      <c r="A9113" s="38"/>
    </row>
    <row r="9114" spans="1:1" x14ac:dyDescent="0.45">
      <c r="A9114" s="38"/>
    </row>
    <row r="9115" spans="1:1" x14ac:dyDescent="0.45">
      <c r="A9115" s="38"/>
    </row>
    <row r="9116" spans="1:1" x14ac:dyDescent="0.45">
      <c r="A9116" s="38"/>
    </row>
    <row r="9117" spans="1:1" x14ac:dyDescent="0.45">
      <c r="A9117" s="38"/>
    </row>
    <row r="9118" spans="1:1" x14ac:dyDescent="0.45">
      <c r="A9118" s="38"/>
    </row>
    <row r="9119" spans="1:1" x14ac:dyDescent="0.45">
      <c r="A9119" s="38"/>
    </row>
    <row r="9120" spans="1:1" x14ac:dyDescent="0.45">
      <c r="A9120" s="38"/>
    </row>
    <row r="9121" spans="1:1" x14ac:dyDescent="0.45">
      <c r="A9121" s="38"/>
    </row>
    <row r="9122" spans="1:1" x14ac:dyDescent="0.45">
      <c r="A9122" s="38"/>
    </row>
    <row r="9123" spans="1:1" x14ac:dyDescent="0.45">
      <c r="A9123" s="38"/>
    </row>
    <row r="9124" spans="1:1" x14ac:dyDescent="0.45">
      <c r="A9124" s="38"/>
    </row>
    <row r="9125" spans="1:1" x14ac:dyDescent="0.45">
      <c r="A9125" s="38"/>
    </row>
    <row r="9126" spans="1:1" x14ac:dyDescent="0.45">
      <c r="A9126" s="38"/>
    </row>
    <row r="9127" spans="1:1" x14ac:dyDescent="0.45">
      <c r="A9127" s="38"/>
    </row>
    <row r="9128" spans="1:1" x14ac:dyDescent="0.45">
      <c r="A9128" s="38"/>
    </row>
    <row r="9129" spans="1:1" x14ac:dyDescent="0.45">
      <c r="A9129" s="38"/>
    </row>
    <row r="9130" spans="1:1" x14ac:dyDescent="0.45">
      <c r="A9130" s="38"/>
    </row>
    <row r="9131" spans="1:1" x14ac:dyDescent="0.45">
      <c r="A9131" s="38"/>
    </row>
    <row r="9132" spans="1:1" x14ac:dyDescent="0.45">
      <c r="A9132" s="38"/>
    </row>
    <row r="9133" spans="1:1" x14ac:dyDescent="0.45">
      <c r="A9133" s="38"/>
    </row>
    <row r="9134" spans="1:1" x14ac:dyDescent="0.45">
      <c r="A9134" s="38"/>
    </row>
    <row r="9135" spans="1:1" x14ac:dyDescent="0.45">
      <c r="A9135" s="38"/>
    </row>
    <row r="9136" spans="1:1" x14ac:dyDescent="0.45">
      <c r="A9136" s="38"/>
    </row>
    <row r="9137" spans="1:1" x14ac:dyDescent="0.45">
      <c r="A9137" s="38"/>
    </row>
    <row r="9138" spans="1:1" x14ac:dyDescent="0.45">
      <c r="A9138" s="38"/>
    </row>
    <row r="9139" spans="1:1" x14ac:dyDescent="0.45">
      <c r="A9139" s="38"/>
    </row>
    <row r="9140" spans="1:1" x14ac:dyDescent="0.45">
      <c r="A9140" s="38"/>
    </row>
    <row r="9141" spans="1:1" x14ac:dyDescent="0.45">
      <c r="A9141" s="38"/>
    </row>
    <row r="9142" spans="1:1" x14ac:dyDescent="0.45">
      <c r="A9142" s="38"/>
    </row>
    <row r="9143" spans="1:1" x14ac:dyDescent="0.45">
      <c r="A9143" s="38"/>
    </row>
    <row r="9144" spans="1:1" x14ac:dyDescent="0.45">
      <c r="A9144" s="38"/>
    </row>
    <row r="9145" spans="1:1" x14ac:dyDescent="0.45">
      <c r="A9145" s="38"/>
    </row>
    <row r="9146" spans="1:1" x14ac:dyDescent="0.45">
      <c r="A9146" s="38"/>
    </row>
    <row r="9147" spans="1:1" x14ac:dyDescent="0.45">
      <c r="A9147" s="38"/>
    </row>
    <row r="9148" spans="1:1" x14ac:dyDescent="0.45">
      <c r="A9148" s="38"/>
    </row>
    <row r="9149" spans="1:1" x14ac:dyDescent="0.45">
      <c r="A9149" s="38"/>
    </row>
    <row r="9150" spans="1:1" x14ac:dyDescent="0.45">
      <c r="A9150" s="38"/>
    </row>
    <row r="9151" spans="1:1" x14ac:dyDescent="0.45">
      <c r="A9151" s="38"/>
    </row>
    <row r="9152" spans="1:1" x14ac:dyDescent="0.45">
      <c r="A9152" s="38"/>
    </row>
    <row r="9153" spans="1:1" x14ac:dyDescent="0.45">
      <c r="A9153" s="38"/>
    </row>
    <row r="9154" spans="1:1" x14ac:dyDescent="0.45">
      <c r="A9154" s="38"/>
    </row>
    <row r="9155" spans="1:1" x14ac:dyDescent="0.45">
      <c r="A9155" s="38"/>
    </row>
    <row r="9156" spans="1:1" x14ac:dyDescent="0.45">
      <c r="A9156" s="38"/>
    </row>
    <row r="9157" spans="1:1" x14ac:dyDescent="0.45">
      <c r="A9157" s="38"/>
    </row>
    <row r="9158" spans="1:1" x14ac:dyDescent="0.45">
      <c r="A9158" s="38"/>
    </row>
    <row r="9159" spans="1:1" x14ac:dyDescent="0.45">
      <c r="A9159" s="38"/>
    </row>
    <row r="9160" spans="1:1" x14ac:dyDescent="0.45">
      <c r="A9160" s="38"/>
    </row>
    <row r="9161" spans="1:1" x14ac:dyDescent="0.45">
      <c r="A9161" s="38"/>
    </row>
    <row r="9162" spans="1:1" x14ac:dyDescent="0.45">
      <c r="A9162" s="38"/>
    </row>
    <row r="9163" spans="1:1" x14ac:dyDescent="0.45">
      <c r="A9163" s="38"/>
    </row>
    <row r="9164" spans="1:1" x14ac:dyDescent="0.45">
      <c r="A9164" s="38"/>
    </row>
    <row r="9165" spans="1:1" x14ac:dyDescent="0.45">
      <c r="A9165" s="38"/>
    </row>
    <row r="9166" spans="1:1" x14ac:dyDescent="0.45">
      <c r="A9166" s="38"/>
    </row>
    <row r="9167" spans="1:1" x14ac:dyDescent="0.45">
      <c r="A9167" s="38"/>
    </row>
    <row r="9168" spans="1:1" x14ac:dyDescent="0.45">
      <c r="A9168" s="38"/>
    </row>
    <row r="9169" spans="1:1" x14ac:dyDescent="0.45">
      <c r="A9169" s="38"/>
    </row>
    <row r="9170" spans="1:1" x14ac:dyDescent="0.45">
      <c r="A9170" s="38"/>
    </row>
    <row r="9171" spans="1:1" x14ac:dyDescent="0.45">
      <c r="A9171" s="38"/>
    </row>
    <row r="9172" spans="1:1" x14ac:dyDescent="0.45">
      <c r="A9172" s="38"/>
    </row>
    <row r="9173" spans="1:1" x14ac:dyDescent="0.45">
      <c r="A9173" s="38"/>
    </row>
    <row r="9174" spans="1:1" x14ac:dyDescent="0.45">
      <c r="A9174" s="38"/>
    </row>
    <row r="9175" spans="1:1" x14ac:dyDescent="0.45">
      <c r="A9175" s="38"/>
    </row>
    <row r="9176" spans="1:1" x14ac:dyDescent="0.45">
      <c r="A9176" s="38"/>
    </row>
    <row r="9177" spans="1:1" x14ac:dyDescent="0.45">
      <c r="A9177" s="38"/>
    </row>
    <row r="9178" spans="1:1" x14ac:dyDescent="0.45">
      <c r="A9178" s="38"/>
    </row>
    <row r="9179" spans="1:1" x14ac:dyDescent="0.45">
      <c r="A9179" s="38"/>
    </row>
    <row r="9180" spans="1:1" x14ac:dyDescent="0.45">
      <c r="A9180" s="38"/>
    </row>
    <row r="9181" spans="1:1" x14ac:dyDescent="0.45">
      <c r="A9181" s="38"/>
    </row>
    <row r="9182" spans="1:1" x14ac:dyDescent="0.45">
      <c r="A9182" s="38"/>
    </row>
    <row r="9183" spans="1:1" x14ac:dyDescent="0.45">
      <c r="A9183" s="38"/>
    </row>
    <row r="9184" spans="1:1" x14ac:dyDescent="0.45">
      <c r="A9184" s="38"/>
    </row>
    <row r="9185" spans="1:1" x14ac:dyDescent="0.45">
      <c r="A9185" s="38"/>
    </row>
    <row r="9186" spans="1:1" x14ac:dyDescent="0.45">
      <c r="A9186" s="38"/>
    </row>
    <row r="9187" spans="1:1" x14ac:dyDescent="0.45">
      <c r="A9187" s="38"/>
    </row>
    <row r="9188" spans="1:1" x14ac:dyDescent="0.45">
      <c r="A9188" s="38"/>
    </row>
    <row r="9189" spans="1:1" x14ac:dyDescent="0.45">
      <c r="A9189" s="38"/>
    </row>
    <row r="9190" spans="1:1" x14ac:dyDescent="0.45">
      <c r="A9190" s="38"/>
    </row>
    <row r="9191" spans="1:1" x14ac:dyDescent="0.45">
      <c r="A9191" s="38"/>
    </row>
    <row r="9192" spans="1:1" x14ac:dyDescent="0.45">
      <c r="A9192" s="38"/>
    </row>
    <row r="9193" spans="1:1" x14ac:dyDescent="0.45">
      <c r="A9193" s="38"/>
    </row>
    <row r="9194" spans="1:1" x14ac:dyDescent="0.45">
      <c r="A9194" s="38"/>
    </row>
    <row r="9195" spans="1:1" x14ac:dyDescent="0.45">
      <c r="A9195" s="38"/>
    </row>
    <row r="9196" spans="1:1" x14ac:dyDescent="0.45">
      <c r="A9196" s="38"/>
    </row>
    <row r="9197" spans="1:1" x14ac:dyDescent="0.45">
      <c r="A9197" s="38"/>
    </row>
    <row r="9198" spans="1:1" x14ac:dyDescent="0.45">
      <c r="A9198" s="38"/>
    </row>
    <row r="9199" spans="1:1" x14ac:dyDescent="0.45">
      <c r="A9199" s="38"/>
    </row>
    <row r="9200" spans="1:1" x14ac:dyDescent="0.45">
      <c r="A9200" s="38"/>
    </row>
    <row r="9201" spans="1:1" x14ac:dyDescent="0.45">
      <c r="A9201" s="38"/>
    </row>
    <row r="9202" spans="1:1" x14ac:dyDescent="0.45">
      <c r="A9202" s="38"/>
    </row>
    <row r="9203" spans="1:1" x14ac:dyDescent="0.45">
      <c r="A9203" s="38"/>
    </row>
    <row r="9204" spans="1:1" x14ac:dyDescent="0.45">
      <c r="A9204" s="38"/>
    </row>
    <row r="9205" spans="1:1" x14ac:dyDescent="0.45">
      <c r="A9205" s="38"/>
    </row>
    <row r="9206" spans="1:1" x14ac:dyDescent="0.45">
      <c r="A9206" s="38"/>
    </row>
    <row r="9207" spans="1:1" x14ac:dyDescent="0.45">
      <c r="A9207" s="38"/>
    </row>
    <row r="9208" spans="1:1" x14ac:dyDescent="0.45">
      <c r="A9208" s="38"/>
    </row>
    <row r="9209" spans="1:1" x14ac:dyDescent="0.45">
      <c r="A9209" s="38"/>
    </row>
    <row r="9210" spans="1:1" x14ac:dyDescent="0.45">
      <c r="A9210" s="38"/>
    </row>
    <row r="9211" spans="1:1" x14ac:dyDescent="0.45">
      <c r="A9211" s="38"/>
    </row>
    <row r="9212" spans="1:1" x14ac:dyDescent="0.45">
      <c r="A9212" s="38"/>
    </row>
    <row r="9213" spans="1:1" x14ac:dyDescent="0.45">
      <c r="A9213" s="38"/>
    </row>
    <row r="9214" spans="1:1" x14ac:dyDescent="0.45">
      <c r="A9214" s="38"/>
    </row>
    <row r="9215" spans="1:1" x14ac:dyDescent="0.45">
      <c r="A9215" s="38"/>
    </row>
    <row r="9216" spans="1:1" x14ac:dyDescent="0.45">
      <c r="A9216" s="38"/>
    </row>
    <row r="9217" spans="1:1" x14ac:dyDescent="0.45">
      <c r="A9217" s="38"/>
    </row>
    <row r="9218" spans="1:1" x14ac:dyDescent="0.45">
      <c r="A9218" s="38"/>
    </row>
    <row r="9219" spans="1:1" x14ac:dyDescent="0.45">
      <c r="A9219" s="38"/>
    </row>
    <row r="9220" spans="1:1" x14ac:dyDescent="0.45">
      <c r="A9220" s="38"/>
    </row>
    <row r="9221" spans="1:1" x14ac:dyDescent="0.45">
      <c r="A9221" s="38"/>
    </row>
    <row r="9222" spans="1:1" x14ac:dyDescent="0.45">
      <c r="A9222" s="38"/>
    </row>
    <row r="9223" spans="1:1" x14ac:dyDescent="0.45">
      <c r="A9223" s="38"/>
    </row>
    <row r="9224" spans="1:1" x14ac:dyDescent="0.45">
      <c r="A9224" s="38"/>
    </row>
    <row r="9225" spans="1:1" x14ac:dyDescent="0.45">
      <c r="A9225" s="38"/>
    </row>
    <row r="9226" spans="1:1" x14ac:dyDescent="0.45">
      <c r="A9226" s="38"/>
    </row>
    <row r="9227" spans="1:1" x14ac:dyDescent="0.45">
      <c r="A9227" s="38"/>
    </row>
    <row r="9228" spans="1:1" x14ac:dyDescent="0.45">
      <c r="A9228" s="38"/>
    </row>
    <row r="9229" spans="1:1" x14ac:dyDescent="0.45">
      <c r="A9229" s="38"/>
    </row>
    <row r="9230" spans="1:1" x14ac:dyDescent="0.45">
      <c r="A9230" s="38"/>
    </row>
    <row r="9231" spans="1:1" x14ac:dyDescent="0.45">
      <c r="A9231" s="38"/>
    </row>
    <row r="9232" spans="1:1" x14ac:dyDescent="0.45">
      <c r="A9232" s="38"/>
    </row>
    <row r="9233" spans="1:1" x14ac:dyDescent="0.45">
      <c r="A9233" s="38"/>
    </row>
    <row r="9234" spans="1:1" x14ac:dyDescent="0.45">
      <c r="A9234" s="38"/>
    </row>
    <row r="9235" spans="1:1" x14ac:dyDescent="0.45">
      <c r="A9235" s="38"/>
    </row>
    <row r="9236" spans="1:1" x14ac:dyDescent="0.45">
      <c r="A9236" s="38"/>
    </row>
    <row r="9237" spans="1:1" x14ac:dyDescent="0.45">
      <c r="A9237" s="38"/>
    </row>
    <row r="9238" spans="1:1" x14ac:dyDescent="0.45">
      <c r="A9238" s="38"/>
    </row>
    <row r="9239" spans="1:1" x14ac:dyDescent="0.45">
      <c r="A9239" s="38"/>
    </row>
    <row r="9240" spans="1:1" x14ac:dyDescent="0.45">
      <c r="A9240" s="38"/>
    </row>
    <row r="9241" spans="1:1" x14ac:dyDescent="0.45">
      <c r="A9241" s="38"/>
    </row>
    <row r="9242" spans="1:1" x14ac:dyDescent="0.45">
      <c r="A9242" s="38"/>
    </row>
    <row r="9243" spans="1:1" x14ac:dyDescent="0.45">
      <c r="A9243" s="38"/>
    </row>
    <row r="9244" spans="1:1" x14ac:dyDescent="0.45">
      <c r="A9244" s="38"/>
    </row>
    <row r="9245" spans="1:1" x14ac:dyDescent="0.45">
      <c r="A9245" s="38"/>
    </row>
    <row r="9246" spans="1:1" x14ac:dyDescent="0.45">
      <c r="A9246" s="38"/>
    </row>
    <row r="9247" spans="1:1" x14ac:dyDescent="0.45">
      <c r="A9247" s="38"/>
    </row>
    <row r="9248" spans="1:1" x14ac:dyDescent="0.45">
      <c r="A9248" s="38"/>
    </row>
    <row r="9249" spans="1:1" x14ac:dyDescent="0.45">
      <c r="A9249" s="38"/>
    </row>
    <row r="9250" spans="1:1" x14ac:dyDescent="0.45">
      <c r="A9250" s="38"/>
    </row>
    <row r="9251" spans="1:1" x14ac:dyDescent="0.45">
      <c r="A9251" s="38"/>
    </row>
    <row r="9252" spans="1:1" x14ac:dyDescent="0.45">
      <c r="A9252" s="38"/>
    </row>
    <row r="9253" spans="1:1" x14ac:dyDescent="0.45">
      <c r="A9253" s="38"/>
    </row>
    <row r="9254" spans="1:1" x14ac:dyDescent="0.45">
      <c r="A9254" s="38"/>
    </row>
    <row r="9255" spans="1:1" x14ac:dyDescent="0.45">
      <c r="A9255" s="38"/>
    </row>
    <row r="9256" spans="1:1" x14ac:dyDescent="0.45">
      <c r="A9256" s="38"/>
    </row>
    <row r="9257" spans="1:1" x14ac:dyDescent="0.45">
      <c r="A9257" s="38"/>
    </row>
    <row r="9258" spans="1:1" x14ac:dyDescent="0.45">
      <c r="A9258" s="38"/>
    </row>
    <row r="9259" spans="1:1" x14ac:dyDescent="0.45">
      <c r="A9259" s="38"/>
    </row>
    <row r="9260" spans="1:1" x14ac:dyDescent="0.45">
      <c r="A9260" s="38"/>
    </row>
    <row r="9261" spans="1:1" x14ac:dyDescent="0.45">
      <c r="A9261" s="38"/>
    </row>
    <row r="9262" spans="1:1" x14ac:dyDescent="0.45">
      <c r="A9262" s="38"/>
    </row>
    <row r="9263" spans="1:1" x14ac:dyDescent="0.45">
      <c r="A9263" s="38"/>
    </row>
    <row r="9264" spans="1:1" x14ac:dyDescent="0.45">
      <c r="A9264" s="38"/>
    </row>
    <row r="9265" spans="1:1" x14ac:dyDescent="0.45">
      <c r="A9265" s="38"/>
    </row>
    <row r="9266" spans="1:1" x14ac:dyDescent="0.45">
      <c r="A9266" s="38"/>
    </row>
    <row r="9267" spans="1:1" x14ac:dyDescent="0.45">
      <c r="A9267" s="38"/>
    </row>
    <row r="9268" spans="1:1" x14ac:dyDescent="0.45">
      <c r="A9268" s="38"/>
    </row>
    <row r="9269" spans="1:1" x14ac:dyDescent="0.45">
      <c r="A9269" s="38"/>
    </row>
    <row r="9270" spans="1:1" x14ac:dyDescent="0.45">
      <c r="A9270" s="38"/>
    </row>
    <row r="9271" spans="1:1" x14ac:dyDescent="0.45">
      <c r="A9271" s="38"/>
    </row>
    <row r="9272" spans="1:1" x14ac:dyDescent="0.45">
      <c r="A9272" s="38"/>
    </row>
    <row r="9273" spans="1:1" x14ac:dyDescent="0.45">
      <c r="A9273" s="38"/>
    </row>
    <row r="9274" spans="1:1" x14ac:dyDescent="0.45">
      <c r="A9274" s="38"/>
    </row>
    <row r="9275" spans="1:1" x14ac:dyDescent="0.45">
      <c r="A9275" s="38"/>
    </row>
    <row r="9276" spans="1:1" x14ac:dyDescent="0.45">
      <c r="A9276" s="38"/>
    </row>
    <row r="9277" spans="1:1" x14ac:dyDescent="0.45">
      <c r="A9277" s="38"/>
    </row>
    <row r="9278" spans="1:1" x14ac:dyDescent="0.45">
      <c r="A9278" s="38"/>
    </row>
    <row r="9279" spans="1:1" x14ac:dyDescent="0.45">
      <c r="A9279" s="38"/>
    </row>
    <row r="9280" spans="1:1" x14ac:dyDescent="0.45">
      <c r="A9280" s="38"/>
    </row>
    <row r="9281" spans="1:1" x14ac:dyDescent="0.45">
      <c r="A9281" s="38"/>
    </row>
    <row r="9282" spans="1:1" x14ac:dyDescent="0.45">
      <c r="A9282" s="38"/>
    </row>
    <row r="9283" spans="1:1" x14ac:dyDescent="0.45">
      <c r="A9283" s="38"/>
    </row>
    <row r="9284" spans="1:1" x14ac:dyDescent="0.45">
      <c r="A9284" s="38"/>
    </row>
    <row r="9285" spans="1:1" x14ac:dyDescent="0.45">
      <c r="A9285" s="38"/>
    </row>
    <row r="9286" spans="1:1" x14ac:dyDescent="0.45">
      <c r="A9286" s="38"/>
    </row>
    <row r="9287" spans="1:1" x14ac:dyDescent="0.45">
      <c r="A9287" s="38"/>
    </row>
    <row r="9288" spans="1:1" x14ac:dyDescent="0.45">
      <c r="A9288" s="38"/>
    </row>
    <row r="9289" spans="1:1" x14ac:dyDescent="0.45">
      <c r="A9289" s="38"/>
    </row>
    <row r="9290" spans="1:1" x14ac:dyDescent="0.45">
      <c r="A9290" s="38"/>
    </row>
    <row r="9291" spans="1:1" x14ac:dyDescent="0.45">
      <c r="A9291" s="38"/>
    </row>
    <row r="9292" spans="1:1" x14ac:dyDescent="0.45">
      <c r="A9292" s="38"/>
    </row>
    <row r="9293" spans="1:1" x14ac:dyDescent="0.45">
      <c r="A9293" s="38"/>
    </row>
    <row r="9294" spans="1:1" x14ac:dyDescent="0.45">
      <c r="A9294" s="38"/>
    </row>
    <row r="9295" spans="1:1" x14ac:dyDescent="0.45">
      <c r="A9295" s="38"/>
    </row>
    <row r="9296" spans="1:1" x14ac:dyDescent="0.45">
      <c r="A9296" s="38"/>
    </row>
    <row r="9297" spans="1:1" x14ac:dyDescent="0.45">
      <c r="A9297" s="38"/>
    </row>
    <row r="9298" spans="1:1" x14ac:dyDescent="0.45">
      <c r="A9298" s="38"/>
    </row>
    <row r="9299" spans="1:1" x14ac:dyDescent="0.45">
      <c r="A9299" s="38"/>
    </row>
    <row r="9300" spans="1:1" x14ac:dyDescent="0.45">
      <c r="A9300" s="38"/>
    </row>
    <row r="9301" spans="1:1" x14ac:dyDescent="0.45">
      <c r="A9301" s="38"/>
    </row>
    <row r="9302" spans="1:1" x14ac:dyDescent="0.45">
      <c r="A9302" s="38"/>
    </row>
    <row r="9303" spans="1:1" x14ac:dyDescent="0.45">
      <c r="A9303" s="38"/>
    </row>
    <row r="9304" spans="1:1" x14ac:dyDescent="0.45">
      <c r="A9304" s="38"/>
    </row>
    <row r="9305" spans="1:1" x14ac:dyDescent="0.45">
      <c r="A9305" s="38"/>
    </row>
    <row r="9306" spans="1:1" x14ac:dyDescent="0.45">
      <c r="A9306" s="38"/>
    </row>
    <row r="9307" spans="1:1" x14ac:dyDescent="0.45">
      <c r="A9307" s="38"/>
    </row>
    <row r="9308" spans="1:1" x14ac:dyDescent="0.45">
      <c r="A9308" s="38"/>
    </row>
    <row r="9309" spans="1:1" x14ac:dyDescent="0.45">
      <c r="A9309" s="38"/>
    </row>
    <row r="9310" spans="1:1" x14ac:dyDescent="0.45">
      <c r="A9310" s="38"/>
    </row>
    <row r="9311" spans="1:1" x14ac:dyDescent="0.45">
      <c r="A9311" s="38"/>
    </row>
    <row r="9312" spans="1:1" x14ac:dyDescent="0.45">
      <c r="A9312" s="38"/>
    </row>
    <row r="9313" spans="1:1" x14ac:dyDescent="0.45">
      <c r="A9313" s="38"/>
    </row>
    <row r="9314" spans="1:1" x14ac:dyDescent="0.45">
      <c r="A9314" s="38"/>
    </row>
    <row r="9315" spans="1:1" x14ac:dyDescent="0.45">
      <c r="A9315" s="38"/>
    </row>
    <row r="9316" spans="1:1" x14ac:dyDescent="0.45">
      <c r="A9316" s="38"/>
    </row>
    <row r="9317" spans="1:1" x14ac:dyDescent="0.45">
      <c r="A9317" s="38"/>
    </row>
    <row r="9318" spans="1:1" x14ac:dyDescent="0.45">
      <c r="A9318" s="38"/>
    </row>
    <row r="9319" spans="1:1" x14ac:dyDescent="0.45">
      <c r="A9319" s="38"/>
    </row>
    <row r="9320" spans="1:1" x14ac:dyDescent="0.45">
      <c r="A9320" s="38"/>
    </row>
    <row r="9321" spans="1:1" x14ac:dyDescent="0.45">
      <c r="A9321" s="38"/>
    </row>
    <row r="9322" spans="1:1" x14ac:dyDescent="0.45">
      <c r="A9322" s="38"/>
    </row>
    <row r="9323" spans="1:1" x14ac:dyDescent="0.45">
      <c r="A9323" s="38"/>
    </row>
    <row r="9324" spans="1:1" x14ac:dyDescent="0.45">
      <c r="A9324" s="38"/>
    </row>
    <row r="9325" spans="1:1" x14ac:dyDescent="0.45">
      <c r="A9325" s="38"/>
    </row>
    <row r="9326" spans="1:1" x14ac:dyDescent="0.45">
      <c r="A9326" s="38"/>
    </row>
    <row r="9327" spans="1:1" x14ac:dyDescent="0.45">
      <c r="A9327" s="38"/>
    </row>
    <row r="9328" spans="1:1" x14ac:dyDescent="0.45">
      <c r="A9328" s="38"/>
    </row>
    <row r="9329" spans="1:1" x14ac:dyDescent="0.45">
      <c r="A9329" s="38"/>
    </row>
    <row r="9330" spans="1:1" x14ac:dyDescent="0.45">
      <c r="A9330" s="38"/>
    </row>
    <row r="9331" spans="1:1" x14ac:dyDescent="0.45">
      <c r="A9331" s="38"/>
    </row>
    <row r="9332" spans="1:1" x14ac:dyDescent="0.45">
      <c r="A9332" s="38"/>
    </row>
    <row r="9333" spans="1:1" x14ac:dyDescent="0.45">
      <c r="A9333" s="38"/>
    </row>
    <row r="9334" spans="1:1" x14ac:dyDescent="0.45">
      <c r="A9334" s="38"/>
    </row>
    <row r="9335" spans="1:1" x14ac:dyDescent="0.45">
      <c r="A9335" s="38"/>
    </row>
    <row r="9336" spans="1:1" x14ac:dyDescent="0.45">
      <c r="A9336" s="38"/>
    </row>
    <row r="9337" spans="1:1" x14ac:dyDescent="0.45">
      <c r="A9337" s="38"/>
    </row>
    <row r="9338" spans="1:1" x14ac:dyDescent="0.45">
      <c r="A9338" s="38"/>
    </row>
    <row r="9339" spans="1:1" x14ac:dyDescent="0.45">
      <c r="A9339" s="38"/>
    </row>
    <row r="9340" spans="1:1" x14ac:dyDescent="0.45">
      <c r="A9340" s="38"/>
    </row>
    <row r="9341" spans="1:1" x14ac:dyDescent="0.45">
      <c r="A9341" s="38"/>
    </row>
    <row r="9342" spans="1:1" x14ac:dyDescent="0.45">
      <c r="A9342" s="38"/>
    </row>
    <row r="9343" spans="1:1" x14ac:dyDescent="0.45">
      <c r="A9343" s="38"/>
    </row>
    <row r="9344" spans="1:1" x14ac:dyDescent="0.45">
      <c r="A9344" s="38"/>
    </row>
    <row r="9345" spans="1:1" x14ac:dyDescent="0.45">
      <c r="A9345" s="38"/>
    </row>
    <row r="9346" spans="1:1" x14ac:dyDescent="0.45">
      <c r="A9346" s="38"/>
    </row>
    <row r="9347" spans="1:1" x14ac:dyDescent="0.45">
      <c r="A9347" s="38"/>
    </row>
    <row r="9348" spans="1:1" x14ac:dyDescent="0.45">
      <c r="A9348" s="38"/>
    </row>
    <row r="9349" spans="1:1" x14ac:dyDescent="0.45">
      <c r="A9349" s="38"/>
    </row>
    <row r="9350" spans="1:1" x14ac:dyDescent="0.45">
      <c r="A9350" s="38"/>
    </row>
    <row r="9351" spans="1:1" x14ac:dyDescent="0.45">
      <c r="A9351" s="38"/>
    </row>
    <row r="9352" spans="1:1" x14ac:dyDescent="0.45">
      <c r="A9352" s="38"/>
    </row>
    <row r="9353" spans="1:1" x14ac:dyDescent="0.45">
      <c r="A9353" s="38"/>
    </row>
    <row r="9354" spans="1:1" x14ac:dyDescent="0.45">
      <c r="A9354" s="38"/>
    </row>
    <row r="9355" spans="1:1" x14ac:dyDescent="0.45">
      <c r="A9355" s="38"/>
    </row>
    <row r="9356" spans="1:1" x14ac:dyDescent="0.45">
      <c r="A9356" s="38"/>
    </row>
    <row r="9357" spans="1:1" x14ac:dyDescent="0.45">
      <c r="A9357" s="38"/>
    </row>
    <row r="9358" spans="1:1" x14ac:dyDescent="0.45">
      <c r="A9358" s="38"/>
    </row>
    <row r="9359" spans="1:1" x14ac:dyDescent="0.45">
      <c r="A9359" s="38"/>
    </row>
    <row r="9360" spans="1:1" x14ac:dyDescent="0.45">
      <c r="A9360" s="38"/>
    </row>
    <row r="9361" spans="1:1" x14ac:dyDescent="0.45">
      <c r="A9361" s="38"/>
    </row>
    <row r="9362" spans="1:1" x14ac:dyDescent="0.45">
      <c r="A9362" s="38"/>
    </row>
    <row r="9363" spans="1:1" x14ac:dyDescent="0.45">
      <c r="A9363" s="38"/>
    </row>
    <row r="9364" spans="1:1" x14ac:dyDescent="0.45">
      <c r="A9364" s="38"/>
    </row>
    <row r="9365" spans="1:1" x14ac:dyDescent="0.45">
      <c r="A9365" s="38"/>
    </row>
    <row r="9366" spans="1:1" x14ac:dyDescent="0.45">
      <c r="A9366" s="38"/>
    </row>
    <row r="9367" spans="1:1" x14ac:dyDescent="0.45">
      <c r="A9367" s="38"/>
    </row>
    <row r="9368" spans="1:1" x14ac:dyDescent="0.45">
      <c r="A9368" s="38"/>
    </row>
    <row r="9369" spans="1:1" x14ac:dyDescent="0.45">
      <c r="A9369" s="38"/>
    </row>
    <row r="9370" spans="1:1" x14ac:dyDescent="0.45">
      <c r="A9370" s="38"/>
    </row>
    <row r="9371" spans="1:1" x14ac:dyDescent="0.45">
      <c r="A9371" s="38"/>
    </row>
    <row r="9372" spans="1:1" x14ac:dyDescent="0.45">
      <c r="A9372" s="38"/>
    </row>
    <row r="9373" spans="1:1" x14ac:dyDescent="0.45">
      <c r="A9373" s="38"/>
    </row>
    <row r="9374" spans="1:1" x14ac:dyDescent="0.45">
      <c r="A9374" s="38"/>
    </row>
    <row r="9375" spans="1:1" x14ac:dyDescent="0.45">
      <c r="A9375" s="38"/>
    </row>
    <row r="9376" spans="1:1" x14ac:dyDescent="0.45">
      <c r="A9376" s="38"/>
    </row>
    <row r="9377" spans="1:1" x14ac:dyDescent="0.45">
      <c r="A9377" s="38"/>
    </row>
    <row r="9378" spans="1:1" x14ac:dyDescent="0.45">
      <c r="A9378" s="38"/>
    </row>
    <row r="9379" spans="1:1" x14ac:dyDescent="0.45">
      <c r="A9379" s="38"/>
    </row>
    <row r="9380" spans="1:1" x14ac:dyDescent="0.45">
      <c r="A9380" s="38"/>
    </row>
    <row r="9381" spans="1:1" x14ac:dyDescent="0.45">
      <c r="A9381" s="38"/>
    </row>
    <row r="9382" spans="1:1" x14ac:dyDescent="0.45">
      <c r="A9382" s="38"/>
    </row>
    <row r="9383" spans="1:1" x14ac:dyDescent="0.45">
      <c r="A9383" s="38"/>
    </row>
    <row r="9384" spans="1:1" x14ac:dyDescent="0.45">
      <c r="A9384" s="38"/>
    </row>
    <row r="9385" spans="1:1" x14ac:dyDescent="0.45">
      <c r="A9385" s="38"/>
    </row>
    <row r="9386" spans="1:1" x14ac:dyDescent="0.45">
      <c r="A9386" s="38"/>
    </row>
    <row r="9387" spans="1:1" x14ac:dyDescent="0.45">
      <c r="A9387" s="38"/>
    </row>
    <row r="9388" spans="1:1" x14ac:dyDescent="0.45">
      <c r="A9388" s="38"/>
    </row>
    <row r="9389" spans="1:1" x14ac:dyDescent="0.45">
      <c r="A9389" s="38"/>
    </row>
    <row r="9390" spans="1:1" x14ac:dyDescent="0.45">
      <c r="A9390" s="38"/>
    </row>
    <row r="9391" spans="1:1" x14ac:dyDescent="0.45">
      <c r="A9391" s="38"/>
    </row>
    <row r="9392" spans="1:1" x14ac:dyDescent="0.45">
      <c r="A9392" s="38"/>
    </row>
    <row r="9393" spans="1:1" x14ac:dyDescent="0.45">
      <c r="A9393" s="38"/>
    </row>
    <row r="9394" spans="1:1" x14ac:dyDescent="0.45">
      <c r="A9394" s="38"/>
    </row>
    <row r="9395" spans="1:1" x14ac:dyDescent="0.45">
      <c r="A9395" s="38"/>
    </row>
    <row r="9396" spans="1:1" x14ac:dyDescent="0.45">
      <c r="A9396" s="38"/>
    </row>
    <row r="9397" spans="1:1" x14ac:dyDescent="0.45">
      <c r="A9397" s="38"/>
    </row>
    <row r="9398" spans="1:1" x14ac:dyDescent="0.45">
      <c r="A9398" s="38"/>
    </row>
    <row r="9399" spans="1:1" x14ac:dyDescent="0.45">
      <c r="A9399" s="38"/>
    </row>
    <row r="9400" spans="1:1" x14ac:dyDescent="0.45">
      <c r="A9400" s="38"/>
    </row>
    <row r="9401" spans="1:1" x14ac:dyDescent="0.45">
      <c r="A9401" s="38"/>
    </row>
    <row r="9402" spans="1:1" x14ac:dyDescent="0.45">
      <c r="A9402" s="38"/>
    </row>
    <row r="9403" spans="1:1" x14ac:dyDescent="0.45">
      <c r="A9403" s="38"/>
    </row>
    <row r="9404" spans="1:1" x14ac:dyDescent="0.45">
      <c r="A9404" s="38"/>
    </row>
    <row r="9405" spans="1:1" x14ac:dyDescent="0.45">
      <c r="A9405" s="38"/>
    </row>
    <row r="9406" spans="1:1" x14ac:dyDescent="0.45">
      <c r="A9406" s="38"/>
    </row>
    <row r="9407" spans="1:1" x14ac:dyDescent="0.45">
      <c r="A9407" s="38"/>
    </row>
    <row r="9408" spans="1:1" x14ac:dyDescent="0.45">
      <c r="A9408" s="38"/>
    </row>
    <row r="9409" spans="1:1" x14ac:dyDescent="0.45">
      <c r="A9409" s="38"/>
    </row>
    <row r="9410" spans="1:1" x14ac:dyDescent="0.45">
      <c r="A9410" s="38"/>
    </row>
    <row r="9411" spans="1:1" x14ac:dyDescent="0.45">
      <c r="A9411" s="38"/>
    </row>
    <row r="9412" spans="1:1" x14ac:dyDescent="0.45">
      <c r="A9412" s="38"/>
    </row>
    <row r="9413" spans="1:1" x14ac:dyDescent="0.45">
      <c r="A9413" s="38"/>
    </row>
    <row r="9414" spans="1:1" x14ac:dyDescent="0.45">
      <c r="A9414" s="38"/>
    </row>
    <row r="9415" spans="1:1" x14ac:dyDescent="0.45">
      <c r="A9415" s="38"/>
    </row>
    <row r="9416" spans="1:1" x14ac:dyDescent="0.45">
      <c r="A9416" s="38"/>
    </row>
    <row r="9417" spans="1:1" x14ac:dyDescent="0.45">
      <c r="A9417" s="38"/>
    </row>
    <row r="9418" spans="1:1" x14ac:dyDescent="0.45">
      <c r="A9418" s="38"/>
    </row>
    <row r="9419" spans="1:1" x14ac:dyDescent="0.45">
      <c r="A9419" s="38"/>
    </row>
    <row r="9420" spans="1:1" x14ac:dyDescent="0.45">
      <c r="A9420" s="38"/>
    </row>
    <row r="9421" spans="1:1" x14ac:dyDescent="0.45">
      <c r="A9421" s="38"/>
    </row>
    <row r="9422" spans="1:1" x14ac:dyDescent="0.45">
      <c r="A9422" s="38"/>
    </row>
    <row r="9423" spans="1:1" x14ac:dyDescent="0.45">
      <c r="A9423" s="38"/>
    </row>
    <row r="9424" spans="1:1" x14ac:dyDescent="0.45">
      <c r="A9424" s="38"/>
    </row>
    <row r="9425" spans="1:1" x14ac:dyDescent="0.45">
      <c r="A9425" s="38"/>
    </row>
    <row r="9426" spans="1:1" x14ac:dyDescent="0.45">
      <c r="A9426" s="38"/>
    </row>
    <row r="9427" spans="1:1" x14ac:dyDescent="0.45">
      <c r="A9427" s="38"/>
    </row>
    <row r="9428" spans="1:1" x14ac:dyDescent="0.45">
      <c r="A9428" s="38"/>
    </row>
    <row r="9429" spans="1:1" x14ac:dyDescent="0.45">
      <c r="A9429" s="38"/>
    </row>
    <row r="9430" spans="1:1" x14ac:dyDescent="0.45">
      <c r="A9430" s="38"/>
    </row>
    <row r="9431" spans="1:1" x14ac:dyDescent="0.45">
      <c r="A9431" s="38"/>
    </row>
    <row r="9432" spans="1:1" x14ac:dyDescent="0.45">
      <c r="A9432" s="38"/>
    </row>
    <row r="9433" spans="1:1" x14ac:dyDescent="0.45">
      <c r="A9433" s="38"/>
    </row>
    <row r="9434" spans="1:1" x14ac:dyDescent="0.45">
      <c r="A9434" s="38"/>
    </row>
    <row r="9435" spans="1:1" x14ac:dyDescent="0.45">
      <c r="A9435" s="38"/>
    </row>
    <row r="9436" spans="1:1" x14ac:dyDescent="0.45">
      <c r="A9436" s="38"/>
    </row>
    <row r="9437" spans="1:1" x14ac:dyDescent="0.45">
      <c r="A9437" s="38"/>
    </row>
    <row r="9438" spans="1:1" x14ac:dyDescent="0.45">
      <c r="A9438" s="38"/>
    </row>
    <row r="9439" spans="1:1" x14ac:dyDescent="0.45">
      <c r="A9439" s="38"/>
    </row>
    <row r="9440" spans="1:1" x14ac:dyDescent="0.45">
      <c r="A9440" s="38"/>
    </row>
    <row r="9441" spans="1:1" x14ac:dyDescent="0.45">
      <c r="A9441" s="38"/>
    </row>
    <row r="9442" spans="1:1" x14ac:dyDescent="0.45">
      <c r="A9442" s="38"/>
    </row>
    <row r="9443" spans="1:1" x14ac:dyDescent="0.45">
      <c r="A9443" s="38"/>
    </row>
    <row r="9444" spans="1:1" x14ac:dyDescent="0.45">
      <c r="A9444" s="38"/>
    </row>
    <row r="9445" spans="1:1" x14ac:dyDescent="0.45">
      <c r="A9445" s="38"/>
    </row>
    <row r="9446" spans="1:1" x14ac:dyDescent="0.45">
      <c r="A9446" s="38"/>
    </row>
    <row r="9447" spans="1:1" x14ac:dyDescent="0.45">
      <c r="A9447" s="38"/>
    </row>
    <row r="9448" spans="1:1" x14ac:dyDescent="0.45">
      <c r="A9448" s="38"/>
    </row>
    <row r="9449" spans="1:1" x14ac:dyDescent="0.45">
      <c r="A9449" s="38"/>
    </row>
    <row r="9450" spans="1:1" x14ac:dyDescent="0.45">
      <c r="A9450" s="38"/>
    </row>
    <row r="9451" spans="1:1" x14ac:dyDescent="0.45">
      <c r="A9451" s="38"/>
    </row>
    <row r="9452" spans="1:1" x14ac:dyDescent="0.45">
      <c r="A9452" s="38"/>
    </row>
    <row r="9453" spans="1:1" x14ac:dyDescent="0.45">
      <c r="A9453" s="38"/>
    </row>
    <row r="9454" spans="1:1" x14ac:dyDescent="0.45">
      <c r="A9454" s="38"/>
    </row>
    <row r="9455" spans="1:1" x14ac:dyDescent="0.45">
      <c r="A9455" s="38"/>
    </row>
    <row r="9456" spans="1:1" x14ac:dyDescent="0.45">
      <c r="A9456" s="38"/>
    </row>
    <row r="9457" spans="1:1" x14ac:dyDescent="0.45">
      <c r="A9457" s="38"/>
    </row>
    <row r="9458" spans="1:1" x14ac:dyDescent="0.45">
      <c r="A9458" s="38"/>
    </row>
    <row r="9459" spans="1:1" x14ac:dyDescent="0.45">
      <c r="A9459" s="38"/>
    </row>
    <row r="9460" spans="1:1" x14ac:dyDescent="0.45">
      <c r="A9460" s="38"/>
    </row>
    <row r="9461" spans="1:1" x14ac:dyDescent="0.45">
      <c r="A9461" s="38"/>
    </row>
    <row r="9462" spans="1:1" x14ac:dyDescent="0.45">
      <c r="A9462" s="38"/>
    </row>
    <row r="9463" spans="1:1" x14ac:dyDescent="0.45">
      <c r="A9463" s="38"/>
    </row>
    <row r="9464" spans="1:1" x14ac:dyDescent="0.45">
      <c r="A9464" s="38"/>
    </row>
    <row r="9465" spans="1:1" x14ac:dyDescent="0.45">
      <c r="A9465" s="38"/>
    </row>
    <row r="9466" spans="1:1" x14ac:dyDescent="0.45">
      <c r="A9466" s="38"/>
    </row>
    <row r="9467" spans="1:1" x14ac:dyDescent="0.45">
      <c r="A9467" s="38"/>
    </row>
    <row r="9468" spans="1:1" x14ac:dyDescent="0.45">
      <c r="A9468" s="38"/>
    </row>
    <row r="9469" spans="1:1" x14ac:dyDescent="0.45">
      <c r="A9469" s="38"/>
    </row>
    <row r="9470" spans="1:1" x14ac:dyDescent="0.45">
      <c r="A9470" s="38"/>
    </row>
    <row r="9471" spans="1:1" x14ac:dyDescent="0.45">
      <c r="A9471" s="38"/>
    </row>
    <row r="9472" spans="1:1" x14ac:dyDescent="0.45">
      <c r="A9472" s="38"/>
    </row>
    <row r="9473" spans="1:1" x14ac:dyDescent="0.45">
      <c r="A9473" s="38"/>
    </row>
    <row r="9474" spans="1:1" x14ac:dyDescent="0.45">
      <c r="A9474" s="38"/>
    </row>
    <row r="9475" spans="1:1" x14ac:dyDescent="0.45">
      <c r="A9475" s="38"/>
    </row>
    <row r="9476" spans="1:1" x14ac:dyDescent="0.45">
      <c r="A9476" s="38"/>
    </row>
    <row r="9477" spans="1:1" x14ac:dyDescent="0.45">
      <c r="A9477" s="38"/>
    </row>
    <row r="9478" spans="1:1" x14ac:dyDescent="0.45">
      <c r="A9478" s="38"/>
    </row>
    <row r="9479" spans="1:1" x14ac:dyDescent="0.45">
      <c r="A9479" s="38"/>
    </row>
    <row r="9480" spans="1:1" x14ac:dyDescent="0.45">
      <c r="A9480" s="38"/>
    </row>
    <row r="9481" spans="1:1" x14ac:dyDescent="0.45">
      <c r="A9481" s="38"/>
    </row>
    <row r="9482" spans="1:1" x14ac:dyDescent="0.45">
      <c r="A9482" s="38"/>
    </row>
    <row r="9483" spans="1:1" x14ac:dyDescent="0.45">
      <c r="A9483" s="38"/>
    </row>
    <row r="9484" spans="1:1" x14ac:dyDescent="0.45">
      <c r="A9484" s="38"/>
    </row>
    <row r="9485" spans="1:1" x14ac:dyDescent="0.45">
      <c r="A9485" s="38"/>
    </row>
    <row r="9486" spans="1:1" x14ac:dyDescent="0.45">
      <c r="A9486" s="38"/>
    </row>
    <row r="9487" spans="1:1" x14ac:dyDescent="0.45">
      <c r="A9487" s="38"/>
    </row>
    <row r="9488" spans="1:1" x14ac:dyDescent="0.45">
      <c r="A9488" s="38"/>
    </row>
    <row r="9489" spans="1:1" x14ac:dyDescent="0.45">
      <c r="A9489" s="38"/>
    </row>
    <row r="9490" spans="1:1" x14ac:dyDescent="0.45">
      <c r="A9490" s="38"/>
    </row>
    <row r="9491" spans="1:1" x14ac:dyDescent="0.45">
      <c r="A9491" s="38"/>
    </row>
    <row r="9492" spans="1:1" x14ac:dyDescent="0.45">
      <c r="A9492" s="38"/>
    </row>
    <row r="9493" spans="1:1" x14ac:dyDescent="0.45">
      <c r="A9493" s="38"/>
    </row>
    <row r="9494" spans="1:1" x14ac:dyDescent="0.45">
      <c r="A9494" s="38"/>
    </row>
    <row r="9495" spans="1:1" x14ac:dyDescent="0.45">
      <c r="A9495" s="38"/>
    </row>
    <row r="9496" spans="1:1" x14ac:dyDescent="0.45">
      <c r="A9496" s="38"/>
    </row>
    <row r="9497" spans="1:1" x14ac:dyDescent="0.45">
      <c r="A9497" s="38"/>
    </row>
    <row r="9498" spans="1:1" x14ac:dyDescent="0.45">
      <c r="A9498" s="38"/>
    </row>
    <row r="9499" spans="1:1" x14ac:dyDescent="0.45">
      <c r="A9499" s="38"/>
    </row>
    <row r="9500" spans="1:1" x14ac:dyDescent="0.45">
      <c r="A9500" s="38"/>
    </row>
    <row r="9501" spans="1:1" x14ac:dyDescent="0.45">
      <c r="A9501" s="38"/>
    </row>
    <row r="9502" spans="1:1" x14ac:dyDescent="0.45">
      <c r="A9502" s="38"/>
    </row>
    <row r="9503" spans="1:1" x14ac:dyDescent="0.45">
      <c r="A9503" s="38"/>
    </row>
    <row r="9504" spans="1:1" x14ac:dyDescent="0.45">
      <c r="A9504" s="38"/>
    </row>
    <row r="9505" spans="1:1" x14ac:dyDescent="0.45">
      <c r="A9505" s="38"/>
    </row>
    <row r="9506" spans="1:1" x14ac:dyDescent="0.45">
      <c r="A9506" s="38"/>
    </row>
    <row r="9507" spans="1:1" x14ac:dyDescent="0.45">
      <c r="A9507" s="38"/>
    </row>
    <row r="9508" spans="1:1" x14ac:dyDescent="0.45">
      <c r="A9508" s="38"/>
    </row>
    <row r="9509" spans="1:1" x14ac:dyDescent="0.45">
      <c r="A9509" s="38"/>
    </row>
    <row r="9510" spans="1:1" x14ac:dyDescent="0.45">
      <c r="A9510" s="38"/>
    </row>
    <row r="9511" spans="1:1" x14ac:dyDescent="0.45">
      <c r="A9511" s="38"/>
    </row>
    <row r="9512" spans="1:1" x14ac:dyDescent="0.45">
      <c r="A9512" s="38"/>
    </row>
    <row r="9513" spans="1:1" x14ac:dyDescent="0.45">
      <c r="A9513" s="38"/>
    </row>
    <row r="9514" spans="1:1" x14ac:dyDescent="0.45">
      <c r="A9514" s="38"/>
    </row>
    <row r="9515" spans="1:1" x14ac:dyDescent="0.45">
      <c r="A9515" s="38"/>
    </row>
    <row r="9516" spans="1:1" x14ac:dyDescent="0.45">
      <c r="A9516" s="38"/>
    </row>
    <row r="9517" spans="1:1" x14ac:dyDescent="0.45">
      <c r="A9517" s="38"/>
    </row>
    <row r="9518" spans="1:1" x14ac:dyDescent="0.45">
      <c r="A9518" s="38"/>
    </row>
    <row r="9519" spans="1:1" x14ac:dyDescent="0.45">
      <c r="A9519" s="38"/>
    </row>
    <row r="9520" spans="1:1" x14ac:dyDescent="0.45">
      <c r="A9520" s="38"/>
    </row>
    <row r="9521" spans="1:1" x14ac:dyDescent="0.45">
      <c r="A9521" s="38"/>
    </row>
    <row r="9522" spans="1:1" x14ac:dyDescent="0.45">
      <c r="A9522" s="38"/>
    </row>
    <row r="9523" spans="1:1" x14ac:dyDescent="0.45">
      <c r="A9523" s="38"/>
    </row>
    <row r="9524" spans="1:1" x14ac:dyDescent="0.45">
      <c r="A9524" s="38"/>
    </row>
    <row r="9525" spans="1:1" x14ac:dyDescent="0.45">
      <c r="A9525" s="38"/>
    </row>
    <row r="9526" spans="1:1" x14ac:dyDescent="0.45">
      <c r="A9526" s="38"/>
    </row>
    <row r="9527" spans="1:1" x14ac:dyDescent="0.45">
      <c r="A9527" s="38"/>
    </row>
    <row r="9528" spans="1:1" x14ac:dyDescent="0.45">
      <c r="A9528" s="38"/>
    </row>
    <row r="9529" spans="1:1" x14ac:dyDescent="0.45">
      <c r="A9529" s="38"/>
    </row>
    <row r="9530" spans="1:1" x14ac:dyDescent="0.45">
      <c r="A9530" s="38"/>
    </row>
    <row r="9531" spans="1:1" x14ac:dyDescent="0.45">
      <c r="A9531" s="38"/>
    </row>
    <row r="9532" spans="1:1" x14ac:dyDescent="0.45">
      <c r="A9532" s="38"/>
    </row>
    <row r="9533" spans="1:1" x14ac:dyDescent="0.45">
      <c r="A9533" s="38"/>
    </row>
    <row r="9534" spans="1:1" x14ac:dyDescent="0.45">
      <c r="A9534" s="38"/>
    </row>
    <row r="9535" spans="1:1" x14ac:dyDescent="0.45">
      <c r="A9535" s="38"/>
    </row>
    <row r="9536" spans="1:1" x14ac:dyDescent="0.45">
      <c r="A9536" s="38"/>
    </row>
    <row r="9537" spans="1:1" x14ac:dyDescent="0.45">
      <c r="A9537" s="38"/>
    </row>
    <row r="9538" spans="1:1" x14ac:dyDescent="0.45">
      <c r="A9538" s="38"/>
    </row>
    <row r="9539" spans="1:1" x14ac:dyDescent="0.45">
      <c r="A9539" s="38"/>
    </row>
    <row r="9540" spans="1:1" x14ac:dyDescent="0.45">
      <c r="A9540" s="38"/>
    </row>
    <row r="9541" spans="1:1" x14ac:dyDescent="0.45">
      <c r="A9541" s="38"/>
    </row>
    <row r="9542" spans="1:1" x14ac:dyDescent="0.45">
      <c r="A9542" s="38"/>
    </row>
    <row r="9543" spans="1:1" x14ac:dyDescent="0.45">
      <c r="A9543" s="38"/>
    </row>
    <row r="9544" spans="1:1" x14ac:dyDescent="0.45">
      <c r="A9544" s="38"/>
    </row>
    <row r="9545" spans="1:1" x14ac:dyDescent="0.45">
      <c r="A9545" s="38"/>
    </row>
    <row r="9546" spans="1:1" x14ac:dyDescent="0.45">
      <c r="A9546" s="38"/>
    </row>
    <row r="9547" spans="1:1" x14ac:dyDescent="0.45">
      <c r="A9547" s="38"/>
    </row>
    <row r="9548" spans="1:1" x14ac:dyDescent="0.45">
      <c r="A9548" s="38"/>
    </row>
    <row r="9549" spans="1:1" x14ac:dyDescent="0.45">
      <c r="A9549" s="38"/>
    </row>
    <row r="9550" spans="1:1" x14ac:dyDescent="0.45">
      <c r="A9550" s="38"/>
    </row>
    <row r="9551" spans="1:1" x14ac:dyDescent="0.45">
      <c r="A9551" s="38"/>
    </row>
    <row r="9552" spans="1:1" x14ac:dyDescent="0.45">
      <c r="A9552" s="38"/>
    </row>
    <row r="9553" spans="1:1" x14ac:dyDescent="0.45">
      <c r="A9553" s="38"/>
    </row>
    <row r="9554" spans="1:1" x14ac:dyDescent="0.45">
      <c r="A9554" s="38"/>
    </row>
    <row r="9555" spans="1:1" x14ac:dyDescent="0.45">
      <c r="A9555" s="38"/>
    </row>
    <row r="9556" spans="1:1" x14ac:dyDescent="0.45">
      <c r="A9556" s="38"/>
    </row>
    <row r="9557" spans="1:1" x14ac:dyDescent="0.45">
      <c r="A9557" s="38"/>
    </row>
    <row r="9558" spans="1:1" x14ac:dyDescent="0.45">
      <c r="A9558" s="38"/>
    </row>
    <row r="9559" spans="1:1" x14ac:dyDescent="0.45">
      <c r="A9559" s="38"/>
    </row>
    <row r="9560" spans="1:1" x14ac:dyDescent="0.45">
      <c r="A9560" s="38"/>
    </row>
    <row r="9561" spans="1:1" x14ac:dyDescent="0.45">
      <c r="A9561" s="38"/>
    </row>
    <row r="9562" spans="1:1" x14ac:dyDescent="0.45">
      <c r="A9562" s="38"/>
    </row>
    <row r="9563" spans="1:1" x14ac:dyDescent="0.45">
      <c r="A9563" s="38"/>
    </row>
    <row r="9564" spans="1:1" x14ac:dyDescent="0.45">
      <c r="A9564" s="38"/>
    </row>
    <row r="9565" spans="1:1" x14ac:dyDescent="0.45">
      <c r="A9565" s="38"/>
    </row>
    <row r="9566" spans="1:1" x14ac:dyDescent="0.45">
      <c r="A9566" s="38"/>
    </row>
    <row r="9567" spans="1:1" x14ac:dyDescent="0.45">
      <c r="A9567" s="38"/>
    </row>
    <row r="9568" spans="1:1" x14ac:dyDescent="0.45">
      <c r="A9568" s="38"/>
    </row>
    <row r="9569" spans="1:1" x14ac:dyDescent="0.45">
      <c r="A9569" s="38"/>
    </row>
    <row r="9570" spans="1:1" x14ac:dyDescent="0.45">
      <c r="A9570" s="38"/>
    </row>
    <row r="9571" spans="1:1" x14ac:dyDescent="0.45">
      <c r="A9571" s="38"/>
    </row>
    <row r="9572" spans="1:1" x14ac:dyDescent="0.45">
      <c r="A9572" s="38"/>
    </row>
    <row r="9573" spans="1:1" x14ac:dyDescent="0.45">
      <c r="A9573" s="38"/>
    </row>
    <row r="9574" spans="1:1" x14ac:dyDescent="0.45">
      <c r="A9574" s="38"/>
    </row>
    <row r="9575" spans="1:1" x14ac:dyDescent="0.45">
      <c r="A9575" s="38"/>
    </row>
    <row r="9576" spans="1:1" x14ac:dyDescent="0.45">
      <c r="A9576" s="38"/>
    </row>
    <row r="9577" spans="1:1" x14ac:dyDescent="0.45">
      <c r="A9577" s="38"/>
    </row>
    <row r="9578" spans="1:1" x14ac:dyDescent="0.45">
      <c r="A9578" s="38"/>
    </row>
    <row r="9579" spans="1:1" x14ac:dyDescent="0.45">
      <c r="A9579" s="38"/>
    </row>
    <row r="9580" spans="1:1" x14ac:dyDescent="0.45">
      <c r="A9580" s="38"/>
    </row>
    <row r="9581" spans="1:1" x14ac:dyDescent="0.45">
      <c r="A9581" s="38"/>
    </row>
    <row r="9582" spans="1:1" x14ac:dyDescent="0.45">
      <c r="A9582" s="38"/>
    </row>
    <row r="9583" spans="1:1" x14ac:dyDescent="0.45">
      <c r="A9583" s="38"/>
    </row>
    <row r="9584" spans="1:1" x14ac:dyDescent="0.45">
      <c r="A9584" s="38"/>
    </row>
    <row r="9585" spans="1:1" x14ac:dyDescent="0.45">
      <c r="A9585" s="38"/>
    </row>
    <row r="9586" spans="1:1" x14ac:dyDescent="0.45">
      <c r="A9586" s="38"/>
    </row>
    <row r="9587" spans="1:1" x14ac:dyDescent="0.45">
      <c r="A9587" s="38"/>
    </row>
    <row r="9588" spans="1:1" x14ac:dyDescent="0.45">
      <c r="A9588" s="38"/>
    </row>
    <row r="9589" spans="1:1" x14ac:dyDescent="0.45">
      <c r="A9589" s="38"/>
    </row>
    <row r="9590" spans="1:1" x14ac:dyDescent="0.45">
      <c r="A9590" s="38"/>
    </row>
    <row r="9591" spans="1:1" x14ac:dyDescent="0.45">
      <c r="A9591" s="38"/>
    </row>
    <row r="9592" spans="1:1" x14ac:dyDescent="0.45">
      <c r="A9592" s="38"/>
    </row>
    <row r="9593" spans="1:1" x14ac:dyDescent="0.45">
      <c r="A9593" s="38"/>
    </row>
    <row r="9594" spans="1:1" x14ac:dyDescent="0.45">
      <c r="A9594" s="38"/>
    </row>
    <row r="9595" spans="1:1" x14ac:dyDescent="0.45">
      <c r="A9595" s="38"/>
    </row>
    <row r="9596" spans="1:1" x14ac:dyDescent="0.45">
      <c r="A9596" s="38"/>
    </row>
    <row r="9597" spans="1:1" x14ac:dyDescent="0.45">
      <c r="A9597" s="38"/>
    </row>
    <row r="9598" spans="1:1" x14ac:dyDescent="0.45">
      <c r="A9598" s="38"/>
    </row>
    <row r="9599" spans="1:1" x14ac:dyDescent="0.45">
      <c r="A9599" s="38"/>
    </row>
    <row r="9600" spans="1:1" x14ac:dyDescent="0.45">
      <c r="A9600" s="38"/>
    </row>
    <row r="9601" spans="1:1" x14ac:dyDescent="0.45">
      <c r="A9601" s="38"/>
    </row>
    <row r="9602" spans="1:1" x14ac:dyDescent="0.45">
      <c r="A9602" s="38"/>
    </row>
    <row r="9603" spans="1:1" x14ac:dyDescent="0.45">
      <c r="A9603" s="38"/>
    </row>
    <row r="9604" spans="1:1" x14ac:dyDescent="0.45">
      <c r="A9604" s="38"/>
    </row>
    <row r="9605" spans="1:1" x14ac:dyDescent="0.45">
      <c r="A9605" s="38"/>
    </row>
    <row r="9606" spans="1:1" x14ac:dyDescent="0.45">
      <c r="A9606" s="38"/>
    </row>
    <row r="9607" spans="1:1" x14ac:dyDescent="0.45">
      <c r="A9607" s="38"/>
    </row>
    <row r="9608" spans="1:1" x14ac:dyDescent="0.45">
      <c r="A9608" s="38"/>
    </row>
    <row r="9609" spans="1:1" x14ac:dyDescent="0.45">
      <c r="A9609" s="38"/>
    </row>
    <row r="9610" spans="1:1" x14ac:dyDescent="0.45">
      <c r="A9610" s="38"/>
    </row>
    <row r="9611" spans="1:1" x14ac:dyDescent="0.45">
      <c r="A9611" s="38"/>
    </row>
    <row r="9612" spans="1:1" x14ac:dyDescent="0.45">
      <c r="A9612" s="38"/>
    </row>
    <row r="9613" spans="1:1" x14ac:dyDescent="0.45">
      <c r="A9613" s="38"/>
    </row>
    <row r="9614" spans="1:1" x14ac:dyDescent="0.45">
      <c r="A9614" s="38"/>
    </row>
    <row r="9615" spans="1:1" x14ac:dyDescent="0.45">
      <c r="A9615" s="38"/>
    </row>
    <row r="9616" spans="1:1" x14ac:dyDescent="0.45">
      <c r="A9616" s="38"/>
    </row>
    <row r="9617" spans="1:1" x14ac:dyDescent="0.45">
      <c r="A9617" s="38"/>
    </row>
    <row r="9618" spans="1:1" x14ac:dyDescent="0.45">
      <c r="A9618" s="38"/>
    </row>
    <row r="9619" spans="1:1" x14ac:dyDescent="0.45">
      <c r="A9619" s="38"/>
    </row>
    <row r="9620" spans="1:1" x14ac:dyDescent="0.45">
      <c r="A9620" s="38"/>
    </row>
    <row r="9621" spans="1:1" x14ac:dyDescent="0.45">
      <c r="A9621" s="38"/>
    </row>
    <row r="9622" spans="1:1" x14ac:dyDescent="0.45">
      <c r="A9622" s="38"/>
    </row>
    <row r="9623" spans="1:1" x14ac:dyDescent="0.45">
      <c r="A9623" s="38"/>
    </row>
    <row r="9624" spans="1:1" x14ac:dyDescent="0.45">
      <c r="A9624" s="38"/>
    </row>
    <row r="9625" spans="1:1" x14ac:dyDescent="0.45">
      <c r="A9625" s="38"/>
    </row>
    <row r="9626" spans="1:1" x14ac:dyDescent="0.45">
      <c r="A9626" s="38"/>
    </row>
    <row r="9627" spans="1:1" x14ac:dyDescent="0.45">
      <c r="A9627" s="38"/>
    </row>
    <row r="9628" spans="1:1" x14ac:dyDescent="0.45">
      <c r="A9628" s="38"/>
    </row>
    <row r="9629" spans="1:1" x14ac:dyDescent="0.45">
      <c r="A9629" s="38"/>
    </row>
    <row r="9630" spans="1:1" x14ac:dyDescent="0.45">
      <c r="A9630" s="38"/>
    </row>
    <row r="9631" spans="1:1" x14ac:dyDescent="0.45">
      <c r="A9631" s="38"/>
    </row>
    <row r="9632" spans="1:1" x14ac:dyDescent="0.45">
      <c r="A9632" s="38"/>
    </row>
    <row r="9633" spans="1:1" x14ac:dyDescent="0.45">
      <c r="A9633" s="38"/>
    </row>
    <row r="9634" spans="1:1" x14ac:dyDescent="0.45">
      <c r="A9634" s="38"/>
    </row>
    <row r="9635" spans="1:1" x14ac:dyDescent="0.45">
      <c r="A9635" s="38"/>
    </row>
    <row r="9636" spans="1:1" x14ac:dyDescent="0.45">
      <c r="A9636" s="38"/>
    </row>
    <row r="9637" spans="1:1" x14ac:dyDescent="0.45">
      <c r="A9637" s="38"/>
    </row>
    <row r="9638" spans="1:1" x14ac:dyDescent="0.45">
      <c r="A9638" s="38"/>
    </row>
    <row r="9639" spans="1:1" x14ac:dyDescent="0.45">
      <c r="A9639" s="38"/>
    </row>
    <row r="9640" spans="1:1" x14ac:dyDescent="0.45">
      <c r="A9640" s="38"/>
    </row>
    <row r="9641" spans="1:1" x14ac:dyDescent="0.45">
      <c r="A9641" s="38"/>
    </row>
    <row r="9642" spans="1:1" x14ac:dyDescent="0.45">
      <c r="A9642" s="38"/>
    </row>
    <row r="9643" spans="1:1" x14ac:dyDescent="0.45">
      <c r="A9643" s="38"/>
    </row>
    <row r="9644" spans="1:1" x14ac:dyDescent="0.45">
      <c r="A9644" s="38"/>
    </row>
    <row r="9645" spans="1:1" x14ac:dyDescent="0.45">
      <c r="A9645" s="38"/>
    </row>
    <row r="9646" spans="1:1" x14ac:dyDescent="0.45">
      <c r="A9646" s="38"/>
    </row>
    <row r="9647" spans="1:1" x14ac:dyDescent="0.45">
      <c r="A9647" s="38"/>
    </row>
    <row r="9648" spans="1:1" x14ac:dyDescent="0.45">
      <c r="A9648" s="38"/>
    </row>
    <row r="9649" spans="1:1" x14ac:dyDescent="0.45">
      <c r="A9649" s="38"/>
    </row>
    <row r="9650" spans="1:1" x14ac:dyDescent="0.45">
      <c r="A9650" s="38"/>
    </row>
    <row r="9651" spans="1:1" x14ac:dyDescent="0.45">
      <c r="A9651" s="38"/>
    </row>
    <row r="9652" spans="1:1" x14ac:dyDescent="0.45">
      <c r="A9652" s="38"/>
    </row>
    <row r="9653" spans="1:1" x14ac:dyDescent="0.45">
      <c r="A9653" s="38"/>
    </row>
    <row r="9654" spans="1:1" x14ac:dyDescent="0.45">
      <c r="A9654" s="38"/>
    </row>
    <row r="9655" spans="1:1" x14ac:dyDescent="0.45">
      <c r="A9655" s="38"/>
    </row>
    <row r="9656" spans="1:1" x14ac:dyDescent="0.45">
      <c r="A9656" s="38"/>
    </row>
    <row r="9657" spans="1:1" x14ac:dyDescent="0.45">
      <c r="A9657" s="38"/>
    </row>
    <row r="9658" spans="1:1" x14ac:dyDescent="0.45">
      <c r="A9658" s="38"/>
    </row>
    <row r="9659" spans="1:1" x14ac:dyDescent="0.45">
      <c r="A9659" s="38"/>
    </row>
    <row r="9660" spans="1:1" x14ac:dyDescent="0.45">
      <c r="A9660" s="38"/>
    </row>
    <row r="9661" spans="1:1" x14ac:dyDescent="0.45">
      <c r="A9661" s="38"/>
    </row>
    <row r="9662" spans="1:1" x14ac:dyDescent="0.45">
      <c r="A9662" s="38"/>
    </row>
    <row r="9663" spans="1:1" x14ac:dyDescent="0.45">
      <c r="A9663" s="38"/>
    </row>
    <row r="9664" spans="1:1" x14ac:dyDescent="0.45">
      <c r="A9664" s="38"/>
    </row>
    <row r="9665" spans="1:1" x14ac:dyDescent="0.45">
      <c r="A9665" s="38"/>
    </row>
    <row r="9666" spans="1:1" x14ac:dyDescent="0.45">
      <c r="A9666" s="38"/>
    </row>
    <row r="9667" spans="1:1" x14ac:dyDescent="0.45">
      <c r="A9667" s="38"/>
    </row>
    <row r="9668" spans="1:1" x14ac:dyDescent="0.45">
      <c r="A9668" s="38"/>
    </row>
    <row r="9669" spans="1:1" x14ac:dyDescent="0.45">
      <c r="A9669" s="38"/>
    </row>
    <row r="9670" spans="1:1" x14ac:dyDescent="0.45">
      <c r="A9670" s="38"/>
    </row>
    <row r="9671" spans="1:1" x14ac:dyDescent="0.45">
      <c r="A9671" s="38"/>
    </row>
    <row r="9672" spans="1:1" x14ac:dyDescent="0.45">
      <c r="A9672" s="38"/>
    </row>
    <row r="9673" spans="1:1" x14ac:dyDescent="0.45">
      <c r="A9673" s="38"/>
    </row>
    <row r="9674" spans="1:1" x14ac:dyDescent="0.45">
      <c r="A9674" s="38"/>
    </row>
    <row r="9675" spans="1:1" x14ac:dyDescent="0.45">
      <c r="A9675" s="38"/>
    </row>
    <row r="9676" spans="1:1" x14ac:dyDescent="0.45">
      <c r="A9676" s="38"/>
    </row>
    <row r="9677" spans="1:1" x14ac:dyDescent="0.45">
      <c r="A9677" s="38"/>
    </row>
    <row r="9678" spans="1:1" x14ac:dyDescent="0.45">
      <c r="A9678" s="38"/>
    </row>
    <row r="9679" spans="1:1" x14ac:dyDescent="0.45">
      <c r="A9679" s="38"/>
    </row>
    <row r="9680" spans="1:1" x14ac:dyDescent="0.45">
      <c r="A9680" s="38"/>
    </row>
    <row r="9681" spans="1:1" x14ac:dyDescent="0.45">
      <c r="A9681" s="38"/>
    </row>
    <row r="9682" spans="1:1" x14ac:dyDescent="0.45">
      <c r="A9682" s="38"/>
    </row>
    <row r="9683" spans="1:1" x14ac:dyDescent="0.45">
      <c r="A9683" s="38"/>
    </row>
    <row r="9684" spans="1:1" x14ac:dyDescent="0.45">
      <c r="A9684" s="38"/>
    </row>
    <row r="9685" spans="1:1" x14ac:dyDescent="0.45">
      <c r="A9685" s="38"/>
    </row>
    <row r="9686" spans="1:1" x14ac:dyDescent="0.45">
      <c r="A9686" s="38"/>
    </row>
    <row r="9687" spans="1:1" x14ac:dyDescent="0.45">
      <c r="A9687" s="38"/>
    </row>
    <row r="9688" spans="1:1" x14ac:dyDescent="0.45">
      <c r="A9688" s="38"/>
    </row>
    <row r="9689" spans="1:1" x14ac:dyDescent="0.45">
      <c r="A9689" s="38"/>
    </row>
    <row r="9690" spans="1:1" x14ac:dyDescent="0.45">
      <c r="A9690" s="38"/>
    </row>
    <row r="9691" spans="1:1" x14ac:dyDescent="0.45">
      <c r="A9691" s="38"/>
    </row>
    <row r="9692" spans="1:1" x14ac:dyDescent="0.45">
      <c r="A9692" s="38"/>
    </row>
    <row r="9693" spans="1:1" x14ac:dyDescent="0.45">
      <c r="A9693" s="38"/>
    </row>
    <row r="9694" spans="1:1" x14ac:dyDescent="0.45">
      <c r="A9694" s="38"/>
    </row>
    <row r="9695" spans="1:1" x14ac:dyDescent="0.45">
      <c r="A9695" s="38"/>
    </row>
    <row r="9696" spans="1:1" x14ac:dyDescent="0.45">
      <c r="A9696" s="38"/>
    </row>
    <row r="9697" spans="1:1" x14ac:dyDescent="0.45">
      <c r="A9697" s="38"/>
    </row>
    <row r="9698" spans="1:1" x14ac:dyDescent="0.45">
      <c r="A9698" s="38"/>
    </row>
    <row r="9699" spans="1:1" x14ac:dyDescent="0.45">
      <c r="A9699" s="38"/>
    </row>
    <row r="9700" spans="1:1" x14ac:dyDescent="0.45">
      <c r="A9700" s="38"/>
    </row>
    <row r="9701" spans="1:1" x14ac:dyDescent="0.45">
      <c r="A9701" s="38"/>
    </row>
    <row r="9702" spans="1:1" x14ac:dyDescent="0.45">
      <c r="A9702" s="38"/>
    </row>
    <row r="9703" spans="1:1" x14ac:dyDescent="0.45">
      <c r="A9703" s="38"/>
    </row>
    <row r="9704" spans="1:1" x14ac:dyDescent="0.45">
      <c r="A9704" s="38"/>
    </row>
    <row r="9705" spans="1:1" x14ac:dyDescent="0.45">
      <c r="A9705" s="38"/>
    </row>
    <row r="9706" spans="1:1" x14ac:dyDescent="0.45">
      <c r="A9706" s="38"/>
    </row>
    <row r="9707" spans="1:1" x14ac:dyDescent="0.45">
      <c r="A9707" s="38"/>
    </row>
    <row r="9708" spans="1:1" x14ac:dyDescent="0.45">
      <c r="A9708" s="38"/>
    </row>
    <row r="9709" spans="1:1" x14ac:dyDescent="0.45">
      <c r="A9709" s="38"/>
    </row>
    <row r="9710" spans="1:1" x14ac:dyDescent="0.45">
      <c r="A9710" s="38"/>
    </row>
    <row r="9711" spans="1:1" x14ac:dyDescent="0.45">
      <c r="A9711" s="38"/>
    </row>
    <row r="9712" spans="1:1" x14ac:dyDescent="0.45">
      <c r="A9712" s="38"/>
    </row>
    <row r="9713" spans="1:1" x14ac:dyDescent="0.45">
      <c r="A9713" s="38"/>
    </row>
    <row r="9714" spans="1:1" x14ac:dyDescent="0.45">
      <c r="A9714" s="38"/>
    </row>
    <row r="9715" spans="1:1" x14ac:dyDescent="0.45">
      <c r="A9715" s="38"/>
    </row>
    <row r="9716" spans="1:1" x14ac:dyDescent="0.45">
      <c r="A9716" s="38"/>
    </row>
    <row r="9717" spans="1:1" x14ac:dyDescent="0.45">
      <c r="A9717" s="38"/>
    </row>
    <row r="9718" spans="1:1" x14ac:dyDescent="0.45">
      <c r="A9718" s="38"/>
    </row>
    <row r="9719" spans="1:1" x14ac:dyDescent="0.45">
      <c r="A9719" s="38"/>
    </row>
    <row r="9720" spans="1:1" x14ac:dyDescent="0.45">
      <c r="A9720" s="38"/>
    </row>
    <row r="9721" spans="1:1" x14ac:dyDescent="0.45">
      <c r="A9721" s="38"/>
    </row>
    <row r="9722" spans="1:1" x14ac:dyDescent="0.45">
      <c r="A9722" s="38"/>
    </row>
    <row r="9723" spans="1:1" x14ac:dyDescent="0.45">
      <c r="A9723" s="38"/>
    </row>
    <row r="9724" spans="1:1" x14ac:dyDescent="0.45">
      <c r="A9724" s="38"/>
    </row>
    <row r="9725" spans="1:1" x14ac:dyDescent="0.45">
      <c r="A9725" s="38"/>
    </row>
    <row r="9726" spans="1:1" x14ac:dyDescent="0.45">
      <c r="A9726" s="38"/>
    </row>
    <row r="9727" spans="1:1" x14ac:dyDescent="0.45">
      <c r="A9727" s="38"/>
    </row>
    <row r="9728" spans="1:1" x14ac:dyDescent="0.45">
      <c r="A9728" s="38"/>
    </row>
    <row r="9729" spans="1:1" x14ac:dyDescent="0.45">
      <c r="A9729" s="38"/>
    </row>
    <row r="9730" spans="1:1" x14ac:dyDescent="0.45">
      <c r="A9730" s="38"/>
    </row>
    <row r="9731" spans="1:1" x14ac:dyDescent="0.45">
      <c r="A9731" s="38"/>
    </row>
    <row r="9732" spans="1:1" x14ac:dyDescent="0.45">
      <c r="A9732" s="38"/>
    </row>
    <row r="9733" spans="1:1" x14ac:dyDescent="0.45">
      <c r="A9733" s="38"/>
    </row>
    <row r="9734" spans="1:1" x14ac:dyDescent="0.45">
      <c r="A9734" s="38"/>
    </row>
    <row r="9735" spans="1:1" x14ac:dyDescent="0.45">
      <c r="A9735" s="38"/>
    </row>
    <row r="9736" spans="1:1" x14ac:dyDescent="0.45">
      <c r="A9736" s="38"/>
    </row>
    <row r="9737" spans="1:1" x14ac:dyDescent="0.45">
      <c r="A9737" s="38"/>
    </row>
    <row r="9738" spans="1:1" x14ac:dyDescent="0.45">
      <c r="A9738" s="38"/>
    </row>
    <row r="9739" spans="1:1" x14ac:dyDescent="0.45">
      <c r="A9739" s="38"/>
    </row>
    <row r="9740" spans="1:1" x14ac:dyDescent="0.45">
      <c r="A9740" s="38"/>
    </row>
    <row r="9741" spans="1:1" x14ac:dyDescent="0.45">
      <c r="A9741" s="38"/>
    </row>
    <row r="9742" spans="1:1" x14ac:dyDescent="0.45">
      <c r="A9742" s="38"/>
    </row>
    <row r="9743" spans="1:1" x14ac:dyDescent="0.45">
      <c r="A9743" s="38"/>
    </row>
    <row r="9744" spans="1:1" x14ac:dyDescent="0.45">
      <c r="A9744" s="38"/>
    </row>
    <row r="9745" spans="1:1" x14ac:dyDescent="0.45">
      <c r="A9745" s="38"/>
    </row>
    <row r="9746" spans="1:1" x14ac:dyDescent="0.45">
      <c r="A9746" s="38"/>
    </row>
    <row r="9747" spans="1:1" x14ac:dyDescent="0.45">
      <c r="A9747" s="38"/>
    </row>
    <row r="9748" spans="1:1" x14ac:dyDescent="0.45">
      <c r="A9748" s="38"/>
    </row>
    <row r="9749" spans="1:1" x14ac:dyDescent="0.45">
      <c r="A9749" s="38"/>
    </row>
    <row r="9750" spans="1:1" x14ac:dyDescent="0.45">
      <c r="A9750" s="38"/>
    </row>
    <row r="9751" spans="1:1" x14ac:dyDescent="0.45">
      <c r="A9751" s="38"/>
    </row>
    <row r="9752" spans="1:1" x14ac:dyDescent="0.45">
      <c r="A9752" s="38"/>
    </row>
    <row r="9753" spans="1:1" x14ac:dyDescent="0.45">
      <c r="A9753" s="38"/>
    </row>
    <row r="9754" spans="1:1" x14ac:dyDescent="0.45">
      <c r="A9754" s="38"/>
    </row>
    <row r="9755" spans="1:1" x14ac:dyDescent="0.45">
      <c r="A9755" s="38"/>
    </row>
    <row r="9756" spans="1:1" x14ac:dyDescent="0.45">
      <c r="A9756" s="38"/>
    </row>
    <row r="9757" spans="1:1" x14ac:dyDescent="0.45">
      <c r="A9757" s="38"/>
    </row>
    <row r="9758" spans="1:1" x14ac:dyDescent="0.45">
      <c r="A9758" s="38"/>
    </row>
    <row r="9759" spans="1:1" x14ac:dyDescent="0.45">
      <c r="A9759" s="38"/>
    </row>
    <row r="9760" spans="1:1" x14ac:dyDescent="0.45">
      <c r="A9760" s="38"/>
    </row>
    <row r="9761" spans="1:1" x14ac:dyDescent="0.45">
      <c r="A9761" s="38"/>
    </row>
    <row r="9762" spans="1:1" x14ac:dyDescent="0.45">
      <c r="A9762" s="38"/>
    </row>
    <row r="9763" spans="1:1" x14ac:dyDescent="0.45">
      <c r="A9763" s="38"/>
    </row>
    <row r="9764" spans="1:1" x14ac:dyDescent="0.45">
      <c r="A9764" s="38"/>
    </row>
    <row r="9765" spans="1:1" x14ac:dyDescent="0.45">
      <c r="A9765" s="38"/>
    </row>
    <row r="9766" spans="1:1" x14ac:dyDescent="0.45">
      <c r="A9766" s="38"/>
    </row>
    <row r="9767" spans="1:1" x14ac:dyDescent="0.45">
      <c r="A9767" s="38"/>
    </row>
    <row r="9768" spans="1:1" x14ac:dyDescent="0.45">
      <c r="A9768" s="38"/>
    </row>
    <row r="9769" spans="1:1" x14ac:dyDescent="0.45">
      <c r="A9769" s="38"/>
    </row>
    <row r="9770" spans="1:1" x14ac:dyDescent="0.45">
      <c r="A9770" s="38"/>
    </row>
    <row r="9771" spans="1:1" x14ac:dyDescent="0.45">
      <c r="A9771" s="38"/>
    </row>
    <row r="9772" spans="1:1" x14ac:dyDescent="0.45">
      <c r="A9772" s="38"/>
    </row>
    <row r="9773" spans="1:1" x14ac:dyDescent="0.45">
      <c r="A9773" s="38"/>
    </row>
    <row r="9774" spans="1:1" x14ac:dyDescent="0.45">
      <c r="A9774" s="38"/>
    </row>
    <row r="9775" spans="1:1" x14ac:dyDescent="0.45">
      <c r="A9775" s="38"/>
    </row>
    <row r="9776" spans="1:1" x14ac:dyDescent="0.45">
      <c r="A9776" s="38"/>
    </row>
    <row r="9777" spans="1:1" x14ac:dyDescent="0.45">
      <c r="A9777" s="38"/>
    </row>
    <row r="9778" spans="1:1" x14ac:dyDescent="0.45">
      <c r="A9778" s="38"/>
    </row>
    <row r="9779" spans="1:1" x14ac:dyDescent="0.45">
      <c r="A9779" s="38"/>
    </row>
    <row r="9780" spans="1:1" x14ac:dyDescent="0.45">
      <c r="A9780" s="38"/>
    </row>
    <row r="9781" spans="1:1" x14ac:dyDescent="0.45">
      <c r="A9781" s="38"/>
    </row>
    <row r="9782" spans="1:1" x14ac:dyDescent="0.45">
      <c r="A9782" s="38"/>
    </row>
    <row r="9783" spans="1:1" x14ac:dyDescent="0.45">
      <c r="A9783" s="38"/>
    </row>
    <row r="9784" spans="1:1" x14ac:dyDescent="0.45">
      <c r="A9784" s="38"/>
    </row>
    <row r="9785" spans="1:1" x14ac:dyDescent="0.45">
      <c r="A9785" s="38"/>
    </row>
    <row r="9786" spans="1:1" x14ac:dyDescent="0.45">
      <c r="A9786" s="38"/>
    </row>
    <row r="9787" spans="1:1" x14ac:dyDescent="0.45">
      <c r="A9787" s="38"/>
    </row>
    <row r="9788" spans="1:1" x14ac:dyDescent="0.45">
      <c r="A9788" s="38"/>
    </row>
    <row r="9789" spans="1:1" x14ac:dyDescent="0.45">
      <c r="A9789" s="38"/>
    </row>
    <row r="9790" spans="1:1" x14ac:dyDescent="0.45">
      <c r="A9790" s="38"/>
    </row>
    <row r="9791" spans="1:1" x14ac:dyDescent="0.45">
      <c r="A9791" s="38"/>
    </row>
    <row r="9792" spans="1:1" x14ac:dyDescent="0.45">
      <c r="A9792" s="38"/>
    </row>
    <row r="9793" spans="1:1" x14ac:dyDescent="0.45">
      <c r="A9793" s="38"/>
    </row>
    <row r="9794" spans="1:1" x14ac:dyDescent="0.45">
      <c r="A9794" s="38"/>
    </row>
    <row r="9795" spans="1:1" x14ac:dyDescent="0.45">
      <c r="A9795" s="38"/>
    </row>
    <row r="9796" spans="1:1" x14ac:dyDescent="0.45">
      <c r="A9796" s="38"/>
    </row>
    <row r="9797" spans="1:1" x14ac:dyDescent="0.45">
      <c r="A9797" s="38"/>
    </row>
    <row r="9798" spans="1:1" x14ac:dyDescent="0.45">
      <c r="A9798" s="38"/>
    </row>
    <row r="9799" spans="1:1" x14ac:dyDescent="0.45">
      <c r="A9799" s="38"/>
    </row>
    <row r="9800" spans="1:1" x14ac:dyDescent="0.45">
      <c r="A9800" s="38"/>
    </row>
    <row r="9801" spans="1:1" x14ac:dyDescent="0.45">
      <c r="A9801" s="38"/>
    </row>
    <row r="9802" spans="1:1" x14ac:dyDescent="0.45">
      <c r="A9802" s="38"/>
    </row>
    <row r="9803" spans="1:1" x14ac:dyDescent="0.45">
      <c r="A9803" s="38"/>
    </row>
    <row r="9804" spans="1:1" x14ac:dyDescent="0.45">
      <c r="A9804" s="38"/>
    </row>
    <row r="9805" spans="1:1" x14ac:dyDescent="0.45">
      <c r="A9805" s="38"/>
    </row>
    <row r="9806" spans="1:1" x14ac:dyDescent="0.45">
      <c r="A9806" s="38"/>
    </row>
    <row r="9807" spans="1:1" x14ac:dyDescent="0.45">
      <c r="A9807" s="38"/>
    </row>
    <row r="9808" spans="1:1" x14ac:dyDescent="0.45">
      <c r="A9808" s="38"/>
    </row>
    <row r="9809" spans="1:1" x14ac:dyDescent="0.45">
      <c r="A9809" s="38"/>
    </row>
    <row r="9810" spans="1:1" x14ac:dyDescent="0.45">
      <c r="A9810" s="38"/>
    </row>
    <row r="9811" spans="1:1" x14ac:dyDescent="0.45">
      <c r="A9811" s="38"/>
    </row>
    <row r="9812" spans="1:1" x14ac:dyDescent="0.45">
      <c r="A9812" s="38"/>
    </row>
    <row r="9813" spans="1:1" x14ac:dyDescent="0.45">
      <c r="A9813" s="38"/>
    </row>
    <row r="9814" spans="1:1" x14ac:dyDescent="0.45">
      <c r="A9814" s="38"/>
    </row>
    <row r="9815" spans="1:1" x14ac:dyDescent="0.45">
      <c r="A9815" s="38"/>
    </row>
    <row r="9816" spans="1:1" x14ac:dyDescent="0.45">
      <c r="A9816" s="38"/>
    </row>
    <row r="9817" spans="1:1" x14ac:dyDescent="0.45">
      <c r="A9817" s="38"/>
    </row>
    <row r="9818" spans="1:1" x14ac:dyDescent="0.45">
      <c r="A9818" s="38"/>
    </row>
    <row r="9819" spans="1:1" x14ac:dyDescent="0.45">
      <c r="A9819" s="38"/>
    </row>
    <row r="9820" spans="1:1" x14ac:dyDescent="0.45">
      <c r="A9820" s="38"/>
    </row>
    <row r="9821" spans="1:1" x14ac:dyDescent="0.45">
      <c r="A9821" s="38"/>
    </row>
    <row r="9822" spans="1:1" x14ac:dyDescent="0.45">
      <c r="A9822" s="38"/>
    </row>
    <row r="9823" spans="1:1" x14ac:dyDescent="0.45">
      <c r="A9823" s="38"/>
    </row>
    <row r="9824" spans="1:1" x14ac:dyDescent="0.45">
      <c r="A9824" s="38"/>
    </row>
    <row r="9825" spans="1:1" x14ac:dyDescent="0.45">
      <c r="A9825" s="38"/>
    </row>
    <row r="9826" spans="1:1" x14ac:dyDescent="0.45">
      <c r="A9826" s="38"/>
    </row>
    <row r="9827" spans="1:1" x14ac:dyDescent="0.45">
      <c r="A9827" s="38"/>
    </row>
    <row r="9828" spans="1:1" x14ac:dyDescent="0.45">
      <c r="A9828" s="38"/>
    </row>
    <row r="9829" spans="1:1" x14ac:dyDescent="0.45">
      <c r="A9829" s="38"/>
    </row>
    <row r="9830" spans="1:1" x14ac:dyDescent="0.45">
      <c r="A9830" s="38"/>
    </row>
    <row r="9831" spans="1:1" x14ac:dyDescent="0.45">
      <c r="A9831" s="38"/>
    </row>
    <row r="9832" spans="1:1" x14ac:dyDescent="0.45">
      <c r="A9832" s="38"/>
    </row>
    <row r="9833" spans="1:1" x14ac:dyDescent="0.45">
      <c r="A9833" s="38"/>
    </row>
    <row r="9834" spans="1:1" x14ac:dyDescent="0.45">
      <c r="A9834" s="38"/>
    </row>
    <row r="9835" spans="1:1" x14ac:dyDescent="0.45">
      <c r="A9835" s="38"/>
    </row>
    <row r="9836" spans="1:1" x14ac:dyDescent="0.45">
      <c r="A9836" s="38"/>
    </row>
    <row r="9837" spans="1:1" x14ac:dyDescent="0.45">
      <c r="A9837" s="38"/>
    </row>
    <row r="9838" spans="1:1" x14ac:dyDescent="0.45">
      <c r="A9838" s="38"/>
    </row>
    <row r="9839" spans="1:1" x14ac:dyDescent="0.45">
      <c r="A9839" s="38"/>
    </row>
    <row r="9840" spans="1:1" x14ac:dyDescent="0.45">
      <c r="A9840" s="38"/>
    </row>
    <row r="9841" spans="1:1" x14ac:dyDescent="0.45">
      <c r="A9841" s="38"/>
    </row>
    <row r="9842" spans="1:1" x14ac:dyDescent="0.45">
      <c r="A9842" s="38"/>
    </row>
    <row r="9843" spans="1:1" x14ac:dyDescent="0.45">
      <c r="A9843" s="38"/>
    </row>
    <row r="9844" spans="1:1" x14ac:dyDescent="0.45">
      <c r="A9844" s="38"/>
    </row>
    <row r="9845" spans="1:1" x14ac:dyDescent="0.45">
      <c r="A9845" s="38"/>
    </row>
    <row r="9846" spans="1:1" x14ac:dyDescent="0.45">
      <c r="A9846" s="38"/>
    </row>
    <row r="9847" spans="1:1" x14ac:dyDescent="0.45">
      <c r="A9847" s="38"/>
    </row>
    <row r="9848" spans="1:1" x14ac:dyDescent="0.45">
      <c r="A9848" s="38"/>
    </row>
    <row r="9849" spans="1:1" x14ac:dyDescent="0.45">
      <c r="A9849" s="38"/>
    </row>
    <row r="9850" spans="1:1" x14ac:dyDescent="0.45">
      <c r="A9850" s="38"/>
    </row>
    <row r="9851" spans="1:1" x14ac:dyDescent="0.45">
      <c r="A9851" s="38"/>
    </row>
    <row r="9852" spans="1:1" x14ac:dyDescent="0.45">
      <c r="A9852" s="38"/>
    </row>
    <row r="9853" spans="1:1" x14ac:dyDescent="0.45">
      <c r="A9853" s="38"/>
    </row>
    <row r="9854" spans="1:1" x14ac:dyDescent="0.45">
      <c r="A9854" s="38"/>
    </row>
    <row r="9855" spans="1:1" x14ac:dyDescent="0.45">
      <c r="A9855" s="38"/>
    </row>
    <row r="9856" spans="1:1" x14ac:dyDescent="0.45">
      <c r="A9856" s="38"/>
    </row>
    <row r="9857" spans="1:1" x14ac:dyDescent="0.45">
      <c r="A9857" s="38"/>
    </row>
    <row r="9858" spans="1:1" x14ac:dyDescent="0.45">
      <c r="A9858" s="38"/>
    </row>
    <row r="9859" spans="1:1" x14ac:dyDescent="0.45">
      <c r="A9859" s="38"/>
    </row>
    <row r="9860" spans="1:1" x14ac:dyDescent="0.45">
      <c r="A9860" s="38"/>
    </row>
    <row r="9861" spans="1:1" x14ac:dyDescent="0.45">
      <c r="A9861" s="38"/>
    </row>
    <row r="9862" spans="1:1" x14ac:dyDescent="0.45">
      <c r="A9862" s="38"/>
    </row>
    <row r="9863" spans="1:1" x14ac:dyDescent="0.45">
      <c r="A9863" s="38"/>
    </row>
    <row r="9864" spans="1:1" x14ac:dyDescent="0.45">
      <c r="A9864" s="38"/>
    </row>
    <row r="9865" spans="1:1" x14ac:dyDescent="0.45">
      <c r="A9865" s="38"/>
    </row>
    <row r="9866" spans="1:1" x14ac:dyDescent="0.45">
      <c r="A9866" s="38"/>
    </row>
    <row r="9867" spans="1:1" x14ac:dyDescent="0.45">
      <c r="A9867" s="38"/>
    </row>
    <row r="9868" spans="1:1" x14ac:dyDescent="0.45">
      <c r="A9868" s="38"/>
    </row>
    <row r="9869" spans="1:1" x14ac:dyDescent="0.45">
      <c r="A9869" s="38"/>
    </row>
    <row r="9870" spans="1:1" x14ac:dyDescent="0.45">
      <c r="A9870" s="38"/>
    </row>
    <row r="9871" spans="1:1" x14ac:dyDescent="0.45">
      <c r="A9871" s="38"/>
    </row>
    <row r="9872" spans="1:1" x14ac:dyDescent="0.45">
      <c r="A9872" s="38"/>
    </row>
    <row r="9873" spans="1:1" x14ac:dyDescent="0.45">
      <c r="A9873" s="38"/>
    </row>
    <row r="9874" spans="1:1" x14ac:dyDescent="0.45">
      <c r="A9874" s="38"/>
    </row>
    <row r="9875" spans="1:1" x14ac:dyDescent="0.45">
      <c r="A9875" s="38"/>
    </row>
    <row r="9876" spans="1:1" x14ac:dyDescent="0.45">
      <c r="A9876" s="38"/>
    </row>
    <row r="9877" spans="1:1" x14ac:dyDescent="0.45">
      <c r="A9877" s="38"/>
    </row>
    <row r="9878" spans="1:1" x14ac:dyDescent="0.45">
      <c r="A9878" s="38"/>
    </row>
    <row r="9879" spans="1:1" x14ac:dyDescent="0.45">
      <c r="A9879" s="38"/>
    </row>
    <row r="9880" spans="1:1" x14ac:dyDescent="0.45">
      <c r="A9880" s="38"/>
    </row>
    <row r="9881" spans="1:1" x14ac:dyDescent="0.45">
      <c r="A9881" s="38"/>
    </row>
    <row r="9882" spans="1:1" x14ac:dyDescent="0.45">
      <c r="A9882" s="38"/>
    </row>
    <row r="9883" spans="1:1" x14ac:dyDescent="0.45">
      <c r="A9883" s="38"/>
    </row>
    <row r="9884" spans="1:1" x14ac:dyDescent="0.45">
      <c r="A9884" s="38"/>
    </row>
    <row r="9885" spans="1:1" x14ac:dyDescent="0.45">
      <c r="A9885" s="38"/>
    </row>
    <row r="9886" spans="1:1" x14ac:dyDescent="0.45">
      <c r="A9886" s="38"/>
    </row>
    <row r="9887" spans="1:1" x14ac:dyDescent="0.45">
      <c r="A9887" s="38"/>
    </row>
    <row r="9888" spans="1:1" x14ac:dyDescent="0.45">
      <c r="A9888" s="38"/>
    </row>
    <row r="9889" spans="1:1" x14ac:dyDescent="0.45">
      <c r="A9889" s="38"/>
    </row>
    <row r="9890" spans="1:1" x14ac:dyDescent="0.45">
      <c r="A9890" s="38"/>
    </row>
    <row r="9891" spans="1:1" x14ac:dyDescent="0.45">
      <c r="A9891" s="38"/>
    </row>
    <row r="9892" spans="1:1" x14ac:dyDescent="0.45">
      <c r="A9892" s="38"/>
    </row>
    <row r="9893" spans="1:1" x14ac:dyDescent="0.45">
      <c r="A9893" s="38"/>
    </row>
    <row r="9894" spans="1:1" x14ac:dyDescent="0.45">
      <c r="A9894" s="38"/>
    </row>
    <row r="9895" spans="1:1" x14ac:dyDescent="0.45">
      <c r="A9895" s="38"/>
    </row>
    <row r="9896" spans="1:1" x14ac:dyDescent="0.45">
      <c r="A9896" s="38"/>
    </row>
    <row r="9897" spans="1:1" x14ac:dyDescent="0.45">
      <c r="A9897" s="38"/>
    </row>
    <row r="9898" spans="1:1" x14ac:dyDescent="0.45">
      <c r="A9898" s="38"/>
    </row>
    <row r="9899" spans="1:1" x14ac:dyDescent="0.45">
      <c r="A9899" s="38"/>
    </row>
    <row r="9900" spans="1:1" x14ac:dyDescent="0.45">
      <c r="A9900" s="38"/>
    </row>
    <row r="9901" spans="1:1" x14ac:dyDescent="0.45">
      <c r="A9901" s="38"/>
    </row>
    <row r="9902" spans="1:1" x14ac:dyDescent="0.45">
      <c r="A9902" s="38"/>
    </row>
    <row r="9903" spans="1:1" x14ac:dyDescent="0.45">
      <c r="A9903" s="38"/>
    </row>
    <row r="9904" spans="1:1" x14ac:dyDescent="0.45">
      <c r="A9904" s="38"/>
    </row>
    <row r="9905" spans="1:1" x14ac:dyDescent="0.45">
      <c r="A9905" s="38"/>
    </row>
    <row r="9906" spans="1:1" x14ac:dyDescent="0.45">
      <c r="A9906" s="38"/>
    </row>
    <row r="9907" spans="1:1" x14ac:dyDescent="0.45">
      <c r="A9907" s="38"/>
    </row>
    <row r="9908" spans="1:1" x14ac:dyDescent="0.45">
      <c r="A9908" s="38"/>
    </row>
    <row r="9909" spans="1:1" x14ac:dyDescent="0.45">
      <c r="A9909" s="38"/>
    </row>
    <row r="9910" spans="1:1" x14ac:dyDescent="0.45">
      <c r="A9910" s="38"/>
    </row>
    <row r="9911" spans="1:1" x14ac:dyDescent="0.45">
      <c r="A9911" s="38"/>
    </row>
    <row r="9912" spans="1:1" x14ac:dyDescent="0.45">
      <c r="A9912" s="38"/>
    </row>
    <row r="9913" spans="1:1" x14ac:dyDescent="0.45">
      <c r="A9913" s="38"/>
    </row>
    <row r="9914" spans="1:1" x14ac:dyDescent="0.45">
      <c r="A9914" s="38"/>
    </row>
    <row r="9915" spans="1:1" x14ac:dyDescent="0.45">
      <c r="A9915" s="38"/>
    </row>
    <row r="9916" spans="1:1" x14ac:dyDescent="0.45">
      <c r="A9916" s="38"/>
    </row>
    <row r="9917" spans="1:1" x14ac:dyDescent="0.45">
      <c r="A9917" s="38"/>
    </row>
    <row r="9918" spans="1:1" x14ac:dyDescent="0.45">
      <c r="A9918" s="38"/>
    </row>
    <row r="9919" spans="1:1" x14ac:dyDescent="0.45">
      <c r="A9919" s="38"/>
    </row>
    <row r="9920" spans="1:1" x14ac:dyDescent="0.45">
      <c r="A9920" s="38"/>
    </row>
    <row r="9921" spans="1:1" x14ac:dyDescent="0.45">
      <c r="A9921" s="38"/>
    </row>
    <row r="9922" spans="1:1" x14ac:dyDescent="0.45">
      <c r="A9922" s="38"/>
    </row>
    <row r="9923" spans="1:1" x14ac:dyDescent="0.45">
      <c r="A9923" s="38"/>
    </row>
    <row r="9924" spans="1:1" x14ac:dyDescent="0.45">
      <c r="A9924" s="38"/>
    </row>
    <row r="9925" spans="1:1" x14ac:dyDescent="0.45">
      <c r="A9925" s="38"/>
    </row>
    <row r="9926" spans="1:1" x14ac:dyDescent="0.45">
      <c r="A9926" s="38"/>
    </row>
    <row r="9927" spans="1:1" x14ac:dyDescent="0.45">
      <c r="A9927" s="38"/>
    </row>
    <row r="9928" spans="1:1" x14ac:dyDescent="0.45">
      <c r="A9928" s="38"/>
    </row>
    <row r="9929" spans="1:1" x14ac:dyDescent="0.45">
      <c r="A9929" s="38"/>
    </row>
    <row r="9930" spans="1:1" x14ac:dyDescent="0.45">
      <c r="A9930" s="38"/>
    </row>
    <row r="9931" spans="1:1" x14ac:dyDescent="0.45">
      <c r="A9931" s="38"/>
    </row>
    <row r="9932" spans="1:1" x14ac:dyDescent="0.45">
      <c r="A9932" s="38"/>
    </row>
    <row r="9933" spans="1:1" x14ac:dyDescent="0.45">
      <c r="A9933" s="38"/>
    </row>
    <row r="9934" spans="1:1" x14ac:dyDescent="0.45">
      <c r="A9934" s="38"/>
    </row>
    <row r="9935" spans="1:1" x14ac:dyDescent="0.45">
      <c r="A9935" s="38"/>
    </row>
    <row r="9936" spans="1:1" x14ac:dyDescent="0.45">
      <c r="A9936" s="38"/>
    </row>
    <row r="9937" spans="1:1" x14ac:dyDescent="0.45">
      <c r="A9937" s="38"/>
    </row>
    <row r="9938" spans="1:1" x14ac:dyDescent="0.45">
      <c r="A9938" s="38"/>
    </row>
    <row r="9939" spans="1:1" x14ac:dyDescent="0.45">
      <c r="A9939" s="38"/>
    </row>
    <row r="9940" spans="1:1" x14ac:dyDescent="0.45">
      <c r="A9940" s="38"/>
    </row>
    <row r="9941" spans="1:1" x14ac:dyDescent="0.45">
      <c r="A9941" s="38"/>
    </row>
    <row r="9942" spans="1:1" x14ac:dyDescent="0.45">
      <c r="A9942" s="38"/>
    </row>
    <row r="9943" spans="1:1" x14ac:dyDescent="0.45">
      <c r="A9943" s="38"/>
    </row>
    <row r="9944" spans="1:1" x14ac:dyDescent="0.45">
      <c r="A9944" s="38"/>
    </row>
    <row r="9945" spans="1:1" x14ac:dyDescent="0.45">
      <c r="A9945" s="38"/>
    </row>
    <row r="9946" spans="1:1" x14ac:dyDescent="0.45">
      <c r="A9946" s="38"/>
    </row>
    <row r="9947" spans="1:1" x14ac:dyDescent="0.45">
      <c r="A9947" s="38"/>
    </row>
    <row r="9948" spans="1:1" x14ac:dyDescent="0.45">
      <c r="A9948" s="38"/>
    </row>
    <row r="9949" spans="1:1" x14ac:dyDescent="0.45">
      <c r="A9949" s="38"/>
    </row>
    <row r="9950" spans="1:1" x14ac:dyDescent="0.45">
      <c r="A9950" s="38"/>
    </row>
    <row r="9951" spans="1:1" x14ac:dyDescent="0.45">
      <c r="A9951" s="38"/>
    </row>
    <row r="9952" spans="1:1" x14ac:dyDescent="0.45">
      <c r="A9952" s="38"/>
    </row>
    <row r="9953" spans="1:1" x14ac:dyDescent="0.45">
      <c r="A9953" s="38"/>
    </row>
    <row r="9954" spans="1:1" x14ac:dyDescent="0.45">
      <c r="A9954" s="38"/>
    </row>
    <row r="9955" spans="1:1" x14ac:dyDescent="0.45">
      <c r="A9955" s="38"/>
    </row>
    <row r="9956" spans="1:1" x14ac:dyDescent="0.45">
      <c r="A9956" s="38"/>
    </row>
    <row r="9957" spans="1:1" x14ac:dyDescent="0.45">
      <c r="A9957" s="38"/>
    </row>
    <row r="9958" spans="1:1" x14ac:dyDescent="0.45">
      <c r="A9958" s="38"/>
    </row>
    <row r="9959" spans="1:1" x14ac:dyDescent="0.45">
      <c r="A9959" s="38"/>
    </row>
    <row r="9960" spans="1:1" x14ac:dyDescent="0.45">
      <c r="A9960" s="38"/>
    </row>
    <row r="9961" spans="1:1" x14ac:dyDescent="0.45">
      <c r="A9961" s="38"/>
    </row>
    <row r="9962" spans="1:1" x14ac:dyDescent="0.45">
      <c r="A9962" s="38"/>
    </row>
    <row r="9963" spans="1:1" x14ac:dyDescent="0.45">
      <c r="A9963" s="38"/>
    </row>
    <row r="9964" spans="1:1" x14ac:dyDescent="0.45">
      <c r="A9964" s="38"/>
    </row>
    <row r="9965" spans="1:1" x14ac:dyDescent="0.45">
      <c r="A9965" s="38"/>
    </row>
    <row r="9966" spans="1:1" x14ac:dyDescent="0.45">
      <c r="A9966" s="38"/>
    </row>
    <row r="9967" spans="1:1" x14ac:dyDescent="0.45">
      <c r="A9967" s="38"/>
    </row>
    <row r="9968" spans="1:1" x14ac:dyDescent="0.45">
      <c r="A9968" s="38"/>
    </row>
    <row r="9969" spans="1:1" x14ac:dyDescent="0.45">
      <c r="A9969" s="38"/>
    </row>
    <row r="9970" spans="1:1" x14ac:dyDescent="0.45">
      <c r="A9970" s="38"/>
    </row>
    <row r="9971" spans="1:1" x14ac:dyDescent="0.45">
      <c r="A9971" s="38"/>
    </row>
    <row r="9972" spans="1:1" x14ac:dyDescent="0.45">
      <c r="A9972" s="38"/>
    </row>
    <row r="9973" spans="1:1" x14ac:dyDescent="0.45">
      <c r="A9973" s="38"/>
    </row>
    <row r="9974" spans="1:1" x14ac:dyDescent="0.45">
      <c r="A9974" s="38"/>
    </row>
    <row r="9975" spans="1:1" x14ac:dyDescent="0.45">
      <c r="A9975" s="38"/>
    </row>
    <row r="9976" spans="1:1" x14ac:dyDescent="0.45">
      <c r="A9976" s="38"/>
    </row>
    <row r="9977" spans="1:1" x14ac:dyDescent="0.45">
      <c r="A9977" s="38"/>
    </row>
    <row r="9978" spans="1:1" x14ac:dyDescent="0.45">
      <c r="A9978" s="38"/>
    </row>
    <row r="9979" spans="1:1" x14ac:dyDescent="0.45">
      <c r="A9979" s="38"/>
    </row>
    <row r="9980" spans="1:1" x14ac:dyDescent="0.45">
      <c r="A9980" s="38"/>
    </row>
    <row r="9981" spans="1:1" x14ac:dyDescent="0.45">
      <c r="A9981" s="38"/>
    </row>
    <row r="9982" spans="1:1" x14ac:dyDescent="0.45">
      <c r="A9982" s="38"/>
    </row>
    <row r="9983" spans="1:1" x14ac:dyDescent="0.45">
      <c r="A9983" s="38"/>
    </row>
    <row r="9984" spans="1:1" x14ac:dyDescent="0.45">
      <c r="A9984" s="38"/>
    </row>
    <row r="9985" spans="1:1" x14ac:dyDescent="0.45">
      <c r="A9985" s="38"/>
    </row>
    <row r="9986" spans="1:1" x14ac:dyDescent="0.45">
      <c r="A9986" s="38"/>
    </row>
    <row r="9987" spans="1:1" x14ac:dyDescent="0.45">
      <c r="A9987" s="38"/>
    </row>
    <row r="9988" spans="1:1" x14ac:dyDescent="0.45">
      <c r="A9988" s="38"/>
    </row>
    <row r="9989" spans="1:1" x14ac:dyDescent="0.45">
      <c r="A9989" s="38"/>
    </row>
    <row r="9990" spans="1:1" x14ac:dyDescent="0.45">
      <c r="A9990" s="38"/>
    </row>
    <row r="9991" spans="1:1" x14ac:dyDescent="0.45">
      <c r="A9991" s="38"/>
    </row>
    <row r="9992" spans="1:1" x14ac:dyDescent="0.45">
      <c r="A9992" s="38"/>
    </row>
    <row r="9993" spans="1:1" x14ac:dyDescent="0.45">
      <c r="A9993" s="38"/>
    </row>
    <row r="9994" spans="1:1" x14ac:dyDescent="0.45">
      <c r="A9994" s="38"/>
    </row>
    <row r="9995" spans="1:1" x14ac:dyDescent="0.45">
      <c r="A9995" s="38"/>
    </row>
    <row r="9996" spans="1:1" x14ac:dyDescent="0.45">
      <c r="A9996" s="38"/>
    </row>
    <row r="9997" spans="1:1" x14ac:dyDescent="0.45">
      <c r="A9997" s="38"/>
    </row>
    <row r="9998" spans="1:1" x14ac:dyDescent="0.45">
      <c r="A9998" s="38"/>
    </row>
    <row r="9999" spans="1:1" x14ac:dyDescent="0.45">
      <c r="A9999" s="38"/>
    </row>
    <row r="10000" spans="1:1" x14ac:dyDescent="0.45">
      <c r="A10000" s="38"/>
    </row>
    <row r="10001" spans="1:1" x14ac:dyDescent="0.45">
      <c r="A10001" s="38"/>
    </row>
    <row r="10002" spans="1:1" x14ac:dyDescent="0.45">
      <c r="A10002" s="38"/>
    </row>
    <row r="10003" spans="1:1" x14ac:dyDescent="0.45">
      <c r="A10003" s="38"/>
    </row>
    <row r="10004" spans="1:1" x14ac:dyDescent="0.45">
      <c r="A10004" s="38"/>
    </row>
    <row r="10005" spans="1:1" x14ac:dyDescent="0.45">
      <c r="A10005" s="38"/>
    </row>
    <row r="10006" spans="1:1" x14ac:dyDescent="0.45">
      <c r="A10006" s="38"/>
    </row>
    <row r="10007" spans="1:1" x14ac:dyDescent="0.45">
      <c r="A10007" s="38"/>
    </row>
    <row r="10008" spans="1:1" x14ac:dyDescent="0.45">
      <c r="A10008" s="38"/>
    </row>
    <row r="10009" spans="1:1" x14ac:dyDescent="0.45">
      <c r="A10009" s="38"/>
    </row>
    <row r="10010" spans="1:1" x14ac:dyDescent="0.45">
      <c r="A10010" s="38"/>
    </row>
    <row r="10011" spans="1:1" x14ac:dyDescent="0.45">
      <c r="A10011" s="38"/>
    </row>
    <row r="10012" spans="1:1" x14ac:dyDescent="0.45">
      <c r="A10012" s="38"/>
    </row>
    <row r="10013" spans="1:1" x14ac:dyDescent="0.45">
      <c r="A10013" s="38"/>
    </row>
    <row r="10014" spans="1:1" x14ac:dyDescent="0.45">
      <c r="A10014" s="38"/>
    </row>
    <row r="10015" spans="1:1" x14ac:dyDescent="0.45">
      <c r="A10015" s="38"/>
    </row>
    <row r="10016" spans="1:1" x14ac:dyDescent="0.45">
      <c r="A10016" s="38"/>
    </row>
    <row r="10017" spans="1:1" x14ac:dyDescent="0.45">
      <c r="A10017" s="38"/>
    </row>
    <row r="10018" spans="1:1" x14ac:dyDescent="0.45">
      <c r="A10018" s="38"/>
    </row>
    <row r="10019" spans="1:1" x14ac:dyDescent="0.45">
      <c r="A10019" s="38"/>
    </row>
    <row r="10020" spans="1:1" x14ac:dyDescent="0.45">
      <c r="A10020" s="38"/>
    </row>
    <row r="10021" spans="1:1" x14ac:dyDescent="0.45">
      <c r="A10021" s="38"/>
    </row>
    <row r="10022" spans="1:1" x14ac:dyDescent="0.45">
      <c r="A10022" s="38"/>
    </row>
    <row r="10023" spans="1:1" x14ac:dyDescent="0.45">
      <c r="A10023" s="38"/>
    </row>
    <row r="10024" spans="1:1" x14ac:dyDescent="0.45">
      <c r="A10024" s="38"/>
    </row>
    <row r="10025" spans="1:1" x14ac:dyDescent="0.45">
      <c r="A10025" s="38"/>
    </row>
    <row r="10026" spans="1:1" x14ac:dyDescent="0.45">
      <c r="A10026" s="38"/>
    </row>
    <row r="10027" spans="1:1" x14ac:dyDescent="0.45">
      <c r="A10027" s="38"/>
    </row>
    <row r="10028" spans="1:1" x14ac:dyDescent="0.45">
      <c r="A10028" s="38"/>
    </row>
    <row r="10029" spans="1:1" x14ac:dyDescent="0.45">
      <c r="A10029" s="38"/>
    </row>
    <row r="10030" spans="1:1" x14ac:dyDescent="0.45">
      <c r="A10030" s="38"/>
    </row>
    <row r="10031" spans="1:1" x14ac:dyDescent="0.45">
      <c r="A10031" s="38"/>
    </row>
    <row r="10032" spans="1:1" x14ac:dyDescent="0.45">
      <c r="A10032" s="38"/>
    </row>
    <row r="10033" spans="1:1" x14ac:dyDescent="0.45">
      <c r="A10033" s="38"/>
    </row>
    <row r="10034" spans="1:1" x14ac:dyDescent="0.45">
      <c r="A10034" s="38"/>
    </row>
    <row r="10035" spans="1:1" x14ac:dyDescent="0.45">
      <c r="A10035" s="38"/>
    </row>
    <row r="10036" spans="1:1" x14ac:dyDescent="0.45">
      <c r="A10036" s="38"/>
    </row>
    <row r="10037" spans="1:1" x14ac:dyDescent="0.45">
      <c r="A10037" s="38"/>
    </row>
    <row r="10038" spans="1:1" x14ac:dyDescent="0.45">
      <c r="A10038" s="38"/>
    </row>
    <row r="10039" spans="1:1" x14ac:dyDescent="0.45">
      <c r="A10039" s="38"/>
    </row>
    <row r="10040" spans="1:1" x14ac:dyDescent="0.45">
      <c r="A10040" s="38"/>
    </row>
    <row r="10041" spans="1:1" x14ac:dyDescent="0.45">
      <c r="A10041" s="38"/>
    </row>
    <row r="10042" spans="1:1" x14ac:dyDescent="0.45">
      <c r="A10042" s="38"/>
    </row>
    <row r="10043" spans="1:1" x14ac:dyDescent="0.45">
      <c r="A10043" s="38"/>
    </row>
    <row r="10044" spans="1:1" x14ac:dyDescent="0.45">
      <c r="A10044" s="38"/>
    </row>
    <row r="10045" spans="1:1" x14ac:dyDescent="0.45">
      <c r="A10045" s="38"/>
    </row>
    <row r="10046" spans="1:1" x14ac:dyDescent="0.45">
      <c r="A10046" s="38"/>
    </row>
    <row r="10047" spans="1:1" x14ac:dyDescent="0.45">
      <c r="A10047" s="38"/>
    </row>
    <row r="10048" spans="1:1" x14ac:dyDescent="0.45">
      <c r="A10048" s="38"/>
    </row>
    <row r="10049" spans="1:1" x14ac:dyDescent="0.45">
      <c r="A10049" s="38"/>
    </row>
    <row r="10050" spans="1:1" x14ac:dyDescent="0.45">
      <c r="A10050" s="38"/>
    </row>
    <row r="10051" spans="1:1" x14ac:dyDescent="0.45">
      <c r="A10051" s="38"/>
    </row>
    <row r="10052" spans="1:1" x14ac:dyDescent="0.45">
      <c r="A10052" s="38"/>
    </row>
    <row r="10053" spans="1:1" x14ac:dyDescent="0.45">
      <c r="A10053" s="38"/>
    </row>
    <row r="10054" spans="1:1" x14ac:dyDescent="0.45">
      <c r="A10054" s="38"/>
    </row>
    <row r="10055" spans="1:1" x14ac:dyDescent="0.45">
      <c r="A10055" s="38"/>
    </row>
    <row r="10056" spans="1:1" x14ac:dyDescent="0.45">
      <c r="A10056" s="38"/>
    </row>
    <row r="10057" spans="1:1" x14ac:dyDescent="0.45">
      <c r="A10057" s="38"/>
    </row>
    <row r="10058" spans="1:1" x14ac:dyDescent="0.45">
      <c r="A10058" s="38"/>
    </row>
    <row r="10059" spans="1:1" x14ac:dyDescent="0.45">
      <c r="A10059" s="38"/>
    </row>
    <row r="10060" spans="1:1" x14ac:dyDescent="0.45">
      <c r="A10060" s="38"/>
    </row>
    <row r="10061" spans="1:1" x14ac:dyDescent="0.45">
      <c r="A10061" s="38"/>
    </row>
    <row r="10062" spans="1:1" x14ac:dyDescent="0.45">
      <c r="A10062" s="38"/>
    </row>
    <row r="10063" spans="1:1" x14ac:dyDescent="0.45">
      <c r="A10063" s="38"/>
    </row>
    <row r="10064" spans="1:1" x14ac:dyDescent="0.45">
      <c r="A10064" s="38"/>
    </row>
    <row r="10065" spans="1:1" x14ac:dyDescent="0.45">
      <c r="A10065" s="38"/>
    </row>
    <row r="10066" spans="1:1" x14ac:dyDescent="0.45">
      <c r="A10066" s="38"/>
    </row>
    <row r="10067" spans="1:1" x14ac:dyDescent="0.45">
      <c r="A10067" s="38"/>
    </row>
    <row r="10068" spans="1:1" x14ac:dyDescent="0.45">
      <c r="A10068" s="38"/>
    </row>
    <row r="10069" spans="1:1" x14ac:dyDescent="0.45">
      <c r="A10069" s="38"/>
    </row>
    <row r="10070" spans="1:1" x14ac:dyDescent="0.45">
      <c r="A10070" s="38"/>
    </row>
    <row r="10071" spans="1:1" x14ac:dyDescent="0.45">
      <c r="A10071" s="38"/>
    </row>
    <row r="10072" spans="1:1" x14ac:dyDescent="0.45">
      <c r="A10072" s="38"/>
    </row>
    <row r="10073" spans="1:1" x14ac:dyDescent="0.45">
      <c r="A10073" s="38"/>
    </row>
    <row r="10074" spans="1:1" x14ac:dyDescent="0.45">
      <c r="A10074" s="38"/>
    </row>
    <row r="10075" spans="1:1" x14ac:dyDescent="0.45">
      <c r="A10075" s="38"/>
    </row>
    <row r="10076" spans="1:1" x14ac:dyDescent="0.45">
      <c r="A10076" s="38"/>
    </row>
    <row r="10077" spans="1:1" x14ac:dyDescent="0.45">
      <c r="A10077" s="38"/>
    </row>
    <row r="10078" spans="1:1" x14ac:dyDescent="0.45">
      <c r="A10078" s="38"/>
    </row>
    <row r="10079" spans="1:1" x14ac:dyDescent="0.45">
      <c r="A10079" s="38"/>
    </row>
    <row r="10080" spans="1:1" x14ac:dyDescent="0.45">
      <c r="A10080" s="38"/>
    </row>
    <row r="10081" spans="1:1" x14ac:dyDescent="0.45">
      <c r="A10081" s="38"/>
    </row>
    <row r="10082" spans="1:1" x14ac:dyDescent="0.45">
      <c r="A10082" s="38"/>
    </row>
    <row r="10083" spans="1:1" x14ac:dyDescent="0.45">
      <c r="A10083" s="38"/>
    </row>
    <row r="10084" spans="1:1" x14ac:dyDescent="0.45">
      <c r="A10084" s="38"/>
    </row>
    <row r="10085" spans="1:1" x14ac:dyDescent="0.45">
      <c r="A10085" s="38"/>
    </row>
    <row r="10086" spans="1:1" x14ac:dyDescent="0.45">
      <c r="A10086" s="38"/>
    </row>
    <row r="10087" spans="1:1" x14ac:dyDescent="0.45">
      <c r="A10087" s="38"/>
    </row>
    <row r="10088" spans="1:1" x14ac:dyDescent="0.45">
      <c r="A10088" s="38"/>
    </row>
    <row r="10089" spans="1:1" x14ac:dyDescent="0.45">
      <c r="A10089" s="38"/>
    </row>
    <row r="10090" spans="1:1" x14ac:dyDescent="0.45">
      <c r="A10090" s="38"/>
    </row>
    <row r="10091" spans="1:1" x14ac:dyDescent="0.45">
      <c r="A10091" s="38"/>
    </row>
    <row r="10092" spans="1:1" x14ac:dyDescent="0.45">
      <c r="A10092" s="38"/>
    </row>
    <row r="10093" spans="1:1" x14ac:dyDescent="0.45">
      <c r="A10093" s="38"/>
    </row>
    <row r="10094" spans="1:1" x14ac:dyDescent="0.45">
      <c r="A10094" s="38"/>
    </row>
    <row r="10095" spans="1:1" x14ac:dyDescent="0.45">
      <c r="A10095" s="38"/>
    </row>
    <row r="10096" spans="1:1" x14ac:dyDescent="0.45">
      <c r="A10096" s="38"/>
    </row>
    <row r="10097" spans="1:1" x14ac:dyDescent="0.45">
      <c r="A10097" s="38"/>
    </row>
    <row r="10098" spans="1:1" x14ac:dyDescent="0.45">
      <c r="A10098" s="38"/>
    </row>
    <row r="10099" spans="1:1" x14ac:dyDescent="0.45">
      <c r="A10099" s="38"/>
    </row>
    <row r="10100" spans="1:1" x14ac:dyDescent="0.45">
      <c r="A10100" s="38"/>
    </row>
    <row r="10101" spans="1:1" x14ac:dyDescent="0.45">
      <c r="A10101" s="38"/>
    </row>
    <row r="10102" spans="1:1" x14ac:dyDescent="0.45">
      <c r="A10102" s="38"/>
    </row>
    <row r="10103" spans="1:1" x14ac:dyDescent="0.45">
      <c r="A10103" s="38"/>
    </row>
    <row r="10104" spans="1:1" x14ac:dyDescent="0.45">
      <c r="A10104" s="38"/>
    </row>
    <row r="10105" spans="1:1" x14ac:dyDescent="0.45">
      <c r="A10105" s="38"/>
    </row>
    <row r="10106" spans="1:1" x14ac:dyDescent="0.45">
      <c r="A10106" s="38"/>
    </row>
    <row r="10107" spans="1:1" x14ac:dyDescent="0.45">
      <c r="A10107" s="38"/>
    </row>
    <row r="10108" spans="1:1" x14ac:dyDescent="0.45">
      <c r="A10108" s="38"/>
    </row>
    <row r="10109" spans="1:1" x14ac:dyDescent="0.45">
      <c r="A10109" s="38"/>
    </row>
    <row r="10110" spans="1:1" x14ac:dyDescent="0.45">
      <c r="A10110" s="38"/>
    </row>
    <row r="10111" spans="1:1" x14ac:dyDescent="0.45">
      <c r="A10111" s="38"/>
    </row>
    <row r="10112" spans="1:1" x14ac:dyDescent="0.45">
      <c r="A10112" s="38"/>
    </row>
    <row r="10113" spans="1:1" x14ac:dyDescent="0.45">
      <c r="A10113" s="38"/>
    </row>
    <row r="10114" spans="1:1" x14ac:dyDescent="0.45">
      <c r="A10114" s="38"/>
    </row>
    <row r="10115" spans="1:1" x14ac:dyDescent="0.45">
      <c r="A10115" s="38"/>
    </row>
    <row r="10116" spans="1:1" x14ac:dyDescent="0.45">
      <c r="A10116" s="38"/>
    </row>
    <row r="10117" spans="1:1" x14ac:dyDescent="0.45">
      <c r="A10117" s="38"/>
    </row>
    <row r="10118" spans="1:1" x14ac:dyDescent="0.45">
      <c r="A10118" s="38"/>
    </row>
    <row r="10119" spans="1:1" x14ac:dyDescent="0.45">
      <c r="A10119" s="38"/>
    </row>
    <row r="10120" spans="1:1" x14ac:dyDescent="0.45">
      <c r="A10120" s="38"/>
    </row>
    <row r="10121" spans="1:1" x14ac:dyDescent="0.45">
      <c r="A10121" s="38"/>
    </row>
    <row r="10122" spans="1:1" x14ac:dyDescent="0.45">
      <c r="A10122" s="38"/>
    </row>
    <row r="10123" spans="1:1" x14ac:dyDescent="0.45">
      <c r="A10123" s="38"/>
    </row>
    <row r="10124" spans="1:1" x14ac:dyDescent="0.45">
      <c r="A10124" s="38"/>
    </row>
    <row r="10125" spans="1:1" x14ac:dyDescent="0.45">
      <c r="A10125" s="38"/>
    </row>
    <row r="10126" spans="1:1" x14ac:dyDescent="0.45">
      <c r="A10126" s="38"/>
    </row>
    <row r="10127" spans="1:1" x14ac:dyDescent="0.45">
      <c r="A10127" s="38"/>
    </row>
    <row r="10128" spans="1:1" x14ac:dyDescent="0.45">
      <c r="A10128" s="38"/>
    </row>
    <row r="10129" spans="1:1" x14ac:dyDescent="0.45">
      <c r="A10129" s="38"/>
    </row>
    <row r="10130" spans="1:1" x14ac:dyDescent="0.45">
      <c r="A10130" s="38"/>
    </row>
    <row r="10131" spans="1:1" x14ac:dyDescent="0.45">
      <c r="A10131" s="38"/>
    </row>
    <row r="10132" spans="1:1" x14ac:dyDescent="0.45">
      <c r="A10132" s="38"/>
    </row>
    <row r="10133" spans="1:1" x14ac:dyDescent="0.45">
      <c r="A10133" s="38"/>
    </row>
    <row r="10134" spans="1:1" x14ac:dyDescent="0.45">
      <c r="A10134" s="38"/>
    </row>
    <row r="10135" spans="1:1" x14ac:dyDescent="0.45">
      <c r="A10135" s="38"/>
    </row>
    <row r="10136" spans="1:1" x14ac:dyDescent="0.45">
      <c r="A10136" s="38"/>
    </row>
    <row r="10137" spans="1:1" x14ac:dyDescent="0.45">
      <c r="A10137" s="38"/>
    </row>
    <row r="10138" spans="1:1" x14ac:dyDescent="0.45">
      <c r="A10138" s="38"/>
    </row>
    <row r="10139" spans="1:1" x14ac:dyDescent="0.45">
      <c r="A10139" s="38"/>
    </row>
    <row r="10140" spans="1:1" x14ac:dyDescent="0.45">
      <c r="A10140" s="38"/>
    </row>
    <row r="10141" spans="1:1" x14ac:dyDescent="0.45">
      <c r="A10141" s="38"/>
    </row>
    <row r="10142" spans="1:1" x14ac:dyDescent="0.45">
      <c r="A10142" s="38"/>
    </row>
    <row r="10143" spans="1:1" x14ac:dyDescent="0.45">
      <c r="A10143" s="38"/>
    </row>
    <row r="10144" spans="1:1" x14ac:dyDescent="0.45">
      <c r="A10144" s="38"/>
    </row>
    <row r="10145" spans="1:1" x14ac:dyDescent="0.45">
      <c r="A10145" s="38"/>
    </row>
    <row r="10146" spans="1:1" x14ac:dyDescent="0.45">
      <c r="A10146" s="38"/>
    </row>
    <row r="10147" spans="1:1" x14ac:dyDescent="0.45">
      <c r="A10147" s="38"/>
    </row>
    <row r="10148" spans="1:1" x14ac:dyDescent="0.45">
      <c r="A10148" s="38"/>
    </row>
    <row r="10149" spans="1:1" x14ac:dyDescent="0.45">
      <c r="A10149" s="38"/>
    </row>
    <row r="10150" spans="1:1" x14ac:dyDescent="0.45">
      <c r="A10150" s="38"/>
    </row>
    <row r="10151" spans="1:1" x14ac:dyDescent="0.45">
      <c r="A10151" s="38"/>
    </row>
    <row r="10152" spans="1:1" x14ac:dyDescent="0.45">
      <c r="A10152" s="38"/>
    </row>
    <row r="10153" spans="1:1" x14ac:dyDescent="0.45">
      <c r="A10153" s="38"/>
    </row>
    <row r="10154" spans="1:1" x14ac:dyDescent="0.45">
      <c r="A10154" s="38"/>
    </row>
    <row r="10155" spans="1:1" x14ac:dyDescent="0.45">
      <c r="A10155" s="38"/>
    </row>
    <row r="10156" spans="1:1" x14ac:dyDescent="0.45">
      <c r="A10156" s="38"/>
    </row>
    <row r="10157" spans="1:1" x14ac:dyDescent="0.45">
      <c r="A10157" s="38"/>
    </row>
    <row r="10158" spans="1:1" x14ac:dyDescent="0.45">
      <c r="A10158" s="38"/>
    </row>
    <row r="10159" spans="1:1" x14ac:dyDescent="0.45">
      <c r="A10159" s="38"/>
    </row>
    <row r="10160" spans="1:1" x14ac:dyDescent="0.45">
      <c r="A10160" s="38"/>
    </row>
    <row r="10161" spans="1:1" x14ac:dyDescent="0.45">
      <c r="A10161" s="38"/>
    </row>
    <row r="10162" spans="1:1" x14ac:dyDescent="0.45">
      <c r="A10162" s="38"/>
    </row>
    <row r="10163" spans="1:1" x14ac:dyDescent="0.45">
      <c r="A10163" s="38"/>
    </row>
    <row r="10164" spans="1:1" x14ac:dyDescent="0.45">
      <c r="A10164" s="38"/>
    </row>
    <row r="10165" spans="1:1" x14ac:dyDescent="0.45">
      <c r="A10165" s="38"/>
    </row>
    <row r="10166" spans="1:1" x14ac:dyDescent="0.45">
      <c r="A10166" s="38"/>
    </row>
    <row r="10167" spans="1:1" x14ac:dyDescent="0.45">
      <c r="A10167" s="38"/>
    </row>
    <row r="10168" spans="1:1" x14ac:dyDescent="0.45">
      <c r="A10168" s="38"/>
    </row>
    <row r="10169" spans="1:1" x14ac:dyDescent="0.45">
      <c r="A10169" s="38"/>
    </row>
    <row r="10170" spans="1:1" x14ac:dyDescent="0.45">
      <c r="A10170" s="38"/>
    </row>
    <row r="10171" spans="1:1" x14ac:dyDescent="0.45">
      <c r="A10171" s="38"/>
    </row>
    <row r="10172" spans="1:1" x14ac:dyDescent="0.45">
      <c r="A10172" s="38"/>
    </row>
    <row r="10173" spans="1:1" x14ac:dyDescent="0.45">
      <c r="A10173" s="38"/>
    </row>
    <row r="10174" spans="1:1" x14ac:dyDescent="0.45">
      <c r="A10174" s="38"/>
    </row>
    <row r="10175" spans="1:1" x14ac:dyDescent="0.45">
      <c r="A10175" s="38"/>
    </row>
    <row r="10176" spans="1:1" x14ac:dyDescent="0.45">
      <c r="A10176" s="38"/>
    </row>
    <row r="10177" spans="1:1" x14ac:dyDescent="0.45">
      <c r="A10177" s="38"/>
    </row>
    <row r="10178" spans="1:1" x14ac:dyDescent="0.45">
      <c r="A10178" s="38"/>
    </row>
    <row r="10179" spans="1:1" x14ac:dyDescent="0.45">
      <c r="A10179" s="38"/>
    </row>
    <row r="10180" spans="1:1" x14ac:dyDescent="0.45">
      <c r="A10180" s="38"/>
    </row>
    <row r="10181" spans="1:1" x14ac:dyDescent="0.45">
      <c r="A10181" s="38"/>
    </row>
    <row r="10182" spans="1:1" x14ac:dyDescent="0.45">
      <c r="A10182" s="38"/>
    </row>
    <row r="10183" spans="1:1" x14ac:dyDescent="0.45">
      <c r="A10183" s="38"/>
    </row>
    <row r="10184" spans="1:1" x14ac:dyDescent="0.45">
      <c r="A10184" s="38"/>
    </row>
    <row r="10185" spans="1:1" x14ac:dyDescent="0.45">
      <c r="A10185" s="38"/>
    </row>
    <row r="10186" spans="1:1" x14ac:dyDescent="0.45">
      <c r="A10186" s="38"/>
    </row>
    <row r="10187" spans="1:1" x14ac:dyDescent="0.45">
      <c r="A10187" s="38"/>
    </row>
    <row r="10188" spans="1:1" x14ac:dyDescent="0.45">
      <c r="A10188" s="38"/>
    </row>
    <row r="10189" spans="1:1" x14ac:dyDescent="0.45">
      <c r="A10189" s="38"/>
    </row>
    <row r="10190" spans="1:1" x14ac:dyDescent="0.45">
      <c r="A10190" s="38"/>
    </row>
    <row r="10191" spans="1:1" x14ac:dyDescent="0.45">
      <c r="A10191" s="38"/>
    </row>
    <row r="10192" spans="1:1" x14ac:dyDescent="0.45">
      <c r="A10192" s="38"/>
    </row>
    <row r="10193" spans="1:1" x14ac:dyDescent="0.45">
      <c r="A10193" s="38"/>
    </row>
    <row r="10194" spans="1:1" x14ac:dyDescent="0.45">
      <c r="A10194" s="38"/>
    </row>
    <row r="10195" spans="1:1" x14ac:dyDescent="0.45">
      <c r="A10195" s="38"/>
    </row>
    <row r="10196" spans="1:1" x14ac:dyDescent="0.45">
      <c r="A10196" s="38"/>
    </row>
    <row r="10197" spans="1:1" x14ac:dyDescent="0.45">
      <c r="A10197" s="38"/>
    </row>
    <row r="10198" spans="1:1" x14ac:dyDescent="0.45">
      <c r="A10198" s="38"/>
    </row>
    <row r="10199" spans="1:1" x14ac:dyDescent="0.45">
      <c r="A10199" s="38"/>
    </row>
    <row r="10200" spans="1:1" x14ac:dyDescent="0.45">
      <c r="A10200" s="38"/>
    </row>
    <row r="10201" spans="1:1" x14ac:dyDescent="0.45">
      <c r="A10201" s="38"/>
    </row>
    <row r="10202" spans="1:1" x14ac:dyDescent="0.45">
      <c r="A10202" s="38"/>
    </row>
    <row r="10203" spans="1:1" x14ac:dyDescent="0.45">
      <c r="A10203" s="38"/>
    </row>
    <row r="10204" spans="1:1" x14ac:dyDescent="0.45">
      <c r="A10204" s="38"/>
    </row>
    <row r="10205" spans="1:1" x14ac:dyDescent="0.45">
      <c r="A10205" s="38"/>
    </row>
    <row r="10206" spans="1:1" x14ac:dyDescent="0.45">
      <c r="A10206" s="38"/>
    </row>
    <row r="10207" spans="1:1" x14ac:dyDescent="0.45">
      <c r="A10207" s="38"/>
    </row>
    <row r="10208" spans="1:1" x14ac:dyDescent="0.45">
      <c r="A10208" s="38"/>
    </row>
    <row r="10209" spans="1:1" x14ac:dyDescent="0.45">
      <c r="A10209" s="38"/>
    </row>
    <row r="10210" spans="1:1" x14ac:dyDescent="0.45">
      <c r="A10210" s="38"/>
    </row>
    <row r="10211" spans="1:1" x14ac:dyDescent="0.45">
      <c r="A10211" s="38"/>
    </row>
    <row r="10212" spans="1:1" x14ac:dyDescent="0.45">
      <c r="A10212" s="38"/>
    </row>
    <row r="10213" spans="1:1" x14ac:dyDescent="0.45">
      <c r="A10213" s="38"/>
    </row>
    <row r="10214" spans="1:1" x14ac:dyDescent="0.45">
      <c r="A10214" s="38"/>
    </row>
    <row r="10215" spans="1:1" x14ac:dyDescent="0.45">
      <c r="A10215" s="38"/>
    </row>
    <row r="10216" spans="1:1" x14ac:dyDescent="0.45">
      <c r="A10216" s="38"/>
    </row>
    <row r="10217" spans="1:1" x14ac:dyDescent="0.45">
      <c r="A10217" s="38"/>
    </row>
    <row r="10218" spans="1:1" x14ac:dyDescent="0.45">
      <c r="A10218" s="38"/>
    </row>
    <row r="10219" spans="1:1" x14ac:dyDescent="0.45">
      <c r="A10219" s="38"/>
    </row>
    <row r="10220" spans="1:1" x14ac:dyDescent="0.45">
      <c r="A10220" s="38"/>
    </row>
    <row r="10221" spans="1:1" x14ac:dyDescent="0.45">
      <c r="A10221" s="38"/>
    </row>
    <row r="10222" spans="1:1" x14ac:dyDescent="0.45">
      <c r="A10222" s="38"/>
    </row>
    <row r="10223" spans="1:1" x14ac:dyDescent="0.45">
      <c r="A10223" s="38"/>
    </row>
    <row r="10224" spans="1:1" x14ac:dyDescent="0.45">
      <c r="A10224" s="38"/>
    </row>
    <row r="10225" spans="1:1" x14ac:dyDescent="0.45">
      <c r="A10225" s="38"/>
    </row>
    <row r="10226" spans="1:1" x14ac:dyDescent="0.45">
      <c r="A10226" s="38"/>
    </row>
    <row r="10227" spans="1:1" x14ac:dyDescent="0.45">
      <c r="A10227" s="38"/>
    </row>
    <row r="10228" spans="1:1" x14ac:dyDescent="0.45">
      <c r="A10228" s="38"/>
    </row>
    <row r="10229" spans="1:1" x14ac:dyDescent="0.45">
      <c r="A10229" s="38"/>
    </row>
    <row r="10230" spans="1:1" x14ac:dyDescent="0.45">
      <c r="A10230" s="38"/>
    </row>
    <row r="10231" spans="1:1" x14ac:dyDescent="0.45">
      <c r="A10231" s="38"/>
    </row>
    <row r="10232" spans="1:1" x14ac:dyDescent="0.45">
      <c r="A10232" s="38"/>
    </row>
    <row r="10233" spans="1:1" x14ac:dyDescent="0.45">
      <c r="A10233" s="38"/>
    </row>
    <row r="10234" spans="1:1" x14ac:dyDescent="0.45">
      <c r="A10234" s="38"/>
    </row>
    <row r="10235" spans="1:1" x14ac:dyDescent="0.45">
      <c r="A10235" s="38"/>
    </row>
    <row r="10236" spans="1:1" x14ac:dyDescent="0.45">
      <c r="A10236" s="38"/>
    </row>
    <row r="10237" spans="1:1" x14ac:dyDescent="0.45">
      <c r="A10237" s="38"/>
    </row>
    <row r="10238" spans="1:1" x14ac:dyDescent="0.45">
      <c r="A10238" s="38"/>
    </row>
    <row r="10239" spans="1:1" x14ac:dyDescent="0.45">
      <c r="A10239" s="38"/>
    </row>
    <row r="10240" spans="1:1" x14ac:dyDescent="0.45">
      <c r="A10240" s="38"/>
    </row>
    <row r="10241" spans="1:1" x14ac:dyDescent="0.45">
      <c r="A10241" s="38"/>
    </row>
    <row r="10242" spans="1:1" x14ac:dyDescent="0.45">
      <c r="A10242" s="38"/>
    </row>
    <row r="10243" spans="1:1" x14ac:dyDescent="0.45">
      <c r="A10243" s="38"/>
    </row>
    <row r="10244" spans="1:1" x14ac:dyDescent="0.45">
      <c r="A10244" s="38"/>
    </row>
    <row r="10245" spans="1:1" x14ac:dyDescent="0.45">
      <c r="A10245" s="38"/>
    </row>
    <row r="10246" spans="1:1" x14ac:dyDescent="0.45">
      <c r="A10246" s="38"/>
    </row>
    <row r="10247" spans="1:1" x14ac:dyDescent="0.45">
      <c r="A10247" s="38"/>
    </row>
    <row r="10248" spans="1:1" x14ac:dyDescent="0.45">
      <c r="A10248" s="38"/>
    </row>
    <row r="10249" spans="1:1" x14ac:dyDescent="0.45">
      <c r="A10249" s="38"/>
    </row>
    <row r="10250" spans="1:1" x14ac:dyDescent="0.45">
      <c r="A10250" s="38"/>
    </row>
    <row r="10251" spans="1:1" x14ac:dyDescent="0.45">
      <c r="A10251" s="38"/>
    </row>
    <row r="10252" spans="1:1" x14ac:dyDescent="0.45">
      <c r="A10252" s="38"/>
    </row>
    <row r="10253" spans="1:1" x14ac:dyDescent="0.45">
      <c r="A10253" s="38"/>
    </row>
    <row r="10254" spans="1:1" x14ac:dyDescent="0.45">
      <c r="A10254" s="38"/>
    </row>
    <row r="10255" spans="1:1" x14ac:dyDescent="0.45">
      <c r="A10255" s="38"/>
    </row>
    <row r="10256" spans="1:1" x14ac:dyDescent="0.45">
      <c r="A10256" s="38"/>
    </row>
    <row r="10257" spans="1:1" x14ac:dyDescent="0.45">
      <c r="A10257" s="38"/>
    </row>
    <row r="10258" spans="1:1" x14ac:dyDescent="0.45">
      <c r="A10258" s="38"/>
    </row>
    <row r="10259" spans="1:1" x14ac:dyDescent="0.45">
      <c r="A10259" s="38"/>
    </row>
    <row r="10260" spans="1:1" x14ac:dyDescent="0.45">
      <c r="A10260" s="38"/>
    </row>
    <row r="10261" spans="1:1" x14ac:dyDescent="0.45">
      <c r="A10261" s="38"/>
    </row>
    <row r="10262" spans="1:1" x14ac:dyDescent="0.45">
      <c r="A10262" s="38"/>
    </row>
    <row r="10263" spans="1:1" x14ac:dyDescent="0.45">
      <c r="A10263" s="38"/>
    </row>
    <row r="10264" spans="1:1" x14ac:dyDescent="0.45">
      <c r="A10264" s="38"/>
    </row>
    <row r="10265" spans="1:1" x14ac:dyDescent="0.45">
      <c r="A10265" s="38"/>
    </row>
    <row r="10266" spans="1:1" x14ac:dyDescent="0.45">
      <c r="A10266" s="38"/>
    </row>
    <row r="10267" spans="1:1" x14ac:dyDescent="0.45">
      <c r="A10267" s="38"/>
    </row>
    <row r="10268" spans="1:1" x14ac:dyDescent="0.45">
      <c r="A10268" s="38"/>
    </row>
    <row r="10269" spans="1:1" x14ac:dyDescent="0.45">
      <c r="A10269" s="38"/>
    </row>
    <row r="10270" spans="1:1" x14ac:dyDescent="0.45">
      <c r="A10270" s="38"/>
    </row>
    <row r="10271" spans="1:1" x14ac:dyDescent="0.45">
      <c r="A10271" s="38"/>
    </row>
    <row r="10272" spans="1:1" x14ac:dyDescent="0.45">
      <c r="A10272" s="38"/>
    </row>
    <row r="10273" spans="1:1" x14ac:dyDescent="0.45">
      <c r="A10273" s="38"/>
    </row>
    <row r="10274" spans="1:1" x14ac:dyDescent="0.45">
      <c r="A10274" s="38"/>
    </row>
    <row r="10275" spans="1:1" x14ac:dyDescent="0.45">
      <c r="A10275" s="38"/>
    </row>
    <row r="10276" spans="1:1" x14ac:dyDescent="0.45">
      <c r="A10276" s="38"/>
    </row>
    <row r="10277" spans="1:1" x14ac:dyDescent="0.45">
      <c r="A10277" s="38"/>
    </row>
    <row r="10278" spans="1:1" x14ac:dyDescent="0.45">
      <c r="A10278" s="38"/>
    </row>
    <row r="10279" spans="1:1" x14ac:dyDescent="0.45">
      <c r="A10279" s="38"/>
    </row>
    <row r="10280" spans="1:1" x14ac:dyDescent="0.45">
      <c r="A10280" s="38"/>
    </row>
    <row r="10281" spans="1:1" x14ac:dyDescent="0.45">
      <c r="A10281" s="38"/>
    </row>
    <row r="10282" spans="1:1" x14ac:dyDescent="0.45">
      <c r="A10282" s="38"/>
    </row>
    <row r="10283" spans="1:1" x14ac:dyDescent="0.45">
      <c r="A10283" s="38"/>
    </row>
    <row r="10284" spans="1:1" x14ac:dyDescent="0.45">
      <c r="A10284" s="38"/>
    </row>
    <row r="10285" spans="1:1" x14ac:dyDescent="0.45">
      <c r="A10285" s="38"/>
    </row>
    <row r="10286" spans="1:1" x14ac:dyDescent="0.45">
      <c r="A10286" s="38"/>
    </row>
    <row r="10287" spans="1:1" x14ac:dyDescent="0.45">
      <c r="A10287" s="38"/>
    </row>
    <row r="10288" spans="1:1" x14ac:dyDescent="0.45">
      <c r="A10288" s="38"/>
    </row>
    <row r="10289" spans="1:1" x14ac:dyDescent="0.45">
      <c r="A10289" s="38"/>
    </row>
    <row r="10290" spans="1:1" x14ac:dyDescent="0.45">
      <c r="A10290" s="38"/>
    </row>
    <row r="10291" spans="1:1" x14ac:dyDescent="0.45">
      <c r="A10291" s="38"/>
    </row>
    <row r="10292" spans="1:1" x14ac:dyDescent="0.45">
      <c r="A10292" s="38"/>
    </row>
    <row r="10293" spans="1:1" x14ac:dyDescent="0.45">
      <c r="A10293" s="38"/>
    </row>
    <row r="10294" spans="1:1" x14ac:dyDescent="0.45">
      <c r="A10294" s="38"/>
    </row>
    <row r="10295" spans="1:1" x14ac:dyDescent="0.45">
      <c r="A10295" s="38"/>
    </row>
    <row r="10296" spans="1:1" x14ac:dyDescent="0.45">
      <c r="A10296" s="38"/>
    </row>
    <row r="10297" spans="1:1" x14ac:dyDescent="0.45">
      <c r="A10297" s="38"/>
    </row>
    <row r="10298" spans="1:1" x14ac:dyDescent="0.45">
      <c r="A10298" s="38"/>
    </row>
    <row r="10299" spans="1:1" x14ac:dyDescent="0.45">
      <c r="A10299" s="38"/>
    </row>
    <row r="10300" spans="1:1" x14ac:dyDescent="0.45">
      <c r="A10300" s="38"/>
    </row>
    <row r="10301" spans="1:1" x14ac:dyDescent="0.45">
      <c r="A10301" s="38"/>
    </row>
    <row r="10302" spans="1:1" x14ac:dyDescent="0.45">
      <c r="A10302" s="38"/>
    </row>
    <row r="10303" spans="1:1" x14ac:dyDescent="0.45">
      <c r="A10303" s="38"/>
    </row>
    <row r="10304" spans="1:1" x14ac:dyDescent="0.45">
      <c r="A10304" s="38"/>
    </row>
    <row r="10305" spans="1:1" x14ac:dyDescent="0.45">
      <c r="A10305" s="38"/>
    </row>
    <row r="10306" spans="1:1" x14ac:dyDescent="0.45">
      <c r="A10306" s="38"/>
    </row>
    <row r="10307" spans="1:1" x14ac:dyDescent="0.45">
      <c r="A10307" s="38"/>
    </row>
    <row r="10308" spans="1:1" x14ac:dyDescent="0.45">
      <c r="A10308" s="38"/>
    </row>
    <row r="10309" spans="1:1" x14ac:dyDescent="0.45">
      <c r="A10309" s="38"/>
    </row>
    <row r="10310" spans="1:1" x14ac:dyDescent="0.45">
      <c r="A10310" s="38"/>
    </row>
    <row r="10311" spans="1:1" x14ac:dyDescent="0.45">
      <c r="A10311" s="38"/>
    </row>
    <row r="10312" spans="1:1" x14ac:dyDescent="0.45">
      <c r="A10312" s="38"/>
    </row>
    <row r="10313" spans="1:1" x14ac:dyDescent="0.45">
      <c r="A10313" s="38"/>
    </row>
    <row r="10314" spans="1:1" x14ac:dyDescent="0.45">
      <c r="A10314" s="38"/>
    </row>
    <row r="10315" spans="1:1" x14ac:dyDescent="0.45">
      <c r="A10315" s="38"/>
    </row>
    <row r="10316" spans="1:1" x14ac:dyDescent="0.45">
      <c r="A10316" s="38"/>
    </row>
    <row r="10317" spans="1:1" x14ac:dyDescent="0.45">
      <c r="A10317" s="38"/>
    </row>
    <row r="10318" spans="1:1" x14ac:dyDescent="0.45">
      <c r="A10318" s="38"/>
    </row>
    <row r="10319" spans="1:1" x14ac:dyDescent="0.45">
      <c r="A10319" s="38"/>
    </row>
    <row r="10320" spans="1:1" x14ac:dyDescent="0.45">
      <c r="A10320" s="38"/>
    </row>
    <row r="10321" spans="1:1" x14ac:dyDescent="0.45">
      <c r="A10321" s="38"/>
    </row>
    <row r="10322" spans="1:1" x14ac:dyDescent="0.45">
      <c r="A10322" s="38"/>
    </row>
    <row r="10323" spans="1:1" x14ac:dyDescent="0.45">
      <c r="A10323" s="38"/>
    </row>
    <row r="10324" spans="1:1" x14ac:dyDescent="0.45">
      <c r="A10324" s="38"/>
    </row>
    <row r="10325" spans="1:1" x14ac:dyDescent="0.45">
      <c r="A10325" s="38"/>
    </row>
    <row r="10326" spans="1:1" x14ac:dyDescent="0.45">
      <c r="A10326" s="38"/>
    </row>
    <row r="10327" spans="1:1" x14ac:dyDescent="0.45">
      <c r="A10327" s="38"/>
    </row>
    <row r="10328" spans="1:1" x14ac:dyDescent="0.45">
      <c r="A10328" s="38"/>
    </row>
    <row r="10329" spans="1:1" x14ac:dyDescent="0.45">
      <c r="A10329" s="38"/>
    </row>
    <row r="10330" spans="1:1" x14ac:dyDescent="0.45">
      <c r="A10330" s="38"/>
    </row>
    <row r="10331" spans="1:1" x14ac:dyDescent="0.45">
      <c r="A10331" s="38"/>
    </row>
    <row r="10332" spans="1:1" x14ac:dyDescent="0.45">
      <c r="A10332" s="38"/>
    </row>
    <row r="10333" spans="1:1" x14ac:dyDescent="0.45">
      <c r="A10333" s="38"/>
    </row>
    <row r="10334" spans="1:1" x14ac:dyDescent="0.45">
      <c r="A10334" s="38"/>
    </row>
    <row r="10335" spans="1:1" x14ac:dyDescent="0.45">
      <c r="A10335" s="38"/>
    </row>
    <row r="10336" spans="1:1" x14ac:dyDescent="0.45">
      <c r="A10336" s="38"/>
    </row>
    <row r="10337" spans="1:1" x14ac:dyDescent="0.45">
      <c r="A10337" s="38"/>
    </row>
    <row r="10338" spans="1:1" x14ac:dyDescent="0.45">
      <c r="A10338" s="38"/>
    </row>
    <row r="10339" spans="1:1" x14ac:dyDescent="0.45">
      <c r="A10339" s="38"/>
    </row>
    <row r="10340" spans="1:1" x14ac:dyDescent="0.45">
      <c r="A10340" s="38"/>
    </row>
    <row r="10341" spans="1:1" x14ac:dyDescent="0.45">
      <c r="A10341" s="38"/>
    </row>
    <row r="10342" spans="1:1" x14ac:dyDescent="0.45">
      <c r="A10342" s="38"/>
    </row>
    <row r="10343" spans="1:1" x14ac:dyDescent="0.45">
      <c r="A10343" s="38"/>
    </row>
    <row r="10344" spans="1:1" x14ac:dyDescent="0.45">
      <c r="A10344" s="38"/>
    </row>
    <row r="10345" spans="1:1" x14ac:dyDescent="0.45">
      <c r="A10345" s="38"/>
    </row>
    <row r="10346" spans="1:1" x14ac:dyDescent="0.45">
      <c r="A10346" s="38"/>
    </row>
    <row r="10347" spans="1:1" x14ac:dyDescent="0.45">
      <c r="A10347" s="38"/>
    </row>
    <row r="10348" spans="1:1" x14ac:dyDescent="0.45">
      <c r="A10348" s="38"/>
    </row>
    <row r="10349" spans="1:1" x14ac:dyDescent="0.45">
      <c r="A10349" s="38"/>
    </row>
    <row r="10350" spans="1:1" x14ac:dyDescent="0.45">
      <c r="A10350" s="38"/>
    </row>
    <row r="10351" spans="1:1" x14ac:dyDescent="0.45">
      <c r="A10351" s="38"/>
    </row>
    <row r="10352" spans="1:1" x14ac:dyDescent="0.45">
      <c r="A10352" s="38"/>
    </row>
    <row r="10353" spans="1:1" x14ac:dyDescent="0.45">
      <c r="A10353" s="38"/>
    </row>
    <row r="10354" spans="1:1" x14ac:dyDescent="0.45">
      <c r="A10354" s="38"/>
    </row>
    <row r="10355" spans="1:1" x14ac:dyDescent="0.45">
      <c r="A10355" s="38"/>
    </row>
    <row r="10356" spans="1:1" x14ac:dyDescent="0.45">
      <c r="A10356" s="38"/>
    </row>
    <row r="10357" spans="1:1" x14ac:dyDescent="0.45">
      <c r="A10357" s="38"/>
    </row>
    <row r="10358" spans="1:1" x14ac:dyDescent="0.45">
      <c r="A10358" s="38"/>
    </row>
    <row r="10359" spans="1:1" x14ac:dyDescent="0.45">
      <c r="A10359" s="38"/>
    </row>
    <row r="10360" spans="1:1" x14ac:dyDescent="0.45">
      <c r="A10360" s="38"/>
    </row>
    <row r="10361" spans="1:1" x14ac:dyDescent="0.45">
      <c r="A10361" s="38"/>
    </row>
    <row r="10362" spans="1:1" x14ac:dyDescent="0.45">
      <c r="A10362" s="38"/>
    </row>
    <row r="10363" spans="1:1" x14ac:dyDescent="0.45">
      <c r="A10363" s="38"/>
    </row>
    <row r="10364" spans="1:1" x14ac:dyDescent="0.45">
      <c r="A10364" s="38"/>
    </row>
    <row r="10365" spans="1:1" x14ac:dyDescent="0.45">
      <c r="A10365" s="38"/>
    </row>
    <row r="10366" spans="1:1" x14ac:dyDescent="0.45">
      <c r="A10366" s="38"/>
    </row>
    <row r="10367" spans="1:1" x14ac:dyDescent="0.45">
      <c r="A10367" s="38"/>
    </row>
    <row r="10368" spans="1:1" x14ac:dyDescent="0.45">
      <c r="A10368" s="38"/>
    </row>
    <row r="10369" spans="1:1" x14ac:dyDescent="0.45">
      <c r="A10369" s="38"/>
    </row>
    <row r="10370" spans="1:1" x14ac:dyDescent="0.45">
      <c r="A10370" s="38"/>
    </row>
    <row r="10371" spans="1:1" x14ac:dyDescent="0.45">
      <c r="A10371" s="38"/>
    </row>
    <row r="10372" spans="1:1" x14ac:dyDescent="0.45">
      <c r="A10372" s="38"/>
    </row>
    <row r="10373" spans="1:1" x14ac:dyDescent="0.45">
      <c r="A10373" s="38"/>
    </row>
    <row r="10374" spans="1:1" x14ac:dyDescent="0.45">
      <c r="A10374" s="38"/>
    </row>
    <row r="10375" spans="1:1" x14ac:dyDescent="0.45">
      <c r="A10375" s="38"/>
    </row>
    <row r="10376" spans="1:1" x14ac:dyDescent="0.45">
      <c r="A10376" s="38"/>
    </row>
    <row r="10377" spans="1:1" x14ac:dyDescent="0.45">
      <c r="A10377" s="38"/>
    </row>
    <row r="10378" spans="1:1" x14ac:dyDescent="0.45">
      <c r="A10378" s="38"/>
    </row>
    <row r="10379" spans="1:1" x14ac:dyDescent="0.45">
      <c r="A10379" s="38"/>
    </row>
    <row r="10380" spans="1:1" x14ac:dyDescent="0.45">
      <c r="A10380" s="38"/>
    </row>
    <row r="10381" spans="1:1" x14ac:dyDescent="0.45">
      <c r="A10381" s="38"/>
    </row>
    <row r="10382" spans="1:1" x14ac:dyDescent="0.45">
      <c r="A10382" s="38"/>
    </row>
    <row r="10383" spans="1:1" x14ac:dyDescent="0.45">
      <c r="A10383" s="38"/>
    </row>
    <row r="10384" spans="1:1" x14ac:dyDescent="0.45">
      <c r="A10384" s="38"/>
    </row>
    <row r="10385" spans="1:1" x14ac:dyDescent="0.45">
      <c r="A10385" s="38"/>
    </row>
    <row r="10386" spans="1:1" x14ac:dyDescent="0.45">
      <c r="A10386" s="38"/>
    </row>
    <row r="10387" spans="1:1" x14ac:dyDescent="0.45">
      <c r="A10387" s="38"/>
    </row>
    <row r="10388" spans="1:1" x14ac:dyDescent="0.45">
      <c r="A10388" s="38"/>
    </row>
    <row r="10389" spans="1:1" x14ac:dyDescent="0.45">
      <c r="A10389" s="38"/>
    </row>
    <row r="10390" spans="1:1" x14ac:dyDescent="0.45">
      <c r="A10390" s="38"/>
    </row>
    <row r="10391" spans="1:1" x14ac:dyDescent="0.45">
      <c r="A10391" s="38"/>
    </row>
    <row r="10392" spans="1:1" x14ac:dyDescent="0.45">
      <c r="A10392" s="38"/>
    </row>
    <row r="10393" spans="1:1" x14ac:dyDescent="0.45">
      <c r="A10393" s="38"/>
    </row>
    <row r="10394" spans="1:1" x14ac:dyDescent="0.45">
      <c r="A10394" s="38"/>
    </row>
    <row r="10395" spans="1:1" x14ac:dyDescent="0.45">
      <c r="A10395" s="38"/>
    </row>
    <row r="10396" spans="1:1" x14ac:dyDescent="0.45">
      <c r="A10396" s="38"/>
    </row>
    <row r="10397" spans="1:1" x14ac:dyDescent="0.45">
      <c r="A10397" s="38"/>
    </row>
    <row r="10398" spans="1:1" x14ac:dyDescent="0.45">
      <c r="A10398" s="38"/>
    </row>
    <row r="10399" spans="1:1" x14ac:dyDescent="0.45">
      <c r="A10399" s="38"/>
    </row>
    <row r="10400" spans="1:1" x14ac:dyDescent="0.45">
      <c r="A10400" s="38"/>
    </row>
    <row r="10401" spans="1:1" x14ac:dyDescent="0.45">
      <c r="A10401" s="38"/>
    </row>
    <row r="10402" spans="1:1" x14ac:dyDescent="0.45">
      <c r="A10402" s="38"/>
    </row>
    <row r="10403" spans="1:1" x14ac:dyDescent="0.45">
      <c r="A10403" s="38"/>
    </row>
    <row r="10404" spans="1:1" x14ac:dyDescent="0.45">
      <c r="A10404" s="38"/>
    </row>
    <row r="10405" spans="1:1" x14ac:dyDescent="0.45">
      <c r="A10405" s="38"/>
    </row>
    <row r="10406" spans="1:1" x14ac:dyDescent="0.45">
      <c r="A10406" s="38"/>
    </row>
    <row r="10407" spans="1:1" x14ac:dyDescent="0.45">
      <c r="A10407" s="38"/>
    </row>
    <row r="10408" spans="1:1" x14ac:dyDescent="0.45">
      <c r="A10408" s="38"/>
    </row>
    <row r="10409" spans="1:1" x14ac:dyDescent="0.45">
      <c r="A10409" s="38"/>
    </row>
    <row r="10410" spans="1:1" x14ac:dyDescent="0.45">
      <c r="A10410" s="38"/>
    </row>
    <row r="10411" spans="1:1" x14ac:dyDescent="0.45">
      <c r="A10411" s="38"/>
    </row>
    <row r="10412" spans="1:1" x14ac:dyDescent="0.45">
      <c r="A10412" s="38"/>
    </row>
    <row r="10413" spans="1:1" x14ac:dyDescent="0.45">
      <c r="A10413" s="38"/>
    </row>
    <row r="10414" spans="1:1" x14ac:dyDescent="0.45">
      <c r="A10414" s="38"/>
    </row>
    <row r="10415" spans="1:1" x14ac:dyDescent="0.45">
      <c r="A10415" s="38"/>
    </row>
    <row r="10416" spans="1:1" x14ac:dyDescent="0.45">
      <c r="A10416" s="38"/>
    </row>
    <row r="10417" spans="1:1" x14ac:dyDescent="0.45">
      <c r="A10417" s="38"/>
    </row>
    <row r="10418" spans="1:1" x14ac:dyDescent="0.45">
      <c r="A10418" s="38"/>
    </row>
    <row r="10419" spans="1:1" x14ac:dyDescent="0.45">
      <c r="A10419" s="38"/>
    </row>
    <row r="10420" spans="1:1" x14ac:dyDescent="0.45">
      <c r="A10420" s="38"/>
    </row>
    <row r="10421" spans="1:1" x14ac:dyDescent="0.45">
      <c r="A10421" s="38"/>
    </row>
    <row r="10422" spans="1:1" x14ac:dyDescent="0.45">
      <c r="A10422" s="38"/>
    </row>
    <row r="10423" spans="1:1" x14ac:dyDescent="0.45">
      <c r="A10423" s="38"/>
    </row>
    <row r="10424" spans="1:1" x14ac:dyDescent="0.45">
      <c r="A10424" s="38"/>
    </row>
    <row r="10425" spans="1:1" x14ac:dyDescent="0.45">
      <c r="A10425" s="38"/>
    </row>
    <row r="10426" spans="1:1" x14ac:dyDescent="0.45">
      <c r="A10426" s="38"/>
    </row>
    <row r="10427" spans="1:1" x14ac:dyDescent="0.45">
      <c r="A10427" s="38"/>
    </row>
    <row r="10428" spans="1:1" x14ac:dyDescent="0.45">
      <c r="A10428" s="38"/>
    </row>
    <row r="10429" spans="1:1" x14ac:dyDescent="0.45">
      <c r="A10429" s="38"/>
    </row>
    <row r="10430" spans="1:1" x14ac:dyDescent="0.45">
      <c r="A10430" s="38"/>
    </row>
    <row r="10431" spans="1:1" x14ac:dyDescent="0.45">
      <c r="A10431" s="38"/>
    </row>
    <row r="10432" spans="1:1" x14ac:dyDescent="0.45">
      <c r="A10432" s="38"/>
    </row>
    <row r="10433" spans="1:1" x14ac:dyDescent="0.45">
      <c r="A10433" s="38"/>
    </row>
    <row r="10434" spans="1:1" x14ac:dyDescent="0.45">
      <c r="A10434" s="38"/>
    </row>
    <row r="10435" spans="1:1" x14ac:dyDescent="0.45">
      <c r="A10435" s="38"/>
    </row>
    <row r="10436" spans="1:1" x14ac:dyDescent="0.45">
      <c r="A10436" s="38"/>
    </row>
    <row r="10437" spans="1:1" x14ac:dyDescent="0.45">
      <c r="A10437" s="38"/>
    </row>
    <row r="10438" spans="1:1" x14ac:dyDescent="0.45">
      <c r="A10438" s="38"/>
    </row>
    <row r="10439" spans="1:1" x14ac:dyDescent="0.45">
      <c r="A10439" s="38"/>
    </row>
    <row r="10440" spans="1:1" x14ac:dyDescent="0.45">
      <c r="A10440" s="38"/>
    </row>
    <row r="10441" spans="1:1" x14ac:dyDescent="0.45">
      <c r="A10441" s="38"/>
    </row>
    <row r="10442" spans="1:1" x14ac:dyDescent="0.45">
      <c r="A10442" s="38"/>
    </row>
    <row r="10443" spans="1:1" x14ac:dyDescent="0.45">
      <c r="A10443" s="38"/>
    </row>
    <row r="10444" spans="1:1" x14ac:dyDescent="0.45">
      <c r="A10444" s="38"/>
    </row>
    <row r="10445" spans="1:1" x14ac:dyDescent="0.45">
      <c r="A10445" s="38"/>
    </row>
    <row r="10446" spans="1:1" x14ac:dyDescent="0.45">
      <c r="A10446" s="38"/>
    </row>
    <row r="10447" spans="1:1" x14ac:dyDescent="0.45">
      <c r="A10447" s="38"/>
    </row>
    <row r="10448" spans="1:1" x14ac:dyDescent="0.45">
      <c r="A10448" s="38"/>
    </row>
    <row r="10449" spans="1:1" x14ac:dyDescent="0.45">
      <c r="A10449" s="38"/>
    </row>
    <row r="10450" spans="1:1" x14ac:dyDescent="0.45">
      <c r="A10450" s="38"/>
    </row>
    <row r="10451" spans="1:1" x14ac:dyDescent="0.45">
      <c r="A10451" s="38"/>
    </row>
    <row r="10452" spans="1:1" x14ac:dyDescent="0.45">
      <c r="A10452" s="38"/>
    </row>
    <row r="10453" spans="1:1" x14ac:dyDescent="0.45">
      <c r="A10453" s="38"/>
    </row>
    <row r="10454" spans="1:1" x14ac:dyDescent="0.45">
      <c r="A10454" s="38"/>
    </row>
    <row r="10455" spans="1:1" x14ac:dyDescent="0.45">
      <c r="A10455" s="38"/>
    </row>
    <row r="10456" spans="1:1" x14ac:dyDescent="0.45">
      <c r="A10456" s="38"/>
    </row>
    <row r="10457" spans="1:1" x14ac:dyDescent="0.45">
      <c r="A10457" s="38"/>
    </row>
    <row r="10458" spans="1:1" x14ac:dyDescent="0.45">
      <c r="A10458" s="38"/>
    </row>
    <row r="10459" spans="1:1" x14ac:dyDescent="0.45">
      <c r="A10459" s="38"/>
    </row>
    <row r="10460" spans="1:1" x14ac:dyDescent="0.45">
      <c r="A10460" s="38"/>
    </row>
    <row r="10461" spans="1:1" x14ac:dyDescent="0.45">
      <c r="A10461" s="38"/>
    </row>
    <row r="10462" spans="1:1" x14ac:dyDescent="0.45">
      <c r="A10462" s="38"/>
    </row>
    <row r="10463" spans="1:1" x14ac:dyDescent="0.45">
      <c r="A10463" s="38"/>
    </row>
    <row r="10464" spans="1:1" x14ac:dyDescent="0.45">
      <c r="A10464" s="38"/>
    </row>
    <row r="10465" spans="1:1" x14ac:dyDescent="0.45">
      <c r="A10465" s="38"/>
    </row>
    <row r="10466" spans="1:1" x14ac:dyDescent="0.45">
      <c r="A10466" s="38"/>
    </row>
    <row r="10467" spans="1:1" x14ac:dyDescent="0.45">
      <c r="A10467" s="38"/>
    </row>
    <row r="10468" spans="1:1" x14ac:dyDescent="0.45">
      <c r="A10468" s="38"/>
    </row>
    <row r="10469" spans="1:1" x14ac:dyDescent="0.45">
      <c r="A10469" s="38"/>
    </row>
    <row r="10470" spans="1:1" x14ac:dyDescent="0.45">
      <c r="A10470" s="38"/>
    </row>
    <row r="10471" spans="1:1" x14ac:dyDescent="0.45">
      <c r="A10471" s="38"/>
    </row>
    <row r="10472" spans="1:1" x14ac:dyDescent="0.45">
      <c r="A10472" s="38"/>
    </row>
    <row r="10473" spans="1:1" x14ac:dyDescent="0.45">
      <c r="A10473" s="38"/>
    </row>
    <row r="10474" spans="1:1" x14ac:dyDescent="0.45">
      <c r="A10474" s="38"/>
    </row>
    <row r="10475" spans="1:1" x14ac:dyDescent="0.45">
      <c r="A10475" s="38"/>
    </row>
    <row r="10476" spans="1:1" x14ac:dyDescent="0.45">
      <c r="A10476" s="38"/>
    </row>
    <row r="10477" spans="1:1" x14ac:dyDescent="0.45">
      <c r="A10477" s="38"/>
    </row>
    <row r="10478" spans="1:1" x14ac:dyDescent="0.45">
      <c r="A10478" s="38"/>
    </row>
    <row r="10479" spans="1:1" x14ac:dyDescent="0.45">
      <c r="A10479" s="38"/>
    </row>
    <row r="10480" spans="1:1" x14ac:dyDescent="0.45">
      <c r="A10480" s="38"/>
    </row>
    <row r="10481" spans="1:1" x14ac:dyDescent="0.45">
      <c r="A10481" s="38"/>
    </row>
    <row r="10482" spans="1:1" x14ac:dyDescent="0.45">
      <c r="A10482" s="38"/>
    </row>
    <row r="10483" spans="1:1" x14ac:dyDescent="0.45">
      <c r="A10483" s="38"/>
    </row>
    <row r="10484" spans="1:1" x14ac:dyDescent="0.45">
      <c r="A10484" s="38"/>
    </row>
    <row r="10485" spans="1:1" x14ac:dyDescent="0.45">
      <c r="A10485" s="38"/>
    </row>
    <row r="10486" spans="1:1" x14ac:dyDescent="0.45">
      <c r="A10486" s="38"/>
    </row>
    <row r="10487" spans="1:1" x14ac:dyDescent="0.45">
      <c r="A10487" s="38"/>
    </row>
    <row r="10488" spans="1:1" x14ac:dyDescent="0.45">
      <c r="A10488" s="38"/>
    </row>
    <row r="10489" spans="1:1" x14ac:dyDescent="0.45">
      <c r="A10489" s="38"/>
    </row>
    <row r="10490" spans="1:1" x14ac:dyDescent="0.45">
      <c r="A10490" s="38"/>
    </row>
    <row r="10491" spans="1:1" x14ac:dyDescent="0.45">
      <c r="A10491" s="38"/>
    </row>
    <row r="10492" spans="1:1" x14ac:dyDescent="0.45">
      <c r="A10492" s="38"/>
    </row>
    <row r="10493" spans="1:1" x14ac:dyDescent="0.45">
      <c r="A10493" s="38"/>
    </row>
    <row r="10494" spans="1:1" x14ac:dyDescent="0.45">
      <c r="A10494" s="38"/>
    </row>
    <row r="10495" spans="1:1" x14ac:dyDescent="0.45">
      <c r="A10495" s="38"/>
    </row>
    <row r="10496" spans="1:1" x14ac:dyDescent="0.45">
      <c r="A10496" s="38"/>
    </row>
    <row r="10497" spans="1:1" x14ac:dyDescent="0.45">
      <c r="A10497" s="38"/>
    </row>
    <row r="10498" spans="1:1" x14ac:dyDescent="0.45">
      <c r="A10498" s="38"/>
    </row>
    <row r="10499" spans="1:1" x14ac:dyDescent="0.45">
      <c r="A10499" s="38"/>
    </row>
    <row r="10500" spans="1:1" x14ac:dyDescent="0.45">
      <c r="A10500" s="38"/>
    </row>
    <row r="10501" spans="1:1" x14ac:dyDescent="0.45">
      <c r="A10501" s="38"/>
    </row>
    <row r="10502" spans="1:1" x14ac:dyDescent="0.45">
      <c r="A10502" s="38"/>
    </row>
    <row r="10503" spans="1:1" x14ac:dyDescent="0.45">
      <c r="A10503" s="38"/>
    </row>
    <row r="10504" spans="1:1" x14ac:dyDescent="0.45">
      <c r="A10504" s="38"/>
    </row>
    <row r="10505" spans="1:1" x14ac:dyDescent="0.45">
      <c r="A10505" s="38"/>
    </row>
    <row r="10506" spans="1:1" x14ac:dyDescent="0.45">
      <c r="A10506" s="38"/>
    </row>
    <row r="10507" spans="1:1" x14ac:dyDescent="0.45">
      <c r="A10507" s="38"/>
    </row>
    <row r="10508" spans="1:1" x14ac:dyDescent="0.45">
      <c r="A10508" s="38"/>
    </row>
    <row r="10509" spans="1:1" x14ac:dyDescent="0.45">
      <c r="A10509" s="38"/>
    </row>
    <row r="10510" spans="1:1" x14ac:dyDescent="0.45">
      <c r="A10510" s="38"/>
    </row>
    <row r="10511" spans="1:1" x14ac:dyDescent="0.45">
      <c r="A10511" s="38"/>
    </row>
    <row r="10512" spans="1:1" x14ac:dyDescent="0.45">
      <c r="A10512" s="38"/>
    </row>
    <row r="10513" spans="1:1" x14ac:dyDescent="0.45">
      <c r="A10513" s="38"/>
    </row>
    <row r="10514" spans="1:1" x14ac:dyDescent="0.45">
      <c r="A10514" s="38"/>
    </row>
    <row r="10515" spans="1:1" x14ac:dyDescent="0.45">
      <c r="A10515" s="38"/>
    </row>
    <row r="10516" spans="1:1" x14ac:dyDescent="0.45">
      <c r="A10516" s="38"/>
    </row>
    <row r="10517" spans="1:1" x14ac:dyDescent="0.45">
      <c r="A10517" s="38"/>
    </row>
    <row r="10518" spans="1:1" x14ac:dyDescent="0.45">
      <c r="A10518" s="38"/>
    </row>
    <row r="10519" spans="1:1" x14ac:dyDescent="0.45">
      <c r="A10519" s="38"/>
    </row>
    <row r="10520" spans="1:1" x14ac:dyDescent="0.45">
      <c r="A10520" s="38"/>
    </row>
    <row r="10521" spans="1:1" x14ac:dyDescent="0.45">
      <c r="A10521" s="38"/>
    </row>
    <row r="10522" spans="1:1" x14ac:dyDescent="0.45">
      <c r="A10522" s="38"/>
    </row>
    <row r="10523" spans="1:1" x14ac:dyDescent="0.45">
      <c r="A10523" s="38"/>
    </row>
    <row r="10524" spans="1:1" x14ac:dyDescent="0.45">
      <c r="A10524" s="38"/>
    </row>
    <row r="10525" spans="1:1" x14ac:dyDescent="0.45">
      <c r="A10525" s="38"/>
    </row>
    <row r="10526" spans="1:1" x14ac:dyDescent="0.45">
      <c r="A10526" s="38"/>
    </row>
    <row r="10527" spans="1:1" x14ac:dyDescent="0.45">
      <c r="A10527" s="38"/>
    </row>
    <row r="10528" spans="1:1" x14ac:dyDescent="0.45">
      <c r="A10528" s="38"/>
    </row>
    <row r="10529" spans="1:1" x14ac:dyDescent="0.45">
      <c r="A10529" s="38"/>
    </row>
    <row r="10530" spans="1:1" x14ac:dyDescent="0.45">
      <c r="A10530" s="38"/>
    </row>
    <row r="10531" spans="1:1" x14ac:dyDescent="0.45">
      <c r="A10531" s="38"/>
    </row>
    <row r="10532" spans="1:1" x14ac:dyDescent="0.45">
      <c r="A10532" s="38"/>
    </row>
    <row r="10533" spans="1:1" x14ac:dyDescent="0.45">
      <c r="A10533" s="38"/>
    </row>
    <row r="10534" spans="1:1" x14ac:dyDescent="0.45">
      <c r="A10534" s="38"/>
    </row>
    <row r="10535" spans="1:1" x14ac:dyDescent="0.45">
      <c r="A10535" s="38"/>
    </row>
    <row r="10536" spans="1:1" x14ac:dyDescent="0.45">
      <c r="A10536" s="38"/>
    </row>
    <row r="10537" spans="1:1" x14ac:dyDescent="0.45">
      <c r="A10537" s="38"/>
    </row>
    <row r="10538" spans="1:1" x14ac:dyDescent="0.45">
      <c r="A10538" s="38"/>
    </row>
    <row r="10539" spans="1:1" x14ac:dyDescent="0.45">
      <c r="A10539" s="38"/>
    </row>
    <row r="10540" spans="1:1" x14ac:dyDescent="0.45">
      <c r="A10540" s="38"/>
    </row>
    <row r="10541" spans="1:1" x14ac:dyDescent="0.45">
      <c r="A10541" s="38"/>
    </row>
    <row r="10542" spans="1:1" x14ac:dyDescent="0.45">
      <c r="A10542" s="38"/>
    </row>
    <row r="10543" spans="1:1" x14ac:dyDescent="0.45">
      <c r="A10543" s="38"/>
    </row>
    <row r="10544" spans="1:1" x14ac:dyDescent="0.45">
      <c r="A10544" s="38"/>
    </row>
    <row r="10545" spans="1:1" x14ac:dyDescent="0.45">
      <c r="A10545" s="38"/>
    </row>
    <row r="10546" spans="1:1" x14ac:dyDescent="0.45">
      <c r="A10546" s="38"/>
    </row>
    <row r="10547" spans="1:1" x14ac:dyDescent="0.45">
      <c r="A10547" s="38"/>
    </row>
    <row r="10548" spans="1:1" x14ac:dyDescent="0.45">
      <c r="A10548" s="38"/>
    </row>
    <row r="10549" spans="1:1" x14ac:dyDescent="0.45">
      <c r="A10549" s="38"/>
    </row>
    <row r="10550" spans="1:1" x14ac:dyDescent="0.45">
      <c r="A10550" s="38"/>
    </row>
    <row r="10551" spans="1:1" x14ac:dyDescent="0.45">
      <c r="A10551" s="38"/>
    </row>
    <row r="10552" spans="1:1" x14ac:dyDescent="0.45">
      <c r="A10552" s="38"/>
    </row>
    <row r="10553" spans="1:1" x14ac:dyDescent="0.45">
      <c r="A10553" s="38"/>
    </row>
    <row r="10554" spans="1:1" x14ac:dyDescent="0.45">
      <c r="A10554" s="38"/>
    </row>
    <row r="10555" spans="1:1" x14ac:dyDescent="0.45">
      <c r="A10555" s="38"/>
    </row>
    <row r="10556" spans="1:1" x14ac:dyDescent="0.45">
      <c r="A10556" s="38"/>
    </row>
    <row r="10557" spans="1:1" x14ac:dyDescent="0.45">
      <c r="A10557" s="38"/>
    </row>
    <row r="10558" spans="1:1" x14ac:dyDescent="0.45">
      <c r="A10558" s="38"/>
    </row>
    <row r="10559" spans="1:1" x14ac:dyDescent="0.45">
      <c r="A10559" s="38"/>
    </row>
    <row r="10560" spans="1:1" x14ac:dyDescent="0.45">
      <c r="A10560" s="38"/>
    </row>
    <row r="10561" spans="1:1" x14ac:dyDescent="0.45">
      <c r="A10561" s="38"/>
    </row>
    <row r="10562" spans="1:1" x14ac:dyDescent="0.45">
      <c r="A10562" s="38"/>
    </row>
    <row r="10563" spans="1:1" x14ac:dyDescent="0.45">
      <c r="A10563" s="38"/>
    </row>
    <row r="10564" spans="1:1" x14ac:dyDescent="0.45">
      <c r="A10564" s="38"/>
    </row>
    <row r="10565" spans="1:1" x14ac:dyDescent="0.45">
      <c r="A10565" s="38"/>
    </row>
    <row r="10566" spans="1:1" x14ac:dyDescent="0.45">
      <c r="A10566" s="38"/>
    </row>
    <row r="10567" spans="1:1" x14ac:dyDescent="0.45">
      <c r="A10567" s="38"/>
    </row>
    <row r="10568" spans="1:1" x14ac:dyDescent="0.45">
      <c r="A10568" s="38"/>
    </row>
    <row r="10569" spans="1:1" x14ac:dyDescent="0.45">
      <c r="A10569" s="38"/>
    </row>
    <row r="10570" spans="1:1" x14ac:dyDescent="0.45">
      <c r="A10570" s="38"/>
    </row>
    <row r="10571" spans="1:1" x14ac:dyDescent="0.45">
      <c r="A10571" s="38"/>
    </row>
    <row r="10572" spans="1:1" x14ac:dyDescent="0.45">
      <c r="A10572" s="38"/>
    </row>
    <row r="10573" spans="1:1" x14ac:dyDescent="0.45">
      <c r="A10573" s="38"/>
    </row>
    <row r="10574" spans="1:1" x14ac:dyDescent="0.45">
      <c r="A10574" s="38"/>
    </row>
    <row r="10575" spans="1:1" x14ac:dyDescent="0.45">
      <c r="A10575" s="38"/>
    </row>
    <row r="10576" spans="1:1" x14ac:dyDescent="0.45">
      <c r="A10576" s="38"/>
    </row>
    <row r="10577" spans="1:1" x14ac:dyDescent="0.45">
      <c r="A10577" s="38"/>
    </row>
    <row r="10578" spans="1:1" x14ac:dyDescent="0.45">
      <c r="A10578" s="38"/>
    </row>
    <row r="10579" spans="1:1" x14ac:dyDescent="0.45">
      <c r="A10579" s="38"/>
    </row>
    <row r="10580" spans="1:1" x14ac:dyDescent="0.45">
      <c r="A10580" s="38"/>
    </row>
    <row r="10581" spans="1:1" x14ac:dyDescent="0.45">
      <c r="A10581" s="38"/>
    </row>
    <row r="10582" spans="1:1" x14ac:dyDescent="0.45">
      <c r="A10582" s="38"/>
    </row>
    <row r="10583" spans="1:1" x14ac:dyDescent="0.45">
      <c r="A10583" s="38"/>
    </row>
    <row r="10584" spans="1:1" x14ac:dyDescent="0.45">
      <c r="A10584" s="38"/>
    </row>
    <row r="10585" spans="1:1" x14ac:dyDescent="0.45">
      <c r="A10585" s="38"/>
    </row>
    <row r="10586" spans="1:1" x14ac:dyDescent="0.45">
      <c r="A10586" s="38"/>
    </row>
    <row r="10587" spans="1:1" x14ac:dyDescent="0.45">
      <c r="A10587" s="38"/>
    </row>
    <row r="10588" spans="1:1" x14ac:dyDescent="0.45">
      <c r="A10588" s="38"/>
    </row>
    <row r="10589" spans="1:1" x14ac:dyDescent="0.45">
      <c r="A10589" s="38"/>
    </row>
    <row r="10590" spans="1:1" x14ac:dyDescent="0.45">
      <c r="A10590" s="38"/>
    </row>
    <row r="10591" spans="1:1" x14ac:dyDescent="0.45">
      <c r="A10591" s="38"/>
    </row>
    <row r="10592" spans="1:1" x14ac:dyDescent="0.45">
      <c r="A10592" s="38"/>
    </row>
    <row r="10593" spans="1:1" x14ac:dyDescent="0.45">
      <c r="A10593" s="38"/>
    </row>
    <row r="10594" spans="1:1" x14ac:dyDescent="0.45">
      <c r="A10594" s="38"/>
    </row>
    <row r="10595" spans="1:1" x14ac:dyDescent="0.45">
      <c r="A10595" s="38"/>
    </row>
    <row r="10596" spans="1:1" x14ac:dyDescent="0.45">
      <c r="A10596" s="38"/>
    </row>
    <row r="10597" spans="1:1" x14ac:dyDescent="0.45">
      <c r="A10597" s="38"/>
    </row>
    <row r="10598" spans="1:1" x14ac:dyDescent="0.45">
      <c r="A10598" s="38"/>
    </row>
    <row r="10599" spans="1:1" x14ac:dyDescent="0.45">
      <c r="A10599" s="38"/>
    </row>
    <row r="10600" spans="1:1" x14ac:dyDescent="0.45">
      <c r="A10600" s="38"/>
    </row>
    <row r="10601" spans="1:1" x14ac:dyDescent="0.45">
      <c r="A10601" s="38"/>
    </row>
    <row r="10602" spans="1:1" x14ac:dyDescent="0.45">
      <c r="A10602" s="38"/>
    </row>
    <row r="10603" spans="1:1" x14ac:dyDescent="0.45">
      <c r="A10603" s="38"/>
    </row>
    <row r="10604" spans="1:1" x14ac:dyDescent="0.45">
      <c r="A10604" s="38"/>
    </row>
    <row r="10605" spans="1:1" x14ac:dyDescent="0.45">
      <c r="A10605" s="38"/>
    </row>
    <row r="10606" spans="1:1" x14ac:dyDescent="0.45">
      <c r="A10606" s="38"/>
    </row>
    <row r="10607" spans="1:1" x14ac:dyDescent="0.45">
      <c r="A10607" s="38"/>
    </row>
    <row r="10608" spans="1:1" x14ac:dyDescent="0.45">
      <c r="A10608" s="38"/>
    </row>
    <row r="10609" spans="1:1" x14ac:dyDescent="0.45">
      <c r="A10609" s="38"/>
    </row>
    <row r="10610" spans="1:1" x14ac:dyDescent="0.45">
      <c r="A10610" s="38"/>
    </row>
    <row r="10611" spans="1:1" x14ac:dyDescent="0.45">
      <c r="A10611" s="38"/>
    </row>
    <row r="10612" spans="1:1" x14ac:dyDescent="0.45">
      <c r="A10612" s="38"/>
    </row>
    <row r="10613" spans="1:1" x14ac:dyDescent="0.45">
      <c r="A10613" s="38"/>
    </row>
    <row r="10614" spans="1:1" x14ac:dyDescent="0.45">
      <c r="A10614" s="38"/>
    </row>
    <row r="10615" spans="1:1" x14ac:dyDescent="0.45">
      <c r="A10615" s="38"/>
    </row>
    <row r="10616" spans="1:1" x14ac:dyDescent="0.45">
      <c r="A10616" s="38"/>
    </row>
    <row r="10617" spans="1:1" x14ac:dyDescent="0.45">
      <c r="A10617" s="38"/>
    </row>
    <row r="10618" spans="1:1" x14ac:dyDescent="0.45">
      <c r="A10618" s="38"/>
    </row>
    <row r="10619" spans="1:1" x14ac:dyDescent="0.45">
      <c r="A10619" s="38"/>
    </row>
    <row r="10620" spans="1:1" x14ac:dyDescent="0.45">
      <c r="A10620" s="38"/>
    </row>
    <row r="10621" spans="1:1" x14ac:dyDescent="0.45">
      <c r="A10621" s="38"/>
    </row>
    <row r="10622" spans="1:1" x14ac:dyDescent="0.45">
      <c r="A10622" s="38"/>
    </row>
    <row r="10623" spans="1:1" x14ac:dyDescent="0.45">
      <c r="A10623" s="38"/>
    </row>
    <row r="10624" spans="1:1" x14ac:dyDescent="0.45">
      <c r="A10624" s="38"/>
    </row>
    <row r="10625" spans="1:1" x14ac:dyDescent="0.45">
      <c r="A10625" s="38"/>
    </row>
    <row r="10626" spans="1:1" x14ac:dyDescent="0.45">
      <c r="A10626" s="38"/>
    </row>
    <row r="10627" spans="1:1" x14ac:dyDescent="0.45">
      <c r="A10627" s="38"/>
    </row>
    <row r="10628" spans="1:1" x14ac:dyDescent="0.45">
      <c r="A10628" s="38"/>
    </row>
    <row r="10629" spans="1:1" x14ac:dyDescent="0.45">
      <c r="A10629" s="38"/>
    </row>
    <row r="10630" spans="1:1" x14ac:dyDescent="0.45">
      <c r="A10630" s="38"/>
    </row>
    <row r="10631" spans="1:1" x14ac:dyDescent="0.45">
      <c r="A10631" s="38"/>
    </row>
    <row r="10632" spans="1:1" x14ac:dyDescent="0.45">
      <c r="A10632" s="38"/>
    </row>
    <row r="10633" spans="1:1" x14ac:dyDescent="0.45">
      <c r="A10633" s="38"/>
    </row>
    <row r="10634" spans="1:1" x14ac:dyDescent="0.45">
      <c r="A10634" s="38"/>
    </row>
    <row r="10635" spans="1:1" x14ac:dyDescent="0.45">
      <c r="A10635" s="38"/>
    </row>
    <row r="10636" spans="1:1" x14ac:dyDescent="0.45">
      <c r="A10636" s="38"/>
    </row>
    <row r="10637" spans="1:1" x14ac:dyDescent="0.45">
      <c r="A10637" s="38"/>
    </row>
    <row r="10638" spans="1:1" x14ac:dyDescent="0.45">
      <c r="A10638" s="38"/>
    </row>
    <row r="10639" spans="1:1" x14ac:dyDescent="0.45">
      <c r="A10639" s="38"/>
    </row>
    <row r="10640" spans="1:1" x14ac:dyDescent="0.45">
      <c r="A10640" s="38"/>
    </row>
    <row r="10641" spans="1:1" x14ac:dyDescent="0.45">
      <c r="A10641" s="38"/>
    </row>
    <row r="10642" spans="1:1" x14ac:dyDescent="0.45">
      <c r="A10642" s="38"/>
    </row>
    <row r="10643" spans="1:1" x14ac:dyDescent="0.45">
      <c r="A10643" s="38"/>
    </row>
    <row r="10644" spans="1:1" x14ac:dyDescent="0.45">
      <c r="A10644" s="38"/>
    </row>
    <row r="10645" spans="1:1" x14ac:dyDescent="0.45">
      <c r="A10645" s="38"/>
    </row>
    <row r="10646" spans="1:1" x14ac:dyDescent="0.45">
      <c r="A10646" s="38"/>
    </row>
    <row r="10647" spans="1:1" x14ac:dyDescent="0.45">
      <c r="A10647" s="38"/>
    </row>
    <row r="10648" spans="1:1" x14ac:dyDescent="0.45">
      <c r="A10648" s="38"/>
    </row>
    <row r="10649" spans="1:1" x14ac:dyDescent="0.45">
      <c r="A10649" s="38"/>
    </row>
    <row r="10650" spans="1:1" x14ac:dyDescent="0.45">
      <c r="A10650" s="38"/>
    </row>
    <row r="10651" spans="1:1" x14ac:dyDescent="0.45">
      <c r="A10651" s="38"/>
    </row>
    <row r="10652" spans="1:1" x14ac:dyDescent="0.45">
      <c r="A10652" s="38"/>
    </row>
    <row r="10653" spans="1:1" x14ac:dyDescent="0.45">
      <c r="A10653" s="38"/>
    </row>
    <row r="10654" spans="1:1" x14ac:dyDescent="0.45">
      <c r="A10654" s="38"/>
    </row>
    <row r="10655" spans="1:1" x14ac:dyDescent="0.45">
      <c r="A10655" s="38"/>
    </row>
    <row r="10656" spans="1:1" x14ac:dyDescent="0.45">
      <c r="A10656" s="38"/>
    </row>
    <row r="10657" spans="1:1" x14ac:dyDescent="0.45">
      <c r="A10657" s="38"/>
    </row>
    <row r="10658" spans="1:1" x14ac:dyDescent="0.45">
      <c r="A10658" s="38"/>
    </row>
    <row r="10659" spans="1:1" x14ac:dyDescent="0.45">
      <c r="A10659" s="38"/>
    </row>
    <row r="10660" spans="1:1" x14ac:dyDescent="0.45">
      <c r="A10660" s="38"/>
    </row>
    <row r="10661" spans="1:1" x14ac:dyDescent="0.45">
      <c r="A10661" s="38"/>
    </row>
    <row r="10662" spans="1:1" x14ac:dyDescent="0.45">
      <c r="A10662" s="38"/>
    </row>
    <row r="10663" spans="1:1" x14ac:dyDescent="0.45">
      <c r="A10663" s="38"/>
    </row>
    <row r="10664" spans="1:1" x14ac:dyDescent="0.45">
      <c r="A10664" s="38"/>
    </row>
    <row r="10665" spans="1:1" x14ac:dyDescent="0.45">
      <c r="A10665" s="38"/>
    </row>
    <row r="10666" spans="1:1" x14ac:dyDescent="0.45">
      <c r="A10666" s="38"/>
    </row>
    <row r="10667" spans="1:1" x14ac:dyDescent="0.45">
      <c r="A10667" s="38"/>
    </row>
    <row r="10668" spans="1:1" x14ac:dyDescent="0.45">
      <c r="A10668" s="38"/>
    </row>
    <row r="10669" spans="1:1" x14ac:dyDescent="0.45">
      <c r="A10669" s="38"/>
    </row>
    <row r="10670" spans="1:1" x14ac:dyDescent="0.45">
      <c r="A10670" s="38"/>
    </row>
    <row r="10671" spans="1:1" x14ac:dyDescent="0.45">
      <c r="A10671" s="38"/>
    </row>
    <row r="10672" spans="1:1" x14ac:dyDescent="0.45">
      <c r="A10672" s="38"/>
    </row>
    <row r="10673" spans="1:1" x14ac:dyDescent="0.45">
      <c r="A10673" s="38"/>
    </row>
    <row r="10674" spans="1:1" x14ac:dyDescent="0.45">
      <c r="A10674" s="38"/>
    </row>
    <row r="10675" spans="1:1" x14ac:dyDescent="0.45">
      <c r="A10675" s="38"/>
    </row>
    <row r="10676" spans="1:1" x14ac:dyDescent="0.45">
      <c r="A10676" s="38"/>
    </row>
    <row r="10677" spans="1:1" x14ac:dyDescent="0.45">
      <c r="A10677" s="38"/>
    </row>
    <row r="10678" spans="1:1" x14ac:dyDescent="0.45">
      <c r="A10678" s="38"/>
    </row>
    <row r="10679" spans="1:1" x14ac:dyDescent="0.45">
      <c r="A10679" s="38"/>
    </row>
    <row r="10680" spans="1:1" x14ac:dyDescent="0.45">
      <c r="A10680" s="38"/>
    </row>
    <row r="10681" spans="1:1" x14ac:dyDescent="0.45">
      <c r="A10681" s="38"/>
    </row>
    <row r="10682" spans="1:1" x14ac:dyDescent="0.45">
      <c r="A10682" s="38"/>
    </row>
    <row r="10683" spans="1:1" x14ac:dyDescent="0.45">
      <c r="A10683" s="38"/>
    </row>
    <row r="10684" spans="1:1" x14ac:dyDescent="0.45">
      <c r="A10684" s="38"/>
    </row>
    <row r="10685" spans="1:1" x14ac:dyDescent="0.45">
      <c r="A10685" s="38"/>
    </row>
    <row r="10686" spans="1:1" x14ac:dyDescent="0.45">
      <c r="A10686" s="38"/>
    </row>
    <row r="10687" spans="1:1" x14ac:dyDescent="0.45">
      <c r="A10687" s="38"/>
    </row>
    <row r="10688" spans="1:1" x14ac:dyDescent="0.45">
      <c r="A10688" s="38"/>
    </row>
    <row r="10689" spans="1:1" x14ac:dyDescent="0.45">
      <c r="A10689" s="38"/>
    </row>
    <row r="10690" spans="1:1" x14ac:dyDescent="0.45">
      <c r="A10690" s="38"/>
    </row>
    <row r="10691" spans="1:1" x14ac:dyDescent="0.45">
      <c r="A10691" s="38"/>
    </row>
    <row r="10692" spans="1:1" x14ac:dyDescent="0.45">
      <c r="A10692" s="38"/>
    </row>
    <row r="10693" spans="1:1" x14ac:dyDescent="0.45">
      <c r="A10693" s="38"/>
    </row>
    <row r="10694" spans="1:1" x14ac:dyDescent="0.45">
      <c r="A10694" s="38"/>
    </row>
    <row r="10695" spans="1:1" x14ac:dyDescent="0.45">
      <c r="A10695" s="38"/>
    </row>
    <row r="10696" spans="1:1" x14ac:dyDescent="0.45">
      <c r="A10696" s="38"/>
    </row>
    <row r="10697" spans="1:1" x14ac:dyDescent="0.45">
      <c r="A10697" s="38"/>
    </row>
    <row r="10698" spans="1:1" x14ac:dyDescent="0.45">
      <c r="A10698" s="38"/>
    </row>
    <row r="10699" spans="1:1" x14ac:dyDescent="0.45">
      <c r="A10699" s="38"/>
    </row>
    <row r="10700" spans="1:1" x14ac:dyDescent="0.45">
      <c r="A10700" s="38"/>
    </row>
    <row r="10701" spans="1:1" x14ac:dyDescent="0.45">
      <c r="A10701" s="38"/>
    </row>
    <row r="10702" spans="1:1" x14ac:dyDescent="0.45">
      <c r="A10702" s="38"/>
    </row>
    <row r="10703" spans="1:1" x14ac:dyDescent="0.45">
      <c r="A10703" s="38"/>
    </row>
    <row r="10704" spans="1:1" x14ac:dyDescent="0.45">
      <c r="A10704" s="38"/>
    </row>
    <row r="10705" spans="1:1" x14ac:dyDescent="0.45">
      <c r="A10705" s="38"/>
    </row>
    <row r="10706" spans="1:1" x14ac:dyDescent="0.45">
      <c r="A10706" s="38"/>
    </row>
    <row r="10707" spans="1:1" x14ac:dyDescent="0.45">
      <c r="A10707" s="38"/>
    </row>
    <row r="10708" spans="1:1" x14ac:dyDescent="0.45">
      <c r="A10708" s="38"/>
    </row>
    <row r="10709" spans="1:1" x14ac:dyDescent="0.45">
      <c r="A10709" s="38"/>
    </row>
    <row r="10710" spans="1:1" x14ac:dyDescent="0.45">
      <c r="A10710" s="38"/>
    </row>
    <row r="10711" spans="1:1" x14ac:dyDescent="0.45">
      <c r="A10711" s="38"/>
    </row>
    <row r="10712" spans="1:1" x14ac:dyDescent="0.45">
      <c r="A10712" s="38"/>
    </row>
    <row r="10713" spans="1:1" x14ac:dyDescent="0.45">
      <c r="A10713" s="38"/>
    </row>
    <row r="10714" spans="1:1" x14ac:dyDescent="0.45">
      <c r="A10714" s="38"/>
    </row>
    <row r="10715" spans="1:1" x14ac:dyDescent="0.45">
      <c r="A10715" s="38"/>
    </row>
    <row r="10716" spans="1:1" x14ac:dyDescent="0.45">
      <c r="A10716" s="38"/>
    </row>
    <row r="10717" spans="1:1" x14ac:dyDescent="0.45">
      <c r="A10717" s="38"/>
    </row>
    <row r="10718" spans="1:1" x14ac:dyDescent="0.45">
      <c r="A10718" s="38"/>
    </row>
    <row r="10719" spans="1:1" x14ac:dyDescent="0.45">
      <c r="A10719" s="38"/>
    </row>
    <row r="10720" spans="1:1" x14ac:dyDescent="0.45">
      <c r="A10720" s="38"/>
    </row>
    <row r="10721" spans="1:1" x14ac:dyDescent="0.45">
      <c r="A10721" s="38"/>
    </row>
    <row r="10722" spans="1:1" x14ac:dyDescent="0.45">
      <c r="A10722" s="38"/>
    </row>
    <row r="10723" spans="1:1" x14ac:dyDescent="0.45">
      <c r="A10723" s="38"/>
    </row>
    <row r="10724" spans="1:1" x14ac:dyDescent="0.45">
      <c r="A10724" s="38"/>
    </row>
    <row r="10725" spans="1:1" x14ac:dyDescent="0.45">
      <c r="A10725" s="38"/>
    </row>
    <row r="10726" spans="1:1" x14ac:dyDescent="0.45">
      <c r="A10726" s="38"/>
    </row>
    <row r="10727" spans="1:1" x14ac:dyDescent="0.45">
      <c r="A10727" s="38"/>
    </row>
    <row r="10728" spans="1:1" x14ac:dyDescent="0.45">
      <c r="A10728" s="38"/>
    </row>
    <row r="10729" spans="1:1" x14ac:dyDescent="0.45">
      <c r="A10729" s="38"/>
    </row>
    <row r="10730" spans="1:1" x14ac:dyDescent="0.45">
      <c r="A10730" s="38"/>
    </row>
    <row r="10731" spans="1:1" x14ac:dyDescent="0.45">
      <c r="A10731" s="38"/>
    </row>
    <row r="10732" spans="1:1" x14ac:dyDescent="0.45">
      <c r="A10732" s="38"/>
    </row>
    <row r="10733" spans="1:1" x14ac:dyDescent="0.45">
      <c r="A10733" s="38"/>
    </row>
    <row r="10734" spans="1:1" x14ac:dyDescent="0.45">
      <c r="A10734" s="38"/>
    </row>
    <row r="10735" spans="1:1" x14ac:dyDescent="0.45">
      <c r="A10735" s="38"/>
    </row>
    <row r="10736" spans="1:1" x14ac:dyDescent="0.45">
      <c r="A10736" s="38"/>
    </row>
    <row r="10737" spans="1:1" x14ac:dyDescent="0.45">
      <c r="A10737" s="38"/>
    </row>
    <row r="10738" spans="1:1" x14ac:dyDescent="0.45">
      <c r="A10738" s="38"/>
    </row>
    <row r="10739" spans="1:1" x14ac:dyDescent="0.45">
      <c r="A10739" s="38"/>
    </row>
    <row r="10740" spans="1:1" x14ac:dyDescent="0.45">
      <c r="A10740" s="38"/>
    </row>
    <row r="10741" spans="1:1" x14ac:dyDescent="0.45">
      <c r="A10741" s="38"/>
    </row>
    <row r="10742" spans="1:1" x14ac:dyDescent="0.45">
      <c r="A10742" s="38"/>
    </row>
    <row r="10743" spans="1:1" x14ac:dyDescent="0.45">
      <c r="A10743" s="38"/>
    </row>
    <row r="10744" spans="1:1" x14ac:dyDescent="0.45">
      <c r="A10744" s="38"/>
    </row>
    <row r="10745" spans="1:1" x14ac:dyDescent="0.45">
      <c r="A10745" s="38"/>
    </row>
    <row r="10746" spans="1:1" x14ac:dyDescent="0.45">
      <c r="A10746" s="38"/>
    </row>
    <row r="10747" spans="1:1" x14ac:dyDescent="0.45">
      <c r="A10747" s="38"/>
    </row>
    <row r="10748" spans="1:1" x14ac:dyDescent="0.45">
      <c r="A10748" s="38"/>
    </row>
    <row r="10749" spans="1:1" x14ac:dyDescent="0.45">
      <c r="A10749" s="38"/>
    </row>
    <row r="10750" spans="1:1" x14ac:dyDescent="0.45">
      <c r="A10750" s="38"/>
    </row>
    <row r="10751" spans="1:1" x14ac:dyDescent="0.45">
      <c r="A10751" s="38"/>
    </row>
    <row r="10752" spans="1:1" x14ac:dyDescent="0.45">
      <c r="A10752" s="38"/>
    </row>
    <row r="10753" spans="1:1" x14ac:dyDescent="0.45">
      <c r="A10753" s="38"/>
    </row>
    <row r="10754" spans="1:1" x14ac:dyDescent="0.45">
      <c r="A10754" s="38"/>
    </row>
    <row r="10755" spans="1:1" x14ac:dyDescent="0.45">
      <c r="A10755" s="38"/>
    </row>
    <row r="10756" spans="1:1" x14ac:dyDescent="0.45">
      <c r="A10756" s="38"/>
    </row>
    <row r="10757" spans="1:1" x14ac:dyDescent="0.45">
      <c r="A10757" s="38"/>
    </row>
    <row r="10758" spans="1:1" x14ac:dyDescent="0.45">
      <c r="A10758" s="38"/>
    </row>
    <row r="10759" spans="1:1" x14ac:dyDescent="0.45">
      <c r="A10759" s="38"/>
    </row>
    <row r="10760" spans="1:1" x14ac:dyDescent="0.45">
      <c r="A10760" s="38"/>
    </row>
    <row r="10761" spans="1:1" x14ac:dyDescent="0.45">
      <c r="A10761" s="38"/>
    </row>
    <row r="10762" spans="1:1" x14ac:dyDescent="0.45">
      <c r="A10762" s="38"/>
    </row>
    <row r="10763" spans="1:1" x14ac:dyDescent="0.45">
      <c r="A10763" s="38"/>
    </row>
    <row r="10764" spans="1:1" x14ac:dyDescent="0.45">
      <c r="A10764" s="38"/>
    </row>
    <row r="10765" spans="1:1" x14ac:dyDescent="0.45">
      <c r="A10765" s="38"/>
    </row>
    <row r="10766" spans="1:1" x14ac:dyDescent="0.45">
      <c r="A10766" s="38"/>
    </row>
    <row r="10767" spans="1:1" x14ac:dyDescent="0.45">
      <c r="A10767" s="38"/>
    </row>
    <row r="10768" spans="1:1" x14ac:dyDescent="0.45">
      <c r="A10768" s="38"/>
    </row>
    <row r="10769" spans="1:1" x14ac:dyDescent="0.45">
      <c r="A10769" s="38"/>
    </row>
    <row r="10770" spans="1:1" x14ac:dyDescent="0.45">
      <c r="A10770" s="38"/>
    </row>
    <row r="10771" spans="1:1" x14ac:dyDescent="0.45">
      <c r="A10771" s="38"/>
    </row>
    <row r="10772" spans="1:1" x14ac:dyDescent="0.45">
      <c r="A10772" s="38"/>
    </row>
    <row r="10773" spans="1:1" x14ac:dyDescent="0.45">
      <c r="A10773" s="38"/>
    </row>
    <row r="10774" spans="1:1" x14ac:dyDescent="0.45">
      <c r="A10774" s="38"/>
    </row>
    <row r="10775" spans="1:1" x14ac:dyDescent="0.45">
      <c r="A10775" s="38"/>
    </row>
    <row r="10776" spans="1:1" x14ac:dyDescent="0.45">
      <c r="A10776" s="38"/>
    </row>
    <row r="10777" spans="1:1" x14ac:dyDescent="0.45">
      <c r="A10777" s="38"/>
    </row>
    <row r="10778" spans="1:1" x14ac:dyDescent="0.45">
      <c r="A10778" s="38"/>
    </row>
    <row r="10779" spans="1:1" x14ac:dyDescent="0.45">
      <c r="A10779" s="38"/>
    </row>
    <row r="10780" spans="1:1" x14ac:dyDescent="0.45">
      <c r="A10780" s="38"/>
    </row>
    <row r="10781" spans="1:1" x14ac:dyDescent="0.45">
      <c r="A10781" s="38"/>
    </row>
    <row r="10782" spans="1:1" x14ac:dyDescent="0.45">
      <c r="A10782" s="38"/>
    </row>
    <row r="10783" spans="1:1" x14ac:dyDescent="0.45">
      <c r="A10783" s="38"/>
    </row>
    <row r="10784" spans="1:1" x14ac:dyDescent="0.45">
      <c r="A10784" s="38"/>
    </row>
    <row r="10785" spans="1:1" x14ac:dyDescent="0.45">
      <c r="A10785" s="38"/>
    </row>
    <row r="10786" spans="1:1" x14ac:dyDescent="0.45">
      <c r="A10786" s="38"/>
    </row>
    <row r="10787" spans="1:1" x14ac:dyDescent="0.45">
      <c r="A10787" s="38"/>
    </row>
    <row r="10788" spans="1:1" x14ac:dyDescent="0.45">
      <c r="A10788" s="38"/>
    </row>
    <row r="10789" spans="1:1" x14ac:dyDescent="0.45">
      <c r="A10789" s="38"/>
    </row>
    <row r="10790" spans="1:1" x14ac:dyDescent="0.45">
      <c r="A10790" s="38"/>
    </row>
    <row r="10791" spans="1:1" x14ac:dyDescent="0.45">
      <c r="A10791" s="38"/>
    </row>
    <row r="10792" spans="1:1" x14ac:dyDescent="0.45">
      <c r="A10792" s="38"/>
    </row>
    <row r="10793" spans="1:1" x14ac:dyDescent="0.45">
      <c r="A10793" s="38"/>
    </row>
    <row r="10794" spans="1:1" x14ac:dyDescent="0.45">
      <c r="A10794" s="38"/>
    </row>
    <row r="10795" spans="1:1" x14ac:dyDescent="0.45">
      <c r="A10795" s="38"/>
    </row>
    <row r="10796" spans="1:1" x14ac:dyDescent="0.45">
      <c r="A10796" s="38"/>
    </row>
    <row r="10797" spans="1:1" x14ac:dyDescent="0.45">
      <c r="A10797" s="38"/>
    </row>
    <row r="10798" spans="1:1" x14ac:dyDescent="0.45">
      <c r="A10798" s="38"/>
    </row>
    <row r="10799" spans="1:1" x14ac:dyDescent="0.45">
      <c r="A10799" s="38"/>
    </row>
    <row r="10800" spans="1:1" x14ac:dyDescent="0.45">
      <c r="A10800" s="38"/>
    </row>
    <row r="10801" spans="1:1" x14ac:dyDescent="0.45">
      <c r="A10801" s="38"/>
    </row>
    <row r="10802" spans="1:1" x14ac:dyDescent="0.45">
      <c r="A10802" s="38"/>
    </row>
    <row r="10803" spans="1:1" x14ac:dyDescent="0.45">
      <c r="A10803" s="38"/>
    </row>
    <row r="10804" spans="1:1" x14ac:dyDescent="0.45">
      <c r="A10804" s="38"/>
    </row>
    <row r="10805" spans="1:1" x14ac:dyDescent="0.45">
      <c r="A10805" s="38"/>
    </row>
    <row r="10806" spans="1:1" x14ac:dyDescent="0.45">
      <c r="A10806" s="38"/>
    </row>
    <row r="10807" spans="1:1" x14ac:dyDescent="0.45">
      <c r="A10807" s="38"/>
    </row>
    <row r="10808" spans="1:1" x14ac:dyDescent="0.45">
      <c r="A10808" s="38"/>
    </row>
    <row r="10809" spans="1:1" x14ac:dyDescent="0.45">
      <c r="A10809" s="38"/>
    </row>
    <row r="10810" spans="1:1" x14ac:dyDescent="0.45">
      <c r="A10810" s="38"/>
    </row>
    <row r="10811" spans="1:1" x14ac:dyDescent="0.45">
      <c r="A10811" s="38"/>
    </row>
    <row r="10812" spans="1:1" x14ac:dyDescent="0.45">
      <c r="A10812" s="38"/>
    </row>
    <row r="10813" spans="1:1" x14ac:dyDescent="0.45">
      <c r="A10813" s="38"/>
    </row>
    <row r="10814" spans="1:1" x14ac:dyDescent="0.45">
      <c r="A10814" s="38"/>
    </row>
    <row r="10815" spans="1:1" x14ac:dyDescent="0.45">
      <c r="A10815" s="38"/>
    </row>
    <row r="10816" spans="1:1" x14ac:dyDescent="0.45">
      <c r="A10816" s="38"/>
    </row>
    <row r="10817" spans="1:1" x14ac:dyDescent="0.45">
      <c r="A10817" s="38"/>
    </row>
    <row r="10818" spans="1:1" x14ac:dyDescent="0.45">
      <c r="A10818" s="38"/>
    </row>
    <row r="10819" spans="1:1" x14ac:dyDescent="0.45">
      <c r="A10819" s="38"/>
    </row>
    <row r="10820" spans="1:1" x14ac:dyDescent="0.45">
      <c r="A10820" s="38"/>
    </row>
    <row r="10821" spans="1:1" x14ac:dyDescent="0.45">
      <c r="A10821" s="38"/>
    </row>
    <row r="10822" spans="1:1" x14ac:dyDescent="0.45">
      <c r="A10822" s="38"/>
    </row>
    <row r="10823" spans="1:1" x14ac:dyDescent="0.45">
      <c r="A10823" s="38"/>
    </row>
    <row r="10824" spans="1:1" x14ac:dyDescent="0.45">
      <c r="A10824" s="38"/>
    </row>
    <row r="10825" spans="1:1" x14ac:dyDescent="0.45">
      <c r="A10825" s="38"/>
    </row>
    <row r="10826" spans="1:1" x14ac:dyDescent="0.45">
      <c r="A10826" s="38"/>
    </row>
    <row r="10827" spans="1:1" x14ac:dyDescent="0.45">
      <c r="A10827" s="38"/>
    </row>
    <row r="10828" spans="1:1" x14ac:dyDescent="0.45">
      <c r="A10828" s="38"/>
    </row>
    <row r="10829" spans="1:1" x14ac:dyDescent="0.45">
      <c r="A10829" s="38"/>
    </row>
    <row r="10830" spans="1:1" x14ac:dyDescent="0.45">
      <c r="A10830" s="38"/>
    </row>
    <row r="10831" spans="1:1" x14ac:dyDescent="0.45">
      <c r="A10831" s="38"/>
    </row>
    <row r="10832" spans="1:1" x14ac:dyDescent="0.45">
      <c r="A10832" s="38"/>
    </row>
    <row r="10833" spans="1:1" x14ac:dyDescent="0.45">
      <c r="A10833" s="38"/>
    </row>
    <row r="10834" spans="1:1" x14ac:dyDescent="0.45">
      <c r="A10834" s="38"/>
    </row>
    <row r="10835" spans="1:1" x14ac:dyDescent="0.45">
      <c r="A10835" s="38"/>
    </row>
    <row r="10836" spans="1:1" x14ac:dyDescent="0.45">
      <c r="A10836" s="38"/>
    </row>
    <row r="10837" spans="1:1" x14ac:dyDescent="0.45">
      <c r="A10837" s="38"/>
    </row>
    <row r="10838" spans="1:1" x14ac:dyDescent="0.45">
      <c r="A10838" s="38"/>
    </row>
    <row r="10839" spans="1:1" x14ac:dyDescent="0.45">
      <c r="A10839" s="38"/>
    </row>
    <row r="10840" spans="1:1" x14ac:dyDescent="0.45">
      <c r="A10840" s="38"/>
    </row>
    <row r="10841" spans="1:1" x14ac:dyDescent="0.45">
      <c r="A10841" s="38"/>
    </row>
    <row r="10842" spans="1:1" x14ac:dyDescent="0.45">
      <c r="A10842" s="38"/>
    </row>
    <row r="10843" spans="1:1" x14ac:dyDescent="0.45">
      <c r="A10843" s="38"/>
    </row>
    <row r="10844" spans="1:1" x14ac:dyDescent="0.45">
      <c r="A10844" s="38"/>
    </row>
    <row r="10845" spans="1:1" x14ac:dyDescent="0.45">
      <c r="A10845" s="38"/>
    </row>
    <row r="10846" spans="1:1" x14ac:dyDescent="0.45">
      <c r="A10846" s="38"/>
    </row>
    <row r="10847" spans="1:1" x14ac:dyDescent="0.45">
      <c r="A10847" s="38"/>
    </row>
    <row r="10848" spans="1:1" x14ac:dyDescent="0.45">
      <c r="A10848" s="38"/>
    </row>
    <row r="10849" spans="1:1" x14ac:dyDescent="0.45">
      <c r="A10849" s="38"/>
    </row>
    <row r="10850" spans="1:1" x14ac:dyDescent="0.45">
      <c r="A10850" s="38"/>
    </row>
    <row r="10851" spans="1:1" x14ac:dyDescent="0.45">
      <c r="A10851" s="38"/>
    </row>
    <row r="10852" spans="1:1" x14ac:dyDescent="0.45">
      <c r="A10852" s="38"/>
    </row>
    <row r="10853" spans="1:1" x14ac:dyDescent="0.45">
      <c r="A10853" s="38"/>
    </row>
    <row r="10854" spans="1:1" x14ac:dyDescent="0.45">
      <c r="A10854" s="38"/>
    </row>
    <row r="10855" spans="1:1" x14ac:dyDescent="0.45">
      <c r="A10855" s="38"/>
    </row>
    <row r="10856" spans="1:1" x14ac:dyDescent="0.45">
      <c r="A10856" s="38"/>
    </row>
    <row r="10857" spans="1:1" x14ac:dyDescent="0.45">
      <c r="A10857" s="38"/>
    </row>
    <row r="10858" spans="1:1" x14ac:dyDescent="0.45">
      <c r="A10858" s="38"/>
    </row>
    <row r="10859" spans="1:1" x14ac:dyDescent="0.45">
      <c r="A10859" s="38"/>
    </row>
    <row r="10860" spans="1:1" x14ac:dyDescent="0.45">
      <c r="A10860" s="38"/>
    </row>
    <row r="10861" spans="1:1" x14ac:dyDescent="0.45">
      <c r="A10861" s="38"/>
    </row>
    <row r="10862" spans="1:1" x14ac:dyDescent="0.45">
      <c r="A10862" s="38"/>
    </row>
    <row r="10863" spans="1:1" x14ac:dyDescent="0.45">
      <c r="A10863" s="38"/>
    </row>
    <row r="10864" spans="1:1" x14ac:dyDescent="0.45">
      <c r="A10864" s="38"/>
    </row>
    <row r="10865" spans="1:1" x14ac:dyDescent="0.45">
      <c r="A10865" s="38"/>
    </row>
    <row r="10866" spans="1:1" x14ac:dyDescent="0.45">
      <c r="A10866" s="38"/>
    </row>
    <row r="10867" spans="1:1" x14ac:dyDescent="0.45">
      <c r="A10867" s="38"/>
    </row>
    <row r="10868" spans="1:1" x14ac:dyDescent="0.45">
      <c r="A10868" s="38"/>
    </row>
    <row r="10869" spans="1:1" x14ac:dyDescent="0.45">
      <c r="A10869" s="38"/>
    </row>
    <row r="10870" spans="1:1" x14ac:dyDescent="0.45">
      <c r="A10870" s="38"/>
    </row>
    <row r="10871" spans="1:1" x14ac:dyDescent="0.45">
      <c r="A10871" s="38"/>
    </row>
    <row r="10872" spans="1:1" x14ac:dyDescent="0.45">
      <c r="A10872" s="38"/>
    </row>
    <row r="10873" spans="1:1" x14ac:dyDescent="0.45">
      <c r="A10873" s="38"/>
    </row>
    <row r="10874" spans="1:1" x14ac:dyDescent="0.45">
      <c r="A10874" s="38"/>
    </row>
    <row r="10875" spans="1:1" x14ac:dyDescent="0.45">
      <c r="A10875" s="38"/>
    </row>
    <row r="10876" spans="1:1" x14ac:dyDescent="0.45">
      <c r="A10876" s="38"/>
    </row>
    <row r="10877" spans="1:1" x14ac:dyDescent="0.45">
      <c r="A10877" s="38"/>
    </row>
    <row r="10878" spans="1:1" x14ac:dyDescent="0.45">
      <c r="A10878" s="38"/>
    </row>
    <row r="10879" spans="1:1" x14ac:dyDescent="0.45">
      <c r="A10879" s="38"/>
    </row>
    <row r="10880" spans="1:1" x14ac:dyDescent="0.45">
      <c r="A10880" s="38"/>
    </row>
    <row r="10881" spans="1:1" x14ac:dyDescent="0.45">
      <c r="A10881" s="38"/>
    </row>
    <row r="10882" spans="1:1" x14ac:dyDescent="0.45">
      <c r="A10882" s="38"/>
    </row>
    <row r="10883" spans="1:1" x14ac:dyDescent="0.45">
      <c r="A10883" s="38"/>
    </row>
    <row r="10884" spans="1:1" x14ac:dyDescent="0.45">
      <c r="A10884" s="38"/>
    </row>
    <row r="10885" spans="1:1" x14ac:dyDescent="0.45">
      <c r="A10885" s="38"/>
    </row>
    <row r="10886" spans="1:1" x14ac:dyDescent="0.45">
      <c r="A10886" s="38"/>
    </row>
    <row r="10887" spans="1:1" x14ac:dyDescent="0.45">
      <c r="A10887" s="38"/>
    </row>
    <row r="10888" spans="1:1" x14ac:dyDescent="0.45">
      <c r="A10888" s="38"/>
    </row>
    <row r="10889" spans="1:1" x14ac:dyDescent="0.45">
      <c r="A10889" s="38"/>
    </row>
    <row r="10890" spans="1:1" x14ac:dyDescent="0.45">
      <c r="A10890" s="38"/>
    </row>
    <row r="10891" spans="1:1" x14ac:dyDescent="0.45">
      <c r="A10891" s="38"/>
    </row>
    <row r="10892" spans="1:1" x14ac:dyDescent="0.45">
      <c r="A10892" s="38"/>
    </row>
    <row r="10893" spans="1:1" x14ac:dyDescent="0.45">
      <c r="A10893" s="38"/>
    </row>
    <row r="10894" spans="1:1" x14ac:dyDescent="0.45">
      <c r="A10894" s="38"/>
    </row>
    <row r="10895" spans="1:1" x14ac:dyDescent="0.45">
      <c r="A10895" s="38"/>
    </row>
    <row r="10896" spans="1:1" x14ac:dyDescent="0.45">
      <c r="A10896" s="38"/>
    </row>
    <row r="10897" spans="1:1" x14ac:dyDescent="0.45">
      <c r="A10897" s="38"/>
    </row>
    <row r="10898" spans="1:1" x14ac:dyDescent="0.45">
      <c r="A10898" s="38"/>
    </row>
    <row r="10899" spans="1:1" x14ac:dyDescent="0.45">
      <c r="A10899" s="38"/>
    </row>
    <row r="10900" spans="1:1" x14ac:dyDescent="0.45">
      <c r="A10900" s="38"/>
    </row>
    <row r="10901" spans="1:1" x14ac:dyDescent="0.45">
      <c r="A10901" s="38"/>
    </row>
    <row r="10902" spans="1:1" x14ac:dyDescent="0.45">
      <c r="A10902" s="38"/>
    </row>
    <row r="10903" spans="1:1" x14ac:dyDescent="0.45">
      <c r="A10903" s="38"/>
    </row>
    <row r="10904" spans="1:1" x14ac:dyDescent="0.45">
      <c r="A10904" s="38"/>
    </row>
    <row r="10905" spans="1:1" x14ac:dyDescent="0.45">
      <c r="A10905" s="38"/>
    </row>
    <row r="10906" spans="1:1" x14ac:dyDescent="0.45">
      <c r="A10906" s="38"/>
    </row>
    <row r="10907" spans="1:1" x14ac:dyDescent="0.45">
      <c r="A10907" s="38"/>
    </row>
    <row r="10908" spans="1:1" x14ac:dyDescent="0.45">
      <c r="A10908" s="38"/>
    </row>
    <row r="10909" spans="1:1" x14ac:dyDescent="0.45">
      <c r="A10909" s="38"/>
    </row>
    <row r="10910" spans="1:1" x14ac:dyDescent="0.45">
      <c r="A10910" s="38"/>
    </row>
    <row r="10911" spans="1:1" x14ac:dyDescent="0.45">
      <c r="A10911" s="38"/>
    </row>
    <row r="10912" spans="1:1" x14ac:dyDescent="0.45">
      <c r="A10912" s="38"/>
    </row>
    <row r="10913" spans="1:1" x14ac:dyDescent="0.45">
      <c r="A10913" s="38"/>
    </row>
    <row r="10914" spans="1:1" x14ac:dyDescent="0.45">
      <c r="A10914" s="38"/>
    </row>
    <row r="10915" spans="1:1" x14ac:dyDescent="0.45">
      <c r="A10915" s="38"/>
    </row>
    <row r="10916" spans="1:1" x14ac:dyDescent="0.45">
      <c r="A10916" s="38"/>
    </row>
    <row r="10917" spans="1:1" x14ac:dyDescent="0.45">
      <c r="A10917" s="38"/>
    </row>
    <row r="10918" spans="1:1" x14ac:dyDescent="0.45">
      <c r="A10918" s="38"/>
    </row>
    <row r="10919" spans="1:1" x14ac:dyDescent="0.45">
      <c r="A10919" s="38"/>
    </row>
    <row r="10920" spans="1:1" x14ac:dyDescent="0.45">
      <c r="A10920" s="38"/>
    </row>
    <row r="10921" spans="1:1" x14ac:dyDescent="0.45">
      <c r="A10921" s="38"/>
    </row>
    <row r="10922" spans="1:1" x14ac:dyDescent="0.45">
      <c r="A10922" s="38"/>
    </row>
    <row r="10923" spans="1:1" x14ac:dyDescent="0.45">
      <c r="A10923" s="38"/>
    </row>
    <row r="10924" spans="1:1" x14ac:dyDescent="0.45">
      <c r="A10924" s="38"/>
    </row>
    <row r="10925" spans="1:1" x14ac:dyDescent="0.45">
      <c r="A10925" s="38"/>
    </row>
    <row r="10926" spans="1:1" x14ac:dyDescent="0.45">
      <c r="A10926" s="38"/>
    </row>
    <row r="10927" spans="1:1" x14ac:dyDescent="0.45">
      <c r="A10927" s="38"/>
    </row>
    <row r="10928" spans="1:1" x14ac:dyDescent="0.45">
      <c r="A10928" s="38"/>
    </row>
    <row r="10929" spans="1:1" x14ac:dyDescent="0.45">
      <c r="A10929" s="38"/>
    </row>
    <row r="10930" spans="1:1" x14ac:dyDescent="0.45">
      <c r="A10930" s="38"/>
    </row>
    <row r="10931" spans="1:1" x14ac:dyDescent="0.45">
      <c r="A10931" s="38"/>
    </row>
    <row r="10932" spans="1:1" x14ac:dyDescent="0.45">
      <c r="A10932" s="38"/>
    </row>
    <row r="10933" spans="1:1" x14ac:dyDescent="0.45">
      <c r="A10933" s="38"/>
    </row>
    <row r="10934" spans="1:1" x14ac:dyDescent="0.45">
      <c r="A10934" s="38"/>
    </row>
    <row r="10935" spans="1:1" x14ac:dyDescent="0.45">
      <c r="A10935" s="38"/>
    </row>
    <row r="10936" spans="1:1" x14ac:dyDescent="0.45">
      <c r="A10936" s="38"/>
    </row>
    <row r="10937" spans="1:1" x14ac:dyDescent="0.45">
      <c r="A10937" s="38"/>
    </row>
    <row r="10938" spans="1:1" x14ac:dyDescent="0.45">
      <c r="A10938" s="38"/>
    </row>
    <row r="10939" spans="1:1" x14ac:dyDescent="0.45">
      <c r="A10939" s="38"/>
    </row>
    <row r="10940" spans="1:1" x14ac:dyDescent="0.45">
      <c r="A10940" s="38"/>
    </row>
    <row r="10941" spans="1:1" x14ac:dyDescent="0.45">
      <c r="A10941" s="38"/>
    </row>
    <row r="10942" spans="1:1" x14ac:dyDescent="0.45">
      <c r="A10942" s="38"/>
    </row>
    <row r="10943" spans="1:1" x14ac:dyDescent="0.45">
      <c r="A10943" s="38"/>
    </row>
    <row r="10944" spans="1:1" x14ac:dyDescent="0.45">
      <c r="A10944" s="38"/>
    </row>
    <row r="10945" spans="1:1" x14ac:dyDescent="0.45">
      <c r="A10945" s="38"/>
    </row>
    <row r="10946" spans="1:1" x14ac:dyDescent="0.45">
      <c r="A10946" s="38"/>
    </row>
    <row r="10947" spans="1:1" x14ac:dyDescent="0.45">
      <c r="A10947" s="38"/>
    </row>
    <row r="10948" spans="1:1" x14ac:dyDescent="0.45">
      <c r="A10948" s="38"/>
    </row>
    <row r="10949" spans="1:1" x14ac:dyDescent="0.45">
      <c r="A10949" s="38"/>
    </row>
    <row r="10950" spans="1:1" x14ac:dyDescent="0.45">
      <c r="A10950" s="38"/>
    </row>
    <row r="10951" spans="1:1" x14ac:dyDescent="0.45">
      <c r="A10951" s="38"/>
    </row>
    <row r="10952" spans="1:1" x14ac:dyDescent="0.45">
      <c r="A10952" s="38"/>
    </row>
    <row r="10953" spans="1:1" x14ac:dyDescent="0.45">
      <c r="A10953" s="38"/>
    </row>
    <row r="10954" spans="1:1" x14ac:dyDescent="0.45">
      <c r="A10954" s="38"/>
    </row>
    <row r="10955" spans="1:1" x14ac:dyDescent="0.45">
      <c r="A10955" s="38"/>
    </row>
    <row r="10956" spans="1:1" x14ac:dyDescent="0.45">
      <c r="A10956" s="38"/>
    </row>
    <row r="10957" spans="1:1" x14ac:dyDescent="0.45">
      <c r="A10957" s="38"/>
    </row>
    <row r="10958" spans="1:1" x14ac:dyDescent="0.45">
      <c r="A10958" s="38"/>
    </row>
    <row r="10959" spans="1:1" x14ac:dyDescent="0.45">
      <c r="A10959" s="38"/>
    </row>
    <row r="10960" spans="1:1" x14ac:dyDescent="0.45">
      <c r="A10960" s="38"/>
    </row>
    <row r="10961" spans="1:1" x14ac:dyDescent="0.45">
      <c r="A10961" s="38"/>
    </row>
    <row r="10962" spans="1:1" x14ac:dyDescent="0.45">
      <c r="A10962" s="38"/>
    </row>
    <row r="10963" spans="1:1" x14ac:dyDescent="0.45">
      <c r="A10963" s="38"/>
    </row>
    <row r="10964" spans="1:1" x14ac:dyDescent="0.45">
      <c r="A10964" s="38"/>
    </row>
    <row r="10965" spans="1:1" x14ac:dyDescent="0.45">
      <c r="A10965" s="38"/>
    </row>
    <row r="10966" spans="1:1" x14ac:dyDescent="0.45">
      <c r="A10966" s="38"/>
    </row>
    <row r="10967" spans="1:1" x14ac:dyDescent="0.45">
      <c r="A10967" s="38"/>
    </row>
    <row r="10968" spans="1:1" x14ac:dyDescent="0.45">
      <c r="A10968" s="38"/>
    </row>
    <row r="10969" spans="1:1" x14ac:dyDescent="0.45">
      <c r="A10969" s="38"/>
    </row>
    <row r="10970" spans="1:1" x14ac:dyDescent="0.45">
      <c r="A10970" s="38"/>
    </row>
    <row r="10971" spans="1:1" x14ac:dyDescent="0.45">
      <c r="A10971" s="38"/>
    </row>
    <row r="10972" spans="1:1" x14ac:dyDescent="0.45">
      <c r="A10972" s="38"/>
    </row>
    <row r="10973" spans="1:1" x14ac:dyDescent="0.45">
      <c r="A10973" s="38"/>
    </row>
    <row r="10974" spans="1:1" x14ac:dyDescent="0.45">
      <c r="A10974" s="38"/>
    </row>
    <row r="10975" spans="1:1" x14ac:dyDescent="0.45">
      <c r="A10975" s="38"/>
    </row>
    <row r="10976" spans="1:1" x14ac:dyDescent="0.45">
      <c r="A10976" s="38"/>
    </row>
    <row r="10977" spans="1:1" x14ac:dyDescent="0.45">
      <c r="A10977" s="38"/>
    </row>
    <row r="10978" spans="1:1" x14ac:dyDescent="0.45">
      <c r="A10978" s="38"/>
    </row>
    <row r="10979" spans="1:1" x14ac:dyDescent="0.45">
      <c r="A10979" s="38"/>
    </row>
    <row r="10980" spans="1:1" x14ac:dyDescent="0.45">
      <c r="A10980" s="38"/>
    </row>
    <row r="10981" spans="1:1" x14ac:dyDescent="0.45">
      <c r="A10981" s="38"/>
    </row>
    <row r="10982" spans="1:1" x14ac:dyDescent="0.45">
      <c r="A10982" s="38"/>
    </row>
    <row r="10983" spans="1:1" x14ac:dyDescent="0.45">
      <c r="A10983" s="38"/>
    </row>
    <row r="10984" spans="1:1" x14ac:dyDescent="0.45">
      <c r="A10984" s="38"/>
    </row>
    <row r="10985" spans="1:1" x14ac:dyDescent="0.45">
      <c r="A10985" s="38"/>
    </row>
    <row r="10986" spans="1:1" x14ac:dyDescent="0.45">
      <c r="A10986" s="38"/>
    </row>
    <row r="10987" spans="1:1" x14ac:dyDescent="0.45">
      <c r="A10987" s="38"/>
    </row>
    <row r="10988" spans="1:1" x14ac:dyDescent="0.45">
      <c r="A10988" s="38"/>
    </row>
    <row r="10989" spans="1:1" x14ac:dyDescent="0.45">
      <c r="A10989" s="38"/>
    </row>
    <row r="10990" spans="1:1" x14ac:dyDescent="0.45">
      <c r="A10990" s="38"/>
    </row>
    <row r="10991" spans="1:1" x14ac:dyDescent="0.45">
      <c r="A10991" s="38"/>
    </row>
    <row r="10992" spans="1:1" x14ac:dyDescent="0.45">
      <c r="A10992" s="38"/>
    </row>
    <row r="10993" spans="1:1" x14ac:dyDescent="0.45">
      <c r="A10993" s="38"/>
    </row>
    <row r="10994" spans="1:1" x14ac:dyDescent="0.45">
      <c r="A10994" s="38"/>
    </row>
    <row r="10995" spans="1:1" x14ac:dyDescent="0.45">
      <c r="A10995" s="38"/>
    </row>
    <row r="10996" spans="1:1" x14ac:dyDescent="0.45">
      <c r="A10996" s="38"/>
    </row>
    <row r="10997" spans="1:1" x14ac:dyDescent="0.45">
      <c r="A10997" s="38"/>
    </row>
    <row r="10998" spans="1:1" x14ac:dyDescent="0.45">
      <c r="A10998" s="38"/>
    </row>
    <row r="10999" spans="1:1" x14ac:dyDescent="0.45">
      <c r="A10999" s="38"/>
    </row>
    <row r="11000" spans="1:1" x14ac:dyDescent="0.45">
      <c r="A11000" s="38"/>
    </row>
    <row r="11001" spans="1:1" x14ac:dyDescent="0.45">
      <c r="A11001" s="38"/>
    </row>
    <row r="11002" spans="1:1" x14ac:dyDescent="0.45">
      <c r="A11002" s="38"/>
    </row>
    <row r="11003" spans="1:1" x14ac:dyDescent="0.45">
      <c r="A11003" s="38"/>
    </row>
    <row r="11004" spans="1:1" x14ac:dyDescent="0.45">
      <c r="A11004" s="38"/>
    </row>
    <row r="11005" spans="1:1" x14ac:dyDescent="0.45">
      <c r="A11005" s="38"/>
    </row>
    <row r="11006" spans="1:1" x14ac:dyDescent="0.45">
      <c r="A11006" s="38"/>
    </row>
    <row r="11007" spans="1:1" x14ac:dyDescent="0.45">
      <c r="A11007" s="38"/>
    </row>
    <row r="11008" spans="1:1" x14ac:dyDescent="0.45">
      <c r="A11008" s="38"/>
    </row>
    <row r="11009" spans="1:1" x14ac:dyDescent="0.45">
      <c r="A11009" s="38"/>
    </row>
    <row r="11010" spans="1:1" x14ac:dyDescent="0.45">
      <c r="A11010" s="38"/>
    </row>
    <row r="11011" spans="1:1" x14ac:dyDescent="0.45">
      <c r="A11011" s="38"/>
    </row>
    <row r="11012" spans="1:1" x14ac:dyDescent="0.45">
      <c r="A11012" s="38"/>
    </row>
    <row r="11013" spans="1:1" x14ac:dyDescent="0.45">
      <c r="A11013" s="38"/>
    </row>
    <row r="11014" spans="1:1" x14ac:dyDescent="0.45">
      <c r="A11014" s="38"/>
    </row>
    <row r="11015" spans="1:1" x14ac:dyDescent="0.45">
      <c r="A11015" s="38"/>
    </row>
    <row r="11016" spans="1:1" x14ac:dyDescent="0.45">
      <c r="A11016" s="38"/>
    </row>
    <row r="11017" spans="1:1" x14ac:dyDescent="0.45">
      <c r="A11017" s="38"/>
    </row>
    <row r="11018" spans="1:1" x14ac:dyDescent="0.45">
      <c r="A11018" s="38"/>
    </row>
    <row r="11019" spans="1:1" x14ac:dyDescent="0.45">
      <c r="A11019" s="38"/>
    </row>
    <row r="11020" spans="1:1" x14ac:dyDescent="0.45">
      <c r="A11020" s="38"/>
    </row>
    <row r="11021" spans="1:1" x14ac:dyDescent="0.45">
      <c r="A11021" s="38"/>
    </row>
    <row r="11022" spans="1:1" x14ac:dyDescent="0.45">
      <c r="A11022" s="38"/>
    </row>
    <row r="11023" spans="1:1" x14ac:dyDescent="0.45">
      <c r="A11023" s="38"/>
    </row>
    <row r="11024" spans="1:1" x14ac:dyDescent="0.45">
      <c r="A11024" s="38"/>
    </row>
    <row r="11025" spans="1:1" x14ac:dyDescent="0.45">
      <c r="A11025" s="38"/>
    </row>
    <row r="11026" spans="1:1" x14ac:dyDescent="0.45">
      <c r="A11026" s="38"/>
    </row>
    <row r="11027" spans="1:1" x14ac:dyDescent="0.45">
      <c r="A11027" s="38"/>
    </row>
    <row r="11028" spans="1:1" x14ac:dyDescent="0.45">
      <c r="A11028" s="38"/>
    </row>
    <row r="11029" spans="1:1" x14ac:dyDescent="0.45">
      <c r="A11029" s="38"/>
    </row>
    <row r="11030" spans="1:1" x14ac:dyDescent="0.45">
      <c r="A11030" s="38"/>
    </row>
    <row r="11031" spans="1:1" x14ac:dyDescent="0.45">
      <c r="A11031" s="38"/>
    </row>
    <row r="11032" spans="1:1" x14ac:dyDescent="0.45">
      <c r="A11032" s="38"/>
    </row>
    <row r="11033" spans="1:1" x14ac:dyDescent="0.45">
      <c r="A11033" s="38"/>
    </row>
    <row r="11034" spans="1:1" x14ac:dyDescent="0.45">
      <c r="A11034" s="38"/>
    </row>
    <row r="11035" spans="1:1" x14ac:dyDescent="0.45">
      <c r="A11035" s="38"/>
    </row>
    <row r="11036" spans="1:1" x14ac:dyDescent="0.45">
      <c r="A11036" s="38"/>
    </row>
    <row r="11037" spans="1:1" x14ac:dyDescent="0.45">
      <c r="A11037" s="38"/>
    </row>
    <row r="11038" spans="1:1" x14ac:dyDescent="0.45">
      <c r="A11038" s="38"/>
    </row>
    <row r="11039" spans="1:1" x14ac:dyDescent="0.45">
      <c r="A11039" s="38"/>
    </row>
    <row r="11040" spans="1:1" x14ac:dyDescent="0.45">
      <c r="A11040" s="38"/>
    </row>
    <row r="11041" spans="1:1" x14ac:dyDescent="0.45">
      <c r="A11041" s="38"/>
    </row>
    <row r="11042" spans="1:1" x14ac:dyDescent="0.45">
      <c r="A11042" s="38"/>
    </row>
    <row r="11043" spans="1:1" x14ac:dyDescent="0.45">
      <c r="A11043" s="38"/>
    </row>
    <row r="11044" spans="1:1" x14ac:dyDescent="0.45">
      <c r="A11044" s="38"/>
    </row>
    <row r="11045" spans="1:1" x14ac:dyDescent="0.45">
      <c r="A11045" s="38"/>
    </row>
    <row r="11046" spans="1:1" x14ac:dyDescent="0.45">
      <c r="A11046" s="38"/>
    </row>
    <row r="11047" spans="1:1" x14ac:dyDescent="0.45">
      <c r="A11047" s="38"/>
    </row>
    <row r="11048" spans="1:1" x14ac:dyDescent="0.45">
      <c r="A11048" s="38"/>
    </row>
    <row r="11049" spans="1:1" x14ac:dyDescent="0.45">
      <c r="A11049" s="38"/>
    </row>
    <row r="11050" spans="1:1" x14ac:dyDescent="0.45">
      <c r="A11050" s="38"/>
    </row>
    <row r="11051" spans="1:1" x14ac:dyDescent="0.45">
      <c r="A11051" s="38"/>
    </row>
    <row r="11052" spans="1:1" x14ac:dyDescent="0.45">
      <c r="A11052" s="38"/>
    </row>
    <row r="11053" spans="1:1" x14ac:dyDescent="0.45">
      <c r="A11053" s="38"/>
    </row>
    <row r="11054" spans="1:1" x14ac:dyDescent="0.45">
      <c r="A11054" s="38"/>
    </row>
    <row r="11055" spans="1:1" x14ac:dyDescent="0.45">
      <c r="A11055" s="38"/>
    </row>
    <row r="11056" spans="1:1" x14ac:dyDescent="0.45">
      <c r="A11056" s="38"/>
    </row>
    <row r="11057" spans="1:1" x14ac:dyDescent="0.45">
      <c r="A11057" s="38"/>
    </row>
    <row r="11058" spans="1:1" x14ac:dyDescent="0.45">
      <c r="A11058" s="38"/>
    </row>
    <row r="11059" spans="1:1" x14ac:dyDescent="0.45">
      <c r="A11059" s="38"/>
    </row>
    <row r="11060" spans="1:1" x14ac:dyDescent="0.45">
      <c r="A11060" s="38"/>
    </row>
    <row r="11061" spans="1:1" x14ac:dyDescent="0.45">
      <c r="A11061" s="38"/>
    </row>
    <row r="11062" spans="1:1" x14ac:dyDescent="0.45">
      <c r="A11062" s="38"/>
    </row>
    <row r="11063" spans="1:1" x14ac:dyDescent="0.45">
      <c r="A11063" s="38"/>
    </row>
    <row r="11064" spans="1:1" x14ac:dyDescent="0.45">
      <c r="A11064" s="38"/>
    </row>
    <row r="11065" spans="1:1" x14ac:dyDescent="0.45">
      <c r="A11065" s="38"/>
    </row>
    <row r="11066" spans="1:1" x14ac:dyDescent="0.45">
      <c r="A11066" s="38"/>
    </row>
    <row r="11067" spans="1:1" x14ac:dyDescent="0.45">
      <c r="A11067" s="38"/>
    </row>
    <row r="11068" spans="1:1" x14ac:dyDescent="0.45">
      <c r="A11068" s="38"/>
    </row>
    <row r="11069" spans="1:1" x14ac:dyDescent="0.45">
      <c r="A11069" s="38"/>
    </row>
    <row r="11070" spans="1:1" x14ac:dyDescent="0.45">
      <c r="A11070" s="38"/>
    </row>
    <row r="11071" spans="1:1" x14ac:dyDescent="0.45">
      <c r="A11071" s="38"/>
    </row>
    <row r="11072" spans="1:1" x14ac:dyDescent="0.45">
      <c r="A11072" s="38"/>
    </row>
    <row r="11073" spans="1:1" x14ac:dyDescent="0.45">
      <c r="A11073" s="38"/>
    </row>
    <row r="11074" spans="1:1" x14ac:dyDescent="0.45">
      <c r="A11074" s="38"/>
    </row>
    <row r="11075" spans="1:1" x14ac:dyDescent="0.45">
      <c r="A11075" s="38"/>
    </row>
    <row r="11076" spans="1:1" x14ac:dyDescent="0.45">
      <c r="A11076" s="38"/>
    </row>
    <row r="11077" spans="1:1" x14ac:dyDescent="0.45">
      <c r="A11077" s="38"/>
    </row>
    <row r="11078" spans="1:1" x14ac:dyDescent="0.45">
      <c r="A11078" s="38"/>
    </row>
    <row r="11079" spans="1:1" x14ac:dyDescent="0.45">
      <c r="A11079" s="38"/>
    </row>
    <row r="11080" spans="1:1" x14ac:dyDescent="0.45">
      <c r="A11080" s="38"/>
    </row>
    <row r="11081" spans="1:1" x14ac:dyDescent="0.45">
      <c r="A11081" s="38"/>
    </row>
    <row r="11082" spans="1:1" x14ac:dyDescent="0.45">
      <c r="A11082" s="38"/>
    </row>
    <row r="11083" spans="1:1" x14ac:dyDescent="0.45">
      <c r="A11083" s="38"/>
    </row>
    <row r="11084" spans="1:1" x14ac:dyDescent="0.45">
      <c r="A11084" s="38"/>
    </row>
    <row r="11085" spans="1:1" x14ac:dyDescent="0.45">
      <c r="A11085" s="38"/>
    </row>
    <row r="11086" spans="1:1" x14ac:dyDescent="0.45">
      <c r="A11086" s="38"/>
    </row>
    <row r="11087" spans="1:1" x14ac:dyDescent="0.45">
      <c r="A11087" s="38"/>
    </row>
    <row r="11088" spans="1:1" x14ac:dyDescent="0.45">
      <c r="A11088" s="38"/>
    </row>
    <row r="11089" spans="1:1" x14ac:dyDescent="0.45">
      <c r="A11089" s="38"/>
    </row>
    <row r="11090" spans="1:1" x14ac:dyDescent="0.45">
      <c r="A11090" s="38"/>
    </row>
    <row r="11091" spans="1:1" x14ac:dyDescent="0.45">
      <c r="A11091" s="38"/>
    </row>
    <row r="11092" spans="1:1" x14ac:dyDescent="0.45">
      <c r="A11092" s="38"/>
    </row>
    <row r="11093" spans="1:1" x14ac:dyDescent="0.45">
      <c r="A11093" s="38"/>
    </row>
    <row r="11094" spans="1:1" x14ac:dyDescent="0.45">
      <c r="A11094" s="38"/>
    </row>
    <row r="11095" spans="1:1" x14ac:dyDescent="0.45">
      <c r="A11095" s="38"/>
    </row>
    <row r="11096" spans="1:1" x14ac:dyDescent="0.45">
      <c r="A11096" s="38"/>
    </row>
    <row r="11097" spans="1:1" x14ac:dyDescent="0.45">
      <c r="A11097" s="38"/>
    </row>
    <row r="11098" spans="1:1" x14ac:dyDescent="0.45">
      <c r="A11098" s="38"/>
    </row>
    <row r="11099" spans="1:1" x14ac:dyDescent="0.45">
      <c r="A11099" s="38"/>
    </row>
    <row r="11100" spans="1:1" x14ac:dyDescent="0.45">
      <c r="A11100" s="38"/>
    </row>
    <row r="11101" spans="1:1" x14ac:dyDescent="0.45">
      <c r="A11101" s="38"/>
    </row>
    <row r="11102" spans="1:1" x14ac:dyDescent="0.45">
      <c r="A11102" s="38"/>
    </row>
    <row r="11103" spans="1:1" x14ac:dyDescent="0.45">
      <c r="A11103" s="38"/>
    </row>
    <row r="11104" spans="1:1" x14ac:dyDescent="0.45">
      <c r="A11104" s="38"/>
    </row>
    <row r="11105" spans="1:1" x14ac:dyDescent="0.45">
      <c r="A11105" s="38"/>
    </row>
    <row r="11106" spans="1:1" x14ac:dyDescent="0.45">
      <c r="A11106" s="38"/>
    </row>
    <row r="11107" spans="1:1" x14ac:dyDescent="0.45">
      <c r="A11107" s="38"/>
    </row>
    <row r="11108" spans="1:1" x14ac:dyDescent="0.45">
      <c r="A11108" s="38"/>
    </row>
    <row r="11109" spans="1:1" x14ac:dyDescent="0.45">
      <c r="A11109" s="38"/>
    </row>
    <row r="11110" spans="1:1" x14ac:dyDescent="0.45">
      <c r="A11110" s="38"/>
    </row>
    <row r="11111" spans="1:1" x14ac:dyDescent="0.45">
      <c r="A11111" s="38"/>
    </row>
    <row r="11112" spans="1:1" x14ac:dyDescent="0.45">
      <c r="A11112" s="38"/>
    </row>
    <row r="11113" spans="1:1" x14ac:dyDescent="0.45">
      <c r="A11113" s="38"/>
    </row>
    <row r="11114" spans="1:1" x14ac:dyDescent="0.45">
      <c r="A11114" s="38"/>
    </row>
    <row r="11115" spans="1:1" x14ac:dyDescent="0.45">
      <c r="A11115" s="38"/>
    </row>
    <row r="11116" spans="1:1" x14ac:dyDescent="0.45">
      <c r="A11116" s="38"/>
    </row>
    <row r="11117" spans="1:1" x14ac:dyDescent="0.45">
      <c r="A11117" s="38"/>
    </row>
    <row r="11118" spans="1:1" x14ac:dyDescent="0.45">
      <c r="A11118" s="38"/>
    </row>
    <row r="11119" spans="1:1" x14ac:dyDescent="0.45">
      <c r="A11119" s="38"/>
    </row>
    <row r="11120" spans="1:1" x14ac:dyDescent="0.45">
      <c r="A11120" s="38"/>
    </row>
    <row r="11121" spans="1:1" x14ac:dyDescent="0.45">
      <c r="A11121" s="38"/>
    </row>
    <row r="11122" spans="1:1" x14ac:dyDescent="0.45">
      <c r="A11122" s="38"/>
    </row>
    <row r="11123" spans="1:1" x14ac:dyDescent="0.45">
      <c r="A11123" s="38"/>
    </row>
    <row r="11124" spans="1:1" x14ac:dyDescent="0.45">
      <c r="A11124" s="38"/>
    </row>
    <row r="11125" spans="1:1" x14ac:dyDescent="0.45">
      <c r="A11125" s="38"/>
    </row>
    <row r="11126" spans="1:1" x14ac:dyDescent="0.45">
      <c r="A11126" s="38"/>
    </row>
    <row r="11127" spans="1:1" x14ac:dyDescent="0.45">
      <c r="A11127" s="38"/>
    </row>
    <row r="11128" spans="1:1" x14ac:dyDescent="0.45">
      <c r="A11128" s="38"/>
    </row>
    <row r="11129" spans="1:1" x14ac:dyDescent="0.45">
      <c r="A11129" s="38"/>
    </row>
    <row r="11130" spans="1:1" x14ac:dyDescent="0.45">
      <c r="A11130" s="38"/>
    </row>
    <row r="11131" spans="1:1" x14ac:dyDescent="0.45">
      <c r="A11131" s="38"/>
    </row>
    <row r="11132" spans="1:1" x14ac:dyDescent="0.45">
      <c r="A11132" s="38"/>
    </row>
    <row r="11133" spans="1:1" x14ac:dyDescent="0.45">
      <c r="A11133" s="38"/>
    </row>
    <row r="11134" spans="1:1" x14ac:dyDescent="0.45">
      <c r="A11134" s="38"/>
    </row>
    <row r="11135" spans="1:1" x14ac:dyDescent="0.45">
      <c r="A11135" s="38"/>
    </row>
    <row r="11136" spans="1:1" x14ac:dyDescent="0.45">
      <c r="A11136" s="38"/>
    </row>
    <row r="11137" spans="1:1" x14ac:dyDescent="0.45">
      <c r="A11137" s="38"/>
    </row>
    <row r="11138" spans="1:1" x14ac:dyDescent="0.45">
      <c r="A11138" s="38"/>
    </row>
    <row r="11139" spans="1:1" x14ac:dyDescent="0.45">
      <c r="A11139" s="38"/>
    </row>
    <row r="11140" spans="1:1" x14ac:dyDescent="0.45">
      <c r="A11140" s="38"/>
    </row>
    <row r="11141" spans="1:1" x14ac:dyDescent="0.45">
      <c r="A11141" s="38"/>
    </row>
    <row r="11142" spans="1:1" x14ac:dyDescent="0.45">
      <c r="A11142" s="38"/>
    </row>
    <row r="11143" spans="1:1" x14ac:dyDescent="0.45">
      <c r="A11143" s="38"/>
    </row>
    <row r="11144" spans="1:1" x14ac:dyDescent="0.45">
      <c r="A11144" s="38"/>
    </row>
    <row r="11145" spans="1:1" x14ac:dyDescent="0.45">
      <c r="A11145" s="38"/>
    </row>
    <row r="11146" spans="1:1" x14ac:dyDescent="0.45">
      <c r="A11146" s="38"/>
    </row>
    <row r="11147" spans="1:1" x14ac:dyDescent="0.45">
      <c r="A11147" s="38"/>
    </row>
    <row r="11148" spans="1:1" x14ac:dyDescent="0.45">
      <c r="A11148" s="38"/>
    </row>
    <row r="11149" spans="1:1" x14ac:dyDescent="0.45">
      <c r="A11149" s="38"/>
    </row>
    <row r="11150" spans="1:1" x14ac:dyDescent="0.45">
      <c r="A11150" s="38"/>
    </row>
    <row r="11151" spans="1:1" x14ac:dyDescent="0.45">
      <c r="A11151" s="38"/>
    </row>
    <row r="11152" spans="1:1" x14ac:dyDescent="0.45">
      <c r="A11152" s="38"/>
    </row>
    <row r="11153" spans="1:1" x14ac:dyDescent="0.45">
      <c r="A11153" s="38"/>
    </row>
    <row r="11154" spans="1:1" x14ac:dyDescent="0.45">
      <c r="A11154" s="38"/>
    </row>
    <row r="11155" spans="1:1" x14ac:dyDescent="0.45">
      <c r="A11155" s="38"/>
    </row>
    <row r="11156" spans="1:1" x14ac:dyDescent="0.45">
      <c r="A11156" s="38"/>
    </row>
    <row r="11157" spans="1:1" x14ac:dyDescent="0.45">
      <c r="A11157" s="38"/>
    </row>
    <row r="11158" spans="1:1" x14ac:dyDescent="0.45">
      <c r="A11158" s="38"/>
    </row>
    <row r="11159" spans="1:1" x14ac:dyDescent="0.45">
      <c r="A11159" s="38"/>
    </row>
    <row r="11160" spans="1:1" x14ac:dyDescent="0.45">
      <c r="A11160" s="38"/>
    </row>
    <row r="11161" spans="1:1" x14ac:dyDescent="0.45">
      <c r="A11161" s="38"/>
    </row>
    <row r="11162" spans="1:1" x14ac:dyDescent="0.45">
      <c r="A11162" s="38"/>
    </row>
    <row r="11163" spans="1:1" x14ac:dyDescent="0.45">
      <c r="A11163" s="38"/>
    </row>
    <row r="11164" spans="1:1" x14ac:dyDescent="0.45">
      <c r="A11164" s="38"/>
    </row>
    <row r="11165" spans="1:1" x14ac:dyDescent="0.45">
      <c r="A11165" s="38"/>
    </row>
    <row r="11166" spans="1:1" x14ac:dyDescent="0.45">
      <c r="A11166" s="38"/>
    </row>
    <row r="11167" spans="1:1" x14ac:dyDescent="0.45">
      <c r="A11167" s="38"/>
    </row>
    <row r="11168" spans="1:1" x14ac:dyDescent="0.45">
      <c r="A11168" s="38"/>
    </row>
    <row r="11169" spans="1:1" x14ac:dyDescent="0.45">
      <c r="A11169" s="38"/>
    </row>
    <row r="11170" spans="1:1" x14ac:dyDescent="0.45">
      <c r="A11170" s="38"/>
    </row>
    <row r="11171" spans="1:1" x14ac:dyDescent="0.45">
      <c r="A11171" s="38"/>
    </row>
    <row r="11172" spans="1:1" x14ac:dyDescent="0.45">
      <c r="A11172" s="38"/>
    </row>
    <row r="11173" spans="1:1" x14ac:dyDescent="0.45">
      <c r="A11173" s="38"/>
    </row>
    <row r="11174" spans="1:1" x14ac:dyDescent="0.45">
      <c r="A11174" s="38"/>
    </row>
    <row r="11175" spans="1:1" x14ac:dyDescent="0.45">
      <c r="A11175" s="38"/>
    </row>
    <row r="11176" spans="1:1" x14ac:dyDescent="0.45">
      <c r="A11176" s="38"/>
    </row>
    <row r="11177" spans="1:1" x14ac:dyDescent="0.45">
      <c r="A11177" s="38"/>
    </row>
    <row r="11178" spans="1:1" x14ac:dyDescent="0.45">
      <c r="A11178" s="38"/>
    </row>
    <row r="11179" spans="1:1" x14ac:dyDescent="0.45">
      <c r="A11179" s="38"/>
    </row>
    <row r="11180" spans="1:1" x14ac:dyDescent="0.45">
      <c r="A11180" s="38"/>
    </row>
    <row r="11181" spans="1:1" x14ac:dyDescent="0.45">
      <c r="A11181" s="38"/>
    </row>
    <row r="11182" spans="1:1" x14ac:dyDescent="0.45">
      <c r="A11182" s="38"/>
    </row>
    <row r="11183" spans="1:1" x14ac:dyDescent="0.45">
      <c r="A11183" s="38"/>
    </row>
    <row r="11184" spans="1:1" x14ac:dyDescent="0.45">
      <c r="A11184" s="38"/>
    </row>
    <row r="11185" spans="1:1" x14ac:dyDescent="0.45">
      <c r="A11185" s="38"/>
    </row>
    <row r="11186" spans="1:1" x14ac:dyDescent="0.45">
      <c r="A11186" s="38"/>
    </row>
    <row r="11187" spans="1:1" x14ac:dyDescent="0.45">
      <c r="A11187" s="38"/>
    </row>
    <row r="11188" spans="1:1" x14ac:dyDescent="0.45">
      <c r="A11188" s="38"/>
    </row>
    <row r="11189" spans="1:1" x14ac:dyDescent="0.45">
      <c r="A11189" s="38"/>
    </row>
    <row r="11190" spans="1:1" x14ac:dyDescent="0.45">
      <c r="A11190" s="38"/>
    </row>
    <row r="11191" spans="1:1" x14ac:dyDescent="0.45">
      <c r="A11191" s="38"/>
    </row>
    <row r="11192" spans="1:1" x14ac:dyDescent="0.45">
      <c r="A11192" s="38"/>
    </row>
    <row r="11193" spans="1:1" x14ac:dyDescent="0.45">
      <c r="A11193" s="38"/>
    </row>
    <row r="11194" spans="1:1" x14ac:dyDescent="0.45">
      <c r="A11194" s="38"/>
    </row>
    <row r="11195" spans="1:1" x14ac:dyDescent="0.45">
      <c r="A11195" s="38"/>
    </row>
    <row r="11196" spans="1:1" x14ac:dyDescent="0.45">
      <c r="A11196" s="38"/>
    </row>
    <row r="11197" spans="1:1" x14ac:dyDescent="0.45">
      <c r="A11197" s="38"/>
    </row>
    <row r="11198" spans="1:1" x14ac:dyDescent="0.45">
      <c r="A11198" s="38"/>
    </row>
    <row r="11199" spans="1:1" x14ac:dyDescent="0.45">
      <c r="A11199" s="38"/>
    </row>
    <row r="11200" spans="1:1" x14ac:dyDescent="0.45">
      <c r="A11200" s="38"/>
    </row>
    <row r="11201" spans="1:1" x14ac:dyDescent="0.45">
      <c r="A11201" s="38"/>
    </row>
    <row r="11202" spans="1:1" x14ac:dyDescent="0.45">
      <c r="A11202" s="38"/>
    </row>
    <row r="11203" spans="1:1" x14ac:dyDescent="0.45">
      <c r="A11203" s="38"/>
    </row>
    <row r="11204" spans="1:1" x14ac:dyDescent="0.45">
      <c r="A11204" s="38"/>
    </row>
    <row r="11205" spans="1:1" x14ac:dyDescent="0.45">
      <c r="A11205" s="38"/>
    </row>
    <row r="11206" spans="1:1" x14ac:dyDescent="0.45">
      <c r="A11206" s="38"/>
    </row>
    <row r="11207" spans="1:1" x14ac:dyDescent="0.45">
      <c r="A11207" s="38"/>
    </row>
    <row r="11208" spans="1:1" x14ac:dyDescent="0.45">
      <c r="A11208" s="38"/>
    </row>
    <row r="11209" spans="1:1" x14ac:dyDescent="0.45">
      <c r="A11209" s="38"/>
    </row>
    <row r="11210" spans="1:1" x14ac:dyDescent="0.45">
      <c r="A11210" s="38"/>
    </row>
    <row r="11211" spans="1:1" x14ac:dyDescent="0.45">
      <c r="A11211" s="38"/>
    </row>
    <row r="11212" spans="1:1" x14ac:dyDescent="0.45">
      <c r="A11212" s="38"/>
    </row>
    <row r="11213" spans="1:1" x14ac:dyDescent="0.45">
      <c r="A11213" s="38"/>
    </row>
    <row r="11214" spans="1:1" x14ac:dyDescent="0.45">
      <c r="A11214" s="38"/>
    </row>
    <row r="11215" spans="1:1" x14ac:dyDescent="0.45">
      <c r="A11215" s="38"/>
    </row>
    <row r="11216" spans="1:1" x14ac:dyDescent="0.45">
      <c r="A11216" s="38"/>
    </row>
    <row r="11217" spans="1:1" x14ac:dyDescent="0.45">
      <c r="A11217" s="38"/>
    </row>
    <row r="11218" spans="1:1" x14ac:dyDescent="0.45">
      <c r="A11218" s="38"/>
    </row>
    <row r="11219" spans="1:1" x14ac:dyDescent="0.45">
      <c r="A11219" s="38"/>
    </row>
    <row r="11220" spans="1:1" x14ac:dyDescent="0.45">
      <c r="A11220" s="38"/>
    </row>
    <row r="11221" spans="1:1" x14ac:dyDescent="0.45">
      <c r="A11221" s="38"/>
    </row>
    <row r="11222" spans="1:1" x14ac:dyDescent="0.45">
      <c r="A11222" s="38"/>
    </row>
    <row r="11223" spans="1:1" x14ac:dyDescent="0.45">
      <c r="A11223" s="38"/>
    </row>
    <row r="11224" spans="1:1" x14ac:dyDescent="0.45">
      <c r="A11224" s="38"/>
    </row>
    <row r="11225" spans="1:1" x14ac:dyDescent="0.45">
      <c r="A11225" s="38"/>
    </row>
    <row r="11226" spans="1:1" x14ac:dyDescent="0.45">
      <c r="A11226" s="38"/>
    </row>
    <row r="11227" spans="1:1" x14ac:dyDescent="0.45">
      <c r="A11227" s="38"/>
    </row>
    <row r="11228" spans="1:1" x14ac:dyDescent="0.45">
      <c r="A11228" s="38"/>
    </row>
    <row r="11229" spans="1:1" x14ac:dyDescent="0.45">
      <c r="A11229" s="38"/>
    </row>
    <row r="11230" spans="1:1" x14ac:dyDescent="0.45">
      <c r="A11230" s="38"/>
    </row>
    <row r="11231" spans="1:1" x14ac:dyDescent="0.45">
      <c r="A11231" s="38"/>
    </row>
    <row r="11232" spans="1:1" x14ac:dyDescent="0.45">
      <c r="A11232" s="38"/>
    </row>
    <row r="11233" spans="1:1" x14ac:dyDescent="0.45">
      <c r="A11233" s="38"/>
    </row>
    <row r="11234" spans="1:1" x14ac:dyDescent="0.45">
      <c r="A11234" s="38"/>
    </row>
    <row r="11235" spans="1:1" x14ac:dyDescent="0.45">
      <c r="A11235" s="38"/>
    </row>
    <row r="11236" spans="1:1" x14ac:dyDescent="0.45">
      <c r="A11236" s="38"/>
    </row>
    <row r="11237" spans="1:1" x14ac:dyDescent="0.45">
      <c r="A11237" s="38"/>
    </row>
    <row r="11238" spans="1:1" x14ac:dyDescent="0.45">
      <c r="A11238" s="38"/>
    </row>
    <row r="11239" spans="1:1" x14ac:dyDescent="0.45">
      <c r="A11239" s="38"/>
    </row>
    <row r="11240" spans="1:1" x14ac:dyDescent="0.45">
      <c r="A11240" s="38"/>
    </row>
    <row r="11241" spans="1:1" x14ac:dyDescent="0.45">
      <c r="A11241" s="38"/>
    </row>
    <row r="11242" spans="1:1" x14ac:dyDescent="0.45">
      <c r="A11242" s="38"/>
    </row>
    <row r="11243" spans="1:1" x14ac:dyDescent="0.45">
      <c r="A11243" s="38"/>
    </row>
    <row r="11244" spans="1:1" x14ac:dyDescent="0.45">
      <c r="A11244" s="38"/>
    </row>
    <row r="11245" spans="1:1" x14ac:dyDescent="0.45">
      <c r="A11245" s="38"/>
    </row>
    <row r="11246" spans="1:1" x14ac:dyDescent="0.45">
      <c r="A11246" s="38"/>
    </row>
    <row r="11247" spans="1:1" x14ac:dyDescent="0.45">
      <c r="A11247" s="38"/>
    </row>
    <row r="11248" spans="1:1" x14ac:dyDescent="0.45">
      <c r="A11248" s="38"/>
    </row>
    <row r="11249" spans="1:1" x14ac:dyDescent="0.45">
      <c r="A11249" s="38"/>
    </row>
    <row r="11250" spans="1:1" x14ac:dyDescent="0.45">
      <c r="A11250" s="38"/>
    </row>
    <row r="11251" spans="1:1" x14ac:dyDescent="0.45">
      <c r="A11251" s="38"/>
    </row>
    <row r="11252" spans="1:1" x14ac:dyDescent="0.45">
      <c r="A11252" s="38"/>
    </row>
    <row r="11253" spans="1:1" x14ac:dyDescent="0.45">
      <c r="A11253" s="38"/>
    </row>
    <row r="11254" spans="1:1" x14ac:dyDescent="0.45">
      <c r="A11254" s="38"/>
    </row>
    <row r="11255" spans="1:1" x14ac:dyDescent="0.45">
      <c r="A11255" s="38"/>
    </row>
    <row r="11256" spans="1:1" x14ac:dyDescent="0.45">
      <c r="A11256" s="38"/>
    </row>
    <row r="11257" spans="1:1" x14ac:dyDescent="0.45">
      <c r="A11257" s="38"/>
    </row>
    <row r="11258" spans="1:1" x14ac:dyDescent="0.45">
      <c r="A11258" s="38"/>
    </row>
    <row r="11259" spans="1:1" x14ac:dyDescent="0.45">
      <c r="A11259" s="38"/>
    </row>
    <row r="11260" spans="1:1" x14ac:dyDescent="0.45">
      <c r="A11260" s="38"/>
    </row>
    <row r="11261" spans="1:1" x14ac:dyDescent="0.45">
      <c r="A11261" s="38"/>
    </row>
    <row r="11262" spans="1:1" x14ac:dyDescent="0.45">
      <c r="A11262" s="38"/>
    </row>
    <row r="11263" spans="1:1" x14ac:dyDescent="0.45">
      <c r="A11263" s="38"/>
    </row>
    <row r="11264" spans="1:1" x14ac:dyDescent="0.45">
      <c r="A11264" s="38"/>
    </row>
    <row r="11265" spans="1:1" x14ac:dyDescent="0.45">
      <c r="A11265" s="38"/>
    </row>
    <row r="11266" spans="1:1" x14ac:dyDescent="0.45">
      <c r="A11266" s="38"/>
    </row>
    <row r="11267" spans="1:1" x14ac:dyDescent="0.45">
      <c r="A11267" s="38"/>
    </row>
    <row r="11268" spans="1:1" x14ac:dyDescent="0.45">
      <c r="A11268" s="38"/>
    </row>
    <row r="11269" spans="1:1" x14ac:dyDescent="0.45">
      <c r="A11269" s="38"/>
    </row>
    <row r="11270" spans="1:1" x14ac:dyDescent="0.45">
      <c r="A11270" s="38"/>
    </row>
    <row r="11271" spans="1:1" x14ac:dyDescent="0.45">
      <c r="A11271" s="38"/>
    </row>
    <row r="11272" spans="1:1" x14ac:dyDescent="0.45">
      <c r="A11272" s="38"/>
    </row>
    <row r="11273" spans="1:1" x14ac:dyDescent="0.45">
      <c r="A11273" s="38"/>
    </row>
    <row r="11274" spans="1:1" x14ac:dyDescent="0.45">
      <c r="A11274" s="38"/>
    </row>
    <row r="11275" spans="1:1" x14ac:dyDescent="0.45">
      <c r="A11275" s="38"/>
    </row>
    <row r="11276" spans="1:1" x14ac:dyDescent="0.45">
      <c r="A11276" s="38"/>
    </row>
    <row r="11277" spans="1:1" x14ac:dyDescent="0.45">
      <c r="A11277" s="38"/>
    </row>
    <row r="11278" spans="1:1" x14ac:dyDescent="0.45">
      <c r="A11278" s="38"/>
    </row>
    <row r="11279" spans="1:1" x14ac:dyDescent="0.45">
      <c r="A11279" s="38"/>
    </row>
    <row r="11280" spans="1:1" x14ac:dyDescent="0.45">
      <c r="A11280" s="38"/>
    </row>
    <row r="11281" spans="1:1" x14ac:dyDescent="0.45">
      <c r="A11281" s="38"/>
    </row>
    <row r="11282" spans="1:1" x14ac:dyDescent="0.45">
      <c r="A11282" s="38"/>
    </row>
    <row r="11283" spans="1:1" x14ac:dyDescent="0.45">
      <c r="A11283" s="38"/>
    </row>
    <row r="11284" spans="1:1" x14ac:dyDescent="0.45">
      <c r="A11284" s="38"/>
    </row>
    <row r="11285" spans="1:1" x14ac:dyDescent="0.45">
      <c r="A11285" s="38"/>
    </row>
    <row r="11286" spans="1:1" x14ac:dyDescent="0.45">
      <c r="A11286" s="38"/>
    </row>
    <row r="11287" spans="1:1" x14ac:dyDescent="0.45">
      <c r="A11287" s="38"/>
    </row>
    <row r="11288" spans="1:1" x14ac:dyDescent="0.45">
      <c r="A11288" s="38"/>
    </row>
    <row r="11289" spans="1:1" x14ac:dyDescent="0.45">
      <c r="A11289" s="38"/>
    </row>
    <row r="11290" spans="1:1" x14ac:dyDescent="0.45">
      <c r="A11290" s="38"/>
    </row>
    <row r="11291" spans="1:1" x14ac:dyDescent="0.45">
      <c r="A11291" s="38"/>
    </row>
    <row r="11292" spans="1:1" x14ac:dyDescent="0.45">
      <c r="A11292" s="38"/>
    </row>
    <row r="11293" spans="1:1" x14ac:dyDescent="0.45">
      <c r="A11293" s="38"/>
    </row>
    <row r="11294" spans="1:1" x14ac:dyDescent="0.45">
      <c r="A11294" s="38"/>
    </row>
    <row r="11295" spans="1:1" x14ac:dyDescent="0.45">
      <c r="A11295" s="38"/>
    </row>
    <row r="11296" spans="1:1" x14ac:dyDescent="0.45">
      <c r="A11296" s="38"/>
    </row>
    <row r="11297" spans="1:1" x14ac:dyDescent="0.45">
      <c r="A11297" s="38"/>
    </row>
    <row r="11298" spans="1:1" x14ac:dyDescent="0.45">
      <c r="A11298" s="38"/>
    </row>
    <row r="11299" spans="1:1" x14ac:dyDescent="0.45">
      <c r="A11299" s="38"/>
    </row>
    <row r="11300" spans="1:1" x14ac:dyDescent="0.45">
      <c r="A11300" s="38"/>
    </row>
    <row r="11301" spans="1:1" x14ac:dyDescent="0.45">
      <c r="A11301" s="38"/>
    </row>
    <row r="11302" spans="1:1" x14ac:dyDescent="0.45">
      <c r="A11302" s="38"/>
    </row>
    <row r="11303" spans="1:1" x14ac:dyDescent="0.45">
      <c r="A11303" s="38"/>
    </row>
    <row r="11304" spans="1:1" x14ac:dyDescent="0.45">
      <c r="A11304" s="38"/>
    </row>
    <row r="11305" spans="1:1" x14ac:dyDescent="0.45">
      <c r="A11305" s="38"/>
    </row>
    <row r="11306" spans="1:1" x14ac:dyDescent="0.45">
      <c r="A11306" s="38"/>
    </row>
    <row r="11307" spans="1:1" x14ac:dyDescent="0.45">
      <c r="A11307" s="38"/>
    </row>
    <row r="11308" spans="1:1" x14ac:dyDescent="0.45">
      <c r="A11308" s="38"/>
    </row>
    <row r="11309" spans="1:1" x14ac:dyDescent="0.45">
      <c r="A11309" s="38"/>
    </row>
    <row r="11310" spans="1:1" x14ac:dyDescent="0.45">
      <c r="A11310" s="38"/>
    </row>
    <row r="11311" spans="1:1" x14ac:dyDescent="0.45">
      <c r="A11311" s="38"/>
    </row>
    <row r="11312" spans="1:1" x14ac:dyDescent="0.45">
      <c r="A11312" s="38"/>
    </row>
    <row r="11313" spans="1:1" x14ac:dyDescent="0.45">
      <c r="A11313" s="38"/>
    </row>
    <row r="11314" spans="1:1" x14ac:dyDescent="0.45">
      <c r="A11314" s="38"/>
    </row>
    <row r="11315" spans="1:1" x14ac:dyDescent="0.45">
      <c r="A11315" s="38"/>
    </row>
    <row r="11316" spans="1:1" x14ac:dyDescent="0.45">
      <c r="A11316" s="38"/>
    </row>
    <row r="11317" spans="1:1" x14ac:dyDescent="0.45">
      <c r="A11317" s="38"/>
    </row>
    <row r="11318" spans="1:1" x14ac:dyDescent="0.45">
      <c r="A11318" s="38"/>
    </row>
    <row r="11319" spans="1:1" x14ac:dyDescent="0.45">
      <c r="A11319" s="38"/>
    </row>
    <row r="11320" spans="1:1" x14ac:dyDescent="0.45">
      <c r="A11320" s="38"/>
    </row>
    <row r="11321" spans="1:1" x14ac:dyDescent="0.45">
      <c r="A11321" s="38"/>
    </row>
    <row r="11322" spans="1:1" x14ac:dyDescent="0.45">
      <c r="A11322" s="38"/>
    </row>
    <row r="11323" spans="1:1" x14ac:dyDescent="0.45">
      <c r="A11323" s="38"/>
    </row>
    <row r="11324" spans="1:1" x14ac:dyDescent="0.45">
      <c r="A11324" s="38"/>
    </row>
    <row r="11325" spans="1:1" x14ac:dyDescent="0.45">
      <c r="A11325" s="38"/>
    </row>
    <row r="11326" spans="1:1" x14ac:dyDescent="0.45">
      <c r="A11326" s="38"/>
    </row>
    <row r="11327" spans="1:1" x14ac:dyDescent="0.45">
      <c r="A11327" s="38"/>
    </row>
    <row r="11328" spans="1:1" x14ac:dyDescent="0.45">
      <c r="A11328" s="38"/>
    </row>
    <row r="11329" spans="1:1" x14ac:dyDescent="0.45">
      <c r="A11329" s="38"/>
    </row>
    <row r="11330" spans="1:1" x14ac:dyDescent="0.45">
      <c r="A11330" s="38"/>
    </row>
    <row r="11331" spans="1:1" x14ac:dyDescent="0.45">
      <c r="A11331" s="38"/>
    </row>
    <row r="11332" spans="1:1" x14ac:dyDescent="0.45">
      <c r="A11332" s="38"/>
    </row>
    <row r="11333" spans="1:1" x14ac:dyDescent="0.45">
      <c r="A11333" s="38"/>
    </row>
    <row r="11334" spans="1:1" x14ac:dyDescent="0.45">
      <c r="A11334" s="38"/>
    </row>
    <row r="11335" spans="1:1" x14ac:dyDescent="0.45">
      <c r="A11335" s="38"/>
    </row>
    <row r="11336" spans="1:1" x14ac:dyDescent="0.45">
      <c r="A11336" s="38"/>
    </row>
    <row r="11337" spans="1:1" x14ac:dyDescent="0.45">
      <c r="A11337" s="38"/>
    </row>
    <row r="11338" spans="1:1" x14ac:dyDescent="0.45">
      <c r="A11338" s="38"/>
    </row>
    <row r="11339" spans="1:1" x14ac:dyDescent="0.45">
      <c r="A11339" s="38"/>
    </row>
    <row r="11340" spans="1:1" x14ac:dyDescent="0.45">
      <c r="A11340" s="38"/>
    </row>
    <row r="11341" spans="1:1" x14ac:dyDescent="0.45">
      <c r="A11341" s="38"/>
    </row>
    <row r="11342" spans="1:1" x14ac:dyDescent="0.45">
      <c r="A11342" s="38"/>
    </row>
    <row r="11343" spans="1:1" x14ac:dyDescent="0.45">
      <c r="A11343" s="38"/>
    </row>
    <row r="11344" spans="1:1" x14ac:dyDescent="0.45">
      <c r="A11344" s="38"/>
    </row>
    <row r="11345" spans="1:1" x14ac:dyDescent="0.45">
      <c r="A11345" s="38"/>
    </row>
    <row r="11346" spans="1:1" x14ac:dyDescent="0.45">
      <c r="A11346" s="38"/>
    </row>
    <row r="11347" spans="1:1" x14ac:dyDescent="0.45">
      <c r="A11347" s="38"/>
    </row>
    <row r="11348" spans="1:1" x14ac:dyDescent="0.45">
      <c r="A11348" s="38"/>
    </row>
    <row r="11349" spans="1:1" x14ac:dyDescent="0.45">
      <c r="A11349" s="38"/>
    </row>
    <row r="11350" spans="1:1" x14ac:dyDescent="0.45">
      <c r="A11350" s="38"/>
    </row>
    <row r="11351" spans="1:1" x14ac:dyDescent="0.45">
      <c r="A11351" s="38"/>
    </row>
    <row r="11352" spans="1:1" x14ac:dyDescent="0.45">
      <c r="A11352" s="38"/>
    </row>
    <row r="11353" spans="1:1" x14ac:dyDescent="0.45">
      <c r="A11353" s="38"/>
    </row>
    <row r="11354" spans="1:1" x14ac:dyDescent="0.45">
      <c r="A11354" s="38"/>
    </row>
    <row r="11355" spans="1:1" x14ac:dyDescent="0.45">
      <c r="A11355" s="38"/>
    </row>
    <row r="11356" spans="1:1" x14ac:dyDescent="0.45">
      <c r="A11356" s="38"/>
    </row>
    <row r="11357" spans="1:1" x14ac:dyDescent="0.45">
      <c r="A11357" s="38"/>
    </row>
    <row r="11358" spans="1:1" x14ac:dyDescent="0.45">
      <c r="A11358" s="38"/>
    </row>
    <row r="11359" spans="1:1" x14ac:dyDescent="0.45">
      <c r="A11359" s="38"/>
    </row>
    <row r="11360" spans="1:1" x14ac:dyDescent="0.45">
      <c r="A11360" s="38"/>
    </row>
    <row r="11361" spans="1:1" x14ac:dyDescent="0.45">
      <c r="A11361" s="38"/>
    </row>
    <row r="11362" spans="1:1" x14ac:dyDescent="0.45">
      <c r="A11362" s="38"/>
    </row>
    <row r="11363" spans="1:1" x14ac:dyDescent="0.45">
      <c r="A11363" s="38"/>
    </row>
    <row r="11364" spans="1:1" x14ac:dyDescent="0.45">
      <c r="A11364" s="38"/>
    </row>
    <row r="11365" spans="1:1" x14ac:dyDescent="0.45">
      <c r="A11365" s="38"/>
    </row>
    <row r="11366" spans="1:1" x14ac:dyDescent="0.45">
      <c r="A11366" s="38"/>
    </row>
    <row r="11367" spans="1:1" x14ac:dyDescent="0.45">
      <c r="A11367" s="38"/>
    </row>
    <row r="11368" spans="1:1" x14ac:dyDescent="0.45">
      <c r="A11368" s="38"/>
    </row>
    <row r="11369" spans="1:1" x14ac:dyDescent="0.45">
      <c r="A11369" s="38"/>
    </row>
    <row r="11370" spans="1:1" x14ac:dyDescent="0.45">
      <c r="A11370" s="38"/>
    </row>
    <row r="11371" spans="1:1" x14ac:dyDescent="0.45">
      <c r="A11371" s="38"/>
    </row>
    <row r="11372" spans="1:1" x14ac:dyDescent="0.45">
      <c r="A11372" s="38"/>
    </row>
    <row r="11373" spans="1:1" x14ac:dyDescent="0.45">
      <c r="A11373" s="38"/>
    </row>
    <row r="11374" spans="1:1" x14ac:dyDescent="0.45">
      <c r="A11374" s="38"/>
    </row>
    <row r="11375" spans="1:1" x14ac:dyDescent="0.45">
      <c r="A11375" s="38"/>
    </row>
    <row r="11376" spans="1:1" x14ac:dyDescent="0.45">
      <c r="A11376" s="38"/>
    </row>
    <row r="11377" spans="1:1" x14ac:dyDescent="0.45">
      <c r="A11377" s="38"/>
    </row>
    <row r="11378" spans="1:1" x14ac:dyDescent="0.45">
      <c r="A11378" s="38"/>
    </row>
    <row r="11379" spans="1:1" x14ac:dyDescent="0.45">
      <c r="A11379" s="38"/>
    </row>
    <row r="11380" spans="1:1" x14ac:dyDescent="0.45">
      <c r="A11380" s="38"/>
    </row>
    <row r="11381" spans="1:1" x14ac:dyDescent="0.45">
      <c r="A11381" s="38"/>
    </row>
    <row r="11382" spans="1:1" x14ac:dyDescent="0.45">
      <c r="A11382" s="38"/>
    </row>
    <row r="11383" spans="1:1" x14ac:dyDescent="0.45">
      <c r="A11383" s="38"/>
    </row>
    <row r="11384" spans="1:1" x14ac:dyDescent="0.45">
      <c r="A11384" s="38"/>
    </row>
    <row r="11385" spans="1:1" x14ac:dyDescent="0.45">
      <c r="A11385" s="38"/>
    </row>
    <row r="11386" spans="1:1" x14ac:dyDescent="0.45">
      <c r="A11386" s="38"/>
    </row>
    <row r="11387" spans="1:1" x14ac:dyDescent="0.45">
      <c r="A11387" s="38"/>
    </row>
    <row r="11388" spans="1:1" x14ac:dyDescent="0.45">
      <c r="A11388" s="38"/>
    </row>
    <row r="11389" spans="1:1" x14ac:dyDescent="0.45">
      <c r="A11389" s="38"/>
    </row>
    <row r="11390" spans="1:1" x14ac:dyDescent="0.45">
      <c r="A11390" s="38"/>
    </row>
    <row r="11391" spans="1:1" x14ac:dyDescent="0.45">
      <c r="A11391" s="38"/>
    </row>
    <row r="11392" spans="1:1" x14ac:dyDescent="0.45">
      <c r="A11392" s="38"/>
    </row>
    <row r="11393" spans="1:1" x14ac:dyDescent="0.45">
      <c r="A11393" s="38"/>
    </row>
    <row r="11394" spans="1:1" x14ac:dyDescent="0.45">
      <c r="A11394" s="38"/>
    </row>
    <row r="11395" spans="1:1" x14ac:dyDescent="0.45">
      <c r="A11395" s="38"/>
    </row>
    <row r="11396" spans="1:1" x14ac:dyDescent="0.45">
      <c r="A11396" s="38"/>
    </row>
    <row r="11397" spans="1:1" x14ac:dyDescent="0.45">
      <c r="A11397" s="38"/>
    </row>
    <row r="11398" spans="1:1" x14ac:dyDescent="0.45">
      <c r="A11398" s="38"/>
    </row>
    <row r="11399" spans="1:1" x14ac:dyDescent="0.45">
      <c r="A11399" s="38"/>
    </row>
    <row r="11400" spans="1:1" x14ac:dyDescent="0.45">
      <c r="A11400" s="38"/>
    </row>
    <row r="11401" spans="1:1" x14ac:dyDescent="0.45">
      <c r="A11401" s="38"/>
    </row>
    <row r="11402" spans="1:1" x14ac:dyDescent="0.45">
      <c r="A11402" s="38"/>
    </row>
    <row r="11403" spans="1:1" x14ac:dyDescent="0.45">
      <c r="A11403" s="38"/>
    </row>
    <row r="11404" spans="1:1" x14ac:dyDescent="0.45">
      <c r="A11404" s="38"/>
    </row>
    <row r="11405" spans="1:1" x14ac:dyDescent="0.45">
      <c r="A11405" s="38"/>
    </row>
    <row r="11406" spans="1:1" x14ac:dyDescent="0.45">
      <c r="A11406" s="38"/>
    </row>
    <row r="11407" spans="1:1" x14ac:dyDescent="0.45">
      <c r="A11407" s="38"/>
    </row>
    <row r="11408" spans="1:1" x14ac:dyDescent="0.45">
      <c r="A11408" s="38"/>
    </row>
    <row r="11409" spans="1:1" x14ac:dyDescent="0.45">
      <c r="A11409" s="38"/>
    </row>
    <row r="11410" spans="1:1" x14ac:dyDescent="0.45">
      <c r="A11410" s="38"/>
    </row>
    <row r="11411" spans="1:1" x14ac:dyDescent="0.45">
      <c r="A11411" s="38"/>
    </row>
    <row r="11412" spans="1:1" x14ac:dyDescent="0.45">
      <c r="A11412" s="38"/>
    </row>
    <row r="11413" spans="1:1" x14ac:dyDescent="0.45">
      <c r="A11413" s="38"/>
    </row>
    <row r="11414" spans="1:1" x14ac:dyDescent="0.45">
      <c r="A11414" s="38"/>
    </row>
    <row r="11415" spans="1:1" x14ac:dyDescent="0.45">
      <c r="A11415" s="38"/>
    </row>
    <row r="11416" spans="1:1" x14ac:dyDescent="0.45">
      <c r="A11416" s="38"/>
    </row>
    <row r="11417" spans="1:1" x14ac:dyDescent="0.45">
      <c r="A11417" s="38"/>
    </row>
    <row r="11418" spans="1:1" x14ac:dyDescent="0.45">
      <c r="A11418" s="38"/>
    </row>
    <row r="11419" spans="1:1" x14ac:dyDescent="0.45">
      <c r="A11419" s="38"/>
    </row>
    <row r="11420" spans="1:1" x14ac:dyDescent="0.45">
      <c r="A11420" s="38"/>
    </row>
    <row r="11421" spans="1:1" x14ac:dyDescent="0.45">
      <c r="A11421" s="38"/>
    </row>
    <row r="11422" spans="1:1" x14ac:dyDescent="0.45">
      <c r="A11422" s="38"/>
    </row>
    <row r="11423" spans="1:1" x14ac:dyDescent="0.45">
      <c r="A11423" s="38"/>
    </row>
    <row r="11424" spans="1:1" x14ac:dyDescent="0.45">
      <c r="A11424" s="38"/>
    </row>
    <row r="11425" spans="1:1" x14ac:dyDescent="0.45">
      <c r="A11425" s="38"/>
    </row>
    <row r="11426" spans="1:1" x14ac:dyDescent="0.45">
      <c r="A11426" s="38"/>
    </row>
    <row r="11427" spans="1:1" x14ac:dyDescent="0.45">
      <c r="A11427" s="38"/>
    </row>
    <row r="11428" spans="1:1" x14ac:dyDescent="0.45">
      <c r="A11428" s="38"/>
    </row>
    <row r="11429" spans="1:1" x14ac:dyDescent="0.45">
      <c r="A11429" s="38"/>
    </row>
    <row r="11430" spans="1:1" x14ac:dyDescent="0.45">
      <c r="A11430" s="38"/>
    </row>
    <row r="11431" spans="1:1" x14ac:dyDescent="0.45">
      <c r="A11431" s="38"/>
    </row>
    <row r="11432" spans="1:1" x14ac:dyDescent="0.45">
      <c r="A11432" s="38"/>
    </row>
    <row r="11433" spans="1:1" x14ac:dyDescent="0.45">
      <c r="A11433" s="38"/>
    </row>
    <row r="11434" spans="1:1" x14ac:dyDescent="0.45">
      <c r="A11434" s="38"/>
    </row>
    <row r="11435" spans="1:1" x14ac:dyDescent="0.45">
      <c r="A11435" s="38"/>
    </row>
    <row r="11436" spans="1:1" x14ac:dyDescent="0.45">
      <c r="A11436" s="38"/>
    </row>
    <row r="11437" spans="1:1" x14ac:dyDescent="0.45">
      <c r="A11437" s="38"/>
    </row>
    <row r="11438" spans="1:1" x14ac:dyDescent="0.45">
      <c r="A11438" s="38"/>
    </row>
    <row r="11439" spans="1:1" x14ac:dyDescent="0.45">
      <c r="A11439" s="38"/>
    </row>
    <row r="11440" spans="1:1" x14ac:dyDescent="0.45">
      <c r="A11440" s="38"/>
    </row>
    <row r="11441" spans="1:1" x14ac:dyDescent="0.45">
      <c r="A11441" s="38"/>
    </row>
    <row r="11442" spans="1:1" x14ac:dyDescent="0.45">
      <c r="A11442" s="38"/>
    </row>
    <row r="11443" spans="1:1" x14ac:dyDescent="0.45">
      <c r="A11443" s="38"/>
    </row>
    <row r="11444" spans="1:1" x14ac:dyDescent="0.45">
      <c r="A11444" s="38"/>
    </row>
    <row r="11445" spans="1:1" x14ac:dyDescent="0.45">
      <c r="A11445" s="38"/>
    </row>
    <row r="11446" spans="1:1" x14ac:dyDescent="0.45">
      <c r="A11446" s="38"/>
    </row>
    <row r="11447" spans="1:1" x14ac:dyDescent="0.45">
      <c r="A11447" s="38"/>
    </row>
    <row r="11448" spans="1:1" x14ac:dyDescent="0.45">
      <c r="A11448" s="38"/>
    </row>
    <row r="11449" spans="1:1" x14ac:dyDescent="0.45">
      <c r="A11449" s="38"/>
    </row>
    <row r="11450" spans="1:1" x14ac:dyDescent="0.45">
      <c r="A11450" s="38"/>
    </row>
    <row r="11451" spans="1:1" x14ac:dyDescent="0.45">
      <c r="A11451" s="38"/>
    </row>
    <row r="11452" spans="1:1" x14ac:dyDescent="0.45">
      <c r="A11452" s="38"/>
    </row>
    <row r="11453" spans="1:1" x14ac:dyDescent="0.45">
      <c r="A11453" s="38"/>
    </row>
    <row r="11454" spans="1:1" x14ac:dyDescent="0.45">
      <c r="A11454" s="38"/>
    </row>
    <row r="11455" spans="1:1" x14ac:dyDescent="0.45">
      <c r="A11455" s="38"/>
    </row>
    <row r="11456" spans="1:1" x14ac:dyDescent="0.45">
      <c r="A11456" s="38"/>
    </row>
    <row r="11457" spans="1:1" x14ac:dyDescent="0.45">
      <c r="A11457" s="38"/>
    </row>
    <row r="11458" spans="1:1" x14ac:dyDescent="0.45">
      <c r="A11458" s="38"/>
    </row>
    <row r="11459" spans="1:1" x14ac:dyDescent="0.45">
      <c r="A11459" s="38"/>
    </row>
    <row r="11460" spans="1:1" x14ac:dyDescent="0.45">
      <c r="A11460" s="38"/>
    </row>
    <row r="11461" spans="1:1" x14ac:dyDescent="0.45">
      <c r="A11461" s="38"/>
    </row>
    <row r="11462" spans="1:1" x14ac:dyDescent="0.45">
      <c r="A11462" s="38"/>
    </row>
    <row r="11463" spans="1:1" x14ac:dyDescent="0.45">
      <c r="A11463" s="38"/>
    </row>
    <row r="11464" spans="1:1" x14ac:dyDescent="0.45">
      <c r="A11464" s="38"/>
    </row>
    <row r="11465" spans="1:1" x14ac:dyDescent="0.45">
      <c r="A11465" s="38"/>
    </row>
    <row r="11466" spans="1:1" x14ac:dyDescent="0.45">
      <c r="A11466" s="38"/>
    </row>
    <row r="11467" spans="1:1" x14ac:dyDescent="0.45">
      <c r="A11467" s="38"/>
    </row>
    <row r="11468" spans="1:1" x14ac:dyDescent="0.45">
      <c r="A11468" s="38"/>
    </row>
    <row r="11469" spans="1:1" x14ac:dyDescent="0.45">
      <c r="A11469" s="38"/>
    </row>
    <row r="11470" spans="1:1" x14ac:dyDescent="0.45">
      <c r="A11470" s="38"/>
    </row>
    <row r="11471" spans="1:1" x14ac:dyDescent="0.45">
      <c r="A11471" s="38"/>
    </row>
    <row r="11472" spans="1:1" x14ac:dyDescent="0.45">
      <c r="A11472" s="38"/>
    </row>
    <row r="11473" spans="1:1" x14ac:dyDescent="0.45">
      <c r="A11473" s="38"/>
    </row>
    <row r="11474" spans="1:1" x14ac:dyDescent="0.45">
      <c r="A11474" s="38"/>
    </row>
    <row r="11475" spans="1:1" x14ac:dyDescent="0.45">
      <c r="A11475" s="38"/>
    </row>
    <row r="11476" spans="1:1" x14ac:dyDescent="0.45">
      <c r="A11476" s="38"/>
    </row>
    <row r="11477" spans="1:1" x14ac:dyDescent="0.45">
      <c r="A11477" s="38"/>
    </row>
    <row r="11478" spans="1:1" x14ac:dyDescent="0.45">
      <c r="A11478" s="38"/>
    </row>
    <row r="11479" spans="1:1" x14ac:dyDescent="0.45">
      <c r="A11479" s="38"/>
    </row>
    <row r="11480" spans="1:1" x14ac:dyDescent="0.45">
      <c r="A11480" s="38"/>
    </row>
    <row r="11481" spans="1:1" x14ac:dyDescent="0.45">
      <c r="A11481" s="38"/>
    </row>
    <row r="11482" spans="1:1" x14ac:dyDescent="0.45">
      <c r="A11482" s="38"/>
    </row>
    <row r="11483" spans="1:1" x14ac:dyDescent="0.45">
      <c r="A11483" s="38"/>
    </row>
    <row r="11484" spans="1:1" x14ac:dyDescent="0.45">
      <c r="A11484" s="38"/>
    </row>
    <row r="11485" spans="1:1" x14ac:dyDescent="0.45">
      <c r="A11485" s="38"/>
    </row>
    <row r="11486" spans="1:1" x14ac:dyDescent="0.45">
      <c r="A11486" s="38"/>
    </row>
    <row r="11487" spans="1:1" x14ac:dyDescent="0.45">
      <c r="A11487" s="38"/>
    </row>
    <row r="11488" spans="1:1" x14ac:dyDescent="0.45">
      <c r="A11488" s="38"/>
    </row>
    <row r="11489" spans="1:1" x14ac:dyDescent="0.45">
      <c r="A11489" s="38"/>
    </row>
    <row r="11490" spans="1:1" x14ac:dyDescent="0.45">
      <c r="A11490" s="38"/>
    </row>
    <row r="11491" spans="1:1" x14ac:dyDescent="0.45">
      <c r="A11491" s="38"/>
    </row>
    <row r="11492" spans="1:1" x14ac:dyDescent="0.45">
      <c r="A11492" s="38"/>
    </row>
    <row r="11493" spans="1:1" x14ac:dyDescent="0.45">
      <c r="A11493" s="38"/>
    </row>
    <row r="11494" spans="1:1" x14ac:dyDescent="0.45">
      <c r="A11494" s="38"/>
    </row>
    <row r="11495" spans="1:1" x14ac:dyDescent="0.45">
      <c r="A11495" s="38"/>
    </row>
    <row r="11496" spans="1:1" x14ac:dyDescent="0.45">
      <c r="A11496" s="38"/>
    </row>
    <row r="11497" spans="1:1" x14ac:dyDescent="0.45">
      <c r="A11497" s="38"/>
    </row>
    <row r="11498" spans="1:1" x14ac:dyDescent="0.45">
      <c r="A11498" s="38"/>
    </row>
    <row r="11499" spans="1:1" x14ac:dyDescent="0.45">
      <c r="A11499" s="38"/>
    </row>
    <row r="11500" spans="1:1" x14ac:dyDescent="0.45">
      <c r="A11500" s="38"/>
    </row>
    <row r="11501" spans="1:1" x14ac:dyDescent="0.45">
      <c r="A11501" s="38"/>
    </row>
    <row r="11502" spans="1:1" x14ac:dyDescent="0.45">
      <c r="A11502" s="38"/>
    </row>
    <row r="11503" spans="1:1" x14ac:dyDescent="0.45">
      <c r="A11503" s="38"/>
    </row>
    <row r="11504" spans="1:1" x14ac:dyDescent="0.45">
      <c r="A11504" s="38"/>
    </row>
    <row r="11505" spans="1:1" x14ac:dyDescent="0.45">
      <c r="A11505" s="38"/>
    </row>
    <row r="11506" spans="1:1" x14ac:dyDescent="0.45">
      <c r="A11506" s="38"/>
    </row>
    <row r="11507" spans="1:1" x14ac:dyDescent="0.45">
      <c r="A11507" s="38"/>
    </row>
    <row r="11508" spans="1:1" x14ac:dyDescent="0.45">
      <c r="A11508" s="38"/>
    </row>
    <row r="11509" spans="1:1" x14ac:dyDescent="0.45">
      <c r="A11509" s="38"/>
    </row>
    <row r="11510" spans="1:1" x14ac:dyDescent="0.45">
      <c r="A11510" s="38"/>
    </row>
    <row r="11511" spans="1:1" x14ac:dyDescent="0.45">
      <c r="A11511" s="38"/>
    </row>
    <row r="11512" spans="1:1" x14ac:dyDescent="0.45">
      <c r="A11512" s="38"/>
    </row>
    <row r="11513" spans="1:1" x14ac:dyDescent="0.45">
      <c r="A11513" s="38"/>
    </row>
    <row r="11514" spans="1:1" x14ac:dyDescent="0.45">
      <c r="A11514" s="38"/>
    </row>
    <row r="11515" spans="1:1" x14ac:dyDescent="0.45">
      <c r="A11515" s="38"/>
    </row>
    <row r="11516" spans="1:1" x14ac:dyDescent="0.45">
      <c r="A11516" s="38"/>
    </row>
    <row r="11517" spans="1:1" x14ac:dyDescent="0.45">
      <c r="A11517" s="38"/>
    </row>
    <row r="11518" spans="1:1" x14ac:dyDescent="0.45">
      <c r="A11518" s="38"/>
    </row>
    <row r="11519" spans="1:1" x14ac:dyDescent="0.45">
      <c r="A11519" s="38"/>
    </row>
    <row r="11520" spans="1:1" x14ac:dyDescent="0.45">
      <c r="A11520" s="38"/>
    </row>
    <row r="11521" spans="1:1" x14ac:dyDescent="0.45">
      <c r="A11521" s="38"/>
    </row>
    <row r="11522" spans="1:1" x14ac:dyDescent="0.45">
      <c r="A11522" s="38"/>
    </row>
    <row r="11523" spans="1:1" x14ac:dyDescent="0.45">
      <c r="A11523" s="38"/>
    </row>
    <row r="11524" spans="1:1" x14ac:dyDescent="0.45">
      <c r="A11524" s="38"/>
    </row>
    <row r="11525" spans="1:1" x14ac:dyDescent="0.45">
      <c r="A11525" s="38"/>
    </row>
    <row r="11526" spans="1:1" x14ac:dyDescent="0.45">
      <c r="A11526" s="38"/>
    </row>
    <row r="11527" spans="1:1" x14ac:dyDescent="0.45">
      <c r="A11527" s="38"/>
    </row>
    <row r="11528" spans="1:1" x14ac:dyDescent="0.45">
      <c r="A11528" s="38"/>
    </row>
    <row r="11529" spans="1:1" x14ac:dyDescent="0.45">
      <c r="A11529" s="38"/>
    </row>
    <row r="11530" spans="1:1" x14ac:dyDescent="0.45">
      <c r="A11530" s="38"/>
    </row>
    <row r="11531" spans="1:1" x14ac:dyDescent="0.45">
      <c r="A11531" s="38"/>
    </row>
    <row r="11532" spans="1:1" x14ac:dyDescent="0.45">
      <c r="A11532" s="38"/>
    </row>
    <row r="11533" spans="1:1" x14ac:dyDescent="0.45">
      <c r="A11533" s="38"/>
    </row>
    <row r="11534" spans="1:1" x14ac:dyDescent="0.45">
      <c r="A11534" s="38"/>
    </row>
    <row r="11535" spans="1:1" x14ac:dyDescent="0.45">
      <c r="A11535" s="38"/>
    </row>
    <row r="11536" spans="1:1" x14ac:dyDescent="0.45">
      <c r="A11536" s="38"/>
    </row>
    <row r="11537" spans="1:1" x14ac:dyDescent="0.45">
      <c r="A11537" s="38"/>
    </row>
    <row r="11538" spans="1:1" x14ac:dyDescent="0.45">
      <c r="A11538" s="38"/>
    </row>
    <row r="11539" spans="1:1" x14ac:dyDescent="0.45">
      <c r="A11539" s="38"/>
    </row>
    <row r="11540" spans="1:1" x14ac:dyDescent="0.45">
      <c r="A11540" s="38"/>
    </row>
    <row r="11541" spans="1:1" x14ac:dyDescent="0.45">
      <c r="A11541" s="38"/>
    </row>
    <row r="11542" spans="1:1" x14ac:dyDescent="0.45">
      <c r="A11542" s="38"/>
    </row>
    <row r="11543" spans="1:1" x14ac:dyDescent="0.45">
      <c r="A11543" s="38"/>
    </row>
    <row r="11544" spans="1:1" x14ac:dyDescent="0.45">
      <c r="A11544" s="38"/>
    </row>
    <row r="11545" spans="1:1" x14ac:dyDescent="0.45">
      <c r="A11545" s="38"/>
    </row>
    <row r="11546" spans="1:1" x14ac:dyDescent="0.45">
      <c r="A11546" s="38"/>
    </row>
    <row r="11547" spans="1:1" x14ac:dyDescent="0.45">
      <c r="A11547" s="38"/>
    </row>
    <row r="11548" spans="1:1" x14ac:dyDescent="0.45">
      <c r="A11548" s="38"/>
    </row>
    <row r="11549" spans="1:1" x14ac:dyDescent="0.45">
      <c r="A11549" s="38"/>
    </row>
    <row r="11550" spans="1:1" x14ac:dyDescent="0.45">
      <c r="A11550" s="38"/>
    </row>
    <row r="11551" spans="1:1" x14ac:dyDescent="0.45">
      <c r="A11551" s="38"/>
    </row>
    <row r="11552" spans="1:1" x14ac:dyDescent="0.45">
      <c r="A11552" s="38"/>
    </row>
    <row r="11553" spans="1:1" x14ac:dyDescent="0.45">
      <c r="A11553" s="38"/>
    </row>
    <row r="11554" spans="1:1" x14ac:dyDescent="0.45">
      <c r="A11554" s="38"/>
    </row>
    <row r="11555" spans="1:1" x14ac:dyDescent="0.45">
      <c r="A11555" s="38"/>
    </row>
    <row r="11556" spans="1:1" x14ac:dyDescent="0.45">
      <c r="A11556" s="38"/>
    </row>
    <row r="11557" spans="1:1" x14ac:dyDescent="0.45">
      <c r="A11557" s="38"/>
    </row>
    <row r="11558" spans="1:1" x14ac:dyDescent="0.45">
      <c r="A11558" s="38"/>
    </row>
    <row r="11559" spans="1:1" x14ac:dyDescent="0.45">
      <c r="A11559" s="38"/>
    </row>
    <row r="11560" spans="1:1" x14ac:dyDescent="0.45">
      <c r="A11560" s="38"/>
    </row>
    <row r="11561" spans="1:1" x14ac:dyDescent="0.45">
      <c r="A11561" s="38"/>
    </row>
    <row r="11562" spans="1:1" x14ac:dyDescent="0.45">
      <c r="A11562" s="38"/>
    </row>
    <row r="11563" spans="1:1" x14ac:dyDescent="0.45">
      <c r="A11563" s="38"/>
    </row>
    <row r="11564" spans="1:1" x14ac:dyDescent="0.45">
      <c r="A11564" s="38"/>
    </row>
    <row r="11565" spans="1:1" x14ac:dyDescent="0.45">
      <c r="A11565" s="38"/>
    </row>
    <row r="11566" spans="1:1" x14ac:dyDescent="0.45">
      <c r="A11566" s="38"/>
    </row>
    <row r="11567" spans="1:1" x14ac:dyDescent="0.45">
      <c r="A11567" s="38"/>
    </row>
    <row r="11568" spans="1:1" x14ac:dyDescent="0.45">
      <c r="A11568" s="38"/>
    </row>
    <row r="11569" spans="1:1" x14ac:dyDescent="0.45">
      <c r="A11569" s="38"/>
    </row>
    <row r="11570" spans="1:1" x14ac:dyDescent="0.45">
      <c r="A11570" s="38"/>
    </row>
    <row r="11571" spans="1:1" x14ac:dyDescent="0.45">
      <c r="A11571" s="38"/>
    </row>
    <row r="11572" spans="1:1" x14ac:dyDescent="0.45">
      <c r="A11572" s="38"/>
    </row>
    <row r="11573" spans="1:1" x14ac:dyDescent="0.45">
      <c r="A11573" s="38"/>
    </row>
    <row r="11574" spans="1:1" x14ac:dyDescent="0.45">
      <c r="A11574" s="38"/>
    </row>
    <row r="11575" spans="1:1" x14ac:dyDescent="0.45">
      <c r="A11575" s="38"/>
    </row>
    <row r="11576" spans="1:1" x14ac:dyDescent="0.45">
      <c r="A11576" s="38"/>
    </row>
    <row r="11577" spans="1:1" x14ac:dyDescent="0.45">
      <c r="A11577" s="38"/>
    </row>
    <row r="11578" spans="1:1" x14ac:dyDescent="0.45">
      <c r="A11578" s="38"/>
    </row>
    <row r="11579" spans="1:1" x14ac:dyDescent="0.45">
      <c r="A11579" s="38"/>
    </row>
    <row r="11580" spans="1:1" x14ac:dyDescent="0.45">
      <c r="A11580" s="38"/>
    </row>
    <row r="11581" spans="1:1" x14ac:dyDescent="0.45">
      <c r="A11581" s="38"/>
    </row>
    <row r="11582" spans="1:1" x14ac:dyDescent="0.45">
      <c r="A11582" s="38"/>
    </row>
    <row r="11583" spans="1:1" x14ac:dyDescent="0.45">
      <c r="A11583" s="38"/>
    </row>
    <row r="11584" spans="1:1" x14ac:dyDescent="0.45">
      <c r="A11584" s="38"/>
    </row>
    <row r="11585" spans="1:1" x14ac:dyDescent="0.45">
      <c r="A11585" s="38"/>
    </row>
    <row r="11586" spans="1:1" x14ac:dyDescent="0.45">
      <c r="A11586" s="38"/>
    </row>
    <row r="11587" spans="1:1" x14ac:dyDescent="0.45">
      <c r="A11587" s="38"/>
    </row>
    <row r="11588" spans="1:1" x14ac:dyDescent="0.45">
      <c r="A11588" s="38"/>
    </row>
    <row r="11589" spans="1:1" x14ac:dyDescent="0.45">
      <c r="A11589" s="38"/>
    </row>
    <row r="11590" spans="1:1" x14ac:dyDescent="0.45">
      <c r="A11590" s="38"/>
    </row>
    <row r="11591" spans="1:1" x14ac:dyDescent="0.45">
      <c r="A11591" s="38"/>
    </row>
    <row r="11592" spans="1:1" x14ac:dyDescent="0.45">
      <c r="A11592" s="38"/>
    </row>
    <row r="11593" spans="1:1" x14ac:dyDescent="0.45">
      <c r="A11593" s="38"/>
    </row>
    <row r="11594" spans="1:1" x14ac:dyDescent="0.45">
      <c r="A11594" s="38"/>
    </row>
    <row r="11595" spans="1:1" x14ac:dyDescent="0.45">
      <c r="A11595" s="38"/>
    </row>
    <row r="11596" spans="1:1" x14ac:dyDescent="0.45">
      <c r="A11596" s="38"/>
    </row>
    <row r="11597" spans="1:1" x14ac:dyDescent="0.45">
      <c r="A11597" s="38"/>
    </row>
    <row r="11598" spans="1:1" x14ac:dyDescent="0.45">
      <c r="A11598" s="38"/>
    </row>
    <row r="11599" spans="1:1" x14ac:dyDescent="0.45">
      <c r="A11599" s="38"/>
    </row>
    <row r="11600" spans="1:1" x14ac:dyDescent="0.45">
      <c r="A11600" s="38"/>
    </row>
    <row r="11601" spans="1:1" x14ac:dyDescent="0.45">
      <c r="A11601" s="38"/>
    </row>
    <row r="11602" spans="1:1" x14ac:dyDescent="0.45">
      <c r="A11602" s="38"/>
    </row>
    <row r="11603" spans="1:1" x14ac:dyDescent="0.45">
      <c r="A11603" s="38"/>
    </row>
    <row r="11604" spans="1:1" x14ac:dyDescent="0.45">
      <c r="A11604" s="38"/>
    </row>
    <row r="11605" spans="1:1" x14ac:dyDescent="0.45">
      <c r="A11605" s="38"/>
    </row>
    <row r="11606" spans="1:1" x14ac:dyDescent="0.45">
      <c r="A11606" s="38"/>
    </row>
    <row r="11607" spans="1:1" x14ac:dyDescent="0.45">
      <c r="A11607" s="38"/>
    </row>
    <row r="11608" spans="1:1" x14ac:dyDescent="0.45">
      <c r="A11608" s="38"/>
    </row>
    <row r="11609" spans="1:1" x14ac:dyDescent="0.45">
      <c r="A11609" s="38"/>
    </row>
    <row r="11610" spans="1:1" x14ac:dyDescent="0.45">
      <c r="A11610" s="38"/>
    </row>
    <row r="11611" spans="1:1" x14ac:dyDescent="0.45">
      <c r="A11611" s="38"/>
    </row>
    <row r="11612" spans="1:1" x14ac:dyDescent="0.45">
      <c r="A11612" s="38"/>
    </row>
    <row r="11613" spans="1:1" x14ac:dyDescent="0.45">
      <c r="A11613" s="38"/>
    </row>
    <row r="11614" spans="1:1" x14ac:dyDescent="0.45">
      <c r="A11614" s="38"/>
    </row>
    <row r="11615" spans="1:1" x14ac:dyDescent="0.45">
      <c r="A11615" s="38"/>
    </row>
    <row r="11616" spans="1:1" x14ac:dyDescent="0.45">
      <c r="A11616" s="38"/>
    </row>
    <row r="11617" spans="1:1" x14ac:dyDescent="0.45">
      <c r="A11617" s="38"/>
    </row>
    <row r="11618" spans="1:1" x14ac:dyDescent="0.45">
      <c r="A11618" s="38"/>
    </row>
    <row r="11619" spans="1:1" x14ac:dyDescent="0.45">
      <c r="A11619" s="38"/>
    </row>
    <row r="11620" spans="1:1" x14ac:dyDescent="0.45">
      <c r="A11620" s="38"/>
    </row>
    <row r="11621" spans="1:1" x14ac:dyDescent="0.45">
      <c r="A11621" s="38"/>
    </row>
    <row r="11622" spans="1:1" x14ac:dyDescent="0.45">
      <c r="A11622" s="38"/>
    </row>
    <row r="11623" spans="1:1" x14ac:dyDescent="0.45">
      <c r="A11623" s="38"/>
    </row>
    <row r="11624" spans="1:1" x14ac:dyDescent="0.45">
      <c r="A11624" s="38"/>
    </row>
    <row r="11625" spans="1:1" x14ac:dyDescent="0.45">
      <c r="A11625" s="38"/>
    </row>
    <row r="11626" spans="1:1" x14ac:dyDescent="0.45">
      <c r="A11626" s="38"/>
    </row>
    <row r="11627" spans="1:1" x14ac:dyDescent="0.45">
      <c r="A11627" s="38"/>
    </row>
    <row r="11628" spans="1:1" x14ac:dyDescent="0.45">
      <c r="A11628" s="38"/>
    </row>
    <row r="11629" spans="1:1" x14ac:dyDescent="0.45">
      <c r="A11629" s="38"/>
    </row>
    <row r="11630" spans="1:1" x14ac:dyDescent="0.45">
      <c r="A11630" s="38"/>
    </row>
    <row r="11631" spans="1:1" x14ac:dyDescent="0.45">
      <c r="A11631" s="38"/>
    </row>
    <row r="11632" spans="1:1" x14ac:dyDescent="0.45">
      <c r="A11632" s="38"/>
    </row>
    <row r="11633" spans="1:1" x14ac:dyDescent="0.45">
      <c r="A11633" s="38"/>
    </row>
    <row r="11634" spans="1:1" x14ac:dyDescent="0.45">
      <c r="A11634" s="38"/>
    </row>
    <row r="11635" spans="1:1" x14ac:dyDescent="0.45">
      <c r="A11635" s="38"/>
    </row>
    <row r="11636" spans="1:1" x14ac:dyDescent="0.45">
      <c r="A11636" s="38"/>
    </row>
    <row r="11637" spans="1:1" x14ac:dyDescent="0.45">
      <c r="A11637" s="38"/>
    </row>
    <row r="11638" spans="1:1" x14ac:dyDescent="0.45">
      <c r="A11638" s="38"/>
    </row>
    <row r="11639" spans="1:1" x14ac:dyDescent="0.45">
      <c r="A11639" s="38"/>
    </row>
    <row r="11640" spans="1:1" x14ac:dyDescent="0.45">
      <c r="A11640" s="38"/>
    </row>
    <row r="11641" spans="1:1" x14ac:dyDescent="0.45">
      <c r="A11641" s="38"/>
    </row>
    <row r="11642" spans="1:1" x14ac:dyDescent="0.45">
      <c r="A11642" s="38"/>
    </row>
    <row r="11643" spans="1:1" x14ac:dyDescent="0.45">
      <c r="A11643" s="38"/>
    </row>
    <row r="11644" spans="1:1" x14ac:dyDescent="0.45">
      <c r="A11644" s="38"/>
    </row>
    <row r="11645" spans="1:1" x14ac:dyDescent="0.45">
      <c r="A11645" s="38"/>
    </row>
    <row r="11646" spans="1:1" x14ac:dyDescent="0.45">
      <c r="A11646" s="38"/>
    </row>
    <row r="11647" spans="1:1" x14ac:dyDescent="0.45">
      <c r="A11647" s="38"/>
    </row>
    <row r="11648" spans="1:1" x14ac:dyDescent="0.45">
      <c r="A11648" s="38"/>
    </row>
    <row r="11649" spans="1:1" x14ac:dyDescent="0.45">
      <c r="A11649" s="38"/>
    </row>
    <row r="11650" spans="1:1" x14ac:dyDescent="0.45">
      <c r="A11650" s="38"/>
    </row>
    <row r="11651" spans="1:1" x14ac:dyDescent="0.45">
      <c r="A11651" s="38"/>
    </row>
    <row r="11652" spans="1:1" x14ac:dyDescent="0.45">
      <c r="A11652" s="38"/>
    </row>
    <row r="11653" spans="1:1" x14ac:dyDescent="0.45">
      <c r="A11653" s="38"/>
    </row>
    <row r="11654" spans="1:1" x14ac:dyDescent="0.45">
      <c r="A11654" s="38"/>
    </row>
    <row r="11655" spans="1:1" x14ac:dyDescent="0.45">
      <c r="A11655" s="38"/>
    </row>
    <row r="11656" spans="1:1" x14ac:dyDescent="0.45">
      <c r="A11656" s="38"/>
    </row>
    <row r="11657" spans="1:1" x14ac:dyDescent="0.45">
      <c r="A11657" s="38"/>
    </row>
    <row r="11658" spans="1:1" x14ac:dyDescent="0.45">
      <c r="A11658" s="38"/>
    </row>
    <row r="11659" spans="1:1" x14ac:dyDescent="0.45">
      <c r="A11659" s="38"/>
    </row>
    <row r="11660" spans="1:1" x14ac:dyDescent="0.45">
      <c r="A11660" s="38"/>
    </row>
    <row r="11661" spans="1:1" x14ac:dyDescent="0.45">
      <c r="A11661" s="38"/>
    </row>
    <row r="11662" spans="1:1" x14ac:dyDescent="0.45">
      <c r="A11662" s="38"/>
    </row>
    <row r="11663" spans="1:1" x14ac:dyDescent="0.45">
      <c r="A11663" s="38"/>
    </row>
    <row r="11664" spans="1:1" x14ac:dyDescent="0.45">
      <c r="A11664" s="38"/>
    </row>
    <row r="11665" spans="1:1" x14ac:dyDescent="0.45">
      <c r="A11665" s="38"/>
    </row>
    <row r="11666" spans="1:1" x14ac:dyDescent="0.45">
      <c r="A11666" s="38"/>
    </row>
    <row r="11667" spans="1:1" x14ac:dyDescent="0.45">
      <c r="A11667" s="38"/>
    </row>
    <row r="11668" spans="1:1" x14ac:dyDescent="0.45">
      <c r="A11668" s="38"/>
    </row>
    <row r="11669" spans="1:1" x14ac:dyDescent="0.45">
      <c r="A11669" s="38"/>
    </row>
    <row r="11670" spans="1:1" x14ac:dyDescent="0.45">
      <c r="A11670" s="38"/>
    </row>
    <row r="11671" spans="1:1" x14ac:dyDescent="0.45">
      <c r="A11671" s="38"/>
    </row>
    <row r="11672" spans="1:1" x14ac:dyDescent="0.45">
      <c r="A11672" s="38"/>
    </row>
    <row r="11673" spans="1:1" x14ac:dyDescent="0.45">
      <c r="A11673" s="38"/>
    </row>
    <row r="11674" spans="1:1" x14ac:dyDescent="0.45">
      <c r="A11674" s="38"/>
    </row>
    <row r="11675" spans="1:1" x14ac:dyDescent="0.45">
      <c r="A11675" s="38"/>
    </row>
    <row r="11676" spans="1:1" x14ac:dyDescent="0.45">
      <c r="A11676" s="38"/>
    </row>
    <row r="11677" spans="1:1" x14ac:dyDescent="0.45">
      <c r="A11677" s="38"/>
    </row>
    <row r="11678" spans="1:1" x14ac:dyDescent="0.45">
      <c r="A11678" s="38"/>
    </row>
    <row r="11679" spans="1:1" x14ac:dyDescent="0.45">
      <c r="A11679" s="38"/>
    </row>
    <row r="11680" spans="1:1" x14ac:dyDescent="0.45">
      <c r="A11680" s="38"/>
    </row>
    <row r="11681" spans="1:1" x14ac:dyDescent="0.45">
      <c r="A11681" s="38"/>
    </row>
    <row r="11682" spans="1:1" x14ac:dyDescent="0.45">
      <c r="A11682" s="38"/>
    </row>
    <row r="11683" spans="1:1" x14ac:dyDescent="0.45">
      <c r="A11683" s="38"/>
    </row>
    <row r="11684" spans="1:1" x14ac:dyDescent="0.45">
      <c r="A11684" s="38"/>
    </row>
    <row r="11685" spans="1:1" x14ac:dyDescent="0.45">
      <c r="A11685" s="38"/>
    </row>
    <row r="11686" spans="1:1" x14ac:dyDescent="0.45">
      <c r="A11686" s="38"/>
    </row>
    <row r="11687" spans="1:1" x14ac:dyDescent="0.45">
      <c r="A11687" s="38"/>
    </row>
    <row r="11688" spans="1:1" x14ac:dyDescent="0.45">
      <c r="A11688" s="38"/>
    </row>
    <row r="11689" spans="1:1" x14ac:dyDescent="0.45">
      <c r="A11689" s="38"/>
    </row>
    <row r="11690" spans="1:1" x14ac:dyDescent="0.45">
      <c r="A11690" s="38"/>
    </row>
    <row r="11691" spans="1:1" x14ac:dyDescent="0.45">
      <c r="A11691" s="38"/>
    </row>
    <row r="11692" spans="1:1" x14ac:dyDescent="0.45">
      <c r="A11692" s="38"/>
    </row>
    <row r="11693" spans="1:1" x14ac:dyDescent="0.45">
      <c r="A11693" s="38"/>
    </row>
    <row r="11694" spans="1:1" x14ac:dyDescent="0.45">
      <c r="A11694" s="38"/>
    </row>
    <row r="11695" spans="1:1" x14ac:dyDescent="0.45">
      <c r="A11695" s="38"/>
    </row>
    <row r="11696" spans="1:1" x14ac:dyDescent="0.45">
      <c r="A11696" s="38"/>
    </row>
    <row r="11697" spans="1:1" x14ac:dyDescent="0.45">
      <c r="A11697" s="38"/>
    </row>
    <row r="11698" spans="1:1" x14ac:dyDescent="0.45">
      <c r="A11698" s="38"/>
    </row>
    <row r="11699" spans="1:1" x14ac:dyDescent="0.45">
      <c r="A11699" s="38"/>
    </row>
    <row r="11700" spans="1:1" x14ac:dyDescent="0.45">
      <c r="A11700" s="38"/>
    </row>
    <row r="11701" spans="1:1" x14ac:dyDescent="0.45">
      <c r="A11701" s="38"/>
    </row>
    <row r="11702" spans="1:1" x14ac:dyDescent="0.45">
      <c r="A11702" s="38"/>
    </row>
    <row r="11703" spans="1:1" x14ac:dyDescent="0.45">
      <c r="A11703" s="38"/>
    </row>
    <row r="11704" spans="1:1" x14ac:dyDescent="0.45">
      <c r="A11704" s="38"/>
    </row>
    <row r="11705" spans="1:1" x14ac:dyDescent="0.45">
      <c r="A11705" s="38"/>
    </row>
    <row r="11706" spans="1:1" x14ac:dyDescent="0.45">
      <c r="A11706" s="38"/>
    </row>
    <row r="11707" spans="1:1" x14ac:dyDescent="0.45">
      <c r="A11707" s="38"/>
    </row>
    <row r="11708" spans="1:1" x14ac:dyDescent="0.45">
      <c r="A11708" s="38"/>
    </row>
    <row r="11709" spans="1:1" x14ac:dyDescent="0.45">
      <c r="A11709" s="38"/>
    </row>
    <row r="11710" spans="1:1" x14ac:dyDescent="0.45">
      <c r="A11710" s="38"/>
    </row>
    <row r="11711" spans="1:1" x14ac:dyDescent="0.45">
      <c r="A11711" s="38"/>
    </row>
    <row r="11712" spans="1:1" x14ac:dyDescent="0.45">
      <c r="A11712" s="38"/>
    </row>
    <row r="11713" spans="1:1" x14ac:dyDescent="0.45">
      <c r="A11713" s="38"/>
    </row>
    <row r="11714" spans="1:1" x14ac:dyDescent="0.45">
      <c r="A11714" s="38"/>
    </row>
    <row r="11715" spans="1:1" x14ac:dyDescent="0.45">
      <c r="A11715" s="38"/>
    </row>
    <row r="11716" spans="1:1" x14ac:dyDescent="0.45">
      <c r="A11716" s="38"/>
    </row>
    <row r="11717" spans="1:1" x14ac:dyDescent="0.45">
      <c r="A11717" s="38"/>
    </row>
    <row r="11718" spans="1:1" x14ac:dyDescent="0.45">
      <c r="A11718" s="38"/>
    </row>
    <row r="11719" spans="1:1" x14ac:dyDescent="0.45">
      <c r="A11719" s="38"/>
    </row>
    <row r="11720" spans="1:1" x14ac:dyDescent="0.45">
      <c r="A11720" s="38"/>
    </row>
    <row r="11721" spans="1:1" x14ac:dyDescent="0.45">
      <c r="A11721" s="38"/>
    </row>
    <row r="11722" spans="1:1" x14ac:dyDescent="0.45">
      <c r="A11722" s="38"/>
    </row>
    <row r="11723" spans="1:1" x14ac:dyDescent="0.45">
      <c r="A11723" s="38"/>
    </row>
    <row r="11724" spans="1:1" x14ac:dyDescent="0.45">
      <c r="A11724" s="38"/>
    </row>
    <row r="11725" spans="1:1" x14ac:dyDescent="0.45">
      <c r="A11725" s="38"/>
    </row>
    <row r="11726" spans="1:1" x14ac:dyDescent="0.45">
      <c r="A11726" s="38"/>
    </row>
    <row r="11727" spans="1:1" x14ac:dyDescent="0.45">
      <c r="A11727" s="38"/>
    </row>
    <row r="11728" spans="1:1" x14ac:dyDescent="0.45">
      <c r="A11728" s="38"/>
    </row>
    <row r="11729" spans="1:1" x14ac:dyDescent="0.45">
      <c r="A11729" s="38"/>
    </row>
    <row r="11730" spans="1:1" x14ac:dyDescent="0.45">
      <c r="A11730" s="38"/>
    </row>
    <row r="11731" spans="1:1" x14ac:dyDescent="0.45">
      <c r="A11731" s="38"/>
    </row>
    <row r="11732" spans="1:1" x14ac:dyDescent="0.45">
      <c r="A11732" s="38"/>
    </row>
    <row r="11733" spans="1:1" x14ac:dyDescent="0.45">
      <c r="A11733" s="38"/>
    </row>
    <row r="11734" spans="1:1" x14ac:dyDescent="0.45">
      <c r="A11734" s="38"/>
    </row>
    <row r="11735" spans="1:1" x14ac:dyDescent="0.45">
      <c r="A11735" s="38"/>
    </row>
    <row r="11736" spans="1:1" x14ac:dyDescent="0.45">
      <c r="A11736" s="38"/>
    </row>
    <row r="11737" spans="1:1" x14ac:dyDescent="0.45">
      <c r="A11737" s="38"/>
    </row>
    <row r="11738" spans="1:1" x14ac:dyDescent="0.45">
      <c r="A11738" s="38"/>
    </row>
    <row r="11739" spans="1:1" x14ac:dyDescent="0.45">
      <c r="A11739" s="38"/>
    </row>
    <row r="11740" spans="1:1" x14ac:dyDescent="0.45">
      <c r="A11740" s="38"/>
    </row>
    <row r="11741" spans="1:1" x14ac:dyDescent="0.45">
      <c r="A11741" s="38"/>
    </row>
    <row r="11742" spans="1:1" x14ac:dyDescent="0.45">
      <c r="A11742" s="38"/>
    </row>
    <row r="11743" spans="1:1" x14ac:dyDescent="0.45">
      <c r="A11743" s="38"/>
    </row>
    <row r="11744" spans="1:1" x14ac:dyDescent="0.45">
      <c r="A11744" s="38"/>
    </row>
    <row r="11745" spans="1:1" x14ac:dyDescent="0.45">
      <c r="A11745" s="38"/>
    </row>
    <row r="11746" spans="1:1" x14ac:dyDescent="0.45">
      <c r="A11746" s="38"/>
    </row>
    <row r="11747" spans="1:1" x14ac:dyDescent="0.45">
      <c r="A11747" s="38"/>
    </row>
    <row r="11748" spans="1:1" x14ac:dyDescent="0.45">
      <c r="A11748" s="38"/>
    </row>
    <row r="11749" spans="1:1" x14ac:dyDescent="0.45">
      <c r="A11749" s="38"/>
    </row>
    <row r="11750" spans="1:1" x14ac:dyDescent="0.45">
      <c r="A11750" s="38"/>
    </row>
    <row r="11751" spans="1:1" x14ac:dyDescent="0.45">
      <c r="A11751" s="38"/>
    </row>
    <row r="11752" spans="1:1" x14ac:dyDescent="0.45">
      <c r="A11752" s="38"/>
    </row>
    <row r="11753" spans="1:1" x14ac:dyDescent="0.45">
      <c r="A11753" s="38"/>
    </row>
    <row r="11754" spans="1:1" x14ac:dyDescent="0.45">
      <c r="A11754" s="38"/>
    </row>
    <row r="11755" spans="1:1" x14ac:dyDescent="0.45">
      <c r="A11755" s="38"/>
    </row>
    <row r="11756" spans="1:1" x14ac:dyDescent="0.45">
      <c r="A11756" s="38"/>
    </row>
    <row r="11757" spans="1:1" x14ac:dyDescent="0.45">
      <c r="A11757" s="38"/>
    </row>
    <row r="11758" spans="1:1" x14ac:dyDescent="0.45">
      <c r="A11758" s="38"/>
    </row>
    <row r="11759" spans="1:1" x14ac:dyDescent="0.45">
      <c r="A11759" s="38"/>
    </row>
    <row r="11760" spans="1:1" x14ac:dyDescent="0.45">
      <c r="A11760" s="38"/>
    </row>
    <row r="11761" spans="1:1" x14ac:dyDescent="0.45">
      <c r="A11761" s="38"/>
    </row>
    <row r="11762" spans="1:1" x14ac:dyDescent="0.45">
      <c r="A11762" s="38"/>
    </row>
    <row r="11763" spans="1:1" x14ac:dyDescent="0.45">
      <c r="A11763" s="38"/>
    </row>
    <row r="11764" spans="1:1" x14ac:dyDescent="0.45">
      <c r="A11764" s="38"/>
    </row>
    <row r="11765" spans="1:1" x14ac:dyDescent="0.45">
      <c r="A11765" s="38"/>
    </row>
    <row r="11766" spans="1:1" x14ac:dyDescent="0.45">
      <c r="A11766" s="38"/>
    </row>
    <row r="11767" spans="1:1" x14ac:dyDescent="0.45">
      <c r="A11767" s="38"/>
    </row>
    <row r="11768" spans="1:1" x14ac:dyDescent="0.45">
      <c r="A11768" s="38"/>
    </row>
    <row r="11769" spans="1:1" x14ac:dyDescent="0.45">
      <c r="A11769" s="38"/>
    </row>
    <row r="11770" spans="1:1" x14ac:dyDescent="0.45">
      <c r="A11770" s="38"/>
    </row>
    <row r="11771" spans="1:1" x14ac:dyDescent="0.45">
      <c r="A11771" s="38"/>
    </row>
    <row r="11772" spans="1:1" x14ac:dyDescent="0.45">
      <c r="A11772" s="38"/>
    </row>
    <row r="11773" spans="1:1" x14ac:dyDescent="0.45">
      <c r="A11773" s="38"/>
    </row>
    <row r="11774" spans="1:1" x14ac:dyDescent="0.45">
      <c r="A11774" s="38"/>
    </row>
    <row r="11775" spans="1:1" x14ac:dyDescent="0.45">
      <c r="A11775" s="38"/>
    </row>
    <row r="11776" spans="1:1" x14ac:dyDescent="0.45">
      <c r="A11776" s="38"/>
    </row>
    <row r="11777" spans="1:1" x14ac:dyDescent="0.45">
      <c r="A11777" s="38"/>
    </row>
    <row r="11778" spans="1:1" x14ac:dyDescent="0.45">
      <c r="A11778" s="38"/>
    </row>
    <row r="11779" spans="1:1" x14ac:dyDescent="0.45">
      <c r="A11779" s="38"/>
    </row>
    <row r="11780" spans="1:1" x14ac:dyDescent="0.45">
      <c r="A11780" s="38"/>
    </row>
    <row r="11781" spans="1:1" x14ac:dyDescent="0.45">
      <c r="A11781" s="38"/>
    </row>
    <row r="11782" spans="1:1" x14ac:dyDescent="0.45">
      <c r="A11782" s="38"/>
    </row>
    <row r="11783" spans="1:1" x14ac:dyDescent="0.45">
      <c r="A11783" s="38"/>
    </row>
    <row r="11784" spans="1:1" x14ac:dyDescent="0.45">
      <c r="A11784" s="38"/>
    </row>
    <row r="11785" spans="1:1" x14ac:dyDescent="0.45">
      <c r="A11785" s="38"/>
    </row>
    <row r="11786" spans="1:1" x14ac:dyDescent="0.45">
      <c r="A11786" s="38"/>
    </row>
    <row r="11787" spans="1:1" x14ac:dyDescent="0.45">
      <c r="A11787" s="38"/>
    </row>
    <row r="11788" spans="1:1" x14ac:dyDescent="0.45">
      <c r="A11788" s="38"/>
    </row>
    <row r="11789" spans="1:1" x14ac:dyDescent="0.45">
      <c r="A11789" s="38"/>
    </row>
    <row r="11790" spans="1:1" x14ac:dyDescent="0.45">
      <c r="A11790" s="38"/>
    </row>
    <row r="11791" spans="1:1" x14ac:dyDescent="0.45">
      <c r="A11791" s="38"/>
    </row>
    <row r="11792" spans="1:1" x14ac:dyDescent="0.45">
      <c r="A11792" s="38"/>
    </row>
    <row r="11793" spans="1:1" x14ac:dyDescent="0.45">
      <c r="A11793" s="38"/>
    </row>
    <row r="11794" spans="1:1" x14ac:dyDescent="0.45">
      <c r="A11794" s="38"/>
    </row>
    <row r="11795" spans="1:1" x14ac:dyDescent="0.45">
      <c r="A11795" s="38"/>
    </row>
    <row r="11796" spans="1:1" x14ac:dyDescent="0.45">
      <c r="A11796" s="38"/>
    </row>
    <row r="11797" spans="1:1" x14ac:dyDescent="0.45">
      <c r="A11797" s="38"/>
    </row>
    <row r="11798" spans="1:1" x14ac:dyDescent="0.45">
      <c r="A11798" s="38"/>
    </row>
    <row r="11799" spans="1:1" x14ac:dyDescent="0.45">
      <c r="A11799" s="38"/>
    </row>
    <row r="11800" spans="1:1" x14ac:dyDescent="0.45">
      <c r="A11800" s="38"/>
    </row>
    <row r="11801" spans="1:1" x14ac:dyDescent="0.45">
      <c r="A11801" s="38"/>
    </row>
    <row r="11802" spans="1:1" x14ac:dyDescent="0.45">
      <c r="A11802" s="38"/>
    </row>
    <row r="11803" spans="1:1" x14ac:dyDescent="0.45">
      <c r="A11803" s="38"/>
    </row>
    <row r="11804" spans="1:1" x14ac:dyDescent="0.45">
      <c r="A11804" s="38"/>
    </row>
    <row r="11805" spans="1:1" x14ac:dyDescent="0.45">
      <c r="A11805" s="38"/>
    </row>
    <row r="11806" spans="1:1" x14ac:dyDescent="0.45">
      <c r="A11806" s="38"/>
    </row>
    <row r="11807" spans="1:1" x14ac:dyDescent="0.45">
      <c r="A11807" s="38"/>
    </row>
    <row r="11808" spans="1:1" x14ac:dyDescent="0.45">
      <c r="A11808" s="38"/>
    </row>
    <row r="11809" spans="1:1" x14ac:dyDescent="0.45">
      <c r="A11809" s="38"/>
    </row>
    <row r="11810" spans="1:1" x14ac:dyDescent="0.45">
      <c r="A11810" s="38"/>
    </row>
    <row r="11811" spans="1:1" x14ac:dyDescent="0.45">
      <c r="A11811" s="38"/>
    </row>
    <row r="11812" spans="1:1" x14ac:dyDescent="0.45">
      <c r="A11812" s="38"/>
    </row>
    <row r="11813" spans="1:1" x14ac:dyDescent="0.45">
      <c r="A11813" s="38"/>
    </row>
    <row r="11814" spans="1:1" x14ac:dyDescent="0.45">
      <c r="A11814" s="38"/>
    </row>
    <row r="11815" spans="1:1" x14ac:dyDescent="0.45">
      <c r="A11815" s="38"/>
    </row>
    <row r="11816" spans="1:1" x14ac:dyDescent="0.45">
      <c r="A11816" s="38"/>
    </row>
    <row r="11817" spans="1:1" x14ac:dyDescent="0.45">
      <c r="A11817" s="38"/>
    </row>
    <row r="11818" spans="1:1" x14ac:dyDescent="0.45">
      <c r="A11818" s="38"/>
    </row>
    <row r="11819" spans="1:1" x14ac:dyDescent="0.45">
      <c r="A11819" s="38"/>
    </row>
    <row r="11820" spans="1:1" x14ac:dyDescent="0.45">
      <c r="A11820" s="38"/>
    </row>
    <row r="11821" spans="1:1" x14ac:dyDescent="0.45">
      <c r="A11821" s="38"/>
    </row>
    <row r="11822" spans="1:1" x14ac:dyDescent="0.45">
      <c r="A11822" s="38"/>
    </row>
    <row r="11823" spans="1:1" x14ac:dyDescent="0.45">
      <c r="A11823" s="38"/>
    </row>
    <row r="11824" spans="1:1" x14ac:dyDescent="0.45">
      <c r="A11824" s="38"/>
    </row>
    <row r="11825" spans="1:1" x14ac:dyDescent="0.45">
      <c r="A11825" s="38"/>
    </row>
    <row r="11826" spans="1:1" x14ac:dyDescent="0.45">
      <c r="A11826" s="38"/>
    </row>
    <row r="11827" spans="1:1" x14ac:dyDescent="0.45">
      <c r="A11827" s="38"/>
    </row>
    <row r="11828" spans="1:1" x14ac:dyDescent="0.45">
      <c r="A11828" s="38"/>
    </row>
    <row r="11829" spans="1:1" x14ac:dyDescent="0.45">
      <c r="A11829" s="38"/>
    </row>
    <row r="11830" spans="1:1" x14ac:dyDescent="0.45">
      <c r="A11830" s="38"/>
    </row>
    <row r="11831" spans="1:1" x14ac:dyDescent="0.45">
      <c r="A11831" s="38"/>
    </row>
    <row r="11832" spans="1:1" x14ac:dyDescent="0.45">
      <c r="A11832" s="38"/>
    </row>
    <row r="11833" spans="1:1" x14ac:dyDescent="0.45">
      <c r="A11833" s="38"/>
    </row>
    <row r="11834" spans="1:1" x14ac:dyDescent="0.45">
      <c r="A11834" s="38"/>
    </row>
    <row r="11835" spans="1:1" x14ac:dyDescent="0.45">
      <c r="A11835" s="38"/>
    </row>
    <row r="11836" spans="1:1" x14ac:dyDescent="0.45">
      <c r="A11836" s="38"/>
    </row>
    <row r="11837" spans="1:1" x14ac:dyDescent="0.45">
      <c r="A11837" s="38"/>
    </row>
    <row r="11838" spans="1:1" x14ac:dyDescent="0.45">
      <c r="A11838" s="38"/>
    </row>
    <row r="11839" spans="1:1" x14ac:dyDescent="0.45">
      <c r="A11839" s="38"/>
    </row>
    <row r="11840" spans="1:1" x14ac:dyDescent="0.45">
      <c r="A11840" s="38"/>
    </row>
    <row r="11841" spans="1:1" x14ac:dyDescent="0.45">
      <c r="A11841" s="38"/>
    </row>
    <row r="11842" spans="1:1" x14ac:dyDescent="0.45">
      <c r="A11842" s="38"/>
    </row>
    <row r="11843" spans="1:1" x14ac:dyDescent="0.45">
      <c r="A11843" s="38"/>
    </row>
    <row r="11844" spans="1:1" x14ac:dyDescent="0.45">
      <c r="A11844" s="38"/>
    </row>
    <row r="11845" spans="1:1" x14ac:dyDescent="0.45">
      <c r="A11845" s="38"/>
    </row>
    <row r="11846" spans="1:1" x14ac:dyDescent="0.45">
      <c r="A11846" s="38"/>
    </row>
    <row r="11847" spans="1:1" x14ac:dyDescent="0.45">
      <c r="A11847" s="38"/>
    </row>
    <row r="11848" spans="1:1" x14ac:dyDescent="0.45">
      <c r="A11848" s="38"/>
    </row>
    <row r="11849" spans="1:1" x14ac:dyDescent="0.45">
      <c r="A11849" s="38"/>
    </row>
    <row r="11850" spans="1:1" x14ac:dyDescent="0.45">
      <c r="A11850" s="38"/>
    </row>
    <row r="11851" spans="1:1" x14ac:dyDescent="0.45">
      <c r="A11851" s="38"/>
    </row>
    <row r="11852" spans="1:1" x14ac:dyDescent="0.45">
      <c r="A11852" s="38"/>
    </row>
    <row r="11853" spans="1:1" x14ac:dyDescent="0.45">
      <c r="A11853" s="38"/>
    </row>
    <row r="11854" spans="1:1" x14ac:dyDescent="0.45">
      <c r="A11854" s="38"/>
    </row>
    <row r="11855" spans="1:1" x14ac:dyDescent="0.45">
      <c r="A11855" s="38"/>
    </row>
    <row r="11856" spans="1:1" x14ac:dyDescent="0.45">
      <c r="A11856" s="38"/>
    </row>
    <row r="11857" spans="1:1" x14ac:dyDescent="0.45">
      <c r="A11857" s="38"/>
    </row>
    <row r="11858" spans="1:1" x14ac:dyDescent="0.45">
      <c r="A11858" s="38"/>
    </row>
    <row r="11859" spans="1:1" x14ac:dyDescent="0.45">
      <c r="A11859" s="38"/>
    </row>
    <row r="11860" spans="1:1" x14ac:dyDescent="0.45">
      <c r="A11860" s="38"/>
    </row>
    <row r="11861" spans="1:1" x14ac:dyDescent="0.45">
      <c r="A11861" s="38"/>
    </row>
    <row r="11862" spans="1:1" x14ac:dyDescent="0.45">
      <c r="A11862" s="38"/>
    </row>
    <row r="11863" spans="1:1" x14ac:dyDescent="0.45">
      <c r="A11863" s="38"/>
    </row>
    <row r="11864" spans="1:1" x14ac:dyDescent="0.45">
      <c r="A11864" s="38"/>
    </row>
    <row r="11865" spans="1:1" x14ac:dyDescent="0.45">
      <c r="A11865" s="38"/>
    </row>
    <row r="11866" spans="1:1" x14ac:dyDescent="0.45">
      <c r="A11866" s="38"/>
    </row>
    <row r="11867" spans="1:1" x14ac:dyDescent="0.45">
      <c r="A11867" s="38"/>
    </row>
    <row r="11868" spans="1:1" x14ac:dyDescent="0.45">
      <c r="A11868" s="38"/>
    </row>
    <row r="11869" spans="1:1" x14ac:dyDescent="0.45">
      <c r="A11869" s="38"/>
    </row>
    <row r="11870" spans="1:1" x14ac:dyDescent="0.45">
      <c r="A11870" s="38"/>
    </row>
    <row r="11871" spans="1:1" x14ac:dyDescent="0.45">
      <c r="A11871" s="38"/>
    </row>
    <row r="11872" spans="1:1" x14ac:dyDescent="0.45">
      <c r="A11872" s="38"/>
    </row>
    <row r="11873" spans="1:1" x14ac:dyDescent="0.45">
      <c r="A11873" s="38"/>
    </row>
    <row r="11874" spans="1:1" x14ac:dyDescent="0.45">
      <c r="A11874" s="38"/>
    </row>
    <row r="11875" spans="1:1" x14ac:dyDescent="0.45">
      <c r="A11875" s="38"/>
    </row>
    <row r="11876" spans="1:1" x14ac:dyDescent="0.45">
      <c r="A11876" s="38"/>
    </row>
    <row r="11877" spans="1:1" x14ac:dyDescent="0.45">
      <c r="A11877" s="38"/>
    </row>
    <row r="11878" spans="1:1" x14ac:dyDescent="0.45">
      <c r="A11878" s="38"/>
    </row>
    <row r="11879" spans="1:1" x14ac:dyDescent="0.45">
      <c r="A11879" s="38"/>
    </row>
    <row r="11880" spans="1:1" x14ac:dyDescent="0.45">
      <c r="A11880" s="38"/>
    </row>
    <row r="11881" spans="1:1" x14ac:dyDescent="0.45">
      <c r="A11881" s="38"/>
    </row>
    <row r="11882" spans="1:1" x14ac:dyDescent="0.45">
      <c r="A11882" s="38"/>
    </row>
    <row r="11883" spans="1:1" x14ac:dyDescent="0.45">
      <c r="A11883" s="38"/>
    </row>
    <row r="11884" spans="1:1" x14ac:dyDescent="0.45">
      <c r="A11884" s="38"/>
    </row>
    <row r="11885" spans="1:1" x14ac:dyDescent="0.45">
      <c r="A11885" s="38"/>
    </row>
    <row r="11886" spans="1:1" x14ac:dyDescent="0.45">
      <c r="A11886" s="38"/>
    </row>
    <row r="11887" spans="1:1" x14ac:dyDescent="0.45">
      <c r="A11887" s="38"/>
    </row>
    <row r="11888" spans="1:1" x14ac:dyDescent="0.45">
      <c r="A11888" s="38"/>
    </row>
    <row r="11889" spans="1:1" x14ac:dyDescent="0.45">
      <c r="A11889" s="38"/>
    </row>
    <row r="11890" spans="1:1" x14ac:dyDescent="0.45">
      <c r="A11890" s="38"/>
    </row>
    <row r="11891" spans="1:1" x14ac:dyDescent="0.45">
      <c r="A11891" s="38"/>
    </row>
    <row r="11892" spans="1:1" x14ac:dyDescent="0.45">
      <c r="A11892" s="38"/>
    </row>
    <row r="11893" spans="1:1" x14ac:dyDescent="0.45">
      <c r="A11893" s="38"/>
    </row>
    <row r="11894" spans="1:1" x14ac:dyDescent="0.45">
      <c r="A11894" s="38"/>
    </row>
    <row r="11895" spans="1:1" x14ac:dyDescent="0.45">
      <c r="A11895" s="38"/>
    </row>
    <row r="11896" spans="1:1" x14ac:dyDescent="0.45">
      <c r="A11896" s="38"/>
    </row>
    <row r="11897" spans="1:1" x14ac:dyDescent="0.45">
      <c r="A11897" s="38"/>
    </row>
    <row r="11898" spans="1:1" x14ac:dyDescent="0.45">
      <c r="A11898" s="38"/>
    </row>
    <row r="11899" spans="1:1" x14ac:dyDescent="0.45">
      <c r="A11899" s="38"/>
    </row>
    <row r="11900" spans="1:1" x14ac:dyDescent="0.45">
      <c r="A11900" s="38"/>
    </row>
    <row r="11901" spans="1:1" x14ac:dyDescent="0.45">
      <c r="A11901" s="38"/>
    </row>
    <row r="11902" spans="1:1" x14ac:dyDescent="0.45">
      <c r="A11902" s="38"/>
    </row>
    <row r="11903" spans="1:1" x14ac:dyDescent="0.45">
      <c r="A11903" s="38"/>
    </row>
    <row r="11904" spans="1:1" x14ac:dyDescent="0.45">
      <c r="A11904" s="38"/>
    </row>
    <row r="11905" spans="1:1" x14ac:dyDescent="0.45">
      <c r="A11905" s="38"/>
    </row>
    <row r="11906" spans="1:1" x14ac:dyDescent="0.45">
      <c r="A11906" s="38"/>
    </row>
    <row r="11907" spans="1:1" x14ac:dyDescent="0.45">
      <c r="A11907" s="38"/>
    </row>
    <row r="11908" spans="1:1" x14ac:dyDescent="0.45">
      <c r="A11908" s="38"/>
    </row>
    <row r="11909" spans="1:1" x14ac:dyDescent="0.45">
      <c r="A11909" s="38"/>
    </row>
    <row r="11910" spans="1:1" x14ac:dyDescent="0.45">
      <c r="A11910" s="38"/>
    </row>
    <row r="11911" spans="1:1" x14ac:dyDescent="0.45">
      <c r="A11911" s="38"/>
    </row>
    <row r="11912" spans="1:1" x14ac:dyDescent="0.45">
      <c r="A11912" s="38"/>
    </row>
    <row r="11913" spans="1:1" x14ac:dyDescent="0.45">
      <c r="A11913" s="38"/>
    </row>
    <row r="11914" spans="1:1" x14ac:dyDescent="0.45">
      <c r="A11914" s="38"/>
    </row>
    <row r="11915" spans="1:1" x14ac:dyDescent="0.45">
      <c r="A11915" s="38"/>
    </row>
    <row r="11916" spans="1:1" x14ac:dyDescent="0.45">
      <c r="A11916" s="38"/>
    </row>
    <row r="11917" spans="1:1" x14ac:dyDescent="0.45">
      <c r="A11917" s="38"/>
    </row>
    <row r="11918" spans="1:1" x14ac:dyDescent="0.45">
      <c r="A11918" s="38"/>
    </row>
    <row r="11919" spans="1:1" x14ac:dyDescent="0.45">
      <c r="A11919" s="38"/>
    </row>
    <row r="11920" spans="1:1" x14ac:dyDescent="0.45">
      <c r="A11920" s="38"/>
    </row>
    <row r="11921" spans="1:1" x14ac:dyDescent="0.45">
      <c r="A11921" s="38"/>
    </row>
    <row r="11922" spans="1:1" x14ac:dyDescent="0.45">
      <c r="A11922" s="38"/>
    </row>
    <row r="11923" spans="1:1" x14ac:dyDescent="0.45">
      <c r="A11923" s="38"/>
    </row>
    <row r="11924" spans="1:1" x14ac:dyDescent="0.45">
      <c r="A11924" s="38"/>
    </row>
    <row r="11925" spans="1:1" x14ac:dyDescent="0.45">
      <c r="A11925" s="38"/>
    </row>
    <row r="11926" spans="1:1" x14ac:dyDescent="0.45">
      <c r="A11926" s="38"/>
    </row>
    <row r="11927" spans="1:1" x14ac:dyDescent="0.45">
      <c r="A11927" s="38"/>
    </row>
    <row r="11928" spans="1:1" x14ac:dyDescent="0.45">
      <c r="A11928" s="38"/>
    </row>
    <row r="11929" spans="1:1" x14ac:dyDescent="0.45">
      <c r="A11929" s="38"/>
    </row>
    <row r="11930" spans="1:1" x14ac:dyDescent="0.45">
      <c r="A11930" s="38"/>
    </row>
    <row r="11931" spans="1:1" x14ac:dyDescent="0.45">
      <c r="A11931" s="38"/>
    </row>
    <row r="11932" spans="1:1" x14ac:dyDescent="0.45">
      <c r="A11932" s="38"/>
    </row>
    <row r="11933" spans="1:1" x14ac:dyDescent="0.45">
      <c r="A11933" s="38"/>
    </row>
    <row r="11934" spans="1:1" x14ac:dyDescent="0.45">
      <c r="A11934" s="38"/>
    </row>
    <row r="11935" spans="1:1" x14ac:dyDescent="0.45">
      <c r="A11935" s="38"/>
    </row>
    <row r="11936" spans="1:1" x14ac:dyDescent="0.45">
      <c r="A11936" s="38"/>
    </row>
    <row r="11937" spans="1:1" x14ac:dyDescent="0.45">
      <c r="A11937" s="38"/>
    </row>
    <row r="11938" spans="1:1" x14ac:dyDescent="0.45">
      <c r="A11938" s="38"/>
    </row>
    <row r="11939" spans="1:1" x14ac:dyDescent="0.45">
      <c r="A11939" s="38"/>
    </row>
    <row r="11940" spans="1:1" x14ac:dyDescent="0.45">
      <c r="A11940" s="38"/>
    </row>
    <row r="11941" spans="1:1" x14ac:dyDescent="0.45">
      <c r="A11941" s="38"/>
    </row>
    <row r="11942" spans="1:1" x14ac:dyDescent="0.45">
      <c r="A11942" s="38"/>
    </row>
    <row r="11943" spans="1:1" x14ac:dyDescent="0.45">
      <c r="A11943" s="38"/>
    </row>
    <row r="11944" spans="1:1" x14ac:dyDescent="0.45">
      <c r="A11944" s="38"/>
    </row>
    <row r="11945" spans="1:1" x14ac:dyDescent="0.45">
      <c r="A11945" s="38"/>
    </row>
    <row r="11946" spans="1:1" x14ac:dyDescent="0.45">
      <c r="A11946" s="38"/>
    </row>
    <row r="11947" spans="1:1" x14ac:dyDescent="0.45">
      <c r="A11947" s="38"/>
    </row>
    <row r="11948" spans="1:1" x14ac:dyDescent="0.45">
      <c r="A11948" s="38"/>
    </row>
    <row r="11949" spans="1:1" x14ac:dyDescent="0.45">
      <c r="A11949" s="38"/>
    </row>
    <row r="11950" spans="1:1" x14ac:dyDescent="0.45">
      <c r="A11950" s="38"/>
    </row>
    <row r="11951" spans="1:1" x14ac:dyDescent="0.45">
      <c r="A11951" s="38"/>
    </row>
    <row r="11952" spans="1:1" x14ac:dyDescent="0.45">
      <c r="A11952" s="38"/>
    </row>
    <row r="11953" spans="1:1" x14ac:dyDescent="0.45">
      <c r="A11953" s="38"/>
    </row>
    <row r="11954" spans="1:1" x14ac:dyDescent="0.45">
      <c r="A11954" s="38"/>
    </row>
    <row r="11955" spans="1:1" x14ac:dyDescent="0.45">
      <c r="A11955" s="38"/>
    </row>
    <row r="11956" spans="1:1" x14ac:dyDescent="0.45">
      <c r="A11956" s="38"/>
    </row>
    <row r="11957" spans="1:1" x14ac:dyDescent="0.45">
      <c r="A11957" s="38"/>
    </row>
    <row r="11958" spans="1:1" x14ac:dyDescent="0.45">
      <c r="A11958" s="38"/>
    </row>
    <row r="11959" spans="1:1" x14ac:dyDescent="0.45">
      <c r="A11959" s="38"/>
    </row>
    <row r="11960" spans="1:1" x14ac:dyDescent="0.45">
      <c r="A11960" s="38"/>
    </row>
    <row r="11961" spans="1:1" x14ac:dyDescent="0.45">
      <c r="A11961" s="38"/>
    </row>
    <row r="11962" spans="1:1" x14ac:dyDescent="0.45">
      <c r="A11962" s="38"/>
    </row>
    <row r="11963" spans="1:1" x14ac:dyDescent="0.45">
      <c r="A11963" s="38"/>
    </row>
    <row r="11964" spans="1:1" x14ac:dyDescent="0.45">
      <c r="A11964" s="38"/>
    </row>
    <row r="11965" spans="1:1" x14ac:dyDescent="0.45">
      <c r="A11965" s="38"/>
    </row>
    <row r="11966" spans="1:1" x14ac:dyDescent="0.45">
      <c r="A11966" s="38"/>
    </row>
    <row r="11967" spans="1:1" x14ac:dyDescent="0.45">
      <c r="A11967" s="38"/>
    </row>
    <row r="11968" spans="1:1" x14ac:dyDescent="0.45">
      <c r="A11968" s="38"/>
    </row>
    <row r="11969" spans="1:1" x14ac:dyDescent="0.45">
      <c r="A11969" s="38"/>
    </row>
    <row r="11970" spans="1:1" x14ac:dyDescent="0.45">
      <c r="A11970" s="38"/>
    </row>
    <row r="11971" spans="1:1" x14ac:dyDescent="0.45">
      <c r="A11971" s="38"/>
    </row>
    <row r="11972" spans="1:1" x14ac:dyDescent="0.45">
      <c r="A11972" s="38"/>
    </row>
    <row r="11973" spans="1:1" x14ac:dyDescent="0.45">
      <c r="A11973" s="38"/>
    </row>
    <row r="11974" spans="1:1" x14ac:dyDescent="0.45">
      <c r="A11974" s="38"/>
    </row>
    <row r="11975" spans="1:1" x14ac:dyDescent="0.45">
      <c r="A11975" s="38"/>
    </row>
    <row r="11976" spans="1:1" x14ac:dyDescent="0.45">
      <c r="A11976" s="38"/>
    </row>
    <row r="11977" spans="1:1" x14ac:dyDescent="0.45">
      <c r="A11977" s="38"/>
    </row>
    <row r="11978" spans="1:1" x14ac:dyDescent="0.45">
      <c r="A11978" s="38"/>
    </row>
    <row r="11979" spans="1:1" x14ac:dyDescent="0.45">
      <c r="A11979" s="38"/>
    </row>
    <row r="11980" spans="1:1" x14ac:dyDescent="0.45">
      <c r="A11980" s="38"/>
    </row>
    <row r="11981" spans="1:1" x14ac:dyDescent="0.45">
      <c r="A11981" s="38"/>
    </row>
    <row r="11982" spans="1:1" x14ac:dyDescent="0.45">
      <c r="A11982" s="38"/>
    </row>
    <row r="11983" spans="1:1" x14ac:dyDescent="0.45">
      <c r="A11983" s="38"/>
    </row>
    <row r="11984" spans="1:1" x14ac:dyDescent="0.45">
      <c r="A11984" s="38"/>
    </row>
    <row r="11985" spans="1:1" x14ac:dyDescent="0.45">
      <c r="A11985" s="38"/>
    </row>
    <row r="11986" spans="1:1" x14ac:dyDescent="0.45">
      <c r="A11986" s="38"/>
    </row>
    <row r="11987" spans="1:1" x14ac:dyDescent="0.45">
      <c r="A11987" s="38"/>
    </row>
    <row r="11988" spans="1:1" x14ac:dyDescent="0.45">
      <c r="A11988" s="38"/>
    </row>
    <row r="11989" spans="1:1" x14ac:dyDescent="0.45">
      <c r="A11989" s="38"/>
    </row>
    <row r="11990" spans="1:1" x14ac:dyDescent="0.45">
      <c r="A11990" s="38"/>
    </row>
    <row r="11991" spans="1:1" x14ac:dyDescent="0.45">
      <c r="A11991" s="38"/>
    </row>
    <row r="11992" spans="1:1" x14ac:dyDescent="0.45">
      <c r="A11992" s="38"/>
    </row>
    <row r="11993" spans="1:1" x14ac:dyDescent="0.45">
      <c r="A11993" s="38"/>
    </row>
    <row r="11994" spans="1:1" x14ac:dyDescent="0.45">
      <c r="A11994" s="38"/>
    </row>
    <row r="11995" spans="1:1" x14ac:dyDescent="0.45">
      <c r="A11995" s="38"/>
    </row>
    <row r="11996" spans="1:1" x14ac:dyDescent="0.45">
      <c r="A11996" s="38"/>
    </row>
    <row r="11997" spans="1:1" x14ac:dyDescent="0.45">
      <c r="A11997" s="38"/>
    </row>
    <row r="11998" spans="1:1" x14ac:dyDescent="0.45">
      <c r="A11998" s="38"/>
    </row>
    <row r="11999" spans="1:1" x14ac:dyDescent="0.45">
      <c r="A11999" s="38"/>
    </row>
    <row r="12000" spans="1:1" x14ac:dyDescent="0.45">
      <c r="A12000" s="38"/>
    </row>
    <row r="12001" spans="1:1" x14ac:dyDescent="0.45">
      <c r="A12001" s="38"/>
    </row>
    <row r="12002" spans="1:1" x14ac:dyDescent="0.45">
      <c r="A12002" s="38"/>
    </row>
    <row r="12003" spans="1:1" x14ac:dyDescent="0.45">
      <c r="A12003" s="38"/>
    </row>
    <row r="12004" spans="1:1" x14ac:dyDescent="0.45">
      <c r="A12004" s="38"/>
    </row>
    <row r="12005" spans="1:1" x14ac:dyDescent="0.45">
      <c r="A12005" s="38"/>
    </row>
    <row r="12006" spans="1:1" x14ac:dyDescent="0.45">
      <c r="A12006" s="38"/>
    </row>
    <row r="12007" spans="1:1" x14ac:dyDescent="0.45">
      <c r="A12007" s="38"/>
    </row>
    <row r="12008" spans="1:1" x14ac:dyDescent="0.45">
      <c r="A12008" s="38"/>
    </row>
    <row r="12009" spans="1:1" x14ac:dyDescent="0.45">
      <c r="A12009" s="38"/>
    </row>
    <row r="12010" spans="1:1" x14ac:dyDescent="0.45">
      <c r="A12010" s="38"/>
    </row>
    <row r="12011" spans="1:1" x14ac:dyDescent="0.45">
      <c r="A12011" s="38"/>
    </row>
    <row r="12012" spans="1:1" x14ac:dyDescent="0.45">
      <c r="A12012" s="38"/>
    </row>
    <row r="12013" spans="1:1" x14ac:dyDescent="0.45">
      <c r="A12013" s="38"/>
    </row>
    <row r="12014" spans="1:1" x14ac:dyDescent="0.45">
      <c r="A12014" s="38"/>
    </row>
    <row r="12015" spans="1:1" x14ac:dyDescent="0.45">
      <c r="A12015" s="38"/>
    </row>
    <row r="12016" spans="1:1" x14ac:dyDescent="0.45">
      <c r="A12016" s="38"/>
    </row>
    <row r="12017" spans="1:1" x14ac:dyDescent="0.45">
      <c r="A12017" s="38"/>
    </row>
    <row r="12018" spans="1:1" x14ac:dyDescent="0.45">
      <c r="A12018" s="38"/>
    </row>
    <row r="12019" spans="1:1" x14ac:dyDescent="0.45">
      <c r="A12019" s="38"/>
    </row>
    <row r="12020" spans="1:1" x14ac:dyDescent="0.45">
      <c r="A12020" s="38"/>
    </row>
    <row r="12021" spans="1:1" x14ac:dyDescent="0.45">
      <c r="A12021" s="38"/>
    </row>
    <row r="12022" spans="1:1" x14ac:dyDescent="0.45">
      <c r="A12022" s="38"/>
    </row>
    <row r="12023" spans="1:1" x14ac:dyDescent="0.45">
      <c r="A12023" s="38"/>
    </row>
    <row r="12024" spans="1:1" x14ac:dyDescent="0.45">
      <c r="A12024" s="38"/>
    </row>
    <row r="12025" spans="1:1" x14ac:dyDescent="0.45">
      <c r="A12025" s="38"/>
    </row>
    <row r="12026" spans="1:1" x14ac:dyDescent="0.45">
      <c r="A12026" s="38"/>
    </row>
    <row r="12027" spans="1:1" x14ac:dyDescent="0.45">
      <c r="A12027" s="38"/>
    </row>
    <row r="12028" spans="1:1" x14ac:dyDescent="0.45">
      <c r="A12028" s="38"/>
    </row>
    <row r="12029" spans="1:1" x14ac:dyDescent="0.45">
      <c r="A12029" s="38"/>
    </row>
    <row r="12030" spans="1:1" x14ac:dyDescent="0.45">
      <c r="A12030" s="38"/>
    </row>
    <row r="12031" spans="1:1" x14ac:dyDescent="0.45">
      <c r="A12031" s="38"/>
    </row>
    <row r="12032" spans="1:1" x14ac:dyDescent="0.45">
      <c r="A12032" s="38"/>
    </row>
    <row r="12033" spans="1:1" x14ac:dyDescent="0.45">
      <c r="A12033" s="38"/>
    </row>
    <row r="12034" spans="1:1" x14ac:dyDescent="0.45">
      <c r="A12034" s="38"/>
    </row>
    <row r="12035" spans="1:1" x14ac:dyDescent="0.45">
      <c r="A12035" s="38"/>
    </row>
    <row r="12036" spans="1:1" x14ac:dyDescent="0.45">
      <c r="A12036" s="38"/>
    </row>
    <row r="12037" spans="1:1" x14ac:dyDescent="0.45">
      <c r="A12037" s="38"/>
    </row>
    <row r="12038" spans="1:1" x14ac:dyDescent="0.45">
      <c r="A12038" s="38"/>
    </row>
    <row r="12039" spans="1:1" x14ac:dyDescent="0.45">
      <c r="A12039" s="38"/>
    </row>
    <row r="12040" spans="1:1" x14ac:dyDescent="0.45">
      <c r="A12040" s="38"/>
    </row>
    <row r="12041" spans="1:1" x14ac:dyDescent="0.45">
      <c r="A12041" s="38"/>
    </row>
    <row r="12042" spans="1:1" x14ac:dyDescent="0.45">
      <c r="A12042" s="38"/>
    </row>
    <row r="12043" spans="1:1" x14ac:dyDescent="0.45">
      <c r="A12043" s="38"/>
    </row>
    <row r="12044" spans="1:1" x14ac:dyDescent="0.45">
      <c r="A12044" s="38"/>
    </row>
    <row r="12045" spans="1:1" x14ac:dyDescent="0.45">
      <c r="A12045" s="38"/>
    </row>
    <row r="12046" spans="1:1" x14ac:dyDescent="0.45">
      <c r="A12046" s="38"/>
    </row>
    <row r="12047" spans="1:1" x14ac:dyDescent="0.45">
      <c r="A12047" s="38"/>
    </row>
    <row r="12048" spans="1:1" x14ac:dyDescent="0.45">
      <c r="A12048" s="38"/>
    </row>
    <row r="12049" spans="1:1" x14ac:dyDescent="0.45">
      <c r="A12049" s="38"/>
    </row>
    <row r="12050" spans="1:1" x14ac:dyDescent="0.45">
      <c r="A12050" s="38"/>
    </row>
    <row r="12051" spans="1:1" x14ac:dyDescent="0.45">
      <c r="A12051" s="38"/>
    </row>
    <row r="12052" spans="1:1" x14ac:dyDescent="0.45">
      <c r="A12052" s="38"/>
    </row>
    <row r="12053" spans="1:1" x14ac:dyDescent="0.45">
      <c r="A12053" s="38"/>
    </row>
    <row r="12054" spans="1:1" x14ac:dyDescent="0.45">
      <c r="A12054" s="38"/>
    </row>
    <row r="12055" spans="1:1" x14ac:dyDescent="0.45">
      <c r="A12055" s="38"/>
    </row>
    <row r="12056" spans="1:1" x14ac:dyDescent="0.45">
      <c r="A12056" s="38"/>
    </row>
    <row r="12057" spans="1:1" x14ac:dyDescent="0.45">
      <c r="A12057" s="38"/>
    </row>
    <row r="12058" spans="1:1" x14ac:dyDescent="0.45">
      <c r="A12058" s="38"/>
    </row>
    <row r="12059" spans="1:1" x14ac:dyDescent="0.45">
      <c r="A12059" s="38"/>
    </row>
    <row r="12060" spans="1:1" x14ac:dyDescent="0.45">
      <c r="A12060" s="38"/>
    </row>
    <row r="12061" spans="1:1" x14ac:dyDescent="0.45">
      <c r="A12061" s="38"/>
    </row>
    <row r="12062" spans="1:1" x14ac:dyDescent="0.45">
      <c r="A12062" s="38"/>
    </row>
    <row r="12063" spans="1:1" x14ac:dyDescent="0.45">
      <c r="A12063" s="38"/>
    </row>
    <row r="12064" spans="1:1" x14ac:dyDescent="0.45">
      <c r="A12064" s="38"/>
    </row>
    <row r="12065" spans="1:1" x14ac:dyDescent="0.45">
      <c r="A12065" s="38"/>
    </row>
    <row r="12066" spans="1:1" x14ac:dyDescent="0.45">
      <c r="A12066" s="38"/>
    </row>
    <row r="12067" spans="1:1" x14ac:dyDescent="0.45">
      <c r="A12067" s="38"/>
    </row>
    <row r="12068" spans="1:1" x14ac:dyDescent="0.45">
      <c r="A12068" s="38"/>
    </row>
    <row r="12069" spans="1:1" x14ac:dyDescent="0.45">
      <c r="A12069" s="38"/>
    </row>
    <row r="12070" spans="1:1" x14ac:dyDescent="0.45">
      <c r="A12070" s="38"/>
    </row>
    <row r="12071" spans="1:1" x14ac:dyDescent="0.45">
      <c r="A12071" s="38"/>
    </row>
    <row r="12072" spans="1:1" x14ac:dyDescent="0.45">
      <c r="A12072" s="38"/>
    </row>
    <row r="12073" spans="1:1" x14ac:dyDescent="0.45">
      <c r="A12073" s="38"/>
    </row>
    <row r="12074" spans="1:1" x14ac:dyDescent="0.45">
      <c r="A12074" s="38"/>
    </row>
    <row r="12075" spans="1:1" x14ac:dyDescent="0.45">
      <c r="A12075" s="38"/>
    </row>
    <row r="12076" spans="1:1" x14ac:dyDescent="0.45">
      <c r="A12076" s="38"/>
    </row>
    <row r="12077" spans="1:1" x14ac:dyDescent="0.45">
      <c r="A12077" s="38"/>
    </row>
    <row r="12078" spans="1:1" x14ac:dyDescent="0.45">
      <c r="A12078" s="38"/>
    </row>
    <row r="12079" spans="1:1" x14ac:dyDescent="0.45">
      <c r="A12079" s="38"/>
    </row>
    <row r="12080" spans="1:1" x14ac:dyDescent="0.45">
      <c r="A12080" s="38"/>
    </row>
    <row r="12081" spans="1:1" x14ac:dyDescent="0.45">
      <c r="A12081" s="38"/>
    </row>
    <row r="12082" spans="1:1" x14ac:dyDescent="0.45">
      <c r="A12082" s="38"/>
    </row>
    <row r="12083" spans="1:1" x14ac:dyDescent="0.45">
      <c r="A12083" s="38"/>
    </row>
    <row r="12084" spans="1:1" x14ac:dyDescent="0.45">
      <c r="A12084" s="38"/>
    </row>
    <row r="12085" spans="1:1" x14ac:dyDescent="0.45">
      <c r="A12085" s="38"/>
    </row>
    <row r="12086" spans="1:1" x14ac:dyDescent="0.45">
      <c r="A12086" s="38"/>
    </row>
    <row r="12087" spans="1:1" x14ac:dyDescent="0.45">
      <c r="A12087" s="38"/>
    </row>
    <row r="12088" spans="1:1" x14ac:dyDescent="0.45">
      <c r="A12088" s="38"/>
    </row>
    <row r="12089" spans="1:1" x14ac:dyDescent="0.45">
      <c r="A12089" s="38"/>
    </row>
    <row r="12090" spans="1:1" x14ac:dyDescent="0.45">
      <c r="A12090" s="38"/>
    </row>
    <row r="12091" spans="1:1" x14ac:dyDescent="0.45">
      <c r="A12091" s="38"/>
    </row>
    <row r="12092" spans="1:1" x14ac:dyDescent="0.45">
      <c r="A12092" s="38"/>
    </row>
    <row r="12093" spans="1:1" x14ac:dyDescent="0.45">
      <c r="A12093" s="38"/>
    </row>
    <row r="12094" spans="1:1" x14ac:dyDescent="0.45">
      <c r="A12094" s="38"/>
    </row>
    <row r="12095" spans="1:1" x14ac:dyDescent="0.45">
      <c r="A12095" s="38"/>
    </row>
    <row r="12096" spans="1:1" x14ac:dyDescent="0.45">
      <c r="A12096" s="38"/>
    </row>
    <row r="12097" spans="1:1" x14ac:dyDescent="0.45">
      <c r="A12097" s="38"/>
    </row>
    <row r="12098" spans="1:1" x14ac:dyDescent="0.45">
      <c r="A12098" s="38"/>
    </row>
    <row r="12099" spans="1:1" x14ac:dyDescent="0.45">
      <c r="A12099" s="38"/>
    </row>
    <row r="12100" spans="1:1" x14ac:dyDescent="0.45">
      <c r="A12100" s="38"/>
    </row>
    <row r="12101" spans="1:1" x14ac:dyDescent="0.45">
      <c r="A12101" s="38"/>
    </row>
    <row r="12102" spans="1:1" x14ac:dyDescent="0.45">
      <c r="A12102" s="38"/>
    </row>
    <row r="12103" spans="1:1" x14ac:dyDescent="0.45">
      <c r="A12103" s="38"/>
    </row>
    <row r="12104" spans="1:1" x14ac:dyDescent="0.45">
      <c r="A12104" s="38"/>
    </row>
    <row r="12105" spans="1:1" x14ac:dyDescent="0.45">
      <c r="A12105" s="38"/>
    </row>
    <row r="12106" spans="1:1" x14ac:dyDescent="0.45">
      <c r="A12106" s="38"/>
    </row>
    <row r="12107" spans="1:1" x14ac:dyDescent="0.45">
      <c r="A12107" s="38"/>
    </row>
    <row r="12108" spans="1:1" x14ac:dyDescent="0.45">
      <c r="A12108" s="38"/>
    </row>
    <row r="12109" spans="1:1" x14ac:dyDescent="0.45">
      <c r="A12109" s="38"/>
    </row>
    <row r="12110" spans="1:1" x14ac:dyDescent="0.45">
      <c r="A12110" s="38"/>
    </row>
    <row r="12111" spans="1:1" x14ac:dyDescent="0.45">
      <c r="A12111" s="38"/>
    </row>
    <row r="12112" spans="1:1" x14ac:dyDescent="0.45">
      <c r="A12112" s="38"/>
    </row>
    <row r="12113" spans="1:1" x14ac:dyDescent="0.45">
      <c r="A12113" s="38"/>
    </row>
    <row r="12114" spans="1:1" x14ac:dyDescent="0.45">
      <c r="A12114" s="38"/>
    </row>
    <row r="12115" spans="1:1" x14ac:dyDescent="0.45">
      <c r="A12115" s="38"/>
    </row>
    <row r="12116" spans="1:1" x14ac:dyDescent="0.45">
      <c r="A12116" s="38"/>
    </row>
    <row r="12117" spans="1:1" x14ac:dyDescent="0.45">
      <c r="A12117" s="38"/>
    </row>
    <row r="12118" spans="1:1" x14ac:dyDescent="0.45">
      <c r="A12118" s="38"/>
    </row>
    <row r="12119" spans="1:1" x14ac:dyDescent="0.45">
      <c r="A12119" s="38"/>
    </row>
    <row r="12120" spans="1:1" x14ac:dyDescent="0.45">
      <c r="A12120" s="38"/>
    </row>
    <row r="12121" spans="1:1" x14ac:dyDescent="0.45">
      <c r="A12121" s="38"/>
    </row>
    <row r="12122" spans="1:1" x14ac:dyDescent="0.45">
      <c r="A12122" s="38"/>
    </row>
    <row r="12123" spans="1:1" x14ac:dyDescent="0.45">
      <c r="A12123" s="38"/>
    </row>
    <row r="12124" spans="1:1" x14ac:dyDescent="0.45">
      <c r="A12124" s="38"/>
    </row>
    <row r="12125" spans="1:1" x14ac:dyDescent="0.45">
      <c r="A12125" s="38"/>
    </row>
    <row r="12126" spans="1:1" x14ac:dyDescent="0.45">
      <c r="A12126" s="38"/>
    </row>
    <row r="12127" spans="1:1" x14ac:dyDescent="0.45">
      <c r="A12127" s="38"/>
    </row>
    <row r="12128" spans="1:1" x14ac:dyDescent="0.45">
      <c r="A12128" s="38"/>
    </row>
    <row r="12129" spans="1:1" x14ac:dyDescent="0.45">
      <c r="A12129" s="38"/>
    </row>
    <row r="12130" spans="1:1" x14ac:dyDescent="0.45">
      <c r="A12130" s="38"/>
    </row>
    <row r="12131" spans="1:1" x14ac:dyDescent="0.45">
      <c r="A12131" s="38"/>
    </row>
    <row r="12132" spans="1:1" x14ac:dyDescent="0.45">
      <c r="A12132" s="38"/>
    </row>
    <row r="12133" spans="1:1" x14ac:dyDescent="0.45">
      <c r="A12133" s="38"/>
    </row>
    <row r="12134" spans="1:1" x14ac:dyDescent="0.45">
      <c r="A12134" s="38"/>
    </row>
    <row r="12135" spans="1:1" x14ac:dyDescent="0.45">
      <c r="A12135" s="38"/>
    </row>
    <row r="12136" spans="1:1" x14ac:dyDescent="0.45">
      <c r="A12136" s="38"/>
    </row>
    <row r="12137" spans="1:1" x14ac:dyDescent="0.45">
      <c r="A12137" s="38"/>
    </row>
    <row r="12138" spans="1:1" x14ac:dyDescent="0.45">
      <c r="A12138" s="38"/>
    </row>
    <row r="12139" spans="1:1" x14ac:dyDescent="0.45">
      <c r="A12139" s="38"/>
    </row>
    <row r="12140" spans="1:1" x14ac:dyDescent="0.45">
      <c r="A12140" s="38"/>
    </row>
    <row r="12141" spans="1:1" x14ac:dyDescent="0.45">
      <c r="A12141" s="38"/>
    </row>
    <row r="12142" spans="1:1" x14ac:dyDescent="0.45">
      <c r="A12142" s="38"/>
    </row>
    <row r="12143" spans="1:1" x14ac:dyDescent="0.45">
      <c r="A12143" s="38"/>
    </row>
    <row r="12144" spans="1:1" x14ac:dyDescent="0.45">
      <c r="A12144" s="38"/>
    </row>
    <row r="12145" spans="1:1" x14ac:dyDescent="0.45">
      <c r="A12145" s="38"/>
    </row>
    <row r="12146" spans="1:1" x14ac:dyDescent="0.45">
      <c r="A12146" s="38"/>
    </row>
    <row r="12147" spans="1:1" x14ac:dyDescent="0.45">
      <c r="A12147" s="38"/>
    </row>
    <row r="12148" spans="1:1" x14ac:dyDescent="0.45">
      <c r="A12148" s="38"/>
    </row>
    <row r="12149" spans="1:1" x14ac:dyDescent="0.45">
      <c r="A12149" s="38"/>
    </row>
    <row r="12150" spans="1:1" x14ac:dyDescent="0.45">
      <c r="A12150" s="38"/>
    </row>
    <row r="12151" spans="1:1" x14ac:dyDescent="0.45">
      <c r="A12151" s="38"/>
    </row>
    <row r="12152" spans="1:1" x14ac:dyDescent="0.45">
      <c r="A12152" s="38"/>
    </row>
    <row r="12153" spans="1:1" x14ac:dyDescent="0.45">
      <c r="A12153" s="38"/>
    </row>
    <row r="12154" spans="1:1" x14ac:dyDescent="0.45">
      <c r="A12154" s="38"/>
    </row>
    <row r="12155" spans="1:1" x14ac:dyDescent="0.45">
      <c r="A12155" s="38"/>
    </row>
    <row r="12156" spans="1:1" x14ac:dyDescent="0.45">
      <c r="A12156" s="38"/>
    </row>
    <row r="12157" spans="1:1" x14ac:dyDescent="0.45">
      <c r="A12157" s="38"/>
    </row>
    <row r="12158" spans="1:1" x14ac:dyDescent="0.45">
      <c r="A12158" s="38"/>
    </row>
    <row r="12159" spans="1:1" x14ac:dyDescent="0.45">
      <c r="A12159" s="38"/>
    </row>
    <row r="12160" spans="1:1" x14ac:dyDescent="0.45">
      <c r="A12160" s="38"/>
    </row>
    <row r="12161" spans="1:1" x14ac:dyDescent="0.45">
      <c r="A12161" s="38"/>
    </row>
    <row r="12162" spans="1:1" x14ac:dyDescent="0.45">
      <c r="A12162" s="38"/>
    </row>
    <row r="12163" spans="1:1" x14ac:dyDescent="0.45">
      <c r="A12163" s="38"/>
    </row>
    <row r="12164" spans="1:1" x14ac:dyDescent="0.45">
      <c r="A12164" s="38"/>
    </row>
    <row r="12165" spans="1:1" x14ac:dyDescent="0.45">
      <c r="A12165" s="38"/>
    </row>
    <row r="12166" spans="1:1" x14ac:dyDescent="0.45">
      <c r="A12166" s="38"/>
    </row>
    <row r="12167" spans="1:1" x14ac:dyDescent="0.45">
      <c r="A12167" s="38"/>
    </row>
    <row r="12168" spans="1:1" x14ac:dyDescent="0.45">
      <c r="A12168" s="38"/>
    </row>
    <row r="12169" spans="1:1" x14ac:dyDescent="0.45">
      <c r="A12169" s="38"/>
    </row>
    <row r="12170" spans="1:1" x14ac:dyDescent="0.45">
      <c r="A12170" s="38"/>
    </row>
    <row r="12171" spans="1:1" x14ac:dyDescent="0.45">
      <c r="A12171" s="38"/>
    </row>
    <row r="12172" spans="1:1" x14ac:dyDescent="0.45">
      <c r="A12172" s="38"/>
    </row>
    <row r="12173" spans="1:1" x14ac:dyDescent="0.45">
      <c r="A12173" s="38"/>
    </row>
    <row r="12174" spans="1:1" x14ac:dyDescent="0.45">
      <c r="A12174" s="38"/>
    </row>
    <row r="12175" spans="1:1" x14ac:dyDescent="0.45">
      <c r="A12175" s="38"/>
    </row>
    <row r="12176" spans="1:1" x14ac:dyDescent="0.45">
      <c r="A12176" s="38"/>
    </row>
    <row r="12177" spans="1:1" x14ac:dyDescent="0.45">
      <c r="A12177" s="38"/>
    </row>
    <row r="12178" spans="1:1" x14ac:dyDescent="0.45">
      <c r="A12178" s="38"/>
    </row>
    <row r="12179" spans="1:1" x14ac:dyDescent="0.45">
      <c r="A12179" s="38"/>
    </row>
    <row r="12180" spans="1:1" x14ac:dyDescent="0.45">
      <c r="A12180" s="38"/>
    </row>
    <row r="12181" spans="1:1" x14ac:dyDescent="0.45">
      <c r="A12181" s="38"/>
    </row>
    <row r="12182" spans="1:1" x14ac:dyDescent="0.45">
      <c r="A12182" s="38"/>
    </row>
    <row r="12183" spans="1:1" x14ac:dyDescent="0.45">
      <c r="A12183" s="38"/>
    </row>
    <row r="12184" spans="1:1" x14ac:dyDescent="0.45">
      <c r="A12184" s="38"/>
    </row>
    <row r="12185" spans="1:1" x14ac:dyDescent="0.45">
      <c r="A12185" s="38"/>
    </row>
    <row r="12186" spans="1:1" x14ac:dyDescent="0.45">
      <c r="A12186" s="38"/>
    </row>
    <row r="12187" spans="1:1" x14ac:dyDescent="0.45">
      <c r="A12187" s="38"/>
    </row>
    <row r="12188" spans="1:1" x14ac:dyDescent="0.45">
      <c r="A12188" s="38"/>
    </row>
    <row r="12189" spans="1:1" x14ac:dyDescent="0.45">
      <c r="A12189" s="38"/>
    </row>
    <row r="12190" spans="1:1" x14ac:dyDescent="0.45">
      <c r="A12190" s="38"/>
    </row>
    <row r="12191" spans="1:1" x14ac:dyDescent="0.45">
      <c r="A12191" s="38"/>
    </row>
    <row r="12192" spans="1:1" x14ac:dyDescent="0.45">
      <c r="A12192" s="38"/>
    </row>
    <row r="12193" spans="1:1" x14ac:dyDescent="0.45">
      <c r="A12193" s="38"/>
    </row>
    <row r="12194" spans="1:1" x14ac:dyDescent="0.45">
      <c r="A12194" s="38"/>
    </row>
    <row r="12195" spans="1:1" x14ac:dyDescent="0.45">
      <c r="A12195" s="38"/>
    </row>
    <row r="12196" spans="1:1" x14ac:dyDescent="0.45">
      <c r="A12196" s="38"/>
    </row>
    <row r="12197" spans="1:1" x14ac:dyDescent="0.45">
      <c r="A12197" s="38"/>
    </row>
    <row r="12198" spans="1:1" x14ac:dyDescent="0.45">
      <c r="A12198" s="38"/>
    </row>
    <row r="12199" spans="1:1" x14ac:dyDescent="0.45">
      <c r="A12199" s="38"/>
    </row>
    <row r="12200" spans="1:1" x14ac:dyDescent="0.45">
      <c r="A12200" s="38"/>
    </row>
    <row r="12201" spans="1:1" x14ac:dyDescent="0.45">
      <c r="A12201" s="38"/>
    </row>
    <row r="12202" spans="1:1" x14ac:dyDescent="0.45">
      <c r="A12202" s="38"/>
    </row>
    <row r="12203" spans="1:1" x14ac:dyDescent="0.45">
      <c r="A12203" s="38"/>
    </row>
    <row r="12204" spans="1:1" x14ac:dyDescent="0.45">
      <c r="A12204" s="38"/>
    </row>
    <row r="12205" spans="1:1" x14ac:dyDescent="0.45">
      <c r="A12205" s="38"/>
    </row>
    <row r="12206" spans="1:1" x14ac:dyDescent="0.45">
      <c r="A12206" s="38"/>
    </row>
    <row r="12207" spans="1:1" x14ac:dyDescent="0.45">
      <c r="A12207" s="38"/>
    </row>
    <row r="12208" spans="1:1" x14ac:dyDescent="0.45">
      <c r="A12208" s="38"/>
    </row>
    <row r="12209" spans="1:1" x14ac:dyDescent="0.45">
      <c r="A12209" s="38"/>
    </row>
    <row r="12210" spans="1:1" x14ac:dyDescent="0.45">
      <c r="A12210" s="38"/>
    </row>
    <row r="12211" spans="1:1" x14ac:dyDescent="0.45">
      <c r="A12211" s="38"/>
    </row>
    <row r="12212" spans="1:1" x14ac:dyDescent="0.45">
      <c r="A12212" s="38"/>
    </row>
    <row r="12213" spans="1:1" x14ac:dyDescent="0.45">
      <c r="A12213" s="38"/>
    </row>
    <row r="12214" spans="1:1" x14ac:dyDescent="0.45">
      <c r="A12214" s="38"/>
    </row>
    <row r="12215" spans="1:1" x14ac:dyDescent="0.45">
      <c r="A12215" s="38"/>
    </row>
    <row r="12216" spans="1:1" x14ac:dyDescent="0.45">
      <c r="A12216" s="38"/>
    </row>
    <row r="12217" spans="1:1" x14ac:dyDescent="0.45">
      <c r="A12217" s="38"/>
    </row>
    <row r="12218" spans="1:1" x14ac:dyDescent="0.45">
      <c r="A12218" s="38"/>
    </row>
    <row r="12219" spans="1:1" x14ac:dyDescent="0.45">
      <c r="A12219" s="38"/>
    </row>
    <row r="12220" spans="1:1" x14ac:dyDescent="0.45">
      <c r="A12220" s="38"/>
    </row>
    <row r="12221" spans="1:1" x14ac:dyDescent="0.45">
      <c r="A12221" s="38"/>
    </row>
    <row r="12222" spans="1:1" x14ac:dyDescent="0.45">
      <c r="A12222" s="38"/>
    </row>
    <row r="12223" spans="1:1" x14ac:dyDescent="0.45">
      <c r="A12223" s="38"/>
    </row>
    <row r="12224" spans="1:1" x14ac:dyDescent="0.45">
      <c r="A12224" s="38"/>
    </row>
    <row r="12225" spans="1:1" x14ac:dyDescent="0.45">
      <c r="A12225" s="38"/>
    </row>
    <row r="12226" spans="1:1" x14ac:dyDescent="0.45">
      <c r="A12226" s="38"/>
    </row>
    <row r="12227" spans="1:1" x14ac:dyDescent="0.45">
      <c r="A12227" s="38"/>
    </row>
    <row r="12228" spans="1:1" x14ac:dyDescent="0.45">
      <c r="A12228" s="38"/>
    </row>
    <row r="12229" spans="1:1" x14ac:dyDescent="0.45">
      <c r="A12229" s="38"/>
    </row>
    <row r="12230" spans="1:1" x14ac:dyDescent="0.45">
      <c r="A12230" s="38"/>
    </row>
    <row r="12231" spans="1:1" x14ac:dyDescent="0.45">
      <c r="A12231" s="38"/>
    </row>
    <row r="12232" spans="1:1" x14ac:dyDescent="0.45">
      <c r="A12232" s="38"/>
    </row>
    <row r="12233" spans="1:1" x14ac:dyDescent="0.45">
      <c r="A12233" s="38"/>
    </row>
    <row r="12234" spans="1:1" x14ac:dyDescent="0.45">
      <c r="A12234" s="38"/>
    </row>
    <row r="12235" spans="1:1" x14ac:dyDescent="0.45">
      <c r="A12235" s="38"/>
    </row>
    <row r="12236" spans="1:1" x14ac:dyDescent="0.45">
      <c r="A12236" s="38"/>
    </row>
    <row r="12237" spans="1:1" x14ac:dyDescent="0.45">
      <c r="A12237" s="38"/>
    </row>
    <row r="12238" spans="1:1" x14ac:dyDescent="0.45">
      <c r="A12238" s="38"/>
    </row>
    <row r="12239" spans="1:1" x14ac:dyDescent="0.45">
      <c r="A12239" s="38"/>
    </row>
    <row r="12240" spans="1:1" x14ac:dyDescent="0.45">
      <c r="A12240" s="38"/>
    </row>
    <row r="12241" spans="1:1" x14ac:dyDescent="0.45">
      <c r="A12241" s="38"/>
    </row>
    <row r="12242" spans="1:1" x14ac:dyDescent="0.45">
      <c r="A12242" s="38"/>
    </row>
    <row r="12243" spans="1:1" x14ac:dyDescent="0.45">
      <c r="A12243" s="38"/>
    </row>
    <row r="12244" spans="1:1" x14ac:dyDescent="0.45">
      <c r="A12244" s="38"/>
    </row>
    <row r="12245" spans="1:1" x14ac:dyDescent="0.45">
      <c r="A12245" s="38"/>
    </row>
    <row r="12246" spans="1:1" x14ac:dyDescent="0.45">
      <c r="A12246" s="38"/>
    </row>
    <row r="12247" spans="1:1" x14ac:dyDescent="0.45">
      <c r="A12247" s="38"/>
    </row>
    <row r="12248" spans="1:1" x14ac:dyDescent="0.45">
      <c r="A12248" s="38"/>
    </row>
    <row r="12249" spans="1:1" x14ac:dyDescent="0.45">
      <c r="A12249" s="38"/>
    </row>
    <row r="12250" spans="1:1" x14ac:dyDescent="0.45">
      <c r="A12250" s="38"/>
    </row>
    <row r="12251" spans="1:1" x14ac:dyDescent="0.45">
      <c r="A12251" s="38"/>
    </row>
    <row r="12252" spans="1:1" x14ac:dyDescent="0.45">
      <c r="A12252" s="38"/>
    </row>
    <row r="12253" spans="1:1" x14ac:dyDescent="0.45">
      <c r="A12253" s="38"/>
    </row>
    <row r="12254" spans="1:1" x14ac:dyDescent="0.45">
      <c r="A12254" s="38"/>
    </row>
    <row r="12255" spans="1:1" x14ac:dyDescent="0.45">
      <c r="A12255" s="38"/>
    </row>
    <row r="12256" spans="1:1" x14ac:dyDescent="0.45">
      <c r="A12256" s="38"/>
    </row>
    <row r="12257" spans="1:1" x14ac:dyDescent="0.45">
      <c r="A12257" s="38"/>
    </row>
    <row r="12258" spans="1:1" x14ac:dyDescent="0.45">
      <c r="A12258" s="38"/>
    </row>
    <row r="12259" spans="1:1" x14ac:dyDescent="0.45">
      <c r="A12259" s="38"/>
    </row>
    <row r="12260" spans="1:1" x14ac:dyDescent="0.45">
      <c r="A12260" s="38"/>
    </row>
    <row r="12261" spans="1:1" x14ac:dyDescent="0.45">
      <c r="A12261" s="38"/>
    </row>
    <row r="12262" spans="1:1" x14ac:dyDescent="0.45">
      <c r="A12262" s="38"/>
    </row>
    <row r="12263" spans="1:1" x14ac:dyDescent="0.45">
      <c r="A12263" s="38"/>
    </row>
    <row r="12264" spans="1:1" x14ac:dyDescent="0.45">
      <c r="A12264" s="38"/>
    </row>
    <row r="12265" spans="1:1" x14ac:dyDescent="0.45">
      <c r="A12265" s="38"/>
    </row>
    <row r="12266" spans="1:1" x14ac:dyDescent="0.45">
      <c r="A12266" s="38"/>
    </row>
    <row r="12267" spans="1:1" x14ac:dyDescent="0.45">
      <c r="A12267" s="38"/>
    </row>
    <row r="12268" spans="1:1" x14ac:dyDescent="0.45">
      <c r="A12268" s="38"/>
    </row>
    <row r="12269" spans="1:1" x14ac:dyDescent="0.45">
      <c r="A12269" s="38"/>
    </row>
    <row r="12270" spans="1:1" x14ac:dyDescent="0.45">
      <c r="A12270" s="38"/>
    </row>
    <row r="12271" spans="1:1" x14ac:dyDescent="0.45">
      <c r="A12271" s="38"/>
    </row>
    <row r="12272" spans="1:1" x14ac:dyDescent="0.45">
      <c r="A12272" s="38"/>
    </row>
    <row r="12273" spans="1:1" x14ac:dyDescent="0.45">
      <c r="A12273" s="38"/>
    </row>
    <row r="12274" spans="1:1" x14ac:dyDescent="0.45">
      <c r="A12274" s="38"/>
    </row>
    <row r="12275" spans="1:1" x14ac:dyDescent="0.45">
      <c r="A12275" s="38"/>
    </row>
    <row r="12276" spans="1:1" x14ac:dyDescent="0.45">
      <c r="A12276" s="38"/>
    </row>
    <row r="12277" spans="1:1" x14ac:dyDescent="0.45">
      <c r="A12277" s="38"/>
    </row>
    <row r="12278" spans="1:1" x14ac:dyDescent="0.45">
      <c r="A12278" s="38"/>
    </row>
    <row r="12279" spans="1:1" x14ac:dyDescent="0.45">
      <c r="A12279" s="38"/>
    </row>
    <row r="12280" spans="1:1" x14ac:dyDescent="0.45">
      <c r="A12280" s="38"/>
    </row>
    <row r="12281" spans="1:1" x14ac:dyDescent="0.45">
      <c r="A12281" s="38"/>
    </row>
    <row r="12282" spans="1:1" x14ac:dyDescent="0.45">
      <c r="A12282" s="38"/>
    </row>
    <row r="12283" spans="1:1" x14ac:dyDescent="0.45">
      <c r="A12283" s="38"/>
    </row>
    <row r="12284" spans="1:1" x14ac:dyDescent="0.45">
      <c r="A12284" s="38"/>
    </row>
    <row r="12285" spans="1:1" x14ac:dyDescent="0.45">
      <c r="A12285" s="38"/>
    </row>
    <row r="12286" spans="1:1" x14ac:dyDescent="0.45">
      <c r="A12286" s="38"/>
    </row>
    <row r="12287" spans="1:1" x14ac:dyDescent="0.45">
      <c r="A12287" s="38"/>
    </row>
    <row r="12288" spans="1:1" x14ac:dyDescent="0.45">
      <c r="A12288" s="38"/>
    </row>
    <row r="12289" spans="1:1" x14ac:dyDescent="0.45">
      <c r="A12289" s="38"/>
    </row>
    <row r="12290" spans="1:1" x14ac:dyDescent="0.45">
      <c r="A12290" s="38"/>
    </row>
    <row r="12291" spans="1:1" x14ac:dyDescent="0.45">
      <c r="A12291" s="38"/>
    </row>
    <row r="12292" spans="1:1" x14ac:dyDescent="0.45">
      <c r="A12292" s="38"/>
    </row>
    <row r="12293" spans="1:1" x14ac:dyDescent="0.45">
      <c r="A12293" s="38"/>
    </row>
    <row r="12294" spans="1:1" x14ac:dyDescent="0.45">
      <c r="A12294" s="38"/>
    </row>
    <row r="12295" spans="1:1" x14ac:dyDescent="0.45">
      <c r="A12295" s="38"/>
    </row>
    <row r="12296" spans="1:1" x14ac:dyDescent="0.45">
      <c r="A12296" s="38"/>
    </row>
    <row r="12297" spans="1:1" x14ac:dyDescent="0.45">
      <c r="A12297" s="38"/>
    </row>
    <row r="12298" spans="1:1" x14ac:dyDescent="0.45">
      <c r="A12298" s="38"/>
    </row>
    <row r="12299" spans="1:1" x14ac:dyDescent="0.45">
      <c r="A12299" s="38"/>
    </row>
    <row r="12300" spans="1:1" x14ac:dyDescent="0.45">
      <c r="A12300" s="38"/>
    </row>
    <row r="12301" spans="1:1" x14ac:dyDescent="0.45">
      <c r="A12301" s="38"/>
    </row>
    <row r="12302" spans="1:1" x14ac:dyDescent="0.45">
      <c r="A12302" s="38"/>
    </row>
    <row r="12303" spans="1:1" x14ac:dyDescent="0.45">
      <c r="A12303" s="38"/>
    </row>
    <row r="12304" spans="1:1" x14ac:dyDescent="0.45">
      <c r="A12304" s="38"/>
    </row>
    <row r="12305" spans="1:1" x14ac:dyDescent="0.45">
      <c r="A12305" s="38"/>
    </row>
    <row r="12306" spans="1:1" x14ac:dyDescent="0.45">
      <c r="A12306" s="38"/>
    </row>
    <row r="12307" spans="1:1" x14ac:dyDescent="0.45">
      <c r="A12307" s="38"/>
    </row>
    <row r="12308" spans="1:1" x14ac:dyDescent="0.45">
      <c r="A12308" s="38"/>
    </row>
    <row r="12309" spans="1:1" x14ac:dyDescent="0.45">
      <c r="A12309" s="38"/>
    </row>
    <row r="12310" spans="1:1" x14ac:dyDescent="0.45">
      <c r="A12310" s="38"/>
    </row>
    <row r="12311" spans="1:1" x14ac:dyDescent="0.45">
      <c r="A12311" s="38"/>
    </row>
    <row r="12312" spans="1:1" x14ac:dyDescent="0.45">
      <c r="A12312" s="38"/>
    </row>
    <row r="12313" spans="1:1" x14ac:dyDescent="0.45">
      <c r="A12313" s="38"/>
    </row>
    <row r="12314" spans="1:1" x14ac:dyDescent="0.45">
      <c r="A12314" s="38"/>
    </row>
    <row r="12315" spans="1:1" x14ac:dyDescent="0.45">
      <c r="A12315" s="38"/>
    </row>
    <row r="12316" spans="1:1" x14ac:dyDescent="0.45">
      <c r="A12316" s="38"/>
    </row>
    <row r="12317" spans="1:1" x14ac:dyDescent="0.45">
      <c r="A12317" s="38"/>
    </row>
    <row r="12318" spans="1:1" x14ac:dyDescent="0.45">
      <c r="A12318" s="38"/>
    </row>
    <row r="12319" spans="1:1" x14ac:dyDescent="0.45">
      <c r="A12319" s="38"/>
    </row>
    <row r="12320" spans="1:1" x14ac:dyDescent="0.45">
      <c r="A12320" s="38"/>
    </row>
    <row r="12321" spans="1:1" x14ac:dyDescent="0.45">
      <c r="A12321" s="38"/>
    </row>
    <row r="12322" spans="1:1" x14ac:dyDescent="0.45">
      <c r="A12322" s="38"/>
    </row>
    <row r="12323" spans="1:1" x14ac:dyDescent="0.45">
      <c r="A12323" s="38"/>
    </row>
    <row r="12324" spans="1:1" x14ac:dyDescent="0.45">
      <c r="A12324" s="38"/>
    </row>
    <row r="12325" spans="1:1" x14ac:dyDescent="0.45">
      <c r="A12325" s="38"/>
    </row>
    <row r="12326" spans="1:1" x14ac:dyDescent="0.45">
      <c r="A12326" s="38"/>
    </row>
    <row r="12327" spans="1:1" x14ac:dyDescent="0.45">
      <c r="A12327" s="38"/>
    </row>
    <row r="12328" spans="1:1" x14ac:dyDescent="0.45">
      <c r="A12328" s="38"/>
    </row>
    <row r="12329" spans="1:1" x14ac:dyDescent="0.45">
      <c r="A12329" s="38"/>
    </row>
    <row r="12330" spans="1:1" x14ac:dyDescent="0.45">
      <c r="A12330" s="38"/>
    </row>
    <row r="12331" spans="1:1" x14ac:dyDescent="0.45">
      <c r="A12331" s="38"/>
    </row>
    <row r="12332" spans="1:1" x14ac:dyDescent="0.45">
      <c r="A12332" s="38"/>
    </row>
    <row r="12333" spans="1:1" x14ac:dyDescent="0.45">
      <c r="A12333" s="38"/>
    </row>
    <row r="12334" spans="1:1" x14ac:dyDescent="0.45">
      <c r="A12334" s="38"/>
    </row>
    <row r="12335" spans="1:1" x14ac:dyDescent="0.45">
      <c r="A12335" s="38"/>
    </row>
    <row r="12336" spans="1:1" x14ac:dyDescent="0.45">
      <c r="A12336" s="38"/>
    </row>
    <row r="12337" spans="1:1" x14ac:dyDescent="0.45">
      <c r="A12337" s="38"/>
    </row>
    <row r="12338" spans="1:1" x14ac:dyDescent="0.45">
      <c r="A12338" s="38"/>
    </row>
    <row r="12339" spans="1:1" x14ac:dyDescent="0.45">
      <c r="A12339" s="38"/>
    </row>
    <row r="12340" spans="1:1" x14ac:dyDescent="0.45">
      <c r="A12340" s="38"/>
    </row>
    <row r="12341" spans="1:1" x14ac:dyDescent="0.45">
      <c r="A12341" s="38"/>
    </row>
    <row r="12342" spans="1:1" x14ac:dyDescent="0.45">
      <c r="A12342" s="38"/>
    </row>
    <row r="12343" spans="1:1" x14ac:dyDescent="0.45">
      <c r="A12343" s="38"/>
    </row>
    <row r="12344" spans="1:1" x14ac:dyDescent="0.45">
      <c r="A12344" s="38"/>
    </row>
    <row r="12345" spans="1:1" x14ac:dyDescent="0.45">
      <c r="A12345" s="38"/>
    </row>
    <row r="12346" spans="1:1" x14ac:dyDescent="0.45">
      <c r="A12346" s="38"/>
    </row>
    <row r="12347" spans="1:1" x14ac:dyDescent="0.45">
      <c r="A12347" s="38"/>
    </row>
    <row r="12348" spans="1:1" x14ac:dyDescent="0.45">
      <c r="A12348" s="38"/>
    </row>
    <row r="12349" spans="1:1" x14ac:dyDescent="0.45">
      <c r="A12349" s="38"/>
    </row>
    <row r="12350" spans="1:1" x14ac:dyDescent="0.45">
      <c r="A12350" s="38"/>
    </row>
    <row r="12351" spans="1:1" x14ac:dyDescent="0.45">
      <c r="A12351" s="38"/>
    </row>
    <row r="12352" spans="1:1" x14ac:dyDescent="0.45">
      <c r="A12352" s="38"/>
    </row>
    <row r="12353" spans="1:1" x14ac:dyDescent="0.45">
      <c r="A12353" s="38"/>
    </row>
    <row r="12354" spans="1:1" x14ac:dyDescent="0.45">
      <c r="A12354" s="38"/>
    </row>
    <row r="12355" spans="1:1" x14ac:dyDescent="0.45">
      <c r="A12355" s="38"/>
    </row>
    <row r="12356" spans="1:1" x14ac:dyDescent="0.45">
      <c r="A12356" s="38"/>
    </row>
    <row r="12357" spans="1:1" x14ac:dyDescent="0.45">
      <c r="A12357" s="38"/>
    </row>
    <row r="12358" spans="1:1" x14ac:dyDescent="0.45">
      <c r="A12358" s="38"/>
    </row>
    <row r="12359" spans="1:1" x14ac:dyDescent="0.45">
      <c r="A12359" s="38"/>
    </row>
    <row r="12360" spans="1:1" x14ac:dyDescent="0.45">
      <c r="A12360" s="38"/>
    </row>
    <row r="12361" spans="1:1" x14ac:dyDescent="0.45">
      <c r="A12361" s="38"/>
    </row>
    <row r="12362" spans="1:1" x14ac:dyDescent="0.45">
      <c r="A12362" s="38"/>
    </row>
    <row r="12363" spans="1:1" x14ac:dyDescent="0.45">
      <c r="A12363" s="38"/>
    </row>
    <row r="12364" spans="1:1" x14ac:dyDescent="0.45">
      <c r="A12364" s="38"/>
    </row>
    <row r="12365" spans="1:1" x14ac:dyDescent="0.45">
      <c r="A12365" s="38"/>
    </row>
    <row r="12366" spans="1:1" x14ac:dyDescent="0.45">
      <c r="A12366" s="38"/>
    </row>
    <row r="12367" spans="1:1" x14ac:dyDescent="0.45">
      <c r="A12367" s="38"/>
    </row>
    <row r="12368" spans="1:1" x14ac:dyDescent="0.45">
      <c r="A12368" s="38"/>
    </row>
    <row r="12369" spans="1:1" x14ac:dyDescent="0.45">
      <c r="A12369" s="38"/>
    </row>
    <row r="12370" spans="1:1" x14ac:dyDescent="0.45">
      <c r="A12370" s="38"/>
    </row>
    <row r="12371" spans="1:1" x14ac:dyDescent="0.45">
      <c r="A12371" s="38"/>
    </row>
    <row r="12372" spans="1:1" x14ac:dyDescent="0.45">
      <c r="A12372" s="38"/>
    </row>
    <row r="12373" spans="1:1" x14ac:dyDescent="0.45">
      <c r="A12373" s="38"/>
    </row>
    <row r="12374" spans="1:1" x14ac:dyDescent="0.45">
      <c r="A12374" s="38"/>
    </row>
    <row r="12375" spans="1:1" x14ac:dyDescent="0.45">
      <c r="A12375" s="38"/>
    </row>
    <row r="12376" spans="1:1" x14ac:dyDescent="0.45">
      <c r="A12376" s="38"/>
    </row>
    <row r="12377" spans="1:1" x14ac:dyDescent="0.45">
      <c r="A12377" s="38"/>
    </row>
    <row r="12378" spans="1:1" x14ac:dyDescent="0.45">
      <c r="A12378" s="38"/>
    </row>
    <row r="12379" spans="1:1" x14ac:dyDescent="0.45">
      <c r="A12379" s="38"/>
    </row>
    <row r="12380" spans="1:1" x14ac:dyDescent="0.45">
      <c r="A12380" s="38"/>
    </row>
    <row r="12381" spans="1:1" x14ac:dyDescent="0.45">
      <c r="A12381" s="38"/>
    </row>
    <row r="12382" spans="1:1" x14ac:dyDescent="0.45">
      <c r="A12382" s="38"/>
    </row>
    <row r="12383" spans="1:1" x14ac:dyDescent="0.45">
      <c r="A12383" s="38"/>
    </row>
    <row r="12384" spans="1:1" x14ac:dyDescent="0.45">
      <c r="A12384" s="38"/>
    </row>
    <row r="12385" spans="1:1" x14ac:dyDescent="0.45">
      <c r="A12385" s="38"/>
    </row>
    <row r="12386" spans="1:1" x14ac:dyDescent="0.45">
      <c r="A12386" s="38"/>
    </row>
    <row r="12387" spans="1:1" x14ac:dyDescent="0.45">
      <c r="A12387" s="38"/>
    </row>
    <row r="12388" spans="1:1" x14ac:dyDescent="0.45">
      <c r="A12388" s="38"/>
    </row>
    <row r="12389" spans="1:1" x14ac:dyDescent="0.45">
      <c r="A12389" s="38"/>
    </row>
    <row r="12390" spans="1:1" x14ac:dyDescent="0.45">
      <c r="A12390" s="38"/>
    </row>
    <row r="12391" spans="1:1" x14ac:dyDescent="0.45">
      <c r="A12391" s="38"/>
    </row>
    <row r="12392" spans="1:1" x14ac:dyDescent="0.45">
      <c r="A12392" s="38"/>
    </row>
    <row r="12393" spans="1:1" x14ac:dyDescent="0.45">
      <c r="A12393" s="38"/>
    </row>
    <row r="12394" spans="1:1" x14ac:dyDescent="0.45">
      <c r="A12394" s="38"/>
    </row>
    <row r="12395" spans="1:1" x14ac:dyDescent="0.45">
      <c r="A12395" s="38"/>
    </row>
    <row r="12396" spans="1:1" x14ac:dyDescent="0.45">
      <c r="A12396" s="38"/>
    </row>
    <row r="12397" spans="1:1" x14ac:dyDescent="0.45">
      <c r="A12397" s="38"/>
    </row>
    <row r="12398" spans="1:1" x14ac:dyDescent="0.45">
      <c r="A12398" s="38"/>
    </row>
    <row r="12399" spans="1:1" x14ac:dyDescent="0.45">
      <c r="A12399" s="38"/>
    </row>
    <row r="12400" spans="1:1" x14ac:dyDescent="0.45">
      <c r="A12400" s="38"/>
    </row>
    <row r="12401" spans="1:1" x14ac:dyDescent="0.45">
      <c r="A12401" s="38"/>
    </row>
    <row r="12402" spans="1:1" x14ac:dyDescent="0.45">
      <c r="A12402" s="38"/>
    </row>
    <row r="12403" spans="1:1" x14ac:dyDescent="0.45">
      <c r="A12403" s="38"/>
    </row>
    <row r="12404" spans="1:1" x14ac:dyDescent="0.45">
      <c r="A12404" s="38"/>
    </row>
    <row r="12405" spans="1:1" x14ac:dyDescent="0.45">
      <c r="A12405" s="38"/>
    </row>
    <row r="12406" spans="1:1" x14ac:dyDescent="0.45">
      <c r="A12406" s="38"/>
    </row>
    <row r="12407" spans="1:1" x14ac:dyDescent="0.45">
      <c r="A12407" s="38"/>
    </row>
    <row r="12408" spans="1:1" x14ac:dyDescent="0.45">
      <c r="A12408" s="38"/>
    </row>
    <row r="12409" spans="1:1" x14ac:dyDescent="0.45">
      <c r="A12409" s="38"/>
    </row>
    <row r="12410" spans="1:1" x14ac:dyDescent="0.45">
      <c r="A12410" s="38"/>
    </row>
    <row r="12411" spans="1:1" x14ac:dyDescent="0.45">
      <c r="A12411" s="38"/>
    </row>
    <row r="12412" spans="1:1" x14ac:dyDescent="0.45">
      <c r="A12412" s="38"/>
    </row>
    <row r="12413" spans="1:1" x14ac:dyDescent="0.45">
      <c r="A12413" s="38"/>
    </row>
    <row r="12414" spans="1:1" x14ac:dyDescent="0.45">
      <c r="A12414" s="38"/>
    </row>
    <row r="12415" spans="1:1" x14ac:dyDescent="0.45">
      <c r="A12415" s="38"/>
    </row>
    <row r="12416" spans="1:1" x14ac:dyDescent="0.45">
      <c r="A12416" s="38"/>
    </row>
    <row r="12417" spans="1:1" x14ac:dyDescent="0.45">
      <c r="A12417" s="38"/>
    </row>
    <row r="12418" spans="1:1" x14ac:dyDescent="0.45">
      <c r="A12418" s="38"/>
    </row>
    <row r="12419" spans="1:1" x14ac:dyDescent="0.45">
      <c r="A12419" s="38"/>
    </row>
    <row r="12420" spans="1:1" x14ac:dyDescent="0.45">
      <c r="A12420" s="38"/>
    </row>
    <row r="12421" spans="1:1" x14ac:dyDescent="0.45">
      <c r="A12421" s="38"/>
    </row>
    <row r="12422" spans="1:1" x14ac:dyDescent="0.45">
      <c r="A12422" s="38"/>
    </row>
    <row r="12423" spans="1:1" x14ac:dyDescent="0.45">
      <c r="A12423" s="38"/>
    </row>
    <row r="12424" spans="1:1" x14ac:dyDescent="0.45">
      <c r="A12424" s="38"/>
    </row>
    <row r="12425" spans="1:1" x14ac:dyDescent="0.45">
      <c r="A12425" s="38"/>
    </row>
    <row r="12426" spans="1:1" x14ac:dyDescent="0.45">
      <c r="A12426" s="38"/>
    </row>
    <row r="12427" spans="1:1" x14ac:dyDescent="0.45">
      <c r="A12427" s="38"/>
    </row>
    <row r="12428" spans="1:1" x14ac:dyDescent="0.45">
      <c r="A12428" s="38"/>
    </row>
    <row r="12429" spans="1:1" x14ac:dyDescent="0.45">
      <c r="A12429" s="38"/>
    </row>
    <row r="12430" spans="1:1" x14ac:dyDescent="0.45">
      <c r="A12430" s="38"/>
    </row>
    <row r="12431" spans="1:1" x14ac:dyDescent="0.45">
      <c r="A12431" s="38"/>
    </row>
    <row r="12432" spans="1:1" x14ac:dyDescent="0.45">
      <c r="A12432" s="38"/>
    </row>
    <row r="12433" spans="1:1" x14ac:dyDescent="0.45">
      <c r="A12433" s="38"/>
    </row>
    <row r="12434" spans="1:1" x14ac:dyDescent="0.45">
      <c r="A12434" s="38"/>
    </row>
    <row r="12435" spans="1:1" x14ac:dyDescent="0.45">
      <c r="A12435" s="38"/>
    </row>
    <row r="12436" spans="1:1" x14ac:dyDescent="0.45">
      <c r="A12436" s="38"/>
    </row>
    <row r="12437" spans="1:1" x14ac:dyDescent="0.45">
      <c r="A12437" s="38"/>
    </row>
    <row r="12438" spans="1:1" x14ac:dyDescent="0.45">
      <c r="A12438" s="38"/>
    </row>
    <row r="12439" spans="1:1" x14ac:dyDescent="0.45">
      <c r="A12439" s="38"/>
    </row>
    <row r="12440" spans="1:1" x14ac:dyDescent="0.45">
      <c r="A12440" s="38"/>
    </row>
    <row r="12441" spans="1:1" x14ac:dyDescent="0.45">
      <c r="A12441" s="38"/>
    </row>
    <row r="12442" spans="1:1" x14ac:dyDescent="0.45">
      <c r="A12442" s="38"/>
    </row>
    <row r="12443" spans="1:1" x14ac:dyDescent="0.45">
      <c r="A12443" s="38"/>
    </row>
    <row r="12444" spans="1:1" x14ac:dyDescent="0.45">
      <c r="A12444" s="38"/>
    </row>
    <row r="12445" spans="1:1" x14ac:dyDescent="0.45">
      <c r="A12445" s="38"/>
    </row>
    <row r="12446" spans="1:1" x14ac:dyDescent="0.45">
      <c r="A12446" s="38"/>
    </row>
    <row r="12447" spans="1:1" x14ac:dyDescent="0.45">
      <c r="A12447" s="38"/>
    </row>
    <row r="12448" spans="1:1" x14ac:dyDescent="0.45">
      <c r="A12448" s="38"/>
    </row>
    <row r="12449" spans="1:1" x14ac:dyDescent="0.45">
      <c r="A12449" s="38"/>
    </row>
    <row r="12450" spans="1:1" x14ac:dyDescent="0.45">
      <c r="A12450" s="38"/>
    </row>
    <row r="12451" spans="1:1" x14ac:dyDescent="0.45">
      <c r="A12451" s="38"/>
    </row>
    <row r="12452" spans="1:1" x14ac:dyDescent="0.45">
      <c r="A12452" s="38"/>
    </row>
    <row r="12453" spans="1:1" x14ac:dyDescent="0.45">
      <c r="A12453" s="38"/>
    </row>
    <row r="12454" spans="1:1" x14ac:dyDescent="0.45">
      <c r="A12454" s="38"/>
    </row>
    <row r="12455" spans="1:1" x14ac:dyDescent="0.45">
      <c r="A12455" s="38"/>
    </row>
    <row r="12456" spans="1:1" x14ac:dyDescent="0.45">
      <c r="A12456" s="38"/>
    </row>
    <row r="12457" spans="1:1" x14ac:dyDescent="0.45">
      <c r="A12457" s="38"/>
    </row>
    <row r="12458" spans="1:1" x14ac:dyDescent="0.45">
      <c r="A12458" s="38"/>
    </row>
    <row r="12459" spans="1:1" x14ac:dyDescent="0.45">
      <c r="A12459" s="38"/>
    </row>
    <row r="12460" spans="1:1" x14ac:dyDescent="0.45">
      <c r="A12460" s="38"/>
    </row>
    <row r="12461" spans="1:1" x14ac:dyDescent="0.45">
      <c r="A12461" s="38"/>
    </row>
    <row r="12462" spans="1:1" x14ac:dyDescent="0.45">
      <c r="A12462" s="38"/>
    </row>
    <row r="12463" spans="1:1" x14ac:dyDescent="0.45">
      <c r="A12463" s="38"/>
    </row>
    <row r="12464" spans="1:1" x14ac:dyDescent="0.45">
      <c r="A12464" s="38"/>
    </row>
    <row r="12465" spans="1:1" x14ac:dyDescent="0.45">
      <c r="A12465" s="38"/>
    </row>
    <row r="12466" spans="1:1" x14ac:dyDescent="0.45">
      <c r="A12466" s="38"/>
    </row>
    <row r="12467" spans="1:1" x14ac:dyDescent="0.45">
      <c r="A12467" s="38"/>
    </row>
    <row r="12468" spans="1:1" x14ac:dyDescent="0.45">
      <c r="A12468" s="38"/>
    </row>
    <row r="12469" spans="1:1" x14ac:dyDescent="0.45">
      <c r="A12469" s="38"/>
    </row>
    <row r="12470" spans="1:1" x14ac:dyDescent="0.45">
      <c r="A12470" s="38"/>
    </row>
    <row r="12471" spans="1:1" x14ac:dyDescent="0.45">
      <c r="A12471" s="38"/>
    </row>
    <row r="12472" spans="1:1" x14ac:dyDescent="0.45">
      <c r="A12472" s="38"/>
    </row>
    <row r="12473" spans="1:1" x14ac:dyDescent="0.45">
      <c r="A12473" s="38"/>
    </row>
    <row r="12474" spans="1:1" x14ac:dyDescent="0.45">
      <c r="A12474" s="38"/>
    </row>
    <row r="12475" spans="1:1" x14ac:dyDescent="0.45">
      <c r="A12475" s="38"/>
    </row>
    <row r="12476" spans="1:1" x14ac:dyDescent="0.45">
      <c r="A12476" s="38"/>
    </row>
    <row r="12477" spans="1:1" x14ac:dyDescent="0.45">
      <c r="A12477" s="38"/>
    </row>
    <row r="12478" spans="1:1" x14ac:dyDescent="0.45">
      <c r="A12478" s="38"/>
    </row>
    <row r="12479" spans="1:1" x14ac:dyDescent="0.45">
      <c r="A12479" s="38"/>
    </row>
    <row r="12480" spans="1:1" x14ac:dyDescent="0.45">
      <c r="A12480" s="38"/>
    </row>
    <row r="12481" spans="1:1" x14ac:dyDescent="0.45">
      <c r="A12481" s="38"/>
    </row>
    <row r="12482" spans="1:1" x14ac:dyDescent="0.45">
      <c r="A12482" s="38"/>
    </row>
    <row r="12483" spans="1:1" x14ac:dyDescent="0.45">
      <c r="A12483" s="38"/>
    </row>
    <row r="12484" spans="1:1" x14ac:dyDescent="0.45">
      <c r="A12484" s="38"/>
    </row>
    <row r="12485" spans="1:1" x14ac:dyDescent="0.45">
      <c r="A12485" s="38"/>
    </row>
    <row r="12486" spans="1:1" x14ac:dyDescent="0.45">
      <c r="A12486" s="38"/>
    </row>
    <row r="12487" spans="1:1" x14ac:dyDescent="0.45">
      <c r="A12487" s="38"/>
    </row>
    <row r="12488" spans="1:1" x14ac:dyDescent="0.45">
      <c r="A12488" s="38"/>
    </row>
    <row r="12489" spans="1:1" x14ac:dyDescent="0.45">
      <c r="A12489" s="38"/>
    </row>
    <row r="12490" spans="1:1" x14ac:dyDescent="0.45">
      <c r="A12490" s="38"/>
    </row>
    <row r="12491" spans="1:1" x14ac:dyDescent="0.45">
      <c r="A12491" s="38"/>
    </row>
    <row r="12492" spans="1:1" x14ac:dyDescent="0.45">
      <c r="A12492" s="38"/>
    </row>
    <row r="12493" spans="1:1" x14ac:dyDescent="0.45">
      <c r="A12493" s="38"/>
    </row>
    <row r="12494" spans="1:1" x14ac:dyDescent="0.45">
      <c r="A12494" s="38"/>
    </row>
    <row r="12495" spans="1:1" x14ac:dyDescent="0.45">
      <c r="A12495" s="38"/>
    </row>
    <row r="12496" spans="1:1" x14ac:dyDescent="0.45">
      <c r="A12496" s="38"/>
    </row>
    <row r="12497" spans="1:1" x14ac:dyDescent="0.45">
      <c r="A12497" s="38"/>
    </row>
    <row r="12498" spans="1:1" x14ac:dyDescent="0.45">
      <c r="A12498" s="38"/>
    </row>
    <row r="12499" spans="1:1" x14ac:dyDescent="0.45">
      <c r="A12499" s="38"/>
    </row>
    <row r="12500" spans="1:1" x14ac:dyDescent="0.45">
      <c r="A12500" s="38"/>
    </row>
    <row r="12501" spans="1:1" x14ac:dyDescent="0.45">
      <c r="A12501" s="38"/>
    </row>
    <row r="12502" spans="1:1" x14ac:dyDescent="0.45">
      <c r="A12502" s="38"/>
    </row>
    <row r="12503" spans="1:1" x14ac:dyDescent="0.45">
      <c r="A12503" s="38"/>
    </row>
    <row r="12504" spans="1:1" x14ac:dyDescent="0.45">
      <c r="A12504" s="38"/>
    </row>
    <row r="12505" spans="1:1" x14ac:dyDescent="0.45">
      <c r="A12505" s="38"/>
    </row>
    <row r="12506" spans="1:1" x14ac:dyDescent="0.45">
      <c r="A12506" s="38"/>
    </row>
    <row r="12507" spans="1:1" x14ac:dyDescent="0.45">
      <c r="A12507" s="38"/>
    </row>
    <row r="12508" spans="1:1" x14ac:dyDescent="0.45">
      <c r="A12508" s="38"/>
    </row>
    <row r="12509" spans="1:1" x14ac:dyDescent="0.45">
      <c r="A12509" s="38"/>
    </row>
    <row r="12510" spans="1:1" x14ac:dyDescent="0.45">
      <c r="A12510" s="38"/>
    </row>
    <row r="12511" spans="1:1" x14ac:dyDescent="0.45">
      <c r="A12511" s="38"/>
    </row>
    <row r="12512" spans="1:1" x14ac:dyDescent="0.45">
      <c r="A12512" s="38"/>
    </row>
    <row r="12513" spans="1:1" x14ac:dyDescent="0.45">
      <c r="A12513" s="38"/>
    </row>
    <row r="12514" spans="1:1" x14ac:dyDescent="0.45">
      <c r="A12514" s="38"/>
    </row>
    <row r="12515" spans="1:1" x14ac:dyDescent="0.45">
      <c r="A12515" s="38"/>
    </row>
    <row r="12516" spans="1:1" x14ac:dyDescent="0.45">
      <c r="A12516" s="38"/>
    </row>
    <row r="12517" spans="1:1" x14ac:dyDescent="0.45">
      <c r="A12517" s="38"/>
    </row>
    <row r="12518" spans="1:1" x14ac:dyDescent="0.45">
      <c r="A12518" s="38"/>
    </row>
    <row r="12519" spans="1:1" x14ac:dyDescent="0.45">
      <c r="A12519" s="38"/>
    </row>
    <row r="12520" spans="1:1" x14ac:dyDescent="0.45">
      <c r="A12520" s="38"/>
    </row>
    <row r="12521" spans="1:1" x14ac:dyDescent="0.45">
      <c r="A12521" s="38"/>
    </row>
    <row r="12522" spans="1:1" x14ac:dyDescent="0.45">
      <c r="A12522" s="38"/>
    </row>
    <row r="12523" spans="1:1" x14ac:dyDescent="0.45">
      <c r="A12523" s="38"/>
    </row>
    <row r="12524" spans="1:1" x14ac:dyDescent="0.45">
      <c r="A12524" s="38"/>
    </row>
    <row r="12525" spans="1:1" x14ac:dyDescent="0.45">
      <c r="A12525" s="38"/>
    </row>
    <row r="12526" spans="1:1" x14ac:dyDescent="0.45">
      <c r="A12526" s="38"/>
    </row>
    <row r="12527" spans="1:1" x14ac:dyDescent="0.45">
      <c r="A12527" s="38"/>
    </row>
    <row r="12528" spans="1:1" x14ac:dyDescent="0.45">
      <c r="A12528" s="38"/>
    </row>
    <row r="12529" spans="1:1" x14ac:dyDescent="0.45">
      <c r="A12529" s="38"/>
    </row>
    <row r="12530" spans="1:1" x14ac:dyDescent="0.45">
      <c r="A12530" s="38"/>
    </row>
    <row r="12531" spans="1:1" x14ac:dyDescent="0.45">
      <c r="A12531" s="38"/>
    </row>
    <row r="12532" spans="1:1" x14ac:dyDescent="0.45">
      <c r="A12532" s="38"/>
    </row>
    <row r="12533" spans="1:1" x14ac:dyDescent="0.45">
      <c r="A12533" s="38"/>
    </row>
    <row r="12534" spans="1:1" x14ac:dyDescent="0.45">
      <c r="A12534" s="38"/>
    </row>
    <row r="12535" spans="1:1" x14ac:dyDescent="0.45">
      <c r="A12535" s="38"/>
    </row>
    <row r="12536" spans="1:1" x14ac:dyDescent="0.45">
      <c r="A12536" s="38"/>
    </row>
    <row r="12537" spans="1:1" x14ac:dyDescent="0.45">
      <c r="A12537" s="38"/>
    </row>
    <row r="12538" spans="1:1" x14ac:dyDescent="0.45">
      <c r="A12538" s="38"/>
    </row>
    <row r="12539" spans="1:1" x14ac:dyDescent="0.45">
      <c r="A12539" s="38"/>
    </row>
    <row r="12540" spans="1:1" x14ac:dyDescent="0.45">
      <c r="A12540" s="38"/>
    </row>
    <row r="12541" spans="1:1" x14ac:dyDescent="0.45">
      <c r="A12541" s="38"/>
    </row>
    <row r="12542" spans="1:1" x14ac:dyDescent="0.45">
      <c r="A12542" s="38"/>
    </row>
    <row r="12543" spans="1:1" x14ac:dyDescent="0.45">
      <c r="A12543" s="38"/>
    </row>
    <row r="12544" spans="1:1" x14ac:dyDescent="0.45">
      <c r="A12544" s="38"/>
    </row>
    <row r="12545" spans="1:1" x14ac:dyDescent="0.45">
      <c r="A12545" s="38"/>
    </row>
    <row r="12546" spans="1:1" x14ac:dyDescent="0.45">
      <c r="A12546" s="38"/>
    </row>
    <row r="12547" spans="1:1" x14ac:dyDescent="0.45">
      <c r="A12547" s="38"/>
    </row>
    <row r="12548" spans="1:1" x14ac:dyDescent="0.45">
      <c r="A12548" s="38"/>
    </row>
    <row r="12549" spans="1:1" x14ac:dyDescent="0.45">
      <c r="A12549" s="38"/>
    </row>
    <row r="12550" spans="1:1" x14ac:dyDescent="0.45">
      <c r="A12550" s="38"/>
    </row>
    <row r="12551" spans="1:1" x14ac:dyDescent="0.45">
      <c r="A12551" s="38"/>
    </row>
    <row r="12552" spans="1:1" x14ac:dyDescent="0.45">
      <c r="A12552" s="38"/>
    </row>
    <row r="12553" spans="1:1" x14ac:dyDescent="0.45">
      <c r="A12553" s="38"/>
    </row>
    <row r="12554" spans="1:1" x14ac:dyDescent="0.45">
      <c r="A12554" s="38"/>
    </row>
    <row r="12555" spans="1:1" x14ac:dyDescent="0.45">
      <c r="A12555" s="38"/>
    </row>
    <row r="12556" spans="1:1" x14ac:dyDescent="0.45">
      <c r="A12556" s="38"/>
    </row>
    <row r="12557" spans="1:1" x14ac:dyDescent="0.45">
      <c r="A12557" s="38"/>
    </row>
    <row r="12558" spans="1:1" x14ac:dyDescent="0.45">
      <c r="A12558" s="38"/>
    </row>
    <row r="12559" spans="1:1" x14ac:dyDescent="0.45">
      <c r="A12559" s="38"/>
    </row>
    <row r="12560" spans="1:1" x14ac:dyDescent="0.45">
      <c r="A12560" s="38"/>
    </row>
    <row r="12561" spans="1:1" x14ac:dyDescent="0.45">
      <c r="A12561" s="38"/>
    </row>
    <row r="12562" spans="1:1" x14ac:dyDescent="0.45">
      <c r="A12562" s="38"/>
    </row>
    <row r="12563" spans="1:1" x14ac:dyDescent="0.45">
      <c r="A12563" s="38"/>
    </row>
    <row r="12564" spans="1:1" x14ac:dyDescent="0.45">
      <c r="A12564" s="38"/>
    </row>
    <row r="12565" spans="1:1" x14ac:dyDescent="0.45">
      <c r="A12565" s="38"/>
    </row>
    <row r="12566" spans="1:1" x14ac:dyDescent="0.45">
      <c r="A12566" s="38"/>
    </row>
    <row r="12567" spans="1:1" x14ac:dyDescent="0.45">
      <c r="A12567" s="38"/>
    </row>
    <row r="12568" spans="1:1" x14ac:dyDescent="0.45">
      <c r="A12568" s="38"/>
    </row>
    <row r="12569" spans="1:1" x14ac:dyDescent="0.45">
      <c r="A12569" s="38"/>
    </row>
    <row r="12570" spans="1:1" x14ac:dyDescent="0.45">
      <c r="A12570" s="38"/>
    </row>
    <row r="12571" spans="1:1" x14ac:dyDescent="0.45">
      <c r="A12571" s="38"/>
    </row>
    <row r="12572" spans="1:1" x14ac:dyDescent="0.45">
      <c r="A12572" s="38"/>
    </row>
    <row r="12573" spans="1:1" x14ac:dyDescent="0.45">
      <c r="A12573" s="38"/>
    </row>
    <row r="12574" spans="1:1" x14ac:dyDescent="0.45">
      <c r="A12574" s="38"/>
    </row>
    <row r="12575" spans="1:1" x14ac:dyDescent="0.45">
      <c r="A12575" s="38"/>
    </row>
    <row r="12576" spans="1:1" x14ac:dyDescent="0.45">
      <c r="A12576" s="38"/>
    </row>
    <row r="12577" spans="1:1" x14ac:dyDescent="0.45">
      <c r="A12577" s="38"/>
    </row>
    <row r="12578" spans="1:1" x14ac:dyDescent="0.45">
      <c r="A12578" s="38"/>
    </row>
    <row r="12579" spans="1:1" x14ac:dyDescent="0.45">
      <c r="A12579" s="38"/>
    </row>
    <row r="12580" spans="1:1" x14ac:dyDescent="0.45">
      <c r="A12580" s="38"/>
    </row>
    <row r="12581" spans="1:1" x14ac:dyDescent="0.45">
      <c r="A12581" s="38"/>
    </row>
    <row r="12582" spans="1:1" x14ac:dyDescent="0.45">
      <c r="A12582" s="38"/>
    </row>
    <row r="12583" spans="1:1" x14ac:dyDescent="0.45">
      <c r="A12583" s="38"/>
    </row>
    <row r="12584" spans="1:1" x14ac:dyDescent="0.45">
      <c r="A12584" s="38"/>
    </row>
    <row r="12585" spans="1:1" x14ac:dyDescent="0.45">
      <c r="A12585" s="38"/>
    </row>
    <row r="12586" spans="1:1" x14ac:dyDescent="0.45">
      <c r="A12586" s="38"/>
    </row>
    <row r="12587" spans="1:1" x14ac:dyDescent="0.45">
      <c r="A12587" s="38"/>
    </row>
    <row r="12588" spans="1:1" x14ac:dyDescent="0.45">
      <c r="A12588" s="38"/>
    </row>
    <row r="12589" spans="1:1" x14ac:dyDescent="0.45">
      <c r="A12589" s="38"/>
    </row>
    <row r="12590" spans="1:1" x14ac:dyDescent="0.45">
      <c r="A12590" s="38"/>
    </row>
    <row r="12591" spans="1:1" x14ac:dyDescent="0.45">
      <c r="A12591" s="38"/>
    </row>
    <row r="12592" spans="1:1" x14ac:dyDescent="0.45">
      <c r="A12592" s="38"/>
    </row>
    <row r="12593" spans="1:1" x14ac:dyDescent="0.45">
      <c r="A12593" s="38"/>
    </row>
    <row r="12594" spans="1:1" x14ac:dyDescent="0.45">
      <c r="A12594" s="38"/>
    </row>
    <row r="12595" spans="1:1" x14ac:dyDescent="0.45">
      <c r="A12595" s="38"/>
    </row>
    <row r="12596" spans="1:1" x14ac:dyDescent="0.45">
      <c r="A12596" s="38"/>
    </row>
    <row r="12597" spans="1:1" x14ac:dyDescent="0.45">
      <c r="A12597" s="38"/>
    </row>
    <row r="12598" spans="1:1" x14ac:dyDescent="0.45">
      <c r="A12598" s="38"/>
    </row>
    <row r="12599" spans="1:1" x14ac:dyDescent="0.45">
      <c r="A12599" s="38"/>
    </row>
    <row r="12600" spans="1:1" x14ac:dyDescent="0.45">
      <c r="A12600" s="38"/>
    </row>
    <row r="12601" spans="1:1" x14ac:dyDescent="0.45">
      <c r="A12601" s="38"/>
    </row>
    <row r="12602" spans="1:1" x14ac:dyDescent="0.45">
      <c r="A12602" s="38"/>
    </row>
    <row r="12603" spans="1:1" x14ac:dyDescent="0.45">
      <c r="A12603" s="38"/>
    </row>
    <row r="12604" spans="1:1" x14ac:dyDescent="0.45">
      <c r="A12604" s="38"/>
    </row>
    <row r="12605" spans="1:1" x14ac:dyDescent="0.45">
      <c r="A12605" s="38"/>
    </row>
    <row r="12606" spans="1:1" x14ac:dyDescent="0.45">
      <c r="A12606" s="38"/>
    </row>
    <row r="12607" spans="1:1" x14ac:dyDescent="0.45">
      <c r="A12607" s="38"/>
    </row>
    <row r="12608" spans="1:1" x14ac:dyDescent="0.45">
      <c r="A12608" s="38"/>
    </row>
    <row r="12609" spans="1:1" x14ac:dyDescent="0.45">
      <c r="A12609" s="38"/>
    </row>
    <row r="12610" spans="1:1" x14ac:dyDescent="0.45">
      <c r="A12610" s="38"/>
    </row>
    <row r="12611" spans="1:1" x14ac:dyDescent="0.45">
      <c r="A12611" s="38"/>
    </row>
    <row r="12612" spans="1:1" x14ac:dyDescent="0.45">
      <c r="A12612" s="38"/>
    </row>
    <row r="12613" spans="1:1" x14ac:dyDescent="0.45">
      <c r="A12613" s="38"/>
    </row>
    <row r="12614" spans="1:1" x14ac:dyDescent="0.45">
      <c r="A12614" s="38"/>
    </row>
    <row r="12615" spans="1:1" x14ac:dyDescent="0.45">
      <c r="A12615" s="38"/>
    </row>
    <row r="12616" spans="1:1" x14ac:dyDescent="0.45">
      <c r="A12616" s="38"/>
    </row>
    <row r="12617" spans="1:1" x14ac:dyDescent="0.45">
      <c r="A12617" s="38"/>
    </row>
    <row r="12618" spans="1:1" x14ac:dyDescent="0.45">
      <c r="A12618" s="38"/>
    </row>
    <row r="12619" spans="1:1" x14ac:dyDescent="0.45">
      <c r="A12619" s="38"/>
    </row>
    <row r="12620" spans="1:1" x14ac:dyDescent="0.45">
      <c r="A12620" s="38"/>
    </row>
    <row r="12621" spans="1:1" x14ac:dyDescent="0.45">
      <c r="A12621" s="38"/>
    </row>
    <row r="12622" spans="1:1" x14ac:dyDescent="0.45">
      <c r="A12622" s="38"/>
    </row>
    <row r="12623" spans="1:1" x14ac:dyDescent="0.45">
      <c r="A12623" s="38"/>
    </row>
    <row r="12624" spans="1:1" x14ac:dyDescent="0.45">
      <c r="A12624" s="38"/>
    </row>
    <row r="12625" spans="1:1" x14ac:dyDescent="0.45">
      <c r="A12625" s="38"/>
    </row>
    <row r="12626" spans="1:1" x14ac:dyDescent="0.45">
      <c r="A12626" s="38"/>
    </row>
    <row r="12627" spans="1:1" x14ac:dyDescent="0.45">
      <c r="A12627" s="38"/>
    </row>
    <row r="12628" spans="1:1" x14ac:dyDescent="0.45">
      <c r="A12628" s="38"/>
    </row>
    <row r="12629" spans="1:1" x14ac:dyDescent="0.45">
      <c r="A12629" s="38"/>
    </row>
    <row r="12630" spans="1:1" x14ac:dyDescent="0.45">
      <c r="A12630" s="38"/>
    </row>
    <row r="12631" spans="1:1" x14ac:dyDescent="0.45">
      <c r="A12631" s="38"/>
    </row>
    <row r="12632" spans="1:1" x14ac:dyDescent="0.45">
      <c r="A12632" s="38"/>
    </row>
    <row r="12633" spans="1:1" x14ac:dyDescent="0.45">
      <c r="A12633" s="38"/>
    </row>
    <row r="12634" spans="1:1" x14ac:dyDescent="0.45">
      <c r="A12634" s="38"/>
    </row>
    <row r="12635" spans="1:1" x14ac:dyDescent="0.45">
      <c r="A12635" s="38"/>
    </row>
    <row r="12636" spans="1:1" x14ac:dyDescent="0.45">
      <c r="A12636" s="38"/>
    </row>
    <row r="12637" spans="1:1" x14ac:dyDescent="0.45">
      <c r="A12637" s="38"/>
    </row>
    <row r="12638" spans="1:1" x14ac:dyDescent="0.45">
      <c r="A12638" s="38"/>
    </row>
    <row r="12639" spans="1:1" x14ac:dyDescent="0.45">
      <c r="A12639" s="38"/>
    </row>
    <row r="12640" spans="1:1" x14ac:dyDescent="0.45">
      <c r="A12640" s="38"/>
    </row>
    <row r="12641" spans="1:1" x14ac:dyDescent="0.45">
      <c r="A12641" s="38"/>
    </row>
    <row r="12642" spans="1:1" x14ac:dyDescent="0.45">
      <c r="A12642" s="38"/>
    </row>
    <row r="12643" spans="1:1" x14ac:dyDescent="0.45">
      <c r="A12643" s="38"/>
    </row>
    <row r="12644" spans="1:1" x14ac:dyDescent="0.45">
      <c r="A12644" s="38"/>
    </row>
    <row r="12645" spans="1:1" x14ac:dyDescent="0.45">
      <c r="A12645" s="38"/>
    </row>
    <row r="12646" spans="1:1" x14ac:dyDescent="0.45">
      <c r="A12646" s="38"/>
    </row>
    <row r="12647" spans="1:1" x14ac:dyDescent="0.45">
      <c r="A12647" s="38"/>
    </row>
    <row r="12648" spans="1:1" x14ac:dyDescent="0.45">
      <c r="A12648" s="38"/>
    </row>
    <row r="12649" spans="1:1" x14ac:dyDescent="0.45">
      <c r="A12649" s="38"/>
    </row>
    <row r="12650" spans="1:1" x14ac:dyDescent="0.45">
      <c r="A12650" s="38"/>
    </row>
    <row r="12651" spans="1:1" x14ac:dyDescent="0.45">
      <c r="A12651" s="38"/>
    </row>
    <row r="12652" spans="1:1" x14ac:dyDescent="0.45">
      <c r="A12652" s="38"/>
    </row>
    <row r="12653" spans="1:1" x14ac:dyDescent="0.45">
      <c r="A12653" s="38"/>
    </row>
    <row r="12654" spans="1:1" x14ac:dyDescent="0.45">
      <c r="A12654" s="38"/>
    </row>
    <row r="12655" spans="1:1" x14ac:dyDescent="0.45">
      <c r="A12655" s="38"/>
    </row>
    <row r="12656" spans="1:1" x14ac:dyDescent="0.45">
      <c r="A12656" s="38"/>
    </row>
    <row r="12657" spans="1:1" x14ac:dyDescent="0.45">
      <c r="A12657" s="38"/>
    </row>
    <row r="12658" spans="1:1" x14ac:dyDescent="0.45">
      <c r="A12658" s="38"/>
    </row>
    <row r="12659" spans="1:1" x14ac:dyDescent="0.45">
      <c r="A12659" s="38"/>
    </row>
    <row r="12660" spans="1:1" x14ac:dyDescent="0.45">
      <c r="A12660" s="38"/>
    </row>
    <row r="12661" spans="1:1" x14ac:dyDescent="0.45">
      <c r="A12661" s="38"/>
    </row>
    <row r="12662" spans="1:1" x14ac:dyDescent="0.45">
      <c r="A12662" s="38"/>
    </row>
    <row r="12663" spans="1:1" x14ac:dyDescent="0.45">
      <c r="A12663" s="38"/>
    </row>
    <row r="12664" spans="1:1" x14ac:dyDescent="0.45">
      <c r="A12664" s="38"/>
    </row>
    <row r="12665" spans="1:1" x14ac:dyDescent="0.45">
      <c r="A12665" s="38"/>
    </row>
    <row r="12666" spans="1:1" x14ac:dyDescent="0.45">
      <c r="A12666" s="38"/>
    </row>
    <row r="12667" spans="1:1" x14ac:dyDescent="0.45">
      <c r="A12667" s="38"/>
    </row>
    <row r="12668" spans="1:1" x14ac:dyDescent="0.45">
      <c r="A12668" s="38"/>
    </row>
    <row r="12669" spans="1:1" x14ac:dyDescent="0.45">
      <c r="A12669" s="38"/>
    </row>
    <row r="12670" spans="1:1" x14ac:dyDescent="0.45">
      <c r="A12670" s="38"/>
    </row>
    <row r="12671" spans="1:1" x14ac:dyDescent="0.45">
      <c r="A12671" s="38"/>
    </row>
    <row r="12672" spans="1:1" x14ac:dyDescent="0.45">
      <c r="A12672" s="38"/>
    </row>
    <row r="12673" spans="1:1" x14ac:dyDescent="0.45">
      <c r="A12673" s="38"/>
    </row>
    <row r="12674" spans="1:1" x14ac:dyDescent="0.45">
      <c r="A12674" s="38"/>
    </row>
    <row r="12675" spans="1:1" x14ac:dyDescent="0.45">
      <c r="A12675" s="38"/>
    </row>
    <row r="12676" spans="1:1" x14ac:dyDescent="0.45">
      <c r="A12676" s="38"/>
    </row>
    <row r="12677" spans="1:1" x14ac:dyDescent="0.45">
      <c r="A12677" s="38"/>
    </row>
    <row r="12678" spans="1:1" x14ac:dyDescent="0.45">
      <c r="A12678" s="38"/>
    </row>
    <row r="12679" spans="1:1" x14ac:dyDescent="0.45">
      <c r="A12679" s="38"/>
    </row>
    <row r="12680" spans="1:1" x14ac:dyDescent="0.45">
      <c r="A12680" s="38"/>
    </row>
    <row r="12681" spans="1:1" x14ac:dyDescent="0.45">
      <c r="A12681" s="38"/>
    </row>
    <row r="12682" spans="1:1" x14ac:dyDescent="0.45">
      <c r="A12682" s="38"/>
    </row>
    <row r="12683" spans="1:1" x14ac:dyDescent="0.45">
      <c r="A12683" s="38"/>
    </row>
    <row r="12684" spans="1:1" x14ac:dyDescent="0.45">
      <c r="A12684" s="38"/>
    </row>
    <row r="12685" spans="1:1" x14ac:dyDescent="0.45">
      <c r="A12685" s="38"/>
    </row>
    <row r="12686" spans="1:1" x14ac:dyDescent="0.45">
      <c r="A12686" s="38"/>
    </row>
    <row r="12687" spans="1:1" x14ac:dyDescent="0.45">
      <c r="A12687" s="38"/>
    </row>
    <row r="12688" spans="1:1" x14ac:dyDescent="0.45">
      <c r="A12688" s="38"/>
    </row>
    <row r="12689" spans="1:1" x14ac:dyDescent="0.45">
      <c r="A12689" s="38"/>
    </row>
    <row r="12690" spans="1:1" x14ac:dyDescent="0.45">
      <c r="A12690" s="38"/>
    </row>
    <row r="12691" spans="1:1" x14ac:dyDescent="0.45">
      <c r="A12691" s="38"/>
    </row>
    <row r="12692" spans="1:1" x14ac:dyDescent="0.45">
      <c r="A12692" s="38"/>
    </row>
    <row r="12693" spans="1:1" x14ac:dyDescent="0.45">
      <c r="A12693" s="38"/>
    </row>
    <row r="12694" spans="1:1" x14ac:dyDescent="0.45">
      <c r="A12694" s="38"/>
    </row>
    <row r="12695" spans="1:1" x14ac:dyDescent="0.45">
      <c r="A12695" s="38"/>
    </row>
    <row r="12696" spans="1:1" x14ac:dyDescent="0.45">
      <c r="A12696" s="38"/>
    </row>
    <row r="12697" spans="1:1" x14ac:dyDescent="0.45">
      <c r="A12697" s="38"/>
    </row>
    <row r="12698" spans="1:1" x14ac:dyDescent="0.45">
      <c r="A12698" s="38"/>
    </row>
    <row r="12699" spans="1:1" x14ac:dyDescent="0.45">
      <c r="A12699" s="38"/>
    </row>
    <row r="12700" spans="1:1" x14ac:dyDescent="0.45">
      <c r="A12700" s="38"/>
    </row>
    <row r="12701" spans="1:1" x14ac:dyDescent="0.45">
      <c r="A12701" s="38"/>
    </row>
    <row r="12702" spans="1:1" x14ac:dyDescent="0.45">
      <c r="A12702" s="38"/>
    </row>
    <row r="12703" spans="1:1" x14ac:dyDescent="0.45">
      <c r="A12703" s="38"/>
    </row>
    <row r="12704" spans="1:1" x14ac:dyDescent="0.45">
      <c r="A12704" s="38"/>
    </row>
    <row r="12705" spans="1:1" x14ac:dyDescent="0.45">
      <c r="A12705" s="38"/>
    </row>
    <row r="12706" spans="1:1" x14ac:dyDescent="0.45">
      <c r="A12706" s="38"/>
    </row>
    <row r="12707" spans="1:1" x14ac:dyDescent="0.45">
      <c r="A12707" s="38"/>
    </row>
    <row r="12708" spans="1:1" x14ac:dyDescent="0.45">
      <c r="A12708" s="38"/>
    </row>
    <row r="12709" spans="1:1" x14ac:dyDescent="0.45">
      <c r="A12709" s="38"/>
    </row>
    <row r="12710" spans="1:1" x14ac:dyDescent="0.45">
      <c r="A12710" s="38"/>
    </row>
    <row r="12711" spans="1:1" x14ac:dyDescent="0.45">
      <c r="A12711" s="38"/>
    </row>
    <row r="12712" spans="1:1" x14ac:dyDescent="0.45">
      <c r="A12712" s="38"/>
    </row>
    <row r="12713" spans="1:1" x14ac:dyDescent="0.45">
      <c r="A12713" s="38"/>
    </row>
    <row r="12714" spans="1:1" x14ac:dyDescent="0.45">
      <c r="A12714" s="38"/>
    </row>
    <row r="12715" spans="1:1" x14ac:dyDescent="0.45">
      <c r="A12715" s="38"/>
    </row>
    <row r="12716" spans="1:1" x14ac:dyDescent="0.45">
      <c r="A12716" s="38"/>
    </row>
    <row r="12717" spans="1:1" x14ac:dyDescent="0.45">
      <c r="A12717" s="38"/>
    </row>
    <row r="12718" spans="1:1" x14ac:dyDescent="0.45">
      <c r="A12718" s="38"/>
    </row>
    <row r="12719" spans="1:1" x14ac:dyDescent="0.45">
      <c r="A12719" s="38"/>
    </row>
    <row r="12720" spans="1:1" x14ac:dyDescent="0.45">
      <c r="A12720" s="38"/>
    </row>
    <row r="12721" spans="1:1" x14ac:dyDescent="0.45">
      <c r="A12721" s="38"/>
    </row>
    <row r="12722" spans="1:1" x14ac:dyDescent="0.45">
      <c r="A12722" s="38"/>
    </row>
    <row r="12723" spans="1:1" x14ac:dyDescent="0.45">
      <c r="A12723" s="38"/>
    </row>
    <row r="12724" spans="1:1" x14ac:dyDescent="0.45">
      <c r="A12724" s="38"/>
    </row>
    <row r="12725" spans="1:1" x14ac:dyDescent="0.45">
      <c r="A12725" s="38"/>
    </row>
    <row r="12726" spans="1:1" x14ac:dyDescent="0.45">
      <c r="A12726" s="38"/>
    </row>
    <row r="12727" spans="1:1" x14ac:dyDescent="0.45">
      <c r="A12727" s="38"/>
    </row>
    <row r="12728" spans="1:1" x14ac:dyDescent="0.45">
      <c r="A12728" s="38"/>
    </row>
    <row r="12729" spans="1:1" x14ac:dyDescent="0.45">
      <c r="A12729" s="38"/>
    </row>
    <row r="12730" spans="1:1" x14ac:dyDescent="0.45">
      <c r="A12730" s="38"/>
    </row>
    <row r="12731" spans="1:1" x14ac:dyDescent="0.45">
      <c r="A12731" s="38"/>
    </row>
    <row r="12732" spans="1:1" x14ac:dyDescent="0.45">
      <c r="A12732" s="38"/>
    </row>
    <row r="12733" spans="1:1" x14ac:dyDescent="0.45">
      <c r="A12733" s="38"/>
    </row>
    <row r="12734" spans="1:1" x14ac:dyDescent="0.45">
      <c r="A12734" s="38"/>
    </row>
    <row r="12735" spans="1:1" x14ac:dyDescent="0.45">
      <c r="A12735" s="38"/>
    </row>
    <row r="12736" spans="1:1" x14ac:dyDescent="0.45">
      <c r="A12736" s="38"/>
    </row>
    <row r="12737" spans="1:1" x14ac:dyDescent="0.45">
      <c r="A12737" s="38"/>
    </row>
    <row r="12738" spans="1:1" x14ac:dyDescent="0.45">
      <c r="A12738" s="38"/>
    </row>
    <row r="12739" spans="1:1" x14ac:dyDescent="0.45">
      <c r="A12739" s="38"/>
    </row>
    <row r="12740" spans="1:1" x14ac:dyDescent="0.45">
      <c r="A12740" s="38"/>
    </row>
    <row r="12741" spans="1:1" x14ac:dyDescent="0.45">
      <c r="A12741" s="38"/>
    </row>
    <row r="12742" spans="1:1" x14ac:dyDescent="0.45">
      <c r="A12742" s="38"/>
    </row>
    <row r="12743" spans="1:1" x14ac:dyDescent="0.45">
      <c r="A12743" s="38"/>
    </row>
    <row r="12744" spans="1:1" x14ac:dyDescent="0.45">
      <c r="A12744" s="38"/>
    </row>
    <row r="12745" spans="1:1" x14ac:dyDescent="0.45">
      <c r="A12745" s="38"/>
    </row>
    <row r="12746" spans="1:1" x14ac:dyDescent="0.45">
      <c r="A12746" s="38"/>
    </row>
    <row r="12747" spans="1:1" x14ac:dyDescent="0.45">
      <c r="A12747" s="38"/>
    </row>
    <row r="12748" spans="1:1" x14ac:dyDescent="0.45">
      <c r="A12748" s="38"/>
    </row>
    <row r="12749" spans="1:1" x14ac:dyDescent="0.45">
      <c r="A12749" s="38"/>
    </row>
    <row r="12750" spans="1:1" x14ac:dyDescent="0.45">
      <c r="A12750" s="38"/>
    </row>
    <row r="12751" spans="1:1" x14ac:dyDescent="0.45">
      <c r="A12751" s="38"/>
    </row>
    <row r="12752" spans="1:1" x14ac:dyDescent="0.45">
      <c r="A12752" s="38"/>
    </row>
    <row r="12753" spans="1:1" x14ac:dyDescent="0.45">
      <c r="A12753" s="38"/>
    </row>
    <row r="12754" spans="1:1" x14ac:dyDescent="0.45">
      <c r="A12754" s="38"/>
    </row>
    <row r="12755" spans="1:1" x14ac:dyDescent="0.45">
      <c r="A12755" s="38"/>
    </row>
    <row r="12756" spans="1:1" x14ac:dyDescent="0.45">
      <c r="A12756" s="38"/>
    </row>
    <row r="12757" spans="1:1" x14ac:dyDescent="0.45">
      <c r="A12757" s="38"/>
    </row>
    <row r="12758" spans="1:1" x14ac:dyDescent="0.45">
      <c r="A12758" s="38"/>
    </row>
    <row r="12759" spans="1:1" x14ac:dyDescent="0.45">
      <c r="A12759" s="38"/>
    </row>
    <row r="12760" spans="1:1" x14ac:dyDescent="0.45">
      <c r="A12760" s="38"/>
    </row>
    <row r="12761" spans="1:1" x14ac:dyDescent="0.45">
      <c r="A12761" s="38"/>
    </row>
    <row r="12762" spans="1:1" x14ac:dyDescent="0.45">
      <c r="A12762" s="38"/>
    </row>
    <row r="12763" spans="1:1" x14ac:dyDescent="0.45">
      <c r="A12763" s="38"/>
    </row>
    <row r="12764" spans="1:1" x14ac:dyDescent="0.45">
      <c r="A12764" s="38"/>
    </row>
    <row r="12765" spans="1:1" x14ac:dyDescent="0.45">
      <c r="A12765" s="38"/>
    </row>
    <row r="12766" spans="1:1" x14ac:dyDescent="0.45">
      <c r="A12766" s="38"/>
    </row>
    <row r="12767" spans="1:1" x14ac:dyDescent="0.45">
      <c r="A12767" s="38"/>
    </row>
    <row r="12768" spans="1:1" x14ac:dyDescent="0.45">
      <c r="A12768" s="38"/>
    </row>
    <row r="12769" spans="1:1" x14ac:dyDescent="0.45">
      <c r="A12769" s="38"/>
    </row>
    <row r="12770" spans="1:1" x14ac:dyDescent="0.45">
      <c r="A12770" s="38"/>
    </row>
    <row r="12771" spans="1:1" x14ac:dyDescent="0.45">
      <c r="A12771" s="38"/>
    </row>
    <row r="12772" spans="1:1" x14ac:dyDescent="0.45">
      <c r="A12772" s="38"/>
    </row>
    <row r="12773" spans="1:1" x14ac:dyDescent="0.45">
      <c r="A12773" s="38"/>
    </row>
    <row r="12774" spans="1:1" x14ac:dyDescent="0.45">
      <c r="A12774" s="38"/>
    </row>
    <row r="12775" spans="1:1" x14ac:dyDescent="0.45">
      <c r="A12775" s="38"/>
    </row>
    <row r="12776" spans="1:1" x14ac:dyDescent="0.45">
      <c r="A12776" s="38"/>
    </row>
    <row r="12777" spans="1:1" x14ac:dyDescent="0.45">
      <c r="A12777" s="38"/>
    </row>
    <row r="12778" spans="1:1" x14ac:dyDescent="0.45">
      <c r="A12778" s="38"/>
    </row>
    <row r="12779" spans="1:1" x14ac:dyDescent="0.45">
      <c r="A12779" s="38"/>
    </row>
    <row r="12780" spans="1:1" x14ac:dyDescent="0.45">
      <c r="A12780" s="38"/>
    </row>
    <row r="12781" spans="1:1" x14ac:dyDescent="0.45">
      <c r="A12781" s="38"/>
    </row>
    <row r="12782" spans="1:1" x14ac:dyDescent="0.45">
      <c r="A12782" s="38"/>
    </row>
    <row r="12783" spans="1:1" x14ac:dyDescent="0.45">
      <c r="A12783" s="38"/>
    </row>
    <row r="12784" spans="1:1" x14ac:dyDescent="0.45">
      <c r="A12784" s="38"/>
    </row>
    <row r="12785" spans="1:1" x14ac:dyDescent="0.45">
      <c r="A12785" s="38"/>
    </row>
    <row r="12786" spans="1:1" x14ac:dyDescent="0.45">
      <c r="A12786" s="38"/>
    </row>
    <row r="12787" spans="1:1" x14ac:dyDescent="0.45">
      <c r="A12787" s="38"/>
    </row>
    <row r="12788" spans="1:1" x14ac:dyDescent="0.45">
      <c r="A12788" s="38"/>
    </row>
    <row r="12789" spans="1:1" x14ac:dyDescent="0.45">
      <c r="A12789" s="38"/>
    </row>
    <row r="12790" spans="1:1" x14ac:dyDescent="0.45">
      <c r="A12790" s="38"/>
    </row>
    <row r="12791" spans="1:1" x14ac:dyDescent="0.45">
      <c r="A12791" s="38"/>
    </row>
    <row r="12792" spans="1:1" x14ac:dyDescent="0.45">
      <c r="A12792" s="38"/>
    </row>
    <row r="12793" spans="1:1" x14ac:dyDescent="0.45">
      <c r="A12793" s="38"/>
    </row>
    <row r="12794" spans="1:1" x14ac:dyDescent="0.45">
      <c r="A12794" s="38"/>
    </row>
    <row r="12795" spans="1:1" x14ac:dyDescent="0.45">
      <c r="A12795" s="38"/>
    </row>
    <row r="12796" spans="1:1" x14ac:dyDescent="0.45">
      <c r="A12796" s="38"/>
    </row>
    <row r="12797" spans="1:1" x14ac:dyDescent="0.45">
      <c r="A12797" s="38"/>
    </row>
    <row r="12798" spans="1:1" x14ac:dyDescent="0.45">
      <c r="A12798" s="38"/>
    </row>
    <row r="12799" spans="1:1" x14ac:dyDescent="0.45">
      <c r="A12799" s="38"/>
    </row>
    <row r="12800" spans="1:1" x14ac:dyDescent="0.45">
      <c r="A12800" s="38"/>
    </row>
    <row r="12801" spans="1:1" x14ac:dyDescent="0.45">
      <c r="A12801" s="38"/>
    </row>
    <row r="12802" spans="1:1" x14ac:dyDescent="0.45">
      <c r="A12802" s="38"/>
    </row>
    <row r="12803" spans="1:1" x14ac:dyDescent="0.45">
      <c r="A12803" s="38"/>
    </row>
    <row r="12804" spans="1:1" x14ac:dyDescent="0.45">
      <c r="A12804" s="38"/>
    </row>
    <row r="12805" spans="1:1" x14ac:dyDescent="0.45">
      <c r="A12805" s="38"/>
    </row>
    <row r="12806" spans="1:1" x14ac:dyDescent="0.45">
      <c r="A12806" s="38"/>
    </row>
    <row r="12807" spans="1:1" x14ac:dyDescent="0.45">
      <c r="A12807" s="38"/>
    </row>
    <row r="12808" spans="1:1" x14ac:dyDescent="0.45">
      <c r="A12808" s="38"/>
    </row>
    <row r="12809" spans="1:1" x14ac:dyDescent="0.45">
      <c r="A12809" s="38"/>
    </row>
    <row r="12810" spans="1:1" x14ac:dyDescent="0.45">
      <c r="A12810" s="38"/>
    </row>
    <row r="12811" spans="1:1" x14ac:dyDescent="0.45">
      <c r="A12811" s="38"/>
    </row>
    <row r="12812" spans="1:1" x14ac:dyDescent="0.45">
      <c r="A12812" s="38"/>
    </row>
    <row r="12813" spans="1:1" x14ac:dyDescent="0.45">
      <c r="A12813" s="38"/>
    </row>
    <row r="12814" spans="1:1" x14ac:dyDescent="0.45">
      <c r="A12814" s="38"/>
    </row>
    <row r="12815" spans="1:1" x14ac:dyDescent="0.45">
      <c r="A12815" s="38"/>
    </row>
    <row r="12816" spans="1:1" x14ac:dyDescent="0.45">
      <c r="A12816" s="38"/>
    </row>
    <row r="12817" spans="1:1" x14ac:dyDescent="0.45">
      <c r="A12817" s="38"/>
    </row>
    <row r="12818" spans="1:1" x14ac:dyDescent="0.45">
      <c r="A12818" s="38"/>
    </row>
    <row r="12819" spans="1:1" x14ac:dyDescent="0.45">
      <c r="A12819" s="38"/>
    </row>
    <row r="12820" spans="1:1" x14ac:dyDescent="0.45">
      <c r="A12820" s="38"/>
    </row>
    <row r="12821" spans="1:1" x14ac:dyDescent="0.45">
      <c r="A12821" s="38"/>
    </row>
    <row r="12822" spans="1:1" x14ac:dyDescent="0.45">
      <c r="A12822" s="38"/>
    </row>
    <row r="12823" spans="1:1" x14ac:dyDescent="0.45">
      <c r="A12823" s="38"/>
    </row>
    <row r="12824" spans="1:1" x14ac:dyDescent="0.45">
      <c r="A12824" s="38"/>
    </row>
    <row r="12825" spans="1:1" x14ac:dyDescent="0.45">
      <c r="A12825" s="38"/>
    </row>
    <row r="12826" spans="1:1" x14ac:dyDescent="0.45">
      <c r="A12826" s="38"/>
    </row>
    <row r="12827" spans="1:1" x14ac:dyDescent="0.45">
      <c r="A12827" s="38"/>
    </row>
    <row r="12828" spans="1:1" x14ac:dyDescent="0.45">
      <c r="A12828" s="38"/>
    </row>
    <row r="12829" spans="1:1" x14ac:dyDescent="0.45">
      <c r="A12829" s="38"/>
    </row>
    <row r="12830" spans="1:1" x14ac:dyDescent="0.45">
      <c r="A12830" s="38"/>
    </row>
    <row r="12831" spans="1:1" x14ac:dyDescent="0.45">
      <c r="A12831" s="38"/>
    </row>
    <row r="12832" spans="1:1" x14ac:dyDescent="0.45">
      <c r="A12832" s="38"/>
    </row>
    <row r="12833" spans="1:1" x14ac:dyDescent="0.45">
      <c r="A12833" s="38"/>
    </row>
    <row r="12834" spans="1:1" x14ac:dyDescent="0.45">
      <c r="A12834" s="38"/>
    </row>
    <row r="12835" spans="1:1" x14ac:dyDescent="0.45">
      <c r="A12835" s="38"/>
    </row>
    <row r="12836" spans="1:1" x14ac:dyDescent="0.45">
      <c r="A12836" s="38"/>
    </row>
    <row r="12837" spans="1:1" x14ac:dyDescent="0.45">
      <c r="A12837" s="38"/>
    </row>
    <row r="12838" spans="1:1" x14ac:dyDescent="0.45">
      <c r="A12838" s="38"/>
    </row>
    <row r="12839" spans="1:1" x14ac:dyDescent="0.45">
      <c r="A12839" s="38"/>
    </row>
    <row r="12840" spans="1:1" x14ac:dyDescent="0.45">
      <c r="A12840" s="38"/>
    </row>
    <row r="12841" spans="1:1" x14ac:dyDescent="0.45">
      <c r="A12841" s="38"/>
    </row>
    <row r="12842" spans="1:1" x14ac:dyDescent="0.45">
      <c r="A12842" s="38"/>
    </row>
    <row r="12843" spans="1:1" x14ac:dyDescent="0.45">
      <c r="A12843" s="38"/>
    </row>
    <row r="12844" spans="1:1" x14ac:dyDescent="0.45">
      <c r="A12844" s="38"/>
    </row>
    <row r="12845" spans="1:1" x14ac:dyDescent="0.45">
      <c r="A12845" s="38"/>
    </row>
    <row r="12846" spans="1:1" x14ac:dyDescent="0.45">
      <c r="A12846" s="38"/>
    </row>
    <row r="12847" spans="1:1" x14ac:dyDescent="0.45">
      <c r="A12847" s="38"/>
    </row>
    <row r="12848" spans="1:1" x14ac:dyDescent="0.45">
      <c r="A12848" s="38"/>
    </row>
    <row r="12849" spans="1:1" x14ac:dyDescent="0.45">
      <c r="A12849" s="38"/>
    </row>
    <row r="12850" spans="1:1" x14ac:dyDescent="0.45">
      <c r="A12850" s="38"/>
    </row>
    <row r="12851" spans="1:1" x14ac:dyDescent="0.45">
      <c r="A12851" s="38"/>
    </row>
    <row r="12852" spans="1:1" x14ac:dyDescent="0.45">
      <c r="A12852" s="38"/>
    </row>
    <row r="12853" spans="1:1" x14ac:dyDescent="0.45">
      <c r="A12853" s="38"/>
    </row>
    <row r="12854" spans="1:1" x14ac:dyDescent="0.45">
      <c r="A12854" s="38"/>
    </row>
    <row r="12855" spans="1:1" x14ac:dyDescent="0.45">
      <c r="A12855" s="38"/>
    </row>
    <row r="12856" spans="1:1" x14ac:dyDescent="0.45">
      <c r="A12856" s="38"/>
    </row>
    <row r="12857" spans="1:1" x14ac:dyDescent="0.45">
      <c r="A12857" s="38"/>
    </row>
    <row r="12858" spans="1:1" x14ac:dyDescent="0.45">
      <c r="A12858" s="38"/>
    </row>
    <row r="12859" spans="1:1" x14ac:dyDescent="0.45">
      <c r="A12859" s="38"/>
    </row>
    <row r="12860" spans="1:1" x14ac:dyDescent="0.45">
      <c r="A12860" s="38"/>
    </row>
    <row r="12861" spans="1:1" x14ac:dyDescent="0.45">
      <c r="A12861" s="38"/>
    </row>
    <row r="12862" spans="1:1" x14ac:dyDescent="0.45">
      <c r="A12862" s="38"/>
    </row>
    <row r="12863" spans="1:1" x14ac:dyDescent="0.45">
      <c r="A12863" s="38"/>
    </row>
    <row r="12864" spans="1:1" x14ac:dyDescent="0.45">
      <c r="A12864" s="38"/>
    </row>
    <row r="12865" spans="1:1" x14ac:dyDescent="0.45">
      <c r="A12865" s="38"/>
    </row>
    <row r="12866" spans="1:1" x14ac:dyDescent="0.45">
      <c r="A12866" s="38"/>
    </row>
    <row r="12867" spans="1:1" x14ac:dyDescent="0.45">
      <c r="A12867" s="38"/>
    </row>
    <row r="12868" spans="1:1" x14ac:dyDescent="0.45">
      <c r="A12868" s="38"/>
    </row>
    <row r="12869" spans="1:1" x14ac:dyDescent="0.45">
      <c r="A12869" s="38"/>
    </row>
    <row r="12870" spans="1:1" x14ac:dyDescent="0.45">
      <c r="A12870" s="38"/>
    </row>
    <row r="12871" spans="1:1" x14ac:dyDescent="0.45">
      <c r="A12871" s="38"/>
    </row>
    <row r="12872" spans="1:1" x14ac:dyDescent="0.45">
      <c r="A12872" s="38"/>
    </row>
    <row r="12873" spans="1:1" x14ac:dyDescent="0.45">
      <c r="A12873" s="38"/>
    </row>
    <row r="12874" spans="1:1" x14ac:dyDescent="0.45">
      <c r="A12874" s="38"/>
    </row>
    <row r="12875" spans="1:1" x14ac:dyDescent="0.45">
      <c r="A12875" s="38"/>
    </row>
    <row r="12876" spans="1:1" x14ac:dyDescent="0.45">
      <c r="A12876" s="38"/>
    </row>
    <row r="12877" spans="1:1" x14ac:dyDescent="0.45">
      <c r="A12877" s="38"/>
    </row>
    <row r="12878" spans="1:1" x14ac:dyDescent="0.45">
      <c r="A12878" s="38"/>
    </row>
    <row r="12879" spans="1:1" x14ac:dyDescent="0.45">
      <c r="A12879" s="38"/>
    </row>
    <row r="12880" spans="1:1" x14ac:dyDescent="0.45">
      <c r="A12880" s="38"/>
    </row>
    <row r="12881" spans="1:1" x14ac:dyDescent="0.45">
      <c r="A12881" s="38"/>
    </row>
    <row r="12882" spans="1:1" x14ac:dyDescent="0.45">
      <c r="A12882" s="38"/>
    </row>
    <row r="12883" spans="1:1" x14ac:dyDescent="0.45">
      <c r="A12883" s="38"/>
    </row>
    <row r="12884" spans="1:1" x14ac:dyDescent="0.45">
      <c r="A12884" s="38"/>
    </row>
    <row r="12885" spans="1:1" x14ac:dyDescent="0.45">
      <c r="A12885" s="38"/>
    </row>
    <row r="12886" spans="1:1" x14ac:dyDescent="0.45">
      <c r="A12886" s="38"/>
    </row>
    <row r="12887" spans="1:1" x14ac:dyDescent="0.45">
      <c r="A12887" s="38"/>
    </row>
    <row r="12888" spans="1:1" x14ac:dyDescent="0.45">
      <c r="A12888" s="38"/>
    </row>
    <row r="12889" spans="1:1" x14ac:dyDescent="0.45">
      <c r="A12889" s="38"/>
    </row>
    <row r="12890" spans="1:1" x14ac:dyDescent="0.45">
      <c r="A12890" s="38"/>
    </row>
    <row r="12891" spans="1:1" x14ac:dyDescent="0.45">
      <c r="A12891" s="38"/>
    </row>
    <row r="12892" spans="1:1" x14ac:dyDescent="0.45">
      <c r="A12892" s="38"/>
    </row>
    <row r="12893" spans="1:1" x14ac:dyDescent="0.45">
      <c r="A12893" s="38"/>
    </row>
    <row r="12894" spans="1:1" x14ac:dyDescent="0.45">
      <c r="A12894" s="38"/>
    </row>
    <row r="12895" spans="1:1" x14ac:dyDescent="0.45">
      <c r="A12895" s="38"/>
    </row>
    <row r="12896" spans="1:1" x14ac:dyDescent="0.45">
      <c r="A12896" s="38"/>
    </row>
    <row r="12897" spans="1:1" x14ac:dyDescent="0.45">
      <c r="A12897" s="38"/>
    </row>
    <row r="12898" spans="1:1" x14ac:dyDescent="0.45">
      <c r="A12898" s="38"/>
    </row>
    <row r="12899" spans="1:1" x14ac:dyDescent="0.45">
      <c r="A12899" s="38"/>
    </row>
    <row r="12900" spans="1:1" x14ac:dyDescent="0.45">
      <c r="A12900" s="38"/>
    </row>
    <row r="12901" spans="1:1" x14ac:dyDescent="0.45">
      <c r="A12901" s="38"/>
    </row>
    <row r="12902" spans="1:1" x14ac:dyDescent="0.45">
      <c r="A12902" s="38"/>
    </row>
    <row r="12903" spans="1:1" x14ac:dyDescent="0.45">
      <c r="A12903" s="38"/>
    </row>
    <row r="12904" spans="1:1" x14ac:dyDescent="0.45">
      <c r="A12904" s="38"/>
    </row>
    <row r="12905" spans="1:1" x14ac:dyDescent="0.45">
      <c r="A12905" s="38"/>
    </row>
    <row r="12906" spans="1:1" x14ac:dyDescent="0.45">
      <c r="A12906" s="38"/>
    </row>
    <row r="12907" spans="1:1" x14ac:dyDescent="0.45">
      <c r="A12907" s="38"/>
    </row>
    <row r="12908" spans="1:1" x14ac:dyDescent="0.45">
      <c r="A12908" s="38"/>
    </row>
    <row r="12909" spans="1:1" x14ac:dyDescent="0.45">
      <c r="A12909" s="38"/>
    </row>
    <row r="12910" spans="1:1" x14ac:dyDescent="0.45">
      <c r="A12910" s="38"/>
    </row>
    <row r="12911" spans="1:1" x14ac:dyDescent="0.45">
      <c r="A12911" s="38"/>
    </row>
    <row r="12912" spans="1:1" x14ac:dyDescent="0.45">
      <c r="A12912" s="38"/>
    </row>
    <row r="12913" spans="1:1" x14ac:dyDescent="0.45">
      <c r="A12913" s="38"/>
    </row>
    <row r="12914" spans="1:1" x14ac:dyDescent="0.45">
      <c r="A12914" s="38"/>
    </row>
    <row r="12915" spans="1:1" x14ac:dyDescent="0.45">
      <c r="A12915" s="38"/>
    </row>
    <row r="12916" spans="1:1" x14ac:dyDescent="0.45">
      <c r="A12916" s="38"/>
    </row>
    <row r="12917" spans="1:1" x14ac:dyDescent="0.45">
      <c r="A12917" s="38"/>
    </row>
    <row r="12918" spans="1:1" x14ac:dyDescent="0.45">
      <c r="A12918" s="38"/>
    </row>
    <row r="12919" spans="1:1" x14ac:dyDescent="0.45">
      <c r="A12919" s="38"/>
    </row>
    <row r="12920" spans="1:1" x14ac:dyDescent="0.45">
      <c r="A12920" s="38"/>
    </row>
    <row r="12921" spans="1:1" x14ac:dyDescent="0.45">
      <c r="A12921" s="38"/>
    </row>
    <row r="12922" spans="1:1" x14ac:dyDescent="0.45">
      <c r="A12922" s="38"/>
    </row>
    <row r="12923" spans="1:1" x14ac:dyDescent="0.45">
      <c r="A12923" s="38"/>
    </row>
    <row r="12924" spans="1:1" x14ac:dyDescent="0.45">
      <c r="A12924" s="38"/>
    </row>
    <row r="12925" spans="1:1" x14ac:dyDescent="0.45">
      <c r="A12925" s="38"/>
    </row>
    <row r="12926" spans="1:1" x14ac:dyDescent="0.45">
      <c r="A12926" s="38"/>
    </row>
    <row r="12927" spans="1:1" x14ac:dyDescent="0.45">
      <c r="A12927" s="38"/>
    </row>
    <row r="12928" spans="1:1" x14ac:dyDescent="0.45">
      <c r="A12928" s="38"/>
    </row>
    <row r="12929" spans="1:1" x14ac:dyDescent="0.45">
      <c r="A12929" s="38"/>
    </row>
    <row r="12930" spans="1:1" x14ac:dyDescent="0.45">
      <c r="A12930" s="38"/>
    </row>
    <row r="12931" spans="1:1" x14ac:dyDescent="0.45">
      <c r="A12931" s="38"/>
    </row>
    <row r="12932" spans="1:1" x14ac:dyDescent="0.45">
      <c r="A12932" s="38"/>
    </row>
    <row r="12933" spans="1:1" x14ac:dyDescent="0.45">
      <c r="A12933" s="38"/>
    </row>
    <row r="12934" spans="1:1" x14ac:dyDescent="0.45">
      <c r="A12934" s="38"/>
    </row>
    <row r="12935" spans="1:1" x14ac:dyDescent="0.45">
      <c r="A12935" s="38"/>
    </row>
    <row r="12936" spans="1:1" x14ac:dyDescent="0.45">
      <c r="A12936" s="38"/>
    </row>
    <row r="12937" spans="1:1" x14ac:dyDescent="0.45">
      <c r="A12937" s="38"/>
    </row>
    <row r="12938" spans="1:1" x14ac:dyDescent="0.45">
      <c r="A12938" s="38"/>
    </row>
    <row r="12939" spans="1:1" x14ac:dyDescent="0.45">
      <c r="A12939" s="38"/>
    </row>
    <row r="12940" spans="1:1" x14ac:dyDescent="0.45">
      <c r="A12940" s="38"/>
    </row>
    <row r="12941" spans="1:1" x14ac:dyDescent="0.45">
      <c r="A12941" s="38"/>
    </row>
    <row r="12942" spans="1:1" x14ac:dyDescent="0.45">
      <c r="A12942" s="38"/>
    </row>
    <row r="12943" spans="1:1" x14ac:dyDescent="0.45">
      <c r="A12943" s="38"/>
    </row>
    <row r="12944" spans="1:1" x14ac:dyDescent="0.45">
      <c r="A12944" s="38"/>
    </row>
    <row r="12945" spans="1:1" x14ac:dyDescent="0.45">
      <c r="A12945" s="38"/>
    </row>
    <row r="12946" spans="1:1" x14ac:dyDescent="0.45">
      <c r="A12946" s="38"/>
    </row>
    <row r="12947" spans="1:1" x14ac:dyDescent="0.45">
      <c r="A12947" s="38"/>
    </row>
    <row r="12948" spans="1:1" x14ac:dyDescent="0.45">
      <c r="A12948" s="38"/>
    </row>
    <row r="12949" spans="1:1" x14ac:dyDescent="0.45">
      <c r="A12949" s="38"/>
    </row>
    <row r="12950" spans="1:1" x14ac:dyDescent="0.45">
      <c r="A12950" s="38"/>
    </row>
    <row r="12951" spans="1:1" x14ac:dyDescent="0.45">
      <c r="A12951" s="38"/>
    </row>
    <row r="12952" spans="1:1" x14ac:dyDescent="0.45">
      <c r="A12952" s="38"/>
    </row>
    <row r="12953" spans="1:1" x14ac:dyDescent="0.45">
      <c r="A12953" s="38"/>
    </row>
    <row r="12954" spans="1:1" x14ac:dyDescent="0.45">
      <c r="A12954" s="38"/>
    </row>
    <row r="12955" spans="1:1" x14ac:dyDescent="0.45">
      <c r="A12955" s="38"/>
    </row>
    <row r="12956" spans="1:1" x14ac:dyDescent="0.45">
      <c r="A12956" s="38"/>
    </row>
    <row r="12957" spans="1:1" x14ac:dyDescent="0.45">
      <c r="A12957" s="38"/>
    </row>
    <row r="12958" spans="1:1" x14ac:dyDescent="0.45">
      <c r="A12958" s="38"/>
    </row>
    <row r="12959" spans="1:1" x14ac:dyDescent="0.45">
      <c r="A12959" s="38"/>
    </row>
    <row r="12960" spans="1:1" x14ac:dyDescent="0.45">
      <c r="A12960" s="38"/>
    </row>
    <row r="12961" spans="1:1" x14ac:dyDescent="0.45">
      <c r="A12961" s="38"/>
    </row>
    <row r="12962" spans="1:1" x14ac:dyDescent="0.45">
      <c r="A12962" s="38"/>
    </row>
    <row r="12963" spans="1:1" x14ac:dyDescent="0.45">
      <c r="A12963" s="38"/>
    </row>
    <row r="12964" spans="1:1" x14ac:dyDescent="0.45">
      <c r="A12964" s="38"/>
    </row>
    <row r="12965" spans="1:1" x14ac:dyDescent="0.45">
      <c r="A12965" s="38"/>
    </row>
    <row r="12966" spans="1:1" x14ac:dyDescent="0.45">
      <c r="A12966" s="38"/>
    </row>
    <row r="12967" spans="1:1" x14ac:dyDescent="0.45">
      <c r="A12967" s="38"/>
    </row>
    <row r="12968" spans="1:1" x14ac:dyDescent="0.45">
      <c r="A12968" s="38"/>
    </row>
    <row r="12969" spans="1:1" x14ac:dyDescent="0.45">
      <c r="A12969" s="38"/>
    </row>
    <row r="12970" spans="1:1" x14ac:dyDescent="0.45">
      <c r="A12970" s="38"/>
    </row>
    <row r="12971" spans="1:1" x14ac:dyDescent="0.45">
      <c r="A12971" s="38"/>
    </row>
    <row r="12972" spans="1:1" x14ac:dyDescent="0.45">
      <c r="A12972" s="38"/>
    </row>
    <row r="12973" spans="1:1" x14ac:dyDescent="0.45">
      <c r="A12973" s="38"/>
    </row>
    <row r="12974" spans="1:1" x14ac:dyDescent="0.45">
      <c r="A12974" s="38"/>
    </row>
    <row r="12975" spans="1:1" x14ac:dyDescent="0.45">
      <c r="A12975" s="38"/>
    </row>
    <row r="12976" spans="1:1" x14ac:dyDescent="0.45">
      <c r="A12976" s="38"/>
    </row>
    <row r="12977" spans="1:1" x14ac:dyDescent="0.45">
      <c r="A12977" s="38"/>
    </row>
    <row r="12978" spans="1:1" x14ac:dyDescent="0.45">
      <c r="A12978" s="38"/>
    </row>
    <row r="12979" spans="1:1" x14ac:dyDescent="0.45">
      <c r="A12979" s="38"/>
    </row>
    <row r="12980" spans="1:1" x14ac:dyDescent="0.45">
      <c r="A12980" s="38"/>
    </row>
    <row r="12981" spans="1:1" x14ac:dyDescent="0.45">
      <c r="A12981" s="38"/>
    </row>
    <row r="12982" spans="1:1" x14ac:dyDescent="0.45">
      <c r="A12982" s="38"/>
    </row>
    <row r="12983" spans="1:1" x14ac:dyDescent="0.45">
      <c r="A12983" s="38"/>
    </row>
    <row r="12984" spans="1:1" x14ac:dyDescent="0.45">
      <c r="A12984" s="38"/>
    </row>
    <row r="12985" spans="1:1" x14ac:dyDescent="0.45">
      <c r="A12985" s="38"/>
    </row>
    <row r="12986" spans="1:1" x14ac:dyDescent="0.45">
      <c r="A12986" s="38"/>
    </row>
    <row r="12987" spans="1:1" x14ac:dyDescent="0.45">
      <c r="A12987" s="38"/>
    </row>
    <row r="12988" spans="1:1" x14ac:dyDescent="0.45">
      <c r="A12988" s="38"/>
    </row>
    <row r="12989" spans="1:1" x14ac:dyDescent="0.45">
      <c r="A12989" s="38"/>
    </row>
    <row r="12990" spans="1:1" x14ac:dyDescent="0.45">
      <c r="A12990" s="38"/>
    </row>
    <row r="12991" spans="1:1" x14ac:dyDescent="0.45">
      <c r="A12991" s="38"/>
    </row>
    <row r="12992" spans="1:1" x14ac:dyDescent="0.45">
      <c r="A12992" s="38"/>
    </row>
    <row r="12993" spans="1:1" x14ac:dyDescent="0.45">
      <c r="A12993" s="38"/>
    </row>
    <row r="12994" spans="1:1" x14ac:dyDescent="0.45">
      <c r="A12994" s="38"/>
    </row>
    <row r="12995" spans="1:1" x14ac:dyDescent="0.45">
      <c r="A12995" s="38"/>
    </row>
    <row r="12996" spans="1:1" x14ac:dyDescent="0.45">
      <c r="A12996" s="38"/>
    </row>
    <row r="12997" spans="1:1" x14ac:dyDescent="0.45">
      <c r="A12997" s="38"/>
    </row>
    <row r="12998" spans="1:1" x14ac:dyDescent="0.45">
      <c r="A12998" s="38"/>
    </row>
    <row r="12999" spans="1:1" x14ac:dyDescent="0.45">
      <c r="A12999" s="38"/>
    </row>
    <row r="13000" spans="1:1" x14ac:dyDescent="0.45">
      <c r="A13000" s="38"/>
    </row>
    <row r="13001" spans="1:1" x14ac:dyDescent="0.45">
      <c r="A13001" s="38"/>
    </row>
    <row r="13002" spans="1:1" x14ac:dyDescent="0.45">
      <c r="A13002" s="38"/>
    </row>
    <row r="13003" spans="1:1" x14ac:dyDescent="0.45">
      <c r="A13003" s="38"/>
    </row>
    <row r="13004" spans="1:1" x14ac:dyDescent="0.45">
      <c r="A13004" s="38"/>
    </row>
    <row r="13005" spans="1:1" x14ac:dyDescent="0.45">
      <c r="A13005" s="38"/>
    </row>
    <row r="13006" spans="1:1" x14ac:dyDescent="0.45">
      <c r="A13006" s="38"/>
    </row>
    <row r="13007" spans="1:1" x14ac:dyDescent="0.45">
      <c r="A13007" s="38"/>
    </row>
    <row r="13008" spans="1:1" x14ac:dyDescent="0.45">
      <c r="A13008" s="38"/>
    </row>
    <row r="13009" spans="1:1" x14ac:dyDescent="0.45">
      <c r="A13009" s="38"/>
    </row>
    <row r="13010" spans="1:1" x14ac:dyDescent="0.45">
      <c r="A13010" s="38"/>
    </row>
    <row r="13011" spans="1:1" x14ac:dyDescent="0.45">
      <c r="A13011" s="38"/>
    </row>
    <row r="13012" spans="1:1" x14ac:dyDescent="0.45">
      <c r="A13012" s="38"/>
    </row>
    <row r="13013" spans="1:1" x14ac:dyDescent="0.45">
      <c r="A13013" s="38"/>
    </row>
    <row r="13014" spans="1:1" x14ac:dyDescent="0.45">
      <c r="A13014" s="38"/>
    </row>
    <row r="13015" spans="1:1" x14ac:dyDescent="0.45">
      <c r="A13015" s="38"/>
    </row>
    <row r="13016" spans="1:1" x14ac:dyDescent="0.45">
      <c r="A13016" s="38"/>
    </row>
    <row r="13017" spans="1:1" x14ac:dyDescent="0.45">
      <c r="A13017" s="38"/>
    </row>
    <row r="13018" spans="1:1" x14ac:dyDescent="0.45">
      <c r="A13018" s="38"/>
    </row>
    <row r="13019" spans="1:1" x14ac:dyDescent="0.45">
      <c r="A13019" s="38"/>
    </row>
    <row r="13020" spans="1:1" x14ac:dyDescent="0.45">
      <c r="A13020" s="38"/>
    </row>
    <row r="13021" spans="1:1" x14ac:dyDescent="0.45">
      <c r="A13021" s="38"/>
    </row>
    <row r="13022" spans="1:1" x14ac:dyDescent="0.45">
      <c r="A13022" s="38"/>
    </row>
    <row r="13023" spans="1:1" x14ac:dyDescent="0.45">
      <c r="A13023" s="38"/>
    </row>
    <row r="13024" spans="1:1" x14ac:dyDescent="0.45">
      <c r="A13024" s="38"/>
    </row>
    <row r="13025" spans="1:1" x14ac:dyDescent="0.45">
      <c r="A13025" s="38"/>
    </row>
    <row r="13026" spans="1:1" x14ac:dyDescent="0.45">
      <c r="A13026" s="38"/>
    </row>
    <row r="13027" spans="1:1" x14ac:dyDescent="0.45">
      <c r="A13027" s="38"/>
    </row>
    <row r="13028" spans="1:1" x14ac:dyDescent="0.45">
      <c r="A13028" s="38"/>
    </row>
    <row r="13029" spans="1:1" x14ac:dyDescent="0.45">
      <c r="A13029" s="38"/>
    </row>
    <row r="13030" spans="1:1" x14ac:dyDescent="0.45">
      <c r="A13030" s="38"/>
    </row>
    <row r="13031" spans="1:1" x14ac:dyDescent="0.45">
      <c r="A13031" s="38"/>
    </row>
    <row r="13032" spans="1:1" x14ac:dyDescent="0.45">
      <c r="A13032" s="38"/>
    </row>
    <row r="13033" spans="1:1" x14ac:dyDescent="0.45">
      <c r="A13033" s="38"/>
    </row>
    <row r="13034" spans="1:1" x14ac:dyDescent="0.45">
      <c r="A13034" s="38"/>
    </row>
    <row r="13035" spans="1:1" x14ac:dyDescent="0.45">
      <c r="A13035" s="38"/>
    </row>
    <row r="13036" spans="1:1" x14ac:dyDescent="0.45">
      <c r="A13036" s="38"/>
    </row>
    <row r="13037" spans="1:1" x14ac:dyDescent="0.45">
      <c r="A13037" s="38"/>
    </row>
    <row r="13038" spans="1:1" x14ac:dyDescent="0.45">
      <c r="A13038" s="38"/>
    </row>
    <row r="13039" spans="1:1" x14ac:dyDescent="0.45">
      <c r="A13039" s="38"/>
    </row>
    <row r="13040" spans="1:1" x14ac:dyDescent="0.45">
      <c r="A13040" s="38"/>
    </row>
    <row r="13041" spans="1:1" x14ac:dyDescent="0.45">
      <c r="A13041" s="38"/>
    </row>
    <row r="13042" spans="1:1" x14ac:dyDescent="0.45">
      <c r="A13042" s="38"/>
    </row>
    <row r="13043" spans="1:1" x14ac:dyDescent="0.45">
      <c r="A13043" s="38"/>
    </row>
    <row r="13044" spans="1:1" x14ac:dyDescent="0.45">
      <c r="A13044" s="38"/>
    </row>
    <row r="13045" spans="1:1" x14ac:dyDescent="0.45">
      <c r="A13045" s="38"/>
    </row>
    <row r="13046" spans="1:1" x14ac:dyDescent="0.45">
      <c r="A13046" s="38"/>
    </row>
    <row r="13047" spans="1:1" x14ac:dyDescent="0.45">
      <c r="A13047" s="38"/>
    </row>
    <row r="13048" spans="1:1" x14ac:dyDescent="0.45">
      <c r="A13048" s="38"/>
    </row>
    <row r="13049" spans="1:1" x14ac:dyDescent="0.45">
      <c r="A13049" s="38"/>
    </row>
    <row r="13050" spans="1:1" x14ac:dyDescent="0.45">
      <c r="A13050" s="38"/>
    </row>
    <row r="13051" spans="1:1" x14ac:dyDescent="0.45">
      <c r="A13051" s="38"/>
    </row>
    <row r="13052" spans="1:1" x14ac:dyDescent="0.45">
      <c r="A13052" s="38"/>
    </row>
    <row r="13053" spans="1:1" x14ac:dyDescent="0.45">
      <c r="A13053" s="38"/>
    </row>
    <row r="13054" spans="1:1" x14ac:dyDescent="0.45">
      <c r="A13054" s="38"/>
    </row>
    <row r="13055" spans="1:1" x14ac:dyDescent="0.45">
      <c r="A13055" s="38"/>
    </row>
    <row r="13056" spans="1:1" x14ac:dyDescent="0.45">
      <c r="A13056" s="38"/>
    </row>
    <row r="13057" spans="1:1" x14ac:dyDescent="0.45">
      <c r="A13057" s="38"/>
    </row>
    <row r="13058" spans="1:1" x14ac:dyDescent="0.45">
      <c r="A13058" s="38"/>
    </row>
    <row r="13059" spans="1:1" x14ac:dyDescent="0.45">
      <c r="A13059" s="38"/>
    </row>
    <row r="13060" spans="1:1" x14ac:dyDescent="0.45">
      <c r="A13060" s="38"/>
    </row>
    <row r="13061" spans="1:1" x14ac:dyDescent="0.45">
      <c r="A13061" s="38"/>
    </row>
    <row r="13062" spans="1:1" x14ac:dyDescent="0.45">
      <c r="A13062" s="38"/>
    </row>
    <row r="13063" spans="1:1" x14ac:dyDescent="0.45">
      <c r="A13063" s="38"/>
    </row>
    <row r="13064" spans="1:1" x14ac:dyDescent="0.45">
      <c r="A13064" s="38"/>
    </row>
    <row r="13065" spans="1:1" x14ac:dyDescent="0.45">
      <c r="A13065" s="38"/>
    </row>
    <row r="13066" spans="1:1" x14ac:dyDescent="0.45">
      <c r="A13066" s="38"/>
    </row>
    <row r="13067" spans="1:1" x14ac:dyDescent="0.45">
      <c r="A13067" s="38"/>
    </row>
    <row r="13068" spans="1:1" x14ac:dyDescent="0.45">
      <c r="A13068" s="38"/>
    </row>
    <row r="13069" spans="1:1" x14ac:dyDescent="0.45">
      <c r="A13069" s="38"/>
    </row>
    <row r="13070" spans="1:1" x14ac:dyDescent="0.45">
      <c r="A13070" s="38"/>
    </row>
    <row r="13071" spans="1:1" x14ac:dyDescent="0.45">
      <c r="A13071" s="38"/>
    </row>
    <row r="13072" spans="1:1" x14ac:dyDescent="0.45">
      <c r="A13072" s="38"/>
    </row>
    <row r="13073" spans="1:1" x14ac:dyDescent="0.45">
      <c r="A13073" s="38"/>
    </row>
    <row r="13074" spans="1:1" x14ac:dyDescent="0.45">
      <c r="A13074" s="38"/>
    </row>
    <row r="13075" spans="1:1" x14ac:dyDescent="0.45">
      <c r="A13075" s="38"/>
    </row>
    <row r="13076" spans="1:1" x14ac:dyDescent="0.45">
      <c r="A13076" s="38"/>
    </row>
    <row r="13077" spans="1:1" x14ac:dyDescent="0.45">
      <c r="A13077" s="38"/>
    </row>
    <row r="13078" spans="1:1" x14ac:dyDescent="0.45">
      <c r="A13078" s="38"/>
    </row>
    <row r="13079" spans="1:1" x14ac:dyDescent="0.45">
      <c r="A13079" s="38"/>
    </row>
    <row r="13080" spans="1:1" x14ac:dyDescent="0.45">
      <c r="A13080" s="38"/>
    </row>
    <row r="13081" spans="1:1" x14ac:dyDescent="0.45">
      <c r="A13081" s="38"/>
    </row>
    <row r="13082" spans="1:1" x14ac:dyDescent="0.45">
      <c r="A13082" s="38"/>
    </row>
    <row r="13083" spans="1:1" x14ac:dyDescent="0.45">
      <c r="A13083" s="38"/>
    </row>
    <row r="13084" spans="1:1" x14ac:dyDescent="0.45">
      <c r="A13084" s="38"/>
    </row>
    <row r="13085" spans="1:1" x14ac:dyDescent="0.45">
      <c r="A13085" s="38"/>
    </row>
    <row r="13086" spans="1:1" x14ac:dyDescent="0.45">
      <c r="A13086" s="38"/>
    </row>
    <row r="13087" spans="1:1" x14ac:dyDescent="0.45">
      <c r="A13087" s="38"/>
    </row>
    <row r="13088" spans="1:1" x14ac:dyDescent="0.45">
      <c r="A13088" s="38"/>
    </row>
    <row r="13089" spans="1:1" x14ac:dyDescent="0.45">
      <c r="A13089" s="38"/>
    </row>
    <row r="13090" spans="1:1" x14ac:dyDescent="0.45">
      <c r="A13090" s="38"/>
    </row>
    <row r="13091" spans="1:1" x14ac:dyDescent="0.45">
      <c r="A13091" s="38"/>
    </row>
    <row r="13092" spans="1:1" x14ac:dyDescent="0.45">
      <c r="A13092" s="38"/>
    </row>
    <row r="13093" spans="1:1" x14ac:dyDescent="0.45">
      <c r="A13093" s="38"/>
    </row>
    <row r="13094" spans="1:1" x14ac:dyDescent="0.45">
      <c r="A13094" s="38"/>
    </row>
    <row r="13095" spans="1:1" x14ac:dyDescent="0.45">
      <c r="A13095" s="38"/>
    </row>
    <row r="13096" spans="1:1" x14ac:dyDescent="0.45">
      <c r="A13096" s="38"/>
    </row>
    <row r="13097" spans="1:1" x14ac:dyDescent="0.45">
      <c r="A13097" s="38"/>
    </row>
    <row r="13098" spans="1:1" x14ac:dyDescent="0.45">
      <c r="A13098" s="38"/>
    </row>
    <row r="13099" spans="1:1" x14ac:dyDescent="0.45">
      <c r="A13099" s="38"/>
    </row>
    <row r="13100" spans="1:1" x14ac:dyDescent="0.45">
      <c r="A13100" s="38"/>
    </row>
    <row r="13101" spans="1:1" x14ac:dyDescent="0.45">
      <c r="A13101" s="38"/>
    </row>
    <row r="13102" spans="1:1" x14ac:dyDescent="0.45">
      <c r="A13102" s="38"/>
    </row>
    <row r="13103" spans="1:1" x14ac:dyDescent="0.45">
      <c r="A13103" s="38"/>
    </row>
    <row r="13104" spans="1:1" x14ac:dyDescent="0.45">
      <c r="A13104" s="38"/>
    </row>
    <row r="13105" spans="1:1" x14ac:dyDescent="0.45">
      <c r="A13105" s="38"/>
    </row>
    <row r="13106" spans="1:1" x14ac:dyDescent="0.45">
      <c r="A13106" s="38"/>
    </row>
    <row r="13107" spans="1:1" x14ac:dyDescent="0.45">
      <c r="A13107" s="38"/>
    </row>
    <row r="13108" spans="1:1" x14ac:dyDescent="0.45">
      <c r="A13108" s="38"/>
    </row>
    <row r="13109" spans="1:1" x14ac:dyDescent="0.45">
      <c r="A13109" s="38"/>
    </row>
    <row r="13110" spans="1:1" x14ac:dyDescent="0.45">
      <c r="A13110" s="38"/>
    </row>
    <row r="13111" spans="1:1" x14ac:dyDescent="0.45">
      <c r="A13111" s="38"/>
    </row>
    <row r="13112" spans="1:1" x14ac:dyDescent="0.45">
      <c r="A13112" s="38"/>
    </row>
    <row r="13113" spans="1:1" x14ac:dyDescent="0.45">
      <c r="A13113" s="38"/>
    </row>
    <row r="13114" spans="1:1" x14ac:dyDescent="0.45">
      <c r="A13114" s="38"/>
    </row>
    <row r="13115" spans="1:1" x14ac:dyDescent="0.45">
      <c r="A13115" s="38"/>
    </row>
    <row r="13116" spans="1:1" x14ac:dyDescent="0.45">
      <c r="A13116" s="38"/>
    </row>
    <row r="13117" spans="1:1" x14ac:dyDescent="0.45">
      <c r="A13117" s="38"/>
    </row>
    <row r="13118" spans="1:1" x14ac:dyDescent="0.45">
      <c r="A13118" s="38"/>
    </row>
    <row r="13119" spans="1:1" x14ac:dyDescent="0.45">
      <c r="A13119" s="38"/>
    </row>
    <row r="13120" spans="1:1" x14ac:dyDescent="0.45">
      <c r="A13120" s="38"/>
    </row>
    <row r="13121" spans="1:1" x14ac:dyDescent="0.45">
      <c r="A13121" s="38"/>
    </row>
    <row r="13122" spans="1:1" x14ac:dyDescent="0.45">
      <c r="A13122" s="38"/>
    </row>
    <row r="13123" spans="1:1" x14ac:dyDescent="0.45">
      <c r="A13123" s="38"/>
    </row>
    <row r="13124" spans="1:1" x14ac:dyDescent="0.45">
      <c r="A13124" s="38"/>
    </row>
    <row r="13125" spans="1:1" x14ac:dyDescent="0.45">
      <c r="A13125" s="38"/>
    </row>
    <row r="13126" spans="1:1" x14ac:dyDescent="0.45">
      <c r="A13126" s="38"/>
    </row>
    <row r="13127" spans="1:1" x14ac:dyDescent="0.45">
      <c r="A13127" s="38"/>
    </row>
    <row r="13128" spans="1:1" x14ac:dyDescent="0.45">
      <c r="A13128" s="38"/>
    </row>
    <row r="13129" spans="1:1" x14ac:dyDescent="0.45">
      <c r="A13129" s="38"/>
    </row>
    <row r="13130" spans="1:1" x14ac:dyDescent="0.45">
      <c r="A13130" s="38"/>
    </row>
    <row r="13131" spans="1:1" x14ac:dyDescent="0.45">
      <c r="A13131" s="38"/>
    </row>
    <row r="13132" spans="1:1" x14ac:dyDescent="0.45">
      <c r="A13132" s="38"/>
    </row>
    <row r="13133" spans="1:1" x14ac:dyDescent="0.45">
      <c r="A13133" s="38"/>
    </row>
    <row r="13134" spans="1:1" x14ac:dyDescent="0.45">
      <c r="A13134" s="38"/>
    </row>
    <row r="13135" spans="1:1" x14ac:dyDescent="0.45">
      <c r="A13135" s="38"/>
    </row>
    <row r="13136" spans="1:1" x14ac:dyDescent="0.45">
      <c r="A13136" s="38"/>
    </row>
    <row r="13137" spans="1:1" x14ac:dyDescent="0.45">
      <c r="A13137" s="38"/>
    </row>
    <row r="13138" spans="1:1" x14ac:dyDescent="0.45">
      <c r="A13138" s="38"/>
    </row>
    <row r="13139" spans="1:1" x14ac:dyDescent="0.45">
      <c r="A13139" s="38"/>
    </row>
    <row r="13140" spans="1:1" x14ac:dyDescent="0.45">
      <c r="A13140" s="38"/>
    </row>
    <row r="13141" spans="1:1" x14ac:dyDescent="0.45">
      <c r="A13141" s="38"/>
    </row>
    <row r="13142" spans="1:1" x14ac:dyDescent="0.45">
      <c r="A13142" s="38"/>
    </row>
    <row r="13143" spans="1:1" x14ac:dyDescent="0.45">
      <c r="A13143" s="38"/>
    </row>
    <row r="13144" spans="1:1" x14ac:dyDescent="0.45">
      <c r="A13144" s="38"/>
    </row>
    <row r="13145" spans="1:1" x14ac:dyDescent="0.45">
      <c r="A13145" s="38"/>
    </row>
    <row r="13146" spans="1:1" x14ac:dyDescent="0.45">
      <c r="A13146" s="38"/>
    </row>
    <row r="13147" spans="1:1" x14ac:dyDescent="0.45">
      <c r="A13147" s="38"/>
    </row>
    <row r="13148" spans="1:1" x14ac:dyDescent="0.45">
      <c r="A13148" s="38"/>
    </row>
    <row r="13149" spans="1:1" x14ac:dyDescent="0.45">
      <c r="A13149" s="38"/>
    </row>
    <row r="13150" spans="1:1" x14ac:dyDescent="0.45">
      <c r="A13150" s="38"/>
    </row>
    <row r="13151" spans="1:1" x14ac:dyDescent="0.45">
      <c r="A13151" s="38"/>
    </row>
    <row r="13152" spans="1:1" x14ac:dyDescent="0.45">
      <c r="A13152" s="38"/>
    </row>
    <row r="13153" spans="1:1" x14ac:dyDescent="0.45">
      <c r="A13153" s="38"/>
    </row>
    <row r="13154" spans="1:1" x14ac:dyDescent="0.45">
      <c r="A13154" s="38"/>
    </row>
    <row r="13155" spans="1:1" x14ac:dyDescent="0.45">
      <c r="A13155" s="38"/>
    </row>
    <row r="13156" spans="1:1" x14ac:dyDescent="0.45">
      <c r="A13156" s="38"/>
    </row>
    <row r="13157" spans="1:1" x14ac:dyDescent="0.45">
      <c r="A13157" s="38"/>
    </row>
    <row r="13158" spans="1:1" x14ac:dyDescent="0.45">
      <c r="A13158" s="38"/>
    </row>
    <row r="13159" spans="1:1" x14ac:dyDescent="0.45">
      <c r="A13159" s="38"/>
    </row>
    <row r="13160" spans="1:1" x14ac:dyDescent="0.45">
      <c r="A13160" s="38"/>
    </row>
    <row r="13161" spans="1:1" x14ac:dyDescent="0.45">
      <c r="A13161" s="38"/>
    </row>
    <row r="13162" spans="1:1" x14ac:dyDescent="0.45">
      <c r="A13162" s="38"/>
    </row>
    <row r="13163" spans="1:1" x14ac:dyDescent="0.45">
      <c r="A13163" s="38"/>
    </row>
    <row r="13164" spans="1:1" x14ac:dyDescent="0.45">
      <c r="A13164" s="38"/>
    </row>
    <row r="13165" spans="1:1" x14ac:dyDescent="0.45">
      <c r="A13165" s="38"/>
    </row>
    <row r="13166" spans="1:1" x14ac:dyDescent="0.45">
      <c r="A13166" s="38"/>
    </row>
    <row r="13167" spans="1:1" x14ac:dyDescent="0.45">
      <c r="A13167" s="38"/>
    </row>
    <row r="13168" spans="1:1" x14ac:dyDescent="0.45">
      <c r="A13168" s="38"/>
    </row>
    <row r="13169" spans="1:1" x14ac:dyDescent="0.45">
      <c r="A13169" s="38"/>
    </row>
    <row r="13170" spans="1:1" x14ac:dyDescent="0.45">
      <c r="A13170" s="38"/>
    </row>
    <row r="13171" spans="1:1" x14ac:dyDescent="0.45">
      <c r="A13171" s="38"/>
    </row>
    <row r="13172" spans="1:1" x14ac:dyDescent="0.45">
      <c r="A13172" s="38"/>
    </row>
    <row r="13173" spans="1:1" x14ac:dyDescent="0.45">
      <c r="A13173" s="38"/>
    </row>
    <row r="13174" spans="1:1" x14ac:dyDescent="0.45">
      <c r="A13174" s="38"/>
    </row>
    <row r="13175" spans="1:1" x14ac:dyDescent="0.45">
      <c r="A13175" s="38"/>
    </row>
    <row r="13176" spans="1:1" x14ac:dyDescent="0.45">
      <c r="A13176" s="38"/>
    </row>
    <row r="13177" spans="1:1" x14ac:dyDescent="0.45">
      <c r="A13177" s="38"/>
    </row>
    <row r="13178" spans="1:1" x14ac:dyDescent="0.45">
      <c r="A13178" s="38"/>
    </row>
    <row r="13179" spans="1:1" x14ac:dyDescent="0.45">
      <c r="A13179" s="38"/>
    </row>
    <row r="13180" spans="1:1" x14ac:dyDescent="0.45">
      <c r="A13180" s="38"/>
    </row>
    <row r="13181" spans="1:1" x14ac:dyDescent="0.45">
      <c r="A13181" s="38"/>
    </row>
    <row r="13182" spans="1:1" x14ac:dyDescent="0.45">
      <c r="A13182" s="38"/>
    </row>
    <row r="13183" spans="1:1" x14ac:dyDescent="0.45">
      <c r="A13183" s="38"/>
    </row>
    <row r="13184" spans="1:1" x14ac:dyDescent="0.45">
      <c r="A13184" s="38"/>
    </row>
    <row r="13185" spans="1:1" x14ac:dyDescent="0.45">
      <c r="A13185" s="38"/>
    </row>
    <row r="13186" spans="1:1" x14ac:dyDescent="0.45">
      <c r="A13186" s="38"/>
    </row>
    <row r="13187" spans="1:1" x14ac:dyDescent="0.45">
      <c r="A13187" s="38"/>
    </row>
    <row r="13188" spans="1:1" x14ac:dyDescent="0.45">
      <c r="A13188" s="38"/>
    </row>
    <row r="13189" spans="1:1" x14ac:dyDescent="0.45">
      <c r="A13189" s="38"/>
    </row>
    <row r="13190" spans="1:1" x14ac:dyDescent="0.45">
      <c r="A13190" s="38"/>
    </row>
    <row r="13191" spans="1:1" x14ac:dyDescent="0.45">
      <c r="A13191" s="38"/>
    </row>
    <row r="13192" spans="1:1" x14ac:dyDescent="0.45">
      <c r="A13192" s="38"/>
    </row>
    <row r="13193" spans="1:1" x14ac:dyDescent="0.45">
      <c r="A13193" s="38"/>
    </row>
    <row r="13194" spans="1:1" x14ac:dyDescent="0.45">
      <c r="A13194" s="38"/>
    </row>
    <row r="13195" spans="1:1" x14ac:dyDescent="0.45">
      <c r="A13195" s="38"/>
    </row>
    <row r="13196" spans="1:1" x14ac:dyDescent="0.45">
      <c r="A13196" s="38"/>
    </row>
    <row r="13197" spans="1:1" x14ac:dyDescent="0.45">
      <c r="A13197" s="38"/>
    </row>
    <row r="13198" spans="1:1" x14ac:dyDescent="0.45">
      <c r="A13198" s="38"/>
    </row>
    <row r="13199" spans="1:1" x14ac:dyDescent="0.45">
      <c r="A13199" s="38"/>
    </row>
    <row r="13200" spans="1:1" x14ac:dyDescent="0.45">
      <c r="A13200" s="38"/>
    </row>
    <row r="13201" spans="1:1" x14ac:dyDescent="0.45">
      <c r="A13201" s="38"/>
    </row>
    <row r="13202" spans="1:1" x14ac:dyDescent="0.45">
      <c r="A13202" s="38"/>
    </row>
    <row r="13203" spans="1:1" x14ac:dyDescent="0.45">
      <c r="A13203" s="38"/>
    </row>
    <row r="13204" spans="1:1" x14ac:dyDescent="0.45">
      <c r="A13204" s="38"/>
    </row>
    <row r="13205" spans="1:1" x14ac:dyDescent="0.45">
      <c r="A13205" s="38"/>
    </row>
    <row r="13206" spans="1:1" x14ac:dyDescent="0.45">
      <c r="A13206" s="38"/>
    </row>
    <row r="13207" spans="1:1" x14ac:dyDescent="0.45">
      <c r="A13207" s="38"/>
    </row>
    <row r="13208" spans="1:1" x14ac:dyDescent="0.45">
      <c r="A13208" s="38"/>
    </row>
    <row r="13209" spans="1:1" x14ac:dyDescent="0.45">
      <c r="A13209" s="38"/>
    </row>
    <row r="13210" spans="1:1" x14ac:dyDescent="0.45">
      <c r="A13210" s="38"/>
    </row>
    <row r="13211" spans="1:1" x14ac:dyDescent="0.45">
      <c r="A13211" s="38"/>
    </row>
    <row r="13212" spans="1:1" x14ac:dyDescent="0.45">
      <c r="A13212" s="38"/>
    </row>
    <row r="13213" spans="1:1" x14ac:dyDescent="0.45">
      <c r="A13213" s="38"/>
    </row>
    <row r="13214" spans="1:1" x14ac:dyDescent="0.45">
      <c r="A13214" s="38"/>
    </row>
    <row r="13215" spans="1:1" x14ac:dyDescent="0.45">
      <c r="A13215" s="38"/>
    </row>
    <row r="13216" spans="1:1" x14ac:dyDescent="0.45">
      <c r="A13216" s="38"/>
    </row>
    <row r="13217" spans="1:1" x14ac:dyDescent="0.45">
      <c r="A13217" s="38"/>
    </row>
    <row r="13218" spans="1:1" x14ac:dyDescent="0.45">
      <c r="A13218" s="38"/>
    </row>
    <row r="13219" spans="1:1" x14ac:dyDescent="0.45">
      <c r="A13219" s="38"/>
    </row>
    <row r="13220" spans="1:1" x14ac:dyDescent="0.45">
      <c r="A13220" s="38"/>
    </row>
    <row r="13221" spans="1:1" x14ac:dyDescent="0.45">
      <c r="A13221" s="38"/>
    </row>
    <row r="13222" spans="1:1" x14ac:dyDescent="0.45">
      <c r="A13222" s="38"/>
    </row>
    <row r="13223" spans="1:1" x14ac:dyDescent="0.45">
      <c r="A13223" s="38"/>
    </row>
    <row r="13224" spans="1:1" x14ac:dyDescent="0.45">
      <c r="A13224" s="38"/>
    </row>
    <row r="13225" spans="1:1" x14ac:dyDescent="0.45">
      <c r="A13225" s="38"/>
    </row>
    <row r="13226" spans="1:1" x14ac:dyDescent="0.45">
      <c r="A13226" s="38"/>
    </row>
    <row r="13227" spans="1:1" x14ac:dyDescent="0.45">
      <c r="A13227" s="38"/>
    </row>
    <row r="13228" spans="1:1" x14ac:dyDescent="0.45">
      <c r="A13228" s="38"/>
    </row>
    <row r="13229" spans="1:1" x14ac:dyDescent="0.45">
      <c r="A13229" s="38"/>
    </row>
    <row r="13230" spans="1:1" x14ac:dyDescent="0.45">
      <c r="A13230" s="38"/>
    </row>
    <row r="13231" spans="1:1" x14ac:dyDescent="0.45">
      <c r="A13231" s="38"/>
    </row>
    <row r="13232" spans="1:1" x14ac:dyDescent="0.45">
      <c r="A13232" s="38"/>
    </row>
    <row r="13233" spans="1:1" x14ac:dyDescent="0.45">
      <c r="A13233" s="38"/>
    </row>
    <row r="13234" spans="1:1" x14ac:dyDescent="0.45">
      <c r="A13234" s="38"/>
    </row>
    <row r="13235" spans="1:1" x14ac:dyDescent="0.45">
      <c r="A13235" s="38"/>
    </row>
    <row r="13236" spans="1:1" x14ac:dyDescent="0.45">
      <c r="A13236" s="38"/>
    </row>
    <row r="13237" spans="1:1" x14ac:dyDescent="0.45">
      <c r="A13237" s="38"/>
    </row>
    <row r="13238" spans="1:1" x14ac:dyDescent="0.45">
      <c r="A13238" s="38"/>
    </row>
    <row r="13239" spans="1:1" x14ac:dyDescent="0.45">
      <c r="A13239" s="38"/>
    </row>
    <row r="13240" spans="1:1" x14ac:dyDescent="0.45">
      <c r="A13240" s="38"/>
    </row>
    <row r="13241" spans="1:1" x14ac:dyDescent="0.45">
      <c r="A13241" s="38"/>
    </row>
    <row r="13242" spans="1:1" x14ac:dyDescent="0.45">
      <c r="A13242" s="38"/>
    </row>
    <row r="13243" spans="1:1" x14ac:dyDescent="0.45">
      <c r="A13243" s="38"/>
    </row>
    <row r="13244" spans="1:1" x14ac:dyDescent="0.45">
      <c r="A13244" s="38"/>
    </row>
    <row r="13245" spans="1:1" x14ac:dyDescent="0.45">
      <c r="A13245" s="38"/>
    </row>
    <row r="13246" spans="1:1" x14ac:dyDescent="0.45">
      <c r="A13246" s="38"/>
    </row>
    <row r="13247" spans="1:1" x14ac:dyDescent="0.45">
      <c r="A13247" s="38"/>
    </row>
    <row r="13248" spans="1:1" x14ac:dyDescent="0.45">
      <c r="A13248" s="38"/>
    </row>
    <row r="13249" spans="1:1" x14ac:dyDescent="0.45">
      <c r="A13249" s="38"/>
    </row>
    <row r="13250" spans="1:1" x14ac:dyDescent="0.45">
      <c r="A13250" s="38"/>
    </row>
    <row r="13251" spans="1:1" x14ac:dyDescent="0.45">
      <c r="A13251" s="38"/>
    </row>
    <row r="13252" spans="1:1" x14ac:dyDescent="0.45">
      <c r="A13252" s="38"/>
    </row>
    <row r="13253" spans="1:1" x14ac:dyDescent="0.45">
      <c r="A13253" s="38"/>
    </row>
    <row r="13254" spans="1:1" x14ac:dyDescent="0.45">
      <c r="A13254" s="38"/>
    </row>
    <row r="13255" spans="1:1" x14ac:dyDescent="0.45">
      <c r="A13255" s="38"/>
    </row>
    <row r="13256" spans="1:1" x14ac:dyDescent="0.45">
      <c r="A13256" s="38"/>
    </row>
    <row r="13257" spans="1:1" x14ac:dyDescent="0.45">
      <c r="A13257" s="38"/>
    </row>
    <row r="13258" spans="1:1" x14ac:dyDescent="0.45">
      <c r="A13258" s="38"/>
    </row>
    <row r="13259" spans="1:1" x14ac:dyDescent="0.45">
      <c r="A13259" s="38"/>
    </row>
    <row r="13260" spans="1:1" x14ac:dyDescent="0.45">
      <c r="A13260" s="38"/>
    </row>
    <row r="13261" spans="1:1" x14ac:dyDescent="0.45">
      <c r="A13261" s="38"/>
    </row>
    <row r="13262" spans="1:1" x14ac:dyDescent="0.45">
      <c r="A13262" s="38"/>
    </row>
    <row r="13263" spans="1:1" x14ac:dyDescent="0.45">
      <c r="A13263" s="38"/>
    </row>
    <row r="13264" spans="1:1" x14ac:dyDescent="0.45">
      <c r="A13264" s="38"/>
    </row>
    <row r="13265" spans="1:1" x14ac:dyDescent="0.45">
      <c r="A13265" s="38"/>
    </row>
    <row r="13266" spans="1:1" x14ac:dyDescent="0.45">
      <c r="A13266" s="38"/>
    </row>
    <row r="13267" spans="1:1" x14ac:dyDescent="0.45">
      <c r="A13267" s="38"/>
    </row>
    <row r="13268" spans="1:1" x14ac:dyDescent="0.45">
      <c r="A13268" s="38"/>
    </row>
    <row r="13269" spans="1:1" x14ac:dyDescent="0.45">
      <c r="A13269" s="38"/>
    </row>
    <row r="13270" spans="1:1" x14ac:dyDescent="0.45">
      <c r="A13270" s="38"/>
    </row>
    <row r="13271" spans="1:1" x14ac:dyDescent="0.45">
      <c r="A13271" s="38"/>
    </row>
    <row r="13272" spans="1:1" x14ac:dyDescent="0.45">
      <c r="A13272" s="38"/>
    </row>
    <row r="13273" spans="1:1" x14ac:dyDescent="0.45">
      <c r="A13273" s="38"/>
    </row>
    <row r="13274" spans="1:1" x14ac:dyDescent="0.45">
      <c r="A13274" s="38"/>
    </row>
    <row r="13275" spans="1:1" x14ac:dyDescent="0.45">
      <c r="A13275" s="38"/>
    </row>
    <row r="13276" spans="1:1" x14ac:dyDescent="0.45">
      <c r="A13276" s="38"/>
    </row>
    <row r="13277" spans="1:1" x14ac:dyDescent="0.45">
      <c r="A13277" s="38"/>
    </row>
    <row r="13278" spans="1:1" x14ac:dyDescent="0.45">
      <c r="A13278" s="38"/>
    </row>
    <row r="13279" spans="1:1" x14ac:dyDescent="0.45">
      <c r="A13279" s="38"/>
    </row>
    <row r="13280" spans="1:1" x14ac:dyDescent="0.45">
      <c r="A13280" s="38"/>
    </row>
    <row r="13281" spans="1:1" x14ac:dyDescent="0.45">
      <c r="A13281" s="38"/>
    </row>
    <row r="13282" spans="1:1" x14ac:dyDescent="0.45">
      <c r="A13282" s="38"/>
    </row>
    <row r="13283" spans="1:1" x14ac:dyDescent="0.45">
      <c r="A13283" s="38"/>
    </row>
    <row r="13284" spans="1:1" x14ac:dyDescent="0.45">
      <c r="A13284" s="38"/>
    </row>
    <row r="13285" spans="1:1" x14ac:dyDescent="0.45">
      <c r="A13285" s="38"/>
    </row>
    <row r="13286" spans="1:1" x14ac:dyDescent="0.45">
      <c r="A13286" s="38"/>
    </row>
    <row r="13287" spans="1:1" x14ac:dyDescent="0.45">
      <c r="A13287" s="38"/>
    </row>
    <row r="13288" spans="1:1" x14ac:dyDescent="0.45">
      <c r="A13288" s="38"/>
    </row>
    <row r="13289" spans="1:1" x14ac:dyDescent="0.45">
      <c r="A13289" s="38"/>
    </row>
    <row r="13290" spans="1:1" x14ac:dyDescent="0.45">
      <c r="A13290" s="38"/>
    </row>
    <row r="13291" spans="1:1" x14ac:dyDescent="0.45">
      <c r="A13291" s="38"/>
    </row>
    <row r="13292" spans="1:1" x14ac:dyDescent="0.45">
      <c r="A13292" s="38"/>
    </row>
    <row r="13293" spans="1:1" x14ac:dyDescent="0.45">
      <c r="A13293" s="38"/>
    </row>
    <row r="13294" spans="1:1" x14ac:dyDescent="0.45">
      <c r="A13294" s="38"/>
    </row>
    <row r="13295" spans="1:1" x14ac:dyDescent="0.45">
      <c r="A13295" s="38"/>
    </row>
    <row r="13296" spans="1:1" x14ac:dyDescent="0.45">
      <c r="A13296" s="38"/>
    </row>
    <row r="13297" spans="1:1" x14ac:dyDescent="0.45">
      <c r="A13297" s="38"/>
    </row>
    <row r="13298" spans="1:1" x14ac:dyDescent="0.45">
      <c r="A13298" s="38"/>
    </row>
    <row r="13299" spans="1:1" x14ac:dyDescent="0.45">
      <c r="A13299" s="38"/>
    </row>
    <row r="13300" spans="1:1" x14ac:dyDescent="0.45">
      <c r="A13300" s="38"/>
    </row>
    <row r="13301" spans="1:1" x14ac:dyDescent="0.45">
      <c r="A13301" s="38"/>
    </row>
    <row r="13302" spans="1:1" x14ac:dyDescent="0.45">
      <c r="A13302" s="38"/>
    </row>
    <row r="13303" spans="1:1" x14ac:dyDescent="0.45">
      <c r="A13303" s="38"/>
    </row>
    <row r="13304" spans="1:1" x14ac:dyDescent="0.45">
      <c r="A13304" s="38"/>
    </row>
    <row r="13305" spans="1:1" x14ac:dyDescent="0.45">
      <c r="A13305" s="38"/>
    </row>
    <row r="13306" spans="1:1" x14ac:dyDescent="0.45">
      <c r="A13306" s="38"/>
    </row>
    <row r="13307" spans="1:1" x14ac:dyDescent="0.45">
      <c r="A13307" s="38"/>
    </row>
    <row r="13308" spans="1:1" x14ac:dyDescent="0.45">
      <c r="A13308" s="38"/>
    </row>
    <row r="13309" spans="1:1" x14ac:dyDescent="0.45">
      <c r="A13309" s="38"/>
    </row>
    <row r="13310" spans="1:1" x14ac:dyDescent="0.45">
      <c r="A13310" s="38"/>
    </row>
    <row r="13311" spans="1:1" x14ac:dyDescent="0.45">
      <c r="A13311" s="38"/>
    </row>
    <row r="13312" spans="1:1" x14ac:dyDescent="0.45">
      <c r="A13312" s="38"/>
    </row>
    <row r="13313" spans="1:1" x14ac:dyDescent="0.45">
      <c r="A13313" s="38"/>
    </row>
    <row r="13314" spans="1:1" x14ac:dyDescent="0.45">
      <c r="A13314" s="38"/>
    </row>
    <row r="13315" spans="1:1" x14ac:dyDescent="0.45">
      <c r="A13315" s="38"/>
    </row>
    <row r="13316" spans="1:1" x14ac:dyDescent="0.45">
      <c r="A13316" s="38"/>
    </row>
    <row r="13317" spans="1:1" x14ac:dyDescent="0.45">
      <c r="A13317" s="38"/>
    </row>
    <row r="13318" spans="1:1" x14ac:dyDescent="0.45">
      <c r="A13318" s="38"/>
    </row>
    <row r="13319" spans="1:1" x14ac:dyDescent="0.45">
      <c r="A13319" s="38"/>
    </row>
    <row r="13320" spans="1:1" x14ac:dyDescent="0.45">
      <c r="A13320" s="38"/>
    </row>
    <row r="13321" spans="1:1" x14ac:dyDescent="0.45">
      <c r="A13321" s="38"/>
    </row>
    <row r="13322" spans="1:1" x14ac:dyDescent="0.45">
      <c r="A13322" s="38"/>
    </row>
    <row r="13323" spans="1:1" x14ac:dyDescent="0.45">
      <c r="A13323" s="38"/>
    </row>
    <row r="13324" spans="1:1" x14ac:dyDescent="0.45">
      <c r="A13324" s="38"/>
    </row>
    <row r="13325" spans="1:1" x14ac:dyDescent="0.45">
      <c r="A13325" s="38"/>
    </row>
    <row r="13326" spans="1:1" x14ac:dyDescent="0.45">
      <c r="A13326" s="38"/>
    </row>
    <row r="13327" spans="1:1" x14ac:dyDescent="0.45">
      <c r="A13327" s="38"/>
    </row>
    <row r="13328" spans="1:1" x14ac:dyDescent="0.45">
      <c r="A13328" s="38"/>
    </row>
    <row r="13329" spans="1:1" x14ac:dyDescent="0.45">
      <c r="A13329" s="38"/>
    </row>
    <row r="13330" spans="1:1" x14ac:dyDescent="0.45">
      <c r="A13330" s="38"/>
    </row>
    <row r="13331" spans="1:1" x14ac:dyDescent="0.45">
      <c r="A13331" s="38"/>
    </row>
    <row r="13332" spans="1:1" x14ac:dyDescent="0.45">
      <c r="A13332" s="38"/>
    </row>
    <row r="13333" spans="1:1" x14ac:dyDescent="0.45">
      <c r="A13333" s="38"/>
    </row>
    <row r="13334" spans="1:1" x14ac:dyDescent="0.45">
      <c r="A13334" s="38"/>
    </row>
    <row r="13335" spans="1:1" x14ac:dyDescent="0.45">
      <c r="A13335" s="38"/>
    </row>
    <row r="13336" spans="1:1" x14ac:dyDescent="0.45">
      <c r="A13336" s="38"/>
    </row>
    <row r="13337" spans="1:1" x14ac:dyDescent="0.45">
      <c r="A13337" s="38"/>
    </row>
    <row r="13338" spans="1:1" x14ac:dyDescent="0.45">
      <c r="A13338" s="38"/>
    </row>
    <row r="13339" spans="1:1" x14ac:dyDescent="0.45">
      <c r="A13339" s="38"/>
    </row>
    <row r="13340" spans="1:1" x14ac:dyDescent="0.45">
      <c r="A13340" s="38"/>
    </row>
    <row r="13341" spans="1:1" x14ac:dyDescent="0.45">
      <c r="A13341" s="38"/>
    </row>
    <row r="13342" spans="1:1" x14ac:dyDescent="0.45">
      <c r="A13342" s="38"/>
    </row>
    <row r="13343" spans="1:1" x14ac:dyDescent="0.45">
      <c r="A13343" s="38"/>
    </row>
    <row r="13344" spans="1:1" x14ac:dyDescent="0.45">
      <c r="A13344" s="38"/>
    </row>
    <row r="13345" spans="1:1" x14ac:dyDescent="0.45">
      <c r="A13345" s="38"/>
    </row>
    <row r="13346" spans="1:1" x14ac:dyDescent="0.45">
      <c r="A13346" s="38"/>
    </row>
    <row r="13347" spans="1:1" x14ac:dyDescent="0.45">
      <c r="A13347" s="38"/>
    </row>
    <row r="13348" spans="1:1" x14ac:dyDescent="0.45">
      <c r="A13348" s="38"/>
    </row>
    <row r="13349" spans="1:1" x14ac:dyDescent="0.45">
      <c r="A13349" s="38"/>
    </row>
    <row r="13350" spans="1:1" x14ac:dyDescent="0.45">
      <c r="A13350" s="38"/>
    </row>
    <row r="13351" spans="1:1" x14ac:dyDescent="0.45">
      <c r="A13351" s="38"/>
    </row>
    <row r="13352" spans="1:1" x14ac:dyDescent="0.45">
      <c r="A13352" s="38"/>
    </row>
    <row r="13353" spans="1:1" x14ac:dyDescent="0.45">
      <c r="A13353" s="38"/>
    </row>
    <row r="13354" spans="1:1" x14ac:dyDescent="0.45">
      <c r="A13354" s="38"/>
    </row>
    <row r="13355" spans="1:1" x14ac:dyDescent="0.45">
      <c r="A13355" s="38"/>
    </row>
    <row r="13356" spans="1:1" x14ac:dyDescent="0.45">
      <c r="A13356" s="38"/>
    </row>
    <row r="13357" spans="1:1" x14ac:dyDescent="0.45">
      <c r="A13357" s="38"/>
    </row>
    <row r="13358" spans="1:1" x14ac:dyDescent="0.45">
      <c r="A13358" s="38"/>
    </row>
    <row r="13359" spans="1:1" x14ac:dyDescent="0.45">
      <c r="A13359" s="38"/>
    </row>
    <row r="13360" spans="1:1" x14ac:dyDescent="0.45">
      <c r="A13360" s="38"/>
    </row>
    <row r="13361" spans="1:1" x14ac:dyDescent="0.45">
      <c r="A13361" s="38"/>
    </row>
    <row r="13362" spans="1:1" x14ac:dyDescent="0.45">
      <c r="A13362" s="38"/>
    </row>
    <row r="13363" spans="1:1" x14ac:dyDescent="0.45">
      <c r="A13363" s="38"/>
    </row>
    <row r="13364" spans="1:1" x14ac:dyDescent="0.45">
      <c r="A13364" s="38"/>
    </row>
    <row r="13365" spans="1:1" x14ac:dyDescent="0.45">
      <c r="A13365" s="38"/>
    </row>
    <row r="13366" spans="1:1" x14ac:dyDescent="0.45">
      <c r="A13366" s="38"/>
    </row>
    <row r="13367" spans="1:1" x14ac:dyDescent="0.45">
      <c r="A13367" s="38"/>
    </row>
    <row r="13368" spans="1:1" x14ac:dyDescent="0.45">
      <c r="A13368" s="38"/>
    </row>
    <row r="13369" spans="1:1" x14ac:dyDescent="0.45">
      <c r="A13369" s="38"/>
    </row>
    <row r="13370" spans="1:1" x14ac:dyDescent="0.45">
      <c r="A13370" s="38"/>
    </row>
    <row r="13371" spans="1:1" x14ac:dyDescent="0.45">
      <c r="A13371" s="38"/>
    </row>
    <row r="13372" spans="1:1" x14ac:dyDescent="0.45">
      <c r="A13372" s="38"/>
    </row>
    <row r="13373" spans="1:1" x14ac:dyDescent="0.45">
      <c r="A13373" s="38"/>
    </row>
    <row r="13374" spans="1:1" x14ac:dyDescent="0.45">
      <c r="A13374" s="38"/>
    </row>
    <row r="13375" spans="1:1" x14ac:dyDescent="0.45">
      <c r="A13375" s="38"/>
    </row>
    <row r="13376" spans="1:1" x14ac:dyDescent="0.45">
      <c r="A13376" s="38"/>
    </row>
    <row r="13377" spans="1:1" x14ac:dyDescent="0.45">
      <c r="A13377" s="38"/>
    </row>
    <row r="13378" spans="1:1" x14ac:dyDescent="0.45">
      <c r="A13378" s="38"/>
    </row>
    <row r="13379" spans="1:1" x14ac:dyDescent="0.45">
      <c r="A13379" s="38"/>
    </row>
    <row r="13380" spans="1:1" x14ac:dyDescent="0.45">
      <c r="A13380" s="38"/>
    </row>
    <row r="13381" spans="1:1" x14ac:dyDescent="0.45">
      <c r="A13381" s="38"/>
    </row>
    <row r="13382" spans="1:1" x14ac:dyDescent="0.45">
      <c r="A13382" s="38"/>
    </row>
    <row r="13383" spans="1:1" x14ac:dyDescent="0.45">
      <c r="A13383" s="38"/>
    </row>
    <row r="13384" spans="1:1" x14ac:dyDescent="0.45">
      <c r="A13384" s="38"/>
    </row>
    <row r="13385" spans="1:1" x14ac:dyDescent="0.45">
      <c r="A13385" s="38"/>
    </row>
    <row r="13386" spans="1:1" x14ac:dyDescent="0.45">
      <c r="A13386" s="38"/>
    </row>
    <row r="13387" spans="1:1" x14ac:dyDescent="0.45">
      <c r="A13387" s="38"/>
    </row>
    <row r="13388" spans="1:1" x14ac:dyDescent="0.45">
      <c r="A13388" s="38"/>
    </row>
    <row r="13389" spans="1:1" x14ac:dyDescent="0.45">
      <c r="A13389" s="38"/>
    </row>
    <row r="13390" spans="1:1" x14ac:dyDescent="0.45">
      <c r="A13390" s="38"/>
    </row>
    <row r="13391" spans="1:1" x14ac:dyDescent="0.45">
      <c r="A13391" s="38"/>
    </row>
    <row r="13392" spans="1:1" x14ac:dyDescent="0.45">
      <c r="A13392" s="38"/>
    </row>
    <row r="13393" spans="1:1" x14ac:dyDescent="0.45">
      <c r="A13393" s="38"/>
    </row>
    <row r="13394" spans="1:1" x14ac:dyDescent="0.45">
      <c r="A13394" s="38"/>
    </row>
    <row r="13395" spans="1:1" x14ac:dyDescent="0.45">
      <c r="A13395" s="38"/>
    </row>
    <row r="13396" spans="1:1" x14ac:dyDescent="0.45">
      <c r="A13396" s="38"/>
    </row>
    <row r="13397" spans="1:1" x14ac:dyDescent="0.45">
      <c r="A13397" s="38"/>
    </row>
    <row r="13398" spans="1:1" x14ac:dyDescent="0.45">
      <c r="A13398" s="38"/>
    </row>
    <row r="13399" spans="1:1" x14ac:dyDescent="0.45">
      <c r="A13399" s="38"/>
    </row>
    <row r="13400" spans="1:1" x14ac:dyDescent="0.45">
      <c r="A13400" s="38"/>
    </row>
    <row r="13401" spans="1:1" x14ac:dyDescent="0.45">
      <c r="A13401" s="38"/>
    </row>
    <row r="13402" spans="1:1" x14ac:dyDescent="0.45">
      <c r="A13402" s="38"/>
    </row>
    <row r="13403" spans="1:1" x14ac:dyDescent="0.45">
      <c r="A13403" s="38"/>
    </row>
    <row r="13404" spans="1:1" x14ac:dyDescent="0.45">
      <c r="A13404" s="38"/>
    </row>
    <row r="13405" spans="1:1" x14ac:dyDescent="0.45">
      <c r="A13405" s="38"/>
    </row>
    <row r="13406" spans="1:1" x14ac:dyDescent="0.45">
      <c r="A13406" s="38"/>
    </row>
    <row r="13407" spans="1:1" x14ac:dyDescent="0.45">
      <c r="A13407" s="38"/>
    </row>
    <row r="13408" spans="1:1" x14ac:dyDescent="0.45">
      <c r="A13408" s="38"/>
    </row>
    <row r="13409" spans="1:1" x14ac:dyDescent="0.45">
      <c r="A13409" s="38"/>
    </row>
    <row r="13410" spans="1:1" x14ac:dyDescent="0.45">
      <c r="A13410" s="38"/>
    </row>
    <row r="13411" spans="1:1" x14ac:dyDescent="0.45">
      <c r="A13411" s="38"/>
    </row>
    <row r="13412" spans="1:1" x14ac:dyDescent="0.45">
      <c r="A13412" s="38"/>
    </row>
    <row r="13413" spans="1:1" x14ac:dyDescent="0.45">
      <c r="A13413" s="38"/>
    </row>
    <row r="13414" spans="1:1" x14ac:dyDescent="0.45">
      <c r="A13414" s="38"/>
    </row>
    <row r="13415" spans="1:1" x14ac:dyDescent="0.45">
      <c r="A13415" s="38"/>
    </row>
    <row r="13416" spans="1:1" x14ac:dyDescent="0.45">
      <c r="A13416" s="38"/>
    </row>
    <row r="13417" spans="1:1" x14ac:dyDescent="0.45">
      <c r="A13417" s="38"/>
    </row>
    <row r="13418" spans="1:1" x14ac:dyDescent="0.45">
      <c r="A13418" s="38"/>
    </row>
    <row r="13419" spans="1:1" x14ac:dyDescent="0.45">
      <c r="A13419" s="38"/>
    </row>
    <row r="13420" spans="1:1" x14ac:dyDescent="0.45">
      <c r="A13420" s="38"/>
    </row>
    <row r="13421" spans="1:1" x14ac:dyDescent="0.45">
      <c r="A13421" s="38"/>
    </row>
    <row r="13422" spans="1:1" x14ac:dyDescent="0.45">
      <c r="A13422" s="38"/>
    </row>
    <row r="13423" spans="1:1" x14ac:dyDescent="0.45">
      <c r="A13423" s="38"/>
    </row>
    <row r="13424" spans="1:1" x14ac:dyDescent="0.45">
      <c r="A13424" s="38"/>
    </row>
    <row r="13425" spans="1:1" x14ac:dyDescent="0.45">
      <c r="A13425" s="38"/>
    </row>
    <row r="13426" spans="1:1" x14ac:dyDescent="0.45">
      <c r="A13426" s="38"/>
    </row>
    <row r="13427" spans="1:1" x14ac:dyDescent="0.45">
      <c r="A13427" s="38"/>
    </row>
    <row r="13428" spans="1:1" x14ac:dyDescent="0.45">
      <c r="A13428" s="38"/>
    </row>
    <row r="13429" spans="1:1" x14ac:dyDescent="0.45">
      <c r="A13429" s="38"/>
    </row>
    <row r="13430" spans="1:1" x14ac:dyDescent="0.45">
      <c r="A13430" s="38"/>
    </row>
    <row r="13431" spans="1:1" x14ac:dyDescent="0.45">
      <c r="A13431" s="38"/>
    </row>
    <row r="13432" spans="1:1" x14ac:dyDescent="0.45">
      <c r="A13432" s="38"/>
    </row>
    <row r="13433" spans="1:1" x14ac:dyDescent="0.45">
      <c r="A13433" s="38"/>
    </row>
    <row r="13434" spans="1:1" x14ac:dyDescent="0.45">
      <c r="A13434" s="38"/>
    </row>
    <row r="13435" spans="1:1" x14ac:dyDescent="0.45">
      <c r="A13435" s="38"/>
    </row>
    <row r="13436" spans="1:1" x14ac:dyDescent="0.45">
      <c r="A13436" s="38"/>
    </row>
    <row r="13437" spans="1:1" x14ac:dyDescent="0.45">
      <c r="A13437" s="38"/>
    </row>
    <row r="13438" spans="1:1" x14ac:dyDescent="0.45">
      <c r="A13438" s="38"/>
    </row>
    <row r="13439" spans="1:1" x14ac:dyDescent="0.45">
      <c r="A13439" s="38"/>
    </row>
    <row r="13440" spans="1:1" x14ac:dyDescent="0.45">
      <c r="A13440" s="38"/>
    </row>
    <row r="13441" spans="1:1" x14ac:dyDescent="0.45">
      <c r="A13441" s="38"/>
    </row>
    <row r="13442" spans="1:1" x14ac:dyDescent="0.45">
      <c r="A13442" s="38"/>
    </row>
    <row r="13443" spans="1:1" x14ac:dyDescent="0.45">
      <c r="A13443" s="38"/>
    </row>
    <row r="13444" spans="1:1" x14ac:dyDescent="0.45">
      <c r="A13444" s="38"/>
    </row>
    <row r="13445" spans="1:1" x14ac:dyDescent="0.45">
      <c r="A13445" s="38"/>
    </row>
    <row r="13446" spans="1:1" x14ac:dyDescent="0.45">
      <c r="A13446" s="38"/>
    </row>
    <row r="13447" spans="1:1" x14ac:dyDescent="0.45">
      <c r="A13447" s="38"/>
    </row>
    <row r="13448" spans="1:1" x14ac:dyDescent="0.45">
      <c r="A13448" s="38"/>
    </row>
    <row r="13449" spans="1:1" x14ac:dyDescent="0.45">
      <c r="A13449" s="38"/>
    </row>
    <row r="13450" spans="1:1" x14ac:dyDescent="0.45">
      <c r="A13450" s="38"/>
    </row>
    <row r="13451" spans="1:1" x14ac:dyDescent="0.45">
      <c r="A13451" s="38"/>
    </row>
    <row r="13452" spans="1:1" x14ac:dyDescent="0.45">
      <c r="A13452" s="38"/>
    </row>
    <row r="13453" spans="1:1" x14ac:dyDescent="0.45">
      <c r="A13453" s="38"/>
    </row>
    <row r="13454" spans="1:1" x14ac:dyDescent="0.45">
      <c r="A13454" s="38"/>
    </row>
    <row r="13455" spans="1:1" x14ac:dyDescent="0.45">
      <c r="A13455" s="38"/>
    </row>
    <row r="13456" spans="1:1" x14ac:dyDescent="0.45">
      <c r="A13456" s="38"/>
    </row>
    <row r="13457" spans="1:1" x14ac:dyDescent="0.45">
      <c r="A13457" s="38"/>
    </row>
    <row r="13458" spans="1:1" x14ac:dyDescent="0.45">
      <c r="A13458" s="38"/>
    </row>
    <row r="13459" spans="1:1" x14ac:dyDescent="0.45">
      <c r="A13459" s="38"/>
    </row>
    <row r="13460" spans="1:1" x14ac:dyDescent="0.45">
      <c r="A13460" s="38"/>
    </row>
    <row r="13461" spans="1:1" x14ac:dyDescent="0.45">
      <c r="A13461" s="38"/>
    </row>
    <row r="13462" spans="1:1" x14ac:dyDescent="0.45">
      <c r="A13462" s="38"/>
    </row>
    <row r="13463" spans="1:1" x14ac:dyDescent="0.45">
      <c r="A13463" s="38"/>
    </row>
    <row r="13464" spans="1:1" x14ac:dyDescent="0.45">
      <c r="A13464" s="38"/>
    </row>
    <row r="13465" spans="1:1" x14ac:dyDescent="0.45">
      <c r="A13465" s="38"/>
    </row>
    <row r="13466" spans="1:1" x14ac:dyDescent="0.45">
      <c r="A13466" s="38"/>
    </row>
    <row r="13467" spans="1:1" x14ac:dyDescent="0.45">
      <c r="A13467" s="38"/>
    </row>
    <row r="13468" spans="1:1" x14ac:dyDescent="0.45">
      <c r="A13468" s="38"/>
    </row>
    <row r="13469" spans="1:1" x14ac:dyDescent="0.45">
      <c r="A13469" s="38"/>
    </row>
    <row r="13470" spans="1:1" x14ac:dyDescent="0.45">
      <c r="A13470" s="38"/>
    </row>
    <row r="13471" spans="1:1" x14ac:dyDescent="0.45">
      <c r="A13471" s="38"/>
    </row>
    <row r="13472" spans="1:1" x14ac:dyDescent="0.45">
      <c r="A13472" s="38"/>
    </row>
    <row r="13473" spans="1:1" x14ac:dyDescent="0.45">
      <c r="A13473" s="38"/>
    </row>
    <row r="13474" spans="1:1" x14ac:dyDescent="0.45">
      <c r="A13474" s="38"/>
    </row>
    <row r="13475" spans="1:1" x14ac:dyDescent="0.45">
      <c r="A13475" s="38"/>
    </row>
    <row r="13476" spans="1:1" x14ac:dyDescent="0.45">
      <c r="A13476" s="38"/>
    </row>
    <row r="13477" spans="1:1" x14ac:dyDescent="0.45">
      <c r="A13477" s="38"/>
    </row>
    <row r="13478" spans="1:1" x14ac:dyDescent="0.45">
      <c r="A13478" s="38"/>
    </row>
    <row r="13479" spans="1:1" x14ac:dyDescent="0.45">
      <c r="A13479" s="38"/>
    </row>
    <row r="13480" spans="1:1" x14ac:dyDescent="0.45">
      <c r="A13480" s="38"/>
    </row>
    <row r="13481" spans="1:1" x14ac:dyDescent="0.45">
      <c r="A13481" s="38"/>
    </row>
    <row r="13482" spans="1:1" x14ac:dyDescent="0.45">
      <c r="A13482" s="38"/>
    </row>
    <row r="13483" spans="1:1" x14ac:dyDescent="0.45">
      <c r="A13483" s="38"/>
    </row>
    <row r="13484" spans="1:1" x14ac:dyDescent="0.45">
      <c r="A13484" s="38"/>
    </row>
    <row r="13485" spans="1:1" x14ac:dyDescent="0.45">
      <c r="A13485" s="38"/>
    </row>
    <row r="13486" spans="1:1" x14ac:dyDescent="0.45">
      <c r="A13486" s="38"/>
    </row>
    <row r="13487" spans="1:1" x14ac:dyDescent="0.45">
      <c r="A13487" s="38"/>
    </row>
    <row r="13488" spans="1:1" x14ac:dyDescent="0.45">
      <c r="A13488" s="38"/>
    </row>
    <row r="13489" spans="1:1" x14ac:dyDescent="0.45">
      <c r="A13489" s="38"/>
    </row>
    <row r="13490" spans="1:1" x14ac:dyDescent="0.45">
      <c r="A13490" s="38"/>
    </row>
    <row r="13491" spans="1:1" x14ac:dyDescent="0.45">
      <c r="A13491" s="38"/>
    </row>
    <row r="13492" spans="1:1" x14ac:dyDescent="0.45">
      <c r="A13492" s="38"/>
    </row>
    <row r="13493" spans="1:1" x14ac:dyDescent="0.45">
      <c r="A13493" s="38"/>
    </row>
    <row r="13494" spans="1:1" x14ac:dyDescent="0.45">
      <c r="A13494" s="38"/>
    </row>
    <row r="13495" spans="1:1" x14ac:dyDescent="0.45">
      <c r="A13495" s="38"/>
    </row>
    <row r="13496" spans="1:1" x14ac:dyDescent="0.45">
      <c r="A13496" s="38"/>
    </row>
    <row r="13497" spans="1:1" x14ac:dyDescent="0.45">
      <c r="A13497" s="38"/>
    </row>
    <row r="13498" spans="1:1" x14ac:dyDescent="0.45">
      <c r="A13498" s="38"/>
    </row>
    <row r="13499" spans="1:1" x14ac:dyDescent="0.45">
      <c r="A13499" s="38"/>
    </row>
    <row r="13500" spans="1:1" x14ac:dyDescent="0.45">
      <c r="A13500" s="38"/>
    </row>
    <row r="13501" spans="1:1" x14ac:dyDescent="0.45">
      <c r="A13501" s="38"/>
    </row>
    <row r="13502" spans="1:1" x14ac:dyDescent="0.45">
      <c r="A13502" s="38"/>
    </row>
    <row r="13503" spans="1:1" x14ac:dyDescent="0.45">
      <c r="A13503" s="38"/>
    </row>
    <row r="13504" spans="1:1" x14ac:dyDescent="0.45">
      <c r="A13504" s="38"/>
    </row>
    <row r="13505" spans="1:1" x14ac:dyDescent="0.45">
      <c r="A13505" s="38"/>
    </row>
    <row r="13506" spans="1:1" x14ac:dyDescent="0.45">
      <c r="A13506" s="38"/>
    </row>
    <row r="13507" spans="1:1" x14ac:dyDescent="0.45">
      <c r="A13507" s="38"/>
    </row>
    <row r="13508" spans="1:1" x14ac:dyDescent="0.45">
      <c r="A13508" s="38"/>
    </row>
    <row r="13509" spans="1:1" x14ac:dyDescent="0.45">
      <c r="A13509" s="38"/>
    </row>
    <row r="13510" spans="1:1" x14ac:dyDescent="0.45">
      <c r="A13510" s="38"/>
    </row>
    <row r="13511" spans="1:1" x14ac:dyDescent="0.45">
      <c r="A13511" s="38"/>
    </row>
    <row r="13512" spans="1:1" x14ac:dyDescent="0.45">
      <c r="A13512" s="38"/>
    </row>
    <row r="13513" spans="1:1" x14ac:dyDescent="0.45">
      <c r="A13513" s="38"/>
    </row>
    <row r="13514" spans="1:1" x14ac:dyDescent="0.45">
      <c r="A13514" s="38"/>
    </row>
    <row r="13515" spans="1:1" x14ac:dyDescent="0.45">
      <c r="A13515" s="38"/>
    </row>
    <row r="13516" spans="1:1" x14ac:dyDescent="0.45">
      <c r="A13516" s="38"/>
    </row>
    <row r="13517" spans="1:1" x14ac:dyDescent="0.45">
      <c r="A13517" s="38"/>
    </row>
    <row r="13518" spans="1:1" x14ac:dyDescent="0.45">
      <c r="A13518" s="38"/>
    </row>
    <row r="13519" spans="1:1" x14ac:dyDescent="0.45">
      <c r="A13519" s="38"/>
    </row>
    <row r="13520" spans="1:1" x14ac:dyDescent="0.45">
      <c r="A13520" s="38"/>
    </row>
    <row r="13521" spans="1:1" x14ac:dyDescent="0.45">
      <c r="A13521" s="38"/>
    </row>
    <row r="13522" spans="1:1" x14ac:dyDescent="0.45">
      <c r="A13522" s="38"/>
    </row>
    <row r="13523" spans="1:1" x14ac:dyDescent="0.45">
      <c r="A13523" s="38"/>
    </row>
    <row r="13524" spans="1:1" x14ac:dyDescent="0.45">
      <c r="A13524" s="38"/>
    </row>
    <row r="13525" spans="1:1" x14ac:dyDescent="0.45">
      <c r="A13525" s="38"/>
    </row>
    <row r="13526" spans="1:1" x14ac:dyDescent="0.45">
      <c r="A13526" s="38"/>
    </row>
    <row r="13527" spans="1:1" x14ac:dyDescent="0.45">
      <c r="A13527" s="38"/>
    </row>
    <row r="13528" spans="1:1" x14ac:dyDescent="0.45">
      <c r="A13528" s="38"/>
    </row>
    <row r="13529" spans="1:1" x14ac:dyDescent="0.45">
      <c r="A13529" s="38"/>
    </row>
    <row r="13530" spans="1:1" x14ac:dyDescent="0.45">
      <c r="A13530" s="38"/>
    </row>
    <row r="13531" spans="1:1" x14ac:dyDescent="0.45">
      <c r="A13531" s="38"/>
    </row>
    <row r="13532" spans="1:1" x14ac:dyDescent="0.45">
      <c r="A13532" s="38"/>
    </row>
    <row r="13533" spans="1:1" x14ac:dyDescent="0.45">
      <c r="A13533" s="38"/>
    </row>
    <row r="13534" spans="1:1" x14ac:dyDescent="0.45">
      <c r="A13534" s="38"/>
    </row>
    <row r="13535" spans="1:1" x14ac:dyDescent="0.45">
      <c r="A13535" s="38"/>
    </row>
    <row r="13536" spans="1:1" x14ac:dyDescent="0.45">
      <c r="A13536" s="38"/>
    </row>
    <row r="13537" spans="1:1" x14ac:dyDescent="0.45">
      <c r="A13537" s="38"/>
    </row>
    <row r="13538" spans="1:1" x14ac:dyDescent="0.45">
      <c r="A13538" s="38"/>
    </row>
    <row r="13539" spans="1:1" x14ac:dyDescent="0.45">
      <c r="A13539" s="38"/>
    </row>
    <row r="13540" spans="1:1" x14ac:dyDescent="0.45">
      <c r="A13540" s="38"/>
    </row>
    <row r="13541" spans="1:1" x14ac:dyDescent="0.45">
      <c r="A13541" s="38"/>
    </row>
    <row r="13542" spans="1:1" x14ac:dyDescent="0.45">
      <c r="A13542" s="38"/>
    </row>
    <row r="13543" spans="1:1" x14ac:dyDescent="0.45">
      <c r="A13543" s="38"/>
    </row>
    <row r="13544" spans="1:1" x14ac:dyDescent="0.45">
      <c r="A13544" s="38"/>
    </row>
    <row r="13545" spans="1:1" x14ac:dyDescent="0.45">
      <c r="A13545" s="38"/>
    </row>
    <row r="13546" spans="1:1" x14ac:dyDescent="0.45">
      <c r="A13546" s="38"/>
    </row>
    <row r="13547" spans="1:1" x14ac:dyDescent="0.45">
      <c r="A13547" s="38"/>
    </row>
    <row r="13548" spans="1:1" x14ac:dyDescent="0.45">
      <c r="A13548" s="38"/>
    </row>
    <row r="13549" spans="1:1" x14ac:dyDescent="0.45">
      <c r="A13549" s="38"/>
    </row>
    <row r="13550" spans="1:1" x14ac:dyDescent="0.45">
      <c r="A13550" s="38"/>
    </row>
    <row r="13551" spans="1:1" x14ac:dyDescent="0.45">
      <c r="A13551" s="38"/>
    </row>
    <row r="13552" spans="1:1" x14ac:dyDescent="0.45">
      <c r="A13552" s="38"/>
    </row>
    <row r="13553" spans="1:1" x14ac:dyDescent="0.45">
      <c r="A13553" s="38"/>
    </row>
    <row r="13554" spans="1:1" x14ac:dyDescent="0.45">
      <c r="A13554" s="38"/>
    </row>
    <row r="13555" spans="1:1" x14ac:dyDescent="0.45">
      <c r="A13555" s="38"/>
    </row>
    <row r="13556" spans="1:1" x14ac:dyDescent="0.45">
      <c r="A13556" s="38"/>
    </row>
    <row r="13557" spans="1:1" x14ac:dyDescent="0.45">
      <c r="A13557" s="38"/>
    </row>
    <row r="13558" spans="1:1" x14ac:dyDescent="0.45">
      <c r="A13558" s="38"/>
    </row>
    <row r="13559" spans="1:1" x14ac:dyDescent="0.45">
      <c r="A13559" s="38"/>
    </row>
    <row r="13560" spans="1:1" x14ac:dyDescent="0.45">
      <c r="A13560" s="38"/>
    </row>
    <row r="13561" spans="1:1" x14ac:dyDescent="0.45">
      <c r="A13561" s="38"/>
    </row>
    <row r="13562" spans="1:1" x14ac:dyDescent="0.45">
      <c r="A13562" s="38"/>
    </row>
    <row r="13563" spans="1:1" x14ac:dyDescent="0.45">
      <c r="A13563" s="38"/>
    </row>
    <row r="13564" spans="1:1" x14ac:dyDescent="0.45">
      <c r="A13564" s="38"/>
    </row>
    <row r="13565" spans="1:1" x14ac:dyDescent="0.45">
      <c r="A13565" s="38"/>
    </row>
    <row r="13566" spans="1:1" x14ac:dyDescent="0.45">
      <c r="A13566" s="38"/>
    </row>
    <row r="13567" spans="1:1" x14ac:dyDescent="0.45">
      <c r="A13567" s="38"/>
    </row>
    <row r="13568" spans="1:1" x14ac:dyDescent="0.45">
      <c r="A13568" s="38"/>
    </row>
    <row r="13569" spans="1:1" x14ac:dyDescent="0.45">
      <c r="A13569" s="38"/>
    </row>
    <row r="13570" spans="1:1" x14ac:dyDescent="0.45">
      <c r="A13570" s="38"/>
    </row>
    <row r="13571" spans="1:1" x14ac:dyDescent="0.45">
      <c r="A13571" s="38"/>
    </row>
    <row r="13572" spans="1:1" x14ac:dyDescent="0.45">
      <c r="A13572" s="38"/>
    </row>
    <row r="13573" spans="1:1" x14ac:dyDescent="0.45">
      <c r="A13573" s="38"/>
    </row>
    <row r="13574" spans="1:1" x14ac:dyDescent="0.45">
      <c r="A13574" s="38"/>
    </row>
    <row r="13575" spans="1:1" x14ac:dyDescent="0.45">
      <c r="A13575" s="38"/>
    </row>
    <row r="13576" spans="1:1" x14ac:dyDescent="0.45">
      <c r="A13576" s="38"/>
    </row>
    <row r="13577" spans="1:1" x14ac:dyDescent="0.45">
      <c r="A13577" s="38"/>
    </row>
    <row r="13578" spans="1:1" x14ac:dyDescent="0.45">
      <c r="A13578" s="38"/>
    </row>
    <row r="13579" spans="1:1" x14ac:dyDescent="0.45">
      <c r="A13579" s="38"/>
    </row>
    <row r="13580" spans="1:1" x14ac:dyDescent="0.45">
      <c r="A13580" s="38"/>
    </row>
    <row r="13581" spans="1:1" x14ac:dyDescent="0.45">
      <c r="A13581" s="38"/>
    </row>
    <row r="13582" spans="1:1" x14ac:dyDescent="0.45">
      <c r="A13582" s="38"/>
    </row>
    <row r="13583" spans="1:1" x14ac:dyDescent="0.45">
      <c r="A13583" s="38"/>
    </row>
    <row r="13584" spans="1:1" x14ac:dyDescent="0.45">
      <c r="A13584" s="38"/>
    </row>
    <row r="13585" spans="1:1" x14ac:dyDescent="0.45">
      <c r="A13585" s="38"/>
    </row>
    <row r="13586" spans="1:1" x14ac:dyDescent="0.45">
      <c r="A13586" s="38"/>
    </row>
    <row r="13587" spans="1:1" x14ac:dyDescent="0.45">
      <c r="A13587" s="38"/>
    </row>
    <row r="13588" spans="1:1" x14ac:dyDescent="0.45">
      <c r="A13588" s="38"/>
    </row>
    <row r="13589" spans="1:1" x14ac:dyDescent="0.45">
      <c r="A13589" s="38"/>
    </row>
    <row r="13590" spans="1:1" x14ac:dyDescent="0.45">
      <c r="A13590" s="38"/>
    </row>
    <row r="13591" spans="1:1" x14ac:dyDescent="0.45">
      <c r="A13591" s="38"/>
    </row>
    <row r="13592" spans="1:1" x14ac:dyDescent="0.45">
      <c r="A13592" s="38"/>
    </row>
    <row r="13593" spans="1:1" x14ac:dyDescent="0.45">
      <c r="A13593" s="38"/>
    </row>
    <row r="13594" spans="1:1" x14ac:dyDescent="0.45">
      <c r="A13594" s="38"/>
    </row>
    <row r="13595" spans="1:1" x14ac:dyDescent="0.45">
      <c r="A13595" s="38"/>
    </row>
    <row r="13596" spans="1:1" x14ac:dyDescent="0.45">
      <c r="A13596" s="38"/>
    </row>
    <row r="13597" spans="1:1" x14ac:dyDescent="0.45">
      <c r="A13597" s="38"/>
    </row>
    <row r="13598" spans="1:1" x14ac:dyDescent="0.45">
      <c r="A13598" s="38"/>
    </row>
    <row r="13599" spans="1:1" x14ac:dyDescent="0.45">
      <c r="A13599" s="38"/>
    </row>
    <row r="13600" spans="1:1" x14ac:dyDescent="0.45">
      <c r="A13600" s="38"/>
    </row>
    <row r="13601" spans="1:1" x14ac:dyDescent="0.45">
      <c r="A13601" s="38"/>
    </row>
    <row r="13602" spans="1:1" x14ac:dyDescent="0.45">
      <c r="A13602" s="38"/>
    </row>
    <row r="13603" spans="1:1" x14ac:dyDescent="0.45">
      <c r="A13603" s="38"/>
    </row>
    <row r="13604" spans="1:1" x14ac:dyDescent="0.45">
      <c r="A13604" s="38"/>
    </row>
    <row r="13605" spans="1:1" x14ac:dyDescent="0.45">
      <c r="A13605" s="38"/>
    </row>
    <row r="13606" spans="1:1" x14ac:dyDescent="0.45">
      <c r="A13606" s="38"/>
    </row>
    <row r="13607" spans="1:1" x14ac:dyDescent="0.45">
      <c r="A13607" s="38"/>
    </row>
    <row r="13608" spans="1:1" x14ac:dyDescent="0.45">
      <c r="A13608" s="38"/>
    </row>
    <row r="13609" spans="1:1" x14ac:dyDescent="0.45">
      <c r="A13609" s="38"/>
    </row>
    <row r="13610" spans="1:1" x14ac:dyDescent="0.45">
      <c r="A13610" s="38"/>
    </row>
    <row r="13611" spans="1:1" x14ac:dyDescent="0.45">
      <c r="A13611" s="38"/>
    </row>
    <row r="13612" spans="1:1" x14ac:dyDescent="0.45">
      <c r="A13612" s="38"/>
    </row>
    <row r="13613" spans="1:1" x14ac:dyDescent="0.45">
      <c r="A13613" s="38"/>
    </row>
    <row r="13614" spans="1:1" x14ac:dyDescent="0.45">
      <c r="A13614" s="38"/>
    </row>
    <row r="13615" spans="1:1" x14ac:dyDescent="0.45">
      <c r="A13615" s="38"/>
    </row>
    <row r="13616" spans="1:1" x14ac:dyDescent="0.45">
      <c r="A13616" s="38"/>
    </row>
    <row r="13617" spans="1:1" x14ac:dyDescent="0.45">
      <c r="A13617" s="38"/>
    </row>
    <row r="13618" spans="1:1" x14ac:dyDescent="0.45">
      <c r="A13618" s="38"/>
    </row>
    <row r="13619" spans="1:1" x14ac:dyDescent="0.45">
      <c r="A13619" s="38"/>
    </row>
    <row r="13620" spans="1:1" x14ac:dyDescent="0.45">
      <c r="A13620" s="38"/>
    </row>
    <row r="13621" spans="1:1" x14ac:dyDescent="0.45">
      <c r="A13621" s="38"/>
    </row>
    <row r="13622" spans="1:1" x14ac:dyDescent="0.45">
      <c r="A13622" s="38"/>
    </row>
    <row r="13623" spans="1:1" x14ac:dyDescent="0.45">
      <c r="A13623" s="38"/>
    </row>
    <row r="13624" spans="1:1" x14ac:dyDescent="0.45">
      <c r="A13624" s="38"/>
    </row>
    <row r="13625" spans="1:1" x14ac:dyDescent="0.45">
      <c r="A13625" s="38"/>
    </row>
    <row r="13626" spans="1:1" x14ac:dyDescent="0.45">
      <c r="A13626" s="38"/>
    </row>
    <row r="13627" spans="1:1" x14ac:dyDescent="0.45">
      <c r="A13627" s="38"/>
    </row>
    <row r="13628" spans="1:1" x14ac:dyDescent="0.45">
      <c r="A13628" s="38"/>
    </row>
    <row r="13629" spans="1:1" x14ac:dyDescent="0.45">
      <c r="A13629" s="38"/>
    </row>
    <row r="13630" spans="1:1" x14ac:dyDescent="0.45">
      <c r="A13630" s="38"/>
    </row>
    <row r="13631" spans="1:1" x14ac:dyDescent="0.45">
      <c r="A13631" s="38"/>
    </row>
    <row r="13632" spans="1:1" x14ac:dyDescent="0.45">
      <c r="A13632" s="38"/>
    </row>
    <row r="13633" spans="1:1" x14ac:dyDescent="0.45">
      <c r="A13633" s="38"/>
    </row>
    <row r="13634" spans="1:1" x14ac:dyDescent="0.45">
      <c r="A13634" s="38"/>
    </row>
    <row r="13635" spans="1:1" x14ac:dyDescent="0.45">
      <c r="A13635" s="38"/>
    </row>
    <row r="13636" spans="1:1" x14ac:dyDescent="0.45">
      <c r="A13636" s="38"/>
    </row>
    <row r="13637" spans="1:1" x14ac:dyDescent="0.45">
      <c r="A13637" s="38"/>
    </row>
    <row r="13638" spans="1:1" x14ac:dyDescent="0.45">
      <c r="A13638" s="38"/>
    </row>
    <row r="13639" spans="1:1" x14ac:dyDescent="0.45">
      <c r="A13639" s="38"/>
    </row>
    <row r="13640" spans="1:1" x14ac:dyDescent="0.45">
      <c r="A13640" s="38"/>
    </row>
    <row r="13641" spans="1:1" x14ac:dyDescent="0.45">
      <c r="A13641" s="38"/>
    </row>
    <row r="13642" spans="1:1" x14ac:dyDescent="0.45">
      <c r="A13642" s="38"/>
    </row>
    <row r="13643" spans="1:1" x14ac:dyDescent="0.45">
      <c r="A13643" s="38"/>
    </row>
    <row r="13644" spans="1:1" x14ac:dyDescent="0.45">
      <c r="A13644" s="38"/>
    </row>
    <row r="13645" spans="1:1" x14ac:dyDescent="0.45">
      <c r="A13645" s="38"/>
    </row>
    <row r="13646" spans="1:1" x14ac:dyDescent="0.45">
      <c r="A13646" s="38"/>
    </row>
    <row r="13647" spans="1:1" x14ac:dyDescent="0.45">
      <c r="A13647" s="38"/>
    </row>
    <row r="13648" spans="1:1" x14ac:dyDescent="0.45">
      <c r="A13648" s="38"/>
    </row>
    <row r="13649" spans="1:1" x14ac:dyDescent="0.45">
      <c r="A13649" s="38"/>
    </row>
    <row r="13650" spans="1:1" x14ac:dyDescent="0.45">
      <c r="A13650" s="38"/>
    </row>
    <row r="13651" spans="1:1" x14ac:dyDescent="0.45">
      <c r="A13651" s="38"/>
    </row>
    <row r="13652" spans="1:1" x14ac:dyDescent="0.45">
      <c r="A13652" s="38"/>
    </row>
    <row r="13653" spans="1:1" x14ac:dyDescent="0.45">
      <c r="A13653" s="38"/>
    </row>
    <row r="13654" spans="1:1" x14ac:dyDescent="0.45">
      <c r="A13654" s="38"/>
    </row>
    <row r="13655" spans="1:1" x14ac:dyDescent="0.45">
      <c r="A13655" s="38"/>
    </row>
    <row r="13656" spans="1:1" x14ac:dyDescent="0.45">
      <c r="A13656" s="38"/>
    </row>
    <row r="13657" spans="1:1" x14ac:dyDescent="0.45">
      <c r="A13657" s="38"/>
    </row>
    <row r="13658" spans="1:1" x14ac:dyDescent="0.45">
      <c r="A13658" s="38"/>
    </row>
    <row r="13659" spans="1:1" x14ac:dyDescent="0.45">
      <c r="A13659" s="38"/>
    </row>
    <row r="13660" spans="1:1" x14ac:dyDescent="0.45">
      <c r="A13660" s="38"/>
    </row>
    <row r="13661" spans="1:1" x14ac:dyDescent="0.45">
      <c r="A13661" s="38"/>
    </row>
    <row r="13662" spans="1:1" x14ac:dyDescent="0.45">
      <c r="A13662" s="38"/>
    </row>
    <row r="13663" spans="1:1" x14ac:dyDescent="0.45">
      <c r="A13663" s="38"/>
    </row>
    <row r="13664" spans="1:1" x14ac:dyDescent="0.45">
      <c r="A13664" s="38"/>
    </row>
    <row r="13665" spans="1:1" x14ac:dyDescent="0.45">
      <c r="A13665" s="38"/>
    </row>
    <row r="13666" spans="1:1" x14ac:dyDescent="0.45">
      <c r="A13666" s="38"/>
    </row>
    <row r="13667" spans="1:1" x14ac:dyDescent="0.45">
      <c r="A13667" s="38"/>
    </row>
    <row r="13668" spans="1:1" x14ac:dyDescent="0.45">
      <c r="A13668" s="38"/>
    </row>
    <row r="13669" spans="1:1" x14ac:dyDescent="0.45">
      <c r="A13669" s="38"/>
    </row>
    <row r="13670" spans="1:1" x14ac:dyDescent="0.45">
      <c r="A13670" s="38"/>
    </row>
    <row r="13671" spans="1:1" x14ac:dyDescent="0.45">
      <c r="A13671" s="38"/>
    </row>
    <row r="13672" spans="1:1" x14ac:dyDescent="0.45">
      <c r="A13672" s="38"/>
    </row>
    <row r="13673" spans="1:1" x14ac:dyDescent="0.45">
      <c r="A13673" s="38"/>
    </row>
    <row r="13674" spans="1:1" x14ac:dyDescent="0.45">
      <c r="A13674" s="38"/>
    </row>
    <row r="13675" spans="1:1" x14ac:dyDescent="0.45">
      <c r="A13675" s="38"/>
    </row>
    <row r="13676" spans="1:1" x14ac:dyDescent="0.45">
      <c r="A13676" s="38"/>
    </row>
    <row r="13677" spans="1:1" x14ac:dyDescent="0.45">
      <c r="A13677" s="38"/>
    </row>
    <row r="13678" spans="1:1" x14ac:dyDescent="0.45">
      <c r="A13678" s="38"/>
    </row>
    <row r="13679" spans="1:1" x14ac:dyDescent="0.45">
      <c r="A13679" s="38"/>
    </row>
    <row r="13680" spans="1:1" x14ac:dyDescent="0.45">
      <c r="A13680" s="38"/>
    </row>
    <row r="13681" spans="1:1" x14ac:dyDescent="0.45">
      <c r="A13681" s="38"/>
    </row>
    <row r="13682" spans="1:1" x14ac:dyDescent="0.45">
      <c r="A13682" s="38"/>
    </row>
    <row r="13683" spans="1:1" x14ac:dyDescent="0.45">
      <c r="A13683" s="38"/>
    </row>
    <row r="13684" spans="1:1" x14ac:dyDescent="0.45">
      <c r="A13684" s="38"/>
    </row>
    <row r="13685" spans="1:1" x14ac:dyDescent="0.45">
      <c r="A13685" s="38"/>
    </row>
    <row r="13686" spans="1:1" x14ac:dyDescent="0.45">
      <c r="A13686" s="38"/>
    </row>
    <row r="13687" spans="1:1" x14ac:dyDescent="0.45">
      <c r="A13687" s="38"/>
    </row>
    <row r="13688" spans="1:1" x14ac:dyDescent="0.45">
      <c r="A13688" s="38"/>
    </row>
    <row r="13689" spans="1:1" x14ac:dyDescent="0.45">
      <c r="A13689" s="38"/>
    </row>
    <row r="13690" spans="1:1" x14ac:dyDescent="0.45">
      <c r="A13690" s="38"/>
    </row>
    <row r="13691" spans="1:1" x14ac:dyDescent="0.45">
      <c r="A13691" s="38"/>
    </row>
    <row r="13692" spans="1:1" x14ac:dyDescent="0.45">
      <c r="A13692" s="38"/>
    </row>
    <row r="13693" spans="1:1" x14ac:dyDescent="0.45">
      <c r="A13693" s="38"/>
    </row>
    <row r="13694" spans="1:1" x14ac:dyDescent="0.45">
      <c r="A13694" s="38"/>
    </row>
    <row r="13695" spans="1:1" x14ac:dyDescent="0.45">
      <c r="A13695" s="38"/>
    </row>
    <row r="13696" spans="1:1" x14ac:dyDescent="0.45">
      <c r="A13696" s="38"/>
    </row>
    <row r="13697" spans="1:1" x14ac:dyDescent="0.45">
      <c r="A13697" s="38"/>
    </row>
    <row r="13698" spans="1:1" x14ac:dyDescent="0.45">
      <c r="A13698" s="38"/>
    </row>
    <row r="13699" spans="1:1" x14ac:dyDescent="0.45">
      <c r="A13699" s="38"/>
    </row>
    <row r="13700" spans="1:1" x14ac:dyDescent="0.45">
      <c r="A13700" s="38"/>
    </row>
    <row r="13701" spans="1:1" x14ac:dyDescent="0.45">
      <c r="A13701" s="38"/>
    </row>
    <row r="13702" spans="1:1" x14ac:dyDescent="0.45">
      <c r="A13702" s="38"/>
    </row>
    <row r="13703" spans="1:1" x14ac:dyDescent="0.45">
      <c r="A13703" s="38"/>
    </row>
    <row r="13704" spans="1:1" x14ac:dyDescent="0.45">
      <c r="A13704" s="38"/>
    </row>
    <row r="13705" spans="1:1" x14ac:dyDescent="0.45">
      <c r="A13705" s="38"/>
    </row>
    <row r="13706" spans="1:1" x14ac:dyDescent="0.45">
      <c r="A13706" s="38"/>
    </row>
    <row r="13707" spans="1:1" x14ac:dyDescent="0.45">
      <c r="A13707" s="38"/>
    </row>
    <row r="13708" spans="1:1" x14ac:dyDescent="0.45">
      <c r="A13708" s="38"/>
    </row>
    <row r="13709" spans="1:1" x14ac:dyDescent="0.45">
      <c r="A13709" s="38"/>
    </row>
    <row r="13710" spans="1:1" x14ac:dyDescent="0.45">
      <c r="A13710" s="38"/>
    </row>
    <row r="13711" spans="1:1" x14ac:dyDescent="0.45">
      <c r="A13711" s="38"/>
    </row>
    <row r="13712" spans="1:1" x14ac:dyDescent="0.45">
      <c r="A13712" s="38"/>
    </row>
    <row r="13713" spans="1:1" x14ac:dyDescent="0.45">
      <c r="A13713" s="38"/>
    </row>
    <row r="13714" spans="1:1" x14ac:dyDescent="0.45">
      <c r="A13714" s="38"/>
    </row>
    <row r="13715" spans="1:1" x14ac:dyDescent="0.45">
      <c r="A13715" s="38"/>
    </row>
    <row r="13716" spans="1:1" x14ac:dyDescent="0.45">
      <c r="A13716" s="38"/>
    </row>
    <row r="13717" spans="1:1" x14ac:dyDescent="0.45">
      <c r="A13717" s="38"/>
    </row>
    <row r="13718" spans="1:1" x14ac:dyDescent="0.45">
      <c r="A13718" s="38"/>
    </row>
    <row r="13719" spans="1:1" x14ac:dyDescent="0.45">
      <c r="A13719" s="38"/>
    </row>
    <row r="13720" spans="1:1" x14ac:dyDescent="0.45">
      <c r="A13720" s="38"/>
    </row>
    <row r="13721" spans="1:1" x14ac:dyDescent="0.45">
      <c r="A13721" s="38"/>
    </row>
    <row r="13722" spans="1:1" x14ac:dyDescent="0.45">
      <c r="A13722" s="38"/>
    </row>
    <row r="13723" spans="1:1" x14ac:dyDescent="0.45">
      <c r="A13723" s="38"/>
    </row>
    <row r="13724" spans="1:1" x14ac:dyDescent="0.45">
      <c r="A13724" s="38"/>
    </row>
    <row r="13725" spans="1:1" x14ac:dyDescent="0.45">
      <c r="A13725" s="38"/>
    </row>
    <row r="13726" spans="1:1" x14ac:dyDescent="0.45">
      <c r="A13726" s="38"/>
    </row>
    <row r="13727" spans="1:1" x14ac:dyDescent="0.45">
      <c r="A13727" s="38"/>
    </row>
    <row r="13728" spans="1:1" x14ac:dyDescent="0.45">
      <c r="A13728" s="38"/>
    </row>
    <row r="13729" spans="1:1" x14ac:dyDescent="0.45">
      <c r="A13729" s="38"/>
    </row>
    <row r="13730" spans="1:1" x14ac:dyDescent="0.45">
      <c r="A13730" s="38"/>
    </row>
    <row r="13731" spans="1:1" x14ac:dyDescent="0.45">
      <c r="A13731" s="38"/>
    </row>
    <row r="13732" spans="1:1" x14ac:dyDescent="0.45">
      <c r="A13732" s="38"/>
    </row>
    <row r="13733" spans="1:1" x14ac:dyDescent="0.45">
      <c r="A13733" s="38"/>
    </row>
    <row r="13734" spans="1:1" x14ac:dyDescent="0.45">
      <c r="A13734" s="38"/>
    </row>
    <row r="13735" spans="1:1" x14ac:dyDescent="0.45">
      <c r="A13735" s="38"/>
    </row>
    <row r="13736" spans="1:1" x14ac:dyDescent="0.45">
      <c r="A13736" s="38"/>
    </row>
    <row r="13737" spans="1:1" x14ac:dyDescent="0.45">
      <c r="A13737" s="38"/>
    </row>
    <row r="13738" spans="1:1" x14ac:dyDescent="0.45">
      <c r="A13738" s="38"/>
    </row>
    <row r="13739" spans="1:1" x14ac:dyDescent="0.45">
      <c r="A13739" s="38"/>
    </row>
    <row r="13740" spans="1:1" x14ac:dyDescent="0.45">
      <c r="A13740" s="38"/>
    </row>
    <row r="13741" spans="1:1" x14ac:dyDescent="0.45">
      <c r="A13741" s="38"/>
    </row>
    <row r="13742" spans="1:1" x14ac:dyDescent="0.45">
      <c r="A13742" s="38"/>
    </row>
    <row r="13743" spans="1:1" x14ac:dyDescent="0.45">
      <c r="A13743" s="38"/>
    </row>
    <row r="13744" spans="1:1" x14ac:dyDescent="0.45">
      <c r="A13744" s="38"/>
    </row>
    <row r="13745" spans="1:1" x14ac:dyDescent="0.45">
      <c r="A13745" s="38"/>
    </row>
    <row r="13746" spans="1:1" x14ac:dyDescent="0.45">
      <c r="A13746" s="38"/>
    </row>
    <row r="13747" spans="1:1" x14ac:dyDescent="0.45">
      <c r="A13747" s="38"/>
    </row>
    <row r="13748" spans="1:1" x14ac:dyDescent="0.45">
      <c r="A13748" s="38"/>
    </row>
    <row r="13749" spans="1:1" x14ac:dyDescent="0.45">
      <c r="A13749" s="38"/>
    </row>
    <row r="13750" spans="1:1" x14ac:dyDescent="0.45">
      <c r="A13750" s="38"/>
    </row>
    <row r="13751" spans="1:1" x14ac:dyDescent="0.45">
      <c r="A13751" s="38"/>
    </row>
    <row r="13752" spans="1:1" x14ac:dyDescent="0.45">
      <c r="A13752" s="38"/>
    </row>
    <row r="13753" spans="1:1" x14ac:dyDescent="0.45">
      <c r="A13753" s="38"/>
    </row>
    <row r="13754" spans="1:1" x14ac:dyDescent="0.45">
      <c r="A13754" s="38"/>
    </row>
    <row r="13755" spans="1:1" x14ac:dyDescent="0.45">
      <c r="A13755" s="38"/>
    </row>
    <row r="13756" spans="1:1" x14ac:dyDescent="0.45">
      <c r="A13756" s="38"/>
    </row>
    <row r="13757" spans="1:1" x14ac:dyDescent="0.45">
      <c r="A13757" s="38"/>
    </row>
    <row r="13758" spans="1:1" x14ac:dyDescent="0.45">
      <c r="A13758" s="38"/>
    </row>
    <row r="13759" spans="1:1" x14ac:dyDescent="0.45">
      <c r="A13759" s="38"/>
    </row>
    <row r="13760" spans="1:1" x14ac:dyDescent="0.45">
      <c r="A13760" s="38"/>
    </row>
    <row r="13761" spans="1:1" x14ac:dyDescent="0.45">
      <c r="A13761" s="38"/>
    </row>
    <row r="13762" spans="1:1" x14ac:dyDescent="0.45">
      <c r="A13762" s="38"/>
    </row>
    <row r="13763" spans="1:1" x14ac:dyDescent="0.45">
      <c r="A13763" s="38"/>
    </row>
    <row r="13764" spans="1:1" x14ac:dyDescent="0.45">
      <c r="A13764" s="38"/>
    </row>
    <row r="13765" spans="1:1" x14ac:dyDescent="0.45">
      <c r="A13765" s="38"/>
    </row>
    <row r="13766" spans="1:1" x14ac:dyDescent="0.45">
      <c r="A13766" s="38"/>
    </row>
    <row r="13767" spans="1:1" x14ac:dyDescent="0.45">
      <c r="A13767" s="38"/>
    </row>
    <row r="13768" spans="1:1" x14ac:dyDescent="0.45">
      <c r="A13768" s="38"/>
    </row>
    <row r="13769" spans="1:1" x14ac:dyDescent="0.45">
      <c r="A13769" s="38"/>
    </row>
    <row r="13770" spans="1:1" x14ac:dyDescent="0.45">
      <c r="A13770" s="38"/>
    </row>
    <row r="13771" spans="1:1" x14ac:dyDescent="0.45">
      <c r="A13771" s="38"/>
    </row>
    <row r="13772" spans="1:1" x14ac:dyDescent="0.45">
      <c r="A13772" s="38"/>
    </row>
    <row r="13773" spans="1:1" x14ac:dyDescent="0.45">
      <c r="A13773" s="38"/>
    </row>
    <row r="13774" spans="1:1" x14ac:dyDescent="0.45">
      <c r="A13774" s="38"/>
    </row>
    <row r="13775" spans="1:1" x14ac:dyDescent="0.45">
      <c r="A13775" s="38"/>
    </row>
    <row r="13776" spans="1:1" x14ac:dyDescent="0.45">
      <c r="A13776" s="38"/>
    </row>
    <row r="13777" spans="1:1" x14ac:dyDescent="0.45">
      <c r="A13777" s="38"/>
    </row>
    <row r="13778" spans="1:1" x14ac:dyDescent="0.45">
      <c r="A13778" s="38"/>
    </row>
    <row r="13779" spans="1:1" x14ac:dyDescent="0.45">
      <c r="A13779" s="38"/>
    </row>
    <row r="13780" spans="1:1" x14ac:dyDescent="0.45">
      <c r="A13780" s="38"/>
    </row>
    <row r="13781" spans="1:1" x14ac:dyDescent="0.45">
      <c r="A13781" s="38"/>
    </row>
    <row r="13782" spans="1:1" x14ac:dyDescent="0.45">
      <c r="A13782" s="38"/>
    </row>
    <row r="13783" spans="1:1" x14ac:dyDescent="0.45">
      <c r="A13783" s="38"/>
    </row>
    <row r="13784" spans="1:1" x14ac:dyDescent="0.45">
      <c r="A13784" s="38"/>
    </row>
    <row r="13785" spans="1:1" x14ac:dyDescent="0.45">
      <c r="A13785" s="38"/>
    </row>
    <row r="13786" spans="1:1" x14ac:dyDescent="0.45">
      <c r="A13786" s="38"/>
    </row>
    <row r="13787" spans="1:1" x14ac:dyDescent="0.45">
      <c r="A13787" s="38"/>
    </row>
    <row r="13788" spans="1:1" x14ac:dyDescent="0.45">
      <c r="A13788" s="38"/>
    </row>
    <row r="13789" spans="1:1" x14ac:dyDescent="0.45">
      <c r="A13789" s="38"/>
    </row>
    <row r="13790" spans="1:1" x14ac:dyDescent="0.45">
      <c r="A13790" s="38"/>
    </row>
    <row r="13791" spans="1:1" x14ac:dyDescent="0.45">
      <c r="A13791" s="38"/>
    </row>
    <row r="13792" spans="1:1" x14ac:dyDescent="0.45">
      <c r="A13792" s="38"/>
    </row>
    <row r="13793" spans="1:1" x14ac:dyDescent="0.45">
      <c r="A13793" s="38"/>
    </row>
    <row r="13794" spans="1:1" x14ac:dyDescent="0.45">
      <c r="A13794" s="38"/>
    </row>
    <row r="13795" spans="1:1" x14ac:dyDescent="0.45">
      <c r="A13795" s="38"/>
    </row>
    <row r="13796" spans="1:1" x14ac:dyDescent="0.45">
      <c r="A13796" s="38"/>
    </row>
    <row r="13797" spans="1:1" x14ac:dyDescent="0.45">
      <c r="A13797" s="38"/>
    </row>
    <row r="13798" spans="1:1" x14ac:dyDescent="0.45">
      <c r="A13798" s="38"/>
    </row>
    <row r="13799" spans="1:1" x14ac:dyDescent="0.45">
      <c r="A13799" s="38"/>
    </row>
    <row r="13800" spans="1:1" x14ac:dyDescent="0.45">
      <c r="A13800" s="38"/>
    </row>
    <row r="13801" spans="1:1" x14ac:dyDescent="0.45">
      <c r="A13801" s="38"/>
    </row>
    <row r="13802" spans="1:1" x14ac:dyDescent="0.45">
      <c r="A13802" s="38"/>
    </row>
    <row r="13803" spans="1:1" x14ac:dyDescent="0.45">
      <c r="A13803" s="38"/>
    </row>
    <row r="13804" spans="1:1" x14ac:dyDescent="0.45">
      <c r="A13804" s="38"/>
    </row>
    <row r="13805" spans="1:1" x14ac:dyDescent="0.45">
      <c r="A13805" s="38"/>
    </row>
    <row r="13806" spans="1:1" x14ac:dyDescent="0.45">
      <c r="A13806" s="38"/>
    </row>
    <row r="13807" spans="1:1" x14ac:dyDescent="0.45">
      <c r="A13807" s="38"/>
    </row>
    <row r="13808" spans="1:1" x14ac:dyDescent="0.45">
      <c r="A13808" s="38"/>
    </row>
    <row r="13809" spans="1:1" x14ac:dyDescent="0.45">
      <c r="A13809" s="38"/>
    </row>
    <row r="13810" spans="1:1" x14ac:dyDescent="0.45">
      <c r="A13810" s="38"/>
    </row>
    <row r="13811" spans="1:1" x14ac:dyDescent="0.45">
      <c r="A13811" s="38"/>
    </row>
    <row r="13812" spans="1:1" x14ac:dyDescent="0.45">
      <c r="A13812" s="38"/>
    </row>
    <row r="13813" spans="1:1" x14ac:dyDescent="0.45">
      <c r="A13813" s="38"/>
    </row>
    <row r="13814" spans="1:1" x14ac:dyDescent="0.45">
      <c r="A13814" s="38"/>
    </row>
    <row r="13815" spans="1:1" x14ac:dyDescent="0.45">
      <c r="A13815" s="38"/>
    </row>
    <row r="13816" spans="1:1" x14ac:dyDescent="0.45">
      <c r="A13816" s="38"/>
    </row>
    <row r="13817" spans="1:1" x14ac:dyDescent="0.45">
      <c r="A13817" s="38"/>
    </row>
    <row r="13818" spans="1:1" x14ac:dyDescent="0.45">
      <c r="A13818" s="38"/>
    </row>
    <row r="13819" spans="1:1" x14ac:dyDescent="0.45">
      <c r="A13819" s="38"/>
    </row>
    <row r="13820" spans="1:1" x14ac:dyDescent="0.45">
      <c r="A13820" s="38"/>
    </row>
    <row r="13821" spans="1:1" x14ac:dyDescent="0.45">
      <c r="A13821" s="38"/>
    </row>
    <row r="13822" spans="1:1" x14ac:dyDescent="0.45">
      <c r="A13822" s="38"/>
    </row>
    <row r="13823" spans="1:1" x14ac:dyDescent="0.45">
      <c r="A13823" s="38"/>
    </row>
    <row r="13824" spans="1:1" x14ac:dyDescent="0.45">
      <c r="A13824" s="38"/>
    </row>
    <row r="13825" spans="1:1" x14ac:dyDescent="0.45">
      <c r="A13825" s="38"/>
    </row>
    <row r="13826" spans="1:1" x14ac:dyDescent="0.45">
      <c r="A13826" s="38"/>
    </row>
    <row r="13827" spans="1:1" x14ac:dyDescent="0.45">
      <c r="A13827" s="38"/>
    </row>
    <row r="13828" spans="1:1" x14ac:dyDescent="0.45">
      <c r="A13828" s="38"/>
    </row>
    <row r="13829" spans="1:1" x14ac:dyDescent="0.45">
      <c r="A13829" s="38"/>
    </row>
    <row r="13830" spans="1:1" x14ac:dyDescent="0.45">
      <c r="A13830" s="38"/>
    </row>
    <row r="13831" spans="1:1" x14ac:dyDescent="0.45">
      <c r="A13831" s="38"/>
    </row>
    <row r="13832" spans="1:1" x14ac:dyDescent="0.45">
      <c r="A13832" s="38"/>
    </row>
    <row r="13833" spans="1:1" x14ac:dyDescent="0.45">
      <c r="A13833" s="38"/>
    </row>
    <row r="13834" spans="1:1" x14ac:dyDescent="0.45">
      <c r="A13834" s="38"/>
    </row>
    <row r="13835" spans="1:1" x14ac:dyDescent="0.45">
      <c r="A13835" s="38"/>
    </row>
    <row r="13836" spans="1:1" x14ac:dyDescent="0.45">
      <c r="A13836" s="38"/>
    </row>
    <row r="13837" spans="1:1" x14ac:dyDescent="0.45">
      <c r="A13837" s="38"/>
    </row>
    <row r="13838" spans="1:1" x14ac:dyDescent="0.45">
      <c r="A13838" s="38"/>
    </row>
    <row r="13839" spans="1:1" x14ac:dyDescent="0.45">
      <c r="A13839" s="38"/>
    </row>
    <row r="13840" spans="1:1" x14ac:dyDescent="0.45">
      <c r="A13840" s="38"/>
    </row>
    <row r="13841" spans="1:1" x14ac:dyDescent="0.45">
      <c r="A13841" s="38"/>
    </row>
    <row r="13842" spans="1:1" x14ac:dyDescent="0.45">
      <c r="A13842" s="38"/>
    </row>
    <row r="13843" spans="1:1" x14ac:dyDescent="0.45">
      <c r="A13843" s="38"/>
    </row>
    <row r="13844" spans="1:1" x14ac:dyDescent="0.45">
      <c r="A13844" s="38"/>
    </row>
    <row r="13845" spans="1:1" x14ac:dyDescent="0.45">
      <c r="A13845" s="38"/>
    </row>
    <row r="13846" spans="1:1" x14ac:dyDescent="0.45">
      <c r="A13846" s="38"/>
    </row>
    <row r="13847" spans="1:1" x14ac:dyDescent="0.45">
      <c r="A13847" s="38"/>
    </row>
    <row r="13848" spans="1:1" x14ac:dyDescent="0.45">
      <c r="A13848" s="38"/>
    </row>
    <row r="13849" spans="1:1" x14ac:dyDescent="0.45">
      <c r="A13849" s="38"/>
    </row>
    <row r="13850" spans="1:1" x14ac:dyDescent="0.45">
      <c r="A13850" s="38"/>
    </row>
    <row r="13851" spans="1:1" x14ac:dyDescent="0.45">
      <c r="A13851" s="38"/>
    </row>
    <row r="13852" spans="1:1" x14ac:dyDescent="0.45">
      <c r="A13852" s="38"/>
    </row>
    <row r="13853" spans="1:1" x14ac:dyDescent="0.45">
      <c r="A13853" s="38"/>
    </row>
    <row r="13854" spans="1:1" x14ac:dyDescent="0.45">
      <c r="A13854" s="38"/>
    </row>
    <row r="13855" spans="1:1" x14ac:dyDescent="0.45">
      <c r="A13855" s="38"/>
    </row>
    <row r="13856" spans="1:1" x14ac:dyDescent="0.45">
      <c r="A13856" s="38"/>
    </row>
    <row r="13857" spans="1:1" x14ac:dyDescent="0.45">
      <c r="A13857" s="38"/>
    </row>
    <row r="13858" spans="1:1" x14ac:dyDescent="0.45">
      <c r="A13858" s="38"/>
    </row>
    <row r="13859" spans="1:1" x14ac:dyDescent="0.45">
      <c r="A13859" s="38"/>
    </row>
    <row r="13860" spans="1:1" x14ac:dyDescent="0.45">
      <c r="A13860" s="38"/>
    </row>
    <row r="13861" spans="1:1" x14ac:dyDescent="0.45">
      <c r="A13861" s="38"/>
    </row>
    <row r="13862" spans="1:1" x14ac:dyDescent="0.45">
      <c r="A13862" s="38"/>
    </row>
    <row r="13863" spans="1:1" x14ac:dyDescent="0.45">
      <c r="A13863" s="38"/>
    </row>
    <row r="13864" spans="1:1" x14ac:dyDescent="0.45">
      <c r="A13864" s="38"/>
    </row>
    <row r="13865" spans="1:1" x14ac:dyDescent="0.45">
      <c r="A13865" s="38"/>
    </row>
    <row r="13866" spans="1:1" x14ac:dyDescent="0.45">
      <c r="A13866" s="38"/>
    </row>
    <row r="13867" spans="1:1" x14ac:dyDescent="0.45">
      <c r="A13867" s="38"/>
    </row>
    <row r="13868" spans="1:1" x14ac:dyDescent="0.45">
      <c r="A13868" s="38"/>
    </row>
    <row r="13869" spans="1:1" x14ac:dyDescent="0.45">
      <c r="A13869" s="38"/>
    </row>
    <row r="13870" spans="1:1" x14ac:dyDescent="0.45">
      <c r="A13870" s="38"/>
    </row>
    <row r="13871" spans="1:1" x14ac:dyDescent="0.45">
      <c r="A13871" s="38"/>
    </row>
    <row r="13872" spans="1:1" x14ac:dyDescent="0.45">
      <c r="A13872" s="38"/>
    </row>
    <row r="13873" spans="1:1" x14ac:dyDescent="0.45">
      <c r="A13873" s="38"/>
    </row>
    <row r="13874" spans="1:1" x14ac:dyDescent="0.45">
      <c r="A13874" s="38"/>
    </row>
    <row r="13875" spans="1:1" x14ac:dyDescent="0.45">
      <c r="A13875" s="38"/>
    </row>
    <row r="13876" spans="1:1" x14ac:dyDescent="0.45">
      <c r="A13876" s="38"/>
    </row>
    <row r="13877" spans="1:1" x14ac:dyDescent="0.45">
      <c r="A13877" s="38"/>
    </row>
    <row r="13878" spans="1:1" x14ac:dyDescent="0.45">
      <c r="A13878" s="38"/>
    </row>
    <row r="13879" spans="1:1" x14ac:dyDescent="0.45">
      <c r="A13879" s="38"/>
    </row>
    <row r="13880" spans="1:1" x14ac:dyDescent="0.45">
      <c r="A13880" s="38"/>
    </row>
    <row r="13881" spans="1:1" x14ac:dyDescent="0.45">
      <c r="A13881" s="38"/>
    </row>
    <row r="13882" spans="1:1" x14ac:dyDescent="0.45">
      <c r="A13882" s="38"/>
    </row>
    <row r="13883" spans="1:1" x14ac:dyDescent="0.45">
      <c r="A13883" s="38"/>
    </row>
    <row r="13884" spans="1:1" x14ac:dyDescent="0.45">
      <c r="A13884" s="38"/>
    </row>
    <row r="13885" spans="1:1" x14ac:dyDescent="0.45">
      <c r="A13885" s="38"/>
    </row>
    <row r="13886" spans="1:1" x14ac:dyDescent="0.45">
      <c r="A13886" s="38"/>
    </row>
    <row r="13887" spans="1:1" x14ac:dyDescent="0.45">
      <c r="A13887" s="38"/>
    </row>
    <row r="13888" spans="1:1" x14ac:dyDescent="0.45">
      <c r="A13888" s="38"/>
    </row>
    <row r="13889" spans="1:1" x14ac:dyDescent="0.45">
      <c r="A13889" s="38"/>
    </row>
    <row r="13890" spans="1:1" x14ac:dyDescent="0.45">
      <c r="A13890" s="38"/>
    </row>
    <row r="13891" spans="1:1" x14ac:dyDescent="0.45">
      <c r="A13891" s="38"/>
    </row>
    <row r="13892" spans="1:1" x14ac:dyDescent="0.45">
      <c r="A13892" s="38"/>
    </row>
    <row r="13893" spans="1:1" x14ac:dyDescent="0.45">
      <c r="A13893" s="38"/>
    </row>
    <row r="13894" spans="1:1" x14ac:dyDescent="0.45">
      <c r="A13894" s="38"/>
    </row>
    <row r="13895" spans="1:1" x14ac:dyDescent="0.45">
      <c r="A13895" s="38"/>
    </row>
    <row r="13896" spans="1:1" x14ac:dyDescent="0.45">
      <c r="A13896" s="38"/>
    </row>
    <row r="13897" spans="1:1" x14ac:dyDescent="0.45">
      <c r="A13897" s="38"/>
    </row>
    <row r="13898" spans="1:1" x14ac:dyDescent="0.45">
      <c r="A13898" s="38"/>
    </row>
    <row r="13899" spans="1:1" x14ac:dyDescent="0.45">
      <c r="A13899" s="38"/>
    </row>
    <row r="13900" spans="1:1" x14ac:dyDescent="0.45">
      <c r="A13900" s="38"/>
    </row>
    <row r="13901" spans="1:1" x14ac:dyDescent="0.45">
      <c r="A13901" s="38"/>
    </row>
    <row r="13902" spans="1:1" x14ac:dyDescent="0.45">
      <c r="A13902" s="38"/>
    </row>
    <row r="13903" spans="1:1" x14ac:dyDescent="0.45">
      <c r="A13903" s="38"/>
    </row>
    <row r="13904" spans="1:1" x14ac:dyDescent="0.45">
      <c r="A13904" s="38"/>
    </row>
    <row r="13905" spans="1:1" x14ac:dyDescent="0.45">
      <c r="A13905" s="38"/>
    </row>
    <row r="13906" spans="1:1" x14ac:dyDescent="0.45">
      <c r="A13906" s="38"/>
    </row>
    <row r="13907" spans="1:1" x14ac:dyDescent="0.45">
      <c r="A13907" s="38"/>
    </row>
    <row r="13908" spans="1:1" x14ac:dyDescent="0.45">
      <c r="A13908" s="38"/>
    </row>
    <row r="13909" spans="1:1" x14ac:dyDescent="0.45">
      <c r="A13909" s="38"/>
    </row>
    <row r="13910" spans="1:1" x14ac:dyDescent="0.45">
      <c r="A13910" s="38"/>
    </row>
    <row r="13911" spans="1:1" x14ac:dyDescent="0.45">
      <c r="A13911" s="38"/>
    </row>
    <row r="13912" spans="1:1" x14ac:dyDescent="0.45">
      <c r="A13912" s="38"/>
    </row>
    <row r="13913" spans="1:1" x14ac:dyDescent="0.45">
      <c r="A13913" s="38"/>
    </row>
    <row r="13914" spans="1:1" x14ac:dyDescent="0.45">
      <c r="A13914" s="38"/>
    </row>
    <row r="13915" spans="1:1" x14ac:dyDescent="0.45">
      <c r="A13915" s="38"/>
    </row>
    <row r="13916" spans="1:1" x14ac:dyDescent="0.45">
      <c r="A13916" s="38"/>
    </row>
    <row r="13917" spans="1:1" x14ac:dyDescent="0.45">
      <c r="A13917" s="38"/>
    </row>
    <row r="13918" spans="1:1" x14ac:dyDescent="0.45">
      <c r="A13918" s="38"/>
    </row>
    <row r="13919" spans="1:1" x14ac:dyDescent="0.45">
      <c r="A13919" s="38"/>
    </row>
    <row r="13920" spans="1:1" x14ac:dyDescent="0.45">
      <c r="A13920" s="38"/>
    </row>
    <row r="13921" spans="1:1" x14ac:dyDescent="0.45">
      <c r="A13921" s="38"/>
    </row>
    <row r="13922" spans="1:1" x14ac:dyDescent="0.45">
      <c r="A13922" s="38"/>
    </row>
    <row r="13923" spans="1:1" x14ac:dyDescent="0.45">
      <c r="A13923" s="38"/>
    </row>
    <row r="13924" spans="1:1" x14ac:dyDescent="0.45">
      <c r="A13924" s="38"/>
    </row>
    <row r="13925" spans="1:1" x14ac:dyDescent="0.45">
      <c r="A13925" s="38"/>
    </row>
    <row r="13926" spans="1:1" x14ac:dyDescent="0.45">
      <c r="A13926" s="38"/>
    </row>
    <row r="13927" spans="1:1" x14ac:dyDescent="0.45">
      <c r="A13927" s="38"/>
    </row>
    <row r="13928" spans="1:1" x14ac:dyDescent="0.45">
      <c r="A13928" s="38"/>
    </row>
    <row r="13929" spans="1:1" x14ac:dyDescent="0.45">
      <c r="A13929" s="38"/>
    </row>
    <row r="13930" spans="1:1" x14ac:dyDescent="0.45">
      <c r="A13930" s="38"/>
    </row>
    <row r="13931" spans="1:1" x14ac:dyDescent="0.45">
      <c r="A13931" s="38"/>
    </row>
    <row r="13932" spans="1:1" x14ac:dyDescent="0.45">
      <c r="A13932" s="38"/>
    </row>
    <row r="13933" spans="1:1" x14ac:dyDescent="0.45">
      <c r="A13933" s="38"/>
    </row>
    <row r="13934" spans="1:1" x14ac:dyDescent="0.45">
      <c r="A13934" s="38"/>
    </row>
    <row r="13935" spans="1:1" x14ac:dyDescent="0.45">
      <c r="A13935" s="38"/>
    </row>
    <row r="13936" spans="1:1" x14ac:dyDescent="0.45">
      <c r="A13936" s="38"/>
    </row>
    <row r="13937" spans="1:1" x14ac:dyDescent="0.45">
      <c r="A13937" s="38"/>
    </row>
    <row r="13938" spans="1:1" x14ac:dyDescent="0.45">
      <c r="A13938" s="38"/>
    </row>
    <row r="13939" spans="1:1" x14ac:dyDescent="0.45">
      <c r="A13939" s="38"/>
    </row>
    <row r="13940" spans="1:1" x14ac:dyDescent="0.45">
      <c r="A13940" s="38"/>
    </row>
    <row r="13941" spans="1:1" x14ac:dyDescent="0.45">
      <c r="A13941" s="38"/>
    </row>
    <row r="13942" spans="1:1" x14ac:dyDescent="0.45">
      <c r="A13942" s="38"/>
    </row>
    <row r="13943" spans="1:1" x14ac:dyDescent="0.45">
      <c r="A13943" s="38"/>
    </row>
    <row r="13944" spans="1:1" x14ac:dyDescent="0.45">
      <c r="A13944" s="38"/>
    </row>
    <row r="13945" spans="1:1" x14ac:dyDescent="0.45">
      <c r="A13945" s="38"/>
    </row>
    <row r="13946" spans="1:1" x14ac:dyDescent="0.45">
      <c r="A13946" s="38"/>
    </row>
    <row r="13947" spans="1:1" x14ac:dyDescent="0.45">
      <c r="A13947" s="38"/>
    </row>
    <row r="13948" spans="1:1" x14ac:dyDescent="0.45">
      <c r="A13948" s="38"/>
    </row>
    <row r="13949" spans="1:1" x14ac:dyDescent="0.45">
      <c r="A13949" s="38"/>
    </row>
    <row r="13950" spans="1:1" x14ac:dyDescent="0.45">
      <c r="A13950" s="38"/>
    </row>
    <row r="13951" spans="1:1" x14ac:dyDescent="0.45">
      <c r="A13951" s="38"/>
    </row>
    <row r="13952" spans="1:1" x14ac:dyDescent="0.45">
      <c r="A13952" s="38"/>
    </row>
    <row r="13953" spans="1:1" x14ac:dyDescent="0.45">
      <c r="A13953" s="38"/>
    </row>
    <row r="13954" spans="1:1" x14ac:dyDescent="0.45">
      <c r="A13954" s="38"/>
    </row>
    <row r="13955" spans="1:1" x14ac:dyDescent="0.45">
      <c r="A13955" s="38"/>
    </row>
    <row r="13956" spans="1:1" x14ac:dyDescent="0.45">
      <c r="A13956" s="38"/>
    </row>
    <row r="13957" spans="1:1" x14ac:dyDescent="0.45">
      <c r="A13957" s="38"/>
    </row>
    <row r="13958" spans="1:1" x14ac:dyDescent="0.45">
      <c r="A13958" s="38"/>
    </row>
    <row r="13959" spans="1:1" x14ac:dyDescent="0.45">
      <c r="A13959" s="38"/>
    </row>
    <row r="13960" spans="1:1" x14ac:dyDescent="0.45">
      <c r="A13960" s="38"/>
    </row>
    <row r="13961" spans="1:1" x14ac:dyDescent="0.45">
      <c r="A13961" s="38"/>
    </row>
    <row r="13962" spans="1:1" x14ac:dyDescent="0.45">
      <c r="A13962" s="38"/>
    </row>
    <row r="13963" spans="1:1" x14ac:dyDescent="0.45">
      <c r="A13963" s="38"/>
    </row>
    <row r="13964" spans="1:1" x14ac:dyDescent="0.45">
      <c r="A13964" s="38"/>
    </row>
    <row r="13965" spans="1:1" x14ac:dyDescent="0.45">
      <c r="A13965" s="38"/>
    </row>
    <row r="13966" spans="1:1" x14ac:dyDescent="0.45">
      <c r="A13966" s="38"/>
    </row>
    <row r="13967" spans="1:1" x14ac:dyDescent="0.45">
      <c r="A13967" s="38"/>
    </row>
    <row r="13968" spans="1:1" x14ac:dyDescent="0.45">
      <c r="A13968" s="38"/>
    </row>
    <row r="13969" spans="1:1" x14ac:dyDescent="0.45">
      <c r="A13969" s="38"/>
    </row>
    <row r="13970" spans="1:1" x14ac:dyDescent="0.45">
      <c r="A13970" s="38"/>
    </row>
    <row r="13971" spans="1:1" x14ac:dyDescent="0.45">
      <c r="A13971" s="38"/>
    </row>
    <row r="13972" spans="1:1" x14ac:dyDescent="0.45">
      <c r="A13972" s="38"/>
    </row>
    <row r="13973" spans="1:1" x14ac:dyDescent="0.45">
      <c r="A13973" s="38"/>
    </row>
    <row r="13974" spans="1:1" x14ac:dyDescent="0.45">
      <c r="A13974" s="38"/>
    </row>
    <row r="13975" spans="1:1" x14ac:dyDescent="0.45">
      <c r="A13975" s="38"/>
    </row>
    <row r="13976" spans="1:1" x14ac:dyDescent="0.45">
      <c r="A13976" s="38"/>
    </row>
    <row r="13977" spans="1:1" x14ac:dyDescent="0.45">
      <c r="A13977" s="38"/>
    </row>
    <row r="13978" spans="1:1" x14ac:dyDescent="0.45">
      <c r="A13978" s="38"/>
    </row>
    <row r="13979" spans="1:1" x14ac:dyDescent="0.45">
      <c r="A13979" s="38"/>
    </row>
    <row r="13980" spans="1:1" x14ac:dyDescent="0.45">
      <c r="A13980" s="38"/>
    </row>
    <row r="13981" spans="1:1" x14ac:dyDescent="0.45">
      <c r="A13981" s="38"/>
    </row>
    <row r="13982" spans="1:1" x14ac:dyDescent="0.45">
      <c r="A13982" s="38"/>
    </row>
    <row r="13983" spans="1:1" x14ac:dyDescent="0.45">
      <c r="A13983" s="38"/>
    </row>
    <row r="13984" spans="1:1" x14ac:dyDescent="0.45">
      <c r="A13984" s="38"/>
    </row>
    <row r="13985" spans="1:1" x14ac:dyDescent="0.45">
      <c r="A13985" s="38"/>
    </row>
    <row r="13986" spans="1:1" x14ac:dyDescent="0.45">
      <c r="A13986" s="38"/>
    </row>
    <row r="13987" spans="1:1" x14ac:dyDescent="0.45">
      <c r="A13987" s="38"/>
    </row>
    <row r="13988" spans="1:1" x14ac:dyDescent="0.45">
      <c r="A13988" s="38"/>
    </row>
    <row r="13989" spans="1:1" x14ac:dyDescent="0.45">
      <c r="A13989" s="38"/>
    </row>
    <row r="13990" spans="1:1" x14ac:dyDescent="0.45">
      <c r="A13990" s="38"/>
    </row>
    <row r="13991" spans="1:1" x14ac:dyDescent="0.45">
      <c r="A13991" s="38"/>
    </row>
    <row r="13992" spans="1:1" x14ac:dyDescent="0.45">
      <c r="A13992" s="38"/>
    </row>
    <row r="13993" spans="1:1" x14ac:dyDescent="0.45">
      <c r="A13993" s="38"/>
    </row>
    <row r="13994" spans="1:1" x14ac:dyDescent="0.45">
      <c r="A13994" s="38"/>
    </row>
    <row r="13995" spans="1:1" x14ac:dyDescent="0.45">
      <c r="A13995" s="38"/>
    </row>
    <row r="13996" spans="1:1" x14ac:dyDescent="0.45">
      <c r="A13996" s="38"/>
    </row>
    <row r="13997" spans="1:1" x14ac:dyDescent="0.45">
      <c r="A13997" s="38"/>
    </row>
    <row r="13998" spans="1:1" x14ac:dyDescent="0.45">
      <c r="A13998" s="38"/>
    </row>
    <row r="13999" spans="1:1" x14ac:dyDescent="0.45">
      <c r="A13999" s="38"/>
    </row>
    <row r="14000" spans="1:1" x14ac:dyDescent="0.45">
      <c r="A14000" s="38"/>
    </row>
    <row r="14001" spans="1:1" x14ac:dyDescent="0.45">
      <c r="A14001" s="38"/>
    </row>
    <row r="14002" spans="1:1" x14ac:dyDescent="0.45">
      <c r="A14002" s="38"/>
    </row>
    <row r="14003" spans="1:1" x14ac:dyDescent="0.45">
      <c r="A14003" s="38"/>
    </row>
    <row r="14004" spans="1:1" x14ac:dyDescent="0.45">
      <c r="A14004" s="38"/>
    </row>
    <row r="14005" spans="1:1" x14ac:dyDescent="0.45">
      <c r="A14005" s="38"/>
    </row>
    <row r="14006" spans="1:1" x14ac:dyDescent="0.45">
      <c r="A14006" s="38"/>
    </row>
    <row r="14007" spans="1:1" x14ac:dyDescent="0.45">
      <c r="A14007" s="38"/>
    </row>
    <row r="14008" spans="1:1" x14ac:dyDescent="0.45">
      <c r="A14008" s="38"/>
    </row>
    <row r="14009" spans="1:1" x14ac:dyDescent="0.45">
      <c r="A14009" s="38"/>
    </row>
    <row r="14010" spans="1:1" x14ac:dyDescent="0.45">
      <c r="A14010" s="38"/>
    </row>
    <row r="14011" spans="1:1" x14ac:dyDescent="0.45">
      <c r="A14011" s="38"/>
    </row>
    <row r="14012" spans="1:1" x14ac:dyDescent="0.45">
      <c r="A14012" s="38"/>
    </row>
    <row r="14013" spans="1:1" x14ac:dyDescent="0.45">
      <c r="A14013" s="38"/>
    </row>
    <row r="14014" spans="1:1" x14ac:dyDescent="0.45">
      <c r="A14014" s="38"/>
    </row>
    <row r="14015" spans="1:1" x14ac:dyDescent="0.45">
      <c r="A14015" s="38"/>
    </row>
    <row r="14016" spans="1:1" x14ac:dyDescent="0.45">
      <c r="A14016" s="38"/>
    </row>
    <row r="14017" spans="1:1" x14ac:dyDescent="0.45">
      <c r="A14017" s="38"/>
    </row>
    <row r="14018" spans="1:1" x14ac:dyDescent="0.45">
      <c r="A14018" s="38"/>
    </row>
    <row r="14019" spans="1:1" x14ac:dyDescent="0.45">
      <c r="A14019" s="38"/>
    </row>
    <row r="14020" spans="1:1" x14ac:dyDescent="0.45">
      <c r="A14020" s="38"/>
    </row>
    <row r="14021" spans="1:1" x14ac:dyDescent="0.45">
      <c r="A14021" s="38"/>
    </row>
    <row r="14022" spans="1:1" x14ac:dyDescent="0.45">
      <c r="A14022" s="38"/>
    </row>
    <row r="14023" spans="1:1" x14ac:dyDescent="0.45">
      <c r="A14023" s="38"/>
    </row>
    <row r="14024" spans="1:1" x14ac:dyDescent="0.45">
      <c r="A14024" s="38"/>
    </row>
    <row r="14025" spans="1:1" x14ac:dyDescent="0.45">
      <c r="A14025" s="38"/>
    </row>
    <row r="14026" spans="1:1" x14ac:dyDescent="0.45">
      <c r="A14026" s="38"/>
    </row>
    <row r="14027" spans="1:1" x14ac:dyDescent="0.45">
      <c r="A14027" s="38"/>
    </row>
    <row r="14028" spans="1:1" x14ac:dyDescent="0.45">
      <c r="A14028" s="38"/>
    </row>
    <row r="14029" spans="1:1" x14ac:dyDescent="0.45">
      <c r="A14029" s="38"/>
    </row>
    <row r="14030" spans="1:1" x14ac:dyDescent="0.45">
      <c r="A14030" s="38"/>
    </row>
    <row r="14031" spans="1:1" x14ac:dyDescent="0.45">
      <c r="A14031" s="38"/>
    </row>
    <row r="14032" spans="1:1" x14ac:dyDescent="0.45">
      <c r="A14032" s="38"/>
    </row>
    <row r="14033" spans="1:1" x14ac:dyDescent="0.45">
      <c r="A14033" s="38"/>
    </row>
    <row r="14034" spans="1:1" x14ac:dyDescent="0.45">
      <c r="A14034" s="38"/>
    </row>
    <row r="14035" spans="1:1" x14ac:dyDescent="0.45">
      <c r="A14035" s="38"/>
    </row>
    <row r="14036" spans="1:1" x14ac:dyDescent="0.45">
      <c r="A14036" s="38"/>
    </row>
    <row r="14037" spans="1:1" x14ac:dyDescent="0.45">
      <c r="A14037" s="38"/>
    </row>
    <row r="14038" spans="1:1" x14ac:dyDescent="0.45">
      <c r="A14038" s="38"/>
    </row>
    <row r="14039" spans="1:1" x14ac:dyDescent="0.45">
      <c r="A14039" s="38"/>
    </row>
    <row r="14040" spans="1:1" x14ac:dyDescent="0.45">
      <c r="A14040" s="38"/>
    </row>
    <row r="14041" spans="1:1" x14ac:dyDescent="0.45">
      <c r="A14041" s="38"/>
    </row>
    <row r="14042" spans="1:1" x14ac:dyDescent="0.45">
      <c r="A14042" s="38"/>
    </row>
    <row r="14043" spans="1:1" x14ac:dyDescent="0.45">
      <c r="A14043" s="38"/>
    </row>
    <row r="14044" spans="1:1" x14ac:dyDescent="0.45">
      <c r="A14044" s="38"/>
    </row>
    <row r="14045" spans="1:1" x14ac:dyDescent="0.45">
      <c r="A14045" s="38"/>
    </row>
    <row r="14046" spans="1:1" x14ac:dyDescent="0.45">
      <c r="A14046" s="38"/>
    </row>
    <row r="14047" spans="1:1" x14ac:dyDescent="0.45">
      <c r="A14047" s="38"/>
    </row>
    <row r="14048" spans="1:1" x14ac:dyDescent="0.45">
      <c r="A14048" s="38"/>
    </row>
    <row r="14049" spans="1:1" x14ac:dyDescent="0.45">
      <c r="A14049" s="38"/>
    </row>
    <row r="14050" spans="1:1" x14ac:dyDescent="0.45">
      <c r="A14050" s="38"/>
    </row>
    <row r="14051" spans="1:1" x14ac:dyDescent="0.45">
      <c r="A14051" s="38"/>
    </row>
    <row r="14052" spans="1:1" x14ac:dyDescent="0.45">
      <c r="A14052" s="38"/>
    </row>
    <row r="14053" spans="1:1" x14ac:dyDescent="0.45">
      <c r="A14053" s="38"/>
    </row>
    <row r="14054" spans="1:1" x14ac:dyDescent="0.45">
      <c r="A14054" s="38"/>
    </row>
    <row r="14055" spans="1:1" x14ac:dyDescent="0.45">
      <c r="A14055" s="38"/>
    </row>
    <row r="14056" spans="1:1" x14ac:dyDescent="0.45">
      <c r="A14056" s="38"/>
    </row>
    <row r="14057" spans="1:1" x14ac:dyDescent="0.45">
      <c r="A14057" s="38"/>
    </row>
    <row r="14058" spans="1:1" x14ac:dyDescent="0.45">
      <c r="A14058" s="38"/>
    </row>
    <row r="14059" spans="1:1" x14ac:dyDescent="0.45">
      <c r="A14059" s="38"/>
    </row>
    <row r="14060" spans="1:1" x14ac:dyDescent="0.45">
      <c r="A14060" s="38"/>
    </row>
    <row r="14061" spans="1:1" x14ac:dyDescent="0.45">
      <c r="A14061" s="38"/>
    </row>
    <row r="14062" spans="1:1" x14ac:dyDescent="0.45">
      <c r="A14062" s="38"/>
    </row>
    <row r="14063" spans="1:1" x14ac:dyDescent="0.45">
      <c r="A14063" s="38"/>
    </row>
    <row r="14064" spans="1:1" x14ac:dyDescent="0.45">
      <c r="A14064" s="38"/>
    </row>
    <row r="14065" spans="1:1" x14ac:dyDescent="0.45">
      <c r="A14065" s="38"/>
    </row>
    <row r="14066" spans="1:1" x14ac:dyDescent="0.45">
      <c r="A14066" s="38"/>
    </row>
    <row r="14067" spans="1:1" x14ac:dyDescent="0.45">
      <c r="A14067" s="38"/>
    </row>
    <row r="14068" spans="1:1" x14ac:dyDescent="0.45">
      <c r="A14068" s="38"/>
    </row>
    <row r="14069" spans="1:1" x14ac:dyDescent="0.45">
      <c r="A14069" s="38"/>
    </row>
    <row r="14070" spans="1:1" x14ac:dyDescent="0.45">
      <c r="A14070" s="38"/>
    </row>
    <row r="14071" spans="1:1" x14ac:dyDescent="0.45">
      <c r="A14071" s="38"/>
    </row>
    <row r="14072" spans="1:1" x14ac:dyDescent="0.45">
      <c r="A14072" s="38"/>
    </row>
    <row r="14073" spans="1:1" x14ac:dyDescent="0.45">
      <c r="A14073" s="38"/>
    </row>
    <row r="14074" spans="1:1" x14ac:dyDescent="0.45">
      <c r="A14074" s="38"/>
    </row>
    <row r="14075" spans="1:1" x14ac:dyDescent="0.45">
      <c r="A14075" s="38"/>
    </row>
    <row r="14076" spans="1:1" x14ac:dyDescent="0.45">
      <c r="A14076" s="38"/>
    </row>
    <row r="14077" spans="1:1" x14ac:dyDescent="0.45">
      <c r="A14077" s="38"/>
    </row>
    <row r="14078" spans="1:1" x14ac:dyDescent="0.45">
      <c r="A14078" s="38"/>
    </row>
    <row r="14079" spans="1:1" x14ac:dyDescent="0.45">
      <c r="A14079" s="38"/>
    </row>
    <row r="14080" spans="1:1" x14ac:dyDescent="0.45">
      <c r="A14080" s="38"/>
    </row>
    <row r="14081" spans="1:1" x14ac:dyDescent="0.45">
      <c r="A14081" s="38"/>
    </row>
    <row r="14082" spans="1:1" x14ac:dyDescent="0.45">
      <c r="A14082" s="38"/>
    </row>
    <row r="14083" spans="1:1" x14ac:dyDescent="0.45">
      <c r="A14083" s="38"/>
    </row>
    <row r="14084" spans="1:1" x14ac:dyDescent="0.45">
      <c r="A14084" s="38"/>
    </row>
    <row r="14085" spans="1:1" x14ac:dyDescent="0.45">
      <c r="A14085" s="38"/>
    </row>
    <row r="14086" spans="1:1" x14ac:dyDescent="0.45">
      <c r="A14086" s="38"/>
    </row>
    <row r="14087" spans="1:1" x14ac:dyDescent="0.45">
      <c r="A14087" s="38"/>
    </row>
    <row r="14088" spans="1:1" x14ac:dyDescent="0.45">
      <c r="A14088" s="38"/>
    </row>
    <row r="14089" spans="1:1" x14ac:dyDescent="0.45">
      <c r="A14089" s="38"/>
    </row>
    <row r="14090" spans="1:1" x14ac:dyDescent="0.45">
      <c r="A14090" s="38"/>
    </row>
    <row r="14091" spans="1:1" x14ac:dyDescent="0.45">
      <c r="A14091" s="38"/>
    </row>
    <row r="14092" spans="1:1" x14ac:dyDescent="0.45">
      <c r="A14092" s="38"/>
    </row>
    <row r="14093" spans="1:1" x14ac:dyDescent="0.45">
      <c r="A14093" s="38"/>
    </row>
    <row r="14094" spans="1:1" x14ac:dyDescent="0.45">
      <c r="A14094" s="38"/>
    </row>
    <row r="14095" spans="1:1" x14ac:dyDescent="0.45">
      <c r="A14095" s="38"/>
    </row>
    <row r="14096" spans="1:1" x14ac:dyDescent="0.45">
      <c r="A14096" s="38"/>
    </row>
    <row r="14097" spans="1:1" x14ac:dyDescent="0.45">
      <c r="A14097" s="38"/>
    </row>
    <row r="14098" spans="1:1" x14ac:dyDescent="0.45">
      <c r="A14098" s="38"/>
    </row>
    <row r="14099" spans="1:1" x14ac:dyDescent="0.45">
      <c r="A14099" s="38"/>
    </row>
    <row r="14100" spans="1:1" x14ac:dyDescent="0.45">
      <c r="A14100" s="38"/>
    </row>
    <row r="14101" spans="1:1" x14ac:dyDescent="0.45">
      <c r="A14101" s="38"/>
    </row>
    <row r="14102" spans="1:1" x14ac:dyDescent="0.45">
      <c r="A14102" s="38"/>
    </row>
    <row r="14103" spans="1:1" x14ac:dyDescent="0.45">
      <c r="A14103" s="38"/>
    </row>
    <row r="14104" spans="1:1" x14ac:dyDescent="0.45">
      <c r="A14104" s="38"/>
    </row>
    <row r="14105" spans="1:1" x14ac:dyDescent="0.45">
      <c r="A14105" s="38"/>
    </row>
    <row r="14106" spans="1:1" x14ac:dyDescent="0.45">
      <c r="A14106" s="38"/>
    </row>
    <row r="14107" spans="1:1" x14ac:dyDescent="0.45">
      <c r="A14107" s="38"/>
    </row>
    <row r="14108" spans="1:1" x14ac:dyDescent="0.45">
      <c r="A14108" s="38"/>
    </row>
    <row r="14109" spans="1:1" x14ac:dyDescent="0.45">
      <c r="A14109" s="38"/>
    </row>
    <row r="14110" spans="1:1" x14ac:dyDescent="0.45">
      <c r="A14110" s="38"/>
    </row>
    <row r="14111" spans="1:1" x14ac:dyDescent="0.45">
      <c r="A14111" s="38"/>
    </row>
    <row r="14112" spans="1:1" x14ac:dyDescent="0.45">
      <c r="A14112" s="38"/>
    </row>
    <row r="14113" spans="1:1" x14ac:dyDescent="0.45">
      <c r="A14113" s="38"/>
    </row>
    <row r="14114" spans="1:1" x14ac:dyDescent="0.45">
      <c r="A14114" s="38"/>
    </row>
    <row r="14115" spans="1:1" x14ac:dyDescent="0.45">
      <c r="A14115" s="38"/>
    </row>
    <row r="14116" spans="1:1" x14ac:dyDescent="0.45">
      <c r="A14116" s="38"/>
    </row>
    <row r="14117" spans="1:1" x14ac:dyDescent="0.45">
      <c r="A14117" s="38"/>
    </row>
    <row r="14118" spans="1:1" x14ac:dyDescent="0.45">
      <c r="A14118" s="38"/>
    </row>
    <row r="14119" spans="1:1" x14ac:dyDescent="0.45">
      <c r="A14119" s="38"/>
    </row>
    <row r="14120" spans="1:1" x14ac:dyDescent="0.45">
      <c r="A14120" s="38"/>
    </row>
    <row r="14121" spans="1:1" x14ac:dyDescent="0.45">
      <c r="A14121" s="38"/>
    </row>
    <row r="14122" spans="1:1" x14ac:dyDescent="0.45">
      <c r="A14122" s="38"/>
    </row>
    <row r="14123" spans="1:1" x14ac:dyDescent="0.45">
      <c r="A14123" s="38"/>
    </row>
    <row r="14124" spans="1:1" x14ac:dyDescent="0.45">
      <c r="A14124" s="38"/>
    </row>
    <row r="14125" spans="1:1" x14ac:dyDescent="0.45">
      <c r="A14125" s="38"/>
    </row>
    <row r="14126" spans="1:1" x14ac:dyDescent="0.45">
      <c r="A14126" s="38"/>
    </row>
    <row r="14127" spans="1:1" x14ac:dyDescent="0.45">
      <c r="A14127" s="38"/>
    </row>
    <row r="14128" spans="1:1" x14ac:dyDescent="0.45">
      <c r="A14128" s="38"/>
    </row>
    <row r="14129" spans="1:1" x14ac:dyDescent="0.45">
      <c r="A14129" s="38"/>
    </row>
    <row r="14130" spans="1:1" x14ac:dyDescent="0.45">
      <c r="A14130" s="38"/>
    </row>
    <row r="14131" spans="1:1" x14ac:dyDescent="0.45">
      <c r="A14131" s="38"/>
    </row>
    <row r="14132" spans="1:1" x14ac:dyDescent="0.45">
      <c r="A14132" s="38"/>
    </row>
    <row r="14133" spans="1:1" x14ac:dyDescent="0.45">
      <c r="A14133" s="38"/>
    </row>
    <row r="14134" spans="1:1" x14ac:dyDescent="0.45">
      <c r="A14134" s="38"/>
    </row>
    <row r="14135" spans="1:1" x14ac:dyDescent="0.45">
      <c r="A14135" s="38"/>
    </row>
    <row r="14136" spans="1:1" x14ac:dyDescent="0.45">
      <c r="A14136" s="38"/>
    </row>
    <row r="14137" spans="1:1" x14ac:dyDescent="0.45">
      <c r="A14137" s="38"/>
    </row>
    <row r="14138" spans="1:1" x14ac:dyDescent="0.45">
      <c r="A14138" s="38"/>
    </row>
    <row r="14139" spans="1:1" x14ac:dyDescent="0.45">
      <c r="A14139" s="38"/>
    </row>
    <row r="14140" spans="1:1" x14ac:dyDescent="0.45">
      <c r="A14140" s="38"/>
    </row>
    <row r="14141" spans="1:1" x14ac:dyDescent="0.45">
      <c r="A14141" s="38"/>
    </row>
    <row r="14142" spans="1:1" x14ac:dyDescent="0.45">
      <c r="A14142" s="38"/>
    </row>
    <row r="14143" spans="1:1" x14ac:dyDescent="0.45">
      <c r="A14143" s="38"/>
    </row>
    <row r="14144" spans="1:1" x14ac:dyDescent="0.45">
      <c r="A14144" s="38"/>
    </row>
    <row r="14145" spans="1:1" x14ac:dyDescent="0.45">
      <c r="A14145" s="38"/>
    </row>
    <row r="14146" spans="1:1" x14ac:dyDescent="0.45">
      <c r="A14146" s="38"/>
    </row>
    <row r="14147" spans="1:1" x14ac:dyDescent="0.45">
      <c r="A14147" s="38"/>
    </row>
    <row r="14148" spans="1:1" x14ac:dyDescent="0.45">
      <c r="A14148" s="38"/>
    </row>
    <row r="14149" spans="1:1" x14ac:dyDescent="0.45">
      <c r="A14149" s="38"/>
    </row>
    <row r="14150" spans="1:1" x14ac:dyDescent="0.45">
      <c r="A14150" s="38"/>
    </row>
    <row r="14151" spans="1:1" x14ac:dyDescent="0.45">
      <c r="A14151" s="38"/>
    </row>
    <row r="14152" spans="1:1" x14ac:dyDescent="0.45">
      <c r="A14152" s="38"/>
    </row>
    <row r="14153" spans="1:1" x14ac:dyDescent="0.45">
      <c r="A14153" s="38"/>
    </row>
    <row r="14154" spans="1:1" x14ac:dyDescent="0.45">
      <c r="A14154" s="38"/>
    </row>
    <row r="14155" spans="1:1" x14ac:dyDescent="0.45">
      <c r="A14155" s="38"/>
    </row>
    <row r="14156" spans="1:1" x14ac:dyDescent="0.45">
      <c r="A14156" s="38"/>
    </row>
    <row r="14157" spans="1:1" x14ac:dyDescent="0.45">
      <c r="A14157" s="38"/>
    </row>
    <row r="14158" spans="1:1" x14ac:dyDescent="0.45">
      <c r="A14158" s="38"/>
    </row>
    <row r="14159" spans="1:1" x14ac:dyDescent="0.45">
      <c r="A14159" s="38"/>
    </row>
    <row r="14160" spans="1:1" x14ac:dyDescent="0.45">
      <c r="A14160" s="38"/>
    </row>
    <row r="14161" spans="1:1" x14ac:dyDescent="0.45">
      <c r="A14161" s="38"/>
    </row>
    <row r="14162" spans="1:1" x14ac:dyDescent="0.45">
      <c r="A14162" s="38"/>
    </row>
    <row r="14163" spans="1:1" x14ac:dyDescent="0.45">
      <c r="A14163" s="38"/>
    </row>
    <row r="14164" spans="1:1" x14ac:dyDescent="0.45">
      <c r="A14164" s="38"/>
    </row>
    <row r="14165" spans="1:1" x14ac:dyDescent="0.45">
      <c r="A14165" s="38"/>
    </row>
    <row r="14166" spans="1:1" x14ac:dyDescent="0.45">
      <c r="A14166" s="38"/>
    </row>
    <row r="14167" spans="1:1" x14ac:dyDescent="0.45">
      <c r="A14167" s="38"/>
    </row>
    <row r="14168" spans="1:1" x14ac:dyDescent="0.45">
      <c r="A14168" s="38"/>
    </row>
    <row r="14169" spans="1:1" x14ac:dyDescent="0.45">
      <c r="A14169" s="38"/>
    </row>
    <row r="14170" spans="1:1" x14ac:dyDescent="0.45">
      <c r="A14170" s="38"/>
    </row>
    <row r="14171" spans="1:1" x14ac:dyDescent="0.45">
      <c r="A14171" s="38"/>
    </row>
    <row r="14172" spans="1:1" x14ac:dyDescent="0.45">
      <c r="A14172" s="38"/>
    </row>
    <row r="14173" spans="1:1" x14ac:dyDescent="0.45">
      <c r="A14173" s="38"/>
    </row>
    <row r="14174" spans="1:1" x14ac:dyDescent="0.45">
      <c r="A14174" s="38"/>
    </row>
    <row r="14175" spans="1:1" x14ac:dyDescent="0.45">
      <c r="A14175" s="38"/>
    </row>
    <row r="14176" spans="1:1" x14ac:dyDescent="0.45">
      <c r="A14176" s="38"/>
    </row>
    <row r="14177" spans="1:1" x14ac:dyDescent="0.45">
      <c r="A14177" s="38"/>
    </row>
    <row r="14178" spans="1:1" x14ac:dyDescent="0.45">
      <c r="A14178" s="38"/>
    </row>
    <row r="14179" spans="1:1" x14ac:dyDescent="0.45">
      <c r="A14179" s="38"/>
    </row>
    <row r="14180" spans="1:1" x14ac:dyDescent="0.45">
      <c r="A14180" s="38"/>
    </row>
    <row r="14181" spans="1:1" x14ac:dyDescent="0.45">
      <c r="A14181" s="38"/>
    </row>
    <row r="14182" spans="1:1" x14ac:dyDescent="0.45">
      <c r="A14182" s="38"/>
    </row>
    <row r="14183" spans="1:1" x14ac:dyDescent="0.45">
      <c r="A14183" s="38"/>
    </row>
    <row r="14184" spans="1:1" x14ac:dyDescent="0.45">
      <c r="A14184" s="38"/>
    </row>
    <row r="14185" spans="1:1" x14ac:dyDescent="0.45">
      <c r="A14185" s="38"/>
    </row>
    <row r="14186" spans="1:1" x14ac:dyDescent="0.45">
      <c r="A14186" s="38"/>
    </row>
    <row r="14187" spans="1:1" x14ac:dyDescent="0.45">
      <c r="A14187" s="38"/>
    </row>
    <row r="14188" spans="1:1" x14ac:dyDescent="0.45">
      <c r="A14188" s="38"/>
    </row>
    <row r="14189" spans="1:1" x14ac:dyDescent="0.45">
      <c r="A14189" s="38"/>
    </row>
    <row r="14190" spans="1:1" x14ac:dyDescent="0.45">
      <c r="A14190" s="38"/>
    </row>
    <row r="14191" spans="1:1" x14ac:dyDescent="0.45">
      <c r="A14191" s="38"/>
    </row>
    <row r="14192" spans="1:1" x14ac:dyDescent="0.45">
      <c r="A14192" s="38"/>
    </row>
    <row r="14193" spans="1:1" x14ac:dyDescent="0.45">
      <c r="A14193" s="38"/>
    </row>
    <row r="14194" spans="1:1" x14ac:dyDescent="0.45">
      <c r="A14194" s="38"/>
    </row>
    <row r="14195" spans="1:1" x14ac:dyDescent="0.45">
      <c r="A14195" s="38"/>
    </row>
    <row r="14196" spans="1:1" x14ac:dyDescent="0.45">
      <c r="A14196" s="38"/>
    </row>
    <row r="14197" spans="1:1" x14ac:dyDescent="0.45">
      <c r="A14197" s="38"/>
    </row>
    <row r="14198" spans="1:1" x14ac:dyDescent="0.45">
      <c r="A14198" s="38"/>
    </row>
    <row r="14199" spans="1:1" x14ac:dyDescent="0.45">
      <c r="A14199" s="38"/>
    </row>
    <row r="14200" spans="1:1" x14ac:dyDescent="0.45">
      <c r="A14200" s="38"/>
    </row>
    <row r="14201" spans="1:1" x14ac:dyDescent="0.45">
      <c r="A14201" s="38"/>
    </row>
    <row r="14202" spans="1:1" x14ac:dyDescent="0.45">
      <c r="A14202" s="38"/>
    </row>
    <row r="14203" spans="1:1" x14ac:dyDescent="0.45">
      <c r="A14203" s="38"/>
    </row>
    <row r="14204" spans="1:1" x14ac:dyDescent="0.45">
      <c r="A14204" s="38"/>
    </row>
    <row r="14205" spans="1:1" x14ac:dyDescent="0.45">
      <c r="A14205" s="38"/>
    </row>
    <row r="14206" spans="1:1" x14ac:dyDescent="0.45">
      <c r="A14206" s="38"/>
    </row>
    <row r="14207" spans="1:1" x14ac:dyDescent="0.45">
      <c r="A14207" s="38"/>
    </row>
    <row r="14208" spans="1:1" x14ac:dyDescent="0.45">
      <c r="A14208" s="38"/>
    </row>
    <row r="14209" spans="1:1" x14ac:dyDescent="0.45">
      <c r="A14209" s="38"/>
    </row>
    <row r="14210" spans="1:1" x14ac:dyDescent="0.45">
      <c r="A14210" s="38"/>
    </row>
    <row r="14211" spans="1:1" x14ac:dyDescent="0.45">
      <c r="A14211" s="38"/>
    </row>
    <row r="14212" spans="1:1" x14ac:dyDescent="0.45">
      <c r="A14212" s="38"/>
    </row>
    <row r="14213" spans="1:1" x14ac:dyDescent="0.45">
      <c r="A14213" s="38"/>
    </row>
    <row r="14214" spans="1:1" x14ac:dyDescent="0.45">
      <c r="A14214" s="38"/>
    </row>
    <row r="14215" spans="1:1" x14ac:dyDescent="0.45">
      <c r="A14215" s="38"/>
    </row>
    <row r="14216" spans="1:1" x14ac:dyDescent="0.45">
      <c r="A14216" s="38"/>
    </row>
    <row r="14217" spans="1:1" x14ac:dyDescent="0.45">
      <c r="A14217" s="38"/>
    </row>
    <row r="14218" spans="1:1" x14ac:dyDescent="0.45">
      <c r="A14218" s="38"/>
    </row>
    <row r="14219" spans="1:1" x14ac:dyDescent="0.45">
      <c r="A14219" s="38"/>
    </row>
    <row r="14220" spans="1:1" x14ac:dyDescent="0.45">
      <c r="A14220" s="38"/>
    </row>
    <row r="14221" spans="1:1" x14ac:dyDescent="0.45">
      <c r="A14221" s="38"/>
    </row>
    <row r="14222" spans="1:1" x14ac:dyDescent="0.45">
      <c r="A14222" s="38"/>
    </row>
    <row r="14223" spans="1:1" x14ac:dyDescent="0.45">
      <c r="A14223" s="38"/>
    </row>
    <row r="14224" spans="1:1" x14ac:dyDescent="0.45">
      <c r="A14224" s="38"/>
    </row>
    <row r="14225" spans="1:1" x14ac:dyDescent="0.45">
      <c r="A14225" s="38"/>
    </row>
    <row r="14226" spans="1:1" x14ac:dyDescent="0.45">
      <c r="A14226" s="38"/>
    </row>
    <row r="14227" spans="1:1" x14ac:dyDescent="0.45">
      <c r="A14227" s="38"/>
    </row>
    <row r="14228" spans="1:1" x14ac:dyDescent="0.45">
      <c r="A14228" s="38"/>
    </row>
    <row r="14229" spans="1:1" x14ac:dyDescent="0.45">
      <c r="A14229" s="38"/>
    </row>
    <row r="14230" spans="1:1" x14ac:dyDescent="0.45">
      <c r="A14230" s="38"/>
    </row>
    <row r="14231" spans="1:1" x14ac:dyDescent="0.45">
      <c r="A14231" s="38"/>
    </row>
    <row r="14232" spans="1:1" x14ac:dyDescent="0.45">
      <c r="A14232" s="38"/>
    </row>
    <row r="14233" spans="1:1" x14ac:dyDescent="0.45">
      <c r="A14233" s="38"/>
    </row>
    <row r="14234" spans="1:1" x14ac:dyDescent="0.45">
      <c r="A14234" s="38"/>
    </row>
    <row r="14235" spans="1:1" x14ac:dyDescent="0.45">
      <c r="A14235" s="38"/>
    </row>
    <row r="14236" spans="1:1" x14ac:dyDescent="0.45">
      <c r="A14236" s="38"/>
    </row>
    <row r="14237" spans="1:1" x14ac:dyDescent="0.45">
      <c r="A14237" s="38"/>
    </row>
    <row r="14238" spans="1:1" x14ac:dyDescent="0.45">
      <c r="A14238" s="38"/>
    </row>
    <row r="14239" spans="1:1" x14ac:dyDescent="0.45">
      <c r="A14239" s="38"/>
    </row>
    <row r="14240" spans="1:1" x14ac:dyDescent="0.45">
      <c r="A14240" s="38"/>
    </row>
    <row r="14241" spans="1:1" x14ac:dyDescent="0.45">
      <c r="A14241" s="38"/>
    </row>
    <row r="14242" spans="1:1" x14ac:dyDescent="0.45">
      <c r="A14242" s="38"/>
    </row>
    <row r="14243" spans="1:1" x14ac:dyDescent="0.45">
      <c r="A14243" s="38"/>
    </row>
    <row r="14244" spans="1:1" x14ac:dyDescent="0.45">
      <c r="A14244" s="38"/>
    </row>
    <row r="14245" spans="1:1" x14ac:dyDescent="0.45">
      <c r="A14245" s="38"/>
    </row>
    <row r="14246" spans="1:1" x14ac:dyDescent="0.45">
      <c r="A14246" s="38"/>
    </row>
    <row r="14247" spans="1:1" x14ac:dyDescent="0.45">
      <c r="A14247" s="38"/>
    </row>
    <row r="14248" spans="1:1" x14ac:dyDescent="0.45">
      <c r="A14248" s="38"/>
    </row>
    <row r="14249" spans="1:1" x14ac:dyDescent="0.45">
      <c r="A14249" s="38"/>
    </row>
    <row r="14250" spans="1:1" x14ac:dyDescent="0.45">
      <c r="A14250" s="38"/>
    </row>
    <row r="14251" spans="1:1" x14ac:dyDescent="0.45">
      <c r="A14251" s="38"/>
    </row>
    <row r="14252" spans="1:1" x14ac:dyDescent="0.45">
      <c r="A14252" s="38"/>
    </row>
    <row r="14253" spans="1:1" x14ac:dyDescent="0.45">
      <c r="A14253" s="38"/>
    </row>
    <row r="14254" spans="1:1" x14ac:dyDescent="0.45">
      <c r="A14254" s="38"/>
    </row>
    <row r="14255" spans="1:1" x14ac:dyDescent="0.45">
      <c r="A14255" s="38"/>
    </row>
    <row r="14256" spans="1:1" x14ac:dyDescent="0.45">
      <c r="A14256" s="38"/>
    </row>
    <row r="14257" spans="1:1" x14ac:dyDescent="0.45">
      <c r="A14257" s="38"/>
    </row>
    <row r="14258" spans="1:1" x14ac:dyDescent="0.45">
      <c r="A14258" s="38"/>
    </row>
    <row r="14259" spans="1:1" x14ac:dyDescent="0.45">
      <c r="A14259" s="38"/>
    </row>
    <row r="14260" spans="1:1" x14ac:dyDescent="0.45">
      <c r="A14260" s="38"/>
    </row>
    <row r="14261" spans="1:1" x14ac:dyDescent="0.45">
      <c r="A14261" s="38"/>
    </row>
    <row r="14262" spans="1:1" x14ac:dyDescent="0.45">
      <c r="A14262" s="38"/>
    </row>
    <row r="14263" spans="1:1" x14ac:dyDescent="0.45">
      <c r="A14263" s="38"/>
    </row>
    <row r="14264" spans="1:1" x14ac:dyDescent="0.45">
      <c r="A14264" s="38"/>
    </row>
    <row r="14265" spans="1:1" x14ac:dyDescent="0.45">
      <c r="A14265" s="38"/>
    </row>
    <row r="14266" spans="1:1" x14ac:dyDescent="0.45">
      <c r="A14266" s="38"/>
    </row>
    <row r="14267" spans="1:1" x14ac:dyDescent="0.45">
      <c r="A14267" s="38"/>
    </row>
    <row r="14268" spans="1:1" x14ac:dyDescent="0.45">
      <c r="A14268" s="38"/>
    </row>
    <row r="14269" spans="1:1" x14ac:dyDescent="0.45">
      <c r="A14269" s="38"/>
    </row>
    <row r="14270" spans="1:1" x14ac:dyDescent="0.45">
      <c r="A14270" s="38"/>
    </row>
    <row r="14271" spans="1:1" x14ac:dyDescent="0.45">
      <c r="A14271" s="38"/>
    </row>
    <row r="14272" spans="1:1" x14ac:dyDescent="0.45">
      <c r="A14272" s="38"/>
    </row>
    <row r="14273" spans="1:1" x14ac:dyDescent="0.45">
      <c r="A14273" s="38"/>
    </row>
    <row r="14274" spans="1:1" x14ac:dyDescent="0.45">
      <c r="A14274" s="38"/>
    </row>
    <row r="14275" spans="1:1" x14ac:dyDescent="0.45">
      <c r="A14275" s="38"/>
    </row>
    <row r="14276" spans="1:1" x14ac:dyDescent="0.45">
      <c r="A14276" s="38"/>
    </row>
    <row r="14277" spans="1:1" x14ac:dyDescent="0.45">
      <c r="A14277" s="38"/>
    </row>
    <row r="14278" spans="1:1" x14ac:dyDescent="0.45">
      <c r="A14278" s="38"/>
    </row>
    <row r="14279" spans="1:1" x14ac:dyDescent="0.45">
      <c r="A14279" s="38"/>
    </row>
    <row r="14280" spans="1:1" x14ac:dyDescent="0.45">
      <c r="A14280" s="38"/>
    </row>
    <row r="14281" spans="1:1" x14ac:dyDescent="0.45">
      <c r="A14281" s="38"/>
    </row>
    <row r="14282" spans="1:1" x14ac:dyDescent="0.45">
      <c r="A14282" s="38"/>
    </row>
    <row r="14283" spans="1:1" x14ac:dyDescent="0.45">
      <c r="A14283" s="38"/>
    </row>
    <row r="14284" spans="1:1" x14ac:dyDescent="0.45">
      <c r="A14284" s="38"/>
    </row>
    <row r="14285" spans="1:1" x14ac:dyDescent="0.45">
      <c r="A14285" s="38"/>
    </row>
    <row r="14286" spans="1:1" x14ac:dyDescent="0.45">
      <c r="A14286" s="38"/>
    </row>
    <row r="14287" spans="1:1" x14ac:dyDescent="0.45">
      <c r="A14287" s="38"/>
    </row>
    <row r="14288" spans="1:1" x14ac:dyDescent="0.45">
      <c r="A14288" s="38"/>
    </row>
    <row r="14289" spans="1:1" x14ac:dyDescent="0.45">
      <c r="A14289" s="38"/>
    </row>
    <row r="14290" spans="1:1" x14ac:dyDescent="0.45">
      <c r="A14290" s="38"/>
    </row>
    <row r="14291" spans="1:1" x14ac:dyDescent="0.45">
      <c r="A14291" s="38"/>
    </row>
    <row r="14292" spans="1:1" x14ac:dyDescent="0.45">
      <c r="A14292" s="38"/>
    </row>
    <row r="14293" spans="1:1" x14ac:dyDescent="0.45">
      <c r="A14293" s="38"/>
    </row>
    <row r="14294" spans="1:1" x14ac:dyDescent="0.45">
      <c r="A14294" s="38"/>
    </row>
    <row r="14295" spans="1:1" x14ac:dyDescent="0.45">
      <c r="A14295" s="38"/>
    </row>
    <row r="14296" spans="1:1" x14ac:dyDescent="0.45">
      <c r="A14296" s="38"/>
    </row>
    <row r="14297" spans="1:1" x14ac:dyDescent="0.45">
      <c r="A14297" s="38"/>
    </row>
    <row r="14298" spans="1:1" x14ac:dyDescent="0.45">
      <c r="A14298" s="38"/>
    </row>
    <row r="14299" spans="1:1" x14ac:dyDescent="0.45">
      <c r="A14299" s="38"/>
    </row>
    <row r="14300" spans="1:1" x14ac:dyDescent="0.45">
      <c r="A14300" s="38"/>
    </row>
    <row r="14301" spans="1:1" x14ac:dyDescent="0.45">
      <c r="A14301" s="38"/>
    </row>
    <row r="14302" spans="1:1" x14ac:dyDescent="0.45">
      <c r="A14302" s="38"/>
    </row>
    <row r="14303" spans="1:1" x14ac:dyDescent="0.45">
      <c r="A14303" s="38"/>
    </row>
    <row r="14304" spans="1:1" x14ac:dyDescent="0.45">
      <c r="A14304" s="38"/>
    </row>
    <row r="14305" spans="1:1" x14ac:dyDescent="0.45">
      <c r="A14305" s="38"/>
    </row>
    <row r="14306" spans="1:1" x14ac:dyDescent="0.45">
      <c r="A14306" s="38"/>
    </row>
    <row r="14307" spans="1:1" x14ac:dyDescent="0.45">
      <c r="A14307" s="38"/>
    </row>
    <row r="14308" spans="1:1" x14ac:dyDescent="0.45">
      <c r="A14308" s="38"/>
    </row>
    <row r="14309" spans="1:1" x14ac:dyDescent="0.45">
      <c r="A14309" s="38"/>
    </row>
    <row r="14310" spans="1:1" x14ac:dyDescent="0.45">
      <c r="A14310" s="38"/>
    </row>
    <row r="14311" spans="1:1" x14ac:dyDescent="0.45">
      <c r="A14311" s="38"/>
    </row>
    <row r="14312" spans="1:1" x14ac:dyDescent="0.45">
      <c r="A14312" s="38"/>
    </row>
    <row r="14313" spans="1:1" x14ac:dyDescent="0.45">
      <c r="A14313" s="38"/>
    </row>
    <row r="14314" spans="1:1" x14ac:dyDescent="0.45">
      <c r="A14314" s="38"/>
    </row>
    <row r="14315" spans="1:1" x14ac:dyDescent="0.45">
      <c r="A14315" s="38"/>
    </row>
    <row r="14316" spans="1:1" x14ac:dyDescent="0.45">
      <c r="A14316" s="38"/>
    </row>
    <row r="14317" spans="1:1" x14ac:dyDescent="0.45">
      <c r="A14317" s="38"/>
    </row>
    <row r="14318" spans="1:1" x14ac:dyDescent="0.45">
      <c r="A14318" s="38"/>
    </row>
    <row r="14319" spans="1:1" x14ac:dyDescent="0.45">
      <c r="A14319" s="38"/>
    </row>
    <row r="14320" spans="1:1" x14ac:dyDescent="0.45">
      <c r="A14320" s="38"/>
    </row>
    <row r="14321" spans="1:1" x14ac:dyDescent="0.45">
      <c r="A14321" s="38"/>
    </row>
    <row r="14322" spans="1:1" x14ac:dyDescent="0.45">
      <c r="A14322" s="38"/>
    </row>
    <row r="14323" spans="1:1" x14ac:dyDescent="0.45">
      <c r="A14323" s="38"/>
    </row>
    <row r="14324" spans="1:1" x14ac:dyDescent="0.45">
      <c r="A14324" s="38"/>
    </row>
    <row r="14325" spans="1:1" x14ac:dyDescent="0.45">
      <c r="A14325" s="38"/>
    </row>
    <row r="14326" spans="1:1" x14ac:dyDescent="0.45">
      <c r="A14326" s="38"/>
    </row>
    <row r="14327" spans="1:1" x14ac:dyDescent="0.45">
      <c r="A14327" s="38"/>
    </row>
    <row r="14328" spans="1:1" x14ac:dyDescent="0.45">
      <c r="A14328" s="38"/>
    </row>
    <row r="14329" spans="1:1" x14ac:dyDescent="0.45">
      <c r="A14329" s="38"/>
    </row>
    <row r="14330" spans="1:1" x14ac:dyDescent="0.45">
      <c r="A14330" s="38"/>
    </row>
    <row r="14331" spans="1:1" x14ac:dyDescent="0.45">
      <c r="A14331" s="38"/>
    </row>
    <row r="14332" spans="1:1" x14ac:dyDescent="0.45">
      <c r="A14332" s="38"/>
    </row>
    <row r="14333" spans="1:1" x14ac:dyDescent="0.45">
      <c r="A14333" s="38"/>
    </row>
    <row r="14334" spans="1:1" x14ac:dyDescent="0.45">
      <c r="A14334" s="38"/>
    </row>
    <row r="14335" spans="1:1" x14ac:dyDescent="0.45">
      <c r="A14335" s="38"/>
    </row>
    <row r="14336" spans="1:1" x14ac:dyDescent="0.45">
      <c r="A14336" s="38"/>
    </row>
    <row r="14337" spans="1:1" x14ac:dyDescent="0.45">
      <c r="A14337" s="38"/>
    </row>
    <row r="14338" spans="1:1" x14ac:dyDescent="0.45">
      <c r="A14338" s="38"/>
    </row>
    <row r="14339" spans="1:1" x14ac:dyDescent="0.45">
      <c r="A14339" s="38"/>
    </row>
    <row r="14340" spans="1:1" x14ac:dyDescent="0.45">
      <c r="A14340" s="38"/>
    </row>
    <row r="14341" spans="1:1" x14ac:dyDescent="0.45">
      <c r="A14341" s="38"/>
    </row>
    <row r="14342" spans="1:1" x14ac:dyDescent="0.45">
      <c r="A14342" s="38"/>
    </row>
    <row r="14343" spans="1:1" x14ac:dyDescent="0.45">
      <c r="A14343" s="38"/>
    </row>
    <row r="14344" spans="1:1" x14ac:dyDescent="0.45">
      <c r="A14344" s="38"/>
    </row>
    <row r="14345" spans="1:1" x14ac:dyDescent="0.45">
      <c r="A14345" s="38"/>
    </row>
    <row r="14346" spans="1:1" x14ac:dyDescent="0.45">
      <c r="A14346" s="38"/>
    </row>
    <row r="14347" spans="1:1" x14ac:dyDescent="0.45">
      <c r="A14347" s="38"/>
    </row>
    <row r="14348" spans="1:1" x14ac:dyDescent="0.45">
      <c r="A14348" s="38"/>
    </row>
    <row r="14349" spans="1:1" x14ac:dyDescent="0.45">
      <c r="A14349" s="38"/>
    </row>
    <row r="14350" spans="1:1" x14ac:dyDescent="0.45">
      <c r="A14350" s="38"/>
    </row>
    <row r="14351" spans="1:1" x14ac:dyDescent="0.45">
      <c r="A14351" s="38"/>
    </row>
    <row r="14352" spans="1:1" x14ac:dyDescent="0.45">
      <c r="A14352" s="38"/>
    </row>
    <row r="14353" spans="1:1" x14ac:dyDescent="0.45">
      <c r="A14353" s="38"/>
    </row>
    <row r="14354" spans="1:1" x14ac:dyDescent="0.45">
      <c r="A14354" s="38"/>
    </row>
    <row r="14355" spans="1:1" x14ac:dyDescent="0.45">
      <c r="A14355" s="38"/>
    </row>
    <row r="14356" spans="1:1" x14ac:dyDescent="0.45">
      <c r="A14356" s="38"/>
    </row>
    <row r="14357" spans="1:1" x14ac:dyDescent="0.45">
      <c r="A14357" s="38"/>
    </row>
    <row r="14358" spans="1:1" x14ac:dyDescent="0.45">
      <c r="A14358" s="38"/>
    </row>
    <row r="14359" spans="1:1" x14ac:dyDescent="0.45">
      <c r="A14359" s="38"/>
    </row>
    <row r="14360" spans="1:1" x14ac:dyDescent="0.45">
      <c r="A14360" s="38"/>
    </row>
    <row r="14361" spans="1:1" x14ac:dyDescent="0.45">
      <c r="A14361" s="38"/>
    </row>
    <row r="14362" spans="1:1" x14ac:dyDescent="0.45">
      <c r="A14362" s="38"/>
    </row>
    <row r="14363" spans="1:1" x14ac:dyDescent="0.45">
      <c r="A14363" s="38"/>
    </row>
    <row r="14364" spans="1:1" x14ac:dyDescent="0.45">
      <c r="A14364" s="38"/>
    </row>
    <row r="14365" spans="1:1" x14ac:dyDescent="0.45">
      <c r="A14365" s="38"/>
    </row>
    <row r="14366" spans="1:1" x14ac:dyDescent="0.45">
      <c r="A14366" s="38"/>
    </row>
    <row r="14367" spans="1:1" x14ac:dyDescent="0.45">
      <c r="A14367" s="38"/>
    </row>
    <row r="14368" spans="1:1" x14ac:dyDescent="0.45">
      <c r="A14368" s="38"/>
    </row>
    <row r="14369" spans="1:1" x14ac:dyDescent="0.45">
      <c r="A14369" s="38"/>
    </row>
    <row r="14370" spans="1:1" x14ac:dyDescent="0.45">
      <c r="A14370" s="38"/>
    </row>
    <row r="14371" spans="1:1" x14ac:dyDescent="0.45">
      <c r="A14371" s="38"/>
    </row>
    <row r="14372" spans="1:1" x14ac:dyDescent="0.45">
      <c r="A14372" s="38"/>
    </row>
    <row r="14373" spans="1:1" x14ac:dyDescent="0.45">
      <c r="A14373" s="38"/>
    </row>
    <row r="14374" spans="1:1" x14ac:dyDescent="0.45">
      <c r="A14374" s="38"/>
    </row>
    <row r="14375" spans="1:1" x14ac:dyDescent="0.45">
      <c r="A14375" s="38"/>
    </row>
    <row r="14376" spans="1:1" x14ac:dyDescent="0.45">
      <c r="A14376" s="38"/>
    </row>
    <row r="14377" spans="1:1" x14ac:dyDescent="0.45">
      <c r="A14377" s="38"/>
    </row>
    <row r="14378" spans="1:1" x14ac:dyDescent="0.45">
      <c r="A14378" s="38"/>
    </row>
    <row r="14379" spans="1:1" x14ac:dyDescent="0.45">
      <c r="A14379" s="38"/>
    </row>
    <row r="14380" spans="1:1" x14ac:dyDescent="0.45">
      <c r="A14380" s="38"/>
    </row>
    <row r="14381" spans="1:1" x14ac:dyDescent="0.45">
      <c r="A14381" s="38"/>
    </row>
    <row r="14382" spans="1:1" x14ac:dyDescent="0.45">
      <c r="A14382" s="38"/>
    </row>
    <row r="14383" spans="1:1" x14ac:dyDescent="0.45">
      <c r="A14383" s="38"/>
    </row>
    <row r="14384" spans="1:1" x14ac:dyDescent="0.45">
      <c r="A14384" s="38"/>
    </row>
    <row r="14385" spans="1:1" x14ac:dyDescent="0.45">
      <c r="A14385" s="38"/>
    </row>
    <row r="14386" spans="1:1" x14ac:dyDescent="0.45">
      <c r="A14386" s="38"/>
    </row>
    <row r="14387" spans="1:1" x14ac:dyDescent="0.45">
      <c r="A14387" s="38"/>
    </row>
    <row r="14388" spans="1:1" x14ac:dyDescent="0.45">
      <c r="A14388" s="38"/>
    </row>
    <row r="14389" spans="1:1" x14ac:dyDescent="0.45">
      <c r="A14389" s="38"/>
    </row>
    <row r="14390" spans="1:1" x14ac:dyDescent="0.45">
      <c r="A14390" s="38"/>
    </row>
    <row r="14391" spans="1:1" x14ac:dyDescent="0.45">
      <c r="A14391" s="38"/>
    </row>
    <row r="14392" spans="1:1" x14ac:dyDescent="0.45">
      <c r="A14392" s="38"/>
    </row>
    <row r="14393" spans="1:1" x14ac:dyDescent="0.45">
      <c r="A14393" s="38"/>
    </row>
    <row r="14394" spans="1:1" x14ac:dyDescent="0.45">
      <c r="A14394" s="38"/>
    </row>
    <row r="14395" spans="1:1" x14ac:dyDescent="0.45">
      <c r="A14395" s="38"/>
    </row>
    <row r="14396" spans="1:1" x14ac:dyDescent="0.45">
      <c r="A14396" s="38"/>
    </row>
    <row r="14397" spans="1:1" x14ac:dyDescent="0.45">
      <c r="A14397" s="38"/>
    </row>
    <row r="14398" spans="1:1" x14ac:dyDescent="0.45">
      <c r="A14398" s="38"/>
    </row>
    <row r="14399" spans="1:1" x14ac:dyDescent="0.45">
      <c r="A14399" s="38"/>
    </row>
    <row r="14400" spans="1:1" x14ac:dyDescent="0.45">
      <c r="A14400" s="38"/>
    </row>
    <row r="14401" spans="1:1" x14ac:dyDescent="0.45">
      <c r="A14401" s="38"/>
    </row>
    <row r="14402" spans="1:1" x14ac:dyDescent="0.45">
      <c r="A14402" s="38"/>
    </row>
    <row r="14403" spans="1:1" x14ac:dyDescent="0.45">
      <c r="A14403" s="38"/>
    </row>
    <row r="14404" spans="1:1" x14ac:dyDescent="0.45">
      <c r="A14404" s="38"/>
    </row>
    <row r="14405" spans="1:1" x14ac:dyDescent="0.45">
      <c r="A14405" s="38"/>
    </row>
    <row r="14406" spans="1:1" x14ac:dyDescent="0.45">
      <c r="A14406" s="38"/>
    </row>
    <row r="14407" spans="1:1" x14ac:dyDescent="0.45">
      <c r="A14407" s="38"/>
    </row>
    <row r="14408" spans="1:1" x14ac:dyDescent="0.45">
      <c r="A14408" s="38"/>
    </row>
    <row r="14409" spans="1:1" x14ac:dyDescent="0.45">
      <c r="A14409" s="38"/>
    </row>
    <row r="14410" spans="1:1" x14ac:dyDescent="0.45">
      <c r="A14410" s="38"/>
    </row>
    <row r="14411" spans="1:1" x14ac:dyDescent="0.45">
      <c r="A14411" s="38"/>
    </row>
    <row r="14412" spans="1:1" x14ac:dyDescent="0.45">
      <c r="A14412" s="38"/>
    </row>
    <row r="14413" spans="1:1" x14ac:dyDescent="0.45">
      <c r="A14413" s="38"/>
    </row>
    <row r="14414" spans="1:1" x14ac:dyDescent="0.45">
      <c r="A14414" s="38"/>
    </row>
    <row r="14415" spans="1:1" x14ac:dyDescent="0.45">
      <c r="A14415" s="38"/>
    </row>
    <row r="14416" spans="1:1" x14ac:dyDescent="0.45">
      <c r="A14416" s="38"/>
    </row>
    <row r="14417" spans="1:1" x14ac:dyDescent="0.45">
      <c r="A14417" s="38"/>
    </row>
    <row r="14418" spans="1:1" x14ac:dyDescent="0.45">
      <c r="A14418" s="38"/>
    </row>
    <row r="14419" spans="1:1" x14ac:dyDescent="0.45">
      <c r="A14419" s="38"/>
    </row>
    <row r="14420" spans="1:1" x14ac:dyDescent="0.45">
      <c r="A14420" s="38"/>
    </row>
    <row r="14421" spans="1:1" x14ac:dyDescent="0.45">
      <c r="A14421" s="38"/>
    </row>
    <row r="14422" spans="1:1" x14ac:dyDescent="0.45">
      <c r="A14422" s="38"/>
    </row>
    <row r="14423" spans="1:1" x14ac:dyDescent="0.45">
      <c r="A14423" s="38"/>
    </row>
    <row r="14424" spans="1:1" x14ac:dyDescent="0.45">
      <c r="A14424" s="38"/>
    </row>
    <row r="14425" spans="1:1" x14ac:dyDescent="0.45">
      <c r="A14425" s="38"/>
    </row>
    <row r="14426" spans="1:1" x14ac:dyDescent="0.45">
      <c r="A14426" s="38"/>
    </row>
    <row r="14427" spans="1:1" x14ac:dyDescent="0.45">
      <c r="A14427" s="38"/>
    </row>
    <row r="14428" spans="1:1" x14ac:dyDescent="0.45">
      <c r="A14428" s="38"/>
    </row>
    <row r="14429" spans="1:1" x14ac:dyDescent="0.45">
      <c r="A14429" s="38"/>
    </row>
    <row r="14430" spans="1:1" x14ac:dyDescent="0.45">
      <c r="A14430" s="38"/>
    </row>
    <row r="14431" spans="1:1" x14ac:dyDescent="0.45">
      <c r="A14431" s="38"/>
    </row>
    <row r="14432" spans="1:1" x14ac:dyDescent="0.45">
      <c r="A14432" s="38"/>
    </row>
    <row r="14433" spans="1:1" x14ac:dyDescent="0.45">
      <c r="A14433" s="38"/>
    </row>
    <row r="14434" spans="1:1" x14ac:dyDescent="0.45">
      <c r="A14434" s="38"/>
    </row>
    <row r="14435" spans="1:1" x14ac:dyDescent="0.45">
      <c r="A14435" s="38"/>
    </row>
    <row r="14436" spans="1:1" x14ac:dyDescent="0.45">
      <c r="A14436" s="38"/>
    </row>
    <row r="14437" spans="1:1" x14ac:dyDescent="0.45">
      <c r="A14437" s="38"/>
    </row>
    <row r="14438" spans="1:1" x14ac:dyDescent="0.45">
      <c r="A14438" s="38"/>
    </row>
    <row r="14439" spans="1:1" x14ac:dyDescent="0.45">
      <c r="A14439" s="38"/>
    </row>
    <row r="14440" spans="1:1" x14ac:dyDescent="0.45">
      <c r="A14440" s="38"/>
    </row>
    <row r="14441" spans="1:1" x14ac:dyDescent="0.45">
      <c r="A14441" s="38"/>
    </row>
    <row r="14442" spans="1:1" x14ac:dyDescent="0.45">
      <c r="A14442" s="38"/>
    </row>
    <row r="14443" spans="1:1" x14ac:dyDescent="0.45">
      <c r="A14443" s="38"/>
    </row>
    <row r="14444" spans="1:1" x14ac:dyDescent="0.45">
      <c r="A14444" s="38"/>
    </row>
    <row r="14445" spans="1:1" x14ac:dyDescent="0.45">
      <c r="A14445" s="38"/>
    </row>
    <row r="14446" spans="1:1" x14ac:dyDescent="0.45">
      <c r="A14446" s="38"/>
    </row>
    <row r="14447" spans="1:1" x14ac:dyDescent="0.45">
      <c r="A14447" s="38"/>
    </row>
    <row r="14448" spans="1:1" x14ac:dyDescent="0.45">
      <c r="A14448" s="38"/>
    </row>
    <row r="14449" spans="1:1" x14ac:dyDescent="0.45">
      <c r="A14449" s="38"/>
    </row>
    <row r="14450" spans="1:1" x14ac:dyDescent="0.45">
      <c r="A14450" s="38"/>
    </row>
    <row r="14451" spans="1:1" x14ac:dyDescent="0.45">
      <c r="A14451" s="38"/>
    </row>
    <row r="14452" spans="1:1" x14ac:dyDescent="0.45">
      <c r="A14452" s="38"/>
    </row>
    <row r="14453" spans="1:1" x14ac:dyDescent="0.45">
      <c r="A14453" s="38"/>
    </row>
    <row r="14454" spans="1:1" x14ac:dyDescent="0.45">
      <c r="A14454" s="38"/>
    </row>
    <row r="14455" spans="1:1" x14ac:dyDescent="0.45">
      <c r="A14455" s="38"/>
    </row>
    <row r="14456" spans="1:1" x14ac:dyDescent="0.45">
      <c r="A14456" s="38"/>
    </row>
    <row r="14457" spans="1:1" x14ac:dyDescent="0.45">
      <c r="A14457" s="38"/>
    </row>
    <row r="14458" spans="1:1" x14ac:dyDescent="0.45">
      <c r="A14458" s="38"/>
    </row>
    <row r="14459" spans="1:1" x14ac:dyDescent="0.45">
      <c r="A14459" s="38"/>
    </row>
    <row r="14460" spans="1:1" x14ac:dyDescent="0.45">
      <c r="A14460" s="38"/>
    </row>
    <row r="14461" spans="1:1" x14ac:dyDescent="0.45">
      <c r="A14461" s="38"/>
    </row>
    <row r="14462" spans="1:1" x14ac:dyDescent="0.45">
      <c r="A14462" s="38"/>
    </row>
    <row r="14463" spans="1:1" x14ac:dyDescent="0.45">
      <c r="A14463" s="38"/>
    </row>
    <row r="14464" spans="1:1" x14ac:dyDescent="0.45">
      <c r="A14464" s="38"/>
    </row>
    <row r="14465" spans="1:1" x14ac:dyDescent="0.45">
      <c r="A14465" s="38"/>
    </row>
    <row r="14466" spans="1:1" x14ac:dyDescent="0.45">
      <c r="A14466" s="38"/>
    </row>
    <row r="14467" spans="1:1" x14ac:dyDescent="0.45">
      <c r="A14467" s="38"/>
    </row>
    <row r="14468" spans="1:1" x14ac:dyDescent="0.45">
      <c r="A14468" s="38"/>
    </row>
    <row r="14469" spans="1:1" x14ac:dyDescent="0.45">
      <c r="A14469" s="38"/>
    </row>
    <row r="14470" spans="1:1" x14ac:dyDescent="0.45">
      <c r="A14470" s="38"/>
    </row>
    <row r="14471" spans="1:1" x14ac:dyDescent="0.45">
      <c r="A14471" s="38"/>
    </row>
    <row r="14472" spans="1:1" x14ac:dyDescent="0.45">
      <c r="A14472" s="38"/>
    </row>
    <row r="14473" spans="1:1" x14ac:dyDescent="0.45">
      <c r="A14473" s="38"/>
    </row>
    <row r="14474" spans="1:1" x14ac:dyDescent="0.45">
      <c r="A14474" s="38"/>
    </row>
    <row r="14475" spans="1:1" x14ac:dyDescent="0.45">
      <c r="A14475" s="38"/>
    </row>
    <row r="14476" spans="1:1" x14ac:dyDescent="0.45">
      <c r="A14476" s="38"/>
    </row>
    <row r="14477" spans="1:1" x14ac:dyDescent="0.45">
      <c r="A14477" s="38"/>
    </row>
    <row r="14478" spans="1:1" x14ac:dyDescent="0.45">
      <c r="A14478" s="38"/>
    </row>
    <row r="14479" spans="1:1" x14ac:dyDescent="0.45">
      <c r="A14479" s="38"/>
    </row>
    <row r="14480" spans="1:1" x14ac:dyDescent="0.45">
      <c r="A14480" s="38"/>
    </row>
    <row r="14481" spans="1:1" x14ac:dyDescent="0.45">
      <c r="A14481" s="38"/>
    </row>
    <row r="14482" spans="1:1" x14ac:dyDescent="0.45">
      <c r="A14482" s="38"/>
    </row>
    <row r="14483" spans="1:1" x14ac:dyDescent="0.45">
      <c r="A14483" s="38"/>
    </row>
    <row r="14484" spans="1:1" x14ac:dyDescent="0.45">
      <c r="A14484" s="38"/>
    </row>
    <row r="14485" spans="1:1" x14ac:dyDescent="0.45">
      <c r="A14485" s="38"/>
    </row>
    <row r="14486" spans="1:1" x14ac:dyDescent="0.45">
      <c r="A14486" s="38"/>
    </row>
    <row r="14487" spans="1:1" x14ac:dyDescent="0.45">
      <c r="A14487" s="38"/>
    </row>
    <row r="14488" spans="1:1" x14ac:dyDescent="0.45">
      <c r="A14488" s="38"/>
    </row>
    <row r="14489" spans="1:1" x14ac:dyDescent="0.45">
      <c r="A14489" s="38"/>
    </row>
    <row r="14490" spans="1:1" x14ac:dyDescent="0.45">
      <c r="A14490" s="38"/>
    </row>
    <row r="14491" spans="1:1" x14ac:dyDescent="0.45">
      <c r="A14491" s="38"/>
    </row>
    <row r="14492" spans="1:1" x14ac:dyDescent="0.45">
      <c r="A14492" s="38"/>
    </row>
    <row r="14493" spans="1:1" x14ac:dyDescent="0.45">
      <c r="A14493" s="38"/>
    </row>
    <row r="14494" spans="1:1" x14ac:dyDescent="0.45">
      <c r="A14494" s="38"/>
    </row>
    <row r="14495" spans="1:1" x14ac:dyDescent="0.45">
      <c r="A14495" s="38"/>
    </row>
    <row r="14496" spans="1:1" x14ac:dyDescent="0.45">
      <c r="A14496" s="38"/>
    </row>
    <row r="14497" spans="1:1" x14ac:dyDescent="0.45">
      <c r="A14497" s="38"/>
    </row>
    <row r="14498" spans="1:1" x14ac:dyDescent="0.45">
      <c r="A14498" s="38"/>
    </row>
    <row r="14499" spans="1:1" x14ac:dyDescent="0.45">
      <c r="A14499" s="38"/>
    </row>
    <row r="14500" spans="1:1" x14ac:dyDescent="0.45">
      <c r="A14500" s="38"/>
    </row>
    <row r="14501" spans="1:1" x14ac:dyDescent="0.45">
      <c r="A14501" s="38"/>
    </row>
    <row r="14502" spans="1:1" x14ac:dyDescent="0.45">
      <c r="A14502" s="38"/>
    </row>
    <row r="14503" spans="1:1" x14ac:dyDescent="0.45">
      <c r="A14503" s="38"/>
    </row>
    <row r="14504" spans="1:1" x14ac:dyDescent="0.45">
      <c r="A14504" s="38"/>
    </row>
    <row r="14505" spans="1:1" x14ac:dyDescent="0.45">
      <c r="A14505" s="38"/>
    </row>
    <row r="14506" spans="1:1" x14ac:dyDescent="0.45">
      <c r="A14506" s="38"/>
    </row>
    <row r="14507" spans="1:1" x14ac:dyDescent="0.45">
      <c r="A14507" s="38"/>
    </row>
    <row r="14508" spans="1:1" x14ac:dyDescent="0.45">
      <c r="A14508" s="38"/>
    </row>
    <row r="14509" spans="1:1" x14ac:dyDescent="0.45">
      <c r="A14509" s="38"/>
    </row>
    <row r="14510" spans="1:1" x14ac:dyDescent="0.45">
      <c r="A14510" s="38"/>
    </row>
    <row r="14511" spans="1:1" x14ac:dyDescent="0.45">
      <c r="A14511" s="38"/>
    </row>
    <row r="14512" spans="1:1" x14ac:dyDescent="0.45">
      <c r="A14512" s="38"/>
    </row>
    <row r="14513" spans="1:1" x14ac:dyDescent="0.45">
      <c r="A14513" s="38"/>
    </row>
    <row r="14514" spans="1:1" x14ac:dyDescent="0.45">
      <c r="A14514" s="38"/>
    </row>
    <row r="14515" spans="1:1" x14ac:dyDescent="0.45">
      <c r="A14515" s="38"/>
    </row>
    <row r="14516" spans="1:1" x14ac:dyDescent="0.45">
      <c r="A14516" s="38"/>
    </row>
    <row r="14517" spans="1:1" x14ac:dyDescent="0.45">
      <c r="A14517" s="38"/>
    </row>
    <row r="14518" spans="1:1" x14ac:dyDescent="0.45">
      <c r="A14518" s="38"/>
    </row>
    <row r="14519" spans="1:1" x14ac:dyDescent="0.45">
      <c r="A14519" s="38"/>
    </row>
    <row r="14520" spans="1:1" x14ac:dyDescent="0.45">
      <c r="A14520" s="38"/>
    </row>
    <row r="14521" spans="1:1" x14ac:dyDescent="0.45">
      <c r="A14521" s="38"/>
    </row>
    <row r="14522" spans="1:1" x14ac:dyDescent="0.45">
      <c r="A14522" s="38"/>
    </row>
    <row r="14523" spans="1:1" x14ac:dyDescent="0.45">
      <c r="A14523" s="38"/>
    </row>
    <row r="14524" spans="1:1" x14ac:dyDescent="0.45">
      <c r="A14524" s="38"/>
    </row>
    <row r="14525" spans="1:1" x14ac:dyDescent="0.45">
      <c r="A14525" s="38"/>
    </row>
    <row r="14526" spans="1:1" x14ac:dyDescent="0.45">
      <c r="A14526" s="38"/>
    </row>
    <row r="14527" spans="1:1" x14ac:dyDescent="0.45">
      <c r="A14527" s="38"/>
    </row>
    <row r="14528" spans="1:1" x14ac:dyDescent="0.45">
      <c r="A14528" s="38"/>
    </row>
    <row r="14529" spans="1:1" x14ac:dyDescent="0.45">
      <c r="A14529" s="38"/>
    </row>
    <row r="14530" spans="1:1" x14ac:dyDescent="0.45">
      <c r="A14530" s="38"/>
    </row>
    <row r="14531" spans="1:1" x14ac:dyDescent="0.45">
      <c r="A14531" s="38"/>
    </row>
    <row r="14532" spans="1:1" x14ac:dyDescent="0.45">
      <c r="A14532" s="38"/>
    </row>
    <row r="14533" spans="1:1" x14ac:dyDescent="0.45">
      <c r="A14533" s="38"/>
    </row>
    <row r="14534" spans="1:1" x14ac:dyDescent="0.45">
      <c r="A14534" s="38"/>
    </row>
    <row r="14535" spans="1:1" x14ac:dyDescent="0.45">
      <c r="A14535" s="38"/>
    </row>
    <row r="14536" spans="1:1" x14ac:dyDescent="0.45">
      <c r="A14536" s="38"/>
    </row>
    <row r="14537" spans="1:1" x14ac:dyDescent="0.45">
      <c r="A14537" s="38"/>
    </row>
    <row r="14538" spans="1:1" x14ac:dyDescent="0.45">
      <c r="A14538" s="38"/>
    </row>
    <row r="14539" spans="1:1" x14ac:dyDescent="0.45">
      <c r="A14539" s="38"/>
    </row>
    <row r="14540" spans="1:1" x14ac:dyDescent="0.45">
      <c r="A14540" s="38"/>
    </row>
    <row r="14541" spans="1:1" x14ac:dyDescent="0.45">
      <c r="A14541" s="38"/>
    </row>
    <row r="14542" spans="1:1" x14ac:dyDescent="0.45">
      <c r="A14542" s="38"/>
    </row>
    <row r="14543" spans="1:1" x14ac:dyDescent="0.45">
      <c r="A14543" s="38"/>
    </row>
    <row r="14544" spans="1:1" x14ac:dyDescent="0.45">
      <c r="A14544" s="38"/>
    </row>
    <row r="14545" spans="1:1" x14ac:dyDescent="0.45">
      <c r="A14545" s="38"/>
    </row>
    <row r="14546" spans="1:1" x14ac:dyDescent="0.45">
      <c r="A14546" s="38"/>
    </row>
    <row r="14547" spans="1:1" x14ac:dyDescent="0.45">
      <c r="A14547" s="38"/>
    </row>
    <row r="14548" spans="1:1" x14ac:dyDescent="0.45">
      <c r="A14548" s="38"/>
    </row>
    <row r="14549" spans="1:1" x14ac:dyDescent="0.45">
      <c r="A14549" s="38"/>
    </row>
    <row r="14550" spans="1:1" x14ac:dyDescent="0.45">
      <c r="A14550" s="38"/>
    </row>
    <row r="14551" spans="1:1" x14ac:dyDescent="0.45">
      <c r="A14551" s="38"/>
    </row>
    <row r="14552" spans="1:1" x14ac:dyDescent="0.45">
      <c r="A14552" s="38"/>
    </row>
    <row r="14553" spans="1:1" x14ac:dyDescent="0.45">
      <c r="A14553" s="38"/>
    </row>
    <row r="14554" spans="1:1" x14ac:dyDescent="0.45">
      <c r="A14554" s="38"/>
    </row>
    <row r="14555" spans="1:1" x14ac:dyDescent="0.45">
      <c r="A14555" s="38"/>
    </row>
    <row r="14556" spans="1:1" x14ac:dyDescent="0.45">
      <c r="A14556" s="38"/>
    </row>
    <row r="14557" spans="1:1" x14ac:dyDescent="0.45">
      <c r="A14557" s="38"/>
    </row>
    <row r="14558" spans="1:1" x14ac:dyDescent="0.45">
      <c r="A14558" s="38"/>
    </row>
    <row r="14559" spans="1:1" x14ac:dyDescent="0.45">
      <c r="A14559" s="38"/>
    </row>
    <row r="14560" spans="1:1" x14ac:dyDescent="0.45">
      <c r="A14560" s="38"/>
    </row>
    <row r="14561" spans="1:1" x14ac:dyDescent="0.45">
      <c r="A14561" s="38"/>
    </row>
    <row r="14562" spans="1:1" x14ac:dyDescent="0.45">
      <c r="A14562" s="38"/>
    </row>
    <row r="14563" spans="1:1" x14ac:dyDescent="0.45">
      <c r="A14563" s="38"/>
    </row>
    <row r="14564" spans="1:1" x14ac:dyDescent="0.45">
      <c r="A14564" s="38"/>
    </row>
    <row r="14565" spans="1:1" x14ac:dyDescent="0.45">
      <c r="A14565" s="38"/>
    </row>
    <row r="14566" spans="1:1" x14ac:dyDescent="0.45">
      <c r="A14566" s="38"/>
    </row>
    <row r="14567" spans="1:1" x14ac:dyDescent="0.45">
      <c r="A14567" s="38"/>
    </row>
    <row r="14568" spans="1:1" x14ac:dyDescent="0.45">
      <c r="A14568" s="38"/>
    </row>
    <row r="14569" spans="1:1" x14ac:dyDescent="0.45">
      <c r="A14569" s="38"/>
    </row>
    <row r="14570" spans="1:1" x14ac:dyDescent="0.45">
      <c r="A14570" s="38"/>
    </row>
    <row r="14571" spans="1:1" x14ac:dyDescent="0.45">
      <c r="A14571" s="38"/>
    </row>
    <row r="14572" spans="1:1" x14ac:dyDescent="0.45">
      <c r="A14572" s="38"/>
    </row>
    <row r="14573" spans="1:1" x14ac:dyDescent="0.45">
      <c r="A14573" s="38"/>
    </row>
    <row r="14574" spans="1:1" x14ac:dyDescent="0.45">
      <c r="A14574" s="38"/>
    </row>
    <row r="14575" spans="1:1" x14ac:dyDescent="0.45">
      <c r="A14575" s="38"/>
    </row>
    <row r="14576" spans="1:1" x14ac:dyDescent="0.45">
      <c r="A14576" s="38"/>
    </row>
    <row r="14577" spans="1:1" x14ac:dyDescent="0.45">
      <c r="A14577" s="38"/>
    </row>
    <row r="14578" spans="1:1" x14ac:dyDescent="0.45">
      <c r="A14578" s="38"/>
    </row>
    <row r="14579" spans="1:1" x14ac:dyDescent="0.45">
      <c r="A14579" s="38"/>
    </row>
    <row r="14580" spans="1:1" x14ac:dyDescent="0.45">
      <c r="A14580" s="38"/>
    </row>
    <row r="14581" spans="1:1" x14ac:dyDescent="0.45">
      <c r="A14581" s="38"/>
    </row>
    <row r="14582" spans="1:1" x14ac:dyDescent="0.45">
      <c r="A14582" s="38"/>
    </row>
    <row r="14583" spans="1:1" x14ac:dyDescent="0.45">
      <c r="A14583" s="38"/>
    </row>
    <row r="14584" spans="1:1" x14ac:dyDescent="0.45">
      <c r="A14584" s="38"/>
    </row>
    <row r="14585" spans="1:1" x14ac:dyDescent="0.45">
      <c r="A14585" s="38"/>
    </row>
    <row r="14586" spans="1:1" x14ac:dyDescent="0.45">
      <c r="A14586" s="38"/>
    </row>
    <row r="14587" spans="1:1" x14ac:dyDescent="0.45">
      <c r="A14587" s="38"/>
    </row>
    <row r="14588" spans="1:1" x14ac:dyDescent="0.45">
      <c r="A14588" s="38"/>
    </row>
    <row r="14589" spans="1:1" x14ac:dyDescent="0.45">
      <c r="A14589" s="38"/>
    </row>
    <row r="14590" spans="1:1" x14ac:dyDescent="0.45">
      <c r="A14590" s="38"/>
    </row>
    <row r="14591" spans="1:1" x14ac:dyDescent="0.45">
      <c r="A14591" s="38"/>
    </row>
    <row r="14592" spans="1:1" x14ac:dyDescent="0.45">
      <c r="A14592" s="38"/>
    </row>
    <row r="14593" spans="1:1" x14ac:dyDescent="0.45">
      <c r="A14593" s="38"/>
    </row>
    <row r="14594" spans="1:1" x14ac:dyDescent="0.45">
      <c r="A14594" s="38"/>
    </row>
    <row r="14595" spans="1:1" x14ac:dyDescent="0.45">
      <c r="A14595" s="38"/>
    </row>
    <row r="14596" spans="1:1" x14ac:dyDescent="0.45">
      <c r="A14596" s="38"/>
    </row>
    <row r="14597" spans="1:1" x14ac:dyDescent="0.45">
      <c r="A14597" s="38"/>
    </row>
    <row r="14598" spans="1:1" x14ac:dyDescent="0.45">
      <c r="A14598" s="38"/>
    </row>
    <row r="14599" spans="1:1" x14ac:dyDescent="0.45">
      <c r="A14599" s="38"/>
    </row>
    <row r="14600" spans="1:1" x14ac:dyDescent="0.45">
      <c r="A14600" s="38"/>
    </row>
    <row r="14601" spans="1:1" x14ac:dyDescent="0.45">
      <c r="A14601" s="38"/>
    </row>
    <row r="14602" spans="1:1" x14ac:dyDescent="0.45">
      <c r="A14602" s="38"/>
    </row>
    <row r="14603" spans="1:1" x14ac:dyDescent="0.45">
      <c r="A14603" s="38"/>
    </row>
    <row r="14604" spans="1:1" x14ac:dyDescent="0.45">
      <c r="A14604" s="38"/>
    </row>
    <row r="14605" spans="1:1" x14ac:dyDescent="0.45">
      <c r="A14605" s="38"/>
    </row>
    <row r="14606" spans="1:1" x14ac:dyDescent="0.45">
      <c r="A14606" s="38"/>
    </row>
    <row r="14607" spans="1:1" x14ac:dyDescent="0.45">
      <c r="A14607" s="38"/>
    </row>
    <row r="14608" spans="1:1" x14ac:dyDescent="0.45">
      <c r="A14608" s="38"/>
    </row>
    <row r="14609" spans="1:1" x14ac:dyDescent="0.45">
      <c r="A14609" s="38"/>
    </row>
    <row r="14610" spans="1:1" x14ac:dyDescent="0.45">
      <c r="A14610" s="38"/>
    </row>
    <row r="14611" spans="1:1" x14ac:dyDescent="0.45">
      <c r="A14611" s="38"/>
    </row>
    <row r="14612" spans="1:1" x14ac:dyDescent="0.45">
      <c r="A14612" s="38"/>
    </row>
    <row r="14613" spans="1:1" x14ac:dyDescent="0.45">
      <c r="A14613" s="38"/>
    </row>
    <row r="14614" spans="1:1" x14ac:dyDescent="0.45">
      <c r="A14614" s="38"/>
    </row>
    <row r="14615" spans="1:1" x14ac:dyDescent="0.45">
      <c r="A14615" s="38"/>
    </row>
    <row r="14616" spans="1:1" x14ac:dyDescent="0.45">
      <c r="A14616" s="38"/>
    </row>
    <row r="14617" spans="1:1" x14ac:dyDescent="0.45">
      <c r="A14617" s="38"/>
    </row>
    <row r="14618" spans="1:1" x14ac:dyDescent="0.45">
      <c r="A14618" s="38"/>
    </row>
    <row r="14619" spans="1:1" x14ac:dyDescent="0.45">
      <c r="A14619" s="38"/>
    </row>
    <row r="14620" spans="1:1" x14ac:dyDescent="0.45">
      <c r="A14620" s="38"/>
    </row>
    <row r="14621" spans="1:1" x14ac:dyDescent="0.45">
      <c r="A14621" s="38"/>
    </row>
    <row r="14622" spans="1:1" x14ac:dyDescent="0.45">
      <c r="A14622" s="38"/>
    </row>
    <row r="14623" spans="1:1" x14ac:dyDescent="0.45">
      <c r="A14623" s="38"/>
    </row>
    <row r="14624" spans="1:1" x14ac:dyDescent="0.45">
      <c r="A14624" s="38"/>
    </row>
    <row r="14625" spans="1:1" x14ac:dyDescent="0.45">
      <c r="A14625" s="38"/>
    </row>
    <row r="14626" spans="1:1" x14ac:dyDescent="0.45">
      <c r="A14626" s="38"/>
    </row>
    <row r="14627" spans="1:1" x14ac:dyDescent="0.45">
      <c r="A14627" s="38"/>
    </row>
    <row r="14628" spans="1:1" x14ac:dyDescent="0.45">
      <c r="A14628" s="38"/>
    </row>
    <row r="14629" spans="1:1" x14ac:dyDescent="0.45">
      <c r="A14629" s="38"/>
    </row>
    <row r="14630" spans="1:1" x14ac:dyDescent="0.45">
      <c r="A14630" s="38"/>
    </row>
    <row r="14631" spans="1:1" x14ac:dyDescent="0.45">
      <c r="A14631" s="38"/>
    </row>
    <row r="14632" spans="1:1" x14ac:dyDescent="0.45">
      <c r="A14632" s="38"/>
    </row>
    <row r="14633" spans="1:1" x14ac:dyDescent="0.45">
      <c r="A14633" s="38"/>
    </row>
    <row r="14634" spans="1:1" x14ac:dyDescent="0.45">
      <c r="A14634" s="38"/>
    </row>
    <row r="14635" spans="1:1" x14ac:dyDescent="0.45">
      <c r="A14635" s="38"/>
    </row>
    <row r="14636" spans="1:1" x14ac:dyDescent="0.45">
      <c r="A14636" s="38"/>
    </row>
    <row r="14637" spans="1:1" x14ac:dyDescent="0.45">
      <c r="A14637" s="38"/>
    </row>
    <row r="14638" spans="1:1" x14ac:dyDescent="0.45">
      <c r="A14638" s="38"/>
    </row>
    <row r="14639" spans="1:1" x14ac:dyDescent="0.45">
      <c r="A14639" s="38"/>
    </row>
    <row r="14640" spans="1:1" x14ac:dyDescent="0.45">
      <c r="A14640" s="38"/>
    </row>
    <row r="14641" spans="1:1" x14ac:dyDescent="0.45">
      <c r="A14641" s="38"/>
    </row>
    <row r="14642" spans="1:1" x14ac:dyDescent="0.45">
      <c r="A14642" s="38"/>
    </row>
    <row r="14643" spans="1:1" x14ac:dyDescent="0.45">
      <c r="A14643" s="38"/>
    </row>
    <row r="14644" spans="1:1" x14ac:dyDescent="0.45">
      <c r="A14644" s="38"/>
    </row>
    <row r="14645" spans="1:1" x14ac:dyDescent="0.45">
      <c r="A14645" s="38"/>
    </row>
    <row r="14646" spans="1:1" x14ac:dyDescent="0.45">
      <c r="A14646" s="38"/>
    </row>
    <row r="14647" spans="1:1" x14ac:dyDescent="0.45">
      <c r="A14647" s="38"/>
    </row>
    <row r="14648" spans="1:1" x14ac:dyDescent="0.45">
      <c r="A14648" s="38"/>
    </row>
    <row r="14649" spans="1:1" x14ac:dyDescent="0.45">
      <c r="A14649" s="38"/>
    </row>
    <row r="14650" spans="1:1" x14ac:dyDescent="0.45">
      <c r="A14650" s="38"/>
    </row>
    <row r="14651" spans="1:1" x14ac:dyDescent="0.45">
      <c r="A14651" s="38"/>
    </row>
    <row r="14652" spans="1:1" x14ac:dyDescent="0.45">
      <c r="A14652" s="38"/>
    </row>
    <row r="14653" spans="1:1" x14ac:dyDescent="0.45">
      <c r="A14653" s="38"/>
    </row>
    <row r="14654" spans="1:1" x14ac:dyDescent="0.45">
      <c r="A14654" s="38"/>
    </row>
    <row r="14655" spans="1:1" x14ac:dyDescent="0.45">
      <c r="A14655" s="38"/>
    </row>
    <row r="14656" spans="1:1" x14ac:dyDescent="0.45">
      <c r="A14656" s="38"/>
    </row>
    <row r="14657" spans="1:1" x14ac:dyDescent="0.45">
      <c r="A14657" s="38"/>
    </row>
    <row r="14658" spans="1:1" x14ac:dyDescent="0.45">
      <c r="A14658" s="38"/>
    </row>
    <row r="14659" spans="1:1" x14ac:dyDescent="0.45">
      <c r="A14659" s="38"/>
    </row>
    <row r="14660" spans="1:1" x14ac:dyDescent="0.45">
      <c r="A14660" s="38"/>
    </row>
    <row r="14661" spans="1:1" x14ac:dyDescent="0.45">
      <c r="A14661" s="38"/>
    </row>
    <row r="14662" spans="1:1" x14ac:dyDescent="0.45">
      <c r="A14662" s="38"/>
    </row>
    <row r="14663" spans="1:1" x14ac:dyDescent="0.45">
      <c r="A14663" s="38"/>
    </row>
    <row r="14664" spans="1:1" x14ac:dyDescent="0.45">
      <c r="A14664" s="38"/>
    </row>
    <row r="14665" spans="1:1" x14ac:dyDescent="0.45">
      <c r="A14665" s="38"/>
    </row>
    <row r="14666" spans="1:1" x14ac:dyDescent="0.45">
      <c r="A14666" s="38"/>
    </row>
    <row r="14667" spans="1:1" x14ac:dyDescent="0.45">
      <c r="A14667" s="38"/>
    </row>
    <row r="14668" spans="1:1" x14ac:dyDescent="0.45">
      <c r="A14668" s="38"/>
    </row>
    <row r="14669" spans="1:1" x14ac:dyDescent="0.45">
      <c r="A14669" s="38"/>
    </row>
    <row r="14670" spans="1:1" x14ac:dyDescent="0.45">
      <c r="A14670" s="38"/>
    </row>
    <row r="14671" spans="1:1" x14ac:dyDescent="0.45">
      <c r="A14671" s="38"/>
    </row>
    <row r="14672" spans="1:1" x14ac:dyDescent="0.45">
      <c r="A14672" s="38"/>
    </row>
    <row r="14673" spans="1:1" x14ac:dyDescent="0.45">
      <c r="A14673" s="38"/>
    </row>
    <row r="14674" spans="1:1" x14ac:dyDescent="0.45">
      <c r="A14674" s="38"/>
    </row>
    <row r="14675" spans="1:1" x14ac:dyDescent="0.45">
      <c r="A14675" s="38"/>
    </row>
    <row r="14676" spans="1:1" x14ac:dyDescent="0.45">
      <c r="A14676" s="38"/>
    </row>
    <row r="14677" spans="1:1" x14ac:dyDescent="0.45">
      <c r="A14677" s="38"/>
    </row>
    <row r="14678" spans="1:1" x14ac:dyDescent="0.45">
      <c r="A14678" s="38"/>
    </row>
    <row r="14679" spans="1:1" x14ac:dyDescent="0.45">
      <c r="A14679" s="38"/>
    </row>
    <row r="14680" spans="1:1" x14ac:dyDescent="0.45">
      <c r="A14680" s="38"/>
    </row>
    <row r="14681" spans="1:1" x14ac:dyDescent="0.45">
      <c r="A14681" s="38"/>
    </row>
    <row r="14682" spans="1:1" x14ac:dyDescent="0.45">
      <c r="A14682" s="38"/>
    </row>
    <row r="14683" spans="1:1" x14ac:dyDescent="0.45">
      <c r="A14683" s="38"/>
    </row>
    <row r="14684" spans="1:1" x14ac:dyDescent="0.45">
      <c r="A14684" s="38"/>
    </row>
    <row r="14685" spans="1:1" x14ac:dyDescent="0.45">
      <c r="A14685" s="38"/>
    </row>
    <row r="14686" spans="1:1" x14ac:dyDescent="0.45">
      <c r="A14686" s="38"/>
    </row>
    <row r="14687" spans="1:1" x14ac:dyDescent="0.45">
      <c r="A14687" s="38"/>
    </row>
    <row r="14688" spans="1:1" x14ac:dyDescent="0.45">
      <c r="A14688" s="38"/>
    </row>
    <row r="14689" spans="1:1" x14ac:dyDescent="0.45">
      <c r="A14689" s="38"/>
    </row>
    <row r="14690" spans="1:1" x14ac:dyDescent="0.45">
      <c r="A14690" s="38"/>
    </row>
    <row r="14691" spans="1:1" x14ac:dyDescent="0.45">
      <c r="A14691" s="38"/>
    </row>
    <row r="14692" spans="1:1" x14ac:dyDescent="0.45">
      <c r="A14692" s="38"/>
    </row>
    <row r="14693" spans="1:1" x14ac:dyDescent="0.45">
      <c r="A14693" s="38"/>
    </row>
    <row r="14694" spans="1:1" x14ac:dyDescent="0.45">
      <c r="A14694" s="38"/>
    </row>
    <row r="14695" spans="1:1" x14ac:dyDescent="0.45">
      <c r="A14695" s="38"/>
    </row>
    <row r="14696" spans="1:1" x14ac:dyDescent="0.45">
      <c r="A14696" s="38"/>
    </row>
    <row r="14697" spans="1:1" x14ac:dyDescent="0.45">
      <c r="A14697" s="38"/>
    </row>
    <row r="14698" spans="1:1" x14ac:dyDescent="0.45">
      <c r="A14698" s="38"/>
    </row>
    <row r="14699" spans="1:1" x14ac:dyDescent="0.45">
      <c r="A14699" s="38"/>
    </row>
    <row r="14700" spans="1:1" x14ac:dyDescent="0.45">
      <c r="A14700" s="38"/>
    </row>
    <row r="14701" spans="1:1" x14ac:dyDescent="0.45">
      <c r="A14701" s="38"/>
    </row>
    <row r="14702" spans="1:1" x14ac:dyDescent="0.45">
      <c r="A14702" s="38"/>
    </row>
    <row r="14703" spans="1:1" x14ac:dyDescent="0.45">
      <c r="A14703" s="38"/>
    </row>
    <row r="14704" spans="1:1" x14ac:dyDescent="0.45">
      <c r="A14704" s="38"/>
    </row>
    <row r="14705" spans="1:1" x14ac:dyDescent="0.45">
      <c r="A14705" s="38"/>
    </row>
    <row r="14706" spans="1:1" x14ac:dyDescent="0.45">
      <c r="A14706" s="38"/>
    </row>
    <row r="14707" spans="1:1" x14ac:dyDescent="0.45">
      <c r="A14707" s="38"/>
    </row>
    <row r="14708" spans="1:1" x14ac:dyDescent="0.45">
      <c r="A14708" s="38"/>
    </row>
    <row r="14709" spans="1:1" x14ac:dyDescent="0.45">
      <c r="A14709" s="38"/>
    </row>
    <row r="14710" spans="1:1" x14ac:dyDescent="0.45">
      <c r="A14710" s="38"/>
    </row>
    <row r="14711" spans="1:1" x14ac:dyDescent="0.45">
      <c r="A14711" s="38"/>
    </row>
    <row r="14712" spans="1:1" x14ac:dyDescent="0.45">
      <c r="A14712" s="38"/>
    </row>
    <row r="14713" spans="1:1" x14ac:dyDescent="0.45">
      <c r="A14713" s="38"/>
    </row>
    <row r="14714" spans="1:1" x14ac:dyDescent="0.45">
      <c r="A14714" s="38"/>
    </row>
    <row r="14715" spans="1:1" x14ac:dyDescent="0.45">
      <c r="A14715" s="38"/>
    </row>
    <row r="14716" spans="1:1" x14ac:dyDescent="0.45">
      <c r="A14716" s="38"/>
    </row>
    <row r="14717" spans="1:1" x14ac:dyDescent="0.45">
      <c r="A14717" s="38"/>
    </row>
    <row r="14718" spans="1:1" x14ac:dyDescent="0.45">
      <c r="A14718" s="38"/>
    </row>
    <row r="14719" spans="1:1" x14ac:dyDescent="0.45">
      <c r="A14719" s="38"/>
    </row>
    <row r="14720" spans="1:1" x14ac:dyDescent="0.45">
      <c r="A14720" s="38"/>
    </row>
    <row r="14721" spans="1:1" x14ac:dyDescent="0.45">
      <c r="A14721" s="38"/>
    </row>
    <row r="14722" spans="1:1" x14ac:dyDescent="0.45">
      <c r="A14722" s="38"/>
    </row>
    <row r="14723" spans="1:1" x14ac:dyDescent="0.45">
      <c r="A14723" s="38"/>
    </row>
    <row r="14724" spans="1:1" x14ac:dyDescent="0.45">
      <c r="A14724" s="38"/>
    </row>
    <row r="14725" spans="1:1" x14ac:dyDescent="0.45">
      <c r="A14725" s="38"/>
    </row>
    <row r="14726" spans="1:1" x14ac:dyDescent="0.45">
      <c r="A14726" s="38"/>
    </row>
    <row r="14727" spans="1:1" x14ac:dyDescent="0.45">
      <c r="A14727" s="38"/>
    </row>
    <row r="14728" spans="1:1" x14ac:dyDescent="0.45">
      <c r="A14728" s="38"/>
    </row>
    <row r="14729" spans="1:1" x14ac:dyDescent="0.45">
      <c r="A14729" s="38"/>
    </row>
    <row r="14730" spans="1:1" x14ac:dyDescent="0.45">
      <c r="A14730" s="38"/>
    </row>
    <row r="14731" spans="1:1" x14ac:dyDescent="0.45">
      <c r="A14731" s="38"/>
    </row>
    <row r="14732" spans="1:1" x14ac:dyDescent="0.45">
      <c r="A14732" s="38"/>
    </row>
    <row r="14733" spans="1:1" x14ac:dyDescent="0.45">
      <c r="A14733" s="38"/>
    </row>
    <row r="14734" spans="1:1" x14ac:dyDescent="0.45">
      <c r="A14734" s="38"/>
    </row>
    <row r="14735" spans="1:1" x14ac:dyDescent="0.45">
      <c r="A14735" s="38"/>
    </row>
    <row r="14736" spans="1:1" x14ac:dyDescent="0.45">
      <c r="A14736" s="38"/>
    </row>
    <row r="14737" spans="1:1" x14ac:dyDescent="0.45">
      <c r="A14737" s="38"/>
    </row>
    <row r="14738" spans="1:1" x14ac:dyDescent="0.45">
      <c r="A14738" s="38"/>
    </row>
    <row r="14739" spans="1:1" x14ac:dyDescent="0.45">
      <c r="A14739" s="38"/>
    </row>
    <row r="14740" spans="1:1" x14ac:dyDescent="0.45">
      <c r="A14740" s="38"/>
    </row>
    <row r="14741" spans="1:1" x14ac:dyDescent="0.45">
      <c r="A14741" s="38"/>
    </row>
    <row r="14742" spans="1:1" x14ac:dyDescent="0.45">
      <c r="A14742" s="38"/>
    </row>
    <row r="14743" spans="1:1" x14ac:dyDescent="0.45">
      <c r="A14743" s="38"/>
    </row>
    <row r="14744" spans="1:1" x14ac:dyDescent="0.45">
      <c r="A14744" s="38"/>
    </row>
    <row r="14745" spans="1:1" x14ac:dyDescent="0.45">
      <c r="A14745" s="38"/>
    </row>
    <row r="14746" spans="1:1" x14ac:dyDescent="0.45">
      <c r="A14746" s="38"/>
    </row>
    <row r="14747" spans="1:1" x14ac:dyDescent="0.45">
      <c r="A14747" s="38"/>
    </row>
    <row r="14748" spans="1:1" x14ac:dyDescent="0.45">
      <c r="A14748" s="38"/>
    </row>
    <row r="14749" spans="1:1" x14ac:dyDescent="0.45">
      <c r="A14749" s="38"/>
    </row>
    <row r="14750" spans="1:1" x14ac:dyDescent="0.45">
      <c r="A14750" s="38"/>
    </row>
    <row r="14751" spans="1:1" x14ac:dyDescent="0.45">
      <c r="A14751" s="38"/>
    </row>
    <row r="14752" spans="1:1" x14ac:dyDescent="0.45">
      <c r="A14752" s="38"/>
    </row>
    <row r="14753" spans="1:1" x14ac:dyDescent="0.45">
      <c r="A14753" s="38"/>
    </row>
    <row r="14754" spans="1:1" x14ac:dyDescent="0.45">
      <c r="A14754" s="38"/>
    </row>
    <row r="14755" spans="1:1" x14ac:dyDescent="0.45">
      <c r="A14755" s="38"/>
    </row>
    <row r="14756" spans="1:1" x14ac:dyDescent="0.45">
      <c r="A14756" s="38"/>
    </row>
    <row r="14757" spans="1:1" x14ac:dyDescent="0.45">
      <c r="A14757" s="38"/>
    </row>
    <row r="14758" spans="1:1" x14ac:dyDescent="0.45">
      <c r="A14758" s="38"/>
    </row>
    <row r="14759" spans="1:1" x14ac:dyDescent="0.45">
      <c r="A14759" s="38"/>
    </row>
    <row r="14760" spans="1:1" x14ac:dyDescent="0.45">
      <c r="A14760" s="38"/>
    </row>
    <row r="14761" spans="1:1" x14ac:dyDescent="0.45">
      <c r="A14761" s="38"/>
    </row>
    <row r="14762" spans="1:1" x14ac:dyDescent="0.45">
      <c r="A14762" s="38"/>
    </row>
    <row r="14763" spans="1:1" x14ac:dyDescent="0.45">
      <c r="A14763" s="38"/>
    </row>
    <row r="14764" spans="1:1" x14ac:dyDescent="0.45">
      <c r="A14764" s="38"/>
    </row>
    <row r="14765" spans="1:1" x14ac:dyDescent="0.45">
      <c r="A14765" s="38"/>
    </row>
    <row r="14766" spans="1:1" x14ac:dyDescent="0.45">
      <c r="A14766" s="38"/>
    </row>
    <row r="14767" spans="1:1" x14ac:dyDescent="0.45">
      <c r="A14767" s="38"/>
    </row>
    <row r="14768" spans="1:1" x14ac:dyDescent="0.45">
      <c r="A14768" s="38"/>
    </row>
    <row r="14769" spans="1:1" x14ac:dyDescent="0.45">
      <c r="A14769" s="38"/>
    </row>
    <row r="14770" spans="1:1" x14ac:dyDescent="0.45">
      <c r="A14770" s="38"/>
    </row>
    <row r="14771" spans="1:1" x14ac:dyDescent="0.45">
      <c r="A14771" s="38"/>
    </row>
    <row r="14772" spans="1:1" x14ac:dyDescent="0.45">
      <c r="A14772" s="38"/>
    </row>
    <row r="14773" spans="1:1" x14ac:dyDescent="0.45">
      <c r="A14773" s="38"/>
    </row>
    <row r="14774" spans="1:1" x14ac:dyDescent="0.45">
      <c r="A14774" s="38"/>
    </row>
    <row r="14775" spans="1:1" x14ac:dyDescent="0.45">
      <c r="A14775" s="38"/>
    </row>
    <row r="14776" spans="1:1" x14ac:dyDescent="0.45">
      <c r="A14776" s="38"/>
    </row>
    <row r="14777" spans="1:1" x14ac:dyDescent="0.45">
      <c r="A14777" s="38"/>
    </row>
    <row r="14778" spans="1:1" x14ac:dyDescent="0.45">
      <c r="A14778" s="38"/>
    </row>
    <row r="14779" spans="1:1" x14ac:dyDescent="0.45">
      <c r="A14779" s="38"/>
    </row>
    <row r="14780" spans="1:1" x14ac:dyDescent="0.45">
      <c r="A14780" s="38"/>
    </row>
    <row r="14781" spans="1:1" x14ac:dyDescent="0.45">
      <c r="A14781" s="38"/>
    </row>
    <row r="14782" spans="1:1" x14ac:dyDescent="0.45">
      <c r="A14782" s="38"/>
    </row>
    <row r="14783" spans="1:1" x14ac:dyDescent="0.45">
      <c r="A14783" s="38"/>
    </row>
    <row r="14784" spans="1:1" x14ac:dyDescent="0.45">
      <c r="A14784" s="38"/>
    </row>
    <row r="14785" spans="1:1" x14ac:dyDescent="0.45">
      <c r="A14785" s="38"/>
    </row>
    <row r="14786" spans="1:1" x14ac:dyDescent="0.45">
      <c r="A14786" s="38"/>
    </row>
    <row r="14787" spans="1:1" x14ac:dyDescent="0.45">
      <c r="A14787" s="38"/>
    </row>
    <row r="14788" spans="1:1" x14ac:dyDescent="0.45">
      <c r="A14788" s="38"/>
    </row>
    <row r="14789" spans="1:1" x14ac:dyDescent="0.45">
      <c r="A14789" s="38"/>
    </row>
    <row r="14790" spans="1:1" x14ac:dyDescent="0.45">
      <c r="A14790" s="38"/>
    </row>
    <row r="14791" spans="1:1" x14ac:dyDescent="0.45">
      <c r="A14791" s="38"/>
    </row>
    <row r="14792" spans="1:1" x14ac:dyDescent="0.45">
      <c r="A14792" s="38"/>
    </row>
    <row r="14793" spans="1:1" x14ac:dyDescent="0.45">
      <c r="A14793" s="38"/>
    </row>
    <row r="14794" spans="1:1" x14ac:dyDescent="0.45">
      <c r="A14794" s="38"/>
    </row>
    <row r="14795" spans="1:1" x14ac:dyDescent="0.45">
      <c r="A14795" s="38"/>
    </row>
    <row r="14796" spans="1:1" x14ac:dyDescent="0.45">
      <c r="A14796" s="38"/>
    </row>
    <row r="14797" spans="1:1" x14ac:dyDescent="0.45">
      <c r="A14797" s="38"/>
    </row>
    <row r="14798" spans="1:1" x14ac:dyDescent="0.45">
      <c r="A14798" s="38"/>
    </row>
    <row r="14799" spans="1:1" x14ac:dyDescent="0.45">
      <c r="A14799" s="38"/>
    </row>
    <row r="14800" spans="1:1" x14ac:dyDescent="0.45">
      <c r="A14800" s="38"/>
    </row>
    <row r="14801" spans="1:1" x14ac:dyDescent="0.45">
      <c r="A14801" s="38"/>
    </row>
    <row r="14802" spans="1:1" x14ac:dyDescent="0.45">
      <c r="A14802" s="38"/>
    </row>
    <row r="14803" spans="1:1" x14ac:dyDescent="0.45">
      <c r="A14803" s="38"/>
    </row>
    <row r="14804" spans="1:1" x14ac:dyDescent="0.45">
      <c r="A14804" s="38"/>
    </row>
    <row r="14805" spans="1:1" x14ac:dyDescent="0.45">
      <c r="A14805" s="38"/>
    </row>
    <row r="14806" spans="1:1" x14ac:dyDescent="0.45">
      <c r="A14806" s="38"/>
    </row>
    <row r="14807" spans="1:1" x14ac:dyDescent="0.45">
      <c r="A14807" s="38"/>
    </row>
    <row r="14808" spans="1:1" x14ac:dyDescent="0.45">
      <c r="A14808" s="38"/>
    </row>
    <row r="14809" spans="1:1" x14ac:dyDescent="0.45">
      <c r="A14809" s="38"/>
    </row>
    <row r="14810" spans="1:1" x14ac:dyDescent="0.45">
      <c r="A14810" s="38"/>
    </row>
    <row r="14811" spans="1:1" x14ac:dyDescent="0.45">
      <c r="A14811" s="38"/>
    </row>
    <row r="14812" spans="1:1" x14ac:dyDescent="0.45">
      <c r="A14812" s="38"/>
    </row>
    <row r="14813" spans="1:1" x14ac:dyDescent="0.45">
      <c r="A14813" s="38"/>
    </row>
    <row r="14814" spans="1:1" x14ac:dyDescent="0.45">
      <c r="A14814" s="38"/>
    </row>
    <row r="14815" spans="1:1" x14ac:dyDescent="0.45">
      <c r="A14815" s="38"/>
    </row>
    <row r="14816" spans="1:1" x14ac:dyDescent="0.45">
      <c r="A14816" s="38"/>
    </row>
    <row r="14817" spans="1:1" x14ac:dyDescent="0.45">
      <c r="A14817" s="38"/>
    </row>
    <row r="14818" spans="1:1" x14ac:dyDescent="0.45">
      <c r="A14818" s="38"/>
    </row>
    <row r="14819" spans="1:1" x14ac:dyDescent="0.45">
      <c r="A14819" s="38"/>
    </row>
    <row r="14820" spans="1:1" x14ac:dyDescent="0.45">
      <c r="A14820" s="38"/>
    </row>
    <row r="14821" spans="1:1" x14ac:dyDescent="0.45">
      <c r="A14821" s="38"/>
    </row>
    <row r="14822" spans="1:1" x14ac:dyDescent="0.45">
      <c r="A14822" s="38"/>
    </row>
    <row r="14823" spans="1:1" x14ac:dyDescent="0.45">
      <c r="A14823" s="38"/>
    </row>
    <row r="14824" spans="1:1" x14ac:dyDescent="0.45">
      <c r="A14824" s="38"/>
    </row>
    <row r="14825" spans="1:1" x14ac:dyDescent="0.45">
      <c r="A14825" s="38"/>
    </row>
    <row r="14826" spans="1:1" x14ac:dyDescent="0.45">
      <c r="A14826" s="38"/>
    </row>
    <row r="14827" spans="1:1" x14ac:dyDescent="0.45">
      <c r="A14827" s="38"/>
    </row>
    <row r="14828" spans="1:1" x14ac:dyDescent="0.45">
      <c r="A14828" s="38"/>
    </row>
    <row r="14829" spans="1:1" x14ac:dyDescent="0.45">
      <c r="A14829" s="38"/>
    </row>
    <row r="14830" spans="1:1" x14ac:dyDescent="0.45">
      <c r="A14830" s="38"/>
    </row>
    <row r="14831" spans="1:1" x14ac:dyDescent="0.45">
      <c r="A14831" s="38"/>
    </row>
    <row r="14832" spans="1:1" x14ac:dyDescent="0.45">
      <c r="A14832" s="38"/>
    </row>
    <row r="14833" spans="1:1" x14ac:dyDescent="0.45">
      <c r="A14833" s="38"/>
    </row>
    <row r="14834" spans="1:1" x14ac:dyDescent="0.45">
      <c r="A14834" s="38"/>
    </row>
    <row r="14835" spans="1:1" x14ac:dyDescent="0.45">
      <c r="A14835" s="38"/>
    </row>
    <row r="14836" spans="1:1" x14ac:dyDescent="0.45">
      <c r="A14836" s="38"/>
    </row>
    <row r="14837" spans="1:1" x14ac:dyDescent="0.45">
      <c r="A14837" s="38"/>
    </row>
    <row r="14838" spans="1:1" x14ac:dyDescent="0.45">
      <c r="A14838" s="38"/>
    </row>
    <row r="14839" spans="1:1" x14ac:dyDescent="0.45">
      <c r="A14839" s="38"/>
    </row>
    <row r="14840" spans="1:1" x14ac:dyDescent="0.45">
      <c r="A14840" s="38"/>
    </row>
    <row r="14841" spans="1:1" x14ac:dyDescent="0.45">
      <c r="A14841" s="38"/>
    </row>
    <row r="14842" spans="1:1" x14ac:dyDescent="0.45">
      <c r="A14842" s="38"/>
    </row>
    <row r="14843" spans="1:1" x14ac:dyDescent="0.45">
      <c r="A14843" s="38"/>
    </row>
    <row r="14844" spans="1:1" x14ac:dyDescent="0.45">
      <c r="A14844" s="38"/>
    </row>
    <row r="14845" spans="1:1" x14ac:dyDescent="0.45">
      <c r="A14845" s="38"/>
    </row>
    <row r="14846" spans="1:1" x14ac:dyDescent="0.45">
      <c r="A14846" s="38"/>
    </row>
    <row r="14847" spans="1:1" x14ac:dyDescent="0.45">
      <c r="A14847" s="38"/>
    </row>
    <row r="14848" spans="1:1" x14ac:dyDescent="0.45">
      <c r="A14848" s="38"/>
    </row>
    <row r="14849" spans="1:1" x14ac:dyDescent="0.45">
      <c r="A14849" s="38"/>
    </row>
    <row r="14850" spans="1:1" x14ac:dyDescent="0.45">
      <c r="A14850" s="38"/>
    </row>
    <row r="14851" spans="1:1" x14ac:dyDescent="0.45">
      <c r="A14851" s="38"/>
    </row>
    <row r="14852" spans="1:1" x14ac:dyDescent="0.45">
      <c r="A14852" s="38"/>
    </row>
    <row r="14853" spans="1:1" x14ac:dyDescent="0.45">
      <c r="A14853" s="38"/>
    </row>
    <row r="14854" spans="1:1" x14ac:dyDescent="0.45">
      <c r="A14854" s="38"/>
    </row>
    <row r="14855" spans="1:1" x14ac:dyDescent="0.45">
      <c r="A14855" s="38"/>
    </row>
    <row r="14856" spans="1:1" x14ac:dyDescent="0.45">
      <c r="A14856" s="38"/>
    </row>
    <row r="14857" spans="1:1" x14ac:dyDescent="0.45">
      <c r="A14857" s="38"/>
    </row>
    <row r="14858" spans="1:1" x14ac:dyDescent="0.45">
      <c r="A14858" s="38"/>
    </row>
    <row r="14859" spans="1:1" x14ac:dyDescent="0.45">
      <c r="A14859" s="38"/>
    </row>
    <row r="14860" spans="1:1" x14ac:dyDescent="0.45">
      <c r="A14860" s="38"/>
    </row>
    <row r="14861" spans="1:1" x14ac:dyDescent="0.45">
      <c r="A14861" s="38"/>
    </row>
    <row r="14862" spans="1:1" x14ac:dyDescent="0.45">
      <c r="A14862" s="38"/>
    </row>
    <row r="14863" spans="1:1" x14ac:dyDescent="0.45">
      <c r="A14863" s="38"/>
    </row>
    <row r="14864" spans="1:1" x14ac:dyDescent="0.45">
      <c r="A14864" s="38"/>
    </row>
    <row r="14865" spans="1:1" x14ac:dyDescent="0.45">
      <c r="A14865" s="38"/>
    </row>
    <row r="14866" spans="1:1" x14ac:dyDescent="0.45">
      <c r="A14866" s="38"/>
    </row>
    <row r="14867" spans="1:1" x14ac:dyDescent="0.45">
      <c r="A14867" s="38"/>
    </row>
    <row r="14868" spans="1:1" x14ac:dyDescent="0.45">
      <c r="A14868" s="38"/>
    </row>
    <row r="14869" spans="1:1" x14ac:dyDescent="0.45">
      <c r="A14869" s="38"/>
    </row>
    <row r="14870" spans="1:1" x14ac:dyDescent="0.45">
      <c r="A14870" s="38"/>
    </row>
    <row r="14871" spans="1:1" x14ac:dyDescent="0.45">
      <c r="A14871" s="38"/>
    </row>
    <row r="14872" spans="1:1" x14ac:dyDescent="0.45">
      <c r="A14872" s="38"/>
    </row>
    <row r="14873" spans="1:1" x14ac:dyDescent="0.45">
      <c r="A14873" s="38"/>
    </row>
    <row r="14874" spans="1:1" x14ac:dyDescent="0.45">
      <c r="A14874" s="38"/>
    </row>
    <row r="14875" spans="1:1" x14ac:dyDescent="0.45">
      <c r="A14875" s="38"/>
    </row>
    <row r="14876" spans="1:1" x14ac:dyDescent="0.45">
      <c r="A14876" s="38"/>
    </row>
    <row r="14877" spans="1:1" x14ac:dyDescent="0.45">
      <c r="A14877" s="38"/>
    </row>
    <row r="14878" spans="1:1" x14ac:dyDescent="0.45">
      <c r="A14878" s="38"/>
    </row>
    <row r="14879" spans="1:1" x14ac:dyDescent="0.45">
      <c r="A14879" s="38"/>
    </row>
    <row r="14880" spans="1:1" x14ac:dyDescent="0.45">
      <c r="A14880" s="38"/>
    </row>
    <row r="14881" spans="1:1" x14ac:dyDescent="0.45">
      <c r="A14881" s="38"/>
    </row>
    <row r="14882" spans="1:1" x14ac:dyDescent="0.45">
      <c r="A14882" s="38"/>
    </row>
    <row r="14883" spans="1:1" x14ac:dyDescent="0.45">
      <c r="A14883" s="38"/>
    </row>
    <row r="14884" spans="1:1" x14ac:dyDescent="0.45">
      <c r="A14884" s="38"/>
    </row>
    <row r="14885" spans="1:1" x14ac:dyDescent="0.45">
      <c r="A14885" s="38"/>
    </row>
    <row r="14886" spans="1:1" x14ac:dyDescent="0.45">
      <c r="A14886" s="38"/>
    </row>
    <row r="14887" spans="1:1" x14ac:dyDescent="0.45">
      <c r="A14887" s="38"/>
    </row>
    <row r="14888" spans="1:1" x14ac:dyDescent="0.45">
      <c r="A14888" s="38"/>
    </row>
    <row r="14889" spans="1:1" x14ac:dyDescent="0.45">
      <c r="A14889" s="38"/>
    </row>
    <row r="14890" spans="1:1" x14ac:dyDescent="0.45">
      <c r="A14890" s="38"/>
    </row>
    <row r="14891" spans="1:1" x14ac:dyDescent="0.45">
      <c r="A14891" s="38"/>
    </row>
    <row r="14892" spans="1:1" x14ac:dyDescent="0.45">
      <c r="A14892" s="38"/>
    </row>
    <row r="14893" spans="1:1" x14ac:dyDescent="0.45">
      <c r="A14893" s="38"/>
    </row>
    <row r="14894" spans="1:1" x14ac:dyDescent="0.45">
      <c r="A14894" s="38"/>
    </row>
    <row r="14895" spans="1:1" x14ac:dyDescent="0.45">
      <c r="A14895" s="38"/>
    </row>
    <row r="14896" spans="1:1" x14ac:dyDescent="0.45">
      <c r="A14896" s="38"/>
    </row>
    <row r="14897" spans="1:1" x14ac:dyDescent="0.45">
      <c r="A14897" s="38"/>
    </row>
    <row r="14898" spans="1:1" x14ac:dyDescent="0.45">
      <c r="A14898" s="38"/>
    </row>
    <row r="14899" spans="1:1" x14ac:dyDescent="0.45">
      <c r="A14899" s="38"/>
    </row>
    <row r="14900" spans="1:1" x14ac:dyDescent="0.45">
      <c r="A14900" s="38"/>
    </row>
    <row r="14901" spans="1:1" x14ac:dyDescent="0.45">
      <c r="A14901" s="38"/>
    </row>
    <row r="14902" spans="1:1" x14ac:dyDescent="0.45">
      <c r="A14902" s="38"/>
    </row>
    <row r="14903" spans="1:1" x14ac:dyDescent="0.45">
      <c r="A14903" s="38"/>
    </row>
    <row r="14904" spans="1:1" x14ac:dyDescent="0.45">
      <c r="A14904" s="38"/>
    </row>
    <row r="14905" spans="1:1" x14ac:dyDescent="0.45">
      <c r="A14905" s="38"/>
    </row>
    <row r="14906" spans="1:1" x14ac:dyDescent="0.45">
      <c r="A14906" s="38"/>
    </row>
    <row r="14907" spans="1:1" x14ac:dyDescent="0.45">
      <c r="A14907" s="38"/>
    </row>
    <row r="14908" spans="1:1" x14ac:dyDescent="0.45">
      <c r="A14908" s="38"/>
    </row>
    <row r="14909" spans="1:1" x14ac:dyDescent="0.45">
      <c r="A14909" s="38"/>
    </row>
    <row r="14910" spans="1:1" x14ac:dyDescent="0.45">
      <c r="A14910" s="38"/>
    </row>
    <row r="14911" spans="1:1" x14ac:dyDescent="0.45">
      <c r="A14911" s="38"/>
    </row>
    <row r="14912" spans="1:1" x14ac:dyDescent="0.45">
      <c r="A14912" s="38"/>
    </row>
    <row r="14913" spans="1:1" x14ac:dyDescent="0.45">
      <c r="A14913" s="38"/>
    </row>
    <row r="14914" spans="1:1" x14ac:dyDescent="0.45">
      <c r="A14914" s="38"/>
    </row>
    <row r="14915" spans="1:1" x14ac:dyDescent="0.45">
      <c r="A14915" s="38"/>
    </row>
    <row r="14916" spans="1:1" x14ac:dyDescent="0.45">
      <c r="A14916" s="38"/>
    </row>
    <row r="14917" spans="1:1" x14ac:dyDescent="0.45">
      <c r="A14917" s="38"/>
    </row>
    <row r="14918" spans="1:1" x14ac:dyDescent="0.45">
      <c r="A14918" s="38"/>
    </row>
    <row r="14919" spans="1:1" x14ac:dyDescent="0.45">
      <c r="A14919" s="38"/>
    </row>
    <row r="14920" spans="1:1" x14ac:dyDescent="0.45">
      <c r="A14920" s="38"/>
    </row>
    <row r="14921" spans="1:1" x14ac:dyDescent="0.45">
      <c r="A14921" s="38"/>
    </row>
    <row r="14922" spans="1:1" x14ac:dyDescent="0.45">
      <c r="A14922" s="38"/>
    </row>
    <row r="14923" spans="1:1" x14ac:dyDescent="0.45">
      <c r="A14923" s="38"/>
    </row>
    <row r="14924" spans="1:1" x14ac:dyDescent="0.45">
      <c r="A14924" s="38"/>
    </row>
    <row r="14925" spans="1:1" x14ac:dyDescent="0.45">
      <c r="A14925" s="38"/>
    </row>
    <row r="14926" spans="1:1" x14ac:dyDescent="0.45">
      <c r="A14926" s="38"/>
    </row>
    <row r="14927" spans="1:1" x14ac:dyDescent="0.45">
      <c r="A14927" s="38"/>
    </row>
    <row r="14928" spans="1:1" x14ac:dyDescent="0.45">
      <c r="A14928" s="38"/>
    </row>
    <row r="14929" spans="1:1" x14ac:dyDescent="0.45">
      <c r="A14929" s="38"/>
    </row>
    <row r="14930" spans="1:1" x14ac:dyDescent="0.45">
      <c r="A14930" s="38"/>
    </row>
    <row r="14931" spans="1:1" x14ac:dyDescent="0.45">
      <c r="A14931" s="38"/>
    </row>
    <row r="14932" spans="1:1" x14ac:dyDescent="0.45">
      <c r="A14932" s="38"/>
    </row>
    <row r="14933" spans="1:1" x14ac:dyDescent="0.45">
      <c r="A14933" s="38"/>
    </row>
    <row r="14934" spans="1:1" x14ac:dyDescent="0.45">
      <c r="A14934" s="38"/>
    </row>
    <row r="14935" spans="1:1" x14ac:dyDescent="0.45">
      <c r="A14935" s="38"/>
    </row>
    <row r="14936" spans="1:1" x14ac:dyDescent="0.45">
      <c r="A14936" s="38"/>
    </row>
    <row r="14937" spans="1:1" x14ac:dyDescent="0.45">
      <c r="A14937" s="38"/>
    </row>
    <row r="14938" spans="1:1" x14ac:dyDescent="0.45">
      <c r="A14938" s="38"/>
    </row>
    <row r="14939" spans="1:1" x14ac:dyDescent="0.45">
      <c r="A14939" s="38"/>
    </row>
    <row r="14940" spans="1:1" x14ac:dyDescent="0.45">
      <c r="A14940" s="38"/>
    </row>
    <row r="14941" spans="1:1" x14ac:dyDescent="0.45">
      <c r="A14941" s="38"/>
    </row>
    <row r="14942" spans="1:1" x14ac:dyDescent="0.45">
      <c r="A14942" s="38"/>
    </row>
    <row r="14943" spans="1:1" x14ac:dyDescent="0.45">
      <c r="A14943" s="38"/>
    </row>
    <row r="14944" spans="1:1" x14ac:dyDescent="0.45">
      <c r="A14944" s="38"/>
    </row>
    <row r="14945" spans="1:1" x14ac:dyDescent="0.45">
      <c r="A14945" s="38"/>
    </row>
    <row r="14946" spans="1:1" x14ac:dyDescent="0.45">
      <c r="A14946" s="38"/>
    </row>
    <row r="14947" spans="1:1" x14ac:dyDescent="0.45">
      <c r="A14947" s="38"/>
    </row>
    <row r="14948" spans="1:1" x14ac:dyDescent="0.45">
      <c r="A14948" s="38"/>
    </row>
    <row r="14949" spans="1:1" x14ac:dyDescent="0.45">
      <c r="A14949" s="38"/>
    </row>
    <row r="14950" spans="1:1" x14ac:dyDescent="0.45">
      <c r="A14950" s="38"/>
    </row>
    <row r="14951" spans="1:1" x14ac:dyDescent="0.45">
      <c r="A14951" s="38"/>
    </row>
    <row r="14952" spans="1:1" x14ac:dyDescent="0.45">
      <c r="A14952" s="38"/>
    </row>
    <row r="14953" spans="1:1" x14ac:dyDescent="0.45">
      <c r="A14953" s="38"/>
    </row>
    <row r="14954" spans="1:1" x14ac:dyDescent="0.45">
      <c r="A14954" s="38"/>
    </row>
    <row r="14955" spans="1:1" x14ac:dyDescent="0.45">
      <c r="A14955" s="38"/>
    </row>
    <row r="14956" spans="1:1" x14ac:dyDescent="0.45">
      <c r="A14956" s="38"/>
    </row>
    <row r="14957" spans="1:1" x14ac:dyDescent="0.45">
      <c r="A14957" s="38"/>
    </row>
    <row r="14958" spans="1:1" x14ac:dyDescent="0.45">
      <c r="A14958" s="38"/>
    </row>
    <row r="14959" spans="1:1" x14ac:dyDescent="0.45">
      <c r="A14959" s="38"/>
    </row>
    <row r="14960" spans="1:1" x14ac:dyDescent="0.45">
      <c r="A14960" s="38"/>
    </row>
    <row r="14961" spans="1:1" x14ac:dyDescent="0.45">
      <c r="A14961" s="38"/>
    </row>
    <row r="14962" spans="1:1" x14ac:dyDescent="0.45">
      <c r="A14962" s="38"/>
    </row>
    <row r="14963" spans="1:1" x14ac:dyDescent="0.45">
      <c r="A14963" s="38"/>
    </row>
    <row r="14964" spans="1:1" x14ac:dyDescent="0.45">
      <c r="A14964" s="38"/>
    </row>
    <row r="14965" spans="1:1" x14ac:dyDescent="0.45">
      <c r="A14965" s="38"/>
    </row>
    <row r="14966" spans="1:1" x14ac:dyDescent="0.45">
      <c r="A14966" s="38"/>
    </row>
    <row r="14967" spans="1:1" x14ac:dyDescent="0.45">
      <c r="A14967" s="38"/>
    </row>
    <row r="14968" spans="1:1" x14ac:dyDescent="0.45">
      <c r="A14968" s="38"/>
    </row>
    <row r="14969" spans="1:1" x14ac:dyDescent="0.45">
      <c r="A14969" s="38"/>
    </row>
    <row r="14970" spans="1:1" x14ac:dyDescent="0.45">
      <c r="A14970" s="38"/>
    </row>
    <row r="14971" spans="1:1" x14ac:dyDescent="0.45">
      <c r="A14971" s="38"/>
    </row>
    <row r="14972" spans="1:1" x14ac:dyDescent="0.45">
      <c r="A14972" s="38"/>
    </row>
    <row r="14973" spans="1:1" x14ac:dyDescent="0.45">
      <c r="A14973" s="38"/>
    </row>
    <row r="14974" spans="1:1" x14ac:dyDescent="0.45">
      <c r="A14974" s="38"/>
    </row>
    <row r="14975" spans="1:1" x14ac:dyDescent="0.45">
      <c r="A14975" s="38"/>
    </row>
    <row r="14976" spans="1:1" x14ac:dyDescent="0.45">
      <c r="A14976" s="38"/>
    </row>
    <row r="14977" spans="1:1" x14ac:dyDescent="0.45">
      <c r="A14977" s="38"/>
    </row>
    <row r="14978" spans="1:1" x14ac:dyDescent="0.45">
      <c r="A14978" s="38"/>
    </row>
    <row r="14979" spans="1:1" x14ac:dyDescent="0.45">
      <c r="A14979" s="38"/>
    </row>
    <row r="14980" spans="1:1" x14ac:dyDescent="0.45">
      <c r="A14980" s="38"/>
    </row>
    <row r="14981" spans="1:1" x14ac:dyDescent="0.45">
      <c r="A14981" s="38"/>
    </row>
    <row r="14982" spans="1:1" x14ac:dyDescent="0.45">
      <c r="A14982" s="38"/>
    </row>
    <row r="14983" spans="1:1" x14ac:dyDescent="0.45">
      <c r="A14983" s="38"/>
    </row>
    <row r="14984" spans="1:1" x14ac:dyDescent="0.45">
      <c r="A14984" s="38"/>
    </row>
    <row r="14985" spans="1:1" x14ac:dyDescent="0.45">
      <c r="A14985" s="38"/>
    </row>
    <row r="14986" spans="1:1" x14ac:dyDescent="0.45">
      <c r="A14986" s="38"/>
    </row>
    <row r="14987" spans="1:1" x14ac:dyDescent="0.45">
      <c r="A14987" s="38"/>
    </row>
    <row r="14988" spans="1:1" x14ac:dyDescent="0.45">
      <c r="A14988" s="38"/>
    </row>
    <row r="14989" spans="1:1" x14ac:dyDescent="0.45">
      <c r="A14989" s="38"/>
    </row>
    <row r="14990" spans="1:1" x14ac:dyDescent="0.45">
      <c r="A14990" s="38"/>
    </row>
    <row r="14991" spans="1:1" x14ac:dyDescent="0.45">
      <c r="A14991" s="38"/>
    </row>
    <row r="14992" spans="1:1" x14ac:dyDescent="0.45">
      <c r="A14992" s="38"/>
    </row>
    <row r="14993" spans="1:1" x14ac:dyDescent="0.45">
      <c r="A14993" s="38"/>
    </row>
    <row r="14994" spans="1:1" x14ac:dyDescent="0.45">
      <c r="A14994" s="38"/>
    </row>
    <row r="14995" spans="1:1" x14ac:dyDescent="0.45">
      <c r="A14995" s="38"/>
    </row>
    <row r="14996" spans="1:1" x14ac:dyDescent="0.45">
      <c r="A14996" s="38"/>
    </row>
    <row r="14997" spans="1:1" x14ac:dyDescent="0.45">
      <c r="A14997" s="38"/>
    </row>
    <row r="14998" spans="1:1" x14ac:dyDescent="0.45">
      <c r="A14998" s="38"/>
    </row>
    <row r="14999" spans="1:1" x14ac:dyDescent="0.45">
      <c r="A14999" s="38"/>
    </row>
    <row r="15000" spans="1:1" x14ac:dyDescent="0.45">
      <c r="A15000" s="38"/>
    </row>
    <row r="15001" spans="1:1" x14ac:dyDescent="0.45">
      <c r="A15001" s="38"/>
    </row>
    <row r="15002" spans="1:1" x14ac:dyDescent="0.45">
      <c r="A15002" s="38"/>
    </row>
    <row r="15003" spans="1:1" x14ac:dyDescent="0.45">
      <c r="A15003" s="38"/>
    </row>
    <row r="15004" spans="1:1" x14ac:dyDescent="0.45">
      <c r="A15004" s="38"/>
    </row>
    <row r="15005" spans="1:1" x14ac:dyDescent="0.45">
      <c r="A15005" s="38"/>
    </row>
    <row r="15006" spans="1:1" x14ac:dyDescent="0.45">
      <c r="A15006" s="38"/>
    </row>
    <row r="15007" spans="1:1" x14ac:dyDescent="0.45">
      <c r="A15007" s="38"/>
    </row>
    <row r="15008" spans="1:1" x14ac:dyDescent="0.45">
      <c r="A15008" s="38"/>
    </row>
    <row r="15009" spans="1:1" x14ac:dyDescent="0.45">
      <c r="A15009" s="38"/>
    </row>
    <row r="15010" spans="1:1" x14ac:dyDescent="0.45">
      <c r="A15010" s="38"/>
    </row>
    <row r="15011" spans="1:1" x14ac:dyDescent="0.45">
      <c r="A15011" s="38"/>
    </row>
    <row r="15012" spans="1:1" x14ac:dyDescent="0.45">
      <c r="A15012" s="38"/>
    </row>
    <row r="15013" spans="1:1" x14ac:dyDescent="0.45">
      <c r="A15013" s="38"/>
    </row>
    <row r="15014" spans="1:1" x14ac:dyDescent="0.45">
      <c r="A15014" s="38"/>
    </row>
    <row r="15015" spans="1:1" x14ac:dyDescent="0.45">
      <c r="A15015" s="38"/>
    </row>
    <row r="15016" spans="1:1" x14ac:dyDescent="0.45">
      <c r="A15016" s="38"/>
    </row>
    <row r="15017" spans="1:1" x14ac:dyDescent="0.45">
      <c r="A15017" s="38"/>
    </row>
    <row r="15018" spans="1:1" x14ac:dyDescent="0.45">
      <c r="A15018" s="38"/>
    </row>
    <row r="15019" spans="1:1" x14ac:dyDescent="0.45">
      <c r="A15019" s="38"/>
    </row>
    <row r="15020" spans="1:1" x14ac:dyDescent="0.45">
      <c r="A15020" s="38"/>
    </row>
    <row r="15021" spans="1:1" x14ac:dyDescent="0.45">
      <c r="A15021" s="38"/>
    </row>
    <row r="15022" spans="1:1" x14ac:dyDescent="0.45">
      <c r="A15022" s="38"/>
    </row>
    <row r="15023" spans="1:1" x14ac:dyDescent="0.45">
      <c r="A15023" s="38"/>
    </row>
    <row r="15024" spans="1:1" x14ac:dyDescent="0.45">
      <c r="A15024" s="38"/>
    </row>
    <row r="15025" spans="1:1" x14ac:dyDescent="0.45">
      <c r="A15025" s="38"/>
    </row>
    <row r="15026" spans="1:1" x14ac:dyDescent="0.45">
      <c r="A15026" s="38"/>
    </row>
    <row r="15027" spans="1:1" x14ac:dyDescent="0.45">
      <c r="A15027" s="38"/>
    </row>
    <row r="15028" spans="1:1" x14ac:dyDescent="0.45">
      <c r="A15028" s="38"/>
    </row>
    <row r="15029" spans="1:1" x14ac:dyDescent="0.45">
      <c r="A15029" s="38"/>
    </row>
    <row r="15030" spans="1:1" x14ac:dyDescent="0.45">
      <c r="A15030" s="38"/>
    </row>
    <row r="15031" spans="1:1" x14ac:dyDescent="0.45">
      <c r="A15031" s="38"/>
    </row>
    <row r="15032" spans="1:1" x14ac:dyDescent="0.45">
      <c r="A15032" s="38"/>
    </row>
    <row r="15033" spans="1:1" x14ac:dyDescent="0.45">
      <c r="A15033" s="38"/>
    </row>
    <row r="15034" spans="1:1" x14ac:dyDescent="0.45">
      <c r="A15034" s="38"/>
    </row>
    <row r="15035" spans="1:1" x14ac:dyDescent="0.45">
      <c r="A15035" s="38"/>
    </row>
    <row r="15036" spans="1:1" x14ac:dyDescent="0.45">
      <c r="A15036" s="38"/>
    </row>
    <row r="15037" spans="1:1" x14ac:dyDescent="0.45">
      <c r="A15037" s="38"/>
    </row>
    <row r="15038" spans="1:1" x14ac:dyDescent="0.45">
      <c r="A15038" s="38"/>
    </row>
    <row r="15039" spans="1:1" x14ac:dyDescent="0.45">
      <c r="A15039" s="38"/>
    </row>
    <row r="15040" spans="1:1" x14ac:dyDescent="0.45">
      <c r="A15040" s="38"/>
    </row>
    <row r="15041" spans="1:1" x14ac:dyDescent="0.45">
      <c r="A15041" s="38"/>
    </row>
    <row r="15042" spans="1:1" x14ac:dyDescent="0.45">
      <c r="A15042" s="38"/>
    </row>
    <row r="15043" spans="1:1" x14ac:dyDescent="0.45">
      <c r="A15043" s="38"/>
    </row>
    <row r="15044" spans="1:1" x14ac:dyDescent="0.45">
      <c r="A15044" s="38"/>
    </row>
    <row r="15045" spans="1:1" x14ac:dyDescent="0.45">
      <c r="A15045" s="38"/>
    </row>
    <row r="15046" spans="1:1" x14ac:dyDescent="0.45">
      <c r="A15046" s="38"/>
    </row>
    <row r="15047" spans="1:1" x14ac:dyDescent="0.45">
      <c r="A15047" s="38"/>
    </row>
    <row r="15048" spans="1:1" x14ac:dyDescent="0.45">
      <c r="A15048" s="38"/>
    </row>
    <row r="15049" spans="1:1" x14ac:dyDescent="0.45">
      <c r="A15049" s="38"/>
    </row>
    <row r="15050" spans="1:1" x14ac:dyDescent="0.45">
      <c r="A15050" s="38"/>
    </row>
    <row r="15051" spans="1:1" x14ac:dyDescent="0.45">
      <c r="A15051" s="38"/>
    </row>
    <row r="15052" spans="1:1" x14ac:dyDescent="0.45">
      <c r="A15052" s="38"/>
    </row>
    <row r="15053" spans="1:1" x14ac:dyDescent="0.45">
      <c r="A15053" s="38"/>
    </row>
    <row r="15054" spans="1:1" x14ac:dyDescent="0.45">
      <c r="A15054" s="38"/>
    </row>
    <row r="15055" spans="1:1" x14ac:dyDescent="0.45">
      <c r="A15055" s="38"/>
    </row>
    <row r="15056" spans="1:1" x14ac:dyDescent="0.45">
      <c r="A15056" s="38"/>
    </row>
    <row r="15057" spans="1:1" x14ac:dyDescent="0.45">
      <c r="A15057" s="38"/>
    </row>
    <row r="15058" spans="1:1" x14ac:dyDescent="0.45">
      <c r="A15058" s="38"/>
    </row>
    <row r="15059" spans="1:1" x14ac:dyDescent="0.45">
      <c r="A15059" s="38"/>
    </row>
    <row r="15060" spans="1:1" x14ac:dyDescent="0.45">
      <c r="A15060" s="38"/>
    </row>
    <row r="15061" spans="1:1" x14ac:dyDescent="0.45">
      <c r="A15061" s="38"/>
    </row>
    <row r="15062" spans="1:1" x14ac:dyDescent="0.45">
      <c r="A15062" s="38"/>
    </row>
    <row r="15063" spans="1:1" x14ac:dyDescent="0.45">
      <c r="A15063" s="38"/>
    </row>
    <row r="15064" spans="1:1" x14ac:dyDescent="0.45">
      <c r="A15064" s="38"/>
    </row>
    <row r="15065" spans="1:1" x14ac:dyDescent="0.45">
      <c r="A15065" s="38"/>
    </row>
    <row r="15066" spans="1:1" x14ac:dyDescent="0.45">
      <c r="A15066" s="38"/>
    </row>
    <row r="15067" spans="1:1" x14ac:dyDescent="0.45">
      <c r="A15067" s="38"/>
    </row>
    <row r="15068" spans="1:1" x14ac:dyDescent="0.45">
      <c r="A15068" s="38"/>
    </row>
    <row r="15069" spans="1:1" x14ac:dyDescent="0.45">
      <c r="A15069" s="38"/>
    </row>
    <row r="15070" spans="1:1" x14ac:dyDescent="0.45">
      <c r="A15070" s="38"/>
    </row>
    <row r="15071" spans="1:1" x14ac:dyDescent="0.45">
      <c r="A15071" s="38"/>
    </row>
    <row r="15072" spans="1:1" x14ac:dyDescent="0.45">
      <c r="A15072" s="38"/>
    </row>
    <row r="15073" spans="1:1" x14ac:dyDescent="0.45">
      <c r="A15073" s="38"/>
    </row>
    <row r="15074" spans="1:1" x14ac:dyDescent="0.45">
      <c r="A15074" s="38"/>
    </row>
    <row r="15075" spans="1:1" x14ac:dyDescent="0.45">
      <c r="A15075" s="38"/>
    </row>
    <row r="15076" spans="1:1" x14ac:dyDescent="0.45">
      <c r="A15076" s="38"/>
    </row>
    <row r="15077" spans="1:1" x14ac:dyDescent="0.45">
      <c r="A15077" s="38"/>
    </row>
    <row r="15078" spans="1:1" x14ac:dyDescent="0.45">
      <c r="A15078" s="38"/>
    </row>
    <row r="15079" spans="1:1" x14ac:dyDescent="0.45">
      <c r="A15079" s="38"/>
    </row>
    <row r="15080" spans="1:1" x14ac:dyDescent="0.45">
      <c r="A15080" s="38"/>
    </row>
    <row r="15081" spans="1:1" x14ac:dyDescent="0.45">
      <c r="A15081" s="38"/>
    </row>
    <row r="15082" spans="1:1" x14ac:dyDescent="0.45">
      <c r="A15082" s="38"/>
    </row>
    <row r="15083" spans="1:1" x14ac:dyDescent="0.45">
      <c r="A15083" s="38"/>
    </row>
    <row r="15084" spans="1:1" x14ac:dyDescent="0.45">
      <c r="A15084" s="38"/>
    </row>
    <row r="15085" spans="1:1" x14ac:dyDescent="0.45">
      <c r="A15085" s="38"/>
    </row>
    <row r="15086" spans="1:1" x14ac:dyDescent="0.45">
      <c r="A15086" s="38"/>
    </row>
    <row r="15087" spans="1:1" x14ac:dyDescent="0.45">
      <c r="A15087" s="38"/>
    </row>
    <row r="15088" spans="1:1" x14ac:dyDescent="0.45">
      <c r="A15088" s="38"/>
    </row>
    <row r="15089" spans="1:1" x14ac:dyDescent="0.45">
      <c r="A15089" s="38"/>
    </row>
    <row r="15090" spans="1:1" x14ac:dyDescent="0.45">
      <c r="A15090" s="38"/>
    </row>
    <row r="15091" spans="1:1" x14ac:dyDescent="0.45">
      <c r="A15091" s="38"/>
    </row>
    <row r="15092" spans="1:1" x14ac:dyDescent="0.45">
      <c r="A15092" s="38"/>
    </row>
    <row r="15093" spans="1:1" x14ac:dyDescent="0.45">
      <c r="A15093" s="38"/>
    </row>
    <row r="15094" spans="1:1" x14ac:dyDescent="0.45">
      <c r="A15094" s="38"/>
    </row>
    <row r="15095" spans="1:1" x14ac:dyDescent="0.45">
      <c r="A15095" s="38"/>
    </row>
    <row r="15096" spans="1:1" x14ac:dyDescent="0.45">
      <c r="A15096" s="38"/>
    </row>
    <row r="15097" spans="1:1" x14ac:dyDescent="0.45">
      <c r="A15097" s="38"/>
    </row>
    <row r="15098" spans="1:1" x14ac:dyDescent="0.45">
      <c r="A15098" s="38"/>
    </row>
    <row r="15099" spans="1:1" x14ac:dyDescent="0.45">
      <c r="A15099" s="38"/>
    </row>
    <row r="15100" spans="1:1" x14ac:dyDescent="0.45">
      <c r="A15100" s="38"/>
    </row>
    <row r="15101" spans="1:1" x14ac:dyDescent="0.45">
      <c r="A15101" s="38"/>
    </row>
    <row r="15102" spans="1:1" x14ac:dyDescent="0.45">
      <c r="A15102" s="38"/>
    </row>
    <row r="15103" spans="1:1" x14ac:dyDescent="0.45">
      <c r="A15103" s="38"/>
    </row>
    <row r="15104" spans="1:1" x14ac:dyDescent="0.45">
      <c r="A15104" s="38"/>
    </row>
    <row r="15105" spans="1:1" x14ac:dyDescent="0.45">
      <c r="A15105" s="38"/>
    </row>
    <row r="15106" spans="1:1" x14ac:dyDescent="0.45">
      <c r="A15106" s="38"/>
    </row>
    <row r="15107" spans="1:1" x14ac:dyDescent="0.45">
      <c r="A15107" s="38"/>
    </row>
    <row r="15108" spans="1:1" x14ac:dyDescent="0.45">
      <c r="A15108" s="38"/>
    </row>
    <row r="15109" spans="1:1" x14ac:dyDescent="0.45">
      <c r="A15109" s="38"/>
    </row>
    <row r="15110" spans="1:1" x14ac:dyDescent="0.45">
      <c r="A15110" s="38"/>
    </row>
    <row r="15111" spans="1:1" x14ac:dyDescent="0.45">
      <c r="A15111" s="38"/>
    </row>
    <row r="15112" spans="1:1" x14ac:dyDescent="0.45">
      <c r="A15112" s="38"/>
    </row>
    <row r="15113" spans="1:1" x14ac:dyDescent="0.45">
      <c r="A15113" s="38"/>
    </row>
    <row r="15114" spans="1:1" x14ac:dyDescent="0.45">
      <c r="A15114" s="38"/>
    </row>
    <row r="15115" spans="1:1" x14ac:dyDescent="0.45">
      <c r="A15115" s="38"/>
    </row>
    <row r="15116" spans="1:1" x14ac:dyDescent="0.45">
      <c r="A15116" s="38"/>
    </row>
    <row r="15117" spans="1:1" x14ac:dyDescent="0.45">
      <c r="A15117" s="38"/>
    </row>
    <row r="15118" spans="1:1" x14ac:dyDescent="0.45">
      <c r="A15118" s="38"/>
    </row>
    <row r="15119" spans="1:1" x14ac:dyDescent="0.45">
      <c r="A15119" s="38"/>
    </row>
    <row r="15120" spans="1:1" x14ac:dyDescent="0.45">
      <c r="A15120" s="38"/>
    </row>
    <row r="15121" spans="1:1" x14ac:dyDescent="0.45">
      <c r="A15121" s="38"/>
    </row>
    <row r="15122" spans="1:1" x14ac:dyDescent="0.45">
      <c r="A15122" s="38"/>
    </row>
    <row r="15123" spans="1:1" x14ac:dyDescent="0.45">
      <c r="A15123" s="38"/>
    </row>
    <row r="15124" spans="1:1" x14ac:dyDescent="0.45">
      <c r="A15124" s="38"/>
    </row>
    <row r="15125" spans="1:1" x14ac:dyDescent="0.45">
      <c r="A15125" s="38"/>
    </row>
    <row r="15126" spans="1:1" x14ac:dyDescent="0.45">
      <c r="A15126" s="38"/>
    </row>
    <row r="15127" spans="1:1" x14ac:dyDescent="0.45">
      <c r="A15127" s="38"/>
    </row>
    <row r="15128" spans="1:1" x14ac:dyDescent="0.45">
      <c r="A15128" s="38"/>
    </row>
    <row r="15129" spans="1:1" x14ac:dyDescent="0.45">
      <c r="A15129" s="38"/>
    </row>
    <row r="15130" spans="1:1" x14ac:dyDescent="0.45">
      <c r="A15130" s="38"/>
    </row>
    <row r="15131" spans="1:1" x14ac:dyDescent="0.45">
      <c r="A15131" s="38"/>
    </row>
    <row r="15132" spans="1:1" x14ac:dyDescent="0.45">
      <c r="A15132" s="38"/>
    </row>
    <row r="15133" spans="1:1" x14ac:dyDescent="0.45">
      <c r="A15133" s="38"/>
    </row>
    <row r="15134" spans="1:1" x14ac:dyDescent="0.45">
      <c r="A15134" s="38"/>
    </row>
    <row r="15135" spans="1:1" x14ac:dyDescent="0.45">
      <c r="A15135" s="38"/>
    </row>
    <row r="15136" spans="1:1" x14ac:dyDescent="0.45">
      <c r="A15136" s="38"/>
    </row>
    <row r="15137" spans="1:1" x14ac:dyDescent="0.45">
      <c r="A15137" s="38"/>
    </row>
    <row r="15138" spans="1:1" x14ac:dyDescent="0.45">
      <c r="A15138" s="38"/>
    </row>
    <row r="15139" spans="1:1" x14ac:dyDescent="0.45">
      <c r="A15139" s="38"/>
    </row>
    <row r="15140" spans="1:1" x14ac:dyDescent="0.45">
      <c r="A15140" s="38"/>
    </row>
    <row r="15141" spans="1:1" x14ac:dyDescent="0.45">
      <c r="A15141" s="38"/>
    </row>
    <row r="15142" spans="1:1" x14ac:dyDescent="0.45">
      <c r="A15142" s="38"/>
    </row>
    <row r="15143" spans="1:1" x14ac:dyDescent="0.45">
      <c r="A15143" s="38"/>
    </row>
    <row r="15144" spans="1:1" x14ac:dyDescent="0.45">
      <c r="A15144" s="38"/>
    </row>
    <row r="15145" spans="1:1" x14ac:dyDescent="0.45">
      <c r="A15145" s="38"/>
    </row>
    <row r="15146" spans="1:1" x14ac:dyDescent="0.45">
      <c r="A15146" s="38"/>
    </row>
    <row r="15147" spans="1:1" x14ac:dyDescent="0.45">
      <c r="A15147" s="38"/>
    </row>
    <row r="15148" spans="1:1" x14ac:dyDescent="0.45">
      <c r="A15148" s="38"/>
    </row>
    <row r="15149" spans="1:1" x14ac:dyDescent="0.45">
      <c r="A15149" s="38"/>
    </row>
    <row r="15150" spans="1:1" x14ac:dyDescent="0.45">
      <c r="A15150" s="38"/>
    </row>
    <row r="15151" spans="1:1" x14ac:dyDescent="0.45">
      <c r="A15151" s="38"/>
    </row>
    <row r="15152" spans="1:1" x14ac:dyDescent="0.45">
      <c r="A15152" s="38"/>
    </row>
    <row r="15153" spans="1:1" x14ac:dyDescent="0.45">
      <c r="A15153" s="38"/>
    </row>
    <row r="15154" spans="1:1" x14ac:dyDescent="0.45">
      <c r="A15154" s="38"/>
    </row>
    <row r="15155" spans="1:1" x14ac:dyDescent="0.45">
      <c r="A15155" s="38"/>
    </row>
    <row r="15156" spans="1:1" x14ac:dyDescent="0.45">
      <c r="A15156" s="38"/>
    </row>
    <row r="15157" spans="1:1" x14ac:dyDescent="0.45">
      <c r="A15157" s="38"/>
    </row>
    <row r="15158" spans="1:1" x14ac:dyDescent="0.45">
      <c r="A15158" s="38"/>
    </row>
    <row r="15159" spans="1:1" x14ac:dyDescent="0.45">
      <c r="A15159" s="38"/>
    </row>
    <row r="15160" spans="1:1" x14ac:dyDescent="0.45">
      <c r="A15160" s="38"/>
    </row>
    <row r="15161" spans="1:1" x14ac:dyDescent="0.45">
      <c r="A15161" s="38"/>
    </row>
    <row r="15162" spans="1:1" x14ac:dyDescent="0.45">
      <c r="A15162" s="38"/>
    </row>
    <row r="15163" spans="1:1" x14ac:dyDescent="0.45">
      <c r="A15163" s="38"/>
    </row>
    <row r="15164" spans="1:1" x14ac:dyDescent="0.45">
      <c r="A15164" s="38"/>
    </row>
    <row r="15165" spans="1:1" x14ac:dyDescent="0.45">
      <c r="A15165" s="38"/>
    </row>
    <row r="15166" spans="1:1" x14ac:dyDescent="0.45">
      <c r="A15166" s="38"/>
    </row>
    <row r="15167" spans="1:1" x14ac:dyDescent="0.45">
      <c r="A15167" s="38"/>
    </row>
    <row r="15168" spans="1:1" x14ac:dyDescent="0.45">
      <c r="A15168" s="38"/>
    </row>
    <row r="15169" spans="1:1" x14ac:dyDescent="0.45">
      <c r="A15169" s="38"/>
    </row>
    <row r="15170" spans="1:1" x14ac:dyDescent="0.45">
      <c r="A15170" s="38"/>
    </row>
    <row r="15171" spans="1:1" x14ac:dyDescent="0.45">
      <c r="A15171" s="38"/>
    </row>
    <row r="15172" spans="1:1" x14ac:dyDescent="0.45">
      <c r="A15172" s="38"/>
    </row>
    <row r="15173" spans="1:1" x14ac:dyDescent="0.45">
      <c r="A15173" s="38"/>
    </row>
    <row r="15174" spans="1:1" x14ac:dyDescent="0.45">
      <c r="A15174" s="38"/>
    </row>
    <row r="15175" spans="1:1" x14ac:dyDescent="0.45">
      <c r="A15175" s="38"/>
    </row>
    <row r="15176" spans="1:1" x14ac:dyDescent="0.45">
      <c r="A15176" s="38"/>
    </row>
    <row r="15177" spans="1:1" x14ac:dyDescent="0.45">
      <c r="A15177" s="38"/>
    </row>
    <row r="15178" spans="1:1" x14ac:dyDescent="0.45">
      <c r="A15178" s="38"/>
    </row>
    <row r="15179" spans="1:1" x14ac:dyDescent="0.45">
      <c r="A15179" s="38"/>
    </row>
    <row r="15180" spans="1:1" x14ac:dyDescent="0.45">
      <c r="A15180" s="38"/>
    </row>
    <row r="15181" spans="1:1" x14ac:dyDescent="0.45">
      <c r="A15181" s="38"/>
    </row>
    <row r="15182" spans="1:1" x14ac:dyDescent="0.45">
      <c r="A15182" s="38"/>
    </row>
    <row r="15183" spans="1:1" x14ac:dyDescent="0.45">
      <c r="A15183" s="38"/>
    </row>
    <row r="15184" spans="1:1" x14ac:dyDescent="0.45">
      <c r="A15184" s="38"/>
    </row>
    <row r="15185" spans="1:1" x14ac:dyDescent="0.45">
      <c r="A15185" s="38"/>
    </row>
    <row r="15186" spans="1:1" x14ac:dyDescent="0.45">
      <c r="A15186" s="38"/>
    </row>
    <row r="15187" spans="1:1" x14ac:dyDescent="0.45">
      <c r="A15187" s="38"/>
    </row>
    <row r="15188" spans="1:1" x14ac:dyDescent="0.45">
      <c r="A15188" s="38"/>
    </row>
    <row r="15189" spans="1:1" x14ac:dyDescent="0.45">
      <c r="A15189" s="38"/>
    </row>
    <row r="15190" spans="1:1" x14ac:dyDescent="0.45">
      <c r="A15190" s="38"/>
    </row>
    <row r="15191" spans="1:1" x14ac:dyDescent="0.45">
      <c r="A15191" s="38"/>
    </row>
    <row r="15192" spans="1:1" x14ac:dyDescent="0.45">
      <c r="A15192" s="38"/>
    </row>
    <row r="15193" spans="1:1" x14ac:dyDescent="0.45">
      <c r="A15193" s="38"/>
    </row>
    <row r="15194" spans="1:1" x14ac:dyDescent="0.45">
      <c r="A15194" s="38"/>
    </row>
    <row r="15195" spans="1:1" x14ac:dyDescent="0.45">
      <c r="A15195" s="38"/>
    </row>
    <row r="15196" spans="1:1" x14ac:dyDescent="0.45">
      <c r="A15196" s="38"/>
    </row>
    <row r="15197" spans="1:1" x14ac:dyDescent="0.45">
      <c r="A15197" s="38"/>
    </row>
    <row r="15198" spans="1:1" x14ac:dyDescent="0.45">
      <c r="A15198" s="38"/>
    </row>
    <row r="15199" spans="1:1" x14ac:dyDescent="0.45">
      <c r="A15199" s="38"/>
    </row>
    <row r="15200" spans="1:1" x14ac:dyDescent="0.45">
      <c r="A15200" s="38"/>
    </row>
    <row r="15201" spans="1:1" x14ac:dyDescent="0.45">
      <c r="A15201" s="38"/>
    </row>
    <row r="15202" spans="1:1" x14ac:dyDescent="0.45">
      <c r="A15202" s="38"/>
    </row>
    <row r="15203" spans="1:1" x14ac:dyDescent="0.45">
      <c r="A15203" s="38"/>
    </row>
    <row r="15204" spans="1:1" x14ac:dyDescent="0.45">
      <c r="A15204" s="38"/>
    </row>
    <row r="15205" spans="1:1" x14ac:dyDescent="0.45">
      <c r="A15205" s="38"/>
    </row>
    <row r="15206" spans="1:1" x14ac:dyDescent="0.45">
      <c r="A15206" s="38"/>
    </row>
    <row r="15207" spans="1:1" x14ac:dyDescent="0.45">
      <c r="A15207" s="38"/>
    </row>
    <row r="15208" spans="1:1" x14ac:dyDescent="0.45">
      <c r="A15208" s="38"/>
    </row>
    <row r="15209" spans="1:1" x14ac:dyDescent="0.45">
      <c r="A15209" s="38"/>
    </row>
    <row r="15210" spans="1:1" x14ac:dyDescent="0.45">
      <c r="A15210" s="38"/>
    </row>
    <row r="15211" spans="1:1" x14ac:dyDescent="0.45">
      <c r="A15211" s="38"/>
    </row>
    <row r="15212" spans="1:1" x14ac:dyDescent="0.45">
      <c r="A15212" s="38"/>
    </row>
    <row r="15213" spans="1:1" x14ac:dyDescent="0.45">
      <c r="A15213" s="38"/>
    </row>
    <row r="15214" spans="1:1" x14ac:dyDescent="0.45">
      <c r="A15214" s="38"/>
    </row>
    <row r="15215" spans="1:1" x14ac:dyDescent="0.45">
      <c r="A15215" s="38"/>
    </row>
    <row r="15216" spans="1:1" x14ac:dyDescent="0.45">
      <c r="A15216" s="38"/>
    </row>
    <row r="15217" spans="1:1" x14ac:dyDescent="0.45">
      <c r="A15217" s="38"/>
    </row>
    <row r="15218" spans="1:1" x14ac:dyDescent="0.45">
      <c r="A15218" s="38"/>
    </row>
    <row r="15219" spans="1:1" x14ac:dyDescent="0.45">
      <c r="A15219" s="38"/>
    </row>
    <row r="15220" spans="1:1" x14ac:dyDescent="0.45">
      <c r="A15220" s="38"/>
    </row>
    <row r="15221" spans="1:1" x14ac:dyDescent="0.45">
      <c r="A15221" s="38"/>
    </row>
    <row r="15222" spans="1:1" x14ac:dyDescent="0.45">
      <c r="A15222" s="38"/>
    </row>
    <row r="15223" spans="1:1" x14ac:dyDescent="0.45">
      <c r="A15223" s="38"/>
    </row>
    <row r="15224" spans="1:1" x14ac:dyDescent="0.45">
      <c r="A15224" s="38"/>
    </row>
    <row r="15225" spans="1:1" x14ac:dyDescent="0.45">
      <c r="A15225" s="38"/>
    </row>
    <row r="15226" spans="1:1" x14ac:dyDescent="0.45">
      <c r="A15226" s="38"/>
    </row>
    <row r="15227" spans="1:1" x14ac:dyDescent="0.45">
      <c r="A15227" s="38"/>
    </row>
    <row r="15228" spans="1:1" x14ac:dyDescent="0.45">
      <c r="A15228" s="38"/>
    </row>
    <row r="15229" spans="1:1" x14ac:dyDescent="0.45">
      <c r="A15229" s="38"/>
    </row>
    <row r="15230" spans="1:1" x14ac:dyDescent="0.45">
      <c r="A15230" s="38"/>
    </row>
    <row r="15231" spans="1:1" x14ac:dyDescent="0.45">
      <c r="A15231" s="38"/>
    </row>
    <row r="15232" spans="1:1" x14ac:dyDescent="0.45">
      <c r="A15232" s="38"/>
    </row>
    <row r="15233" spans="1:1" x14ac:dyDescent="0.45">
      <c r="A15233" s="38"/>
    </row>
    <row r="15234" spans="1:1" x14ac:dyDescent="0.45">
      <c r="A15234" s="38"/>
    </row>
    <row r="15235" spans="1:1" x14ac:dyDescent="0.45">
      <c r="A15235" s="38"/>
    </row>
    <row r="15236" spans="1:1" x14ac:dyDescent="0.45">
      <c r="A15236" s="38"/>
    </row>
    <row r="15237" spans="1:1" x14ac:dyDescent="0.45">
      <c r="A15237" s="38"/>
    </row>
    <row r="15238" spans="1:1" x14ac:dyDescent="0.45">
      <c r="A15238" s="38"/>
    </row>
    <row r="15239" spans="1:1" x14ac:dyDescent="0.45">
      <c r="A15239" s="38"/>
    </row>
    <row r="15240" spans="1:1" x14ac:dyDescent="0.45">
      <c r="A15240" s="38"/>
    </row>
    <row r="15241" spans="1:1" x14ac:dyDescent="0.45">
      <c r="A15241" s="38"/>
    </row>
    <row r="15242" spans="1:1" x14ac:dyDescent="0.45">
      <c r="A15242" s="38"/>
    </row>
    <row r="15243" spans="1:1" x14ac:dyDescent="0.45">
      <c r="A15243" s="38"/>
    </row>
    <row r="15244" spans="1:1" x14ac:dyDescent="0.45">
      <c r="A15244" s="38"/>
    </row>
    <row r="15245" spans="1:1" x14ac:dyDescent="0.45">
      <c r="A15245" s="38"/>
    </row>
    <row r="15246" spans="1:1" x14ac:dyDescent="0.45">
      <c r="A15246" s="38"/>
    </row>
    <row r="15247" spans="1:1" x14ac:dyDescent="0.45">
      <c r="A15247" s="38"/>
    </row>
    <row r="15248" spans="1:1" x14ac:dyDescent="0.45">
      <c r="A15248" s="38"/>
    </row>
    <row r="15249" spans="1:1" x14ac:dyDescent="0.45">
      <c r="A15249" s="38"/>
    </row>
    <row r="15250" spans="1:1" x14ac:dyDescent="0.45">
      <c r="A15250" s="38"/>
    </row>
    <row r="15251" spans="1:1" x14ac:dyDescent="0.45">
      <c r="A15251" s="38"/>
    </row>
    <row r="15252" spans="1:1" x14ac:dyDescent="0.45">
      <c r="A15252" s="38"/>
    </row>
    <row r="15253" spans="1:1" x14ac:dyDescent="0.45">
      <c r="A15253" s="38"/>
    </row>
    <row r="15254" spans="1:1" x14ac:dyDescent="0.45">
      <c r="A15254" s="38"/>
    </row>
    <row r="15255" spans="1:1" x14ac:dyDescent="0.45">
      <c r="A15255" s="38"/>
    </row>
    <row r="15256" spans="1:1" x14ac:dyDescent="0.45">
      <c r="A15256" s="38"/>
    </row>
    <row r="15257" spans="1:1" x14ac:dyDescent="0.45">
      <c r="A15257" s="38"/>
    </row>
    <row r="15258" spans="1:1" x14ac:dyDescent="0.45">
      <c r="A15258" s="38"/>
    </row>
    <row r="15259" spans="1:1" x14ac:dyDescent="0.45">
      <c r="A15259" s="38"/>
    </row>
    <row r="15260" spans="1:1" x14ac:dyDescent="0.45">
      <c r="A15260" s="38"/>
    </row>
    <row r="15261" spans="1:1" x14ac:dyDescent="0.45">
      <c r="A15261" s="38"/>
    </row>
    <row r="15262" spans="1:1" x14ac:dyDescent="0.45">
      <c r="A15262" s="38"/>
    </row>
    <row r="15263" spans="1:1" x14ac:dyDescent="0.45">
      <c r="A15263" s="38"/>
    </row>
    <row r="15264" spans="1:1" x14ac:dyDescent="0.45">
      <c r="A15264" s="38"/>
    </row>
    <row r="15265" spans="1:1" x14ac:dyDescent="0.45">
      <c r="A15265" s="38"/>
    </row>
    <row r="15266" spans="1:1" x14ac:dyDescent="0.45">
      <c r="A15266" s="38"/>
    </row>
    <row r="15267" spans="1:1" x14ac:dyDescent="0.45">
      <c r="A15267" s="38"/>
    </row>
    <row r="15268" spans="1:1" x14ac:dyDescent="0.45">
      <c r="A15268" s="38"/>
    </row>
    <row r="15269" spans="1:1" x14ac:dyDescent="0.45">
      <c r="A15269" s="38"/>
    </row>
    <row r="15270" spans="1:1" x14ac:dyDescent="0.45">
      <c r="A15270" s="38"/>
    </row>
    <row r="15271" spans="1:1" x14ac:dyDescent="0.45">
      <c r="A15271" s="38"/>
    </row>
    <row r="15272" spans="1:1" x14ac:dyDescent="0.45">
      <c r="A15272" s="38"/>
    </row>
    <row r="15273" spans="1:1" x14ac:dyDescent="0.45">
      <c r="A15273" s="38"/>
    </row>
    <row r="15274" spans="1:1" x14ac:dyDescent="0.45">
      <c r="A15274" s="38"/>
    </row>
    <row r="15275" spans="1:1" x14ac:dyDescent="0.45">
      <c r="A15275" s="38"/>
    </row>
    <row r="15276" spans="1:1" x14ac:dyDescent="0.45">
      <c r="A15276" s="38"/>
    </row>
    <row r="15277" spans="1:1" x14ac:dyDescent="0.45">
      <c r="A15277" s="38"/>
    </row>
    <row r="15278" spans="1:1" x14ac:dyDescent="0.45">
      <c r="A15278" s="38"/>
    </row>
    <row r="15279" spans="1:1" x14ac:dyDescent="0.45">
      <c r="A15279" s="38"/>
    </row>
    <row r="15280" spans="1:1" x14ac:dyDescent="0.45">
      <c r="A15280" s="38"/>
    </row>
    <row r="15281" spans="1:1" x14ac:dyDescent="0.45">
      <c r="A15281" s="38"/>
    </row>
    <row r="15282" spans="1:1" x14ac:dyDescent="0.45">
      <c r="A15282" s="38"/>
    </row>
    <row r="15283" spans="1:1" x14ac:dyDescent="0.45">
      <c r="A15283" s="38"/>
    </row>
    <row r="15284" spans="1:1" x14ac:dyDescent="0.45">
      <c r="A15284" s="38"/>
    </row>
    <row r="15285" spans="1:1" x14ac:dyDescent="0.45">
      <c r="A15285" s="38"/>
    </row>
    <row r="15286" spans="1:1" x14ac:dyDescent="0.45">
      <c r="A15286" s="38"/>
    </row>
    <row r="15287" spans="1:1" x14ac:dyDescent="0.45">
      <c r="A15287" s="38"/>
    </row>
    <row r="15288" spans="1:1" x14ac:dyDescent="0.45">
      <c r="A15288" s="38"/>
    </row>
    <row r="15289" spans="1:1" x14ac:dyDescent="0.45">
      <c r="A15289" s="38"/>
    </row>
    <row r="15290" spans="1:1" x14ac:dyDescent="0.45">
      <c r="A15290" s="38"/>
    </row>
    <row r="15291" spans="1:1" x14ac:dyDescent="0.45">
      <c r="A15291" s="38"/>
    </row>
    <row r="15292" spans="1:1" x14ac:dyDescent="0.45">
      <c r="A15292" s="38"/>
    </row>
    <row r="15293" spans="1:1" x14ac:dyDescent="0.45">
      <c r="A15293" s="38"/>
    </row>
    <row r="15294" spans="1:1" x14ac:dyDescent="0.45">
      <c r="A15294" s="38"/>
    </row>
    <row r="15295" spans="1:1" x14ac:dyDescent="0.45">
      <c r="A15295" s="38"/>
    </row>
    <row r="15296" spans="1:1" x14ac:dyDescent="0.45">
      <c r="A15296" s="38"/>
    </row>
    <row r="15297" spans="1:1" x14ac:dyDescent="0.45">
      <c r="A15297" s="38"/>
    </row>
    <row r="15298" spans="1:1" x14ac:dyDescent="0.45">
      <c r="A15298" s="38"/>
    </row>
    <row r="15299" spans="1:1" x14ac:dyDescent="0.45">
      <c r="A15299" s="38"/>
    </row>
    <row r="15300" spans="1:1" x14ac:dyDescent="0.45">
      <c r="A15300" s="38"/>
    </row>
    <row r="15301" spans="1:1" x14ac:dyDescent="0.45">
      <c r="A15301" s="38"/>
    </row>
    <row r="15302" spans="1:1" x14ac:dyDescent="0.45">
      <c r="A15302" s="38"/>
    </row>
    <row r="15303" spans="1:1" x14ac:dyDescent="0.45">
      <c r="A15303" s="38"/>
    </row>
    <row r="15304" spans="1:1" x14ac:dyDescent="0.45">
      <c r="A15304" s="38"/>
    </row>
    <row r="15305" spans="1:1" x14ac:dyDescent="0.45">
      <c r="A15305" s="38"/>
    </row>
    <row r="15306" spans="1:1" x14ac:dyDescent="0.45">
      <c r="A15306" s="38"/>
    </row>
    <row r="15307" spans="1:1" x14ac:dyDescent="0.45">
      <c r="A15307" s="38"/>
    </row>
    <row r="15308" spans="1:1" x14ac:dyDescent="0.45">
      <c r="A15308" s="38"/>
    </row>
    <row r="15309" spans="1:1" x14ac:dyDescent="0.45">
      <c r="A15309" s="38"/>
    </row>
    <row r="15310" spans="1:1" x14ac:dyDescent="0.45">
      <c r="A15310" s="38"/>
    </row>
    <row r="15311" spans="1:1" x14ac:dyDescent="0.45">
      <c r="A15311" s="38"/>
    </row>
    <row r="15312" spans="1:1" x14ac:dyDescent="0.45">
      <c r="A15312" s="38"/>
    </row>
    <row r="15313" spans="1:1" x14ac:dyDescent="0.45">
      <c r="A15313" s="38"/>
    </row>
    <row r="15314" spans="1:1" x14ac:dyDescent="0.45">
      <c r="A15314" s="38"/>
    </row>
    <row r="15315" spans="1:1" x14ac:dyDescent="0.45">
      <c r="A15315" s="38"/>
    </row>
    <row r="15316" spans="1:1" x14ac:dyDescent="0.45">
      <c r="A15316" s="38"/>
    </row>
    <row r="15317" spans="1:1" x14ac:dyDescent="0.45">
      <c r="A15317" s="38"/>
    </row>
    <row r="15318" spans="1:1" x14ac:dyDescent="0.45">
      <c r="A15318" s="38"/>
    </row>
    <row r="15319" spans="1:1" x14ac:dyDescent="0.45">
      <c r="A15319" s="38"/>
    </row>
    <row r="15320" spans="1:1" x14ac:dyDescent="0.45">
      <c r="A15320" s="38"/>
    </row>
    <row r="15321" spans="1:1" x14ac:dyDescent="0.45">
      <c r="A15321" s="38"/>
    </row>
    <row r="15322" spans="1:1" x14ac:dyDescent="0.45">
      <c r="A15322" s="38"/>
    </row>
    <row r="15323" spans="1:1" x14ac:dyDescent="0.45">
      <c r="A15323" s="38"/>
    </row>
    <row r="15324" spans="1:1" x14ac:dyDescent="0.45">
      <c r="A15324" s="38"/>
    </row>
    <row r="15325" spans="1:1" x14ac:dyDescent="0.45">
      <c r="A15325" s="38"/>
    </row>
    <row r="15326" spans="1:1" x14ac:dyDescent="0.45">
      <c r="A15326" s="38"/>
    </row>
    <row r="15327" spans="1:1" x14ac:dyDescent="0.45">
      <c r="A15327" s="38"/>
    </row>
    <row r="15328" spans="1:1" x14ac:dyDescent="0.45">
      <c r="A15328" s="38"/>
    </row>
    <row r="15329" spans="1:1" x14ac:dyDescent="0.45">
      <c r="A15329" s="38"/>
    </row>
    <row r="15330" spans="1:1" x14ac:dyDescent="0.45">
      <c r="A15330" s="38"/>
    </row>
    <row r="15331" spans="1:1" x14ac:dyDescent="0.45">
      <c r="A15331" s="38"/>
    </row>
    <row r="15332" spans="1:1" x14ac:dyDescent="0.45">
      <c r="A15332" s="38"/>
    </row>
    <row r="15333" spans="1:1" x14ac:dyDescent="0.45">
      <c r="A15333" s="38"/>
    </row>
    <row r="15334" spans="1:1" x14ac:dyDescent="0.45">
      <c r="A15334" s="38"/>
    </row>
    <row r="15335" spans="1:1" x14ac:dyDescent="0.45">
      <c r="A15335" s="38"/>
    </row>
    <row r="15336" spans="1:1" x14ac:dyDescent="0.45">
      <c r="A15336" s="38"/>
    </row>
    <row r="15337" spans="1:1" x14ac:dyDescent="0.45">
      <c r="A15337" s="38"/>
    </row>
    <row r="15338" spans="1:1" x14ac:dyDescent="0.45">
      <c r="A15338" s="38"/>
    </row>
    <row r="15339" spans="1:1" x14ac:dyDescent="0.45">
      <c r="A15339" s="38"/>
    </row>
    <row r="15340" spans="1:1" x14ac:dyDescent="0.45">
      <c r="A15340" s="38"/>
    </row>
    <row r="15341" spans="1:1" x14ac:dyDescent="0.45">
      <c r="A15341" s="38"/>
    </row>
    <row r="15342" spans="1:1" x14ac:dyDescent="0.45">
      <c r="A15342" s="38"/>
    </row>
    <row r="15343" spans="1:1" x14ac:dyDescent="0.45">
      <c r="A15343" s="38"/>
    </row>
    <row r="15344" spans="1:1" x14ac:dyDescent="0.45">
      <c r="A15344" s="38"/>
    </row>
    <row r="15345" spans="1:1" x14ac:dyDescent="0.45">
      <c r="A15345" s="38"/>
    </row>
    <row r="15346" spans="1:1" x14ac:dyDescent="0.45">
      <c r="A15346" s="38"/>
    </row>
    <row r="15347" spans="1:1" x14ac:dyDescent="0.45">
      <c r="A15347" s="38"/>
    </row>
    <row r="15348" spans="1:1" x14ac:dyDescent="0.45">
      <c r="A15348" s="38"/>
    </row>
    <row r="15349" spans="1:1" x14ac:dyDescent="0.45">
      <c r="A15349" s="38"/>
    </row>
    <row r="15350" spans="1:1" x14ac:dyDescent="0.45">
      <c r="A15350" s="38"/>
    </row>
    <row r="15351" spans="1:1" x14ac:dyDescent="0.45">
      <c r="A15351" s="38"/>
    </row>
    <row r="15352" spans="1:1" x14ac:dyDescent="0.45">
      <c r="A15352" s="38"/>
    </row>
    <row r="15353" spans="1:1" x14ac:dyDescent="0.45">
      <c r="A15353" s="38"/>
    </row>
    <row r="15354" spans="1:1" x14ac:dyDescent="0.45">
      <c r="A15354" s="38"/>
    </row>
    <row r="15355" spans="1:1" x14ac:dyDescent="0.45">
      <c r="A15355" s="38"/>
    </row>
    <row r="15356" spans="1:1" x14ac:dyDescent="0.45">
      <c r="A15356" s="38"/>
    </row>
    <row r="15357" spans="1:1" x14ac:dyDescent="0.45">
      <c r="A15357" s="38"/>
    </row>
    <row r="15358" spans="1:1" x14ac:dyDescent="0.45">
      <c r="A15358" s="38"/>
    </row>
    <row r="15359" spans="1:1" x14ac:dyDescent="0.45">
      <c r="A15359" s="38"/>
    </row>
    <row r="15360" spans="1:1" x14ac:dyDescent="0.45">
      <c r="A15360" s="38"/>
    </row>
    <row r="15361" spans="1:1" x14ac:dyDescent="0.45">
      <c r="A15361" s="38"/>
    </row>
    <row r="15362" spans="1:1" x14ac:dyDescent="0.45">
      <c r="A15362" s="38"/>
    </row>
    <row r="15363" spans="1:1" x14ac:dyDescent="0.45">
      <c r="A15363" s="38"/>
    </row>
    <row r="15364" spans="1:1" x14ac:dyDescent="0.45">
      <c r="A15364" s="38"/>
    </row>
    <row r="15365" spans="1:1" x14ac:dyDescent="0.45">
      <c r="A15365" s="38"/>
    </row>
    <row r="15366" spans="1:1" x14ac:dyDescent="0.45">
      <c r="A15366" s="38"/>
    </row>
    <row r="15367" spans="1:1" x14ac:dyDescent="0.45">
      <c r="A15367" s="38"/>
    </row>
    <row r="15368" spans="1:1" x14ac:dyDescent="0.45">
      <c r="A15368" s="38"/>
    </row>
    <row r="15369" spans="1:1" x14ac:dyDescent="0.45">
      <c r="A15369" s="38"/>
    </row>
    <row r="15370" spans="1:1" x14ac:dyDescent="0.45">
      <c r="A15370" s="38"/>
    </row>
    <row r="15371" spans="1:1" x14ac:dyDescent="0.45">
      <c r="A15371" s="38"/>
    </row>
    <row r="15372" spans="1:1" x14ac:dyDescent="0.45">
      <c r="A15372" s="38"/>
    </row>
    <row r="15373" spans="1:1" x14ac:dyDescent="0.45">
      <c r="A15373" s="38"/>
    </row>
    <row r="15374" spans="1:1" x14ac:dyDescent="0.45">
      <c r="A15374" s="38"/>
    </row>
    <row r="15375" spans="1:1" x14ac:dyDescent="0.45">
      <c r="A15375" s="38"/>
    </row>
    <row r="15376" spans="1:1" x14ac:dyDescent="0.45">
      <c r="A15376" s="38"/>
    </row>
    <row r="15377" spans="1:1" x14ac:dyDescent="0.45">
      <c r="A15377" s="38"/>
    </row>
    <row r="15378" spans="1:1" x14ac:dyDescent="0.45">
      <c r="A15378" s="38"/>
    </row>
    <row r="15379" spans="1:1" x14ac:dyDescent="0.45">
      <c r="A15379" s="38"/>
    </row>
    <row r="15380" spans="1:1" x14ac:dyDescent="0.45">
      <c r="A15380" s="38"/>
    </row>
    <row r="15381" spans="1:1" x14ac:dyDescent="0.45">
      <c r="A15381" s="38"/>
    </row>
    <row r="15382" spans="1:1" x14ac:dyDescent="0.45">
      <c r="A15382" s="38"/>
    </row>
    <row r="15383" spans="1:1" x14ac:dyDescent="0.45">
      <c r="A15383" s="38"/>
    </row>
    <row r="15384" spans="1:1" x14ac:dyDescent="0.45">
      <c r="A15384" s="38"/>
    </row>
    <row r="15385" spans="1:1" x14ac:dyDescent="0.45">
      <c r="A15385" s="38"/>
    </row>
    <row r="15386" spans="1:1" x14ac:dyDescent="0.45">
      <c r="A15386" s="38"/>
    </row>
    <row r="15387" spans="1:1" x14ac:dyDescent="0.45">
      <c r="A15387" s="38"/>
    </row>
    <row r="15388" spans="1:1" x14ac:dyDescent="0.45">
      <c r="A15388" s="38"/>
    </row>
    <row r="15389" spans="1:1" x14ac:dyDescent="0.45">
      <c r="A15389" s="38"/>
    </row>
    <row r="15390" spans="1:1" x14ac:dyDescent="0.45">
      <c r="A15390" s="38"/>
    </row>
    <row r="15391" spans="1:1" x14ac:dyDescent="0.45">
      <c r="A15391" s="38"/>
    </row>
    <row r="15392" spans="1:1" x14ac:dyDescent="0.45">
      <c r="A15392" s="38"/>
    </row>
    <row r="15393" spans="1:1" x14ac:dyDescent="0.45">
      <c r="A15393" s="38"/>
    </row>
    <row r="15394" spans="1:1" x14ac:dyDescent="0.45">
      <c r="A15394" s="38"/>
    </row>
    <row r="15395" spans="1:1" x14ac:dyDescent="0.45">
      <c r="A15395" s="38"/>
    </row>
    <row r="15396" spans="1:1" x14ac:dyDescent="0.45">
      <c r="A15396" s="38"/>
    </row>
    <row r="15397" spans="1:1" x14ac:dyDescent="0.45">
      <c r="A15397" s="38"/>
    </row>
    <row r="15398" spans="1:1" x14ac:dyDescent="0.45">
      <c r="A15398" s="38"/>
    </row>
    <row r="15399" spans="1:1" x14ac:dyDescent="0.45">
      <c r="A15399" s="38"/>
    </row>
    <row r="15400" spans="1:1" x14ac:dyDescent="0.45">
      <c r="A15400" s="38"/>
    </row>
    <row r="15401" spans="1:1" x14ac:dyDescent="0.45">
      <c r="A15401" s="38"/>
    </row>
    <row r="15402" spans="1:1" x14ac:dyDescent="0.45">
      <c r="A15402" s="38"/>
    </row>
    <row r="15403" spans="1:1" x14ac:dyDescent="0.45">
      <c r="A15403" s="38"/>
    </row>
    <row r="15404" spans="1:1" x14ac:dyDescent="0.45">
      <c r="A15404" s="38"/>
    </row>
    <row r="15405" spans="1:1" x14ac:dyDescent="0.45">
      <c r="A15405" s="38"/>
    </row>
    <row r="15406" spans="1:1" x14ac:dyDescent="0.45">
      <c r="A15406" s="38"/>
    </row>
    <row r="15407" spans="1:1" x14ac:dyDescent="0.45">
      <c r="A15407" s="38"/>
    </row>
    <row r="15408" spans="1:1" x14ac:dyDescent="0.45">
      <c r="A15408" s="38"/>
    </row>
    <row r="15409" spans="1:1" x14ac:dyDescent="0.45">
      <c r="A15409" s="38"/>
    </row>
    <row r="15410" spans="1:1" x14ac:dyDescent="0.45">
      <c r="A15410" s="38"/>
    </row>
    <row r="15411" spans="1:1" x14ac:dyDescent="0.45">
      <c r="A15411" s="38"/>
    </row>
    <row r="15412" spans="1:1" x14ac:dyDescent="0.45">
      <c r="A15412" s="38"/>
    </row>
    <row r="15413" spans="1:1" x14ac:dyDescent="0.45">
      <c r="A15413" s="38"/>
    </row>
    <row r="15414" spans="1:1" x14ac:dyDescent="0.45">
      <c r="A15414" s="38"/>
    </row>
    <row r="15415" spans="1:1" x14ac:dyDescent="0.45">
      <c r="A15415" s="38"/>
    </row>
    <row r="15416" spans="1:1" x14ac:dyDescent="0.45">
      <c r="A15416" s="38"/>
    </row>
    <row r="15417" spans="1:1" x14ac:dyDescent="0.45">
      <c r="A15417" s="38"/>
    </row>
    <row r="15418" spans="1:1" x14ac:dyDescent="0.45">
      <c r="A15418" s="38"/>
    </row>
    <row r="15419" spans="1:1" x14ac:dyDescent="0.45">
      <c r="A15419" s="38"/>
    </row>
    <row r="15420" spans="1:1" x14ac:dyDescent="0.45">
      <c r="A15420" s="38"/>
    </row>
    <row r="15421" spans="1:1" x14ac:dyDescent="0.45">
      <c r="A15421" s="38"/>
    </row>
    <row r="15422" spans="1:1" x14ac:dyDescent="0.45">
      <c r="A15422" s="38"/>
    </row>
    <row r="15423" spans="1:1" x14ac:dyDescent="0.45">
      <c r="A15423" s="38"/>
    </row>
    <row r="15424" spans="1:1" x14ac:dyDescent="0.45">
      <c r="A15424" s="38"/>
    </row>
    <row r="15425" spans="1:1" x14ac:dyDescent="0.45">
      <c r="A15425" s="38"/>
    </row>
    <row r="15426" spans="1:1" x14ac:dyDescent="0.45">
      <c r="A15426" s="38"/>
    </row>
    <row r="15427" spans="1:1" x14ac:dyDescent="0.45">
      <c r="A15427" s="38"/>
    </row>
    <row r="15428" spans="1:1" x14ac:dyDescent="0.45">
      <c r="A15428" s="38"/>
    </row>
    <row r="15429" spans="1:1" x14ac:dyDescent="0.45">
      <c r="A15429" s="38"/>
    </row>
    <row r="15430" spans="1:1" x14ac:dyDescent="0.45">
      <c r="A15430" s="38"/>
    </row>
    <row r="15431" spans="1:1" x14ac:dyDescent="0.45">
      <c r="A15431" s="38"/>
    </row>
    <row r="15432" spans="1:1" x14ac:dyDescent="0.45">
      <c r="A15432" s="38"/>
    </row>
    <row r="15433" spans="1:1" x14ac:dyDescent="0.45">
      <c r="A15433" s="38"/>
    </row>
    <row r="15434" spans="1:1" x14ac:dyDescent="0.45">
      <c r="A15434" s="38"/>
    </row>
    <row r="15435" spans="1:1" x14ac:dyDescent="0.45">
      <c r="A15435" s="38"/>
    </row>
    <row r="15436" spans="1:1" x14ac:dyDescent="0.45">
      <c r="A15436" s="38"/>
    </row>
    <row r="15437" spans="1:1" x14ac:dyDescent="0.45">
      <c r="A15437" s="38"/>
    </row>
    <row r="15438" spans="1:1" x14ac:dyDescent="0.45">
      <c r="A15438" s="38"/>
    </row>
    <row r="15439" spans="1:1" x14ac:dyDescent="0.45">
      <c r="A15439" s="38"/>
    </row>
    <row r="15440" spans="1:1" x14ac:dyDescent="0.45">
      <c r="A15440" s="38"/>
    </row>
    <row r="15441" spans="1:1" x14ac:dyDescent="0.45">
      <c r="A15441" s="38"/>
    </row>
    <row r="15442" spans="1:1" x14ac:dyDescent="0.45">
      <c r="A15442" s="38"/>
    </row>
    <row r="15443" spans="1:1" x14ac:dyDescent="0.45">
      <c r="A15443" s="38"/>
    </row>
    <row r="15444" spans="1:1" x14ac:dyDescent="0.45">
      <c r="A15444" s="38"/>
    </row>
    <row r="15445" spans="1:1" x14ac:dyDescent="0.45">
      <c r="A15445" s="38"/>
    </row>
    <row r="15446" spans="1:1" x14ac:dyDescent="0.45">
      <c r="A15446" s="38"/>
    </row>
    <row r="15447" spans="1:1" x14ac:dyDescent="0.45">
      <c r="A15447" s="38"/>
    </row>
    <row r="15448" spans="1:1" x14ac:dyDescent="0.45">
      <c r="A15448" s="38"/>
    </row>
    <row r="15449" spans="1:1" x14ac:dyDescent="0.45">
      <c r="A15449" s="38"/>
    </row>
    <row r="15450" spans="1:1" x14ac:dyDescent="0.45">
      <c r="A15450" s="38"/>
    </row>
    <row r="15451" spans="1:1" x14ac:dyDescent="0.45">
      <c r="A15451" s="38"/>
    </row>
    <row r="15452" spans="1:1" x14ac:dyDescent="0.45">
      <c r="A15452" s="38"/>
    </row>
    <row r="15453" spans="1:1" x14ac:dyDescent="0.45">
      <c r="A15453" s="38"/>
    </row>
    <row r="15454" spans="1:1" x14ac:dyDescent="0.45">
      <c r="A15454" s="38"/>
    </row>
    <row r="15455" spans="1:1" x14ac:dyDescent="0.45">
      <c r="A15455" s="38"/>
    </row>
    <row r="15456" spans="1:1" x14ac:dyDescent="0.45">
      <c r="A15456" s="38"/>
    </row>
    <row r="15457" spans="1:1" x14ac:dyDescent="0.45">
      <c r="A15457" s="38"/>
    </row>
    <row r="15458" spans="1:1" x14ac:dyDescent="0.45">
      <c r="A15458" s="38"/>
    </row>
    <row r="15459" spans="1:1" x14ac:dyDescent="0.45">
      <c r="A15459" s="38"/>
    </row>
    <row r="15460" spans="1:1" x14ac:dyDescent="0.45">
      <c r="A15460" s="38"/>
    </row>
    <row r="15461" spans="1:1" x14ac:dyDescent="0.45">
      <c r="A15461" s="38"/>
    </row>
    <row r="15462" spans="1:1" x14ac:dyDescent="0.45">
      <c r="A15462" s="38"/>
    </row>
    <row r="15463" spans="1:1" x14ac:dyDescent="0.45">
      <c r="A15463" s="38"/>
    </row>
    <row r="15464" spans="1:1" x14ac:dyDescent="0.45">
      <c r="A15464" s="38"/>
    </row>
    <row r="15465" spans="1:1" x14ac:dyDescent="0.45">
      <c r="A15465" s="38"/>
    </row>
    <row r="15466" spans="1:1" x14ac:dyDescent="0.45">
      <c r="A15466" s="38"/>
    </row>
    <row r="15467" spans="1:1" x14ac:dyDescent="0.45">
      <c r="A15467" s="38"/>
    </row>
    <row r="15468" spans="1:1" x14ac:dyDescent="0.45">
      <c r="A15468" s="38"/>
    </row>
    <row r="15469" spans="1:1" x14ac:dyDescent="0.45">
      <c r="A15469" s="38"/>
    </row>
    <row r="15470" spans="1:1" x14ac:dyDescent="0.45">
      <c r="A15470" s="38"/>
    </row>
    <row r="15471" spans="1:1" x14ac:dyDescent="0.45">
      <c r="A15471" s="38"/>
    </row>
    <row r="15472" spans="1:1" x14ac:dyDescent="0.45">
      <c r="A15472" s="38"/>
    </row>
    <row r="15473" spans="1:1" x14ac:dyDescent="0.45">
      <c r="A15473" s="38"/>
    </row>
    <row r="15474" spans="1:1" x14ac:dyDescent="0.45">
      <c r="A15474" s="38"/>
    </row>
    <row r="15475" spans="1:1" x14ac:dyDescent="0.45">
      <c r="A15475" s="38"/>
    </row>
    <row r="15476" spans="1:1" x14ac:dyDescent="0.45">
      <c r="A15476" s="38"/>
    </row>
    <row r="15477" spans="1:1" x14ac:dyDescent="0.45">
      <c r="A15477" s="38"/>
    </row>
    <row r="15478" spans="1:1" x14ac:dyDescent="0.45">
      <c r="A15478" s="38"/>
    </row>
    <row r="15479" spans="1:1" x14ac:dyDescent="0.45">
      <c r="A15479" s="38"/>
    </row>
    <row r="15480" spans="1:1" x14ac:dyDescent="0.45">
      <c r="A15480" s="38"/>
    </row>
    <row r="15481" spans="1:1" x14ac:dyDescent="0.45">
      <c r="A15481" s="38"/>
    </row>
    <row r="15482" spans="1:1" x14ac:dyDescent="0.45">
      <c r="A15482" s="38"/>
    </row>
    <row r="15483" spans="1:1" x14ac:dyDescent="0.45">
      <c r="A15483" s="38"/>
    </row>
    <row r="15484" spans="1:1" x14ac:dyDescent="0.45">
      <c r="A15484" s="38"/>
    </row>
    <row r="15485" spans="1:1" x14ac:dyDescent="0.45">
      <c r="A15485" s="38"/>
    </row>
    <row r="15486" spans="1:1" x14ac:dyDescent="0.45">
      <c r="A15486" s="38"/>
    </row>
    <row r="15487" spans="1:1" x14ac:dyDescent="0.45">
      <c r="A15487" s="38"/>
    </row>
    <row r="15488" spans="1:1" x14ac:dyDescent="0.45">
      <c r="A15488" s="38"/>
    </row>
    <row r="15489" spans="1:1" x14ac:dyDescent="0.45">
      <c r="A15489" s="38"/>
    </row>
    <row r="15490" spans="1:1" x14ac:dyDescent="0.45">
      <c r="A15490" s="38"/>
    </row>
    <row r="15491" spans="1:1" x14ac:dyDescent="0.45">
      <c r="A15491" s="38"/>
    </row>
    <row r="15492" spans="1:1" x14ac:dyDescent="0.45">
      <c r="A15492" s="38"/>
    </row>
    <row r="15493" spans="1:1" x14ac:dyDescent="0.45">
      <c r="A15493" s="38"/>
    </row>
    <row r="15494" spans="1:1" x14ac:dyDescent="0.45">
      <c r="A15494" s="38"/>
    </row>
    <row r="15495" spans="1:1" x14ac:dyDescent="0.45">
      <c r="A15495" s="38"/>
    </row>
    <row r="15496" spans="1:1" x14ac:dyDescent="0.45">
      <c r="A15496" s="38"/>
    </row>
    <row r="15497" spans="1:1" x14ac:dyDescent="0.45">
      <c r="A15497" s="38"/>
    </row>
    <row r="15498" spans="1:1" x14ac:dyDescent="0.45">
      <c r="A15498" s="38"/>
    </row>
    <row r="15499" spans="1:1" x14ac:dyDescent="0.45">
      <c r="A15499" s="38"/>
    </row>
    <row r="15500" spans="1:1" x14ac:dyDescent="0.45">
      <c r="A15500" s="38"/>
    </row>
    <row r="15501" spans="1:1" x14ac:dyDescent="0.45">
      <c r="A15501" s="38"/>
    </row>
    <row r="15502" spans="1:1" x14ac:dyDescent="0.45">
      <c r="A15502" s="38"/>
    </row>
    <row r="15503" spans="1:1" x14ac:dyDescent="0.45">
      <c r="A15503" s="38"/>
    </row>
    <row r="15504" spans="1:1" x14ac:dyDescent="0.45">
      <c r="A15504" s="38"/>
    </row>
    <row r="15505" spans="1:1" x14ac:dyDescent="0.45">
      <c r="A15505" s="38"/>
    </row>
    <row r="15506" spans="1:1" x14ac:dyDescent="0.45">
      <c r="A15506" s="38"/>
    </row>
    <row r="15507" spans="1:1" x14ac:dyDescent="0.45">
      <c r="A15507" s="38"/>
    </row>
    <row r="15508" spans="1:1" x14ac:dyDescent="0.45">
      <c r="A15508" s="38"/>
    </row>
    <row r="15509" spans="1:1" x14ac:dyDescent="0.45">
      <c r="A15509" s="38"/>
    </row>
    <row r="15510" spans="1:1" x14ac:dyDescent="0.45">
      <c r="A15510" s="38"/>
    </row>
    <row r="15511" spans="1:1" x14ac:dyDescent="0.45">
      <c r="A15511" s="38"/>
    </row>
    <row r="15512" spans="1:1" x14ac:dyDescent="0.45">
      <c r="A15512" s="38"/>
    </row>
    <row r="15513" spans="1:1" x14ac:dyDescent="0.45">
      <c r="A15513" s="38"/>
    </row>
    <row r="15514" spans="1:1" x14ac:dyDescent="0.45">
      <c r="A15514" s="38"/>
    </row>
    <row r="15515" spans="1:1" x14ac:dyDescent="0.45">
      <c r="A15515" s="38"/>
    </row>
    <row r="15516" spans="1:1" x14ac:dyDescent="0.45">
      <c r="A15516" s="38"/>
    </row>
    <row r="15517" spans="1:1" x14ac:dyDescent="0.45">
      <c r="A15517" s="38"/>
    </row>
    <row r="15518" spans="1:1" x14ac:dyDescent="0.45">
      <c r="A15518" s="38"/>
    </row>
    <row r="15519" spans="1:1" x14ac:dyDescent="0.45">
      <c r="A15519" s="38"/>
    </row>
    <row r="15520" spans="1:1" x14ac:dyDescent="0.45">
      <c r="A15520" s="38"/>
    </row>
    <row r="15521" spans="1:1" x14ac:dyDescent="0.45">
      <c r="A15521" s="38"/>
    </row>
    <row r="15522" spans="1:1" x14ac:dyDescent="0.45">
      <c r="A15522" s="38"/>
    </row>
    <row r="15523" spans="1:1" x14ac:dyDescent="0.45">
      <c r="A15523" s="38"/>
    </row>
    <row r="15524" spans="1:1" x14ac:dyDescent="0.45">
      <c r="A15524" s="38"/>
    </row>
    <row r="15525" spans="1:1" x14ac:dyDescent="0.45">
      <c r="A15525" s="38"/>
    </row>
    <row r="15526" spans="1:1" x14ac:dyDescent="0.45">
      <c r="A15526" s="38"/>
    </row>
    <row r="15527" spans="1:1" x14ac:dyDescent="0.45">
      <c r="A15527" s="38"/>
    </row>
    <row r="15528" spans="1:1" x14ac:dyDescent="0.45">
      <c r="A15528" s="38"/>
    </row>
    <row r="15529" spans="1:1" x14ac:dyDescent="0.45">
      <c r="A15529" s="38"/>
    </row>
    <row r="15530" spans="1:1" x14ac:dyDescent="0.45">
      <c r="A15530" s="38"/>
    </row>
    <row r="15531" spans="1:1" x14ac:dyDescent="0.45">
      <c r="A15531" s="38"/>
    </row>
    <row r="15532" spans="1:1" x14ac:dyDescent="0.45">
      <c r="A15532" s="38"/>
    </row>
    <row r="15533" spans="1:1" x14ac:dyDescent="0.45">
      <c r="A15533" s="38"/>
    </row>
    <row r="15534" spans="1:1" x14ac:dyDescent="0.45">
      <c r="A15534" s="38"/>
    </row>
    <row r="15535" spans="1:1" x14ac:dyDescent="0.45">
      <c r="A15535" s="38"/>
    </row>
    <row r="15536" spans="1:1" x14ac:dyDescent="0.45">
      <c r="A15536" s="38"/>
    </row>
    <row r="15537" spans="1:1" x14ac:dyDescent="0.45">
      <c r="A15537" s="38"/>
    </row>
    <row r="15538" spans="1:1" x14ac:dyDescent="0.45">
      <c r="A15538" s="38"/>
    </row>
    <row r="15539" spans="1:1" x14ac:dyDescent="0.45">
      <c r="A15539" s="38"/>
    </row>
    <row r="15540" spans="1:1" x14ac:dyDescent="0.45">
      <c r="A15540" s="38"/>
    </row>
    <row r="15541" spans="1:1" x14ac:dyDescent="0.45">
      <c r="A15541" s="38"/>
    </row>
    <row r="15542" spans="1:1" x14ac:dyDescent="0.45">
      <c r="A15542" s="38"/>
    </row>
    <row r="15543" spans="1:1" x14ac:dyDescent="0.45">
      <c r="A15543" s="38"/>
    </row>
    <row r="15544" spans="1:1" x14ac:dyDescent="0.45">
      <c r="A15544" s="38"/>
    </row>
    <row r="15545" spans="1:1" x14ac:dyDescent="0.45">
      <c r="A15545" s="38"/>
    </row>
    <row r="15546" spans="1:1" x14ac:dyDescent="0.45">
      <c r="A15546" s="38"/>
    </row>
    <row r="15547" spans="1:1" x14ac:dyDescent="0.45">
      <c r="A15547" s="38"/>
    </row>
    <row r="15548" spans="1:1" x14ac:dyDescent="0.45">
      <c r="A15548" s="38"/>
    </row>
    <row r="15549" spans="1:1" x14ac:dyDescent="0.45">
      <c r="A15549" s="38"/>
    </row>
    <row r="15550" spans="1:1" x14ac:dyDescent="0.45">
      <c r="A15550" s="38"/>
    </row>
    <row r="15551" spans="1:1" x14ac:dyDescent="0.45">
      <c r="A15551" s="38"/>
    </row>
    <row r="15552" spans="1:1" x14ac:dyDescent="0.45">
      <c r="A15552" s="38"/>
    </row>
    <row r="15553" spans="1:1" x14ac:dyDescent="0.45">
      <c r="A15553" s="38"/>
    </row>
    <row r="15554" spans="1:1" x14ac:dyDescent="0.45">
      <c r="A15554" s="38"/>
    </row>
    <row r="15555" spans="1:1" x14ac:dyDescent="0.45">
      <c r="A15555" s="38"/>
    </row>
    <row r="15556" spans="1:1" x14ac:dyDescent="0.45">
      <c r="A15556" s="38"/>
    </row>
    <row r="15557" spans="1:1" x14ac:dyDescent="0.45">
      <c r="A15557" s="38"/>
    </row>
    <row r="15558" spans="1:1" x14ac:dyDescent="0.45">
      <c r="A15558" s="38"/>
    </row>
    <row r="15559" spans="1:1" x14ac:dyDescent="0.45">
      <c r="A15559" s="38"/>
    </row>
    <row r="15560" spans="1:1" x14ac:dyDescent="0.45">
      <c r="A15560" s="38"/>
    </row>
    <row r="15561" spans="1:1" x14ac:dyDescent="0.45">
      <c r="A15561" s="38"/>
    </row>
    <row r="15562" spans="1:1" x14ac:dyDescent="0.45">
      <c r="A15562" s="38"/>
    </row>
    <row r="15563" spans="1:1" x14ac:dyDescent="0.45">
      <c r="A15563" s="38"/>
    </row>
    <row r="15564" spans="1:1" x14ac:dyDescent="0.45">
      <c r="A15564" s="38"/>
    </row>
    <row r="15565" spans="1:1" x14ac:dyDescent="0.45">
      <c r="A15565" s="38"/>
    </row>
    <row r="15566" spans="1:1" x14ac:dyDescent="0.45">
      <c r="A15566" s="38"/>
    </row>
    <row r="15567" spans="1:1" x14ac:dyDescent="0.45">
      <c r="A15567" s="38"/>
    </row>
    <row r="15568" spans="1:1" x14ac:dyDescent="0.45">
      <c r="A15568" s="38"/>
    </row>
    <row r="15569" spans="1:1" x14ac:dyDescent="0.45">
      <c r="A15569" s="38"/>
    </row>
    <row r="15570" spans="1:1" x14ac:dyDescent="0.45">
      <c r="A15570" s="38"/>
    </row>
    <row r="15571" spans="1:1" x14ac:dyDescent="0.45">
      <c r="A15571" s="38"/>
    </row>
    <row r="15572" spans="1:1" x14ac:dyDescent="0.45">
      <c r="A15572" s="38"/>
    </row>
    <row r="15573" spans="1:1" x14ac:dyDescent="0.45">
      <c r="A15573" s="38"/>
    </row>
    <row r="15574" spans="1:1" x14ac:dyDescent="0.45">
      <c r="A15574" s="38"/>
    </row>
    <row r="15575" spans="1:1" x14ac:dyDescent="0.45">
      <c r="A15575" s="38"/>
    </row>
    <row r="15576" spans="1:1" x14ac:dyDescent="0.45">
      <c r="A15576" s="38"/>
    </row>
    <row r="15577" spans="1:1" x14ac:dyDescent="0.45">
      <c r="A15577" s="38"/>
    </row>
    <row r="15578" spans="1:1" x14ac:dyDescent="0.45">
      <c r="A15578" s="38"/>
    </row>
    <row r="15579" spans="1:1" x14ac:dyDescent="0.45">
      <c r="A15579" s="38"/>
    </row>
    <row r="15580" spans="1:1" x14ac:dyDescent="0.45">
      <c r="A15580" s="38"/>
    </row>
    <row r="15581" spans="1:1" x14ac:dyDescent="0.45">
      <c r="A15581" s="38"/>
    </row>
    <row r="15582" spans="1:1" x14ac:dyDescent="0.45">
      <c r="A15582" s="38"/>
    </row>
    <row r="15583" spans="1:1" x14ac:dyDescent="0.45">
      <c r="A15583" s="38"/>
    </row>
    <row r="15584" spans="1:1" x14ac:dyDescent="0.45">
      <c r="A15584" s="38"/>
    </row>
    <row r="15585" spans="1:1" x14ac:dyDescent="0.45">
      <c r="A15585" s="38"/>
    </row>
    <row r="15586" spans="1:1" x14ac:dyDescent="0.45">
      <c r="A15586" s="38"/>
    </row>
    <row r="15587" spans="1:1" x14ac:dyDescent="0.45">
      <c r="A15587" s="38"/>
    </row>
    <row r="15588" spans="1:1" x14ac:dyDescent="0.45">
      <c r="A15588" s="38"/>
    </row>
    <row r="15589" spans="1:1" x14ac:dyDescent="0.45">
      <c r="A15589" s="38"/>
    </row>
    <row r="15590" spans="1:1" x14ac:dyDescent="0.45">
      <c r="A15590" s="38"/>
    </row>
    <row r="15591" spans="1:1" x14ac:dyDescent="0.45">
      <c r="A15591" s="38"/>
    </row>
    <row r="15592" spans="1:1" x14ac:dyDescent="0.45">
      <c r="A15592" s="38"/>
    </row>
    <row r="15593" spans="1:1" x14ac:dyDescent="0.45">
      <c r="A15593" s="38"/>
    </row>
    <row r="15594" spans="1:1" x14ac:dyDescent="0.45">
      <c r="A15594" s="38"/>
    </row>
    <row r="15595" spans="1:1" x14ac:dyDescent="0.45">
      <c r="A15595" s="38"/>
    </row>
    <row r="15596" spans="1:1" x14ac:dyDescent="0.45">
      <c r="A15596" s="38"/>
    </row>
    <row r="15597" spans="1:1" x14ac:dyDescent="0.45">
      <c r="A15597" s="38"/>
    </row>
    <row r="15598" spans="1:1" x14ac:dyDescent="0.45">
      <c r="A15598" s="38"/>
    </row>
    <row r="15599" spans="1:1" x14ac:dyDescent="0.45">
      <c r="A15599" s="38"/>
    </row>
    <row r="15600" spans="1:1" x14ac:dyDescent="0.45">
      <c r="A15600" s="38"/>
    </row>
    <row r="15601" spans="1:1" x14ac:dyDescent="0.45">
      <c r="A15601" s="38"/>
    </row>
    <row r="15602" spans="1:1" x14ac:dyDescent="0.45">
      <c r="A15602" s="38"/>
    </row>
    <row r="15603" spans="1:1" x14ac:dyDescent="0.45">
      <c r="A15603" s="38"/>
    </row>
    <row r="15604" spans="1:1" x14ac:dyDescent="0.45">
      <c r="A15604" s="38"/>
    </row>
    <row r="15605" spans="1:1" x14ac:dyDescent="0.45">
      <c r="A15605" s="38"/>
    </row>
    <row r="15606" spans="1:1" x14ac:dyDescent="0.45">
      <c r="A15606" s="38"/>
    </row>
    <row r="15607" spans="1:1" x14ac:dyDescent="0.45">
      <c r="A15607" s="38"/>
    </row>
    <row r="15608" spans="1:1" x14ac:dyDescent="0.45">
      <c r="A15608" s="38"/>
    </row>
    <row r="15609" spans="1:1" x14ac:dyDescent="0.45">
      <c r="A15609" s="38"/>
    </row>
    <row r="15610" spans="1:1" x14ac:dyDescent="0.45">
      <c r="A15610" s="38"/>
    </row>
    <row r="15611" spans="1:1" x14ac:dyDescent="0.45">
      <c r="A15611" s="38"/>
    </row>
    <row r="15612" spans="1:1" x14ac:dyDescent="0.45">
      <c r="A15612" s="38"/>
    </row>
    <row r="15613" spans="1:1" x14ac:dyDescent="0.45">
      <c r="A15613" s="38"/>
    </row>
    <row r="15614" spans="1:1" x14ac:dyDescent="0.45">
      <c r="A15614" s="38"/>
    </row>
    <row r="15615" spans="1:1" x14ac:dyDescent="0.45">
      <c r="A15615" s="38"/>
    </row>
    <row r="15616" spans="1:1" x14ac:dyDescent="0.45">
      <c r="A15616" s="38"/>
    </row>
    <row r="15617" spans="1:1" x14ac:dyDescent="0.45">
      <c r="A15617" s="38"/>
    </row>
    <row r="15618" spans="1:1" x14ac:dyDescent="0.45">
      <c r="A15618" s="38"/>
    </row>
    <row r="15619" spans="1:1" x14ac:dyDescent="0.45">
      <c r="A15619" s="38"/>
    </row>
    <row r="15620" spans="1:1" x14ac:dyDescent="0.45">
      <c r="A15620" s="38"/>
    </row>
    <row r="15621" spans="1:1" x14ac:dyDescent="0.45">
      <c r="A15621" s="38"/>
    </row>
    <row r="15622" spans="1:1" x14ac:dyDescent="0.45">
      <c r="A15622" s="38"/>
    </row>
    <row r="15623" spans="1:1" x14ac:dyDescent="0.45">
      <c r="A15623" s="38"/>
    </row>
    <row r="15624" spans="1:1" x14ac:dyDescent="0.45">
      <c r="A15624" s="38"/>
    </row>
    <row r="15625" spans="1:1" x14ac:dyDescent="0.45">
      <c r="A15625" s="38"/>
    </row>
    <row r="15626" spans="1:1" x14ac:dyDescent="0.45">
      <c r="A15626" s="38"/>
    </row>
    <row r="15627" spans="1:1" x14ac:dyDescent="0.45">
      <c r="A15627" s="38"/>
    </row>
    <row r="15628" spans="1:1" x14ac:dyDescent="0.45">
      <c r="A15628" s="38"/>
    </row>
    <row r="15629" spans="1:1" x14ac:dyDescent="0.45">
      <c r="A15629" s="38"/>
    </row>
    <row r="15630" spans="1:1" x14ac:dyDescent="0.45">
      <c r="A15630" s="38"/>
    </row>
    <row r="15631" spans="1:1" x14ac:dyDescent="0.45">
      <c r="A15631" s="38"/>
    </row>
    <row r="15632" spans="1:1" x14ac:dyDescent="0.45">
      <c r="A15632" s="38"/>
    </row>
    <row r="15633" spans="1:1" x14ac:dyDescent="0.45">
      <c r="A15633" s="38"/>
    </row>
    <row r="15634" spans="1:1" x14ac:dyDescent="0.45">
      <c r="A15634" s="38"/>
    </row>
    <row r="15635" spans="1:1" x14ac:dyDescent="0.45">
      <c r="A15635" s="38"/>
    </row>
    <row r="15636" spans="1:1" x14ac:dyDescent="0.45">
      <c r="A15636" s="38"/>
    </row>
    <row r="15637" spans="1:1" x14ac:dyDescent="0.45">
      <c r="A15637" s="38"/>
    </row>
    <row r="15638" spans="1:1" x14ac:dyDescent="0.45">
      <c r="A15638" s="38"/>
    </row>
    <row r="15639" spans="1:1" x14ac:dyDescent="0.45">
      <c r="A15639" s="38"/>
    </row>
    <row r="15640" spans="1:1" x14ac:dyDescent="0.45">
      <c r="A15640" s="38"/>
    </row>
    <row r="15641" spans="1:1" x14ac:dyDescent="0.45">
      <c r="A15641" s="38"/>
    </row>
    <row r="15642" spans="1:1" x14ac:dyDescent="0.45">
      <c r="A15642" s="38"/>
    </row>
    <row r="15643" spans="1:1" x14ac:dyDescent="0.45">
      <c r="A15643" s="38"/>
    </row>
    <row r="15644" spans="1:1" x14ac:dyDescent="0.45">
      <c r="A15644" s="38"/>
    </row>
    <row r="15645" spans="1:1" x14ac:dyDescent="0.45">
      <c r="A15645" s="38"/>
    </row>
    <row r="15646" spans="1:1" x14ac:dyDescent="0.45">
      <c r="A15646" s="38"/>
    </row>
    <row r="15647" spans="1:1" x14ac:dyDescent="0.45">
      <c r="A15647" s="38"/>
    </row>
    <row r="15648" spans="1:1" x14ac:dyDescent="0.45">
      <c r="A15648" s="38"/>
    </row>
    <row r="15649" spans="1:1" x14ac:dyDescent="0.45">
      <c r="A15649" s="38"/>
    </row>
    <row r="15650" spans="1:1" x14ac:dyDescent="0.45">
      <c r="A15650" s="38"/>
    </row>
    <row r="15651" spans="1:1" x14ac:dyDescent="0.45">
      <c r="A15651" s="38"/>
    </row>
    <row r="15652" spans="1:1" x14ac:dyDescent="0.45">
      <c r="A15652" s="38"/>
    </row>
    <row r="15653" spans="1:1" x14ac:dyDescent="0.45">
      <c r="A15653" s="38"/>
    </row>
    <row r="15654" spans="1:1" x14ac:dyDescent="0.45">
      <c r="A15654" s="38"/>
    </row>
    <row r="15655" spans="1:1" x14ac:dyDescent="0.45">
      <c r="A15655" s="38"/>
    </row>
    <row r="15656" spans="1:1" x14ac:dyDescent="0.45">
      <c r="A15656" s="38"/>
    </row>
    <row r="15657" spans="1:1" x14ac:dyDescent="0.45">
      <c r="A15657" s="38"/>
    </row>
    <row r="15658" spans="1:1" x14ac:dyDescent="0.45">
      <c r="A15658" s="38"/>
    </row>
    <row r="15659" spans="1:1" x14ac:dyDescent="0.45">
      <c r="A15659" s="38"/>
    </row>
    <row r="15660" spans="1:1" x14ac:dyDescent="0.45">
      <c r="A15660" s="38"/>
    </row>
    <row r="15661" spans="1:1" x14ac:dyDescent="0.45">
      <c r="A15661" s="38"/>
    </row>
    <row r="15662" spans="1:1" x14ac:dyDescent="0.45">
      <c r="A15662" s="38"/>
    </row>
    <row r="15663" spans="1:1" x14ac:dyDescent="0.45">
      <c r="A15663" s="38"/>
    </row>
    <row r="15664" spans="1:1" x14ac:dyDescent="0.45">
      <c r="A15664" s="38"/>
    </row>
    <row r="15665" spans="1:1" x14ac:dyDescent="0.45">
      <c r="A15665" s="38"/>
    </row>
    <row r="15666" spans="1:1" x14ac:dyDescent="0.45">
      <c r="A15666" s="38"/>
    </row>
    <row r="15667" spans="1:1" x14ac:dyDescent="0.45">
      <c r="A15667" s="38"/>
    </row>
    <row r="15668" spans="1:1" x14ac:dyDescent="0.45">
      <c r="A15668" s="38"/>
    </row>
    <row r="15669" spans="1:1" x14ac:dyDescent="0.45">
      <c r="A15669" s="38"/>
    </row>
    <row r="15670" spans="1:1" x14ac:dyDescent="0.45">
      <c r="A15670" s="38"/>
    </row>
    <row r="15671" spans="1:1" x14ac:dyDescent="0.45">
      <c r="A15671" s="38"/>
    </row>
    <row r="15672" spans="1:1" x14ac:dyDescent="0.45">
      <c r="A15672" s="38"/>
    </row>
    <row r="15673" spans="1:1" x14ac:dyDescent="0.45">
      <c r="A15673" s="38"/>
    </row>
    <row r="15674" spans="1:1" x14ac:dyDescent="0.45">
      <c r="A15674" s="38"/>
    </row>
    <row r="15675" spans="1:1" x14ac:dyDescent="0.45">
      <c r="A15675" s="38"/>
    </row>
    <row r="15676" spans="1:1" x14ac:dyDescent="0.45">
      <c r="A15676" s="38"/>
    </row>
    <row r="15677" spans="1:1" x14ac:dyDescent="0.45">
      <c r="A15677" s="38"/>
    </row>
    <row r="15678" spans="1:1" x14ac:dyDescent="0.45">
      <c r="A15678" s="38"/>
    </row>
    <row r="15679" spans="1:1" x14ac:dyDescent="0.45">
      <c r="A15679" s="38"/>
    </row>
    <row r="15680" spans="1:1" x14ac:dyDescent="0.45">
      <c r="A15680" s="38"/>
    </row>
    <row r="15681" spans="1:1" x14ac:dyDescent="0.45">
      <c r="A15681" s="38"/>
    </row>
    <row r="15682" spans="1:1" x14ac:dyDescent="0.45">
      <c r="A15682" s="38"/>
    </row>
    <row r="15683" spans="1:1" x14ac:dyDescent="0.45">
      <c r="A15683" s="38"/>
    </row>
    <row r="15684" spans="1:1" x14ac:dyDescent="0.45">
      <c r="A15684" s="38"/>
    </row>
    <row r="15685" spans="1:1" x14ac:dyDescent="0.45">
      <c r="A15685" s="38"/>
    </row>
    <row r="15686" spans="1:1" x14ac:dyDescent="0.45">
      <c r="A15686" s="38"/>
    </row>
    <row r="15687" spans="1:1" x14ac:dyDescent="0.45">
      <c r="A15687" s="38"/>
    </row>
    <row r="15688" spans="1:1" x14ac:dyDescent="0.45">
      <c r="A15688" s="38"/>
    </row>
    <row r="15689" spans="1:1" x14ac:dyDescent="0.45">
      <c r="A15689" s="38"/>
    </row>
    <row r="15690" spans="1:1" x14ac:dyDescent="0.45">
      <c r="A15690" s="38"/>
    </row>
    <row r="15691" spans="1:1" x14ac:dyDescent="0.45">
      <c r="A15691" s="38"/>
    </row>
    <row r="15692" spans="1:1" x14ac:dyDescent="0.45">
      <c r="A15692" s="38"/>
    </row>
    <row r="15693" spans="1:1" x14ac:dyDescent="0.45">
      <c r="A15693" s="38"/>
    </row>
    <row r="15694" spans="1:1" x14ac:dyDescent="0.45">
      <c r="A15694" s="38"/>
    </row>
    <row r="15695" spans="1:1" x14ac:dyDescent="0.45">
      <c r="A15695" s="38"/>
    </row>
    <row r="15696" spans="1:1" x14ac:dyDescent="0.45">
      <c r="A15696" s="38"/>
    </row>
    <row r="15697" spans="1:1" x14ac:dyDescent="0.45">
      <c r="A15697" s="38"/>
    </row>
    <row r="15698" spans="1:1" x14ac:dyDescent="0.45">
      <c r="A15698" s="38"/>
    </row>
    <row r="15699" spans="1:1" x14ac:dyDescent="0.45">
      <c r="A15699" s="38"/>
    </row>
    <row r="15700" spans="1:1" x14ac:dyDescent="0.45">
      <c r="A15700" s="38"/>
    </row>
    <row r="15701" spans="1:1" x14ac:dyDescent="0.45">
      <c r="A15701" s="38"/>
    </row>
    <row r="15702" spans="1:1" x14ac:dyDescent="0.45">
      <c r="A15702" s="38"/>
    </row>
    <row r="15703" spans="1:1" x14ac:dyDescent="0.45">
      <c r="A15703" s="38"/>
    </row>
    <row r="15704" spans="1:1" x14ac:dyDescent="0.45">
      <c r="A15704" s="38"/>
    </row>
    <row r="15705" spans="1:1" x14ac:dyDescent="0.45">
      <c r="A15705" s="38"/>
    </row>
    <row r="15706" spans="1:1" x14ac:dyDescent="0.45">
      <c r="A15706" s="38"/>
    </row>
    <row r="15707" spans="1:1" x14ac:dyDescent="0.45">
      <c r="A15707" s="38"/>
    </row>
    <row r="15708" spans="1:1" x14ac:dyDescent="0.45">
      <c r="A15708" s="38"/>
    </row>
    <row r="15709" spans="1:1" x14ac:dyDescent="0.45">
      <c r="A15709" s="38"/>
    </row>
    <row r="15710" spans="1:1" x14ac:dyDescent="0.45">
      <c r="A15710" s="38"/>
    </row>
    <row r="15711" spans="1:1" x14ac:dyDescent="0.45">
      <c r="A15711" s="38"/>
    </row>
    <row r="15712" spans="1:1" x14ac:dyDescent="0.45">
      <c r="A15712" s="38"/>
    </row>
    <row r="15713" spans="1:1" x14ac:dyDescent="0.45">
      <c r="A15713" s="38"/>
    </row>
    <row r="15714" spans="1:1" x14ac:dyDescent="0.45">
      <c r="A15714" s="38"/>
    </row>
    <row r="15715" spans="1:1" x14ac:dyDescent="0.45">
      <c r="A15715" s="38"/>
    </row>
    <row r="15716" spans="1:1" x14ac:dyDescent="0.45">
      <c r="A15716" s="38"/>
    </row>
    <row r="15717" spans="1:1" x14ac:dyDescent="0.45">
      <c r="A15717" s="38"/>
    </row>
    <row r="15718" spans="1:1" x14ac:dyDescent="0.45">
      <c r="A15718" s="38"/>
    </row>
    <row r="15719" spans="1:1" x14ac:dyDescent="0.45">
      <c r="A15719" s="38"/>
    </row>
    <row r="15720" spans="1:1" x14ac:dyDescent="0.45">
      <c r="A15720" s="38"/>
    </row>
    <row r="15721" spans="1:1" x14ac:dyDescent="0.45">
      <c r="A15721" s="38"/>
    </row>
    <row r="15722" spans="1:1" x14ac:dyDescent="0.45">
      <c r="A15722" s="38"/>
    </row>
    <row r="15723" spans="1:1" x14ac:dyDescent="0.45">
      <c r="A15723" s="38"/>
    </row>
    <row r="15724" spans="1:1" x14ac:dyDescent="0.45">
      <c r="A15724" s="38"/>
    </row>
    <row r="15725" spans="1:1" x14ac:dyDescent="0.45">
      <c r="A15725" s="38"/>
    </row>
    <row r="15726" spans="1:1" x14ac:dyDescent="0.45">
      <c r="A15726" s="38"/>
    </row>
    <row r="15727" spans="1:1" x14ac:dyDescent="0.45">
      <c r="A15727" s="38"/>
    </row>
    <row r="15728" spans="1:1" x14ac:dyDescent="0.45">
      <c r="A15728" s="38"/>
    </row>
    <row r="15729" spans="1:1" x14ac:dyDescent="0.45">
      <c r="A15729" s="38"/>
    </row>
    <row r="15730" spans="1:1" x14ac:dyDescent="0.45">
      <c r="A15730" s="38"/>
    </row>
    <row r="15731" spans="1:1" x14ac:dyDescent="0.45">
      <c r="A15731" s="38"/>
    </row>
    <row r="15732" spans="1:1" x14ac:dyDescent="0.45">
      <c r="A15732" s="38"/>
    </row>
    <row r="15733" spans="1:1" x14ac:dyDescent="0.45">
      <c r="A15733" s="38"/>
    </row>
    <row r="15734" spans="1:1" x14ac:dyDescent="0.45">
      <c r="A15734" s="38"/>
    </row>
    <row r="15735" spans="1:1" x14ac:dyDescent="0.45">
      <c r="A15735" s="38"/>
    </row>
    <row r="15736" spans="1:1" x14ac:dyDescent="0.45">
      <c r="A15736" s="38"/>
    </row>
    <row r="15737" spans="1:1" x14ac:dyDescent="0.45">
      <c r="A15737" s="38"/>
    </row>
    <row r="15738" spans="1:1" x14ac:dyDescent="0.45">
      <c r="A15738" s="38"/>
    </row>
    <row r="15739" spans="1:1" x14ac:dyDescent="0.45">
      <c r="A15739" s="38"/>
    </row>
    <row r="15740" spans="1:1" x14ac:dyDescent="0.45">
      <c r="A15740" s="38"/>
    </row>
    <row r="15741" spans="1:1" x14ac:dyDescent="0.45">
      <c r="A15741" s="38"/>
    </row>
    <row r="15742" spans="1:1" x14ac:dyDescent="0.45">
      <c r="A15742" s="38"/>
    </row>
    <row r="15743" spans="1:1" x14ac:dyDescent="0.45">
      <c r="A15743" s="38"/>
    </row>
    <row r="15744" spans="1:1" x14ac:dyDescent="0.45">
      <c r="A15744" s="38"/>
    </row>
    <row r="15745" spans="1:1" x14ac:dyDescent="0.45">
      <c r="A15745" s="38"/>
    </row>
    <row r="15746" spans="1:1" x14ac:dyDescent="0.45">
      <c r="A15746" s="38"/>
    </row>
    <row r="15747" spans="1:1" x14ac:dyDescent="0.45">
      <c r="A15747" s="38"/>
    </row>
    <row r="15748" spans="1:1" x14ac:dyDescent="0.45">
      <c r="A15748" s="38"/>
    </row>
    <row r="15749" spans="1:1" x14ac:dyDescent="0.45">
      <c r="A15749" s="38"/>
    </row>
    <row r="15750" spans="1:1" x14ac:dyDescent="0.45">
      <c r="A15750" s="38"/>
    </row>
    <row r="15751" spans="1:1" x14ac:dyDescent="0.45">
      <c r="A15751" s="38"/>
    </row>
    <row r="15752" spans="1:1" x14ac:dyDescent="0.45">
      <c r="A15752" s="38"/>
    </row>
    <row r="15753" spans="1:1" x14ac:dyDescent="0.45">
      <c r="A15753" s="38"/>
    </row>
    <row r="15754" spans="1:1" x14ac:dyDescent="0.45">
      <c r="A15754" s="38"/>
    </row>
    <row r="15755" spans="1:1" x14ac:dyDescent="0.45">
      <c r="A15755" s="38"/>
    </row>
    <row r="15756" spans="1:1" x14ac:dyDescent="0.45">
      <c r="A15756" s="38"/>
    </row>
    <row r="15757" spans="1:1" x14ac:dyDescent="0.45">
      <c r="A15757" s="38"/>
    </row>
    <row r="15758" spans="1:1" x14ac:dyDescent="0.45">
      <c r="A15758" s="38"/>
    </row>
    <row r="15759" spans="1:1" x14ac:dyDescent="0.45">
      <c r="A15759" s="38"/>
    </row>
    <row r="15760" spans="1:1" x14ac:dyDescent="0.45">
      <c r="A15760" s="38"/>
    </row>
    <row r="15761" spans="1:1" x14ac:dyDescent="0.45">
      <c r="A15761" s="38"/>
    </row>
    <row r="15762" spans="1:1" x14ac:dyDescent="0.45">
      <c r="A15762" s="38"/>
    </row>
    <row r="15763" spans="1:1" x14ac:dyDescent="0.45">
      <c r="A15763" s="38"/>
    </row>
    <row r="15764" spans="1:1" x14ac:dyDescent="0.45">
      <c r="A15764" s="38"/>
    </row>
    <row r="15765" spans="1:1" x14ac:dyDescent="0.45">
      <c r="A15765" s="38"/>
    </row>
    <row r="15766" spans="1:1" x14ac:dyDescent="0.45">
      <c r="A15766" s="38"/>
    </row>
    <row r="15767" spans="1:1" x14ac:dyDescent="0.45">
      <c r="A15767" s="38"/>
    </row>
    <row r="15768" spans="1:1" x14ac:dyDescent="0.45">
      <c r="A15768" s="38"/>
    </row>
    <row r="15769" spans="1:1" x14ac:dyDescent="0.45">
      <c r="A15769" s="38"/>
    </row>
    <row r="15770" spans="1:1" x14ac:dyDescent="0.45">
      <c r="A15770" s="38"/>
    </row>
    <row r="15771" spans="1:1" x14ac:dyDescent="0.45">
      <c r="A15771" s="38"/>
    </row>
    <row r="15772" spans="1:1" x14ac:dyDescent="0.45">
      <c r="A15772" s="38"/>
    </row>
    <row r="15773" spans="1:1" x14ac:dyDescent="0.45">
      <c r="A15773" s="38"/>
    </row>
    <row r="15774" spans="1:1" x14ac:dyDescent="0.45">
      <c r="A15774" s="38"/>
    </row>
    <row r="15775" spans="1:1" x14ac:dyDescent="0.45">
      <c r="A15775" s="38"/>
    </row>
    <row r="15776" spans="1:1" x14ac:dyDescent="0.45">
      <c r="A15776" s="38"/>
    </row>
    <row r="15777" spans="1:1" x14ac:dyDescent="0.45">
      <c r="A15777" s="38"/>
    </row>
    <row r="15778" spans="1:1" x14ac:dyDescent="0.45">
      <c r="A15778" s="38"/>
    </row>
    <row r="15779" spans="1:1" x14ac:dyDescent="0.45">
      <c r="A15779" s="38"/>
    </row>
    <row r="15780" spans="1:1" x14ac:dyDescent="0.45">
      <c r="A15780" s="38"/>
    </row>
    <row r="15781" spans="1:1" x14ac:dyDescent="0.45">
      <c r="A15781" s="38"/>
    </row>
    <row r="15782" spans="1:1" x14ac:dyDescent="0.45">
      <c r="A15782" s="38"/>
    </row>
    <row r="15783" spans="1:1" x14ac:dyDescent="0.45">
      <c r="A15783" s="38"/>
    </row>
    <row r="15784" spans="1:1" x14ac:dyDescent="0.45">
      <c r="A15784" s="38"/>
    </row>
    <row r="15785" spans="1:1" x14ac:dyDescent="0.45">
      <c r="A15785" s="38"/>
    </row>
    <row r="15786" spans="1:1" x14ac:dyDescent="0.45">
      <c r="A15786" s="38"/>
    </row>
    <row r="15787" spans="1:1" x14ac:dyDescent="0.45">
      <c r="A15787" s="38"/>
    </row>
    <row r="15788" spans="1:1" x14ac:dyDescent="0.45">
      <c r="A15788" s="38"/>
    </row>
    <row r="15789" spans="1:1" x14ac:dyDescent="0.45">
      <c r="A15789" s="38"/>
    </row>
    <row r="15790" spans="1:1" x14ac:dyDescent="0.45">
      <c r="A15790" s="38"/>
    </row>
    <row r="15791" spans="1:1" x14ac:dyDescent="0.45">
      <c r="A15791" s="38"/>
    </row>
    <row r="15792" spans="1:1" x14ac:dyDescent="0.45">
      <c r="A15792" s="38"/>
    </row>
    <row r="15793" spans="1:1" x14ac:dyDescent="0.45">
      <c r="A15793" s="38"/>
    </row>
    <row r="15794" spans="1:1" x14ac:dyDescent="0.45">
      <c r="A15794" s="38"/>
    </row>
    <row r="15795" spans="1:1" x14ac:dyDescent="0.45">
      <c r="A15795" s="38"/>
    </row>
    <row r="15796" spans="1:1" x14ac:dyDescent="0.45">
      <c r="A15796" s="38"/>
    </row>
    <row r="15797" spans="1:1" x14ac:dyDescent="0.45">
      <c r="A15797" s="38"/>
    </row>
    <row r="15798" spans="1:1" x14ac:dyDescent="0.45">
      <c r="A15798" s="38"/>
    </row>
    <row r="15799" spans="1:1" x14ac:dyDescent="0.45">
      <c r="A15799" s="38"/>
    </row>
    <row r="15800" spans="1:1" x14ac:dyDescent="0.45">
      <c r="A15800" s="38"/>
    </row>
    <row r="15801" spans="1:1" x14ac:dyDescent="0.45">
      <c r="A15801" s="38"/>
    </row>
    <row r="15802" spans="1:1" x14ac:dyDescent="0.45">
      <c r="A15802" s="38"/>
    </row>
    <row r="15803" spans="1:1" x14ac:dyDescent="0.45">
      <c r="A15803" s="38"/>
    </row>
    <row r="15804" spans="1:1" x14ac:dyDescent="0.45">
      <c r="A15804" s="38"/>
    </row>
    <row r="15805" spans="1:1" x14ac:dyDescent="0.45">
      <c r="A15805" s="38"/>
    </row>
    <row r="15806" spans="1:1" x14ac:dyDescent="0.45">
      <c r="A15806" s="38"/>
    </row>
    <row r="15807" spans="1:1" x14ac:dyDescent="0.45">
      <c r="A15807" s="38"/>
    </row>
    <row r="15808" spans="1:1" x14ac:dyDescent="0.45">
      <c r="A15808" s="38"/>
    </row>
    <row r="15809" spans="1:1" x14ac:dyDescent="0.45">
      <c r="A15809" s="38"/>
    </row>
    <row r="15810" spans="1:1" x14ac:dyDescent="0.45">
      <c r="A15810" s="38"/>
    </row>
    <row r="15811" spans="1:1" x14ac:dyDescent="0.45">
      <c r="A15811" s="38"/>
    </row>
    <row r="15812" spans="1:1" x14ac:dyDescent="0.45">
      <c r="A15812" s="38"/>
    </row>
    <row r="15813" spans="1:1" x14ac:dyDescent="0.45">
      <c r="A15813" s="38"/>
    </row>
    <row r="15814" spans="1:1" x14ac:dyDescent="0.45">
      <c r="A15814" s="38"/>
    </row>
    <row r="15815" spans="1:1" x14ac:dyDescent="0.45">
      <c r="A15815" s="38"/>
    </row>
    <row r="15816" spans="1:1" x14ac:dyDescent="0.45">
      <c r="A15816" s="38"/>
    </row>
    <row r="15817" spans="1:1" x14ac:dyDescent="0.45">
      <c r="A15817" s="38"/>
    </row>
    <row r="15818" spans="1:1" x14ac:dyDescent="0.45">
      <c r="A15818" s="38"/>
    </row>
    <row r="15819" spans="1:1" x14ac:dyDescent="0.45">
      <c r="A15819" s="38"/>
    </row>
    <row r="15820" spans="1:1" x14ac:dyDescent="0.45">
      <c r="A15820" s="38"/>
    </row>
    <row r="15821" spans="1:1" x14ac:dyDescent="0.45">
      <c r="A15821" s="38"/>
    </row>
    <row r="15822" spans="1:1" x14ac:dyDescent="0.45">
      <c r="A15822" s="38"/>
    </row>
    <row r="15823" spans="1:1" x14ac:dyDescent="0.45">
      <c r="A15823" s="38"/>
    </row>
    <row r="15824" spans="1:1" x14ac:dyDescent="0.45">
      <c r="A15824" s="38"/>
    </row>
    <row r="15825" spans="1:1" x14ac:dyDescent="0.45">
      <c r="A15825" s="38"/>
    </row>
    <row r="15826" spans="1:1" x14ac:dyDescent="0.45">
      <c r="A15826" s="38"/>
    </row>
    <row r="15827" spans="1:1" x14ac:dyDescent="0.45">
      <c r="A15827" s="38"/>
    </row>
    <row r="15828" spans="1:1" x14ac:dyDescent="0.45">
      <c r="A15828" s="38"/>
    </row>
    <row r="15829" spans="1:1" x14ac:dyDescent="0.45">
      <c r="A15829" s="38"/>
    </row>
    <row r="15830" spans="1:1" x14ac:dyDescent="0.45">
      <c r="A15830" s="38"/>
    </row>
    <row r="15831" spans="1:1" x14ac:dyDescent="0.45">
      <c r="A15831" s="38"/>
    </row>
    <row r="15832" spans="1:1" x14ac:dyDescent="0.45">
      <c r="A15832" s="38"/>
    </row>
    <row r="15833" spans="1:1" x14ac:dyDescent="0.45">
      <c r="A15833" s="38"/>
    </row>
    <row r="15834" spans="1:1" x14ac:dyDescent="0.45">
      <c r="A15834" s="38"/>
    </row>
    <row r="15835" spans="1:1" x14ac:dyDescent="0.45">
      <c r="A15835" s="38"/>
    </row>
    <row r="15836" spans="1:1" x14ac:dyDescent="0.45">
      <c r="A15836" s="38"/>
    </row>
    <row r="15837" spans="1:1" x14ac:dyDescent="0.45">
      <c r="A15837" s="38"/>
    </row>
    <row r="15838" spans="1:1" x14ac:dyDescent="0.45">
      <c r="A15838" s="38"/>
    </row>
    <row r="15839" spans="1:1" x14ac:dyDescent="0.45">
      <c r="A15839" s="38"/>
    </row>
    <row r="15840" spans="1:1" x14ac:dyDescent="0.45">
      <c r="A15840" s="38"/>
    </row>
    <row r="15841" spans="1:1" x14ac:dyDescent="0.45">
      <c r="A15841" s="38"/>
    </row>
    <row r="15842" spans="1:1" x14ac:dyDescent="0.45">
      <c r="A15842" s="38"/>
    </row>
    <row r="15843" spans="1:1" x14ac:dyDescent="0.45">
      <c r="A15843" s="38"/>
    </row>
    <row r="15844" spans="1:1" x14ac:dyDescent="0.45">
      <c r="A15844" s="38"/>
    </row>
    <row r="15845" spans="1:1" x14ac:dyDescent="0.45">
      <c r="A15845" s="38"/>
    </row>
    <row r="15846" spans="1:1" x14ac:dyDescent="0.45">
      <c r="A15846" s="38"/>
    </row>
    <row r="15847" spans="1:1" x14ac:dyDescent="0.45">
      <c r="A15847" s="38"/>
    </row>
    <row r="15848" spans="1:1" x14ac:dyDescent="0.45">
      <c r="A15848" s="38"/>
    </row>
    <row r="15849" spans="1:1" x14ac:dyDescent="0.45">
      <c r="A15849" s="38"/>
    </row>
    <row r="15850" spans="1:1" x14ac:dyDescent="0.45">
      <c r="A15850" s="38"/>
    </row>
    <row r="15851" spans="1:1" x14ac:dyDescent="0.45">
      <c r="A15851" s="38"/>
    </row>
    <row r="15852" spans="1:1" x14ac:dyDescent="0.45">
      <c r="A15852" s="38"/>
    </row>
    <row r="15853" spans="1:1" x14ac:dyDescent="0.45">
      <c r="A15853" s="38"/>
    </row>
    <row r="15854" spans="1:1" x14ac:dyDescent="0.45">
      <c r="A15854" s="38"/>
    </row>
    <row r="15855" spans="1:1" x14ac:dyDescent="0.45">
      <c r="A15855" s="38"/>
    </row>
    <row r="15856" spans="1:1" x14ac:dyDescent="0.45">
      <c r="A15856" s="38"/>
    </row>
    <row r="15857" spans="1:1" x14ac:dyDescent="0.45">
      <c r="A15857" s="38"/>
    </row>
    <row r="15858" spans="1:1" x14ac:dyDescent="0.45">
      <c r="A15858" s="38"/>
    </row>
    <row r="15859" spans="1:1" x14ac:dyDescent="0.45">
      <c r="A15859" s="38"/>
    </row>
    <row r="15860" spans="1:1" x14ac:dyDescent="0.45">
      <c r="A15860" s="38"/>
    </row>
    <row r="15861" spans="1:1" x14ac:dyDescent="0.45">
      <c r="A15861" s="38"/>
    </row>
    <row r="15862" spans="1:1" x14ac:dyDescent="0.45">
      <c r="A15862" s="38"/>
    </row>
    <row r="15863" spans="1:1" x14ac:dyDescent="0.45">
      <c r="A15863" s="38"/>
    </row>
    <row r="15864" spans="1:1" x14ac:dyDescent="0.45">
      <c r="A15864" s="38"/>
    </row>
    <row r="15865" spans="1:1" x14ac:dyDescent="0.45">
      <c r="A15865" s="38"/>
    </row>
    <row r="15866" spans="1:1" x14ac:dyDescent="0.45">
      <c r="A15866" s="38"/>
    </row>
    <row r="15867" spans="1:1" x14ac:dyDescent="0.45">
      <c r="A15867" s="38"/>
    </row>
    <row r="15868" spans="1:1" x14ac:dyDescent="0.45">
      <c r="A15868" s="38"/>
    </row>
    <row r="15869" spans="1:1" x14ac:dyDescent="0.45">
      <c r="A15869" s="38"/>
    </row>
    <row r="15870" spans="1:1" x14ac:dyDescent="0.45">
      <c r="A15870" s="38"/>
    </row>
    <row r="15871" spans="1:1" x14ac:dyDescent="0.45">
      <c r="A15871" s="38"/>
    </row>
    <row r="15872" spans="1:1" x14ac:dyDescent="0.45">
      <c r="A15872" s="38"/>
    </row>
    <row r="15873" spans="1:1" x14ac:dyDescent="0.45">
      <c r="A15873" s="38"/>
    </row>
    <row r="15874" spans="1:1" x14ac:dyDescent="0.45">
      <c r="A15874" s="38"/>
    </row>
    <row r="15875" spans="1:1" x14ac:dyDescent="0.45">
      <c r="A15875" s="38"/>
    </row>
    <row r="15876" spans="1:1" x14ac:dyDescent="0.45">
      <c r="A15876" s="38"/>
    </row>
    <row r="15877" spans="1:1" x14ac:dyDescent="0.45">
      <c r="A15877" s="38"/>
    </row>
    <row r="15878" spans="1:1" x14ac:dyDescent="0.45">
      <c r="A15878" s="38"/>
    </row>
    <row r="15879" spans="1:1" x14ac:dyDescent="0.45">
      <c r="A15879" s="38"/>
    </row>
    <row r="15880" spans="1:1" x14ac:dyDescent="0.45">
      <c r="A15880" s="38"/>
    </row>
    <row r="15881" spans="1:1" x14ac:dyDescent="0.45">
      <c r="A15881" s="38"/>
    </row>
    <row r="15882" spans="1:1" x14ac:dyDescent="0.45">
      <c r="A15882" s="38"/>
    </row>
    <row r="15883" spans="1:1" x14ac:dyDescent="0.45">
      <c r="A15883" s="38"/>
    </row>
    <row r="15884" spans="1:1" x14ac:dyDescent="0.45">
      <c r="A15884" s="38"/>
    </row>
    <row r="15885" spans="1:1" x14ac:dyDescent="0.45">
      <c r="A15885" s="38"/>
    </row>
    <row r="15886" spans="1:1" x14ac:dyDescent="0.45">
      <c r="A15886" s="38"/>
    </row>
    <row r="15887" spans="1:1" x14ac:dyDescent="0.45">
      <c r="A15887" s="38"/>
    </row>
    <row r="15888" spans="1:1" x14ac:dyDescent="0.45">
      <c r="A15888" s="38"/>
    </row>
    <row r="15889" spans="1:1" x14ac:dyDescent="0.45">
      <c r="A15889" s="38"/>
    </row>
    <row r="15890" spans="1:1" x14ac:dyDescent="0.45">
      <c r="A15890" s="38"/>
    </row>
    <row r="15891" spans="1:1" x14ac:dyDescent="0.45">
      <c r="A15891" s="38"/>
    </row>
    <row r="15892" spans="1:1" x14ac:dyDescent="0.45">
      <c r="A15892" s="38"/>
    </row>
    <row r="15893" spans="1:1" x14ac:dyDescent="0.45">
      <c r="A15893" s="38"/>
    </row>
    <row r="15894" spans="1:1" x14ac:dyDescent="0.45">
      <c r="A15894" s="38"/>
    </row>
    <row r="15895" spans="1:1" x14ac:dyDescent="0.45">
      <c r="A15895" s="38"/>
    </row>
    <row r="15896" spans="1:1" x14ac:dyDescent="0.45">
      <c r="A15896" s="38"/>
    </row>
    <row r="15897" spans="1:1" x14ac:dyDescent="0.45">
      <c r="A15897" s="38"/>
    </row>
    <row r="15898" spans="1:1" x14ac:dyDescent="0.45">
      <c r="A15898" s="38"/>
    </row>
    <row r="15899" spans="1:1" x14ac:dyDescent="0.45">
      <c r="A15899" s="38"/>
    </row>
    <row r="15900" spans="1:1" x14ac:dyDescent="0.45">
      <c r="A15900" s="38"/>
    </row>
    <row r="15901" spans="1:1" x14ac:dyDescent="0.45">
      <c r="A15901" s="38"/>
    </row>
    <row r="15902" spans="1:1" x14ac:dyDescent="0.45">
      <c r="A15902" s="38"/>
    </row>
    <row r="15903" spans="1:1" x14ac:dyDescent="0.45">
      <c r="A15903" s="38"/>
    </row>
    <row r="15904" spans="1:1" x14ac:dyDescent="0.45">
      <c r="A15904" s="38"/>
    </row>
    <row r="15905" spans="1:1" x14ac:dyDescent="0.45">
      <c r="A15905" s="38"/>
    </row>
    <row r="15906" spans="1:1" x14ac:dyDescent="0.45">
      <c r="A15906" s="38"/>
    </row>
    <row r="15907" spans="1:1" x14ac:dyDescent="0.45">
      <c r="A15907" s="38"/>
    </row>
    <row r="15908" spans="1:1" x14ac:dyDescent="0.45">
      <c r="A15908" s="38"/>
    </row>
    <row r="15909" spans="1:1" x14ac:dyDescent="0.45">
      <c r="A15909" s="38"/>
    </row>
    <row r="15910" spans="1:1" x14ac:dyDescent="0.45">
      <c r="A15910" s="38"/>
    </row>
    <row r="15911" spans="1:1" x14ac:dyDescent="0.45">
      <c r="A15911" s="38"/>
    </row>
    <row r="15912" spans="1:1" x14ac:dyDescent="0.45">
      <c r="A15912" s="38"/>
    </row>
    <row r="15913" spans="1:1" x14ac:dyDescent="0.45">
      <c r="A15913" s="38"/>
    </row>
    <row r="15914" spans="1:1" x14ac:dyDescent="0.45">
      <c r="A15914" s="38"/>
    </row>
    <row r="15915" spans="1:1" x14ac:dyDescent="0.45">
      <c r="A15915" s="38"/>
    </row>
    <row r="15916" spans="1:1" x14ac:dyDescent="0.45">
      <c r="A15916" s="38"/>
    </row>
    <row r="15917" spans="1:1" x14ac:dyDescent="0.45">
      <c r="A15917" s="38"/>
    </row>
    <row r="15918" spans="1:1" x14ac:dyDescent="0.45">
      <c r="A15918" s="38"/>
    </row>
    <row r="15919" spans="1:1" x14ac:dyDescent="0.45">
      <c r="A15919" s="38"/>
    </row>
    <row r="15920" spans="1:1" x14ac:dyDescent="0.45">
      <c r="A15920" s="38"/>
    </row>
    <row r="15921" spans="1:1" x14ac:dyDescent="0.45">
      <c r="A15921" s="38"/>
    </row>
    <row r="15922" spans="1:1" x14ac:dyDescent="0.45">
      <c r="A15922" s="38"/>
    </row>
    <row r="15923" spans="1:1" x14ac:dyDescent="0.45">
      <c r="A15923" s="38"/>
    </row>
    <row r="15924" spans="1:1" x14ac:dyDescent="0.45">
      <c r="A15924" s="38"/>
    </row>
    <row r="15925" spans="1:1" x14ac:dyDescent="0.45">
      <c r="A15925" s="38"/>
    </row>
    <row r="15926" spans="1:1" x14ac:dyDescent="0.45">
      <c r="A15926" s="38"/>
    </row>
    <row r="15927" spans="1:1" x14ac:dyDescent="0.45">
      <c r="A15927" s="38"/>
    </row>
    <row r="15928" spans="1:1" x14ac:dyDescent="0.45">
      <c r="A15928" s="38"/>
    </row>
    <row r="15929" spans="1:1" x14ac:dyDescent="0.45">
      <c r="A15929" s="38"/>
    </row>
    <row r="15930" spans="1:1" x14ac:dyDescent="0.45">
      <c r="A15930" s="38"/>
    </row>
    <row r="15931" spans="1:1" x14ac:dyDescent="0.45">
      <c r="A15931" s="38"/>
    </row>
    <row r="15932" spans="1:1" x14ac:dyDescent="0.45">
      <c r="A15932" s="38"/>
    </row>
    <row r="15933" spans="1:1" x14ac:dyDescent="0.45">
      <c r="A15933" s="38"/>
    </row>
    <row r="15934" spans="1:1" x14ac:dyDescent="0.45">
      <c r="A15934" s="38"/>
    </row>
    <row r="15935" spans="1:1" x14ac:dyDescent="0.45">
      <c r="A15935" s="38"/>
    </row>
    <row r="15936" spans="1:1" x14ac:dyDescent="0.45">
      <c r="A15936" s="38"/>
    </row>
    <row r="15937" spans="1:1" x14ac:dyDescent="0.45">
      <c r="A15937" s="38"/>
    </row>
    <row r="15938" spans="1:1" x14ac:dyDescent="0.45">
      <c r="A15938" s="38"/>
    </row>
    <row r="15939" spans="1:1" x14ac:dyDescent="0.45">
      <c r="A15939" s="38"/>
    </row>
    <row r="15940" spans="1:1" x14ac:dyDescent="0.45">
      <c r="A15940" s="38"/>
    </row>
    <row r="15941" spans="1:1" x14ac:dyDescent="0.45">
      <c r="A15941" s="38"/>
    </row>
    <row r="15942" spans="1:1" x14ac:dyDescent="0.45">
      <c r="A15942" s="38"/>
    </row>
    <row r="15943" spans="1:1" x14ac:dyDescent="0.45">
      <c r="A15943" s="38"/>
    </row>
    <row r="15944" spans="1:1" x14ac:dyDescent="0.45">
      <c r="A15944" s="38"/>
    </row>
    <row r="15945" spans="1:1" x14ac:dyDescent="0.45">
      <c r="A15945" s="38"/>
    </row>
    <row r="15946" spans="1:1" x14ac:dyDescent="0.45">
      <c r="A15946" s="38"/>
    </row>
    <row r="15947" spans="1:1" x14ac:dyDescent="0.45">
      <c r="A15947" s="38"/>
    </row>
    <row r="15948" spans="1:1" x14ac:dyDescent="0.45">
      <c r="A15948" s="38"/>
    </row>
    <row r="15949" spans="1:1" x14ac:dyDescent="0.45">
      <c r="A15949" s="38"/>
    </row>
    <row r="15950" spans="1:1" x14ac:dyDescent="0.45">
      <c r="A15950" s="38"/>
    </row>
    <row r="15951" spans="1:1" x14ac:dyDescent="0.45">
      <c r="A15951" s="38"/>
    </row>
    <row r="15952" spans="1:1" x14ac:dyDescent="0.45">
      <c r="A15952" s="38"/>
    </row>
    <row r="15953" spans="1:1" x14ac:dyDescent="0.45">
      <c r="A15953" s="38"/>
    </row>
    <row r="15954" spans="1:1" x14ac:dyDescent="0.45">
      <c r="A15954" s="38"/>
    </row>
    <row r="15955" spans="1:1" x14ac:dyDescent="0.45">
      <c r="A15955" s="38"/>
    </row>
    <row r="15956" spans="1:1" x14ac:dyDescent="0.45">
      <c r="A15956" s="38"/>
    </row>
    <row r="15957" spans="1:1" x14ac:dyDescent="0.45">
      <c r="A15957" s="38"/>
    </row>
    <row r="15958" spans="1:1" x14ac:dyDescent="0.45">
      <c r="A15958" s="38"/>
    </row>
    <row r="15959" spans="1:1" x14ac:dyDescent="0.45">
      <c r="A15959" s="38"/>
    </row>
    <row r="15960" spans="1:1" x14ac:dyDescent="0.45">
      <c r="A15960" s="38"/>
    </row>
    <row r="15961" spans="1:1" x14ac:dyDescent="0.45">
      <c r="A15961" s="38"/>
    </row>
    <row r="15962" spans="1:1" x14ac:dyDescent="0.45">
      <c r="A15962" s="38"/>
    </row>
    <row r="15963" spans="1:1" x14ac:dyDescent="0.45">
      <c r="A15963" s="38"/>
    </row>
    <row r="15964" spans="1:1" x14ac:dyDescent="0.45">
      <c r="A15964" s="38"/>
    </row>
    <row r="15965" spans="1:1" x14ac:dyDescent="0.45">
      <c r="A15965" s="38"/>
    </row>
    <row r="15966" spans="1:1" x14ac:dyDescent="0.45">
      <c r="A15966" s="38"/>
    </row>
    <row r="15967" spans="1:1" x14ac:dyDescent="0.45">
      <c r="A15967" s="38"/>
    </row>
    <row r="15968" spans="1:1" x14ac:dyDescent="0.45">
      <c r="A15968" s="38"/>
    </row>
    <row r="15969" spans="1:1" x14ac:dyDescent="0.45">
      <c r="A15969" s="38"/>
    </row>
    <row r="15970" spans="1:1" x14ac:dyDescent="0.45">
      <c r="A15970" s="38"/>
    </row>
    <row r="15971" spans="1:1" x14ac:dyDescent="0.45">
      <c r="A15971" s="38"/>
    </row>
    <row r="15972" spans="1:1" x14ac:dyDescent="0.45">
      <c r="A15972" s="38"/>
    </row>
    <row r="15973" spans="1:1" x14ac:dyDescent="0.45">
      <c r="A15973" s="38"/>
    </row>
    <row r="15974" spans="1:1" x14ac:dyDescent="0.45">
      <c r="A15974" s="38"/>
    </row>
    <row r="15975" spans="1:1" x14ac:dyDescent="0.45">
      <c r="A15975" s="38"/>
    </row>
    <row r="15976" spans="1:1" x14ac:dyDescent="0.45">
      <c r="A15976" s="38"/>
    </row>
    <row r="15977" spans="1:1" x14ac:dyDescent="0.45">
      <c r="A15977" s="38"/>
    </row>
    <row r="15978" spans="1:1" x14ac:dyDescent="0.45">
      <c r="A15978" s="38"/>
    </row>
    <row r="15979" spans="1:1" x14ac:dyDescent="0.45">
      <c r="A15979" s="38"/>
    </row>
    <row r="15980" spans="1:1" x14ac:dyDescent="0.45">
      <c r="A15980" s="38"/>
    </row>
    <row r="15981" spans="1:1" x14ac:dyDescent="0.45">
      <c r="A15981" s="38"/>
    </row>
    <row r="15982" spans="1:1" x14ac:dyDescent="0.45">
      <c r="A15982" s="38"/>
    </row>
    <row r="15983" spans="1:1" x14ac:dyDescent="0.45">
      <c r="A15983" s="38"/>
    </row>
    <row r="15984" spans="1:1" x14ac:dyDescent="0.45">
      <c r="A15984" s="38"/>
    </row>
    <row r="15985" spans="1:1" x14ac:dyDescent="0.45">
      <c r="A15985" s="38"/>
    </row>
    <row r="15986" spans="1:1" x14ac:dyDescent="0.45">
      <c r="A15986" s="38"/>
    </row>
    <row r="15987" spans="1:1" x14ac:dyDescent="0.45">
      <c r="A15987" s="38"/>
    </row>
    <row r="15988" spans="1:1" x14ac:dyDescent="0.45">
      <c r="A15988" s="38"/>
    </row>
    <row r="15989" spans="1:1" x14ac:dyDescent="0.45">
      <c r="A15989" s="38"/>
    </row>
    <row r="15990" spans="1:1" x14ac:dyDescent="0.45">
      <c r="A15990" s="38"/>
    </row>
    <row r="15991" spans="1:1" x14ac:dyDescent="0.45">
      <c r="A15991" s="38"/>
    </row>
    <row r="15992" spans="1:1" x14ac:dyDescent="0.45">
      <c r="A15992" s="38"/>
    </row>
    <row r="15993" spans="1:1" x14ac:dyDescent="0.45">
      <c r="A15993" s="38"/>
    </row>
    <row r="15994" spans="1:1" x14ac:dyDescent="0.45">
      <c r="A15994" s="38"/>
    </row>
    <row r="15995" spans="1:1" x14ac:dyDescent="0.45">
      <c r="A15995" s="38"/>
    </row>
    <row r="15996" spans="1:1" x14ac:dyDescent="0.45">
      <c r="A15996" s="38"/>
    </row>
    <row r="15997" spans="1:1" x14ac:dyDescent="0.45">
      <c r="A15997" s="38"/>
    </row>
    <row r="15998" spans="1:1" x14ac:dyDescent="0.45">
      <c r="A15998" s="38"/>
    </row>
    <row r="15999" spans="1:1" x14ac:dyDescent="0.45">
      <c r="A15999" s="38"/>
    </row>
    <row r="16000" spans="1:1" x14ac:dyDescent="0.45">
      <c r="A16000" s="38"/>
    </row>
    <row r="16001" spans="1:1" x14ac:dyDescent="0.45">
      <c r="A16001" s="38"/>
    </row>
    <row r="16002" spans="1:1" x14ac:dyDescent="0.45">
      <c r="A16002" s="38"/>
    </row>
    <row r="16003" spans="1:1" x14ac:dyDescent="0.45">
      <c r="A16003" s="38"/>
    </row>
    <row r="16004" spans="1:1" x14ac:dyDescent="0.45">
      <c r="A16004" s="38"/>
    </row>
    <row r="16005" spans="1:1" x14ac:dyDescent="0.45">
      <c r="A16005" s="38"/>
    </row>
    <row r="16006" spans="1:1" x14ac:dyDescent="0.45">
      <c r="A16006" s="38"/>
    </row>
    <row r="16007" spans="1:1" x14ac:dyDescent="0.45">
      <c r="A16007" s="38"/>
    </row>
    <row r="16008" spans="1:1" x14ac:dyDescent="0.45">
      <c r="A16008" s="38"/>
    </row>
    <row r="16009" spans="1:1" x14ac:dyDescent="0.45">
      <c r="A16009" s="38"/>
    </row>
    <row r="16010" spans="1:1" x14ac:dyDescent="0.45">
      <c r="A16010" s="38"/>
    </row>
    <row r="16011" spans="1:1" x14ac:dyDescent="0.45">
      <c r="A16011" s="38"/>
    </row>
    <row r="16012" spans="1:1" x14ac:dyDescent="0.45">
      <c r="A16012" s="38"/>
    </row>
    <row r="16013" spans="1:1" x14ac:dyDescent="0.45">
      <c r="A16013" s="38"/>
    </row>
    <row r="16014" spans="1:1" x14ac:dyDescent="0.45">
      <c r="A16014" s="38"/>
    </row>
    <row r="16015" spans="1:1" x14ac:dyDescent="0.45">
      <c r="A16015" s="38"/>
    </row>
    <row r="16016" spans="1:1" x14ac:dyDescent="0.45">
      <c r="A16016" s="38"/>
    </row>
    <row r="16017" spans="1:1" x14ac:dyDescent="0.45">
      <c r="A16017" s="38"/>
    </row>
    <row r="16018" spans="1:1" x14ac:dyDescent="0.45">
      <c r="A16018" s="38"/>
    </row>
    <row r="16019" spans="1:1" x14ac:dyDescent="0.45">
      <c r="A16019" s="38"/>
    </row>
    <row r="16020" spans="1:1" x14ac:dyDescent="0.45">
      <c r="A16020" s="38"/>
    </row>
    <row r="16021" spans="1:1" x14ac:dyDescent="0.45">
      <c r="A16021" s="38"/>
    </row>
    <row r="16022" spans="1:1" x14ac:dyDescent="0.45">
      <c r="A16022" s="38"/>
    </row>
    <row r="16023" spans="1:1" x14ac:dyDescent="0.45">
      <c r="A16023" s="38"/>
    </row>
    <row r="16024" spans="1:1" x14ac:dyDescent="0.45">
      <c r="A16024" s="38"/>
    </row>
    <row r="16025" spans="1:1" x14ac:dyDescent="0.45">
      <c r="A16025" s="38"/>
    </row>
    <row r="16026" spans="1:1" x14ac:dyDescent="0.45">
      <c r="A16026" s="38"/>
    </row>
    <row r="16027" spans="1:1" x14ac:dyDescent="0.45">
      <c r="A16027" s="38"/>
    </row>
    <row r="16028" spans="1:1" x14ac:dyDescent="0.45">
      <c r="A16028" s="38"/>
    </row>
    <row r="16029" spans="1:1" x14ac:dyDescent="0.45">
      <c r="A16029" s="38"/>
    </row>
    <row r="16030" spans="1:1" x14ac:dyDescent="0.45">
      <c r="A16030" s="38"/>
    </row>
    <row r="16031" spans="1:1" x14ac:dyDescent="0.45">
      <c r="A16031" s="38"/>
    </row>
    <row r="16032" spans="1:1" x14ac:dyDescent="0.45">
      <c r="A16032" s="38"/>
    </row>
    <row r="16033" spans="1:1" x14ac:dyDescent="0.45">
      <c r="A16033" s="38"/>
    </row>
    <row r="16034" spans="1:1" x14ac:dyDescent="0.45">
      <c r="A16034" s="38"/>
    </row>
    <row r="16035" spans="1:1" x14ac:dyDescent="0.45">
      <c r="A16035" s="38"/>
    </row>
    <row r="16036" spans="1:1" x14ac:dyDescent="0.45">
      <c r="A16036" s="38"/>
    </row>
    <row r="16037" spans="1:1" x14ac:dyDescent="0.45">
      <c r="A16037" s="38"/>
    </row>
    <row r="16038" spans="1:1" x14ac:dyDescent="0.45">
      <c r="A16038" s="38"/>
    </row>
    <row r="16039" spans="1:1" x14ac:dyDescent="0.45">
      <c r="A16039" s="38"/>
    </row>
    <row r="16040" spans="1:1" x14ac:dyDescent="0.45">
      <c r="A16040" s="38"/>
    </row>
    <row r="16041" spans="1:1" x14ac:dyDescent="0.45">
      <c r="A16041" s="38"/>
    </row>
    <row r="16042" spans="1:1" x14ac:dyDescent="0.45">
      <c r="A16042" s="38"/>
    </row>
    <row r="16043" spans="1:1" x14ac:dyDescent="0.45">
      <c r="A16043" s="38"/>
    </row>
    <row r="16044" spans="1:1" x14ac:dyDescent="0.45">
      <c r="A16044" s="38"/>
    </row>
    <row r="16045" spans="1:1" x14ac:dyDescent="0.45">
      <c r="A16045" s="38"/>
    </row>
    <row r="16046" spans="1:1" x14ac:dyDescent="0.45">
      <c r="A16046" s="38"/>
    </row>
    <row r="16047" spans="1:1" x14ac:dyDescent="0.45">
      <c r="A16047" s="38"/>
    </row>
    <row r="16048" spans="1:1" x14ac:dyDescent="0.45">
      <c r="A16048" s="38"/>
    </row>
    <row r="16049" spans="1:1" x14ac:dyDescent="0.45">
      <c r="A16049" s="38"/>
    </row>
    <row r="16050" spans="1:1" x14ac:dyDescent="0.45">
      <c r="A16050" s="38"/>
    </row>
    <row r="16051" spans="1:1" x14ac:dyDescent="0.45">
      <c r="A16051" s="38"/>
    </row>
    <row r="16052" spans="1:1" x14ac:dyDescent="0.45">
      <c r="A16052" s="38"/>
    </row>
    <row r="16053" spans="1:1" x14ac:dyDescent="0.45">
      <c r="A16053" s="38"/>
    </row>
    <row r="16054" spans="1:1" x14ac:dyDescent="0.45">
      <c r="A16054" s="38"/>
    </row>
    <row r="16055" spans="1:1" x14ac:dyDescent="0.45">
      <c r="A16055" s="38"/>
    </row>
    <row r="16056" spans="1:1" x14ac:dyDescent="0.45">
      <c r="A16056" s="38"/>
    </row>
    <row r="16057" spans="1:1" x14ac:dyDescent="0.45">
      <c r="A16057" s="38"/>
    </row>
    <row r="16058" spans="1:1" x14ac:dyDescent="0.45">
      <c r="A16058" s="38"/>
    </row>
    <row r="16059" spans="1:1" x14ac:dyDescent="0.45">
      <c r="A16059" s="38"/>
    </row>
    <row r="16060" spans="1:1" x14ac:dyDescent="0.45">
      <c r="A16060" s="38"/>
    </row>
    <row r="16061" spans="1:1" x14ac:dyDescent="0.45">
      <c r="A16061" s="38"/>
    </row>
    <row r="16062" spans="1:1" x14ac:dyDescent="0.45">
      <c r="A16062" s="38"/>
    </row>
    <row r="16063" spans="1:1" x14ac:dyDescent="0.45">
      <c r="A16063" s="38"/>
    </row>
    <row r="16064" spans="1:1" x14ac:dyDescent="0.45">
      <c r="A16064" s="38"/>
    </row>
    <row r="16065" spans="1:1" x14ac:dyDescent="0.45">
      <c r="A16065" s="38"/>
    </row>
    <row r="16066" spans="1:1" x14ac:dyDescent="0.45">
      <c r="A16066" s="38"/>
    </row>
    <row r="16067" spans="1:1" x14ac:dyDescent="0.45">
      <c r="A16067" s="38"/>
    </row>
    <row r="16068" spans="1:1" x14ac:dyDescent="0.45">
      <c r="A16068" s="38"/>
    </row>
    <row r="16069" spans="1:1" x14ac:dyDescent="0.45">
      <c r="A16069" s="38"/>
    </row>
    <row r="16070" spans="1:1" x14ac:dyDescent="0.45">
      <c r="A16070" s="38"/>
    </row>
    <row r="16071" spans="1:1" x14ac:dyDescent="0.45">
      <c r="A16071" s="38"/>
    </row>
    <row r="16072" spans="1:1" x14ac:dyDescent="0.45">
      <c r="A16072" s="38"/>
    </row>
    <row r="16073" spans="1:1" x14ac:dyDescent="0.45">
      <c r="A16073" s="38"/>
    </row>
    <row r="16074" spans="1:1" x14ac:dyDescent="0.45">
      <c r="A16074" s="38"/>
    </row>
    <row r="16075" spans="1:1" x14ac:dyDescent="0.45">
      <c r="A16075" s="38"/>
    </row>
    <row r="16076" spans="1:1" x14ac:dyDescent="0.45">
      <c r="A16076" s="38"/>
    </row>
    <row r="16077" spans="1:1" x14ac:dyDescent="0.45">
      <c r="A16077" s="38"/>
    </row>
    <row r="16078" spans="1:1" x14ac:dyDescent="0.45">
      <c r="A16078" s="38"/>
    </row>
    <row r="16079" spans="1:1" x14ac:dyDescent="0.45">
      <c r="A16079" s="38"/>
    </row>
    <row r="16080" spans="1:1" x14ac:dyDescent="0.45">
      <c r="A16080" s="38"/>
    </row>
    <row r="16081" spans="1:1" x14ac:dyDescent="0.45">
      <c r="A16081" s="38"/>
    </row>
    <row r="16082" spans="1:1" x14ac:dyDescent="0.45">
      <c r="A16082" s="38"/>
    </row>
    <row r="16083" spans="1:1" x14ac:dyDescent="0.45">
      <c r="A16083" s="38"/>
    </row>
    <row r="16084" spans="1:1" x14ac:dyDescent="0.45">
      <c r="A16084" s="38"/>
    </row>
    <row r="16085" spans="1:1" x14ac:dyDescent="0.45">
      <c r="A16085" s="38"/>
    </row>
    <row r="16086" spans="1:1" x14ac:dyDescent="0.45">
      <c r="A16086" s="38"/>
    </row>
    <row r="16087" spans="1:1" x14ac:dyDescent="0.45">
      <c r="A16087" s="38"/>
    </row>
    <row r="16088" spans="1:1" x14ac:dyDescent="0.45">
      <c r="A16088" s="38"/>
    </row>
    <row r="16089" spans="1:1" x14ac:dyDescent="0.45">
      <c r="A16089" s="38"/>
    </row>
    <row r="16090" spans="1:1" x14ac:dyDescent="0.45">
      <c r="A16090" s="38"/>
    </row>
    <row r="16091" spans="1:1" x14ac:dyDescent="0.45">
      <c r="A16091" s="38"/>
    </row>
    <row r="16092" spans="1:1" x14ac:dyDescent="0.45">
      <c r="A16092" s="38"/>
    </row>
    <row r="16093" spans="1:1" x14ac:dyDescent="0.45">
      <c r="A16093" s="38"/>
    </row>
    <row r="16094" spans="1:1" x14ac:dyDescent="0.45">
      <c r="A16094" s="38"/>
    </row>
    <row r="16095" spans="1:1" x14ac:dyDescent="0.45">
      <c r="A16095" s="38"/>
    </row>
    <row r="16096" spans="1:1" x14ac:dyDescent="0.45">
      <c r="A16096" s="38"/>
    </row>
    <row r="16097" spans="1:1" x14ac:dyDescent="0.45">
      <c r="A16097" s="38"/>
    </row>
    <row r="16098" spans="1:1" x14ac:dyDescent="0.45">
      <c r="A16098" s="38"/>
    </row>
    <row r="16099" spans="1:1" x14ac:dyDescent="0.45">
      <c r="A16099" s="38"/>
    </row>
    <row r="16100" spans="1:1" x14ac:dyDescent="0.45">
      <c r="A16100" s="38"/>
    </row>
    <row r="16101" spans="1:1" x14ac:dyDescent="0.45">
      <c r="A16101" s="38"/>
    </row>
    <row r="16102" spans="1:1" x14ac:dyDescent="0.45">
      <c r="A16102" s="38"/>
    </row>
    <row r="16103" spans="1:1" x14ac:dyDescent="0.45">
      <c r="A16103" s="38"/>
    </row>
    <row r="16104" spans="1:1" x14ac:dyDescent="0.45">
      <c r="A16104" s="38"/>
    </row>
    <row r="16105" spans="1:1" x14ac:dyDescent="0.45">
      <c r="A16105" s="38"/>
    </row>
    <row r="16106" spans="1:1" x14ac:dyDescent="0.45">
      <c r="A16106" s="38"/>
    </row>
    <row r="16107" spans="1:1" x14ac:dyDescent="0.45">
      <c r="A16107" s="38"/>
    </row>
    <row r="16108" spans="1:1" x14ac:dyDescent="0.45">
      <c r="A16108" s="38"/>
    </row>
    <row r="16109" spans="1:1" x14ac:dyDescent="0.45">
      <c r="A16109" s="38"/>
    </row>
    <row r="16110" spans="1:1" x14ac:dyDescent="0.45">
      <c r="A16110" s="38"/>
    </row>
    <row r="16111" spans="1:1" x14ac:dyDescent="0.45">
      <c r="A16111" s="38"/>
    </row>
    <row r="16112" spans="1:1" x14ac:dyDescent="0.45">
      <c r="A16112" s="38"/>
    </row>
    <row r="16113" spans="1:1" x14ac:dyDescent="0.45">
      <c r="A16113" s="38"/>
    </row>
    <row r="16114" spans="1:1" x14ac:dyDescent="0.45">
      <c r="A16114" s="38"/>
    </row>
    <row r="16115" spans="1:1" x14ac:dyDescent="0.45">
      <c r="A16115" s="38"/>
    </row>
    <row r="16116" spans="1:1" x14ac:dyDescent="0.45">
      <c r="A16116" s="38"/>
    </row>
    <row r="16117" spans="1:1" x14ac:dyDescent="0.45">
      <c r="A16117" s="38"/>
    </row>
    <row r="16118" spans="1:1" x14ac:dyDescent="0.45">
      <c r="A16118" s="38"/>
    </row>
    <row r="16119" spans="1:1" x14ac:dyDescent="0.45">
      <c r="A16119" s="38"/>
    </row>
    <row r="16120" spans="1:1" x14ac:dyDescent="0.45">
      <c r="A16120" s="38"/>
    </row>
    <row r="16121" spans="1:1" x14ac:dyDescent="0.45">
      <c r="A16121" s="38"/>
    </row>
    <row r="16122" spans="1:1" x14ac:dyDescent="0.45">
      <c r="A16122" s="38"/>
    </row>
    <row r="16123" spans="1:1" x14ac:dyDescent="0.45">
      <c r="A16123" s="38"/>
    </row>
    <row r="16124" spans="1:1" x14ac:dyDescent="0.45">
      <c r="A16124" s="38"/>
    </row>
    <row r="16125" spans="1:1" x14ac:dyDescent="0.45">
      <c r="A16125" s="38"/>
    </row>
    <row r="16126" spans="1:1" x14ac:dyDescent="0.45">
      <c r="A16126" s="38"/>
    </row>
    <row r="16127" spans="1:1" x14ac:dyDescent="0.45">
      <c r="A16127" s="38"/>
    </row>
    <row r="16128" spans="1:1" x14ac:dyDescent="0.45">
      <c r="A16128" s="38"/>
    </row>
    <row r="16129" spans="1:1" x14ac:dyDescent="0.45">
      <c r="A16129" s="38"/>
    </row>
    <row r="16130" spans="1:1" x14ac:dyDescent="0.45">
      <c r="A16130" s="38"/>
    </row>
    <row r="16131" spans="1:1" x14ac:dyDescent="0.45">
      <c r="A16131" s="38"/>
    </row>
    <row r="16132" spans="1:1" x14ac:dyDescent="0.45">
      <c r="A16132" s="38"/>
    </row>
    <row r="16133" spans="1:1" x14ac:dyDescent="0.45">
      <c r="A16133" s="38"/>
    </row>
    <row r="16134" spans="1:1" x14ac:dyDescent="0.45">
      <c r="A16134" s="38"/>
    </row>
    <row r="16135" spans="1:1" x14ac:dyDescent="0.45">
      <c r="A16135" s="38"/>
    </row>
    <row r="16136" spans="1:1" x14ac:dyDescent="0.45">
      <c r="A16136" s="38"/>
    </row>
    <row r="16137" spans="1:1" x14ac:dyDescent="0.45">
      <c r="A16137" s="38"/>
    </row>
    <row r="16138" spans="1:1" x14ac:dyDescent="0.45">
      <c r="A16138" s="38"/>
    </row>
    <row r="16139" spans="1:1" x14ac:dyDescent="0.45">
      <c r="A16139" s="38"/>
    </row>
    <row r="16140" spans="1:1" x14ac:dyDescent="0.45">
      <c r="A16140" s="38"/>
    </row>
    <row r="16141" spans="1:1" x14ac:dyDescent="0.45">
      <c r="A16141" s="38"/>
    </row>
    <row r="16142" spans="1:1" x14ac:dyDescent="0.45">
      <c r="A16142" s="38"/>
    </row>
    <row r="16143" spans="1:1" x14ac:dyDescent="0.45">
      <c r="A16143" s="38"/>
    </row>
    <row r="16144" spans="1:1" x14ac:dyDescent="0.45">
      <c r="A16144" s="38"/>
    </row>
    <row r="16145" spans="1:1" x14ac:dyDescent="0.45">
      <c r="A16145" s="38"/>
    </row>
    <row r="16146" spans="1:1" x14ac:dyDescent="0.45">
      <c r="A16146" s="38"/>
    </row>
    <row r="16147" spans="1:1" x14ac:dyDescent="0.45">
      <c r="A16147" s="38"/>
    </row>
    <row r="16148" spans="1:1" x14ac:dyDescent="0.45">
      <c r="A16148" s="38"/>
    </row>
    <row r="16149" spans="1:1" x14ac:dyDescent="0.45">
      <c r="A16149" s="38"/>
    </row>
    <row r="16150" spans="1:1" x14ac:dyDescent="0.45">
      <c r="A16150" s="38"/>
    </row>
    <row r="16151" spans="1:1" x14ac:dyDescent="0.45">
      <c r="A16151" s="38"/>
    </row>
    <row r="16152" spans="1:1" x14ac:dyDescent="0.45">
      <c r="A16152" s="38"/>
    </row>
    <row r="16153" spans="1:1" x14ac:dyDescent="0.45">
      <c r="A16153" s="38"/>
    </row>
    <row r="16154" spans="1:1" x14ac:dyDescent="0.45">
      <c r="A16154" s="38"/>
    </row>
    <row r="16155" spans="1:1" x14ac:dyDescent="0.45">
      <c r="A16155" s="38"/>
    </row>
    <row r="16156" spans="1:1" x14ac:dyDescent="0.45">
      <c r="A16156" s="38"/>
    </row>
    <row r="16157" spans="1:1" x14ac:dyDescent="0.45">
      <c r="A16157" s="38"/>
    </row>
    <row r="16158" spans="1:1" x14ac:dyDescent="0.45">
      <c r="A16158" s="38"/>
    </row>
    <row r="16159" spans="1:1" x14ac:dyDescent="0.45">
      <c r="A16159" s="38"/>
    </row>
    <row r="16160" spans="1:1" x14ac:dyDescent="0.45">
      <c r="A16160" s="38"/>
    </row>
    <row r="16161" spans="1:1" x14ac:dyDescent="0.45">
      <c r="A16161" s="38"/>
    </row>
    <row r="16162" spans="1:1" x14ac:dyDescent="0.45">
      <c r="A16162" s="38"/>
    </row>
    <row r="16163" spans="1:1" x14ac:dyDescent="0.45">
      <c r="A16163" s="38"/>
    </row>
    <row r="16164" spans="1:1" x14ac:dyDescent="0.45">
      <c r="A16164" s="38"/>
    </row>
    <row r="16165" spans="1:1" x14ac:dyDescent="0.45">
      <c r="A16165" s="38"/>
    </row>
    <row r="16166" spans="1:1" x14ac:dyDescent="0.45">
      <c r="A16166" s="38"/>
    </row>
    <row r="16167" spans="1:1" x14ac:dyDescent="0.45">
      <c r="A16167" s="38"/>
    </row>
    <row r="16168" spans="1:1" x14ac:dyDescent="0.45">
      <c r="A16168" s="38"/>
    </row>
    <row r="16169" spans="1:1" x14ac:dyDescent="0.45">
      <c r="A16169" s="38"/>
    </row>
    <row r="16170" spans="1:1" x14ac:dyDescent="0.45">
      <c r="A16170" s="38"/>
    </row>
    <row r="16171" spans="1:1" x14ac:dyDescent="0.45">
      <c r="A16171" s="38"/>
    </row>
    <row r="16172" spans="1:1" x14ac:dyDescent="0.45">
      <c r="A16172" s="38"/>
    </row>
    <row r="16173" spans="1:1" x14ac:dyDescent="0.45">
      <c r="A16173" s="38"/>
    </row>
    <row r="16174" spans="1:1" x14ac:dyDescent="0.45">
      <c r="A16174" s="38"/>
    </row>
    <row r="16175" spans="1:1" x14ac:dyDescent="0.45">
      <c r="A16175" s="38"/>
    </row>
    <row r="16176" spans="1:1" x14ac:dyDescent="0.45">
      <c r="A16176" s="38"/>
    </row>
    <row r="16177" spans="1:1" x14ac:dyDescent="0.45">
      <c r="A16177" s="38"/>
    </row>
    <row r="16178" spans="1:1" x14ac:dyDescent="0.45">
      <c r="A16178" s="38"/>
    </row>
    <row r="16179" spans="1:1" x14ac:dyDescent="0.45">
      <c r="A16179" s="38"/>
    </row>
    <row r="16180" spans="1:1" x14ac:dyDescent="0.45">
      <c r="A16180" s="38"/>
    </row>
    <row r="16181" spans="1:1" x14ac:dyDescent="0.45">
      <c r="A16181" s="38"/>
    </row>
    <row r="16182" spans="1:1" x14ac:dyDescent="0.45">
      <c r="A16182" s="38"/>
    </row>
    <row r="16183" spans="1:1" x14ac:dyDescent="0.45">
      <c r="A16183" s="38"/>
    </row>
    <row r="16184" spans="1:1" x14ac:dyDescent="0.45">
      <c r="A16184" s="38"/>
    </row>
    <row r="16185" spans="1:1" x14ac:dyDescent="0.45">
      <c r="A16185" s="38"/>
    </row>
    <row r="16186" spans="1:1" x14ac:dyDescent="0.45">
      <c r="A16186" s="38"/>
    </row>
    <row r="16187" spans="1:1" x14ac:dyDescent="0.45">
      <c r="A16187" s="38"/>
    </row>
    <row r="16188" spans="1:1" x14ac:dyDescent="0.45">
      <c r="A16188" s="38"/>
    </row>
    <row r="16189" spans="1:1" x14ac:dyDescent="0.45">
      <c r="A16189" s="38"/>
    </row>
    <row r="16190" spans="1:1" x14ac:dyDescent="0.45">
      <c r="A16190" s="38"/>
    </row>
    <row r="16191" spans="1:1" x14ac:dyDescent="0.45">
      <c r="A16191" s="38"/>
    </row>
    <row r="16192" spans="1:1" x14ac:dyDescent="0.45">
      <c r="A16192" s="38"/>
    </row>
    <row r="16193" spans="1:1" x14ac:dyDescent="0.45">
      <c r="A16193" s="38"/>
    </row>
    <row r="16194" spans="1:1" x14ac:dyDescent="0.45">
      <c r="A16194" s="38"/>
    </row>
    <row r="16195" spans="1:1" x14ac:dyDescent="0.45">
      <c r="A16195" s="38"/>
    </row>
    <row r="16196" spans="1:1" x14ac:dyDescent="0.45">
      <c r="A16196" s="38"/>
    </row>
    <row r="16197" spans="1:1" x14ac:dyDescent="0.45">
      <c r="A16197" s="38"/>
    </row>
    <row r="16198" spans="1:1" x14ac:dyDescent="0.45">
      <c r="A16198" s="38"/>
    </row>
    <row r="16199" spans="1:1" x14ac:dyDescent="0.45">
      <c r="A16199" s="38"/>
    </row>
    <row r="16200" spans="1:1" x14ac:dyDescent="0.45">
      <c r="A16200" s="38"/>
    </row>
    <row r="16201" spans="1:1" x14ac:dyDescent="0.45">
      <c r="A16201" s="38"/>
    </row>
    <row r="16202" spans="1:1" x14ac:dyDescent="0.45">
      <c r="A16202" s="38"/>
    </row>
    <row r="16203" spans="1:1" x14ac:dyDescent="0.45">
      <c r="A16203" s="38"/>
    </row>
    <row r="16204" spans="1:1" x14ac:dyDescent="0.45">
      <c r="A16204" s="38"/>
    </row>
    <row r="16205" spans="1:1" x14ac:dyDescent="0.45">
      <c r="A16205" s="38"/>
    </row>
    <row r="16206" spans="1:1" x14ac:dyDescent="0.45">
      <c r="A16206" s="38"/>
    </row>
    <row r="16207" spans="1:1" x14ac:dyDescent="0.45">
      <c r="A16207" s="38"/>
    </row>
    <row r="16208" spans="1:1" x14ac:dyDescent="0.45">
      <c r="A16208" s="38"/>
    </row>
    <row r="16209" spans="1:1" x14ac:dyDescent="0.45">
      <c r="A16209" s="38"/>
    </row>
    <row r="16210" spans="1:1" x14ac:dyDescent="0.45">
      <c r="A16210" s="38"/>
    </row>
    <row r="16211" spans="1:1" x14ac:dyDescent="0.45">
      <c r="A16211" s="38"/>
    </row>
    <row r="16212" spans="1:1" x14ac:dyDescent="0.45">
      <c r="A16212" s="38"/>
    </row>
    <row r="16213" spans="1:1" x14ac:dyDescent="0.45">
      <c r="A16213" s="38"/>
    </row>
    <row r="16214" spans="1:1" x14ac:dyDescent="0.45">
      <c r="A16214" s="38"/>
    </row>
    <row r="16215" spans="1:1" x14ac:dyDescent="0.45">
      <c r="A16215" s="38"/>
    </row>
    <row r="16216" spans="1:1" x14ac:dyDescent="0.45">
      <c r="A16216" s="38"/>
    </row>
    <row r="16217" spans="1:1" x14ac:dyDescent="0.45">
      <c r="A16217" s="38"/>
    </row>
    <row r="16218" spans="1:1" x14ac:dyDescent="0.45">
      <c r="A16218" s="38"/>
    </row>
    <row r="16219" spans="1:1" x14ac:dyDescent="0.45">
      <c r="A16219" s="38"/>
    </row>
    <row r="16220" spans="1:1" x14ac:dyDescent="0.45">
      <c r="A16220" s="38"/>
    </row>
    <row r="16221" spans="1:1" x14ac:dyDescent="0.45">
      <c r="A16221" s="38"/>
    </row>
    <row r="16222" spans="1:1" x14ac:dyDescent="0.45">
      <c r="A16222" s="38"/>
    </row>
    <row r="16223" spans="1:1" x14ac:dyDescent="0.45">
      <c r="A16223" s="38"/>
    </row>
    <row r="16224" spans="1:1" x14ac:dyDescent="0.45">
      <c r="A16224" s="38"/>
    </row>
    <row r="16225" spans="1:1" x14ac:dyDescent="0.45">
      <c r="A16225" s="38"/>
    </row>
    <row r="16226" spans="1:1" x14ac:dyDescent="0.45">
      <c r="A16226" s="38"/>
    </row>
    <row r="16227" spans="1:1" x14ac:dyDescent="0.45">
      <c r="A16227" s="38"/>
    </row>
    <row r="16228" spans="1:1" x14ac:dyDescent="0.45">
      <c r="A16228" s="38"/>
    </row>
    <row r="16229" spans="1:1" x14ac:dyDescent="0.45">
      <c r="A16229" s="38"/>
    </row>
    <row r="16230" spans="1:1" x14ac:dyDescent="0.45">
      <c r="A16230" s="38"/>
    </row>
    <row r="16231" spans="1:1" x14ac:dyDescent="0.45">
      <c r="A16231" s="38"/>
    </row>
    <row r="16232" spans="1:1" x14ac:dyDescent="0.45">
      <c r="A16232" s="38"/>
    </row>
    <row r="16233" spans="1:1" x14ac:dyDescent="0.45">
      <c r="A16233" s="38"/>
    </row>
    <row r="16234" spans="1:1" x14ac:dyDescent="0.45">
      <c r="A16234" s="38"/>
    </row>
    <row r="16235" spans="1:1" x14ac:dyDescent="0.45">
      <c r="A16235" s="38"/>
    </row>
    <row r="16236" spans="1:1" x14ac:dyDescent="0.45">
      <c r="A16236" s="38"/>
    </row>
    <row r="16237" spans="1:1" x14ac:dyDescent="0.45">
      <c r="A16237" s="38"/>
    </row>
    <row r="16238" spans="1:1" x14ac:dyDescent="0.45">
      <c r="A16238" s="38"/>
    </row>
    <row r="16239" spans="1:1" x14ac:dyDescent="0.45">
      <c r="A16239" s="38"/>
    </row>
    <row r="16240" spans="1:1" x14ac:dyDescent="0.45">
      <c r="A16240" s="38"/>
    </row>
    <row r="16241" spans="1:1" x14ac:dyDescent="0.45">
      <c r="A16241" s="38"/>
    </row>
    <row r="16242" spans="1:1" x14ac:dyDescent="0.45">
      <c r="A16242" s="38"/>
    </row>
    <row r="16243" spans="1:1" x14ac:dyDescent="0.45">
      <c r="A16243" s="38"/>
    </row>
    <row r="16244" spans="1:1" x14ac:dyDescent="0.45">
      <c r="A16244" s="38"/>
    </row>
    <row r="16245" spans="1:1" x14ac:dyDescent="0.45">
      <c r="A16245" s="38"/>
    </row>
    <row r="16246" spans="1:1" x14ac:dyDescent="0.45">
      <c r="A16246" s="38"/>
    </row>
    <row r="16247" spans="1:1" x14ac:dyDescent="0.45">
      <c r="A16247" s="38"/>
    </row>
    <row r="16248" spans="1:1" x14ac:dyDescent="0.45">
      <c r="A16248" s="38"/>
    </row>
    <row r="16249" spans="1:1" x14ac:dyDescent="0.45">
      <c r="A16249" s="38"/>
    </row>
    <row r="16250" spans="1:1" x14ac:dyDescent="0.45">
      <c r="A16250" s="38"/>
    </row>
    <row r="16251" spans="1:1" x14ac:dyDescent="0.45">
      <c r="A16251" s="38"/>
    </row>
    <row r="16252" spans="1:1" x14ac:dyDescent="0.45">
      <c r="A16252" s="38"/>
    </row>
    <row r="16253" spans="1:1" x14ac:dyDescent="0.45">
      <c r="A16253" s="38"/>
    </row>
    <row r="16254" spans="1:1" x14ac:dyDescent="0.45">
      <c r="A16254" s="38"/>
    </row>
    <row r="16255" spans="1:1" x14ac:dyDescent="0.45">
      <c r="A16255" s="38"/>
    </row>
    <row r="16256" spans="1:1" x14ac:dyDescent="0.45">
      <c r="A16256" s="38"/>
    </row>
    <row r="16257" spans="1:1" x14ac:dyDescent="0.45">
      <c r="A16257" s="38"/>
    </row>
    <row r="16258" spans="1:1" x14ac:dyDescent="0.45">
      <c r="A16258" s="38"/>
    </row>
    <row r="16259" spans="1:1" x14ac:dyDescent="0.45">
      <c r="A16259" s="38"/>
    </row>
    <row r="16260" spans="1:1" x14ac:dyDescent="0.45">
      <c r="A16260" s="38"/>
    </row>
    <row r="16261" spans="1:1" x14ac:dyDescent="0.45">
      <c r="A16261" s="38"/>
    </row>
    <row r="16262" spans="1:1" x14ac:dyDescent="0.45">
      <c r="A16262" s="38"/>
    </row>
    <row r="16263" spans="1:1" x14ac:dyDescent="0.45">
      <c r="A16263" s="38"/>
    </row>
    <row r="16264" spans="1:1" x14ac:dyDescent="0.45">
      <c r="A16264" s="38"/>
    </row>
    <row r="16265" spans="1:1" x14ac:dyDescent="0.45">
      <c r="A16265" s="38"/>
    </row>
    <row r="16266" spans="1:1" x14ac:dyDescent="0.45">
      <c r="A16266" s="38"/>
    </row>
    <row r="16267" spans="1:1" x14ac:dyDescent="0.45">
      <c r="A16267" s="38"/>
    </row>
    <row r="16268" spans="1:1" x14ac:dyDescent="0.45">
      <c r="A16268" s="38"/>
    </row>
    <row r="16269" spans="1:1" x14ac:dyDescent="0.45">
      <c r="A16269" s="38"/>
    </row>
    <row r="16270" spans="1:1" x14ac:dyDescent="0.45">
      <c r="A16270" s="38"/>
    </row>
    <row r="16271" spans="1:1" x14ac:dyDescent="0.45">
      <c r="A16271" s="38"/>
    </row>
    <row r="16272" spans="1:1" x14ac:dyDescent="0.45">
      <c r="A16272" s="38"/>
    </row>
    <row r="16273" spans="1:1" x14ac:dyDescent="0.45">
      <c r="A16273" s="38"/>
    </row>
    <row r="16274" spans="1:1" x14ac:dyDescent="0.45">
      <c r="A16274" s="38"/>
    </row>
    <row r="16275" spans="1:1" x14ac:dyDescent="0.45">
      <c r="A16275" s="38"/>
    </row>
    <row r="16276" spans="1:1" x14ac:dyDescent="0.45">
      <c r="A16276" s="38"/>
    </row>
    <row r="16277" spans="1:1" x14ac:dyDescent="0.45">
      <c r="A16277" s="38"/>
    </row>
    <row r="16278" spans="1:1" x14ac:dyDescent="0.45">
      <c r="A16278" s="38"/>
    </row>
    <row r="16279" spans="1:1" x14ac:dyDescent="0.45">
      <c r="A16279" s="38"/>
    </row>
    <row r="16280" spans="1:1" x14ac:dyDescent="0.45">
      <c r="A16280" s="38"/>
    </row>
    <row r="16281" spans="1:1" x14ac:dyDescent="0.45">
      <c r="A16281" s="38"/>
    </row>
    <row r="16282" spans="1:1" x14ac:dyDescent="0.45">
      <c r="A16282" s="38"/>
    </row>
    <row r="16283" spans="1:1" x14ac:dyDescent="0.45">
      <c r="A16283" s="38"/>
    </row>
    <row r="16284" spans="1:1" x14ac:dyDescent="0.45">
      <c r="A16284" s="38"/>
    </row>
    <row r="16285" spans="1:1" x14ac:dyDescent="0.45">
      <c r="A16285" s="38"/>
    </row>
    <row r="16286" spans="1:1" x14ac:dyDescent="0.45">
      <c r="A16286" s="38"/>
    </row>
    <row r="16287" spans="1:1" x14ac:dyDescent="0.45">
      <c r="A16287" s="38"/>
    </row>
    <row r="16288" spans="1:1" x14ac:dyDescent="0.45">
      <c r="A16288" s="38"/>
    </row>
    <row r="16289" spans="1:1" x14ac:dyDescent="0.45">
      <c r="A16289" s="38"/>
    </row>
    <row r="16290" spans="1:1" x14ac:dyDescent="0.45">
      <c r="A16290" s="38"/>
    </row>
    <row r="16291" spans="1:1" x14ac:dyDescent="0.45">
      <c r="A16291" s="38"/>
    </row>
    <row r="16292" spans="1:1" x14ac:dyDescent="0.45">
      <c r="A16292" s="38"/>
    </row>
    <row r="16293" spans="1:1" x14ac:dyDescent="0.45">
      <c r="A16293" s="38"/>
    </row>
    <row r="16294" spans="1:1" x14ac:dyDescent="0.45">
      <c r="A16294" s="38"/>
    </row>
    <row r="16295" spans="1:1" x14ac:dyDescent="0.45">
      <c r="A16295" s="38"/>
    </row>
    <row r="16296" spans="1:1" x14ac:dyDescent="0.45">
      <c r="A16296" s="38"/>
    </row>
    <row r="16297" spans="1:1" x14ac:dyDescent="0.45">
      <c r="A16297" s="38"/>
    </row>
    <row r="16298" spans="1:1" x14ac:dyDescent="0.45">
      <c r="A16298" s="38"/>
    </row>
    <row r="16299" spans="1:1" x14ac:dyDescent="0.45">
      <c r="A16299" s="38"/>
    </row>
    <row r="16300" spans="1:1" x14ac:dyDescent="0.45">
      <c r="A16300" s="38"/>
    </row>
    <row r="16301" spans="1:1" x14ac:dyDescent="0.45">
      <c r="A16301" s="38"/>
    </row>
    <row r="16302" spans="1:1" x14ac:dyDescent="0.45">
      <c r="A16302" s="38"/>
    </row>
    <row r="16303" spans="1:1" x14ac:dyDescent="0.45">
      <c r="A16303" s="38"/>
    </row>
    <row r="16304" spans="1:1" x14ac:dyDescent="0.45">
      <c r="A16304" s="38"/>
    </row>
    <row r="16305" spans="1:1" x14ac:dyDescent="0.45">
      <c r="A16305" s="38"/>
    </row>
    <row r="16306" spans="1:1" x14ac:dyDescent="0.45">
      <c r="A16306" s="38"/>
    </row>
    <row r="16307" spans="1:1" x14ac:dyDescent="0.45">
      <c r="A16307" s="38"/>
    </row>
    <row r="16308" spans="1:1" x14ac:dyDescent="0.45">
      <c r="A16308" s="38"/>
    </row>
    <row r="16309" spans="1:1" x14ac:dyDescent="0.45">
      <c r="A16309" s="38"/>
    </row>
    <row r="16310" spans="1:1" x14ac:dyDescent="0.45">
      <c r="A16310" s="38"/>
    </row>
    <row r="16311" spans="1:1" x14ac:dyDescent="0.45">
      <c r="A16311" s="38"/>
    </row>
    <row r="16312" spans="1:1" x14ac:dyDescent="0.45">
      <c r="A16312" s="38"/>
    </row>
    <row r="16313" spans="1:1" x14ac:dyDescent="0.45">
      <c r="A16313" s="38"/>
    </row>
    <row r="16314" spans="1:1" x14ac:dyDescent="0.45">
      <c r="A16314" s="38"/>
    </row>
    <row r="16315" spans="1:1" x14ac:dyDescent="0.45">
      <c r="A16315" s="38"/>
    </row>
    <row r="16316" spans="1:1" x14ac:dyDescent="0.45">
      <c r="A16316" s="38"/>
    </row>
    <row r="16317" spans="1:1" x14ac:dyDescent="0.45">
      <c r="A16317" s="38"/>
    </row>
    <row r="16318" spans="1:1" x14ac:dyDescent="0.45">
      <c r="A16318" s="38"/>
    </row>
    <row r="16319" spans="1:1" x14ac:dyDescent="0.45">
      <c r="A16319" s="38"/>
    </row>
    <row r="16320" spans="1:1" x14ac:dyDescent="0.45">
      <c r="A16320" s="38"/>
    </row>
    <row r="16321" spans="1:1" x14ac:dyDescent="0.45">
      <c r="A16321" s="38"/>
    </row>
    <row r="16322" spans="1:1" x14ac:dyDescent="0.45">
      <c r="A16322" s="38"/>
    </row>
    <row r="16323" spans="1:1" x14ac:dyDescent="0.45">
      <c r="A16323" s="38"/>
    </row>
    <row r="16324" spans="1:1" x14ac:dyDescent="0.45">
      <c r="A16324" s="38"/>
    </row>
    <row r="16325" spans="1:1" x14ac:dyDescent="0.45">
      <c r="A16325" s="38"/>
    </row>
    <row r="16326" spans="1:1" x14ac:dyDescent="0.45">
      <c r="A16326" s="38"/>
    </row>
    <row r="16327" spans="1:1" x14ac:dyDescent="0.45">
      <c r="A16327" s="38"/>
    </row>
    <row r="16328" spans="1:1" x14ac:dyDescent="0.45">
      <c r="A16328" s="38"/>
    </row>
    <row r="16329" spans="1:1" x14ac:dyDescent="0.45">
      <c r="A16329" s="38"/>
    </row>
    <row r="16330" spans="1:1" x14ac:dyDescent="0.45">
      <c r="A16330" s="38"/>
    </row>
    <row r="16331" spans="1:1" x14ac:dyDescent="0.45">
      <c r="A16331" s="38"/>
    </row>
    <row r="16332" spans="1:1" x14ac:dyDescent="0.45">
      <c r="A16332" s="38"/>
    </row>
    <row r="16333" spans="1:1" x14ac:dyDescent="0.45">
      <c r="A16333" s="38"/>
    </row>
    <row r="16334" spans="1:1" x14ac:dyDescent="0.45">
      <c r="A16334" s="38"/>
    </row>
    <row r="16335" spans="1:1" x14ac:dyDescent="0.45">
      <c r="A16335" s="38"/>
    </row>
    <row r="16336" spans="1:1" x14ac:dyDescent="0.45">
      <c r="A16336" s="38"/>
    </row>
    <row r="16337" spans="1:1" x14ac:dyDescent="0.45">
      <c r="A16337" s="38"/>
    </row>
    <row r="16338" spans="1:1" x14ac:dyDescent="0.45">
      <c r="A16338" s="38"/>
    </row>
    <row r="16339" spans="1:1" x14ac:dyDescent="0.45">
      <c r="A16339" s="38"/>
    </row>
    <row r="16340" spans="1:1" x14ac:dyDescent="0.45">
      <c r="A16340" s="38"/>
    </row>
    <row r="16341" spans="1:1" x14ac:dyDescent="0.45">
      <c r="A16341" s="38"/>
    </row>
    <row r="16342" spans="1:1" x14ac:dyDescent="0.45">
      <c r="A16342" s="38"/>
    </row>
    <row r="16343" spans="1:1" x14ac:dyDescent="0.45">
      <c r="A16343" s="38"/>
    </row>
    <row r="16344" spans="1:1" x14ac:dyDescent="0.45">
      <c r="A16344" s="38"/>
    </row>
    <row r="16345" spans="1:1" x14ac:dyDescent="0.45">
      <c r="A16345" s="38"/>
    </row>
    <row r="16346" spans="1:1" x14ac:dyDescent="0.45">
      <c r="A16346" s="38"/>
    </row>
    <row r="16347" spans="1:1" x14ac:dyDescent="0.45">
      <c r="A16347" s="38"/>
    </row>
    <row r="16348" spans="1:1" x14ac:dyDescent="0.45">
      <c r="A16348" s="38"/>
    </row>
    <row r="16349" spans="1:1" x14ac:dyDescent="0.45">
      <c r="A16349" s="38"/>
    </row>
    <row r="16350" spans="1:1" x14ac:dyDescent="0.45">
      <c r="A16350" s="38"/>
    </row>
    <row r="16351" spans="1:1" x14ac:dyDescent="0.45">
      <c r="A16351" s="38"/>
    </row>
    <row r="16352" spans="1:1" x14ac:dyDescent="0.45">
      <c r="A16352" s="38"/>
    </row>
    <row r="16353" spans="1:1" x14ac:dyDescent="0.45">
      <c r="A16353" s="38"/>
    </row>
    <row r="16354" spans="1:1" x14ac:dyDescent="0.45">
      <c r="A16354" s="38"/>
    </row>
    <row r="16355" spans="1:1" x14ac:dyDescent="0.45">
      <c r="A16355" s="38"/>
    </row>
    <row r="16356" spans="1:1" x14ac:dyDescent="0.45">
      <c r="A16356" s="38"/>
    </row>
    <row r="16357" spans="1:1" x14ac:dyDescent="0.45">
      <c r="A16357" s="38"/>
    </row>
    <row r="16358" spans="1:1" x14ac:dyDescent="0.45">
      <c r="A16358" s="38"/>
    </row>
    <row r="16359" spans="1:1" x14ac:dyDescent="0.45">
      <c r="A16359" s="38"/>
    </row>
    <row r="16360" spans="1:1" x14ac:dyDescent="0.45">
      <c r="A16360" s="38"/>
    </row>
    <row r="16361" spans="1:1" x14ac:dyDescent="0.45">
      <c r="A16361" s="38"/>
    </row>
    <row r="16362" spans="1:1" x14ac:dyDescent="0.45">
      <c r="A16362" s="38"/>
    </row>
    <row r="16363" spans="1:1" x14ac:dyDescent="0.45">
      <c r="A16363" s="38"/>
    </row>
    <row r="16364" spans="1:1" x14ac:dyDescent="0.45">
      <c r="A16364" s="38"/>
    </row>
    <row r="16365" spans="1:1" x14ac:dyDescent="0.45">
      <c r="A16365" s="38"/>
    </row>
    <row r="16366" spans="1:1" x14ac:dyDescent="0.45">
      <c r="A16366" s="38"/>
    </row>
    <row r="16367" spans="1:1" x14ac:dyDescent="0.45">
      <c r="A16367" s="38"/>
    </row>
    <row r="16368" spans="1:1" x14ac:dyDescent="0.45">
      <c r="A16368" s="38"/>
    </row>
    <row r="16369" spans="1:1" x14ac:dyDescent="0.45">
      <c r="A16369" s="38"/>
    </row>
    <row r="16370" spans="1:1" x14ac:dyDescent="0.45">
      <c r="A16370" s="38"/>
    </row>
    <row r="16371" spans="1:1" x14ac:dyDescent="0.45">
      <c r="A16371" s="38"/>
    </row>
    <row r="16372" spans="1:1" x14ac:dyDescent="0.45">
      <c r="A16372" s="38"/>
    </row>
    <row r="16373" spans="1:1" x14ac:dyDescent="0.45">
      <c r="A16373" s="38"/>
    </row>
    <row r="16374" spans="1:1" x14ac:dyDescent="0.45">
      <c r="A16374" s="38"/>
    </row>
    <row r="16375" spans="1:1" x14ac:dyDescent="0.45">
      <c r="A16375" s="38"/>
    </row>
    <row r="16376" spans="1:1" x14ac:dyDescent="0.45">
      <c r="A16376" s="38"/>
    </row>
    <row r="16377" spans="1:1" x14ac:dyDescent="0.45">
      <c r="A16377" s="38"/>
    </row>
    <row r="16378" spans="1:1" x14ac:dyDescent="0.45">
      <c r="A16378" s="38"/>
    </row>
    <row r="16379" spans="1:1" x14ac:dyDescent="0.45">
      <c r="A16379" s="38"/>
    </row>
    <row r="16380" spans="1:1" x14ac:dyDescent="0.45">
      <c r="A16380" s="38"/>
    </row>
    <row r="16381" spans="1:1" x14ac:dyDescent="0.45">
      <c r="A16381" s="38"/>
    </row>
    <row r="16382" spans="1:1" x14ac:dyDescent="0.45">
      <c r="A16382" s="38"/>
    </row>
    <row r="16383" spans="1:1" x14ac:dyDescent="0.45">
      <c r="A16383" s="38"/>
    </row>
    <row r="16384" spans="1:1" x14ac:dyDescent="0.45">
      <c r="A16384" s="38"/>
    </row>
    <row r="16385" spans="1:1" x14ac:dyDescent="0.45">
      <c r="A16385" s="3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1336-1047-463E-8F73-C631BA28D28B}">
  <dimension ref="A1:AI71"/>
  <sheetViews>
    <sheetView zoomScale="70" zoomScaleNormal="70" workbookViewId="0"/>
  </sheetViews>
  <sheetFormatPr defaultColWidth="10.86328125" defaultRowHeight="14.25" x14ac:dyDescent="0.45"/>
  <cols>
    <col min="5" max="5" width="45.1328125" bestFit="1" customWidth="1"/>
    <col min="8" max="9" width="32.86328125" bestFit="1" customWidth="1"/>
    <col min="12" max="12" width="52.86328125" bestFit="1" customWidth="1"/>
    <col min="16" max="16" width="39.265625" bestFit="1" customWidth="1"/>
  </cols>
  <sheetData>
    <row r="1" spans="1:35" s="75" customFormat="1" x14ac:dyDescent="0.45">
      <c r="A1" s="75" t="s">
        <v>118</v>
      </c>
      <c r="B1" s="75" t="s">
        <v>119</v>
      </c>
      <c r="C1" s="75" t="s">
        <v>120</v>
      </c>
      <c r="D1" s="75" t="s">
        <v>674</v>
      </c>
      <c r="E1" s="75" t="s">
        <v>1231</v>
      </c>
      <c r="F1" s="75" t="s">
        <v>123</v>
      </c>
      <c r="G1" s="75" t="s">
        <v>124</v>
      </c>
      <c r="H1" s="75" t="s">
        <v>485</v>
      </c>
      <c r="I1" s="75" t="s">
        <v>187</v>
      </c>
      <c r="J1" s="75" t="s">
        <v>127</v>
      </c>
      <c r="K1" s="75" t="s">
        <v>223</v>
      </c>
      <c r="L1" s="75" t="s">
        <v>1232</v>
      </c>
      <c r="M1" s="75" t="s">
        <v>675</v>
      </c>
      <c r="N1" s="75" t="s">
        <v>131</v>
      </c>
      <c r="O1" s="75" t="s">
        <v>306</v>
      </c>
      <c r="P1" s="75" t="s">
        <v>307</v>
      </c>
      <c r="Q1" s="75" t="s">
        <v>308</v>
      </c>
      <c r="R1" s="75" t="s">
        <v>309</v>
      </c>
      <c r="S1" s="75" t="s">
        <v>310</v>
      </c>
      <c r="T1" s="75" t="s">
        <v>488</v>
      </c>
      <c r="U1" s="75" t="s">
        <v>312</v>
      </c>
      <c r="V1" s="75" t="s">
        <v>313</v>
      </c>
      <c r="W1" s="75" t="s">
        <v>1</v>
      </c>
      <c r="X1" s="75" t="s">
        <v>3</v>
      </c>
      <c r="Y1" s="75" t="s">
        <v>10</v>
      </c>
      <c r="Z1" s="75" t="s">
        <v>314</v>
      </c>
      <c r="AA1" s="75" t="s">
        <v>315</v>
      </c>
      <c r="AB1" s="75" t="s">
        <v>7</v>
      </c>
      <c r="AC1" s="75" t="s">
        <v>29</v>
      </c>
      <c r="AD1" s="75" t="s">
        <v>9</v>
      </c>
      <c r="AE1" s="75" t="s">
        <v>219</v>
      </c>
      <c r="AF1" s="75" t="s">
        <v>6</v>
      </c>
      <c r="AG1" s="75" t="s">
        <v>18</v>
      </c>
      <c r="AH1" s="75" t="s">
        <v>316</v>
      </c>
      <c r="AI1" s="75" t="s">
        <v>317</v>
      </c>
    </row>
    <row r="2" spans="1:35" x14ac:dyDescent="0.45">
      <c r="A2" t="s">
        <v>1068</v>
      </c>
      <c r="B2" t="s">
        <v>184</v>
      </c>
      <c r="C2" t="s">
        <v>1069</v>
      </c>
      <c r="D2" t="s">
        <v>1070</v>
      </c>
      <c r="E2" t="s">
        <v>156</v>
      </c>
      <c r="F2" t="s">
        <v>167</v>
      </c>
      <c r="G2" t="s">
        <v>163</v>
      </c>
      <c r="H2" t="s">
        <v>1171</v>
      </c>
      <c r="I2" t="s">
        <v>2</v>
      </c>
      <c r="J2" t="s">
        <v>169</v>
      </c>
      <c r="L2">
        <v>351000000</v>
      </c>
      <c r="M2" t="s">
        <v>4</v>
      </c>
      <c r="O2">
        <v>205000000</v>
      </c>
      <c r="Q2">
        <v>58500000</v>
      </c>
      <c r="V2">
        <v>87500000</v>
      </c>
      <c r="W2">
        <v>50000000</v>
      </c>
      <c r="X2">
        <v>96000000</v>
      </c>
      <c r="Y2">
        <v>205000000</v>
      </c>
      <c r="AG2">
        <v>37500000</v>
      </c>
      <c r="AH2">
        <v>58500000</v>
      </c>
    </row>
    <row r="3" spans="1:35" x14ac:dyDescent="0.45">
      <c r="A3" t="s">
        <v>1071</v>
      </c>
      <c r="B3" t="s">
        <v>48</v>
      </c>
      <c r="C3" t="s">
        <v>1072</v>
      </c>
      <c r="D3" t="s">
        <v>472</v>
      </c>
      <c r="E3" t="s">
        <v>156</v>
      </c>
      <c r="F3" t="s">
        <v>157</v>
      </c>
      <c r="G3" t="s">
        <v>158</v>
      </c>
      <c r="H3" t="s">
        <v>190</v>
      </c>
      <c r="I3" t="s">
        <v>7</v>
      </c>
      <c r="J3" t="s">
        <v>421</v>
      </c>
      <c r="L3">
        <v>239500000</v>
      </c>
      <c r="M3" t="s">
        <v>8</v>
      </c>
      <c r="P3">
        <v>3500000</v>
      </c>
      <c r="Q3">
        <v>20000000</v>
      </c>
      <c r="R3">
        <v>77000000</v>
      </c>
      <c r="T3">
        <v>125000000</v>
      </c>
      <c r="V3">
        <v>14000000</v>
      </c>
      <c r="W3">
        <v>125000000</v>
      </c>
      <c r="X3">
        <v>114500000</v>
      </c>
      <c r="AB3">
        <v>114500000</v>
      </c>
    </row>
    <row r="4" spans="1:35" x14ac:dyDescent="0.45">
      <c r="A4" t="s">
        <v>1073</v>
      </c>
      <c r="B4" t="s">
        <v>91</v>
      </c>
      <c r="C4" t="s">
        <v>92</v>
      </c>
      <c r="D4" t="s">
        <v>226</v>
      </c>
      <c r="E4" t="s">
        <v>156</v>
      </c>
      <c r="F4" t="s">
        <v>157</v>
      </c>
      <c r="G4" t="s">
        <v>158</v>
      </c>
      <c r="H4" t="s">
        <v>164</v>
      </c>
      <c r="I4" t="s">
        <v>164</v>
      </c>
      <c r="J4" t="s">
        <v>165</v>
      </c>
      <c r="L4">
        <v>150000000</v>
      </c>
      <c r="M4" t="s">
        <v>93</v>
      </c>
      <c r="O4">
        <v>134000000</v>
      </c>
      <c r="V4">
        <v>16000000</v>
      </c>
      <c r="W4">
        <v>134000000</v>
      </c>
      <c r="X4">
        <v>16000000</v>
      </c>
      <c r="AG4">
        <v>16000000</v>
      </c>
    </row>
    <row r="5" spans="1:35" x14ac:dyDescent="0.45">
      <c r="A5" t="s">
        <v>1073</v>
      </c>
      <c r="B5" t="s">
        <v>91</v>
      </c>
      <c r="C5" t="s">
        <v>92</v>
      </c>
      <c r="D5" t="s">
        <v>1074</v>
      </c>
      <c r="E5" t="s">
        <v>156</v>
      </c>
      <c r="F5" t="s">
        <v>186</v>
      </c>
      <c r="G5" t="s">
        <v>163</v>
      </c>
      <c r="H5" t="s">
        <v>168</v>
      </c>
      <c r="I5" t="s">
        <v>29</v>
      </c>
      <c r="J5" t="s">
        <v>165</v>
      </c>
      <c r="L5">
        <v>1842000000</v>
      </c>
      <c r="M5" t="s">
        <v>93</v>
      </c>
      <c r="Q5">
        <v>869000000</v>
      </c>
      <c r="V5">
        <v>973000000</v>
      </c>
      <c r="X5">
        <v>1157000000</v>
      </c>
      <c r="Y5">
        <v>685000000</v>
      </c>
      <c r="AG5">
        <v>1090000000</v>
      </c>
      <c r="AI5">
        <v>67000000</v>
      </c>
    </row>
    <row r="6" spans="1:35" x14ac:dyDescent="0.45">
      <c r="A6" t="s">
        <v>1073</v>
      </c>
      <c r="B6" t="s">
        <v>91</v>
      </c>
      <c r="C6" t="s">
        <v>92</v>
      </c>
      <c r="D6" t="s">
        <v>1075</v>
      </c>
      <c r="E6" t="s">
        <v>156</v>
      </c>
      <c r="F6" t="s">
        <v>186</v>
      </c>
      <c r="G6" t="s">
        <v>163</v>
      </c>
      <c r="H6" t="s">
        <v>168</v>
      </c>
      <c r="I6" t="s">
        <v>29</v>
      </c>
      <c r="J6" t="s">
        <v>212</v>
      </c>
      <c r="L6">
        <v>287000000</v>
      </c>
      <c r="M6" t="s">
        <v>93</v>
      </c>
      <c r="Q6">
        <v>230000000</v>
      </c>
      <c r="V6">
        <v>57000000</v>
      </c>
      <c r="X6">
        <v>287000000</v>
      </c>
      <c r="AG6">
        <v>287000000</v>
      </c>
    </row>
    <row r="7" spans="1:35" x14ac:dyDescent="0.45">
      <c r="A7" t="s">
        <v>1073</v>
      </c>
      <c r="B7" t="s">
        <v>91</v>
      </c>
      <c r="C7" t="s">
        <v>92</v>
      </c>
      <c r="D7" t="s">
        <v>1076</v>
      </c>
      <c r="E7" t="s">
        <v>156</v>
      </c>
      <c r="F7" t="s">
        <v>186</v>
      </c>
      <c r="G7" t="s">
        <v>163</v>
      </c>
      <c r="H7" t="s">
        <v>168</v>
      </c>
      <c r="I7" t="s">
        <v>29</v>
      </c>
      <c r="J7" t="s">
        <v>223</v>
      </c>
      <c r="K7" t="s">
        <v>1077</v>
      </c>
      <c r="L7">
        <v>534000000</v>
      </c>
      <c r="M7" t="s">
        <v>93</v>
      </c>
      <c r="Q7">
        <v>423000000</v>
      </c>
      <c r="V7">
        <v>111000000</v>
      </c>
      <c r="X7">
        <v>534000000</v>
      </c>
      <c r="AG7">
        <v>488000000</v>
      </c>
      <c r="AI7">
        <v>56000000</v>
      </c>
    </row>
    <row r="8" spans="1:35" x14ac:dyDescent="0.45">
      <c r="A8" t="s">
        <v>1073</v>
      </c>
      <c r="B8" t="s">
        <v>91</v>
      </c>
      <c r="C8" t="s">
        <v>92</v>
      </c>
      <c r="D8" t="s">
        <v>1078</v>
      </c>
      <c r="E8" t="s">
        <v>156</v>
      </c>
      <c r="F8" t="s">
        <v>186</v>
      </c>
      <c r="G8" t="s">
        <v>163</v>
      </c>
      <c r="H8" t="s">
        <v>187</v>
      </c>
      <c r="I8" t="s">
        <v>2</v>
      </c>
      <c r="J8" t="s">
        <v>223</v>
      </c>
      <c r="K8" t="s">
        <v>934</v>
      </c>
      <c r="L8">
        <v>368000000</v>
      </c>
      <c r="M8" t="s">
        <v>93</v>
      </c>
      <c r="V8">
        <v>368000000</v>
      </c>
      <c r="X8">
        <v>368000000</v>
      </c>
      <c r="AD8">
        <v>263000000</v>
      </c>
      <c r="AG8">
        <v>105000000</v>
      </c>
    </row>
    <row r="9" spans="1:35" x14ac:dyDescent="0.45">
      <c r="A9" t="s">
        <v>1073</v>
      </c>
      <c r="B9" t="s">
        <v>91</v>
      </c>
      <c r="C9" t="s">
        <v>92</v>
      </c>
      <c r="D9" t="s">
        <v>1079</v>
      </c>
      <c r="E9" t="s">
        <v>156</v>
      </c>
      <c r="F9" t="s">
        <v>167</v>
      </c>
      <c r="G9" t="s">
        <v>163</v>
      </c>
      <c r="H9" t="s">
        <v>164</v>
      </c>
      <c r="I9" t="s">
        <v>164</v>
      </c>
      <c r="J9" t="s">
        <v>165</v>
      </c>
      <c r="L9">
        <v>350000000</v>
      </c>
      <c r="M9" t="s">
        <v>93</v>
      </c>
      <c r="V9">
        <v>350000000</v>
      </c>
      <c r="X9">
        <v>350000000</v>
      </c>
      <c r="AG9">
        <v>105000000</v>
      </c>
      <c r="AI9">
        <v>245000000</v>
      </c>
    </row>
    <row r="10" spans="1:35" x14ac:dyDescent="0.45">
      <c r="A10" t="s">
        <v>1080</v>
      </c>
      <c r="B10" t="s">
        <v>459</v>
      </c>
      <c r="C10" t="s">
        <v>1081</v>
      </c>
      <c r="D10" t="s">
        <v>1082</v>
      </c>
      <c r="E10" t="s">
        <v>156</v>
      </c>
      <c r="F10" t="s">
        <v>186</v>
      </c>
      <c r="G10" t="s">
        <v>158</v>
      </c>
      <c r="H10" t="s">
        <v>190</v>
      </c>
      <c r="I10" t="s">
        <v>7</v>
      </c>
      <c r="J10" t="s">
        <v>160</v>
      </c>
      <c r="L10">
        <v>500000000</v>
      </c>
      <c r="M10" t="s">
        <v>8</v>
      </c>
      <c r="O10">
        <v>500000000</v>
      </c>
      <c r="W10">
        <v>500000000</v>
      </c>
    </row>
    <row r="11" spans="1:35" x14ac:dyDescent="0.45">
      <c r="A11" t="s">
        <v>1083</v>
      </c>
      <c r="B11" t="s">
        <v>1084</v>
      </c>
      <c r="C11" t="s">
        <v>1085</v>
      </c>
      <c r="D11" t="s">
        <v>1086</v>
      </c>
      <c r="E11" t="s">
        <v>156</v>
      </c>
      <c r="F11" t="s">
        <v>167</v>
      </c>
      <c r="G11" t="s">
        <v>158</v>
      </c>
      <c r="H11" t="s">
        <v>190</v>
      </c>
      <c r="I11" t="s">
        <v>7</v>
      </c>
      <c r="J11" t="s">
        <v>421</v>
      </c>
      <c r="L11">
        <v>328000000</v>
      </c>
      <c r="M11" t="s">
        <v>8</v>
      </c>
      <c r="O11">
        <v>99000000</v>
      </c>
      <c r="Q11">
        <v>60000000</v>
      </c>
      <c r="T11">
        <v>169000000</v>
      </c>
      <c r="W11">
        <v>23000000</v>
      </c>
      <c r="X11">
        <v>305000000</v>
      </c>
      <c r="AB11">
        <v>245000000</v>
      </c>
      <c r="AI11">
        <v>60000000</v>
      </c>
    </row>
    <row r="12" spans="1:35" x14ac:dyDescent="0.45">
      <c r="A12" t="s">
        <v>1083</v>
      </c>
      <c r="B12" t="s">
        <v>1084</v>
      </c>
      <c r="C12" t="s">
        <v>1085</v>
      </c>
      <c r="D12" t="s">
        <v>1087</v>
      </c>
      <c r="E12" t="s">
        <v>156</v>
      </c>
      <c r="F12" t="s">
        <v>167</v>
      </c>
      <c r="G12" t="s">
        <v>163</v>
      </c>
      <c r="H12" t="s">
        <v>190</v>
      </c>
      <c r="I12" t="s">
        <v>7</v>
      </c>
      <c r="J12" t="s">
        <v>177</v>
      </c>
      <c r="L12">
        <v>350000000</v>
      </c>
      <c r="M12" t="s">
        <v>8</v>
      </c>
      <c r="O12">
        <v>350000000</v>
      </c>
      <c r="X12">
        <v>350000000</v>
      </c>
      <c r="AB12">
        <v>350000000</v>
      </c>
    </row>
    <row r="13" spans="1:35" x14ac:dyDescent="0.45">
      <c r="A13" t="s">
        <v>1088</v>
      </c>
      <c r="B13" t="s">
        <v>27</v>
      </c>
      <c r="C13" t="s">
        <v>1089</v>
      </c>
      <c r="D13" t="s">
        <v>1090</v>
      </c>
      <c r="E13" t="s">
        <v>156</v>
      </c>
      <c r="F13" t="s">
        <v>167</v>
      </c>
      <c r="G13" t="s">
        <v>163</v>
      </c>
      <c r="H13" t="s">
        <v>164</v>
      </c>
      <c r="I13" t="s">
        <v>164</v>
      </c>
      <c r="J13" t="s">
        <v>165</v>
      </c>
      <c r="L13">
        <v>1848000000</v>
      </c>
      <c r="M13" t="s">
        <v>677</v>
      </c>
      <c r="O13">
        <v>280000000</v>
      </c>
      <c r="Q13">
        <v>1300000000</v>
      </c>
      <c r="S13">
        <v>115000000</v>
      </c>
      <c r="U13">
        <v>17000000</v>
      </c>
      <c r="V13">
        <v>136000000</v>
      </c>
      <c r="W13">
        <v>7000000</v>
      </c>
      <c r="X13">
        <v>1444000000</v>
      </c>
      <c r="Z13">
        <v>397000000</v>
      </c>
      <c r="AE13">
        <v>150000000</v>
      </c>
      <c r="AF13">
        <v>194000000</v>
      </c>
      <c r="AG13">
        <v>250000000</v>
      </c>
      <c r="AH13">
        <v>820000000</v>
      </c>
      <c r="AI13">
        <v>30000000</v>
      </c>
    </row>
    <row r="14" spans="1:35" x14ac:dyDescent="0.45">
      <c r="A14" t="s">
        <v>1071</v>
      </c>
      <c r="B14" t="s">
        <v>48</v>
      </c>
      <c r="C14" t="s">
        <v>1072</v>
      </c>
      <c r="D14" t="s">
        <v>1091</v>
      </c>
      <c r="E14" t="s">
        <v>174</v>
      </c>
      <c r="F14" t="s">
        <v>157</v>
      </c>
      <c r="G14" t="s">
        <v>158</v>
      </c>
      <c r="H14" t="s">
        <v>187</v>
      </c>
      <c r="I14" t="s">
        <v>1092</v>
      </c>
      <c r="J14" t="s">
        <v>177</v>
      </c>
    </row>
    <row r="15" spans="1:35" x14ac:dyDescent="0.45">
      <c r="A15" t="s">
        <v>1071</v>
      </c>
      <c r="B15" t="s">
        <v>48</v>
      </c>
      <c r="C15" t="s">
        <v>1072</v>
      </c>
      <c r="D15" t="s">
        <v>1093</v>
      </c>
      <c r="E15" t="s">
        <v>174</v>
      </c>
      <c r="F15" t="s">
        <v>186</v>
      </c>
      <c r="G15" t="s">
        <v>163</v>
      </c>
      <c r="H15" t="s">
        <v>190</v>
      </c>
      <c r="I15" t="s">
        <v>7</v>
      </c>
      <c r="J15" t="s">
        <v>165</v>
      </c>
    </row>
    <row r="16" spans="1:35" x14ac:dyDescent="0.45">
      <c r="A16" t="s">
        <v>1071</v>
      </c>
      <c r="B16" t="s">
        <v>48</v>
      </c>
      <c r="C16" t="s">
        <v>1072</v>
      </c>
      <c r="D16" t="s">
        <v>368</v>
      </c>
      <c r="E16" t="s">
        <v>174</v>
      </c>
      <c r="F16" t="s">
        <v>157</v>
      </c>
      <c r="G16" t="s">
        <v>158</v>
      </c>
      <c r="H16" t="s">
        <v>190</v>
      </c>
      <c r="I16" t="s">
        <v>7</v>
      </c>
      <c r="J16" t="s">
        <v>165</v>
      </c>
    </row>
    <row r="17" spans="1:34" x14ac:dyDescent="0.45">
      <c r="A17" t="s">
        <v>1094</v>
      </c>
      <c r="B17" t="s">
        <v>1095</v>
      </c>
      <c r="C17" t="s">
        <v>1096</v>
      </c>
      <c r="D17" t="s">
        <v>1097</v>
      </c>
      <c r="E17" t="s">
        <v>156</v>
      </c>
      <c r="F17" t="s">
        <v>157</v>
      </c>
      <c r="G17" t="s">
        <v>158</v>
      </c>
      <c r="H17" t="s">
        <v>1172</v>
      </c>
      <c r="I17" t="s">
        <v>803</v>
      </c>
      <c r="J17" t="s">
        <v>165</v>
      </c>
      <c r="L17">
        <v>10200000000</v>
      </c>
      <c r="M17" t="s">
        <v>678</v>
      </c>
      <c r="V17">
        <v>10200000000</v>
      </c>
      <c r="X17">
        <v>10200000000</v>
      </c>
      <c r="AE17">
        <v>10200000000</v>
      </c>
    </row>
    <row r="18" spans="1:34" x14ac:dyDescent="0.45">
      <c r="A18" t="s">
        <v>1094</v>
      </c>
      <c r="B18" t="s">
        <v>1095</v>
      </c>
      <c r="C18" t="s">
        <v>1096</v>
      </c>
      <c r="D18" t="s">
        <v>1098</v>
      </c>
      <c r="E18" t="s">
        <v>156</v>
      </c>
      <c r="F18" t="s">
        <v>157</v>
      </c>
      <c r="G18" t="s">
        <v>158</v>
      </c>
      <c r="H18" t="s">
        <v>1172</v>
      </c>
      <c r="I18" t="s">
        <v>803</v>
      </c>
      <c r="J18" t="s">
        <v>165</v>
      </c>
      <c r="L18">
        <v>100000000000</v>
      </c>
      <c r="M18" t="s">
        <v>678</v>
      </c>
      <c r="V18">
        <v>100000000000</v>
      </c>
      <c r="X18">
        <v>100000000000</v>
      </c>
      <c r="AE18">
        <v>100000000000</v>
      </c>
    </row>
    <row r="19" spans="1:34" x14ac:dyDescent="0.45">
      <c r="A19" t="s">
        <v>1099</v>
      </c>
      <c r="B19" t="s">
        <v>1100</v>
      </c>
      <c r="C19" t="s">
        <v>1101</v>
      </c>
      <c r="D19" t="s">
        <v>1102</v>
      </c>
      <c r="E19" t="s">
        <v>174</v>
      </c>
      <c r="F19" t="s">
        <v>167</v>
      </c>
      <c r="G19" t="s">
        <v>158</v>
      </c>
      <c r="H19" t="s">
        <v>164</v>
      </c>
      <c r="I19" t="s">
        <v>164</v>
      </c>
      <c r="J19" t="s">
        <v>165</v>
      </c>
    </row>
    <row r="20" spans="1:34" x14ac:dyDescent="0.45">
      <c r="A20" t="s">
        <v>75</v>
      </c>
      <c r="B20" t="s">
        <v>74</v>
      </c>
      <c r="C20" t="s">
        <v>76</v>
      </c>
      <c r="D20" t="s">
        <v>269</v>
      </c>
      <c r="E20" t="s">
        <v>156</v>
      </c>
      <c r="F20" t="s">
        <v>157</v>
      </c>
      <c r="G20" t="s">
        <v>158</v>
      </c>
      <c r="H20" t="s">
        <v>187</v>
      </c>
      <c r="I20" t="s">
        <v>7</v>
      </c>
      <c r="J20" t="s">
        <v>212</v>
      </c>
      <c r="L20">
        <v>17826163</v>
      </c>
      <c r="M20" t="s">
        <v>8</v>
      </c>
      <c r="O20">
        <v>16013072</v>
      </c>
      <c r="P20">
        <v>1166856</v>
      </c>
      <c r="S20">
        <v>646235</v>
      </c>
      <c r="W20">
        <v>851511</v>
      </c>
      <c r="X20">
        <v>16974652</v>
      </c>
      <c r="AB20">
        <v>16974652</v>
      </c>
    </row>
    <row r="21" spans="1:34" x14ac:dyDescent="0.45">
      <c r="A21" t="s">
        <v>75</v>
      </c>
      <c r="B21" t="s">
        <v>74</v>
      </c>
      <c r="C21" t="s">
        <v>76</v>
      </c>
      <c r="D21" t="s">
        <v>210</v>
      </c>
      <c r="E21" t="s">
        <v>174</v>
      </c>
      <c r="F21" t="s">
        <v>157</v>
      </c>
      <c r="G21" t="s">
        <v>158</v>
      </c>
      <c r="H21" t="s">
        <v>190</v>
      </c>
      <c r="I21" t="s">
        <v>7</v>
      </c>
      <c r="J21" t="s">
        <v>177</v>
      </c>
    </row>
    <row r="22" spans="1:34" x14ac:dyDescent="0.45">
      <c r="A22" t="s">
        <v>1103</v>
      </c>
      <c r="B22" t="s">
        <v>51</v>
      </c>
      <c r="C22" t="s">
        <v>1104</v>
      </c>
      <c r="D22" t="s">
        <v>1105</v>
      </c>
      <c r="E22" t="s">
        <v>156</v>
      </c>
      <c r="F22" t="s">
        <v>157</v>
      </c>
      <c r="G22" t="s">
        <v>163</v>
      </c>
      <c r="H22" t="s">
        <v>187</v>
      </c>
      <c r="I22" t="s">
        <v>9</v>
      </c>
      <c r="J22" t="s">
        <v>160</v>
      </c>
      <c r="L22">
        <v>27000000000</v>
      </c>
      <c r="M22" t="s">
        <v>31</v>
      </c>
      <c r="P22">
        <v>12150000000</v>
      </c>
      <c r="Q22">
        <v>12150000000</v>
      </c>
      <c r="V22">
        <v>2700000000</v>
      </c>
      <c r="X22">
        <v>12150000000</v>
      </c>
      <c r="Y22">
        <v>14850000000</v>
      </c>
      <c r="AH22">
        <v>12150000000</v>
      </c>
    </row>
    <row r="23" spans="1:34" x14ac:dyDescent="0.45">
      <c r="A23" t="s">
        <v>1106</v>
      </c>
      <c r="B23" t="s">
        <v>95</v>
      </c>
      <c r="C23" t="s">
        <v>96</v>
      </c>
      <c r="D23" t="s">
        <v>1107</v>
      </c>
      <c r="E23" t="s">
        <v>156</v>
      </c>
      <c r="F23" t="s">
        <v>157</v>
      </c>
      <c r="G23" t="s">
        <v>163</v>
      </c>
      <c r="H23" t="s">
        <v>168</v>
      </c>
      <c r="I23" t="s">
        <v>29</v>
      </c>
      <c r="J23" t="s">
        <v>212</v>
      </c>
      <c r="L23">
        <v>174000000</v>
      </c>
      <c r="M23" t="s">
        <v>4</v>
      </c>
      <c r="P23">
        <v>114000000</v>
      </c>
      <c r="V23">
        <v>60000000</v>
      </c>
      <c r="X23">
        <v>174000000</v>
      </c>
      <c r="AC23">
        <v>60000000</v>
      </c>
      <c r="AF23">
        <v>114000000</v>
      </c>
    </row>
    <row r="24" spans="1:34" x14ac:dyDescent="0.45">
      <c r="A24" t="s">
        <v>1108</v>
      </c>
      <c r="B24" t="s">
        <v>1109</v>
      </c>
      <c r="C24" t="s">
        <v>1110</v>
      </c>
      <c r="D24" t="s">
        <v>1111</v>
      </c>
      <c r="E24" t="s">
        <v>156</v>
      </c>
      <c r="F24" t="s">
        <v>186</v>
      </c>
      <c r="G24" t="s">
        <v>158</v>
      </c>
      <c r="H24" t="s">
        <v>164</v>
      </c>
      <c r="I24" t="s">
        <v>164</v>
      </c>
      <c r="J24" t="s">
        <v>165</v>
      </c>
      <c r="L24">
        <v>250000000</v>
      </c>
      <c r="M24" t="s">
        <v>8</v>
      </c>
      <c r="O24">
        <v>100000000</v>
      </c>
      <c r="U24">
        <v>150000000</v>
      </c>
      <c r="W24">
        <v>100000000</v>
      </c>
      <c r="X24">
        <v>150000000</v>
      </c>
    </row>
    <row r="25" spans="1:34" x14ac:dyDescent="0.45">
      <c r="A25" t="s">
        <v>1106</v>
      </c>
      <c r="B25" t="s">
        <v>95</v>
      </c>
      <c r="C25" t="s">
        <v>96</v>
      </c>
      <c r="D25" t="s">
        <v>1112</v>
      </c>
      <c r="E25" t="s">
        <v>156</v>
      </c>
      <c r="F25" t="s">
        <v>186</v>
      </c>
      <c r="G25" t="s">
        <v>163</v>
      </c>
      <c r="H25" t="s">
        <v>168</v>
      </c>
      <c r="I25" t="s">
        <v>29</v>
      </c>
      <c r="J25" t="s">
        <v>169</v>
      </c>
      <c r="L25">
        <v>99000000</v>
      </c>
      <c r="M25" t="s">
        <v>4</v>
      </c>
      <c r="V25">
        <v>99000000</v>
      </c>
      <c r="X25">
        <v>99000000</v>
      </c>
      <c r="AC25">
        <v>99000000</v>
      </c>
    </row>
    <row r="26" spans="1:34" x14ac:dyDescent="0.45">
      <c r="A26" t="s">
        <v>1113</v>
      </c>
      <c r="B26" t="s">
        <v>41</v>
      </c>
      <c r="C26" t="s">
        <v>1114</v>
      </c>
      <c r="D26" t="s">
        <v>1115</v>
      </c>
      <c r="E26" t="s">
        <v>156</v>
      </c>
      <c r="F26" t="s">
        <v>186</v>
      </c>
      <c r="G26" t="s">
        <v>163</v>
      </c>
      <c r="H26" t="s">
        <v>164</v>
      </c>
      <c r="I26" t="s">
        <v>164</v>
      </c>
      <c r="J26" t="s">
        <v>165</v>
      </c>
      <c r="L26">
        <v>700000000</v>
      </c>
      <c r="M26" t="s">
        <v>4</v>
      </c>
      <c r="Q26">
        <v>700000000</v>
      </c>
      <c r="X26">
        <v>700000000</v>
      </c>
      <c r="AG26">
        <v>700000000</v>
      </c>
    </row>
    <row r="27" spans="1:34" x14ac:dyDescent="0.45">
      <c r="A27" t="s">
        <v>1106</v>
      </c>
      <c r="B27" t="s">
        <v>95</v>
      </c>
      <c r="C27" t="s">
        <v>96</v>
      </c>
      <c r="D27" t="s">
        <v>247</v>
      </c>
      <c r="E27" t="s">
        <v>156</v>
      </c>
      <c r="F27" t="s">
        <v>157</v>
      </c>
      <c r="G27" t="s">
        <v>158</v>
      </c>
      <c r="H27" t="s">
        <v>159</v>
      </c>
      <c r="J27" t="s">
        <v>169</v>
      </c>
      <c r="L27">
        <v>330000000</v>
      </c>
      <c r="M27" t="s">
        <v>4</v>
      </c>
      <c r="P27">
        <v>33000000</v>
      </c>
      <c r="Q27">
        <v>127000000</v>
      </c>
      <c r="S27">
        <v>4000000</v>
      </c>
      <c r="V27">
        <v>166000000</v>
      </c>
      <c r="AD27">
        <v>164000000</v>
      </c>
      <c r="AG27">
        <v>127000000</v>
      </c>
    </row>
    <row r="28" spans="1:34" x14ac:dyDescent="0.45">
      <c r="A28" t="s">
        <v>1106</v>
      </c>
      <c r="B28" t="s">
        <v>95</v>
      </c>
      <c r="C28" t="s">
        <v>96</v>
      </c>
      <c r="D28" t="s">
        <v>1116</v>
      </c>
      <c r="E28" t="s">
        <v>156</v>
      </c>
      <c r="F28" t="s">
        <v>186</v>
      </c>
      <c r="G28" t="s">
        <v>163</v>
      </c>
      <c r="H28" t="s">
        <v>168</v>
      </c>
      <c r="I28" t="s">
        <v>29</v>
      </c>
      <c r="J28" t="s">
        <v>169</v>
      </c>
      <c r="L28">
        <v>37000000</v>
      </c>
      <c r="M28" t="s">
        <v>4</v>
      </c>
      <c r="V28">
        <v>37000000</v>
      </c>
      <c r="X28">
        <v>37000000</v>
      </c>
      <c r="AC28">
        <v>37000000</v>
      </c>
    </row>
    <row r="29" spans="1:34" x14ac:dyDescent="0.45">
      <c r="A29" t="s">
        <v>1106</v>
      </c>
      <c r="B29" t="s">
        <v>95</v>
      </c>
      <c r="C29" t="s">
        <v>96</v>
      </c>
      <c r="D29" t="s">
        <v>504</v>
      </c>
      <c r="E29" t="s">
        <v>156</v>
      </c>
      <c r="F29" t="s">
        <v>167</v>
      </c>
      <c r="G29" t="s">
        <v>163</v>
      </c>
      <c r="H29" t="s">
        <v>168</v>
      </c>
      <c r="I29" t="s">
        <v>29</v>
      </c>
      <c r="J29" t="s">
        <v>169</v>
      </c>
      <c r="L29">
        <v>80000000</v>
      </c>
      <c r="M29" t="s">
        <v>4</v>
      </c>
      <c r="Q29">
        <v>80000000</v>
      </c>
      <c r="X29">
        <v>80000000</v>
      </c>
      <c r="AG29">
        <v>80000000</v>
      </c>
    </row>
    <row r="30" spans="1:34" x14ac:dyDescent="0.45">
      <c r="A30" t="s">
        <v>1113</v>
      </c>
      <c r="B30" t="s">
        <v>41</v>
      </c>
      <c r="C30" t="s">
        <v>1114</v>
      </c>
      <c r="D30" t="s">
        <v>1117</v>
      </c>
      <c r="E30" t="s">
        <v>156</v>
      </c>
      <c r="F30" t="s">
        <v>167</v>
      </c>
      <c r="G30" t="s">
        <v>163</v>
      </c>
      <c r="H30" t="s">
        <v>164</v>
      </c>
      <c r="I30" t="s">
        <v>164</v>
      </c>
      <c r="J30" t="s">
        <v>165</v>
      </c>
      <c r="L30">
        <v>11850000</v>
      </c>
      <c r="M30" t="s">
        <v>0</v>
      </c>
      <c r="U30">
        <v>11850000</v>
      </c>
      <c r="W30">
        <v>11850000</v>
      </c>
    </row>
    <row r="31" spans="1:34" x14ac:dyDescent="0.45">
      <c r="A31" t="s">
        <v>1118</v>
      </c>
      <c r="B31" t="s">
        <v>22</v>
      </c>
      <c r="C31" t="s">
        <v>1119</v>
      </c>
      <c r="D31" t="s">
        <v>275</v>
      </c>
      <c r="E31" t="s">
        <v>174</v>
      </c>
      <c r="F31" t="s">
        <v>157</v>
      </c>
      <c r="G31" t="s">
        <v>158</v>
      </c>
      <c r="H31" t="s">
        <v>164</v>
      </c>
      <c r="I31" t="s">
        <v>164</v>
      </c>
      <c r="J31" t="s">
        <v>165</v>
      </c>
    </row>
    <row r="32" spans="1:34" x14ac:dyDescent="0.45">
      <c r="A32" t="s">
        <v>1106</v>
      </c>
      <c r="B32" t="s">
        <v>95</v>
      </c>
      <c r="C32" t="s">
        <v>96</v>
      </c>
      <c r="D32" t="s">
        <v>1120</v>
      </c>
      <c r="E32" t="s">
        <v>156</v>
      </c>
      <c r="F32" t="s">
        <v>157</v>
      </c>
      <c r="G32" t="s">
        <v>163</v>
      </c>
      <c r="H32" t="s">
        <v>168</v>
      </c>
      <c r="I32" t="s">
        <v>29</v>
      </c>
      <c r="J32" t="s">
        <v>169</v>
      </c>
      <c r="L32">
        <v>136000000</v>
      </c>
      <c r="M32" t="s">
        <v>4</v>
      </c>
      <c r="P32">
        <v>136000000</v>
      </c>
      <c r="X32">
        <v>136000000</v>
      </c>
      <c r="AC32">
        <v>136000000</v>
      </c>
    </row>
    <row r="33" spans="1:34" x14ac:dyDescent="0.45">
      <c r="A33" t="s">
        <v>1106</v>
      </c>
      <c r="B33" t="s">
        <v>95</v>
      </c>
      <c r="C33" t="s">
        <v>96</v>
      </c>
      <c r="D33" t="s">
        <v>1121</v>
      </c>
      <c r="E33" t="s">
        <v>156</v>
      </c>
      <c r="F33" t="s">
        <v>157</v>
      </c>
      <c r="G33" t="s">
        <v>163</v>
      </c>
      <c r="H33" t="s">
        <v>168</v>
      </c>
      <c r="I33" t="s">
        <v>29</v>
      </c>
      <c r="J33" t="s">
        <v>169</v>
      </c>
      <c r="L33">
        <v>223000000</v>
      </c>
      <c r="M33" t="s">
        <v>4</v>
      </c>
      <c r="P33">
        <v>223000000</v>
      </c>
      <c r="X33">
        <v>223000000</v>
      </c>
      <c r="AC33">
        <v>223000000</v>
      </c>
    </row>
    <row r="34" spans="1:34" x14ac:dyDescent="0.45">
      <c r="A34" t="s">
        <v>1106</v>
      </c>
      <c r="B34" t="s">
        <v>95</v>
      </c>
      <c r="C34" t="s">
        <v>96</v>
      </c>
      <c r="D34" t="s">
        <v>253</v>
      </c>
      <c r="E34" t="s">
        <v>156</v>
      </c>
      <c r="F34" t="s">
        <v>186</v>
      </c>
      <c r="G34" t="s">
        <v>163</v>
      </c>
      <c r="H34" t="s">
        <v>168</v>
      </c>
      <c r="I34" t="s">
        <v>29</v>
      </c>
      <c r="J34" t="s">
        <v>169</v>
      </c>
      <c r="L34">
        <v>150000000</v>
      </c>
      <c r="M34" t="s">
        <v>4</v>
      </c>
      <c r="Q34">
        <v>150000000</v>
      </c>
      <c r="X34">
        <v>150000000</v>
      </c>
      <c r="AH34">
        <v>150000000</v>
      </c>
    </row>
    <row r="35" spans="1:34" x14ac:dyDescent="0.45">
      <c r="A35" t="s">
        <v>1106</v>
      </c>
      <c r="B35" t="s">
        <v>95</v>
      </c>
      <c r="C35" t="s">
        <v>96</v>
      </c>
      <c r="D35" t="s">
        <v>1122</v>
      </c>
      <c r="E35" t="s">
        <v>156</v>
      </c>
      <c r="F35" t="s">
        <v>157</v>
      </c>
      <c r="G35" t="s">
        <v>163</v>
      </c>
      <c r="H35" t="s">
        <v>168</v>
      </c>
      <c r="I35" t="s">
        <v>29</v>
      </c>
      <c r="J35" t="s">
        <v>169</v>
      </c>
      <c r="L35">
        <v>326000000</v>
      </c>
      <c r="M35" t="s">
        <v>4</v>
      </c>
      <c r="O35">
        <v>45000000</v>
      </c>
      <c r="P35">
        <v>281000000</v>
      </c>
      <c r="X35">
        <v>326000000</v>
      </c>
      <c r="AC35">
        <v>326000000</v>
      </c>
    </row>
    <row r="36" spans="1:34" x14ac:dyDescent="0.45">
      <c r="A36" t="s">
        <v>386</v>
      </c>
      <c r="B36" t="s">
        <v>1123</v>
      </c>
      <c r="C36" t="s">
        <v>1124</v>
      </c>
      <c r="D36" t="s">
        <v>183</v>
      </c>
      <c r="E36" t="s">
        <v>156</v>
      </c>
      <c r="F36" t="s">
        <v>157</v>
      </c>
      <c r="G36" t="s">
        <v>158</v>
      </c>
      <c r="H36" t="s">
        <v>164</v>
      </c>
      <c r="I36" t="s">
        <v>164</v>
      </c>
      <c r="J36" t="s">
        <v>165</v>
      </c>
      <c r="L36">
        <v>1077578</v>
      </c>
      <c r="M36" t="s">
        <v>4</v>
      </c>
      <c r="O36">
        <v>1077578</v>
      </c>
      <c r="W36">
        <v>1077578</v>
      </c>
    </row>
    <row r="37" spans="1:34" x14ac:dyDescent="0.45">
      <c r="A37" t="s">
        <v>283</v>
      </c>
      <c r="B37" t="s">
        <v>21</v>
      </c>
      <c r="C37" t="s">
        <v>282</v>
      </c>
      <c r="D37" t="s">
        <v>283</v>
      </c>
      <c r="E37" t="s">
        <v>174</v>
      </c>
      <c r="F37" t="s">
        <v>157</v>
      </c>
      <c r="G37" t="s">
        <v>158</v>
      </c>
      <c r="H37" t="s">
        <v>164</v>
      </c>
      <c r="I37" t="s">
        <v>164</v>
      </c>
      <c r="J37" t="s">
        <v>165</v>
      </c>
    </row>
    <row r="38" spans="1:34" x14ac:dyDescent="0.45">
      <c r="A38" t="s">
        <v>1125</v>
      </c>
      <c r="B38" t="s">
        <v>107</v>
      </c>
      <c r="C38" t="s">
        <v>1126</v>
      </c>
      <c r="D38" t="s">
        <v>362</v>
      </c>
      <c r="E38" t="s">
        <v>156</v>
      </c>
      <c r="F38" t="s">
        <v>157</v>
      </c>
      <c r="G38" t="s">
        <v>158</v>
      </c>
      <c r="H38" t="s">
        <v>190</v>
      </c>
      <c r="I38" t="s">
        <v>7</v>
      </c>
      <c r="J38" t="s">
        <v>212</v>
      </c>
      <c r="L38">
        <v>5500000</v>
      </c>
      <c r="M38" t="s">
        <v>8</v>
      </c>
      <c r="O38">
        <v>4400000</v>
      </c>
      <c r="P38">
        <v>1100000</v>
      </c>
      <c r="X38">
        <v>5500000</v>
      </c>
      <c r="AB38">
        <v>1100000</v>
      </c>
      <c r="AD38">
        <v>2200000</v>
      </c>
      <c r="AF38">
        <v>1100000</v>
      </c>
      <c r="AG38">
        <v>1100000</v>
      </c>
    </row>
    <row r="39" spans="1:34" x14ac:dyDescent="0.45">
      <c r="A39" t="s">
        <v>1127</v>
      </c>
      <c r="B39" t="s">
        <v>45</v>
      </c>
      <c r="C39" t="s">
        <v>1128</v>
      </c>
      <c r="D39" t="s">
        <v>1129</v>
      </c>
      <c r="E39" t="s">
        <v>156</v>
      </c>
      <c r="F39" t="s">
        <v>167</v>
      </c>
      <c r="G39" t="s">
        <v>163</v>
      </c>
      <c r="H39" t="s">
        <v>190</v>
      </c>
      <c r="I39" t="s">
        <v>7</v>
      </c>
      <c r="J39" t="s">
        <v>160</v>
      </c>
      <c r="L39">
        <v>549000000</v>
      </c>
      <c r="M39" t="s">
        <v>8</v>
      </c>
    </row>
    <row r="40" spans="1:34" x14ac:dyDescent="0.45">
      <c r="A40" t="s">
        <v>1127</v>
      </c>
      <c r="B40" t="s">
        <v>45</v>
      </c>
      <c r="C40" t="s">
        <v>1128</v>
      </c>
      <c r="D40" t="s">
        <v>1130</v>
      </c>
      <c r="E40" t="s">
        <v>156</v>
      </c>
      <c r="F40" t="s">
        <v>157</v>
      </c>
      <c r="G40" t="s">
        <v>158</v>
      </c>
      <c r="H40" t="s">
        <v>190</v>
      </c>
      <c r="I40" t="s">
        <v>7</v>
      </c>
      <c r="J40" t="s">
        <v>169</v>
      </c>
      <c r="L40">
        <v>100000000</v>
      </c>
      <c r="M40" t="s">
        <v>8</v>
      </c>
    </row>
    <row r="41" spans="1:34" x14ac:dyDescent="0.45">
      <c r="A41" t="s">
        <v>1131</v>
      </c>
      <c r="B41" t="s">
        <v>244</v>
      </c>
      <c r="C41" t="s">
        <v>245</v>
      </c>
      <c r="D41" t="s">
        <v>246</v>
      </c>
      <c r="E41" t="s">
        <v>156</v>
      </c>
      <c r="F41" t="s">
        <v>157</v>
      </c>
      <c r="G41" t="s">
        <v>158</v>
      </c>
      <c r="H41" t="s">
        <v>164</v>
      </c>
      <c r="I41" t="s">
        <v>164</v>
      </c>
      <c r="J41" t="s">
        <v>165</v>
      </c>
      <c r="L41">
        <v>60000000</v>
      </c>
      <c r="M41" t="s">
        <v>4</v>
      </c>
      <c r="O41">
        <v>60000000</v>
      </c>
      <c r="W41">
        <v>60000000</v>
      </c>
    </row>
    <row r="42" spans="1:34" x14ac:dyDescent="0.45">
      <c r="A42" t="s">
        <v>1132</v>
      </c>
      <c r="B42" t="s">
        <v>64</v>
      </c>
      <c r="C42" t="s">
        <v>1133</v>
      </c>
      <c r="D42" t="s">
        <v>339</v>
      </c>
      <c r="E42" t="s">
        <v>174</v>
      </c>
      <c r="F42" t="s">
        <v>157</v>
      </c>
      <c r="G42" t="s">
        <v>158</v>
      </c>
      <c r="H42" t="s">
        <v>187</v>
      </c>
      <c r="I42" t="s">
        <v>7</v>
      </c>
      <c r="J42" t="s">
        <v>165</v>
      </c>
    </row>
    <row r="43" spans="1:34" x14ac:dyDescent="0.45">
      <c r="A43" t="s">
        <v>1134</v>
      </c>
      <c r="B43" t="s">
        <v>1135</v>
      </c>
      <c r="C43" t="s">
        <v>1136</v>
      </c>
      <c r="D43" t="s">
        <v>1137</v>
      </c>
      <c r="E43" t="s">
        <v>174</v>
      </c>
      <c r="F43" t="s">
        <v>167</v>
      </c>
      <c r="G43" t="s">
        <v>163</v>
      </c>
      <c r="H43" t="s">
        <v>190</v>
      </c>
      <c r="I43" t="s">
        <v>7</v>
      </c>
      <c r="J43" t="s">
        <v>165</v>
      </c>
    </row>
    <row r="44" spans="1:34" x14ac:dyDescent="0.45">
      <c r="A44" t="s">
        <v>1138</v>
      </c>
      <c r="B44" t="s">
        <v>1139</v>
      </c>
      <c r="C44" t="s">
        <v>1140</v>
      </c>
      <c r="D44" t="s">
        <v>1141</v>
      </c>
      <c r="E44" t="s">
        <v>156</v>
      </c>
      <c r="F44" t="s">
        <v>157</v>
      </c>
      <c r="G44" t="s">
        <v>163</v>
      </c>
      <c r="H44" t="s">
        <v>159</v>
      </c>
      <c r="J44" t="s">
        <v>160</v>
      </c>
      <c r="L44">
        <v>263000000</v>
      </c>
      <c r="M44" t="s">
        <v>4</v>
      </c>
      <c r="Q44">
        <v>250000000</v>
      </c>
      <c r="V44">
        <v>13000000</v>
      </c>
      <c r="X44">
        <v>250000000</v>
      </c>
      <c r="Y44">
        <v>13000000</v>
      </c>
    </row>
    <row r="45" spans="1:34" x14ac:dyDescent="0.45">
      <c r="A45" t="s">
        <v>1138</v>
      </c>
      <c r="B45" t="s">
        <v>1139</v>
      </c>
      <c r="C45" t="s">
        <v>1140</v>
      </c>
      <c r="D45" t="s">
        <v>1142</v>
      </c>
      <c r="E45" t="s">
        <v>156</v>
      </c>
      <c r="F45" t="s">
        <v>167</v>
      </c>
      <c r="G45" t="s">
        <v>163</v>
      </c>
      <c r="H45" t="s">
        <v>164</v>
      </c>
      <c r="I45" t="s">
        <v>164</v>
      </c>
      <c r="J45" t="s">
        <v>160</v>
      </c>
      <c r="L45">
        <v>855000000</v>
      </c>
      <c r="M45" t="s">
        <v>4</v>
      </c>
      <c r="O45">
        <v>275000000</v>
      </c>
      <c r="Q45">
        <v>500000000</v>
      </c>
      <c r="T45">
        <v>20000000</v>
      </c>
      <c r="V45">
        <v>60000000</v>
      </c>
      <c r="W45">
        <v>20000000</v>
      </c>
      <c r="X45">
        <v>500000000</v>
      </c>
      <c r="Y45">
        <v>335000000</v>
      </c>
      <c r="AG45">
        <v>250000000</v>
      </c>
      <c r="AH45">
        <v>250000000</v>
      </c>
    </row>
    <row r="46" spans="1:34" x14ac:dyDescent="0.45">
      <c r="A46" t="s">
        <v>1143</v>
      </c>
      <c r="B46" t="s">
        <v>759</v>
      </c>
      <c r="C46" t="s">
        <v>113</v>
      </c>
      <c r="D46" t="s">
        <v>1144</v>
      </c>
      <c r="E46" t="s">
        <v>156</v>
      </c>
      <c r="F46" t="s">
        <v>167</v>
      </c>
      <c r="G46" t="s">
        <v>158</v>
      </c>
      <c r="H46" t="s">
        <v>159</v>
      </c>
      <c r="J46" t="s">
        <v>169</v>
      </c>
      <c r="L46">
        <v>399400000</v>
      </c>
      <c r="M46" t="s">
        <v>8</v>
      </c>
      <c r="O46">
        <v>399400000</v>
      </c>
      <c r="X46">
        <v>399400000</v>
      </c>
      <c r="AD46">
        <v>399400000</v>
      </c>
    </row>
    <row r="47" spans="1:34" x14ac:dyDescent="0.45">
      <c r="A47" t="s">
        <v>1143</v>
      </c>
      <c r="B47" t="s">
        <v>759</v>
      </c>
      <c r="C47" t="s">
        <v>113</v>
      </c>
      <c r="D47" t="s">
        <v>195</v>
      </c>
      <c r="E47" t="s">
        <v>174</v>
      </c>
      <c r="F47" t="s">
        <v>186</v>
      </c>
      <c r="G47" t="s">
        <v>158</v>
      </c>
      <c r="H47" t="s">
        <v>159</v>
      </c>
      <c r="J47" t="s">
        <v>169</v>
      </c>
    </row>
    <row r="48" spans="1:34" x14ac:dyDescent="0.45">
      <c r="A48" t="s">
        <v>1143</v>
      </c>
      <c r="B48" t="s">
        <v>759</v>
      </c>
      <c r="C48" t="s">
        <v>113</v>
      </c>
      <c r="D48" t="s">
        <v>196</v>
      </c>
      <c r="E48" t="s">
        <v>156</v>
      </c>
      <c r="F48" t="s">
        <v>157</v>
      </c>
      <c r="G48" t="s">
        <v>158</v>
      </c>
      <c r="H48" t="s">
        <v>159</v>
      </c>
      <c r="J48" t="s">
        <v>169</v>
      </c>
      <c r="L48">
        <v>300000000</v>
      </c>
      <c r="M48" t="s">
        <v>8</v>
      </c>
      <c r="O48">
        <v>100000000</v>
      </c>
      <c r="T48">
        <v>200000000</v>
      </c>
      <c r="W48">
        <v>100000000</v>
      </c>
      <c r="X48">
        <v>100000000</v>
      </c>
      <c r="Y48">
        <v>100000000</v>
      </c>
      <c r="AD48">
        <v>50000000</v>
      </c>
      <c r="AE48">
        <v>50000000</v>
      </c>
    </row>
    <row r="49" spans="1:32" x14ac:dyDescent="0.45">
      <c r="A49" t="s">
        <v>1143</v>
      </c>
      <c r="B49" t="s">
        <v>759</v>
      </c>
      <c r="C49" t="s">
        <v>113</v>
      </c>
      <c r="D49" t="s">
        <v>197</v>
      </c>
      <c r="E49" t="s">
        <v>174</v>
      </c>
      <c r="F49" t="s">
        <v>167</v>
      </c>
      <c r="G49" t="s">
        <v>158</v>
      </c>
      <c r="H49" t="s">
        <v>168</v>
      </c>
      <c r="I49" t="s">
        <v>29</v>
      </c>
      <c r="J49" t="s">
        <v>169</v>
      </c>
    </row>
    <row r="50" spans="1:32" x14ac:dyDescent="0.45">
      <c r="A50" t="s">
        <v>1143</v>
      </c>
      <c r="B50" t="s">
        <v>759</v>
      </c>
      <c r="C50" t="s">
        <v>113</v>
      </c>
      <c r="D50" t="s">
        <v>198</v>
      </c>
      <c r="E50" t="s">
        <v>174</v>
      </c>
      <c r="F50" t="s">
        <v>157</v>
      </c>
      <c r="G50" t="s">
        <v>158</v>
      </c>
      <c r="H50" t="s">
        <v>168</v>
      </c>
      <c r="I50" t="s">
        <v>29</v>
      </c>
      <c r="J50" t="s">
        <v>169</v>
      </c>
    </row>
    <row r="51" spans="1:32" x14ac:dyDescent="0.45">
      <c r="A51" t="s">
        <v>1143</v>
      </c>
      <c r="B51" t="s">
        <v>759</v>
      </c>
      <c r="C51" t="s">
        <v>113</v>
      </c>
      <c r="D51" t="s">
        <v>1145</v>
      </c>
      <c r="E51" t="s">
        <v>174</v>
      </c>
      <c r="F51" t="s">
        <v>157</v>
      </c>
      <c r="G51" t="s">
        <v>158</v>
      </c>
      <c r="H51" t="s">
        <v>190</v>
      </c>
      <c r="I51" t="s">
        <v>7</v>
      </c>
      <c r="J51" t="s">
        <v>169</v>
      </c>
    </row>
    <row r="52" spans="1:32" x14ac:dyDescent="0.45">
      <c r="A52" t="s">
        <v>1143</v>
      </c>
      <c r="B52" t="s">
        <v>759</v>
      </c>
      <c r="C52" t="s">
        <v>113</v>
      </c>
      <c r="D52" t="s">
        <v>1146</v>
      </c>
      <c r="E52" t="s">
        <v>174</v>
      </c>
      <c r="F52" t="s">
        <v>157</v>
      </c>
      <c r="G52" t="s">
        <v>158</v>
      </c>
      <c r="H52" t="s">
        <v>190</v>
      </c>
      <c r="I52" t="s">
        <v>7</v>
      </c>
      <c r="J52" t="s">
        <v>169</v>
      </c>
    </row>
    <row r="53" spans="1:32" x14ac:dyDescent="0.45">
      <c r="A53" t="s">
        <v>1143</v>
      </c>
      <c r="B53" t="s">
        <v>759</v>
      </c>
      <c r="C53" t="s">
        <v>113</v>
      </c>
      <c r="D53" t="s">
        <v>191</v>
      </c>
      <c r="E53" t="s">
        <v>156</v>
      </c>
      <c r="F53" t="s">
        <v>157</v>
      </c>
      <c r="G53" t="s">
        <v>158</v>
      </c>
      <c r="H53" t="s">
        <v>190</v>
      </c>
      <c r="I53" t="s">
        <v>7</v>
      </c>
      <c r="J53" t="s">
        <v>169</v>
      </c>
      <c r="L53">
        <v>600000</v>
      </c>
      <c r="M53" t="s">
        <v>8</v>
      </c>
      <c r="V53">
        <v>600000</v>
      </c>
      <c r="X53">
        <v>600000</v>
      </c>
      <c r="AB53">
        <v>600000</v>
      </c>
    </row>
    <row r="54" spans="1:32" x14ac:dyDescent="0.45">
      <c r="A54" t="s">
        <v>1143</v>
      </c>
      <c r="B54" t="s">
        <v>759</v>
      </c>
      <c r="C54" t="s">
        <v>113</v>
      </c>
      <c r="D54" t="s">
        <v>1147</v>
      </c>
      <c r="E54" t="s">
        <v>174</v>
      </c>
      <c r="F54" t="s">
        <v>157</v>
      </c>
      <c r="G54" t="s">
        <v>158</v>
      </c>
      <c r="H54" t="s">
        <v>190</v>
      </c>
      <c r="I54" t="s">
        <v>7</v>
      </c>
      <c r="J54" t="s">
        <v>169</v>
      </c>
    </row>
    <row r="55" spans="1:32" x14ac:dyDescent="0.45">
      <c r="A55" t="s">
        <v>1143</v>
      </c>
      <c r="B55" t="s">
        <v>759</v>
      </c>
      <c r="C55" t="s">
        <v>113</v>
      </c>
      <c r="D55" t="s">
        <v>1148</v>
      </c>
      <c r="E55" t="s">
        <v>174</v>
      </c>
      <c r="F55" t="s">
        <v>157</v>
      </c>
      <c r="G55" t="s">
        <v>158</v>
      </c>
      <c r="H55" t="s">
        <v>190</v>
      </c>
      <c r="I55" t="s">
        <v>7</v>
      </c>
      <c r="J55" t="s">
        <v>169</v>
      </c>
    </row>
    <row r="56" spans="1:32" x14ac:dyDescent="0.45">
      <c r="A56" t="s">
        <v>1143</v>
      </c>
      <c r="B56" t="s">
        <v>759</v>
      </c>
      <c r="C56" t="s">
        <v>113</v>
      </c>
      <c r="D56" t="s">
        <v>201</v>
      </c>
      <c r="E56" t="s">
        <v>174</v>
      </c>
      <c r="F56" t="s">
        <v>167</v>
      </c>
      <c r="G56" t="s">
        <v>158</v>
      </c>
      <c r="H56" t="s">
        <v>190</v>
      </c>
      <c r="I56" t="s">
        <v>7</v>
      </c>
      <c r="J56" t="s">
        <v>169</v>
      </c>
    </row>
    <row r="57" spans="1:32" x14ac:dyDescent="0.45">
      <c r="A57" t="s">
        <v>1143</v>
      </c>
      <c r="B57" t="s">
        <v>759</v>
      </c>
      <c r="C57" t="s">
        <v>113</v>
      </c>
      <c r="D57" t="s">
        <v>200</v>
      </c>
      <c r="E57" t="s">
        <v>174</v>
      </c>
      <c r="F57" t="s">
        <v>167</v>
      </c>
      <c r="G57" t="s">
        <v>158</v>
      </c>
      <c r="H57" t="s">
        <v>190</v>
      </c>
      <c r="I57" t="s">
        <v>7</v>
      </c>
      <c r="J57" t="s">
        <v>169</v>
      </c>
    </row>
    <row r="58" spans="1:32" x14ac:dyDescent="0.45">
      <c r="A58" t="s">
        <v>1149</v>
      </c>
      <c r="B58" t="s">
        <v>33</v>
      </c>
      <c r="C58" t="s">
        <v>292</v>
      </c>
      <c r="D58" t="s">
        <v>1150</v>
      </c>
      <c r="E58" t="s">
        <v>174</v>
      </c>
      <c r="F58" t="s">
        <v>167</v>
      </c>
      <c r="G58" t="s">
        <v>163</v>
      </c>
      <c r="H58" t="s">
        <v>164</v>
      </c>
      <c r="I58" t="s">
        <v>164</v>
      </c>
      <c r="J58" t="s">
        <v>165</v>
      </c>
    </row>
    <row r="59" spans="1:32" x14ac:dyDescent="0.45">
      <c r="A59" t="s">
        <v>104</v>
      </c>
      <c r="B59" t="s">
        <v>103</v>
      </c>
      <c r="C59" t="s">
        <v>105</v>
      </c>
      <c r="D59" t="s">
        <v>272</v>
      </c>
      <c r="E59" t="s">
        <v>174</v>
      </c>
      <c r="F59" t="s">
        <v>186</v>
      </c>
      <c r="G59" t="s">
        <v>163</v>
      </c>
      <c r="H59" t="s">
        <v>187</v>
      </c>
      <c r="I59" t="s">
        <v>29</v>
      </c>
      <c r="J59" t="s">
        <v>160</v>
      </c>
    </row>
    <row r="60" spans="1:32" x14ac:dyDescent="0.45">
      <c r="A60" t="s">
        <v>1143</v>
      </c>
      <c r="B60" t="s">
        <v>759</v>
      </c>
      <c r="C60" t="s">
        <v>113</v>
      </c>
      <c r="D60" t="s">
        <v>189</v>
      </c>
      <c r="E60" t="s">
        <v>174</v>
      </c>
      <c r="F60" t="s">
        <v>157</v>
      </c>
      <c r="G60" t="s">
        <v>158</v>
      </c>
      <c r="H60" t="s">
        <v>190</v>
      </c>
      <c r="I60" t="s">
        <v>7</v>
      </c>
      <c r="J60" t="s">
        <v>169</v>
      </c>
    </row>
    <row r="61" spans="1:32" x14ac:dyDescent="0.45">
      <c r="A61" t="s">
        <v>1151</v>
      </c>
      <c r="B61" t="s">
        <v>1152</v>
      </c>
      <c r="C61" t="s">
        <v>296</v>
      </c>
      <c r="D61" t="s">
        <v>297</v>
      </c>
      <c r="E61" t="s">
        <v>156</v>
      </c>
      <c r="F61" t="s">
        <v>186</v>
      </c>
      <c r="G61" t="s">
        <v>163</v>
      </c>
      <c r="H61" t="s">
        <v>164</v>
      </c>
      <c r="I61" t="s">
        <v>164</v>
      </c>
      <c r="J61" t="s">
        <v>165</v>
      </c>
      <c r="L61">
        <v>251690000</v>
      </c>
      <c r="M61" t="s">
        <v>4</v>
      </c>
      <c r="O61">
        <v>180000000</v>
      </c>
      <c r="P61">
        <v>20000000</v>
      </c>
      <c r="Q61">
        <v>0</v>
      </c>
      <c r="R61">
        <v>0</v>
      </c>
      <c r="T61">
        <v>44690000</v>
      </c>
      <c r="U61">
        <v>7000000</v>
      </c>
      <c r="W61">
        <v>23000000</v>
      </c>
      <c r="X61">
        <v>3000000</v>
      </c>
      <c r="Y61">
        <v>225690000</v>
      </c>
      <c r="AF61">
        <v>3000000</v>
      </c>
    </row>
    <row r="62" spans="1:32" x14ac:dyDescent="0.45">
      <c r="A62" t="s">
        <v>1153</v>
      </c>
      <c r="B62" t="s">
        <v>80</v>
      </c>
      <c r="C62" t="s">
        <v>289</v>
      </c>
      <c r="D62" t="s">
        <v>1154</v>
      </c>
      <c r="E62" t="s">
        <v>174</v>
      </c>
      <c r="F62" t="s">
        <v>157</v>
      </c>
      <c r="G62" t="s">
        <v>158</v>
      </c>
      <c r="H62" t="s">
        <v>164</v>
      </c>
      <c r="I62" t="s">
        <v>164</v>
      </c>
      <c r="J62" t="s">
        <v>165</v>
      </c>
    </row>
    <row r="63" spans="1:32" x14ac:dyDescent="0.45">
      <c r="A63" t="s">
        <v>1155</v>
      </c>
      <c r="B63" t="s">
        <v>32</v>
      </c>
      <c r="C63" t="s">
        <v>1156</v>
      </c>
      <c r="D63" t="s">
        <v>285</v>
      </c>
      <c r="E63" t="s">
        <v>174</v>
      </c>
      <c r="F63" t="s">
        <v>167</v>
      </c>
      <c r="G63" t="s">
        <v>163</v>
      </c>
      <c r="H63" t="s">
        <v>164</v>
      </c>
      <c r="I63" t="s">
        <v>164</v>
      </c>
      <c r="J63" t="s">
        <v>165</v>
      </c>
    </row>
    <row r="64" spans="1:32" x14ac:dyDescent="0.45">
      <c r="A64" t="s">
        <v>1155</v>
      </c>
      <c r="B64" t="s">
        <v>32</v>
      </c>
      <c r="C64" t="s">
        <v>1156</v>
      </c>
      <c r="D64" t="s">
        <v>286</v>
      </c>
      <c r="E64" t="s">
        <v>174</v>
      </c>
      <c r="F64" t="s">
        <v>167</v>
      </c>
      <c r="G64" t="s">
        <v>163</v>
      </c>
      <c r="H64" t="s">
        <v>164</v>
      </c>
      <c r="I64" t="s">
        <v>164</v>
      </c>
      <c r="J64" t="s">
        <v>165</v>
      </c>
    </row>
    <row r="65" spans="1:23" x14ac:dyDescent="0.45">
      <c r="A65" t="s">
        <v>1157</v>
      </c>
      <c r="B65" t="s">
        <v>468</v>
      </c>
      <c r="C65" t="s">
        <v>263</v>
      </c>
      <c r="D65" t="s">
        <v>469</v>
      </c>
      <c r="E65" t="s">
        <v>174</v>
      </c>
      <c r="F65" t="s">
        <v>167</v>
      </c>
      <c r="G65" t="s">
        <v>163</v>
      </c>
      <c r="H65" t="s">
        <v>164</v>
      </c>
      <c r="I65" t="s">
        <v>164</v>
      </c>
      <c r="J65" t="s">
        <v>165</v>
      </c>
    </row>
    <row r="66" spans="1:23" x14ac:dyDescent="0.45">
      <c r="A66" t="s">
        <v>1158</v>
      </c>
      <c r="B66" t="s">
        <v>328</v>
      </c>
      <c r="C66" t="s">
        <v>1159</v>
      </c>
      <c r="D66" t="s">
        <v>1160</v>
      </c>
      <c r="E66" t="s">
        <v>174</v>
      </c>
      <c r="F66" t="s">
        <v>157</v>
      </c>
      <c r="G66" t="s">
        <v>158</v>
      </c>
      <c r="H66" t="s">
        <v>164</v>
      </c>
      <c r="I66" t="s">
        <v>164</v>
      </c>
      <c r="J66" t="s">
        <v>165</v>
      </c>
    </row>
    <row r="67" spans="1:23" x14ac:dyDescent="0.45">
      <c r="A67" t="s">
        <v>66</v>
      </c>
      <c r="B67" t="s">
        <v>1161</v>
      </c>
      <c r="C67" t="s">
        <v>68</v>
      </c>
      <c r="D67" t="s">
        <v>294</v>
      </c>
      <c r="E67" t="s">
        <v>174</v>
      </c>
      <c r="F67" t="s">
        <v>167</v>
      </c>
      <c r="G67" t="s">
        <v>163</v>
      </c>
      <c r="H67" t="s">
        <v>168</v>
      </c>
      <c r="I67" t="s">
        <v>29</v>
      </c>
      <c r="J67" t="s">
        <v>177</v>
      </c>
    </row>
    <row r="68" spans="1:23" x14ac:dyDescent="0.45">
      <c r="A68" t="s">
        <v>1162</v>
      </c>
      <c r="B68" t="s">
        <v>40</v>
      </c>
      <c r="C68" t="s">
        <v>1163</v>
      </c>
      <c r="D68" t="s">
        <v>238</v>
      </c>
      <c r="E68" t="s">
        <v>156</v>
      </c>
      <c r="F68" t="s">
        <v>157</v>
      </c>
      <c r="G68" t="s">
        <v>158</v>
      </c>
      <c r="H68" t="s">
        <v>164</v>
      </c>
      <c r="I68" t="s">
        <v>164</v>
      </c>
      <c r="J68" t="s">
        <v>165</v>
      </c>
      <c r="L68">
        <v>72779750</v>
      </c>
      <c r="M68" t="s">
        <v>4</v>
      </c>
      <c r="O68">
        <v>60000000</v>
      </c>
      <c r="P68">
        <v>12779750</v>
      </c>
      <c r="W68">
        <v>72779750</v>
      </c>
    </row>
    <row r="69" spans="1:23" x14ac:dyDescent="0.45">
      <c r="A69" t="s">
        <v>1164</v>
      </c>
      <c r="B69" t="s">
        <v>22</v>
      </c>
      <c r="C69" t="s">
        <v>273</v>
      </c>
      <c r="D69" t="s">
        <v>274</v>
      </c>
      <c r="E69" t="s">
        <v>156</v>
      </c>
      <c r="F69" t="s">
        <v>167</v>
      </c>
      <c r="G69" t="s">
        <v>163</v>
      </c>
      <c r="H69" t="s">
        <v>164</v>
      </c>
      <c r="I69" t="s">
        <v>164</v>
      </c>
      <c r="J69" t="s">
        <v>165</v>
      </c>
      <c r="L69">
        <v>155000000</v>
      </c>
      <c r="M69" t="s">
        <v>4</v>
      </c>
      <c r="O69">
        <v>65000000</v>
      </c>
      <c r="P69">
        <v>85000000</v>
      </c>
      <c r="T69">
        <v>5000000</v>
      </c>
      <c r="W69">
        <v>155000000</v>
      </c>
    </row>
    <row r="70" spans="1:23" x14ac:dyDescent="0.45">
      <c r="A70" t="s">
        <v>1165</v>
      </c>
      <c r="B70" t="s">
        <v>1166</v>
      </c>
      <c r="C70" t="s">
        <v>1167</v>
      </c>
      <c r="D70" t="s">
        <v>1168</v>
      </c>
      <c r="E70" t="s">
        <v>174</v>
      </c>
      <c r="F70" t="s">
        <v>157</v>
      </c>
      <c r="G70" t="s">
        <v>163</v>
      </c>
      <c r="H70" t="s">
        <v>187</v>
      </c>
      <c r="I70" t="s">
        <v>242</v>
      </c>
      <c r="J70" t="s">
        <v>160</v>
      </c>
    </row>
    <row r="71" spans="1:23" x14ac:dyDescent="0.45">
      <c r="A71" t="s">
        <v>608</v>
      </c>
      <c r="B71" t="s">
        <v>1169</v>
      </c>
      <c r="C71" t="s">
        <v>610</v>
      </c>
      <c r="D71" t="s">
        <v>1170</v>
      </c>
      <c r="E71" t="s">
        <v>174</v>
      </c>
      <c r="F71" t="s">
        <v>186</v>
      </c>
      <c r="G71" t="s">
        <v>163</v>
      </c>
      <c r="H71" t="s">
        <v>187</v>
      </c>
      <c r="I71" t="s">
        <v>242</v>
      </c>
      <c r="J71" t="s">
        <v>160</v>
      </c>
    </row>
  </sheetData>
  <autoFilter ref="A1:AI71" xr:uid="{A9E31336-1047-463E-8F73-C631BA28D28B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9367-4180-47B6-ADB5-3428D0FCA346}">
  <dimension ref="A1:AJ2"/>
  <sheetViews>
    <sheetView topLeftCell="AH1" workbookViewId="0">
      <selection sqref="A1:XFD1048576"/>
    </sheetView>
  </sheetViews>
  <sheetFormatPr defaultRowHeight="14.25" x14ac:dyDescent="0.45"/>
  <cols>
    <col min="1" max="1" width="5.86328125" bestFit="1" customWidth="1"/>
    <col min="2" max="2" width="7.265625" bestFit="1" customWidth="1"/>
    <col min="3" max="3" width="11" bestFit="1" customWidth="1"/>
    <col min="4" max="4" width="6.86328125" bestFit="1" customWidth="1"/>
    <col min="5" max="5" width="13.1328125" bestFit="1" customWidth="1"/>
    <col min="6" max="6" width="60.1328125" bestFit="1" customWidth="1"/>
    <col min="7" max="7" width="6.1328125" bestFit="1" customWidth="1"/>
    <col min="8" max="8" width="16.59765625" bestFit="1" customWidth="1"/>
    <col min="9" max="9" width="26.59765625" bestFit="1" customWidth="1"/>
    <col min="10" max="10" width="42" bestFit="1" customWidth="1"/>
    <col min="11" max="11" width="24.3984375" bestFit="1" customWidth="1"/>
    <col min="12" max="12" width="39.59765625" bestFit="1" customWidth="1"/>
    <col min="13" max="13" width="43.59765625" bestFit="1" customWidth="1"/>
    <col min="14" max="14" width="12.73046875" bestFit="1" customWidth="1"/>
    <col min="15" max="15" width="34.3984375" bestFit="1" customWidth="1"/>
    <col min="16" max="16" width="25.86328125" bestFit="1" customWidth="1"/>
    <col min="17" max="17" width="31.86328125" bestFit="1" customWidth="1"/>
    <col min="18" max="18" width="33.73046875" bestFit="1" customWidth="1"/>
    <col min="19" max="19" width="34.59765625" bestFit="1" customWidth="1"/>
    <col min="20" max="20" width="54.1328125" bestFit="1" customWidth="1"/>
    <col min="21" max="21" width="26.59765625" bestFit="1" customWidth="1"/>
    <col min="22" max="22" width="49.3984375" bestFit="1" customWidth="1"/>
    <col min="23" max="23" width="71.59765625" bestFit="1" customWidth="1"/>
    <col min="24" max="24" width="23.265625" bestFit="1" customWidth="1"/>
    <col min="25" max="25" width="26.3984375" bestFit="1" customWidth="1"/>
    <col min="26" max="27" width="29.59765625" bestFit="1" customWidth="1"/>
    <col min="28" max="28" width="22.1328125" bestFit="1" customWidth="1"/>
    <col min="29" max="29" width="41.1328125" bestFit="1" customWidth="1"/>
    <col min="30" max="31" width="38.59765625" bestFit="1" customWidth="1"/>
    <col min="32" max="32" width="44" bestFit="1" customWidth="1"/>
    <col min="33" max="33" width="42.86328125" bestFit="1" customWidth="1"/>
    <col min="34" max="34" width="42.1328125" bestFit="1" customWidth="1"/>
    <col min="35" max="35" width="43.59765625" bestFit="1" customWidth="1"/>
    <col min="36" max="36" width="85.3984375" bestFit="1" customWidth="1"/>
  </cols>
  <sheetData>
    <row r="1" spans="1:36" ht="18" x14ac:dyDescent="0.45">
      <c r="A1" s="70" t="s">
        <v>620</v>
      </c>
      <c r="B1" s="71" t="s">
        <v>118</v>
      </c>
      <c r="C1" s="71" t="s">
        <v>119</v>
      </c>
      <c r="D1" s="71" t="s">
        <v>120</v>
      </c>
      <c r="E1" s="71" t="s">
        <v>674</v>
      </c>
      <c r="F1" s="71" t="s">
        <v>486</v>
      </c>
      <c r="G1" s="71" t="s">
        <v>123</v>
      </c>
      <c r="H1" s="71" t="s">
        <v>124</v>
      </c>
      <c r="I1" s="71" t="s">
        <v>485</v>
      </c>
      <c r="J1" s="71" t="s">
        <v>187</v>
      </c>
      <c r="K1" s="71" t="s">
        <v>127</v>
      </c>
      <c r="L1" s="71" t="s">
        <v>223</v>
      </c>
      <c r="M1" s="71" t="s">
        <v>804</v>
      </c>
      <c r="N1" s="71" t="s">
        <v>675</v>
      </c>
      <c r="O1" s="71" t="s">
        <v>131</v>
      </c>
      <c r="P1" s="71" t="s">
        <v>306</v>
      </c>
      <c r="Q1" s="71" t="s">
        <v>307</v>
      </c>
      <c r="R1" s="71" t="s">
        <v>308</v>
      </c>
      <c r="S1" s="71" t="s">
        <v>309</v>
      </c>
      <c r="T1" s="71" t="s">
        <v>310</v>
      </c>
      <c r="U1" s="71" t="s">
        <v>488</v>
      </c>
      <c r="V1" s="71" t="s">
        <v>312</v>
      </c>
      <c r="W1" s="71" t="s">
        <v>313</v>
      </c>
      <c r="X1" s="71" t="s">
        <v>1</v>
      </c>
      <c r="Y1" s="71" t="s">
        <v>3</v>
      </c>
      <c r="Z1" s="71" t="s">
        <v>10</v>
      </c>
      <c r="AA1" s="71" t="s">
        <v>314</v>
      </c>
      <c r="AB1" s="71" t="s">
        <v>315</v>
      </c>
      <c r="AC1" s="71" t="s">
        <v>7</v>
      </c>
      <c r="AD1" s="71" t="s">
        <v>29</v>
      </c>
      <c r="AE1" s="71" t="s">
        <v>9</v>
      </c>
      <c r="AF1" s="71" t="s">
        <v>219</v>
      </c>
      <c r="AG1" s="71" t="s">
        <v>6</v>
      </c>
      <c r="AH1" s="71" t="s">
        <v>18</v>
      </c>
      <c r="AI1" s="71" t="s">
        <v>316</v>
      </c>
      <c r="AJ1" s="72" t="s">
        <v>490</v>
      </c>
    </row>
    <row r="2" spans="1:36" s="67" customFormat="1" x14ac:dyDescent="0.45">
      <c r="B2" s="67" t="s">
        <v>118</v>
      </c>
      <c r="C2" s="67" t="s">
        <v>119</v>
      </c>
      <c r="D2" s="67" t="s">
        <v>120</v>
      </c>
      <c r="E2" s="67" t="s">
        <v>121</v>
      </c>
      <c r="F2" s="67" t="s">
        <v>1066</v>
      </c>
      <c r="G2" s="67" t="s">
        <v>123</v>
      </c>
      <c r="H2" s="67" t="s">
        <v>124</v>
      </c>
      <c r="I2" s="67" t="s">
        <v>125</v>
      </c>
      <c r="J2" s="67" t="s">
        <v>187</v>
      </c>
      <c r="K2" s="67" t="s">
        <v>127</v>
      </c>
      <c r="L2" s="67" t="s">
        <v>223</v>
      </c>
      <c r="M2" s="67" t="s">
        <v>1067</v>
      </c>
      <c r="N2" s="67" t="s">
        <v>130</v>
      </c>
      <c r="O2" s="67" t="s">
        <v>131</v>
      </c>
      <c r="P2" s="67" t="s">
        <v>132</v>
      </c>
      <c r="Q2" s="67" t="s">
        <v>133</v>
      </c>
      <c r="R2" s="67" t="s">
        <v>134</v>
      </c>
      <c r="S2" s="67" t="s">
        <v>135</v>
      </c>
      <c r="T2" s="67" t="s">
        <v>136</v>
      </c>
      <c r="U2" s="67" t="s">
        <v>137</v>
      </c>
      <c r="V2" s="67" t="s">
        <v>138</v>
      </c>
      <c r="W2" s="67" t="s">
        <v>139</v>
      </c>
      <c r="X2" s="67" t="s">
        <v>140</v>
      </c>
      <c r="Y2" s="67" t="s">
        <v>141</v>
      </c>
      <c r="Z2" s="67" t="s">
        <v>142</v>
      </c>
      <c r="AA2" s="67" t="s">
        <v>143</v>
      </c>
      <c r="AB2" s="67" t="s">
        <v>144</v>
      </c>
      <c r="AC2" s="67" t="s">
        <v>145</v>
      </c>
      <c r="AD2" s="67" t="s">
        <v>146</v>
      </c>
      <c r="AE2" s="67" t="s">
        <v>147</v>
      </c>
      <c r="AF2" s="67" t="s">
        <v>148</v>
      </c>
      <c r="AG2" s="67" t="s">
        <v>149</v>
      </c>
      <c r="AH2" s="67" t="s">
        <v>150</v>
      </c>
      <c r="AI2" s="67" t="s">
        <v>151</v>
      </c>
      <c r="AJ2" s="67" t="s">
        <v>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7EE5-DDF2-42D9-87D4-575114C13BFE}">
  <dimension ref="A1:AU8"/>
  <sheetViews>
    <sheetView topLeftCell="M1" zoomScale="70" zoomScaleNormal="70" workbookViewId="0">
      <selection activeCell="D11" sqref="D11"/>
    </sheetView>
  </sheetViews>
  <sheetFormatPr defaultRowHeight="14.25" x14ac:dyDescent="0.45"/>
  <cols>
    <col min="4" max="4" width="23.86328125" bestFit="1" customWidth="1"/>
    <col min="5" max="5" width="47.1328125" bestFit="1" customWidth="1"/>
    <col min="7" max="7" width="13.1328125" bestFit="1" customWidth="1"/>
    <col min="8" max="8" width="21.1328125" bestFit="1" customWidth="1"/>
    <col min="9" max="9" width="32.86328125" bestFit="1" customWidth="1"/>
    <col min="10" max="10" width="19.1328125" bestFit="1" customWidth="1"/>
    <col min="11" max="11" width="58.1328125" bestFit="1" customWidth="1"/>
    <col min="12" max="12" width="63.3984375" bestFit="1" customWidth="1"/>
    <col min="13" max="13" width="168.59765625" bestFit="1" customWidth="1"/>
    <col min="14" max="14" width="26.86328125" bestFit="1" customWidth="1"/>
    <col min="15" max="15" width="12.59765625" bestFit="1" customWidth="1"/>
    <col min="16" max="16" width="18.59765625" bestFit="1" customWidth="1"/>
    <col min="17" max="17" width="20.3984375" bestFit="1" customWidth="1"/>
    <col min="18" max="18" width="21.265625" bestFit="1" customWidth="1"/>
    <col min="19" max="19" width="40.86328125" bestFit="1" customWidth="1"/>
    <col min="20" max="20" width="12.3984375" bestFit="1" customWidth="1"/>
    <col min="21" max="21" width="36.1328125" bestFit="1" customWidth="1"/>
    <col min="22" max="22" width="56" bestFit="1" customWidth="1"/>
    <col min="23" max="23" width="13.86328125" bestFit="1" customWidth="1"/>
    <col min="24" max="24" width="13.59765625" bestFit="1" customWidth="1"/>
    <col min="25" max="25" width="19.59765625" bestFit="1" customWidth="1"/>
    <col min="26" max="26" width="21.3984375" bestFit="1" customWidth="1"/>
    <col min="27" max="27" width="22.265625" bestFit="1" customWidth="1"/>
    <col min="35" max="35" width="53.3984375" bestFit="1" customWidth="1"/>
  </cols>
  <sheetData>
    <row r="1" spans="1:47" s="38" customFormat="1" x14ac:dyDescent="0.45">
      <c r="A1" s="64"/>
      <c r="B1" s="64"/>
      <c r="C1" s="64"/>
      <c r="D1" s="64"/>
      <c r="E1" s="64"/>
      <c r="F1" s="64"/>
      <c r="G1" s="64"/>
      <c r="H1" s="64"/>
      <c r="I1" s="63"/>
      <c r="J1" s="63"/>
      <c r="K1" s="63"/>
      <c r="L1" s="64"/>
      <c r="M1" s="64"/>
      <c r="N1" s="64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</row>
    <row r="3" spans="1:47" x14ac:dyDescent="0.45">
      <c r="I3" s="48"/>
      <c r="K3" s="48"/>
      <c r="L3" s="22"/>
      <c r="M3" s="22"/>
      <c r="N3" s="22"/>
    </row>
    <row r="6" spans="1:47" ht="14.65" thickBot="1" x14ac:dyDescent="0.5">
      <c r="A6" s="60"/>
      <c r="B6" s="61"/>
      <c r="C6" s="61"/>
      <c r="D6" s="61"/>
      <c r="E6" s="61"/>
      <c r="F6" s="61"/>
      <c r="G6" s="61"/>
      <c r="H6" s="61"/>
      <c r="I6" s="65"/>
      <c r="J6" s="61"/>
      <c r="K6" s="65"/>
      <c r="L6" s="66"/>
      <c r="M6" s="66"/>
      <c r="N6" s="66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2"/>
    </row>
    <row r="7" spans="1:47" ht="14.65" thickTop="1" x14ac:dyDescent="0.45">
      <c r="A7" t="s">
        <v>118</v>
      </c>
      <c r="B7" t="s">
        <v>119</v>
      </c>
      <c r="C7" t="s">
        <v>120</v>
      </c>
      <c r="D7" t="s">
        <v>674</v>
      </c>
      <c r="E7" t="s">
        <v>486</v>
      </c>
      <c r="F7" t="s">
        <v>123</v>
      </c>
      <c r="G7" t="s">
        <v>124</v>
      </c>
      <c r="H7" t="s">
        <v>485</v>
      </c>
      <c r="I7" t="s">
        <v>187</v>
      </c>
      <c r="J7" t="s">
        <v>127</v>
      </c>
      <c r="K7" t="s">
        <v>223</v>
      </c>
      <c r="L7" t="s">
        <v>804</v>
      </c>
      <c r="M7" t="s">
        <v>675</v>
      </c>
      <c r="N7" t="s">
        <v>131</v>
      </c>
      <c r="O7" t="s">
        <v>306</v>
      </c>
      <c r="P7" t="s">
        <v>307</v>
      </c>
      <c r="Q7" t="s">
        <v>308</v>
      </c>
      <c r="R7" t="s">
        <v>309</v>
      </c>
      <c r="S7" t="s">
        <v>310</v>
      </c>
      <c r="T7" t="s">
        <v>488</v>
      </c>
      <c r="U7" t="s">
        <v>312</v>
      </c>
      <c r="V7" t="s">
        <v>313</v>
      </c>
      <c r="W7" t="s">
        <v>1</v>
      </c>
      <c r="X7" t="s">
        <v>3</v>
      </c>
      <c r="Y7" t="s">
        <v>10</v>
      </c>
      <c r="Z7" t="s">
        <v>314</v>
      </c>
      <c r="AA7" t="s">
        <v>315</v>
      </c>
      <c r="AB7" t="s">
        <v>7</v>
      </c>
      <c r="AC7" t="s">
        <v>29</v>
      </c>
      <c r="AD7" t="s">
        <v>9</v>
      </c>
      <c r="AE7" t="s">
        <v>219</v>
      </c>
      <c r="AF7" t="s">
        <v>6</v>
      </c>
      <c r="AG7" t="s">
        <v>18</v>
      </c>
      <c r="AH7" t="s">
        <v>316</v>
      </c>
      <c r="AI7" t="s">
        <v>490</v>
      </c>
    </row>
    <row r="8" spans="1:47" x14ac:dyDescent="0.45">
      <c r="A8" t="s">
        <v>118</v>
      </c>
      <c r="B8" t="s">
        <v>119</v>
      </c>
      <c r="C8" t="s">
        <v>120</v>
      </c>
      <c r="D8" t="s">
        <v>909</v>
      </c>
      <c r="E8" t="s">
        <v>910</v>
      </c>
      <c r="F8" t="s">
        <v>302</v>
      </c>
      <c r="G8" t="s">
        <v>911</v>
      </c>
      <c r="H8" t="s">
        <v>303</v>
      </c>
      <c r="I8" t="s">
        <v>305</v>
      </c>
      <c r="J8" t="s">
        <v>912</v>
      </c>
      <c r="K8" t="s">
        <v>913</v>
      </c>
      <c r="L8" t="s">
        <v>914</v>
      </c>
      <c r="M8" t="s">
        <v>915</v>
      </c>
      <c r="N8" t="s">
        <v>305</v>
      </c>
      <c r="O8" t="s">
        <v>916</v>
      </c>
      <c r="P8" t="s">
        <v>305</v>
      </c>
      <c r="Q8" t="s">
        <v>917</v>
      </c>
      <c r="R8" t="s">
        <v>918</v>
      </c>
      <c r="S8" t="s">
        <v>306</v>
      </c>
      <c r="T8" t="s">
        <v>307</v>
      </c>
      <c r="U8" t="s">
        <v>308</v>
      </c>
      <c r="V8" t="s">
        <v>309</v>
      </c>
      <c r="W8" t="s">
        <v>310</v>
      </c>
      <c r="X8" t="s">
        <v>488</v>
      </c>
      <c r="Y8" t="s">
        <v>312</v>
      </c>
      <c r="Z8" t="s">
        <v>919</v>
      </c>
      <c r="AA8" t="s">
        <v>920</v>
      </c>
      <c r="AB8" t="s">
        <v>306</v>
      </c>
      <c r="AC8" t="s">
        <v>307</v>
      </c>
      <c r="AD8" t="s">
        <v>308</v>
      </c>
      <c r="AE8" t="s">
        <v>309</v>
      </c>
      <c r="AF8" t="s">
        <v>310</v>
      </c>
      <c r="AG8" t="s">
        <v>488</v>
      </c>
      <c r="AH8" t="s">
        <v>312</v>
      </c>
      <c r="AI8" t="s">
        <v>919</v>
      </c>
      <c r="AJ8" t="s">
        <v>1</v>
      </c>
      <c r="AK8" t="s">
        <v>3</v>
      </c>
      <c r="AL8" t="s">
        <v>10</v>
      </c>
      <c r="AM8" t="s">
        <v>314</v>
      </c>
      <c r="AN8" t="s">
        <v>315</v>
      </c>
      <c r="AO8" t="s">
        <v>1</v>
      </c>
      <c r="AP8" t="s">
        <v>3</v>
      </c>
      <c r="AQ8" t="s">
        <v>10</v>
      </c>
      <c r="AR8" t="s">
        <v>314</v>
      </c>
      <c r="AS8" t="s">
        <v>315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7287-C88B-484A-88A5-BE4249CD36B6}">
  <dimension ref="A1:AM33"/>
  <sheetViews>
    <sheetView topLeftCell="AM1" zoomScale="85" zoomScaleNormal="85" workbookViewId="0">
      <selection activeCell="E1" sqref="E1:AM1"/>
    </sheetView>
  </sheetViews>
  <sheetFormatPr defaultRowHeight="14.25" x14ac:dyDescent="0.45"/>
  <cols>
    <col min="1" max="1" width="5.73046875" bestFit="1" customWidth="1"/>
    <col min="3" max="3" width="5.3984375" bestFit="1" customWidth="1"/>
    <col min="4" max="4" width="10.3984375" bestFit="1" customWidth="1"/>
    <col min="5" max="5" width="47.265625" bestFit="1" customWidth="1"/>
    <col min="6" max="6" width="43.265625" bestFit="1" customWidth="1"/>
    <col min="7" max="7" width="13.265625" bestFit="1" customWidth="1"/>
    <col min="8" max="8" width="20.86328125" bestFit="1" customWidth="1"/>
    <col min="9" max="9" width="33" bestFit="1" customWidth="1"/>
    <col min="10" max="10" width="19.265625" bestFit="1" customWidth="1"/>
    <col min="11" max="11" width="31.1328125" bestFit="1" customWidth="1"/>
    <col min="12" max="12" width="12.1328125" bestFit="1" customWidth="1"/>
    <col min="13" max="13" width="8.265625" bestFit="1" customWidth="1"/>
    <col min="14" max="14" width="27" bestFit="1" customWidth="1"/>
    <col min="15" max="15" width="12.59765625" bestFit="1" customWidth="1"/>
    <col min="16" max="16" width="18.59765625" bestFit="1" customWidth="1"/>
    <col min="17" max="17" width="20.3984375" bestFit="1" customWidth="1"/>
    <col min="18" max="18" width="21.59765625" bestFit="1" customWidth="1"/>
    <col min="19" max="19" width="41.3984375" bestFit="1" customWidth="1"/>
    <col min="20" max="20" width="12.3984375" bestFit="1" customWidth="1"/>
    <col min="21" max="21" width="36.265625" bestFit="1" customWidth="1"/>
    <col min="22" max="22" width="56.3984375" bestFit="1" customWidth="1"/>
    <col min="23" max="23" width="6.86328125" bestFit="1" customWidth="1"/>
    <col min="24" max="24" width="10" bestFit="1" customWidth="1"/>
    <col min="25" max="26" width="13.1328125" bestFit="1" customWidth="1"/>
    <col min="27" max="27" width="5.59765625" bestFit="1" customWidth="1"/>
    <col min="28" max="28" width="8.265625" bestFit="1" customWidth="1"/>
    <col min="29" max="30" width="5.59765625" bestFit="1" customWidth="1"/>
    <col min="31" max="31" width="11.1328125" bestFit="1" customWidth="1"/>
    <col min="32" max="32" width="9.86328125" bestFit="1" customWidth="1"/>
    <col min="33" max="33" width="9.1328125" bestFit="1" customWidth="1"/>
    <col min="34" max="34" width="10.59765625" bestFit="1" customWidth="1"/>
    <col min="35" max="35" width="53.86328125" bestFit="1" customWidth="1"/>
  </cols>
  <sheetData>
    <row r="1" spans="1:39" s="59" customFormat="1" x14ac:dyDescent="0.45">
      <c r="A1" s="58" t="s">
        <v>118</v>
      </c>
      <c r="B1" s="58" t="s">
        <v>119</v>
      </c>
      <c r="C1" s="58" t="s">
        <v>120</v>
      </c>
      <c r="D1" s="58" t="s">
        <v>674</v>
      </c>
      <c r="E1" t="s">
        <v>118</v>
      </c>
      <c r="F1" t="s">
        <v>119</v>
      </c>
      <c r="G1" t="s">
        <v>120</v>
      </c>
      <c r="H1" t="s">
        <v>697</v>
      </c>
      <c r="I1" t="s">
        <v>303</v>
      </c>
      <c r="J1" t="s">
        <v>123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306</v>
      </c>
      <c r="R1" t="s">
        <v>307</v>
      </c>
      <c r="S1" t="s">
        <v>308</v>
      </c>
      <c r="T1" t="s">
        <v>309</v>
      </c>
      <c r="U1" t="s">
        <v>310</v>
      </c>
      <c r="V1" t="s">
        <v>488</v>
      </c>
      <c r="W1" t="s">
        <v>312</v>
      </c>
      <c r="X1" t="s">
        <v>313</v>
      </c>
      <c r="Y1" t="s">
        <v>704</v>
      </c>
      <c r="Z1" t="s">
        <v>705</v>
      </c>
      <c r="AA1" t="s">
        <v>706</v>
      </c>
      <c r="AB1" t="s">
        <v>707</v>
      </c>
      <c r="AC1" t="s">
        <v>708</v>
      </c>
      <c r="AD1" t="s">
        <v>709</v>
      </c>
      <c r="AE1" t="s">
        <v>710</v>
      </c>
      <c r="AF1" t="s">
        <v>711</v>
      </c>
      <c r="AG1" t="s">
        <v>712</v>
      </c>
      <c r="AH1" t="s">
        <v>1</v>
      </c>
      <c r="AI1" t="s">
        <v>3</v>
      </c>
      <c r="AJ1" t="s">
        <v>10</v>
      </c>
      <c r="AK1" t="s">
        <v>713</v>
      </c>
      <c r="AL1" t="s">
        <v>714</v>
      </c>
      <c r="AM1" t="s">
        <v>715</v>
      </c>
    </row>
    <row r="2" spans="1:39" x14ac:dyDescent="0.45">
      <c r="A2" t="s">
        <v>118</v>
      </c>
      <c r="B2" t="s">
        <v>119</v>
      </c>
      <c r="C2" t="s">
        <v>120</v>
      </c>
      <c r="D2" t="s">
        <v>697</v>
      </c>
      <c r="E2" t="s">
        <v>716</v>
      </c>
      <c r="F2" t="s">
        <v>717</v>
      </c>
      <c r="G2" t="s">
        <v>718</v>
      </c>
      <c r="H2" t="s">
        <v>534</v>
      </c>
      <c r="I2" t="s">
        <v>156</v>
      </c>
      <c r="J2" t="s">
        <v>167</v>
      </c>
      <c r="K2" t="s">
        <v>719</v>
      </c>
      <c r="L2" t="s">
        <v>164</v>
      </c>
      <c r="M2" t="s">
        <v>165</v>
      </c>
      <c r="N2">
        <v>50000000</v>
      </c>
      <c r="O2" t="s">
        <v>4</v>
      </c>
      <c r="P2">
        <v>50000000</v>
      </c>
      <c r="T2">
        <v>25000000</v>
      </c>
      <c r="W2">
        <v>25000000</v>
      </c>
      <c r="Z2">
        <v>0</v>
      </c>
      <c r="AA2">
        <v>0</v>
      </c>
      <c r="AB2">
        <v>0</v>
      </c>
      <c r="AC2">
        <v>25000000</v>
      </c>
      <c r="AD2">
        <v>0</v>
      </c>
      <c r="AE2">
        <v>0</v>
      </c>
      <c r="AF2">
        <v>25000000</v>
      </c>
      <c r="AG2">
        <v>0</v>
      </c>
      <c r="AH2">
        <v>25000000</v>
      </c>
      <c r="AI2">
        <v>25000000</v>
      </c>
      <c r="AK2">
        <v>25000000</v>
      </c>
      <c r="AL2">
        <v>25000000</v>
      </c>
      <c r="AM2">
        <v>0</v>
      </c>
    </row>
    <row r="3" spans="1:39" x14ac:dyDescent="0.45">
      <c r="E3" t="s">
        <v>720</v>
      </c>
      <c r="F3" t="s">
        <v>22</v>
      </c>
      <c r="G3" t="s">
        <v>721</v>
      </c>
      <c r="H3" t="s">
        <v>722</v>
      </c>
      <c r="I3" t="s">
        <v>156</v>
      </c>
      <c r="J3" t="s">
        <v>167</v>
      </c>
      <c r="K3" t="s">
        <v>719</v>
      </c>
      <c r="L3" t="s">
        <v>164</v>
      </c>
      <c r="M3" t="s">
        <v>165</v>
      </c>
      <c r="N3">
        <v>487200000</v>
      </c>
      <c r="O3" t="s">
        <v>4</v>
      </c>
      <c r="P3">
        <v>487200000</v>
      </c>
      <c r="Q3">
        <v>357200000</v>
      </c>
      <c r="R3">
        <v>130000000</v>
      </c>
      <c r="Z3">
        <v>357200000</v>
      </c>
      <c r="AA3">
        <v>130000000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212200000</v>
      </c>
      <c r="AJ3">
        <v>275000000</v>
      </c>
      <c r="AK3">
        <v>212200000</v>
      </c>
      <c r="AL3">
        <v>0</v>
      </c>
      <c r="AM3">
        <v>275000000</v>
      </c>
    </row>
    <row r="4" spans="1:39" x14ac:dyDescent="0.45">
      <c r="E4" t="s">
        <v>723</v>
      </c>
      <c r="F4" t="s">
        <v>61</v>
      </c>
      <c r="G4" t="s">
        <v>724</v>
      </c>
      <c r="H4" t="s">
        <v>725</v>
      </c>
      <c r="I4" t="s">
        <v>156</v>
      </c>
      <c r="J4" t="s">
        <v>157</v>
      </c>
      <c r="K4" t="s">
        <v>158</v>
      </c>
      <c r="L4" t="s">
        <v>190</v>
      </c>
      <c r="M4" t="s">
        <v>165</v>
      </c>
      <c r="N4">
        <v>1747737134</v>
      </c>
      <c r="O4" t="s">
        <v>8</v>
      </c>
      <c r="P4">
        <v>1259559197.7311199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312000000</v>
      </c>
      <c r="AI4">
        <v>1435737134</v>
      </c>
      <c r="AK4">
        <v>224852160</v>
      </c>
      <c r="AL4">
        <v>1034707037.73112</v>
      </c>
      <c r="AM4">
        <v>0</v>
      </c>
    </row>
    <row r="5" spans="1:39" x14ac:dyDescent="0.45">
      <c r="E5" t="s">
        <v>524</v>
      </c>
      <c r="F5" t="s">
        <v>32</v>
      </c>
      <c r="G5" t="s">
        <v>526</v>
      </c>
      <c r="H5" t="s">
        <v>726</v>
      </c>
      <c r="I5" t="s">
        <v>156</v>
      </c>
      <c r="J5" t="s">
        <v>167</v>
      </c>
      <c r="K5" t="s">
        <v>719</v>
      </c>
      <c r="L5" t="s">
        <v>164</v>
      </c>
      <c r="M5" t="s">
        <v>165</v>
      </c>
      <c r="N5">
        <v>251000000</v>
      </c>
      <c r="O5" t="s">
        <v>4</v>
      </c>
      <c r="P5">
        <v>251000000</v>
      </c>
      <c r="Q5">
        <v>63000000</v>
      </c>
      <c r="R5">
        <v>159000000</v>
      </c>
      <c r="X5">
        <v>29000000</v>
      </c>
      <c r="Z5">
        <v>63000000</v>
      </c>
      <c r="AA5">
        <v>159000000</v>
      </c>
      <c r="AB5">
        <v>0</v>
      </c>
      <c r="AC5">
        <v>0</v>
      </c>
      <c r="AD5">
        <v>0</v>
      </c>
      <c r="AE5">
        <v>0</v>
      </c>
      <c r="AF5">
        <v>0</v>
      </c>
      <c r="AG5">
        <v>29000000</v>
      </c>
      <c r="AH5">
        <v>119000000</v>
      </c>
      <c r="AI5">
        <v>69000000</v>
      </c>
      <c r="AJ5">
        <v>63000000</v>
      </c>
      <c r="AK5">
        <v>119000000</v>
      </c>
      <c r="AL5">
        <v>69000000</v>
      </c>
      <c r="AM5">
        <v>63000000</v>
      </c>
    </row>
    <row r="6" spans="1:39" x14ac:dyDescent="0.45">
      <c r="E6" t="s">
        <v>727</v>
      </c>
      <c r="F6" t="s">
        <v>728</v>
      </c>
      <c r="G6" t="s">
        <v>729</v>
      </c>
      <c r="H6" t="s">
        <v>730</v>
      </c>
      <c r="I6" t="s">
        <v>156</v>
      </c>
      <c r="J6" t="s">
        <v>186</v>
      </c>
      <c r="K6" t="s">
        <v>719</v>
      </c>
      <c r="L6" t="s">
        <v>241</v>
      </c>
      <c r="M6" t="s">
        <v>177</v>
      </c>
      <c r="N6">
        <v>300000000</v>
      </c>
      <c r="O6" t="s">
        <v>4</v>
      </c>
      <c r="P6">
        <v>300000000</v>
      </c>
      <c r="T6">
        <v>90000000</v>
      </c>
      <c r="X6">
        <v>210000000</v>
      </c>
      <c r="Y6" t="s">
        <v>731</v>
      </c>
      <c r="Z6">
        <v>0</v>
      </c>
      <c r="AA6">
        <v>0</v>
      </c>
      <c r="AB6">
        <v>0</v>
      </c>
      <c r="AC6">
        <v>90000000</v>
      </c>
      <c r="AD6">
        <v>0</v>
      </c>
      <c r="AE6">
        <v>0</v>
      </c>
      <c r="AF6">
        <v>0</v>
      </c>
      <c r="AG6">
        <v>210000000</v>
      </c>
      <c r="AI6">
        <v>300000000</v>
      </c>
      <c r="AK6">
        <v>0</v>
      </c>
      <c r="AL6">
        <v>300000000</v>
      </c>
      <c r="AM6">
        <v>0</v>
      </c>
    </row>
    <row r="7" spans="1:39" x14ac:dyDescent="0.45">
      <c r="E7" t="s">
        <v>377</v>
      </c>
      <c r="F7" t="s">
        <v>19</v>
      </c>
      <c r="G7" t="s">
        <v>378</v>
      </c>
      <c r="H7" t="s">
        <v>732</v>
      </c>
      <c r="I7" t="s">
        <v>156</v>
      </c>
      <c r="J7" t="s">
        <v>167</v>
      </c>
      <c r="K7" t="s">
        <v>719</v>
      </c>
      <c r="L7" t="s">
        <v>164</v>
      </c>
      <c r="M7" t="s">
        <v>165</v>
      </c>
      <c r="N7">
        <v>500000000</v>
      </c>
      <c r="O7" t="s">
        <v>4</v>
      </c>
      <c r="P7">
        <v>500000000</v>
      </c>
      <c r="Q7">
        <v>385000000</v>
      </c>
      <c r="S7">
        <v>58000000</v>
      </c>
      <c r="V7">
        <v>28000000</v>
      </c>
      <c r="W7">
        <v>29000000</v>
      </c>
      <c r="Z7">
        <v>385000000</v>
      </c>
      <c r="AA7">
        <v>0</v>
      </c>
      <c r="AB7">
        <v>58000000</v>
      </c>
      <c r="AC7">
        <v>0</v>
      </c>
      <c r="AD7">
        <v>0</v>
      </c>
      <c r="AE7">
        <v>28000000</v>
      </c>
      <c r="AF7">
        <v>29000000</v>
      </c>
      <c r="AG7">
        <v>0</v>
      </c>
      <c r="AH7">
        <v>231000000</v>
      </c>
      <c r="AI7">
        <v>179000000</v>
      </c>
      <c r="AJ7">
        <v>90000000</v>
      </c>
      <c r="AK7">
        <v>231000000</v>
      </c>
      <c r="AL7">
        <v>179000000</v>
      </c>
      <c r="AM7">
        <v>90000000</v>
      </c>
    </row>
    <row r="8" spans="1:39" x14ac:dyDescent="0.45">
      <c r="E8" t="s">
        <v>12</v>
      </c>
      <c r="F8" t="s">
        <v>11</v>
      </c>
      <c r="G8" t="s">
        <v>733</v>
      </c>
      <c r="H8" t="s">
        <v>236</v>
      </c>
      <c r="I8" t="s">
        <v>156</v>
      </c>
      <c r="J8" t="s">
        <v>157</v>
      </c>
      <c r="K8" t="s">
        <v>158</v>
      </c>
      <c r="L8" t="s">
        <v>190</v>
      </c>
      <c r="M8" t="s">
        <v>734</v>
      </c>
      <c r="N8">
        <v>255305466.84</v>
      </c>
      <c r="O8" t="s">
        <v>8</v>
      </c>
      <c r="P8">
        <v>183993543.84225121</v>
      </c>
      <c r="Q8">
        <v>102948997.13</v>
      </c>
      <c r="R8">
        <v>14898234.300000001</v>
      </c>
      <c r="S8">
        <v>20000000</v>
      </c>
      <c r="T8">
        <v>23000000</v>
      </c>
      <c r="V8">
        <v>74468133.409999996</v>
      </c>
      <c r="X8">
        <v>19990102</v>
      </c>
      <c r="Y8" t="s">
        <v>735</v>
      </c>
      <c r="Z8">
        <v>74193283.251648396</v>
      </c>
      <c r="AA8">
        <v>10736859.495324001</v>
      </c>
      <c r="AB8">
        <v>14413600</v>
      </c>
      <c r="AC8">
        <v>16575640</v>
      </c>
      <c r="AD8">
        <v>0</v>
      </c>
      <c r="AE8">
        <v>53667694.385918796</v>
      </c>
      <c r="AF8">
        <v>0</v>
      </c>
      <c r="AG8">
        <v>14406466.70936</v>
      </c>
      <c r="AH8">
        <v>39205756</v>
      </c>
      <c r="AI8">
        <v>171099710</v>
      </c>
      <c r="AJ8">
        <v>45000000</v>
      </c>
      <c r="AK8">
        <v>28254804.234079998</v>
      </c>
      <c r="AL8">
        <v>123308139.0028</v>
      </c>
      <c r="AM8">
        <v>32430600</v>
      </c>
    </row>
    <row r="9" spans="1:39" x14ac:dyDescent="0.45">
      <c r="E9" t="s">
        <v>12</v>
      </c>
      <c r="F9" t="s">
        <v>11</v>
      </c>
      <c r="G9" t="s">
        <v>733</v>
      </c>
      <c r="H9" t="s">
        <v>235</v>
      </c>
      <c r="I9" t="s">
        <v>156</v>
      </c>
      <c r="J9" t="s">
        <v>157</v>
      </c>
      <c r="K9" t="s">
        <v>158</v>
      </c>
      <c r="L9" t="s">
        <v>190</v>
      </c>
      <c r="M9" t="s">
        <v>736</v>
      </c>
      <c r="N9">
        <v>465071739.55000001</v>
      </c>
      <c r="O9" t="s">
        <v>8</v>
      </c>
      <c r="P9">
        <v>335167901.25889403</v>
      </c>
      <c r="Q9">
        <v>373863860.75999999</v>
      </c>
      <c r="V9">
        <v>1207878.79</v>
      </c>
      <c r="W9">
        <v>20000000</v>
      </c>
      <c r="X9">
        <v>70000000</v>
      </c>
      <c r="Y9" t="s">
        <v>735</v>
      </c>
      <c r="Z9">
        <v>269436207.17251676</v>
      </c>
      <c r="AA9">
        <v>0</v>
      </c>
      <c r="AB9">
        <v>0</v>
      </c>
      <c r="AC9">
        <v>0</v>
      </c>
      <c r="AD9">
        <v>0</v>
      </c>
      <c r="AE9">
        <v>870494.08637719997</v>
      </c>
      <c r="AF9">
        <v>14413600</v>
      </c>
      <c r="AG9">
        <v>50447600</v>
      </c>
      <c r="AH9">
        <v>75000000</v>
      </c>
      <c r="AI9">
        <v>390071739</v>
      </c>
      <c r="AK9">
        <v>54051000</v>
      </c>
      <c r="AL9">
        <v>281116900.86251998</v>
      </c>
      <c r="AM9">
        <v>0</v>
      </c>
    </row>
    <row r="10" spans="1:39" x14ac:dyDescent="0.45">
      <c r="E10" t="s">
        <v>737</v>
      </c>
      <c r="F10" t="s">
        <v>738</v>
      </c>
      <c r="G10" t="s">
        <v>739</v>
      </c>
      <c r="H10" t="s">
        <v>740</v>
      </c>
      <c r="I10" t="s">
        <v>156</v>
      </c>
      <c r="J10" t="s">
        <v>186</v>
      </c>
      <c r="K10" t="s">
        <v>719</v>
      </c>
      <c r="L10" t="s">
        <v>168</v>
      </c>
      <c r="M10" t="s">
        <v>734</v>
      </c>
      <c r="N10">
        <v>80000000</v>
      </c>
      <c r="O10" t="s">
        <v>4</v>
      </c>
      <c r="P10">
        <v>80000000</v>
      </c>
      <c r="V10">
        <v>50000000</v>
      </c>
      <c r="X10">
        <v>30000000</v>
      </c>
      <c r="Y10" t="s">
        <v>741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50000000</v>
      </c>
      <c r="AF10">
        <v>0</v>
      </c>
      <c r="AG10">
        <v>30000000</v>
      </c>
      <c r="AI10">
        <v>80000000</v>
      </c>
      <c r="AK10">
        <v>0</v>
      </c>
      <c r="AL10">
        <v>80000000</v>
      </c>
      <c r="AM10">
        <v>0</v>
      </c>
    </row>
    <row r="11" spans="1:39" x14ac:dyDescent="0.45">
      <c r="E11" t="s">
        <v>737</v>
      </c>
      <c r="F11" t="s">
        <v>738</v>
      </c>
      <c r="G11" t="s">
        <v>739</v>
      </c>
      <c r="H11" t="s">
        <v>742</v>
      </c>
      <c r="I11" t="s">
        <v>156</v>
      </c>
      <c r="J11" t="s">
        <v>186</v>
      </c>
      <c r="K11" t="s">
        <v>719</v>
      </c>
      <c r="L11" t="s">
        <v>168</v>
      </c>
      <c r="M11" t="s">
        <v>177</v>
      </c>
      <c r="N11">
        <v>2700000000</v>
      </c>
      <c r="O11" t="s">
        <v>677</v>
      </c>
      <c r="P11">
        <v>388840500</v>
      </c>
      <c r="Y11" t="s">
        <v>743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>
        <v>2700000000</v>
      </c>
      <c r="AK11">
        <v>0</v>
      </c>
      <c r="AL11">
        <v>388840500</v>
      </c>
      <c r="AM11">
        <v>0</v>
      </c>
    </row>
    <row r="12" spans="1:39" x14ac:dyDescent="0.45">
      <c r="E12" t="s">
        <v>558</v>
      </c>
      <c r="F12" t="s">
        <v>48</v>
      </c>
      <c r="G12" t="s">
        <v>559</v>
      </c>
      <c r="H12" t="s">
        <v>539</v>
      </c>
      <c r="I12" t="s">
        <v>156</v>
      </c>
      <c r="J12" t="s">
        <v>157</v>
      </c>
      <c r="K12" t="s">
        <v>158</v>
      </c>
      <c r="L12" t="s">
        <v>190</v>
      </c>
      <c r="M12" t="s">
        <v>165</v>
      </c>
      <c r="N12">
        <v>550000000</v>
      </c>
      <c r="O12" t="s">
        <v>8</v>
      </c>
      <c r="P12">
        <v>396374000</v>
      </c>
      <c r="Q12">
        <v>460000000</v>
      </c>
      <c r="R12">
        <v>8000000</v>
      </c>
      <c r="X12">
        <v>82000000</v>
      </c>
      <c r="Y12" t="s">
        <v>744</v>
      </c>
      <c r="Z12">
        <v>331512800</v>
      </c>
      <c r="AA12">
        <v>5765440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59095760</v>
      </c>
      <c r="AH12">
        <v>135000000</v>
      </c>
      <c r="AI12">
        <v>415000000</v>
      </c>
      <c r="AK12">
        <v>97291800</v>
      </c>
      <c r="AL12">
        <v>299082200</v>
      </c>
      <c r="AM12">
        <v>0</v>
      </c>
    </row>
    <row r="13" spans="1:39" x14ac:dyDescent="0.45">
      <c r="E13" t="s">
        <v>558</v>
      </c>
      <c r="F13" t="s">
        <v>48</v>
      </c>
      <c r="G13" t="s">
        <v>559</v>
      </c>
      <c r="H13" t="s">
        <v>745</v>
      </c>
      <c r="I13" t="s">
        <v>156</v>
      </c>
      <c r="J13" t="s">
        <v>746</v>
      </c>
      <c r="K13" t="s">
        <v>158</v>
      </c>
      <c r="L13" t="s">
        <v>190</v>
      </c>
      <c r="M13" t="s">
        <v>747</v>
      </c>
      <c r="N13">
        <v>75000000</v>
      </c>
      <c r="O13" t="s">
        <v>8</v>
      </c>
      <c r="P13">
        <v>54051000</v>
      </c>
      <c r="S13">
        <v>20000000</v>
      </c>
      <c r="X13">
        <v>55000000</v>
      </c>
      <c r="Y13" t="s">
        <v>748</v>
      </c>
      <c r="Z13">
        <v>0</v>
      </c>
      <c r="AA13">
        <v>0</v>
      </c>
      <c r="AB13">
        <v>14413600</v>
      </c>
      <c r="AC13">
        <v>0</v>
      </c>
      <c r="AD13">
        <v>0</v>
      </c>
      <c r="AE13">
        <v>0</v>
      </c>
      <c r="AF13">
        <v>0</v>
      </c>
      <c r="AG13">
        <v>39637400</v>
      </c>
      <c r="AI13">
        <v>75000000</v>
      </c>
      <c r="AK13">
        <v>0</v>
      </c>
      <c r="AL13">
        <v>54051000</v>
      </c>
      <c r="AM13">
        <v>0</v>
      </c>
    </row>
    <row r="14" spans="1:39" x14ac:dyDescent="0.45">
      <c r="E14" t="s">
        <v>749</v>
      </c>
      <c r="F14" t="s">
        <v>750</v>
      </c>
      <c r="G14" t="s">
        <v>751</v>
      </c>
      <c r="H14" t="s">
        <v>552</v>
      </c>
      <c r="I14" t="s">
        <v>156</v>
      </c>
      <c r="J14" t="s">
        <v>157</v>
      </c>
      <c r="K14" t="s">
        <v>158</v>
      </c>
      <c r="L14" t="s">
        <v>159</v>
      </c>
      <c r="M14" t="s">
        <v>165</v>
      </c>
      <c r="N14">
        <v>20853000000</v>
      </c>
      <c r="O14" t="s">
        <v>31</v>
      </c>
      <c r="P14">
        <v>178283766.14999998</v>
      </c>
      <c r="Q14">
        <v>2680000000</v>
      </c>
      <c r="R14">
        <v>6443000000</v>
      </c>
      <c r="X14">
        <v>11730000000</v>
      </c>
      <c r="Z14">
        <v>22912794</v>
      </c>
      <c r="AA14">
        <v>55084750.649999999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100286221.5</v>
      </c>
      <c r="AI14">
        <v>20853000000</v>
      </c>
      <c r="AK14">
        <v>0</v>
      </c>
      <c r="AL14">
        <v>178283766.14999998</v>
      </c>
      <c r="AM14">
        <v>0</v>
      </c>
    </row>
    <row r="15" spans="1:39" x14ac:dyDescent="0.45">
      <c r="E15" t="s">
        <v>749</v>
      </c>
      <c r="F15" t="s">
        <v>750</v>
      </c>
      <c r="G15" t="s">
        <v>751</v>
      </c>
      <c r="H15" t="s">
        <v>752</v>
      </c>
      <c r="I15" t="s">
        <v>156</v>
      </c>
      <c r="J15" t="s">
        <v>157</v>
      </c>
      <c r="K15" t="s">
        <v>719</v>
      </c>
      <c r="L15" t="s">
        <v>159</v>
      </c>
      <c r="M15" t="s">
        <v>753</v>
      </c>
      <c r="N15">
        <v>2600000000</v>
      </c>
      <c r="O15" t="s">
        <v>31</v>
      </c>
      <c r="P15">
        <v>22228830</v>
      </c>
      <c r="X15">
        <v>2600000000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22228830</v>
      </c>
      <c r="AI15">
        <v>2600000000</v>
      </c>
      <c r="AK15">
        <v>0</v>
      </c>
      <c r="AL15">
        <v>22228830</v>
      </c>
      <c r="AM15">
        <v>0</v>
      </c>
    </row>
    <row r="16" spans="1:39" x14ac:dyDescent="0.45">
      <c r="E16" t="s">
        <v>58</v>
      </c>
      <c r="F16" t="s">
        <v>57</v>
      </c>
      <c r="G16" t="s">
        <v>60</v>
      </c>
      <c r="H16" t="s">
        <v>754</v>
      </c>
      <c r="I16" t="s">
        <v>156</v>
      </c>
      <c r="J16" t="s">
        <v>167</v>
      </c>
      <c r="K16" t="s">
        <v>719</v>
      </c>
      <c r="L16" t="s">
        <v>190</v>
      </c>
      <c r="M16" t="s">
        <v>736</v>
      </c>
      <c r="N16">
        <v>7500000</v>
      </c>
      <c r="O16" t="s">
        <v>8</v>
      </c>
      <c r="P16">
        <v>5405100</v>
      </c>
      <c r="U16">
        <v>7500000</v>
      </c>
      <c r="Z16">
        <v>0</v>
      </c>
      <c r="AA16">
        <v>0</v>
      </c>
      <c r="AB16">
        <v>0</v>
      </c>
      <c r="AC16">
        <v>0</v>
      </c>
      <c r="AD16">
        <v>5405100</v>
      </c>
      <c r="AE16">
        <v>0</v>
      </c>
      <c r="AF16">
        <v>0</v>
      </c>
      <c r="AG16">
        <v>0</v>
      </c>
      <c r="AI16">
        <v>7500000</v>
      </c>
      <c r="AK16">
        <v>0</v>
      </c>
      <c r="AL16">
        <v>5405100</v>
      </c>
      <c r="AM16">
        <v>0</v>
      </c>
    </row>
    <row r="17" spans="5:39" x14ac:dyDescent="0.45">
      <c r="E17" t="s">
        <v>755</v>
      </c>
      <c r="F17" t="s">
        <v>38</v>
      </c>
      <c r="G17" t="s">
        <v>756</v>
      </c>
      <c r="H17" t="s">
        <v>757</v>
      </c>
      <c r="I17" t="s">
        <v>156</v>
      </c>
      <c r="J17" t="s">
        <v>167</v>
      </c>
      <c r="K17" t="s">
        <v>719</v>
      </c>
      <c r="L17" t="s">
        <v>159</v>
      </c>
      <c r="M17" t="s">
        <v>734</v>
      </c>
      <c r="N17">
        <v>109251105</v>
      </c>
      <c r="O17" t="s">
        <v>4</v>
      </c>
      <c r="P17">
        <v>109251105</v>
      </c>
      <c r="R17">
        <v>109251105</v>
      </c>
      <c r="Z17">
        <v>0</v>
      </c>
      <c r="AA17">
        <v>109251105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109251105</v>
      </c>
      <c r="AK17">
        <v>109251105</v>
      </c>
      <c r="AL17">
        <v>0</v>
      </c>
      <c r="AM17">
        <v>0</v>
      </c>
    </row>
    <row r="18" spans="5:39" x14ac:dyDescent="0.45">
      <c r="E18" t="s">
        <v>758</v>
      </c>
      <c r="F18" t="s">
        <v>759</v>
      </c>
      <c r="G18" t="s">
        <v>760</v>
      </c>
      <c r="H18" t="s">
        <v>761</v>
      </c>
      <c r="I18" t="s">
        <v>156</v>
      </c>
      <c r="J18" t="s">
        <v>157</v>
      </c>
      <c r="K18" t="s">
        <v>158</v>
      </c>
      <c r="L18" t="s">
        <v>190</v>
      </c>
      <c r="M18" t="s">
        <v>734</v>
      </c>
      <c r="N18">
        <v>143438017</v>
      </c>
      <c r="O18" t="s">
        <v>8</v>
      </c>
      <c r="P18">
        <v>103372910.09155999</v>
      </c>
      <c r="Q18">
        <v>73294420</v>
      </c>
      <c r="U18">
        <v>669607</v>
      </c>
      <c r="V18">
        <v>11914478</v>
      </c>
      <c r="X18">
        <v>57559511</v>
      </c>
      <c r="Z18">
        <v>52821822.605599999</v>
      </c>
      <c r="AA18">
        <v>0</v>
      </c>
      <c r="AB18">
        <v>0</v>
      </c>
      <c r="AC18">
        <v>0</v>
      </c>
      <c r="AD18">
        <v>482572.37276</v>
      </c>
      <c r="AE18">
        <v>8586526.0050399993</v>
      </c>
      <c r="AF18">
        <v>0</v>
      </c>
      <c r="AG18">
        <v>41481988.387479998</v>
      </c>
      <c r="AH18">
        <v>20179996</v>
      </c>
      <c r="AI18">
        <v>123258021</v>
      </c>
      <c r="AK18">
        <v>14543319.517279999</v>
      </c>
      <c r="AL18">
        <v>88829590.574279994</v>
      </c>
      <c r="AM18">
        <v>0</v>
      </c>
    </row>
    <row r="19" spans="5:39" x14ac:dyDescent="0.45">
      <c r="E19" t="s">
        <v>762</v>
      </c>
      <c r="F19" t="s">
        <v>30</v>
      </c>
      <c r="G19" t="s">
        <v>763</v>
      </c>
      <c r="H19" t="s">
        <v>764</v>
      </c>
      <c r="I19" t="s">
        <v>156</v>
      </c>
      <c r="J19" t="s">
        <v>157</v>
      </c>
      <c r="K19" t="s">
        <v>719</v>
      </c>
      <c r="L19" t="s">
        <v>765</v>
      </c>
      <c r="M19" t="s">
        <v>165</v>
      </c>
      <c r="N19">
        <v>165000000000</v>
      </c>
      <c r="O19" t="s">
        <v>678</v>
      </c>
      <c r="P19">
        <v>136917000</v>
      </c>
      <c r="Q19">
        <v>142543005010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22456994990</v>
      </c>
      <c r="Y19" t="s">
        <v>766</v>
      </c>
      <c r="Z19">
        <v>118282185.557298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18634814.442701999</v>
      </c>
      <c r="AH19">
        <v>0</v>
      </c>
      <c r="AI19">
        <v>165000000000</v>
      </c>
      <c r="AJ19">
        <v>0</v>
      </c>
      <c r="AK19">
        <v>0</v>
      </c>
      <c r="AL19">
        <v>136917000</v>
      </c>
      <c r="AM19">
        <v>0</v>
      </c>
    </row>
    <row r="20" spans="5:39" x14ac:dyDescent="0.45">
      <c r="E20" t="s">
        <v>767</v>
      </c>
      <c r="F20" t="s">
        <v>768</v>
      </c>
      <c r="G20" t="s">
        <v>769</v>
      </c>
      <c r="H20" t="s">
        <v>283</v>
      </c>
      <c r="I20" t="s">
        <v>156</v>
      </c>
      <c r="J20" t="s">
        <v>157</v>
      </c>
      <c r="K20" t="s">
        <v>158</v>
      </c>
      <c r="L20" t="s">
        <v>164</v>
      </c>
      <c r="M20" t="s">
        <v>165</v>
      </c>
      <c r="N20">
        <v>474856795</v>
      </c>
      <c r="O20" t="s">
        <v>4</v>
      </c>
      <c r="P20">
        <v>474856795</v>
      </c>
      <c r="Q20">
        <v>279000000</v>
      </c>
      <c r="V20">
        <v>195856795</v>
      </c>
      <c r="Z20">
        <v>279000000</v>
      </c>
      <c r="AA20">
        <v>0</v>
      </c>
      <c r="AB20">
        <v>0</v>
      </c>
      <c r="AC20">
        <v>0</v>
      </c>
      <c r="AD20">
        <v>0</v>
      </c>
      <c r="AE20">
        <v>195856795</v>
      </c>
      <c r="AF20">
        <v>0</v>
      </c>
      <c r="AG20">
        <v>0</v>
      </c>
      <c r="AH20">
        <v>386891250</v>
      </c>
      <c r="AI20">
        <v>25000000</v>
      </c>
      <c r="AJ20">
        <v>62965545</v>
      </c>
      <c r="AK20">
        <v>386891250</v>
      </c>
      <c r="AL20">
        <v>25000000</v>
      </c>
      <c r="AM20">
        <v>62965545</v>
      </c>
    </row>
    <row r="21" spans="5:39" x14ac:dyDescent="0.45">
      <c r="E21" t="s">
        <v>478</v>
      </c>
      <c r="F21" t="s">
        <v>770</v>
      </c>
      <c r="G21" t="s">
        <v>479</v>
      </c>
      <c r="H21" t="s">
        <v>771</v>
      </c>
      <c r="I21" t="s">
        <v>156</v>
      </c>
      <c r="J21" t="s">
        <v>157</v>
      </c>
      <c r="K21" t="s">
        <v>158</v>
      </c>
      <c r="L21" t="s">
        <v>164</v>
      </c>
      <c r="M21" t="s">
        <v>165</v>
      </c>
      <c r="N21">
        <v>316850634</v>
      </c>
      <c r="O21" t="s">
        <v>4</v>
      </c>
      <c r="P21">
        <v>316850634</v>
      </c>
      <c r="Q21">
        <v>70000000</v>
      </c>
      <c r="S21">
        <v>237500000</v>
      </c>
      <c r="X21">
        <v>9350634</v>
      </c>
      <c r="Z21">
        <v>70000000</v>
      </c>
      <c r="AA21">
        <v>0</v>
      </c>
      <c r="AB21">
        <v>237500000</v>
      </c>
      <c r="AC21">
        <v>0</v>
      </c>
      <c r="AD21">
        <v>0</v>
      </c>
      <c r="AE21">
        <v>0</v>
      </c>
      <c r="AF21">
        <v>0</v>
      </c>
      <c r="AG21">
        <v>9350634</v>
      </c>
      <c r="AH21">
        <v>227500000</v>
      </c>
      <c r="AI21">
        <v>80000000</v>
      </c>
      <c r="AJ21">
        <v>9350634</v>
      </c>
      <c r="AK21">
        <v>227500000</v>
      </c>
      <c r="AL21">
        <v>80000000</v>
      </c>
      <c r="AM21">
        <v>9350634</v>
      </c>
    </row>
    <row r="22" spans="5:39" x14ac:dyDescent="0.45">
      <c r="E22" t="s">
        <v>772</v>
      </c>
      <c r="F22" t="s">
        <v>87</v>
      </c>
      <c r="G22" t="s">
        <v>773</v>
      </c>
      <c r="H22" t="s">
        <v>774</v>
      </c>
      <c r="I22" t="s">
        <v>156</v>
      </c>
      <c r="J22" t="s">
        <v>186</v>
      </c>
      <c r="K22" t="s">
        <v>719</v>
      </c>
      <c r="L22" t="s">
        <v>164</v>
      </c>
      <c r="M22" t="s">
        <v>165</v>
      </c>
      <c r="N22">
        <v>588000000</v>
      </c>
      <c r="O22" t="s">
        <v>4</v>
      </c>
      <c r="P22">
        <v>588000000</v>
      </c>
      <c r="Q22">
        <v>185000000</v>
      </c>
      <c r="S22">
        <v>300000000</v>
      </c>
      <c r="U22">
        <v>25000000</v>
      </c>
      <c r="V22">
        <v>78000000</v>
      </c>
      <c r="Z22">
        <v>185000000</v>
      </c>
      <c r="AA22">
        <v>0</v>
      </c>
      <c r="AB22">
        <v>300000000</v>
      </c>
      <c r="AC22">
        <v>0</v>
      </c>
      <c r="AD22">
        <v>25000000</v>
      </c>
      <c r="AE22">
        <v>78000000</v>
      </c>
      <c r="AF22">
        <v>0</v>
      </c>
      <c r="AG22">
        <v>0</v>
      </c>
      <c r="AH22">
        <v>325000000</v>
      </c>
      <c r="AI22">
        <v>58000000</v>
      </c>
      <c r="AJ22">
        <v>205000000</v>
      </c>
      <c r="AK22">
        <v>325000000</v>
      </c>
      <c r="AL22">
        <v>58000000</v>
      </c>
      <c r="AM22">
        <v>205000000</v>
      </c>
    </row>
    <row r="23" spans="5:39" x14ac:dyDescent="0.45">
      <c r="E23" t="s">
        <v>775</v>
      </c>
      <c r="F23" t="s">
        <v>45</v>
      </c>
      <c r="G23" t="s">
        <v>776</v>
      </c>
      <c r="H23" t="s">
        <v>346</v>
      </c>
      <c r="I23" t="s">
        <v>156</v>
      </c>
      <c r="J23" t="s">
        <v>157</v>
      </c>
      <c r="K23" t="s">
        <v>158</v>
      </c>
      <c r="L23" t="s">
        <v>190</v>
      </c>
      <c r="M23" t="s">
        <v>736</v>
      </c>
      <c r="N23">
        <v>556000000</v>
      </c>
      <c r="O23" t="s">
        <v>8</v>
      </c>
      <c r="P23">
        <v>400698080</v>
      </c>
      <c r="Q23">
        <v>287217698</v>
      </c>
      <c r="T23">
        <v>100000000</v>
      </c>
      <c r="U23">
        <v>8500000</v>
      </c>
      <c r="X23">
        <v>160000000</v>
      </c>
      <c r="Y23" t="s">
        <v>777</v>
      </c>
      <c r="Z23">
        <v>206992050.59463999</v>
      </c>
      <c r="AA23">
        <v>0</v>
      </c>
      <c r="AB23">
        <v>0</v>
      </c>
      <c r="AC23">
        <v>72068000</v>
      </c>
      <c r="AD23">
        <v>6125780</v>
      </c>
      <c r="AE23">
        <v>0</v>
      </c>
      <c r="AF23">
        <v>0</v>
      </c>
      <c r="AG23">
        <v>115308800</v>
      </c>
      <c r="AH23">
        <v>1000000</v>
      </c>
      <c r="AI23">
        <v>555000000</v>
      </c>
      <c r="AK23">
        <v>720680</v>
      </c>
      <c r="AL23">
        <v>399977400</v>
      </c>
      <c r="AM23">
        <v>0</v>
      </c>
    </row>
    <row r="24" spans="5:39" x14ac:dyDescent="0.45">
      <c r="E24" t="s">
        <v>426</v>
      </c>
      <c r="F24" t="s">
        <v>381</v>
      </c>
      <c r="G24" t="s">
        <v>778</v>
      </c>
      <c r="H24" t="s">
        <v>238</v>
      </c>
      <c r="I24" t="s">
        <v>156</v>
      </c>
      <c r="J24" t="s">
        <v>157</v>
      </c>
      <c r="K24" t="s">
        <v>158</v>
      </c>
      <c r="N24">
        <v>281000000</v>
      </c>
      <c r="O24" t="s">
        <v>4</v>
      </c>
      <c r="P24">
        <v>281000000</v>
      </c>
      <c r="R24">
        <v>260000000</v>
      </c>
      <c r="V24">
        <v>21000000</v>
      </c>
      <c r="Z24">
        <v>0</v>
      </c>
      <c r="AA24">
        <v>260000000</v>
      </c>
      <c r="AB24">
        <v>0</v>
      </c>
      <c r="AC24">
        <v>0</v>
      </c>
      <c r="AD24">
        <v>0</v>
      </c>
      <c r="AE24">
        <v>21000000</v>
      </c>
      <c r="AF24">
        <v>0</v>
      </c>
      <c r="AG24">
        <v>0</v>
      </c>
      <c r="AH24">
        <v>281000000</v>
      </c>
      <c r="AK24">
        <v>281000000</v>
      </c>
      <c r="AL24">
        <v>0</v>
      </c>
      <c r="AM24">
        <v>0</v>
      </c>
    </row>
    <row r="25" spans="5:39" x14ac:dyDescent="0.45">
      <c r="E25" t="s">
        <v>779</v>
      </c>
      <c r="F25" t="s">
        <v>780</v>
      </c>
      <c r="G25" t="s">
        <v>781</v>
      </c>
      <c r="H25" t="s">
        <v>782</v>
      </c>
      <c r="I25" t="s">
        <v>156</v>
      </c>
      <c r="L25" t="s">
        <v>159</v>
      </c>
      <c r="N25">
        <v>1000000000</v>
      </c>
      <c r="O25" t="s">
        <v>31</v>
      </c>
      <c r="P25">
        <v>8549550</v>
      </c>
      <c r="V25">
        <v>1000000000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8549550</v>
      </c>
      <c r="AF25">
        <v>0</v>
      </c>
      <c r="AG25">
        <v>0</v>
      </c>
      <c r="AI25">
        <v>1000000000</v>
      </c>
      <c r="AK25">
        <v>0</v>
      </c>
      <c r="AL25">
        <v>8549550</v>
      </c>
      <c r="AM25">
        <v>0</v>
      </c>
    </row>
    <row r="26" spans="5:39" x14ac:dyDescent="0.45">
      <c r="E26" t="s">
        <v>55</v>
      </c>
      <c r="F26" t="s">
        <v>783</v>
      </c>
      <c r="G26" t="s">
        <v>56</v>
      </c>
      <c r="H26" t="s">
        <v>784</v>
      </c>
      <c r="I26" t="s">
        <v>156</v>
      </c>
      <c r="J26" t="s">
        <v>157</v>
      </c>
      <c r="K26" t="s">
        <v>158</v>
      </c>
      <c r="L26" t="s">
        <v>159</v>
      </c>
      <c r="M26" t="s">
        <v>165</v>
      </c>
      <c r="N26">
        <v>2930000000</v>
      </c>
      <c r="O26" t="s">
        <v>31</v>
      </c>
      <c r="P26">
        <v>25050181.5</v>
      </c>
      <c r="Q26">
        <v>591000000</v>
      </c>
      <c r="R26">
        <v>413000000</v>
      </c>
      <c r="S26">
        <v>0</v>
      </c>
      <c r="T26">
        <v>0</v>
      </c>
      <c r="U26">
        <v>0</v>
      </c>
      <c r="V26">
        <v>0</v>
      </c>
      <c r="W26">
        <v>0</v>
      </c>
      <c r="X26">
        <v>1926000000</v>
      </c>
      <c r="Z26">
        <v>5052784.05</v>
      </c>
      <c r="AA26">
        <v>3530964.15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16466433.299999999</v>
      </c>
      <c r="AH26">
        <v>0</v>
      </c>
      <c r="AI26">
        <v>2930000000</v>
      </c>
      <c r="AJ26">
        <v>0</v>
      </c>
      <c r="AK26">
        <v>0</v>
      </c>
      <c r="AL26">
        <v>25050181.5</v>
      </c>
      <c r="AM26">
        <v>0</v>
      </c>
    </row>
    <row r="27" spans="5:39" x14ac:dyDescent="0.45">
      <c r="E27" t="s">
        <v>785</v>
      </c>
      <c r="F27" t="s">
        <v>25</v>
      </c>
      <c r="G27" t="s">
        <v>786</v>
      </c>
      <c r="H27" t="s">
        <v>288</v>
      </c>
      <c r="I27" t="s">
        <v>156</v>
      </c>
      <c r="J27" t="s">
        <v>157</v>
      </c>
      <c r="K27" t="s">
        <v>158</v>
      </c>
      <c r="L27" t="s">
        <v>164</v>
      </c>
      <c r="M27" t="s">
        <v>165</v>
      </c>
      <c r="N27">
        <v>471000000</v>
      </c>
      <c r="O27" t="s">
        <v>4</v>
      </c>
      <c r="P27">
        <v>471000000</v>
      </c>
      <c r="Q27">
        <v>206000000</v>
      </c>
      <c r="R27">
        <v>25000000</v>
      </c>
      <c r="V27">
        <v>230000000</v>
      </c>
      <c r="X27">
        <v>10000000</v>
      </c>
      <c r="Z27">
        <v>206000000</v>
      </c>
      <c r="AA27">
        <v>25000000</v>
      </c>
      <c r="AB27">
        <v>0</v>
      </c>
      <c r="AC27">
        <v>0</v>
      </c>
      <c r="AD27">
        <v>0</v>
      </c>
      <c r="AE27">
        <v>230000000</v>
      </c>
      <c r="AF27">
        <v>0</v>
      </c>
      <c r="AG27">
        <v>10000000</v>
      </c>
      <c r="AH27">
        <v>461000000</v>
      </c>
      <c r="AI27">
        <v>10000000</v>
      </c>
      <c r="AK27">
        <v>461000000</v>
      </c>
      <c r="AL27">
        <v>10000000</v>
      </c>
      <c r="AM27">
        <v>0</v>
      </c>
    </row>
    <row r="28" spans="5:39" x14ac:dyDescent="0.45">
      <c r="E28" t="s">
        <v>318</v>
      </c>
      <c r="F28" t="s">
        <v>787</v>
      </c>
      <c r="G28" t="s">
        <v>320</v>
      </c>
      <c r="H28" t="s">
        <v>788</v>
      </c>
      <c r="I28" t="s">
        <v>156</v>
      </c>
      <c r="J28" t="s">
        <v>157</v>
      </c>
      <c r="K28" t="s">
        <v>719</v>
      </c>
      <c r="L28" t="s">
        <v>168</v>
      </c>
      <c r="M28" t="s">
        <v>177</v>
      </c>
      <c r="N28">
        <v>273000000</v>
      </c>
      <c r="O28" t="s">
        <v>4</v>
      </c>
      <c r="P28">
        <v>273000000</v>
      </c>
      <c r="Q28">
        <v>70000000</v>
      </c>
      <c r="R28">
        <v>50000000</v>
      </c>
      <c r="X28">
        <v>153000000</v>
      </c>
      <c r="Z28">
        <v>70000000</v>
      </c>
      <c r="AA28">
        <v>50000000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153000000</v>
      </c>
      <c r="AH28">
        <v>8000000</v>
      </c>
      <c r="AI28">
        <v>193000000</v>
      </c>
      <c r="AJ28">
        <v>73000000</v>
      </c>
      <c r="AK28">
        <v>8000000</v>
      </c>
      <c r="AL28">
        <v>193000000</v>
      </c>
      <c r="AM28">
        <v>73000000</v>
      </c>
    </row>
    <row r="29" spans="5:39" x14ac:dyDescent="0.45">
      <c r="E29" t="s">
        <v>789</v>
      </c>
      <c r="F29" t="s">
        <v>80</v>
      </c>
      <c r="G29" t="s">
        <v>790</v>
      </c>
      <c r="H29" t="s">
        <v>432</v>
      </c>
      <c r="I29" t="s">
        <v>156</v>
      </c>
      <c r="J29" t="s">
        <v>157</v>
      </c>
      <c r="K29" t="s">
        <v>158</v>
      </c>
      <c r="L29" t="s">
        <v>164</v>
      </c>
      <c r="M29" t="s">
        <v>165</v>
      </c>
      <c r="N29">
        <v>230500000</v>
      </c>
      <c r="O29" t="s">
        <v>4</v>
      </c>
      <c r="P29">
        <v>230500000</v>
      </c>
      <c r="R29">
        <v>230500000</v>
      </c>
      <c r="Z29">
        <v>0</v>
      </c>
      <c r="AA29">
        <v>230500000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I29">
        <v>100000000</v>
      </c>
      <c r="AJ29">
        <v>130500000</v>
      </c>
      <c r="AK29">
        <v>0</v>
      </c>
      <c r="AL29">
        <v>100000000</v>
      </c>
      <c r="AM29">
        <v>130500000</v>
      </c>
    </row>
    <row r="30" spans="5:39" x14ac:dyDescent="0.45">
      <c r="E30" t="s">
        <v>791</v>
      </c>
      <c r="F30" t="s">
        <v>792</v>
      </c>
      <c r="G30" t="s">
        <v>793</v>
      </c>
      <c r="H30" t="s">
        <v>794</v>
      </c>
      <c r="I30" t="s">
        <v>156</v>
      </c>
      <c r="J30" t="s">
        <v>186</v>
      </c>
      <c r="K30" t="s">
        <v>719</v>
      </c>
      <c r="L30" t="s">
        <v>795</v>
      </c>
      <c r="M30" t="s">
        <v>160</v>
      </c>
      <c r="N30">
        <v>330000000</v>
      </c>
      <c r="O30" t="s">
        <v>796</v>
      </c>
      <c r="P30">
        <v>4866675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I30">
        <v>330000000</v>
      </c>
      <c r="AK30">
        <v>0</v>
      </c>
      <c r="AL30">
        <v>4866675</v>
      </c>
      <c r="AM30">
        <v>0</v>
      </c>
    </row>
    <row r="31" spans="5:39" x14ac:dyDescent="0.45">
      <c r="E31" t="s">
        <v>369</v>
      </c>
      <c r="F31" t="s">
        <v>370</v>
      </c>
      <c r="G31" t="s">
        <v>797</v>
      </c>
      <c r="H31" t="s">
        <v>372</v>
      </c>
      <c r="I31" t="s">
        <v>156</v>
      </c>
      <c r="J31" t="s">
        <v>157</v>
      </c>
      <c r="K31" t="s">
        <v>158</v>
      </c>
      <c r="L31" t="s">
        <v>164</v>
      </c>
      <c r="M31" t="s">
        <v>165</v>
      </c>
      <c r="N31">
        <v>9000000</v>
      </c>
      <c r="O31" t="s">
        <v>0</v>
      </c>
      <c r="P31">
        <v>9472680</v>
      </c>
      <c r="R31">
        <v>9000000</v>
      </c>
      <c r="Z31">
        <v>0</v>
      </c>
      <c r="AA31">
        <v>9472680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9000000</v>
      </c>
      <c r="AK31">
        <v>9472680</v>
      </c>
      <c r="AL31">
        <v>0</v>
      </c>
      <c r="AM31">
        <v>0</v>
      </c>
    </row>
    <row r="32" spans="5:39" x14ac:dyDescent="0.45">
      <c r="E32" t="s">
        <v>373</v>
      </c>
      <c r="F32" t="s">
        <v>15</v>
      </c>
      <c r="G32" t="s">
        <v>374</v>
      </c>
      <c r="H32" t="s">
        <v>798</v>
      </c>
      <c r="I32" t="s">
        <v>156</v>
      </c>
      <c r="J32" t="s">
        <v>186</v>
      </c>
      <c r="K32" t="s">
        <v>719</v>
      </c>
      <c r="L32" t="s">
        <v>164</v>
      </c>
      <c r="M32" t="s">
        <v>165</v>
      </c>
      <c r="N32">
        <v>383000000</v>
      </c>
      <c r="O32" t="s">
        <v>4</v>
      </c>
      <c r="P32">
        <v>383000000</v>
      </c>
      <c r="Q32">
        <v>225000000</v>
      </c>
      <c r="U32">
        <v>20000000</v>
      </c>
      <c r="W32">
        <v>50000000</v>
      </c>
      <c r="X32">
        <v>88000000</v>
      </c>
      <c r="Y32" t="s">
        <v>799</v>
      </c>
      <c r="Z32">
        <v>225000000</v>
      </c>
      <c r="AA32">
        <v>0</v>
      </c>
      <c r="AB32">
        <v>0</v>
      </c>
      <c r="AC32">
        <v>0</v>
      </c>
      <c r="AD32">
        <v>20000000</v>
      </c>
      <c r="AE32">
        <v>0</v>
      </c>
      <c r="AF32">
        <v>50000000</v>
      </c>
      <c r="AG32">
        <v>88000000</v>
      </c>
      <c r="AH32">
        <v>218000000</v>
      </c>
      <c r="AI32">
        <v>70000000</v>
      </c>
      <c r="AJ32">
        <v>95000000</v>
      </c>
      <c r="AK32">
        <v>218000000</v>
      </c>
      <c r="AL32">
        <v>70000000</v>
      </c>
      <c r="AM32">
        <v>95000000</v>
      </c>
    </row>
    <row r="33" spans="5:39" x14ac:dyDescent="0.45">
      <c r="E33" t="s">
        <v>800</v>
      </c>
      <c r="F33" t="s">
        <v>15</v>
      </c>
      <c r="G33" t="s">
        <v>801</v>
      </c>
      <c r="H33" t="s">
        <v>802</v>
      </c>
      <c r="I33" t="s">
        <v>156</v>
      </c>
      <c r="J33" t="s">
        <v>157</v>
      </c>
      <c r="K33" t="s">
        <v>158</v>
      </c>
      <c r="L33" t="s">
        <v>164</v>
      </c>
      <c r="M33" t="s">
        <v>165</v>
      </c>
      <c r="N33">
        <v>191000000</v>
      </c>
      <c r="O33" t="s">
        <v>4</v>
      </c>
      <c r="P33">
        <v>191000000</v>
      </c>
      <c r="Q33">
        <v>141000000</v>
      </c>
      <c r="S33">
        <v>50000000</v>
      </c>
      <c r="Z33">
        <v>141000000</v>
      </c>
      <c r="AA33">
        <v>0</v>
      </c>
      <c r="AB33">
        <v>50000000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141000000</v>
      </c>
      <c r="AJ33">
        <v>50000000</v>
      </c>
      <c r="AK33">
        <v>141000000</v>
      </c>
      <c r="AL33">
        <v>0</v>
      </c>
      <c r="AM33">
        <v>50000000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3FAF-EAC3-4472-B490-F3CC420148AC}">
  <dimension ref="B9:B20"/>
  <sheetViews>
    <sheetView workbookViewId="0">
      <selection activeCell="B14" sqref="B14"/>
    </sheetView>
  </sheetViews>
  <sheetFormatPr defaultRowHeight="14.25" x14ac:dyDescent="0.45"/>
  <cols>
    <col min="2" max="2" width="12.59765625" bestFit="1" customWidth="1"/>
    <col min="3" max="3" width="6.86328125" bestFit="1" customWidth="1"/>
    <col min="4" max="4" width="19.59765625" bestFit="1" customWidth="1"/>
    <col min="5" max="7" width="12" bestFit="1" customWidth="1"/>
    <col min="8" max="9" width="11" bestFit="1" customWidth="1"/>
    <col min="10" max="10" width="12" bestFit="1" customWidth="1"/>
    <col min="11" max="11" width="9" bestFit="1" customWidth="1"/>
    <col min="12" max="17" width="12" bestFit="1" customWidth="1"/>
    <col min="18" max="18" width="10" bestFit="1" customWidth="1"/>
    <col min="19" max="21" width="12" bestFit="1" customWidth="1"/>
    <col min="22" max="22" width="10" bestFit="1" customWidth="1"/>
    <col min="23" max="30" width="12" bestFit="1" customWidth="1"/>
    <col min="31" max="31" width="10" bestFit="1" customWidth="1"/>
    <col min="32" max="32" width="12" bestFit="1" customWidth="1"/>
    <col min="33" max="33" width="10" bestFit="1" customWidth="1"/>
    <col min="34" max="35" width="11" bestFit="1" customWidth="1"/>
    <col min="36" max="36" width="6" bestFit="1" customWidth="1"/>
    <col min="37" max="37" width="11.265625" bestFit="1" customWidth="1"/>
  </cols>
  <sheetData>
    <row r="9" spans="2:2" x14ac:dyDescent="0.45">
      <c r="B9" s="49" t="s">
        <v>679</v>
      </c>
    </row>
    <row r="10" spans="2:2" x14ac:dyDescent="0.45">
      <c r="B10" s="50">
        <v>2019</v>
      </c>
    </row>
    <row r="11" spans="2:2" x14ac:dyDescent="0.45">
      <c r="B11" s="50">
        <v>2020</v>
      </c>
    </row>
    <row r="12" spans="2:2" x14ac:dyDescent="0.45">
      <c r="B12" s="50">
        <v>2021</v>
      </c>
    </row>
    <row r="13" spans="2:2" x14ac:dyDescent="0.45">
      <c r="B13" s="50">
        <v>2022</v>
      </c>
    </row>
    <row r="14" spans="2:2" x14ac:dyDescent="0.45">
      <c r="B14" s="50">
        <v>2023</v>
      </c>
    </row>
    <row r="15" spans="2:2" x14ac:dyDescent="0.45">
      <c r="B15" s="50">
        <v>2018</v>
      </c>
    </row>
    <row r="16" spans="2:2" x14ac:dyDescent="0.45">
      <c r="B16" s="50">
        <v>2017</v>
      </c>
    </row>
    <row r="17" spans="2:2" x14ac:dyDescent="0.45">
      <c r="B17" s="50">
        <v>2016</v>
      </c>
    </row>
    <row r="18" spans="2:2" x14ac:dyDescent="0.45">
      <c r="B18" s="50">
        <v>2015</v>
      </c>
    </row>
    <row r="19" spans="2:2" x14ac:dyDescent="0.45">
      <c r="B19" s="50">
        <v>2024</v>
      </c>
    </row>
    <row r="20" spans="2:2" x14ac:dyDescent="0.45">
      <c r="B20" s="50" t="s">
        <v>680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4AE8-9A49-4DD4-87E5-7D9FE9E4906D}">
  <dimension ref="B7:J19"/>
  <sheetViews>
    <sheetView zoomScale="55" zoomScaleNormal="55" workbookViewId="0">
      <selection activeCell="B14" sqref="B14"/>
    </sheetView>
  </sheetViews>
  <sheetFormatPr defaultRowHeight="14.25" x14ac:dyDescent="0.45"/>
  <cols>
    <col min="2" max="2" width="37.1328125" bestFit="1" customWidth="1"/>
    <col min="3" max="3" width="26.73046875" bestFit="1" customWidth="1"/>
    <col min="4" max="4" width="34.3984375" bestFit="1" customWidth="1"/>
    <col min="5" max="5" width="37.73046875" bestFit="1" customWidth="1"/>
    <col min="6" max="6" width="38.59765625" bestFit="1" customWidth="1"/>
    <col min="7" max="7" width="67.3984375" bestFit="1" customWidth="1"/>
    <col min="8" max="8" width="26.73046875" bestFit="1" customWidth="1"/>
    <col min="9" max="9" width="60.3984375" bestFit="1" customWidth="1"/>
    <col min="10" max="10" width="88.1328125" bestFit="1" customWidth="1"/>
    <col min="11" max="11" width="36.59765625" bestFit="1" customWidth="1"/>
    <col min="12" max="12" width="31.86328125" bestFit="1" customWidth="1"/>
    <col min="13" max="13" width="41.59765625" bestFit="1" customWidth="1"/>
    <col min="14" max="15" width="16.86328125" bestFit="1" customWidth="1"/>
    <col min="16" max="16" width="12.59765625" bestFit="1" customWidth="1"/>
    <col min="17" max="18" width="16.86328125" bestFit="1" customWidth="1"/>
    <col min="19" max="19" width="15.265625" bestFit="1" customWidth="1"/>
    <col min="20" max="26" width="16.86328125" bestFit="1" customWidth="1"/>
    <col min="27" max="27" width="13.86328125" bestFit="1" customWidth="1"/>
    <col min="28" max="34" width="16.86328125" bestFit="1" customWidth="1"/>
    <col min="35" max="35" width="13.86328125" bestFit="1" customWidth="1"/>
    <col min="36" max="40" width="16.86328125" bestFit="1" customWidth="1"/>
    <col min="41" max="41" width="24.86328125" bestFit="1" customWidth="1"/>
    <col min="42" max="42" width="2.73046875" bestFit="1" customWidth="1"/>
    <col min="43" max="43" width="14.265625" bestFit="1" customWidth="1"/>
    <col min="44" max="44" width="18.3984375" bestFit="1" customWidth="1"/>
    <col min="45" max="45" width="23.1328125" bestFit="1" customWidth="1"/>
    <col min="46" max="46" width="18.86328125" bestFit="1" customWidth="1"/>
    <col min="47" max="47" width="28.73046875" bestFit="1" customWidth="1"/>
    <col min="48" max="48" width="18.86328125" bestFit="1" customWidth="1"/>
    <col min="49" max="49" width="23.3984375" bestFit="1" customWidth="1"/>
    <col min="50" max="50" width="18.3984375" bestFit="1" customWidth="1"/>
    <col min="51" max="51" width="29.1328125" bestFit="1" customWidth="1"/>
    <col min="52" max="52" width="18.86328125" bestFit="1" customWidth="1"/>
    <col min="53" max="53" width="19.3984375" bestFit="1" customWidth="1"/>
    <col min="54" max="54" width="18.3984375" bestFit="1" customWidth="1"/>
    <col min="55" max="55" width="28.3984375" bestFit="1" customWidth="1"/>
    <col min="56" max="56" width="19.1328125" bestFit="1" customWidth="1"/>
    <col min="57" max="57" width="25.59765625" bestFit="1" customWidth="1"/>
    <col min="58" max="58" width="18.3984375" bestFit="1" customWidth="1"/>
    <col min="59" max="59" width="26" bestFit="1" customWidth="1"/>
    <col min="60" max="60" width="18.3984375" bestFit="1" customWidth="1"/>
    <col min="61" max="61" width="27.86328125" bestFit="1" customWidth="1"/>
    <col min="62" max="62" width="19.1328125" bestFit="1" customWidth="1"/>
    <col min="63" max="63" width="26.86328125" bestFit="1" customWidth="1"/>
    <col min="64" max="64" width="18.3984375" bestFit="1" customWidth="1"/>
    <col min="65" max="65" width="27.86328125" bestFit="1" customWidth="1"/>
    <col min="66" max="66" width="18.3984375" bestFit="1" customWidth="1"/>
    <col min="67" max="67" width="26.3984375" bestFit="1" customWidth="1"/>
    <col min="68" max="68" width="18.86328125" bestFit="1" customWidth="1"/>
    <col min="69" max="69" width="20.1328125" bestFit="1" customWidth="1"/>
    <col min="70" max="70" width="19.1328125" bestFit="1" customWidth="1"/>
    <col min="71" max="71" width="28.1328125" bestFit="1" customWidth="1"/>
    <col min="72" max="72" width="19.1328125" bestFit="1" customWidth="1"/>
    <col min="73" max="73" width="22.3984375" bestFit="1" customWidth="1"/>
    <col min="74" max="74" width="18.3984375" bestFit="1" customWidth="1"/>
    <col min="75" max="75" width="26.3984375" bestFit="1" customWidth="1"/>
    <col min="76" max="76" width="19.73046875" bestFit="1" customWidth="1"/>
    <col min="77" max="77" width="29.59765625" bestFit="1" customWidth="1"/>
    <col min="78" max="78" width="20.73046875" bestFit="1" customWidth="1"/>
    <col min="79" max="79" width="25.3984375" bestFit="1" customWidth="1"/>
    <col min="80" max="81" width="18.3984375" bestFit="1" customWidth="1"/>
    <col min="82" max="82" width="7.73046875" bestFit="1" customWidth="1"/>
    <col min="84" max="84" width="20.73046875" bestFit="1" customWidth="1"/>
  </cols>
  <sheetData>
    <row r="7" spans="2:10" x14ac:dyDescent="0.45">
      <c r="B7" s="49" t="s">
        <v>187</v>
      </c>
      <c r="C7" t="s">
        <v>7</v>
      </c>
    </row>
    <row r="9" spans="2:10" x14ac:dyDescent="0.45">
      <c r="B9" s="49" t="s">
        <v>679</v>
      </c>
      <c r="C9" t="s">
        <v>684</v>
      </c>
      <c r="D9" t="s">
        <v>685</v>
      </c>
      <c r="E9" t="s">
        <v>686</v>
      </c>
      <c r="F9" t="s">
        <v>687</v>
      </c>
      <c r="G9" t="s">
        <v>688</v>
      </c>
      <c r="H9" t="s">
        <v>689</v>
      </c>
      <c r="I9" t="s">
        <v>690</v>
      </c>
      <c r="J9" t="s">
        <v>691</v>
      </c>
    </row>
    <row r="10" spans="2:10" x14ac:dyDescent="0.45">
      <c r="B10" s="50">
        <v>2019</v>
      </c>
      <c r="C10">
        <v>2135262118.3818724</v>
      </c>
      <c r="D10">
        <v>112033607.1108</v>
      </c>
      <c r="E10">
        <v>19024574.792399999</v>
      </c>
      <c r="F10">
        <v>396486225.31432897</v>
      </c>
      <c r="G10">
        <v>9064664.5174345504</v>
      </c>
      <c r="H10">
        <v>36705493.190184474</v>
      </c>
      <c r="I10">
        <v>0</v>
      </c>
      <c r="J10">
        <v>68347546.476400003</v>
      </c>
    </row>
    <row r="11" spans="2:10" x14ac:dyDescent="0.45">
      <c r="B11" s="50">
        <v>2020</v>
      </c>
      <c r="C11">
        <v>650389081.36375999</v>
      </c>
      <c r="D11">
        <v>35769091.418274656</v>
      </c>
      <c r="E11">
        <v>682418155.88198507</v>
      </c>
      <c r="F11">
        <v>350677366.84582996</v>
      </c>
      <c r="G11">
        <v>398882.17904719146</v>
      </c>
      <c r="H11">
        <v>63568984.267953865</v>
      </c>
      <c r="I11">
        <v>0</v>
      </c>
      <c r="J11">
        <v>0</v>
      </c>
    </row>
    <row r="12" spans="2:10" x14ac:dyDescent="0.45">
      <c r="B12" s="50">
        <v>2021</v>
      </c>
      <c r="C12">
        <v>1036444535.1174988</v>
      </c>
      <c r="D12">
        <v>638558533.84384847</v>
      </c>
      <c r="E12">
        <v>373858797.08140671</v>
      </c>
      <c r="F12">
        <v>38542144.029010996</v>
      </c>
      <c r="G12">
        <v>4925686.0069076056</v>
      </c>
      <c r="H12">
        <v>448707640.7857461</v>
      </c>
      <c r="I12">
        <v>0</v>
      </c>
      <c r="J12">
        <v>473066275.81208098</v>
      </c>
    </row>
    <row r="13" spans="2:10" x14ac:dyDescent="0.45">
      <c r="B13" s="50">
        <v>2022</v>
      </c>
      <c r="C13">
        <v>1095706856.886616</v>
      </c>
      <c r="D13">
        <v>8062108.4732369278</v>
      </c>
      <c r="E13">
        <v>409230715.84480298</v>
      </c>
      <c r="F13">
        <v>1099566.8944738558</v>
      </c>
      <c r="G13">
        <v>444710.032328256</v>
      </c>
      <c r="H13">
        <v>0</v>
      </c>
      <c r="I13">
        <v>78287959.026239991</v>
      </c>
      <c r="J13">
        <v>869966274.86591995</v>
      </c>
    </row>
    <row r="14" spans="2:10" x14ac:dyDescent="0.45">
      <c r="B14" s="50">
        <v>2023</v>
      </c>
      <c r="C14">
        <v>566759073.22189999</v>
      </c>
      <c r="D14">
        <v>61827980.131580003</v>
      </c>
      <c r="E14">
        <v>284385660</v>
      </c>
      <c r="F14">
        <v>314169103.51761997</v>
      </c>
      <c r="G14">
        <v>3856406.6275800001</v>
      </c>
      <c r="H14">
        <v>343035940</v>
      </c>
      <c r="I14">
        <v>48420580</v>
      </c>
      <c r="J14">
        <v>79791660</v>
      </c>
    </row>
    <row r="15" spans="2:10" x14ac:dyDescent="0.45">
      <c r="B15" s="50">
        <v>2017</v>
      </c>
      <c r="C15">
        <v>1933200694</v>
      </c>
      <c r="D15">
        <v>152186295</v>
      </c>
      <c r="E15">
        <v>5000000</v>
      </c>
      <c r="F15">
        <v>255800000</v>
      </c>
      <c r="G15">
        <v>1000000</v>
      </c>
      <c r="H15">
        <v>113300000</v>
      </c>
      <c r="I15">
        <v>479000000</v>
      </c>
      <c r="J15">
        <v>294000000</v>
      </c>
    </row>
    <row r="16" spans="2:10" x14ac:dyDescent="0.45">
      <c r="B16" s="50">
        <v>2016</v>
      </c>
      <c r="C16">
        <v>795.61900000000003</v>
      </c>
      <c r="D16">
        <v>35</v>
      </c>
      <c r="E16">
        <v>580</v>
      </c>
      <c r="F16">
        <v>0</v>
      </c>
      <c r="G16">
        <v>7.7</v>
      </c>
      <c r="H16">
        <v>24.8</v>
      </c>
      <c r="I16">
        <v>0</v>
      </c>
      <c r="J16">
        <v>1331</v>
      </c>
    </row>
    <row r="17" spans="2:10" x14ac:dyDescent="0.45">
      <c r="B17" s="50">
        <v>2015</v>
      </c>
      <c r="C17">
        <v>2519752261</v>
      </c>
      <c r="D17">
        <v>380793610</v>
      </c>
      <c r="E17">
        <v>376115140</v>
      </c>
      <c r="F17">
        <v>35000000</v>
      </c>
      <c r="G17">
        <v>0</v>
      </c>
      <c r="H17">
        <v>106114640</v>
      </c>
      <c r="I17">
        <v>0</v>
      </c>
      <c r="J17">
        <v>495600349</v>
      </c>
    </row>
    <row r="18" spans="2:10" x14ac:dyDescent="0.45">
      <c r="B18" s="50">
        <v>2024</v>
      </c>
      <c r="C18">
        <v>969413072</v>
      </c>
      <c r="D18">
        <v>5766856</v>
      </c>
      <c r="E18">
        <v>80000000</v>
      </c>
      <c r="F18">
        <v>77000000</v>
      </c>
      <c r="G18">
        <v>646235</v>
      </c>
      <c r="H18">
        <v>294000000</v>
      </c>
      <c r="J18">
        <v>14600000</v>
      </c>
    </row>
    <row r="19" spans="2:10" x14ac:dyDescent="0.45">
      <c r="B19" s="50" t="s">
        <v>680</v>
      </c>
      <c r="C19">
        <v>10906928487.590649</v>
      </c>
      <c r="D19">
        <v>1394998116.97774</v>
      </c>
      <c r="E19">
        <v>2230033623.6005945</v>
      </c>
      <c r="F19">
        <v>1468774406.6012638</v>
      </c>
      <c r="G19">
        <v>20336592.063297603</v>
      </c>
      <c r="H19">
        <v>1405432723.0438843</v>
      </c>
      <c r="I19">
        <v>605708539.02623999</v>
      </c>
      <c r="J19">
        <v>2295373437.1544008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16F9-BB94-440E-BD00-BEDEB3450CE8}">
  <dimension ref="B9:I45"/>
  <sheetViews>
    <sheetView zoomScale="85" zoomScaleNormal="85" workbookViewId="0">
      <selection activeCell="F9" sqref="F9"/>
    </sheetView>
  </sheetViews>
  <sheetFormatPr defaultRowHeight="14.25" x14ac:dyDescent="0.45"/>
  <cols>
    <col min="2" max="2" width="35.265625" bestFit="1" customWidth="1"/>
    <col min="3" max="3" width="15.265625" bestFit="1" customWidth="1"/>
    <col min="4" max="4" width="11.1328125" bestFit="1" customWidth="1"/>
    <col min="5" max="5" width="11.265625" bestFit="1" customWidth="1"/>
    <col min="6" max="6" width="10.73046875" bestFit="1" customWidth="1"/>
    <col min="7" max="7" width="6.73046875" bestFit="1" customWidth="1"/>
    <col min="8" max="8" width="16" bestFit="1" customWidth="1"/>
    <col min="9" max="9" width="10.73046875" bestFit="1" customWidth="1"/>
    <col min="10" max="10" width="12" bestFit="1" customWidth="1"/>
    <col min="11" max="11" width="9" bestFit="1" customWidth="1"/>
    <col min="12" max="17" width="12" bestFit="1" customWidth="1"/>
    <col min="18" max="18" width="10" bestFit="1" customWidth="1"/>
    <col min="19" max="21" width="12" bestFit="1" customWidth="1"/>
    <col min="22" max="22" width="10" bestFit="1" customWidth="1"/>
    <col min="23" max="30" width="12" bestFit="1" customWidth="1"/>
    <col min="31" max="31" width="10" bestFit="1" customWidth="1"/>
    <col min="32" max="32" width="12" bestFit="1" customWidth="1"/>
    <col min="33" max="33" width="10" bestFit="1" customWidth="1"/>
    <col min="34" max="35" width="11" bestFit="1" customWidth="1"/>
    <col min="36" max="36" width="6" bestFit="1" customWidth="1"/>
    <col min="37" max="37" width="11.265625" bestFit="1" customWidth="1"/>
  </cols>
  <sheetData>
    <row r="9" spans="2:9" x14ac:dyDescent="0.45">
      <c r="C9" s="49" t="s">
        <v>681</v>
      </c>
    </row>
    <row r="10" spans="2:9" x14ac:dyDescent="0.45">
      <c r="B10" s="49" t="s">
        <v>679</v>
      </c>
      <c r="D10" t="s">
        <v>157</v>
      </c>
      <c r="E10" t="s">
        <v>186</v>
      </c>
      <c r="F10" t="s">
        <v>924</v>
      </c>
      <c r="G10" t="s">
        <v>1233</v>
      </c>
      <c r="H10" t="s">
        <v>746</v>
      </c>
      <c r="I10" t="s">
        <v>680</v>
      </c>
    </row>
    <row r="11" spans="2:9" x14ac:dyDescent="0.45">
      <c r="B11" s="50">
        <v>2019</v>
      </c>
      <c r="C11" s="51"/>
      <c r="D11" s="51"/>
      <c r="E11" s="51"/>
      <c r="F11" s="51"/>
      <c r="G11" s="51"/>
      <c r="H11" s="51"/>
      <c r="I11" s="51"/>
    </row>
    <row r="12" spans="2:9" x14ac:dyDescent="0.45">
      <c r="B12" s="50">
        <v>2020</v>
      </c>
      <c r="C12" s="51"/>
      <c r="D12" s="51"/>
      <c r="E12" s="51"/>
      <c r="F12" s="51"/>
      <c r="G12" s="51"/>
      <c r="H12" s="51"/>
      <c r="I12" s="51"/>
    </row>
    <row r="13" spans="2:9" x14ac:dyDescent="0.45">
      <c r="B13" s="50">
        <v>2021</v>
      </c>
      <c r="C13" s="51"/>
      <c r="D13" s="51"/>
      <c r="E13" s="51"/>
      <c r="F13" s="51"/>
      <c r="G13" s="51"/>
      <c r="H13" s="51"/>
      <c r="I13" s="51"/>
    </row>
    <row r="14" spans="2:9" x14ac:dyDescent="0.45">
      <c r="B14" s="50">
        <v>2022</v>
      </c>
      <c r="C14" s="51"/>
      <c r="D14" s="51"/>
      <c r="E14" s="51"/>
      <c r="F14" s="51"/>
      <c r="G14" s="51"/>
      <c r="H14" s="51"/>
      <c r="I14" s="51"/>
    </row>
    <row r="15" spans="2:9" x14ac:dyDescent="0.45">
      <c r="B15" s="50">
        <v>2023</v>
      </c>
      <c r="C15" s="51"/>
      <c r="D15" s="51"/>
      <c r="E15" s="51"/>
      <c r="F15" s="51"/>
      <c r="G15" s="51"/>
      <c r="H15" s="51"/>
      <c r="I15" s="51"/>
    </row>
    <row r="16" spans="2:9" x14ac:dyDescent="0.45">
      <c r="B16" s="50">
        <v>2018</v>
      </c>
      <c r="C16" s="51"/>
      <c r="D16" s="51"/>
      <c r="E16" s="51"/>
      <c r="F16" s="51"/>
      <c r="G16" s="51"/>
      <c r="H16" s="51"/>
      <c r="I16" s="51"/>
    </row>
    <row r="17" spans="2:9" x14ac:dyDescent="0.45">
      <c r="B17" s="50">
        <v>2017</v>
      </c>
      <c r="C17" s="51"/>
      <c r="D17" s="51"/>
      <c r="E17" s="51"/>
      <c r="F17" s="51"/>
      <c r="G17" s="51"/>
      <c r="H17" s="51"/>
      <c r="I17" s="51"/>
    </row>
    <row r="18" spans="2:9" x14ac:dyDescent="0.45">
      <c r="B18" s="50">
        <v>2016</v>
      </c>
      <c r="C18" s="51"/>
      <c r="D18" s="51"/>
      <c r="E18" s="51"/>
      <c r="F18" s="51"/>
      <c r="G18" s="51"/>
      <c r="H18" s="51"/>
      <c r="I18" s="51"/>
    </row>
    <row r="19" spans="2:9" x14ac:dyDescent="0.45">
      <c r="B19" s="50">
        <v>2015</v>
      </c>
      <c r="C19" s="51"/>
      <c r="D19" s="51"/>
      <c r="E19" s="51"/>
      <c r="F19" s="51"/>
      <c r="G19" s="51"/>
      <c r="H19" s="51"/>
      <c r="I19" s="51"/>
    </row>
    <row r="20" spans="2:9" x14ac:dyDescent="0.45">
      <c r="B20" s="50">
        <v>2024</v>
      </c>
      <c r="C20" s="51"/>
      <c r="D20" s="51"/>
      <c r="E20" s="51"/>
      <c r="F20" s="51"/>
      <c r="G20" s="51"/>
      <c r="H20" s="51"/>
      <c r="I20" s="51"/>
    </row>
    <row r="21" spans="2:9" x14ac:dyDescent="0.45">
      <c r="B21" s="50" t="s">
        <v>680</v>
      </c>
    </row>
    <row r="32" spans="2:9" x14ac:dyDescent="0.45">
      <c r="B32" s="49" t="s">
        <v>187</v>
      </c>
      <c r="C32" t="s">
        <v>7</v>
      </c>
    </row>
    <row r="34" spans="2:6" x14ac:dyDescent="0.45">
      <c r="C34" s="49" t="s">
        <v>681</v>
      </c>
    </row>
    <row r="35" spans="2:6" x14ac:dyDescent="0.45">
      <c r="B35" s="49" t="s">
        <v>679</v>
      </c>
      <c r="C35" t="s">
        <v>157</v>
      </c>
      <c r="D35" t="s">
        <v>186</v>
      </c>
      <c r="E35" t="s">
        <v>924</v>
      </c>
      <c r="F35" t="s">
        <v>680</v>
      </c>
    </row>
    <row r="36" spans="2:6" x14ac:dyDescent="0.45">
      <c r="B36" s="50">
        <v>2019</v>
      </c>
    </row>
    <row r="37" spans="2:6" x14ac:dyDescent="0.45">
      <c r="B37" s="50">
        <v>2020</v>
      </c>
    </row>
    <row r="38" spans="2:6" x14ac:dyDescent="0.45">
      <c r="B38" s="50">
        <v>2021</v>
      </c>
    </row>
    <row r="39" spans="2:6" x14ac:dyDescent="0.45">
      <c r="B39" s="50">
        <v>2022</v>
      </c>
    </row>
    <row r="40" spans="2:6" x14ac:dyDescent="0.45">
      <c r="B40" s="50">
        <v>2023</v>
      </c>
    </row>
    <row r="41" spans="2:6" x14ac:dyDescent="0.45">
      <c r="B41" s="50">
        <v>2017</v>
      </c>
    </row>
    <row r="42" spans="2:6" x14ac:dyDescent="0.45">
      <c r="B42" s="50">
        <v>2016</v>
      </c>
    </row>
    <row r="43" spans="2:6" x14ac:dyDescent="0.45">
      <c r="B43" s="50">
        <v>2015</v>
      </c>
    </row>
    <row r="44" spans="2:6" x14ac:dyDescent="0.45">
      <c r="B44" s="50">
        <v>2024</v>
      </c>
    </row>
    <row r="45" spans="2:6" x14ac:dyDescent="0.45">
      <c r="B45" s="50" t="s">
        <v>680</v>
      </c>
    </row>
  </sheetData>
  <pageMargins left="0.7" right="0.7" top="0.75" bottom="0.75" header="0.3" footer="0.3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4B0A-94B5-4052-8C6B-6E80052F82F7}">
  <dimension ref="B7:G45"/>
  <sheetViews>
    <sheetView zoomScale="70" zoomScaleNormal="70" workbookViewId="0">
      <selection activeCell="F9" sqref="F9"/>
    </sheetView>
  </sheetViews>
  <sheetFormatPr defaultRowHeight="14.25" x14ac:dyDescent="0.45"/>
  <cols>
    <col min="2" max="2" width="36.59765625" bestFit="1" customWidth="1"/>
    <col min="3" max="3" width="22.86328125" bestFit="1" customWidth="1"/>
    <col min="4" max="4" width="19.1328125" bestFit="1" customWidth="1"/>
    <col min="5" max="5" width="25.3984375" bestFit="1" customWidth="1"/>
    <col min="6" max="6" width="26" bestFit="1" customWidth="1"/>
    <col min="7" max="7" width="16.3984375" bestFit="1" customWidth="1"/>
    <col min="8" max="12" width="16.86328125" bestFit="1" customWidth="1"/>
    <col min="13" max="13" width="15.265625" bestFit="1" customWidth="1"/>
    <col min="14" max="15" width="16.86328125" bestFit="1" customWidth="1"/>
    <col min="16" max="16" width="12.59765625" bestFit="1" customWidth="1"/>
    <col min="17" max="18" width="16.86328125" bestFit="1" customWidth="1"/>
    <col min="19" max="19" width="13.86328125" bestFit="1" customWidth="1"/>
    <col min="20" max="20" width="16.86328125" bestFit="1" customWidth="1"/>
    <col min="21" max="21" width="19.73046875" bestFit="1" customWidth="1"/>
    <col min="22" max="22" width="2.73046875" bestFit="1" customWidth="1"/>
    <col min="23" max="23" width="9.1328125" bestFit="1" customWidth="1"/>
    <col min="24" max="24" width="14.265625" bestFit="1" customWidth="1"/>
    <col min="25" max="30" width="12" bestFit="1" customWidth="1"/>
    <col min="31" max="31" width="10" bestFit="1" customWidth="1"/>
    <col min="32" max="32" width="12" bestFit="1" customWidth="1"/>
    <col min="33" max="33" width="10" bestFit="1" customWidth="1"/>
    <col min="34" max="35" width="11" bestFit="1" customWidth="1"/>
    <col min="36" max="36" width="6" bestFit="1" customWidth="1"/>
    <col min="37" max="37" width="11.265625" bestFit="1" customWidth="1"/>
  </cols>
  <sheetData>
    <row r="7" spans="2:7" x14ac:dyDescent="0.45">
      <c r="B7" s="49" t="s">
        <v>187</v>
      </c>
      <c r="C7" t="s">
        <v>7</v>
      </c>
    </row>
    <row r="9" spans="2:7" x14ac:dyDescent="0.45">
      <c r="B9" s="49" t="s">
        <v>679</v>
      </c>
      <c r="C9" t="s">
        <v>693</v>
      </c>
      <c r="D9" t="s">
        <v>692</v>
      </c>
      <c r="E9" t="s">
        <v>694</v>
      </c>
      <c r="F9" t="s">
        <v>695</v>
      </c>
      <c r="G9" t="s">
        <v>696</v>
      </c>
    </row>
    <row r="10" spans="2:7" x14ac:dyDescent="0.45">
      <c r="B10" s="50">
        <v>2019</v>
      </c>
      <c r="C10" s="51">
        <v>2194690875.143435</v>
      </c>
      <c r="D10" s="51">
        <v>126348174.20819932</v>
      </c>
      <c r="E10" s="51">
        <v>0</v>
      </c>
      <c r="F10" s="51">
        <v>0</v>
      </c>
      <c r="G10" s="51">
        <v>0</v>
      </c>
    </row>
    <row r="11" spans="2:7" x14ac:dyDescent="0.45">
      <c r="B11" s="50">
        <v>2020</v>
      </c>
      <c r="C11" s="51">
        <v>1753258605.5431888</v>
      </c>
      <c r="D11" s="51">
        <v>29962956.4136618</v>
      </c>
      <c r="E11" s="51">
        <v>0</v>
      </c>
      <c r="F11" s="51">
        <v>0</v>
      </c>
      <c r="G11" s="51">
        <v>0</v>
      </c>
    </row>
    <row r="12" spans="2:7" x14ac:dyDescent="0.45">
      <c r="B12" s="50">
        <v>2021</v>
      </c>
      <c r="C12" s="51">
        <v>2153280207.1873779</v>
      </c>
      <c r="D12" s="51">
        <v>775329221.60396945</v>
      </c>
      <c r="E12" s="51">
        <v>85486475.456346393</v>
      </c>
      <c r="F12" s="51">
        <v>0</v>
      </c>
      <c r="G12" s="51">
        <v>0</v>
      </c>
    </row>
    <row r="13" spans="2:7" x14ac:dyDescent="0.45">
      <c r="B13" s="50">
        <v>2022</v>
      </c>
      <c r="C13" s="51">
        <v>2356501911.1333919</v>
      </c>
      <c r="D13" s="51">
        <v>101720800.51542759</v>
      </c>
      <c r="E13" s="51">
        <v>4575481.8273329278</v>
      </c>
      <c r="F13" s="51">
        <v>0</v>
      </c>
      <c r="G13" s="51">
        <v>0</v>
      </c>
    </row>
    <row r="14" spans="2:7" x14ac:dyDescent="0.45">
      <c r="B14" s="50">
        <v>2023</v>
      </c>
      <c r="C14" s="51">
        <v>1142930680.27632</v>
      </c>
      <c r="D14" s="51">
        <v>301868273.22236001</v>
      </c>
      <c r="E14" s="51">
        <v>320530600</v>
      </c>
      <c r="F14" s="51">
        <v>0</v>
      </c>
      <c r="G14" s="51">
        <v>0</v>
      </c>
    </row>
    <row r="15" spans="2:7" x14ac:dyDescent="0.45">
      <c r="B15" s="50">
        <v>2017</v>
      </c>
      <c r="C15" s="51">
        <v>2351126680</v>
      </c>
      <c r="D15" s="51">
        <v>730760309</v>
      </c>
      <c r="E15" s="51">
        <v>151200000</v>
      </c>
      <c r="F15" s="51">
        <v>0</v>
      </c>
      <c r="G15" s="51">
        <v>400000</v>
      </c>
    </row>
    <row r="16" spans="2:7" x14ac:dyDescent="0.45">
      <c r="B16" s="50">
        <v>2016</v>
      </c>
      <c r="C16" s="51">
        <v>2648</v>
      </c>
      <c r="D16" s="51">
        <v>29</v>
      </c>
      <c r="E16" s="51">
        <v>0</v>
      </c>
      <c r="F16" s="51">
        <v>0</v>
      </c>
      <c r="G16" s="51"/>
    </row>
    <row r="17" spans="2:7" x14ac:dyDescent="0.45">
      <c r="B17" s="50">
        <v>2015</v>
      </c>
      <c r="C17" s="51">
        <v>3709637810</v>
      </c>
      <c r="D17" s="51">
        <v>203738190</v>
      </c>
      <c r="E17" s="51">
        <v>0</v>
      </c>
      <c r="F17" s="51"/>
      <c r="G17" s="51"/>
    </row>
    <row r="18" spans="2:7" x14ac:dyDescent="0.45">
      <c r="B18" s="50">
        <v>2024</v>
      </c>
      <c r="C18" s="51">
        <v>792574652</v>
      </c>
      <c r="D18" s="51">
        <v>648851511</v>
      </c>
      <c r="E18" s="51"/>
      <c r="F18" s="51"/>
      <c r="G18" s="51"/>
    </row>
    <row r="19" spans="2:7" x14ac:dyDescent="0.45">
      <c r="B19" s="50" t="s">
        <v>680</v>
      </c>
      <c r="C19">
        <v>16454004069.283712</v>
      </c>
      <c r="D19">
        <v>2918579464.9636183</v>
      </c>
      <c r="E19">
        <v>561792557.28367925</v>
      </c>
      <c r="F19">
        <v>0</v>
      </c>
      <c r="G19">
        <v>400000</v>
      </c>
    </row>
    <row r="32" spans="2:7" x14ac:dyDescent="0.45">
      <c r="B32" s="49" t="s">
        <v>187</v>
      </c>
      <c r="C32" t="s">
        <v>7</v>
      </c>
    </row>
    <row r="34" spans="2:6" x14ac:dyDescent="0.45">
      <c r="C34" s="49" t="s">
        <v>681</v>
      </c>
    </row>
    <row r="35" spans="2:6" x14ac:dyDescent="0.45">
      <c r="B35" s="49" t="s">
        <v>679</v>
      </c>
      <c r="C35" t="s">
        <v>157</v>
      </c>
      <c r="D35" t="s">
        <v>186</v>
      </c>
      <c r="E35" t="s">
        <v>924</v>
      </c>
      <c r="F35" t="s">
        <v>680</v>
      </c>
    </row>
    <row r="36" spans="2:6" x14ac:dyDescent="0.45">
      <c r="B36" s="50">
        <v>2019</v>
      </c>
    </row>
    <row r="37" spans="2:6" x14ac:dyDescent="0.45">
      <c r="B37" s="50">
        <v>2020</v>
      </c>
    </row>
    <row r="38" spans="2:6" x14ac:dyDescent="0.45">
      <c r="B38" s="50">
        <v>2021</v>
      </c>
    </row>
    <row r="39" spans="2:6" x14ac:dyDescent="0.45">
      <c r="B39" s="50">
        <v>2022</v>
      </c>
    </row>
    <row r="40" spans="2:6" x14ac:dyDescent="0.45">
      <c r="B40" s="50">
        <v>2023</v>
      </c>
    </row>
    <row r="41" spans="2:6" x14ac:dyDescent="0.45">
      <c r="B41" s="50">
        <v>2017</v>
      </c>
    </row>
    <row r="42" spans="2:6" x14ac:dyDescent="0.45">
      <c r="B42" s="50">
        <v>2016</v>
      </c>
    </row>
    <row r="43" spans="2:6" x14ac:dyDescent="0.45">
      <c r="B43" s="50">
        <v>2015</v>
      </c>
    </row>
    <row r="44" spans="2:6" x14ac:dyDescent="0.45">
      <c r="B44" s="50">
        <v>2024</v>
      </c>
    </row>
    <row r="45" spans="2:6" x14ac:dyDescent="0.45">
      <c r="B45" s="50" t="s">
        <v>680</v>
      </c>
    </row>
  </sheetData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20E4-2B03-4623-9666-1BFBC9502904}">
  <dimension ref="A1:U182"/>
  <sheetViews>
    <sheetView zoomScale="25" zoomScaleNormal="25" workbookViewId="0">
      <selection activeCell="T128" activeCellId="2" sqref="T114:U114 T121:U121 T128:U128 T135:U135 T141:U141"/>
      <pivotSelection pane="bottomRight" showHeader="1" extendable="1" axis="axisRow" dimension="1" start="17" min="14" max="21" activeRow="127" activeCol="19" previousRow="127" previousCol="19" click="1" r:id="rId2">
        <pivotArea dataOnly="0" fieldPosition="0">
          <references count="1">
            <reference field="36" count="1">
              <x v="2"/>
            </reference>
          </references>
        </pivotArea>
      </pivotSelection>
    </sheetView>
  </sheetViews>
  <sheetFormatPr defaultRowHeight="14.25" x14ac:dyDescent="0.45"/>
  <cols>
    <col min="3" max="3" width="66.265625" bestFit="1" customWidth="1"/>
    <col min="4" max="4" width="19.73046875" bestFit="1" customWidth="1"/>
    <col min="5" max="5" width="24.59765625" bestFit="1" customWidth="1"/>
    <col min="6" max="6" width="22.3984375" bestFit="1" customWidth="1"/>
    <col min="7" max="7" width="24.59765625" bestFit="1" customWidth="1"/>
    <col min="20" max="20" width="66.265625" bestFit="1" customWidth="1"/>
    <col min="21" max="21" width="19.73046875" bestFit="1" customWidth="1"/>
  </cols>
  <sheetData>
    <row r="1" spans="1:4" s="55" customFormat="1" ht="34.9" customHeight="1" x14ac:dyDescent="0.45">
      <c r="A1" s="53"/>
      <c r="B1" s="54" t="str">
        <f ca="1">MID(CELL("filename",A1),FIND("]",CELL("filename",A1))+ 1,255)</f>
        <v>Sector</v>
      </c>
      <c r="C1" s="55" t="s">
        <v>682</v>
      </c>
    </row>
    <row r="8" spans="1:4" x14ac:dyDescent="0.45">
      <c r="C8" s="49" t="s">
        <v>187</v>
      </c>
      <c r="D8" t="s">
        <v>7</v>
      </c>
    </row>
    <row r="10" spans="1:4" x14ac:dyDescent="0.45">
      <c r="C10" s="49" t="s">
        <v>679</v>
      </c>
    </row>
    <row r="11" spans="1:4" x14ac:dyDescent="0.45">
      <c r="C11" s="50">
        <v>2019</v>
      </c>
    </row>
    <row r="12" spans="1:4" x14ac:dyDescent="0.45">
      <c r="C12" s="56" t="s">
        <v>165</v>
      </c>
    </row>
    <row r="13" spans="1:4" x14ac:dyDescent="0.45">
      <c r="C13" s="57" t="s">
        <v>165</v>
      </c>
    </row>
    <row r="14" spans="1:4" x14ac:dyDescent="0.45">
      <c r="C14" s="56" t="s">
        <v>683</v>
      </c>
    </row>
    <row r="15" spans="1:4" x14ac:dyDescent="0.45">
      <c r="C15" s="57" t="s">
        <v>908</v>
      </c>
    </row>
    <row r="16" spans="1:4" x14ac:dyDescent="0.45">
      <c r="C16" s="57" t="s">
        <v>212</v>
      </c>
    </row>
    <row r="17" spans="3:3" x14ac:dyDescent="0.45">
      <c r="C17" s="57" t="s">
        <v>177</v>
      </c>
    </row>
    <row r="18" spans="3:3" x14ac:dyDescent="0.45">
      <c r="C18" s="50">
        <v>2020</v>
      </c>
    </row>
    <row r="19" spans="3:3" x14ac:dyDescent="0.45">
      <c r="C19" s="56" t="s">
        <v>165</v>
      </c>
    </row>
    <row r="20" spans="3:3" x14ac:dyDescent="0.45">
      <c r="C20" s="57" t="s">
        <v>165</v>
      </c>
    </row>
    <row r="21" spans="3:3" x14ac:dyDescent="0.45">
      <c r="C21" s="56" t="s">
        <v>683</v>
      </c>
    </row>
    <row r="22" spans="3:3" x14ac:dyDescent="0.45">
      <c r="C22" s="57" t="s">
        <v>908</v>
      </c>
    </row>
    <row r="23" spans="3:3" x14ac:dyDescent="0.45">
      <c r="C23" s="57" t="s">
        <v>212</v>
      </c>
    </row>
    <row r="24" spans="3:3" x14ac:dyDescent="0.45">
      <c r="C24" s="57" t="s">
        <v>177</v>
      </c>
    </row>
    <row r="25" spans="3:3" x14ac:dyDescent="0.45">
      <c r="C25" s="50">
        <v>2021</v>
      </c>
    </row>
    <row r="26" spans="3:3" x14ac:dyDescent="0.45">
      <c r="C26" s="56" t="s">
        <v>165</v>
      </c>
    </row>
    <row r="27" spans="3:3" x14ac:dyDescent="0.45">
      <c r="C27" s="57" t="s">
        <v>165</v>
      </c>
    </row>
    <row r="28" spans="3:3" x14ac:dyDescent="0.45">
      <c r="C28" s="56" t="s">
        <v>683</v>
      </c>
    </row>
    <row r="29" spans="3:3" x14ac:dyDescent="0.45">
      <c r="C29" s="57" t="s">
        <v>908</v>
      </c>
    </row>
    <row r="30" spans="3:3" x14ac:dyDescent="0.45">
      <c r="C30" s="57" t="s">
        <v>212</v>
      </c>
    </row>
    <row r="31" spans="3:3" x14ac:dyDescent="0.45">
      <c r="C31" s="57" t="s">
        <v>421</v>
      </c>
    </row>
    <row r="32" spans="3:3" x14ac:dyDescent="0.45">
      <c r="C32" s="50">
        <v>2022</v>
      </c>
    </row>
    <row r="33" spans="3:3" x14ac:dyDescent="0.45">
      <c r="C33" s="56" t="s">
        <v>165</v>
      </c>
    </row>
    <row r="34" spans="3:3" x14ac:dyDescent="0.45">
      <c r="C34" s="57" t="s">
        <v>165</v>
      </c>
    </row>
    <row r="35" spans="3:3" x14ac:dyDescent="0.45">
      <c r="C35" s="56" t="s">
        <v>683</v>
      </c>
    </row>
    <row r="36" spans="3:3" x14ac:dyDescent="0.45">
      <c r="C36" s="57" t="s">
        <v>908</v>
      </c>
    </row>
    <row r="37" spans="3:3" x14ac:dyDescent="0.45">
      <c r="C37" s="57" t="s">
        <v>212</v>
      </c>
    </row>
    <row r="38" spans="3:3" x14ac:dyDescent="0.45">
      <c r="C38" s="57" t="s">
        <v>177</v>
      </c>
    </row>
    <row r="39" spans="3:3" x14ac:dyDescent="0.45">
      <c r="C39" s="57" t="s">
        <v>421</v>
      </c>
    </row>
    <row r="40" spans="3:3" x14ac:dyDescent="0.45">
      <c r="C40" s="56" t="s">
        <v>223</v>
      </c>
    </row>
    <row r="41" spans="3:3" x14ac:dyDescent="0.45">
      <c r="C41" s="57" t="s">
        <v>223</v>
      </c>
    </row>
    <row r="42" spans="3:3" x14ac:dyDescent="0.45">
      <c r="C42" s="50">
        <v>2023</v>
      </c>
    </row>
    <row r="43" spans="3:3" x14ac:dyDescent="0.45">
      <c r="C43" s="56" t="s">
        <v>165</v>
      </c>
    </row>
    <row r="44" spans="3:3" x14ac:dyDescent="0.45">
      <c r="C44" s="57" t="s">
        <v>165</v>
      </c>
    </row>
    <row r="45" spans="3:3" x14ac:dyDescent="0.45">
      <c r="C45" s="56" t="s">
        <v>683</v>
      </c>
    </row>
    <row r="46" spans="3:3" x14ac:dyDescent="0.45">
      <c r="C46" s="57" t="s">
        <v>908</v>
      </c>
    </row>
    <row r="47" spans="3:3" x14ac:dyDescent="0.45">
      <c r="C47" s="57" t="s">
        <v>212</v>
      </c>
    </row>
    <row r="48" spans="3:3" x14ac:dyDescent="0.45">
      <c r="C48" s="57" t="s">
        <v>177</v>
      </c>
    </row>
    <row r="49" spans="3:3" x14ac:dyDescent="0.45">
      <c r="C49" s="50">
        <v>2017</v>
      </c>
    </row>
    <row r="50" spans="3:3" x14ac:dyDescent="0.45">
      <c r="C50" s="56" t="s">
        <v>165</v>
      </c>
    </row>
    <row r="51" spans="3:3" x14ac:dyDescent="0.45">
      <c r="C51" s="57" t="s">
        <v>165</v>
      </c>
    </row>
    <row r="52" spans="3:3" x14ac:dyDescent="0.45">
      <c r="C52" s="56" t="s">
        <v>683</v>
      </c>
    </row>
    <row r="53" spans="3:3" x14ac:dyDescent="0.45">
      <c r="C53" s="57" t="s">
        <v>908</v>
      </c>
    </row>
    <row r="54" spans="3:3" x14ac:dyDescent="0.45">
      <c r="C54" s="57" t="s">
        <v>212</v>
      </c>
    </row>
    <row r="55" spans="3:3" x14ac:dyDescent="0.45">
      <c r="C55" s="57" t="s">
        <v>177</v>
      </c>
    </row>
    <row r="56" spans="3:3" x14ac:dyDescent="0.45">
      <c r="C56" s="56" t="s">
        <v>223</v>
      </c>
    </row>
    <row r="57" spans="3:3" x14ac:dyDescent="0.45">
      <c r="C57" s="57" t="s">
        <v>223</v>
      </c>
    </row>
    <row r="58" spans="3:3" x14ac:dyDescent="0.45">
      <c r="C58" s="50">
        <v>2016</v>
      </c>
    </row>
    <row r="59" spans="3:3" x14ac:dyDescent="0.45">
      <c r="C59" s="56" t="s">
        <v>165</v>
      </c>
    </row>
    <row r="60" spans="3:3" x14ac:dyDescent="0.45">
      <c r="C60" s="57" t="s">
        <v>165</v>
      </c>
    </row>
    <row r="61" spans="3:3" x14ac:dyDescent="0.45">
      <c r="C61" s="56" t="s">
        <v>683</v>
      </c>
    </row>
    <row r="62" spans="3:3" x14ac:dyDescent="0.45">
      <c r="C62" s="57" t="s">
        <v>908</v>
      </c>
    </row>
    <row r="63" spans="3:3" x14ac:dyDescent="0.45">
      <c r="C63" s="57" t="s">
        <v>212</v>
      </c>
    </row>
    <row r="64" spans="3:3" x14ac:dyDescent="0.45">
      <c r="C64" s="57" t="s">
        <v>177</v>
      </c>
    </row>
    <row r="65" spans="3:3" x14ac:dyDescent="0.45">
      <c r="C65" s="50">
        <v>2015</v>
      </c>
    </row>
    <row r="66" spans="3:3" x14ac:dyDescent="0.45">
      <c r="C66" s="56" t="s">
        <v>165</v>
      </c>
    </row>
    <row r="67" spans="3:3" x14ac:dyDescent="0.45">
      <c r="C67" s="57" t="s">
        <v>165</v>
      </c>
    </row>
    <row r="68" spans="3:3" x14ac:dyDescent="0.45">
      <c r="C68" s="56" t="s">
        <v>683</v>
      </c>
    </row>
    <row r="69" spans="3:3" x14ac:dyDescent="0.45">
      <c r="C69" s="57" t="s">
        <v>908</v>
      </c>
    </row>
    <row r="70" spans="3:3" x14ac:dyDescent="0.45">
      <c r="C70" s="57" t="s">
        <v>212</v>
      </c>
    </row>
    <row r="71" spans="3:3" x14ac:dyDescent="0.45">
      <c r="C71" s="57" t="s">
        <v>177</v>
      </c>
    </row>
    <row r="72" spans="3:3" x14ac:dyDescent="0.45">
      <c r="C72" s="50">
        <v>2024</v>
      </c>
    </row>
    <row r="73" spans="3:3" x14ac:dyDescent="0.45">
      <c r="C73" s="56" t="s">
        <v>165</v>
      </c>
    </row>
    <row r="74" spans="3:3" x14ac:dyDescent="0.45">
      <c r="C74" s="57" t="s">
        <v>165</v>
      </c>
    </row>
    <row r="75" spans="3:3" x14ac:dyDescent="0.45">
      <c r="C75" s="56" t="s">
        <v>683</v>
      </c>
    </row>
    <row r="76" spans="3:3" x14ac:dyDescent="0.45">
      <c r="C76" s="57" t="s">
        <v>908</v>
      </c>
    </row>
    <row r="77" spans="3:3" x14ac:dyDescent="0.45">
      <c r="C77" s="57" t="s">
        <v>212</v>
      </c>
    </row>
    <row r="78" spans="3:3" x14ac:dyDescent="0.45">
      <c r="C78" s="57" t="s">
        <v>177</v>
      </c>
    </row>
    <row r="79" spans="3:3" x14ac:dyDescent="0.45">
      <c r="C79" s="57" t="s">
        <v>421</v>
      </c>
    </row>
    <row r="80" spans="3:3" x14ac:dyDescent="0.45">
      <c r="C80" s="56" t="s">
        <v>160</v>
      </c>
    </row>
    <row r="81" spans="3:3" x14ac:dyDescent="0.45">
      <c r="C81" s="57" t="s">
        <v>160</v>
      </c>
    </row>
    <row r="82" spans="3:3" x14ac:dyDescent="0.45">
      <c r="C82" s="50" t="s">
        <v>680</v>
      </c>
    </row>
    <row r="108" spans="20:21" x14ac:dyDescent="0.45">
      <c r="T108" s="49" t="s">
        <v>187</v>
      </c>
      <c r="U108" t="s">
        <v>7</v>
      </c>
    </row>
    <row r="110" spans="20:21" x14ac:dyDescent="0.45">
      <c r="T110" s="49" t="s">
        <v>679</v>
      </c>
    </row>
    <row r="111" spans="20:21" x14ac:dyDescent="0.45">
      <c r="T111" s="50">
        <v>2019</v>
      </c>
    </row>
    <row r="112" spans="20:21" x14ac:dyDescent="0.45">
      <c r="T112" s="56" t="s">
        <v>165</v>
      </c>
    </row>
    <row r="113" spans="20:20" x14ac:dyDescent="0.45">
      <c r="T113" s="57" t="s">
        <v>165</v>
      </c>
    </row>
    <row r="114" spans="20:20" x14ac:dyDescent="0.45">
      <c r="T114" s="56" t="s">
        <v>683</v>
      </c>
    </row>
    <row r="115" spans="20:20" x14ac:dyDescent="0.45">
      <c r="T115" s="57" t="s">
        <v>908</v>
      </c>
    </row>
    <row r="116" spans="20:20" x14ac:dyDescent="0.45">
      <c r="T116" s="57" t="s">
        <v>212</v>
      </c>
    </row>
    <row r="117" spans="20:20" x14ac:dyDescent="0.45">
      <c r="T117" s="57" t="s">
        <v>177</v>
      </c>
    </row>
    <row r="118" spans="20:20" x14ac:dyDescent="0.45">
      <c r="T118" s="50">
        <v>2020</v>
      </c>
    </row>
    <row r="119" spans="20:20" x14ac:dyDescent="0.45">
      <c r="T119" s="56" t="s">
        <v>165</v>
      </c>
    </row>
    <row r="120" spans="20:20" x14ac:dyDescent="0.45">
      <c r="T120" s="57" t="s">
        <v>165</v>
      </c>
    </row>
    <row r="121" spans="20:20" x14ac:dyDescent="0.45">
      <c r="T121" s="56" t="s">
        <v>683</v>
      </c>
    </row>
    <row r="122" spans="20:20" x14ac:dyDescent="0.45">
      <c r="T122" s="57" t="s">
        <v>908</v>
      </c>
    </row>
    <row r="123" spans="20:20" x14ac:dyDescent="0.45">
      <c r="T123" s="57" t="s">
        <v>212</v>
      </c>
    </row>
    <row r="124" spans="20:20" x14ac:dyDescent="0.45">
      <c r="T124" s="57" t="s">
        <v>177</v>
      </c>
    </row>
    <row r="125" spans="20:20" x14ac:dyDescent="0.45">
      <c r="T125" s="50">
        <v>2021</v>
      </c>
    </row>
    <row r="126" spans="20:20" x14ac:dyDescent="0.45">
      <c r="T126" s="56" t="s">
        <v>165</v>
      </c>
    </row>
    <row r="127" spans="20:20" x14ac:dyDescent="0.45">
      <c r="T127" s="57" t="s">
        <v>165</v>
      </c>
    </row>
    <row r="128" spans="20:20" x14ac:dyDescent="0.45">
      <c r="T128" s="56" t="s">
        <v>683</v>
      </c>
    </row>
    <row r="129" spans="20:20" x14ac:dyDescent="0.45">
      <c r="T129" s="57" t="s">
        <v>908</v>
      </c>
    </row>
    <row r="130" spans="20:20" x14ac:dyDescent="0.45">
      <c r="T130" s="57" t="s">
        <v>212</v>
      </c>
    </row>
    <row r="131" spans="20:20" x14ac:dyDescent="0.45">
      <c r="T131" s="57" t="s">
        <v>421</v>
      </c>
    </row>
    <row r="132" spans="20:20" x14ac:dyDescent="0.45">
      <c r="T132" s="50">
        <v>2022</v>
      </c>
    </row>
    <row r="133" spans="20:20" x14ac:dyDescent="0.45">
      <c r="T133" s="56" t="s">
        <v>165</v>
      </c>
    </row>
    <row r="134" spans="20:20" x14ac:dyDescent="0.45">
      <c r="T134" s="57" t="s">
        <v>165</v>
      </c>
    </row>
    <row r="135" spans="20:20" x14ac:dyDescent="0.45">
      <c r="T135" s="56" t="s">
        <v>683</v>
      </c>
    </row>
    <row r="136" spans="20:20" x14ac:dyDescent="0.45">
      <c r="T136" s="57" t="s">
        <v>908</v>
      </c>
    </row>
    <row r="137" spans="20:20" x14ac:dyDescent="0.45">
      <c r="T137" s="57" t="s">
        <v>212</v>
      </c>
    </row>
    <row r="138" spans="20:20" x14ac:dyDescent="0.45">
      <c r="T138" s="57" t="s">
        <v>177</v>
      </c>
    </row>
    <row r="139" spans="20:20" x14ac:dyDescent="0.45">
      <c r="T139" s="57" t="s">
        <v>421</v>
      </c>
    </row>
    <row r="140" spans="20:20" x14ac:dyDescent="0.45">
      <c r="T140" s="56" t="s">
        <v>223</v>
      </c>
    </row>
    <row r="141" spans="20:20" x14ac:dyDescent="0.45">
      <c r="T141" s="57" t="s">
        <v>223</v>
      </c>
    </row>
    <row r="142" spans="20:20" x14ac:dyDescent="0.45">
      <c r="T142" s="50">
        <v>2023</v>
      </c>
    </row>
    <row r="143" spans="20:20" x14ac:dyDescent="0.45">
      <c r="T143" s="56" t="s">
        <v>165</v>
      </c>
    </row>
    <row r="144" spans="20:20" x14ac:dyDescent="0.45">
      <c r="T144" s="57" t="s">
        <v>165</v>
      </c>
    </row>
    <row r="145" spans="20:20" x14ac:dyDescent="0.45">
      <c r="T145" s="56" t="s">
        <v>683</v>
      </c>
    </row>
    <row r="146" spans="20:20" x14ac:dyDescent="0.45">
      <c r="T146" s="57" t="s">
        <v>908</v>
      </c>
    </row>
    <row r="147" spans="20:20" x14ac:dyDescent="0.45">
      <c r="T147" s="57" t="s">
        <v>212</v>
      </c>
    </row>
    <row r="148" spans="20:20" x14ac:dyDescent="0.45">
      <c r="T148" s="57" t="s">
        <v>177</v>
      </c>
    </row>
    <row r="149" spans="20:20" x14ac:dyDescent="0.45">
      <c r="T149" s="50">
        <v>2017</v>
      </c>
    </row>
    <row r="150" spans="20:20" x14ac:dyDescent="0.45">
      <c r="T150" s="56" t="s">
        <v>165</v>
      </c>
    </row>
    <row r="151" spans="20:20" x14ac:dyDescent="0.45">
      <c r="T151" s="57" t="s">
        <v>165</v>
      </c>
    </row>
    <row r="152" spans="20:20" x14ac:dyDescent="0.45">
      <c r="T152" s="56" t="s">
        <v>683</v>
      </c>
    </row>
    <row r="153" spans="20:20" x14ac:dyDescent="0.45">
      <c r="T153" s="57" t="s">
        <v>908</v>
      </c>
    </row>
    <row r="154" spans="20:20" x14ac:dyDescent="0.45">
      <c r="T154" s="57" t="s">
        <v>212</v>
      </c>
    </row>
    <row r="155" spans="20:20" x14ac:dyDescent="0.45">
      <c r="T155" s="57" t="s">
        <v>177</v>
      </c>
    </row>
    <row r="156" spans="20:20" x14ac:dyDescent="0.45">
      <c r="T156" s="56" t="s">
        <v>223</v>
      </c>
    </row>
    <row r="157" spans="20:20" x14ac:dyDescent="0.45">
      <c r="T157" s="57" t="s">
        <v>223</v>
      </c>
    </row>
    <row r="158" spans="20:20" x14ac:dyDescent="0.45">
      <c r="T158" s="50">
        <v>2016</v>
      </c>
    </row>
    <row r="159" spans="20:20" x14ac:dyDescent="0.45">
      <c r="T159" s="56" t="s">
        <v>165</v>
      </c>
    </row>
    <row r="160" spans="20:20" x14ac:dyDescent="0.45">
      <c r="T160" s="57" t="s">
        <v>165</v>
      </c>
    </row>
    <row r="161" spans="20:20" x14ac:dyDescent="0.45">
      <c r="T161" s="56" t="s">
        <v>683</v>
      </c>
    </row>
    <row r="162" spans="20:20" x14ac:dyDescent="0.45">
      <c r="T162" s="57" t="s">
        <v>908</v>
      </c>
    </row>
    <row r="163" spans="20:20" x14ac:dyDescent="0.45">
      <c r="T163" s="57" t="s">
        <v>212</v>
      </c>
    </row>
    <row r="164" spans="20:20" x14ac:dyDescent="0.45">
      <c r="T164" s="57" t="s">
        <v>177</v>
      </c>
    </row>
    <row r="165" spans="20:20" x14ac:dyDescent="0.45">
      <c r="T165" s="50">
        <v>2015</v>
      </c>
    </row>
    <row r="166" spans="20:20" x14ac:dyDescent="0.45">
      <c r="T166" s="56" t="s">
        <v>165</v>
      </c>
    </row>
    <row r="167" spans="20:20" x14ac:dyDescent="0.45">
      <c r="T167" s="57" t="s">
        <v>165</v>
      </c>
    </row>
    <row r="168" spans="20:20" x14ac:dyDescent="0.45">
      <c r="T168" s="56" t="s">
        <v>683</v>
      </c>
    </row>
    <row r="169" spans="20:20" x14ac:dyDescent="0.45">
      <c r="T169" s="57" t="s">
        <v>908</v>
      </c>
    </row>
    <row r="170" spans="20:20" x14ac:dyDescent="0.45">
      <c r="T170" s="57" t="s">
        <v>212</v>
      </c>
    </row>
    <row r="171" spans="20:20" x14ac:dyDescent="0.45">
      <c r="T171" s="57" t="s">
        <v>177</v>
      </c>
    </row>
    <row r="172" spans="20:20" x14ac:dyDescent="0.45">
      <c r="T172" s="50">
        <v>2024</v>
      </c>
    </row>
    <row r="173" spans="20:20" x14ac:dyDescent="0.45">
      <c r="T173" s="56" t="s">
        <v>165</v>
      </c>
    </row>
    <row r="174" spans="20:20" x14ac:dyDescent="0.45">
      <c r="T174" s="57" t="s">
        <v>165</v>
      </c>
    </row>
    <row r="175" spans="20:20" x14ac:dyDescent="0.45">
      <c r="T175" s="56" t="s">
        <v>683</v>
      </c>
    </row>
    <row r="176" spans="20:20" x14ac:dyDescent="0.45">
      <c r="T176" s="57" t="s">
        <v>908</v>
      </c>
    </row>
    <row r="177" spans="20:20" x14ac:dyDescent="0.45">
      <c r="T177" s="57" t="s">
        <v>212</v>
      </c>
    </row>
    <row r="178" spans="20:20" x14ac:dyDescent="0.45">
      <c r="T178" s="57" t="s">
        <v>177</v>
      </c>
    </row>
    <row r="179" spans="20:20" x14ac:dyDescent="0.45">
      <c r="T179" s="57" t="s">
        <v>421</v>
      </c>
    </row>
    <row r="180" spans="20:20" x14ac:dyDescent="0.45">
      <c r="T180" s="56" t="s">
        <v>160</v>
      </c>
    </row>
    <row r="181" spans="20:20" x14ac:dyDescent="0.45">
      <c r="T181" s="57" t="s">
        <v>160</v>
      </c>
    </row>
    <row r="182" spans="20:20" x14ac:dyDescent="0.45">
      <c r="T182" s="50" t="s">
        <v>680</v>
      </c>
    </row>
  </sheetData>
  <pageMargins left="0.7" right="0.7" top="0.75" bottom="0.75" header="0.3" footer="0.3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5E2A-419E-4875-90E0-30C6E2B2CB97}">
  <dimension ref="A4:G16388"/>
  <sheetViews>
    <sheetView topLeftCell="A38" workbookViewId="0">
      <selection activeCell="B5" sqref="B5:B39"/>
    </sheetView>
  </sheetViews>
  <sheetFormatPr defaultColWidth="8.73046875" defaultRowHeight="14.25" x14ac:dyDescent="0.45"/>
  <cols>
    <col min="6" max="6" width="59.265625" bestFit="1" customWidth="1"/>
    <col min="7" max="7" width="57.59765625" bestFit="1" customWidth="1"/>
  </cols>
  <sheetData>
    <row r="4" spans="1:7" x14ac:dyDescent="0.45">
      <c r="A4">
        <v>2023</v>
      </c>
      <c r="B4">
        <v>2022</v>
      </c>
      <c r="C4">
        <v>2021</v>
      </c>
      <c r="F4">
        <v>2020</v>
      </c>
      <c r="G4">
        <v>2019</v>
      </c>
    </row>
    <row r="5" spans="1:7" x14ac:dyDescent="0.45">
      <c r="A5" s="3" t="s">
        <v>118</v>
      </c>
      <c r="B5" s="6" t="s">
        <v>118</v>
      </c>
      <c r="C5" s="6" t="s">
        <v>118</v>
      </c>
      <c r="D5" t="b">
        <f>C5=B5</f>
        <v>1</v>
      </c>
      <c r="E5" t="b">
        <f>B5=A5</f>
        <v>1</v>
      </c>
      <c r="F5" s="38" t="s">
        <v>118</v>
      </c>
      <c r="G5" s="48" t="s">
        <v>118</v>
      </c>
    </row>
    <row r="6" spans="1:7" ht="27.75" x14ac:dyDescent="0.45">
      <c r="A6" s="3" t="s">
        <v>119</v>
      </c>
      <c r="B6" s="6" t="s">
        <v>119</v>
      </c>
      <c r="C6" s="6" t="s">
        <v>119</v>
      </c>
      <c r="D6" t="b">
        <f t="shared" ref="D6:D39" si="0">C6=B6</f>
        <v>1</v>
      </c>
      <c r="E6" t="b">
        <f t="shared" ref="E6:E39" si="1">B6=A6</f>
        <v>1</v>
      </c>
      <c r="F6" s="38" t="s">
        <v>119</v>
      </c>
      <c r="G6" s="48" t="s">
        <v>119</v>
      </c>
    </row>
    <row r="7" spans="1:7" x14ac:dyDescent="0.45">
      <c r="A7" s="3" t="s">
        <v>120</v>
      </c>
      <c r="B7" s="6" t="s">
        <v>120</v>
      </c>
      <c r="C7" s="6" t="s">
        <v>120</v>
      </c>
      <c r="D7" t="b">
        <f t="shared" si="0"/>
        <v>1</v>
      </c>
      <c r="E7" t="b">
        <f t="shared" si="1"/>
        <v>1</v>
      </c>
      <c r="F7" s="38" t="s">
        <v>120</v>
      </c>
      <c r="G7" s="48" t="s">
        <v>120</v>
      </c>
    </row>
    <row r="8" spans="1:7" ht="27.75" x14ac:dyDescent="0.45">
      <c r="A8" s="3" t="s">
        <v>121</v>
      </c>
      <c r="B8" s="6" t="s">
        <v>121</v>
      </c>
      <c r="C8" s="6" t="s">
        <v>121</v>
      </c>
      <c r="D8" t="b">
        <f t="shared" si="0"/>
        <v>1</v>
      </c>
      <c r="E8" t="b">
        <f t="shared" si="1"/>
        <v>1</v>
      </c>
      <c r="F8" s="38" t="s">
        <v>121</v>
      </c>
      <c r="G8" s="48" t="s">
        <v>674</v>
      </c>
    </row>
    <row r="9" spans="1:7" ht="95.25" x14ac:dyDescent="0.45">
      <c r="A9" s="3" t="s">
        <v>122</v>
      </c>
      <c r="B9" s="6" t="s">
        <v>613</v>
      </c>
      <c r="C9" s="6" t="s">
        <v>385</v>
      </c>
      <c r="D9" t="b">
        <f t="shared" si="0"/>
        <v>0</v>
      </c>
      <c r="E9" t="b">
        <f t="shared" si="1"/>
        <v>0</v>
      </c>
      <c r="F9" s="38" t="s">
        <v>298</v>
      </c>
      <c r="G9" s="48" t="s">
        <v>486</v>
      </c>
    </row>
    <row r="10" spans="1:7" x14ac:dyDescent="0.45">
      <c r="A10" s="3" t="s">
        <v>123</v>
      </c>
      <c r="B10" s="6" t="s">
        <v>123</v>
      </c>
      <c r="C10" s="6" t="s">
        <v>123</v>
      </c>
      <c r="D10" t="b">
        <f t="shared" si="0"/>
        <v>1</v>
      </c>
      <c r="E10" t="b">
        <f t="shared" si="1"/>
        <v>1</v>
      </c>
      <c r="F10" s="38" t="s">
        <v>123</v>
      </c>
      <c r="G10" s="48" t="s">
        <v>123</v>
      </c>
    </row>
    <row r="11" spans="1:7" ht="27.75" x14ac:dyDescent="0.45">
      <c r="A11" s="3" t="s">
        <v>124</v>
      </c>
      <c r="B11" s="6" t="s">
        <v>124</v>
      </c>
      <c r="C11" s="6" t="s">
        <v>124</v>
      </c>
      <c r="D11" t="b">
        <f t="shared" si="0"/>
        <v>1</v>
      </c>
      <c r="E11" t="b">
        <f t="shared" si="1"/>
        <v>1</v>
      </c>
      <c r="F11" s="38" t="s">
        <v>124</v>
      </c>
      <c r="G11" s="48" t="s">
        <v>124</v>
      </c>
    </row>
    <row r="12" spans="1:7" ht="54.75" x14ac:dyDescent="0.45">
      <c r="A12" s="3" t="s">
        <v>125</v>
      </c>
      <c r="B12" s="6" t="s">
        <v>125</v>
      </c>
      <c r="C12" s="6" t="s">
        <v>125</v>
      </c>
      <c r="D12" t="b">
        <f t="shared" si="0"/>
        <v>1</v>
      </c>
      <c r="E12" t="b">
        <f t="shared" si="1"/>
        <v>1</v>
      </c>
      <c r="F12" s="38" t="s">
        <v>299</v>
      </c>
      <c r="G12" s="48" t="s">
        <v>485</v>
      </c>
    </row>
    <row r="13" spans="1:7" ht="27.75" x14ac:dyDescent="0.45">
      <c r="A13" s="4" t="s">
        <v>126</v>
      </c>
      <c r="B13" s="30" t="s">
        <v>126</v>
      </c>
      <c r="C13" s="30" t="s">
        <v>126</v>
      </c>
      <c r="D13" t="b">
        <f t="shared" si="0"/>
        <v>1</v>
      </c>
      <c r="E13" t="b">
        <f t="shared" si="1"/>
        <v>1</v>
      </c>
      <c r="F13" s="38" t="s">
        <v>618</v>
      </c>
      <c r="G13" s="48" t="s">
        <v>187</v>
      </c>
    </row>
    <row r="14" spans="1:7" ht="41.25" x14ac:dyDescent="0.45">
      <c r="A14" s="3" t="s">
        <v>127</v>
      </c>
      <c r="B14" s="6" t="s">
        <v>127</v>
      </c>
      <c r="C14" s="6" t="s">
        <v>127</v>
      </c>
      <c r="D14" t="b">
        <f t="shared" si="0"/>
        <v>1</v>
      </c>
      <c r="E14" t="b">
        <f t="shared" si="1"/>
        <v>1</v>
      </c>
      <c r="F14" s="38" t="s">
        <v>127</v>
      </c>
      <c r="G14" s="48" t="s">
        <v>127</v>
      </c>
    </row>
    <row r="15" spans="1:7" ht="27.75" x14ac:dyDescent="0.45">
      <c r="A15" s="4" t="s">
        <v>128</v>
      </c>
      <c r="B15" s="30" t="s">
        <v>128</v>
      </c>
      <c r="C15" s="30" t="s">
        <v>128</v>
      </c>
      <c r="D15" t="b">
        <f t="shared" si="0"/>
        <v>1</v>
      </c>
      <c r="E15" t="b">
        <f t="shared" si="1"/>
        <v>1</v>
      </c>
      <c r="F15" s="38" t="s">
        <v>619</v>
      </c>
      <c r="G15" s="48" t="s">
        <v>223</v>
      </c>
    </row>
    <row r="16" spans="1:7" ht="108.75" x14ac:dyDescent="0.45">
      <c r="A16" s="5" t="s">
        <v>129</v>
      </c>
      <c r="B16" s="31" t="s">
        <v>614</v>
      </c>
      <c r="C16" s="31" t="s">
        <v>617</v>
      </c>
      <c r="D16" t="b">
        <f t="shared" si="0"/>
        <v>0</v>
      </c>
      <c r="E16" t="b">
        <f t="shared" si="1"/>
        <v>0</v>
      </c>
      <c r="F16" s="38" t="s">
        <v>300</v>
      </c>
      <c r="G16" s="48" t="s">
        <v>304</v>
      </c>
    </row>
    <row r="17" spans="1:7" ht="27.75" x14ac:dyDescent="0.45">
      <c r="A17" s="4" t="s">
        <v>130</v>
      </c>
      <c r="B17" s="6" t="s">
        <v>130</v>
      </c>
      <c r="C17" s="6" t="s">
        <v>130</v>
      </c>
      <c r="D17" t="b">
        <f t="shared" si="0"/>
        <v>1</v>
      </c>
      <c r="E17" t="b">
        <f t="shared" si="1"/>
        <v>1</v>
      </c>
      <c r="F17" s="38" t="s">
        <v>301</v>
      </c>
      <c r="G17" s="48" t="s">
        <v>675</v>
      </c>
    </row>
    <row r="18" spans="1:7" ht="54.75" x14ac:dyDescent="0.45">
      <c r="A18" s="3" t="s">
        <v>131</v>
      </c>
      <c r="B18" s="6" t="s">
        <v>131</v>
      </c>
      <c r="C18" s="6" t="s">
        <v>131</v>
      </c>
      <c r="D18" t="b">
        <f t="shared" si="0"/>
        <v>1</v>
      </c>
      <c r="E18" t="b">
        <f t="shared" si="1"/>
        <v>1</v>
      </c>
      <c r="F18" s="38" t="s">
        <v>131</v>
      </c>
      <c r="G18" s="48" t="s">
        <v>131</v>
      </c>
    </row>
    <row r="19" spans="1:7" ht="54.75" x14ac:dyDescent="0.45">
      <c r="A19" s="3" t="s">
        <v>132</v>
      </c>
      <c r="B19" s="6" t="s">
        <v>132</v>
      </c>
      <c r="C19" s="6" t="s">
        <v>132</v>
      </c>
      <c r="D19" t="b">
        <f t="shared" si="0"/>
        <v>1</v>
      </c>
      <c r="E19" t="b">
        <f t="shared" si="1"/>
        <v>1</v>
      </c>
      <c r="F19" s="38" t="s">
        <v>306</v>
      </c>
      <c r="G19" s="48" t="s">
        <v>306</v>
      </c>
    </row>
    <row r="20" spans="1:7" ht="81.75" x14ac:dyDescent="0.45">
      <c r="A20" s="3" t="s">
        <v>133</v>
      </c>
      <c r="B20" s="6" t="s">
        <v>133</v>
      </c>
      <c r="C20" s="6" t="s">
        <v>133</v>
      </c>
      <c r="D20" t="b">
        <f t="shared" si="0"/>
        <v>1</v>
      </c>
      <c r="E20" t="b">
        <f t="shared" si="1"/>
        <v>1</v>
      </c>
      <c r="F20" s="38" t="s">
        <v>307</v>
      </c>
      <c r="G20" s="48" t="s">
        <v>307</v>
      </c>
    </row>
    <row r="21" spans="1:7" ht="68.25" x14ac:dyDescent="0.45">
      <c r="A21" s="3" t="s">
        <v>134</v>
      </c>
      <c r="B21" s="6" t="s">
        <v>134</v>
      </c>
      <c r="C21" s="6" t="s">
        <v>134</v>
      </c>
      <c r="D21" t="b">
        <f t="shared" si="0"/>
        <v>1</v>
      </c>
      <c r="E21" t="b">
        <f t="shared" si="1"/>
        <v>1</v>
      </c>
      <c r="F21" s="38" t="s">
        <v>308</v>
      </c>
      <c r="G21" s="48" t="s">
        <v>308</v>
      </c>
    </row>
    <row r="22" spans="1:7" ht="81.75" x14ac:dyDescent="0.45">
      <c r="A22" s="3" t="s">
        <v>135</v>
      </c>
      <c r="B22" s="6" t="s">
        <v>135</v>
      </c>
      <c r="C22" s="6" t="s">
        <v>135</v>
      </c>
      <c r="D22" t="b">
        <f t="shared" si="0"/>
        <v>1</v>
      </c>
      <c r="E22" t="b">
        <f t="shared" si="1"/>
        <v>1</v>
      </c>
      <c r="F22" s="38" t="s">
        <v>309</v>
      </c>
      <c r="G22" s="48" t="s">
        <v>309</v>
      </c>
    </row>
    <row r="23" spans="1:7" ht="122.25" x14ac:dyDescent="0.45">
      <c r="A23" s="3" t="s">
        <v>136</v>
      </c>
      <c r="B23" s="6" t="s">
        <v>136</v>
      </c>
      <c r="C23" s="6" t="s">
        <v>136</v>
      </c>
      <c r="D23" t="b">
        <f t="shared" si="0"/>
        <v>1</v>
      </c>
      <c r="E23" t="b">
        <f t="shared" si="1"/>
        <v>1</v>
      </c>
      <c r="F23" s="38" t="s">
        <v>310</v>
      </c>
      <c r="G23" s="48" t="s">
        <v>310</v>
      </c>
    </row>
    <row r="24" spans="1:7" ht="54.75" x14ac:dyDescent="0.45">
      <c r="A24" s="3" t="s">
        <v>137</v>
      </c>
      <c r="B24" s="6" t="s">
        <v>137</v>
      </c>
      <c r="C24" s="6" t="s">
        <v>137</v>
      </c>
      <c r="D24" t="b">
        <f t="shared" si="0"/>
        <v>1</v>
      </c>
      <c r="E24" t="b">
        <f t="shared" si="1"/>
        <v>1</v>
      </c>
      <c r="F24" s="38" t="s">
        <v>311</v>
      </c>
      <c r="G24" s="48" t="s">
        <v>488</v>
      </c>
    </row>
    <row r="25" spans="1:7" ht="108.75" x14ac:dyDescent="0.45">
      <c r="A25" s="3" t="s">
        <v>138</v>
      </c>
      <c r="B25" s="6" t="s">
        <v>138</v>
      </c>
      <c r="C25" s="6" t="s">
        <v>138</v>
      </c>
      <c r="D25" t="b">
        <f t="shared" si="0"/>
        <v>1</v>
      </c>
      <c r="E25" t="b">
        <f t="shared" si="1"/>
        <v>1</v>
      </c>
      <c r="F25" s="38" t="s">
        <v>312</v>
      </c>
      <c r="G25" s="48" t="s">
        <v>312</v>
      </c>
    </row>
    <row r="26" spans="1:7" ht="135.75" x14ac:dyDescent="0.45">
      <c r="A26" s="3" t="s">
        <v>139</v>
      </c>
      <c r="B26" s="6" t="s">
        <v>139</v>
      </c>
      <c r="C26" s="6" t="s">
        <v>139</v>
      </c>
      <c r="D26" t="b">
        <f t="shared" si="0"/>
        <v>1</v>
      </c>
      <c r="E26" t="b">
        <f t="shared" si="1"/>
        <v>1</v>
      </c>
      <c r="F26" s="38" t="s">
        <v>313</v>
      </c>
      <c r="G26" s="48" t="s">
        <v>313</v>
      </c>
    </row>
    <row r="27" spans="1:7" ht="54.75" x14ac:dyDescent="0.45">
      <c r="A27" s="3" t="s">
        <v>140</v>
      </c>
      <c r="B27" s="6" t="s">
        <v>140</v>
      </c>
      <c r="C27" s="6" t="s">
        <v>140</v>
      </c>
      <c r="D27" t="b">
        <f t="shared" si="0"/>
        <v>1</v>
      </c>
      <c r="E27" t="b">
        <f t="shared" si="1"/>
        <v>1</v>
      </c>
      <c r="F27" s="38" t="s">
        <v>1</v>
      </c>
      <c r="G27" s="48" t="s">
        <v>1</v>
      </c>
    </row>
    <row r="28" spans="1:7" ht="68.25" x14ac:dyDescent="0.45">
      <c r="A28" s="3" t="s">
        <v>141</v>
      </c>
      <c r="B28" s="6" t="s">
        <v>141</v>
      </c>
      <c r="C28" s="6" t="s">
        <v>141</v>
      </c>
      <c r="D28" t="b">
        <f t="shared" si="0"/>
        <v>1</v>
      </c>
      <c r="E28" t="b">
        <f t="shared" si="1"/>
        <v>1</v>
      </c>
      <c r="F28" s="38" t="s">
        <v>3</v>
      </c>
      <c r="G28" s="48" t="s">
        <v>3</v>
      </c>
    </row>
    <row r="29" spans="1:7" ht="68.25" x14ac:dyDescent="0.45">
      <c r="A29" s="3" t="s">
        <v>142</v>
      </c>
      <c r="B29" s="6" t="s">
        <v>142</v>
      </c>
      <c r="C29" s="6" t="s">
        <v>142</v>
      </c>
      <c r="D29" t="b">
        <f t="shared" si="0"/>
        <v>1</v>
      </c>
      <c r="E29" t="b">
        <f t="shared" si="1"/>
        <v>1</v>
      </c>
      <c r="F29" s="38" t="s">
        <v>10</v>
      </c>
      <c r="G29" s="48" t="s">
        <v>10</v>
      </c>
    </row>
    <row r="30" spans="1:7" ht="68.25" x14ac:dyDescent="0.45">
      <c r="A30" s="3" t="s">
        <v>143</v>
      </c>
      <c r="B30" s="6" t="s">
        <v>143</v>
      </c>
      <c r="C30" s="6" t="s">
        <v>143</v>
      </c>
      <c r="D30" t="b">
        <f t="shared" si="0"/>
        <v>1</v>
      </c>
      <c r="E30" t="b">
        <f t="shared" si="1"/>
        <v>1</v>
      </c>
      <c r="F30" s="38" t="s">
        <v>314</v>
      </c>
      <c r="G30" s="48" t="s">
        <v>314</v>
      </c>
    </row>
    <row r="31" spans="1:7" ht="54.75" x14ac:dyDescent="0.45">
      <c r="A31" s="3" t="s">
        <v>144</v>
      </c>
      <c r="B31" s="6" t="s">
        <v>144</v>
      </c>
      <c r="C31" s="6" t="s">
        <v>144</v>
      </c>
      <c r="D31" t="b">
        <f t="shared" si="0"/>
        <v>1</v>
      </c>
      <c r="E31" t="b">
        <f t="shared" si="1"/>
        <v>1</v>
      </c>
      <c r="F31" s="38" t="s">
        <v>315</v>
      </c>
      <c r="G31" s="48" t="s">
        <v>315</v>
      </c>
    </row>
    <row r="32" spans="1:7" ht="81.75" x14ac:dyDescent="0.45">
      <c r="A32" s="3" t="s">
        <v>145</v>
      </c>
      <c r="B32" s="6" t="s">
        <v>145</v>
      </c>
      <c r="C32" s="6" t="s">
        <v>145</v>
      </c>
      <c r="D32" t="b">
        <f t="shared" si="0"/>
        <v>1</v>
      </c>
      <c r="E32" t="b">
        <f t="shared" si="1"/>
        <v>1</v>
      </c>
      <c r="F32" s="38" t="s">
        <v>7</v>
      </c>
      <c r="G32" s="48" t="s">
        <v>7</v>
      </c>
    </row>
    <row r="33" spans="1:7" ht="81.75" x14ac:dyDescent="0.45">
      <c r="A33" s="3" t="s">
        <v>146</v>
      </c>
      <c r="B33" s="6" t="s">
        <v>146</v>
      </c>
      <c r="C33" s="6" t="s">
        <v>146</v>
      </c>
      <c r="D33" t="b">
        <f t="shared" si="0"/>
        <v>1</v>
      </c>
      <c r="E33" t="b">
        <f t="shared" si="1"/>
        <v>1</v>
      </c>
      <c r="F33" s="38" t="s">
        <v>29</v>
      </c>
      <c r="G33" s="48" t="s">
        <v>29</v>
      </c>
    </row>
    <row r="34" spans="1:7" ht="81.75" x14ac:dyDescent="0.45">
      <c r="A34" s="3" t="s">
        <v>147</v>
      </c>
      <c r="B34" s="6" t="s">
        <v>147</v>
      </c>
      <c r="C34" s="6" t="s">
        <v>147</v>
      </c>
      <c r="D34" t="b">
        <f t="shared" si="0"/>
        <v>1</v>
      </c>
      <c r="E34" t="b">
        <f t="shared" si="1"/>
        <v>1</v>
      </c>
      <c r="F34" s="38" t="s">
        <v>9</v>
      </c>
      <c r="G34" s="48" t="s">
        <v>9</v>
      </c>
    </row>
    <row r="35" spans="1:7" ht="95.25" x14ac:dyDescent="0.45">
      <c r="A35" s="3" t="s">
        <v>148</v>
      </c>
      <c r="B35" s="6" t="s">
        <v>148</v>
      </c>
      <c r="C35" s="6" t="s">
        <v>148</v>
      </c>
      <c r="D35" t="b">
        <f t="shared" si="0"/>
        <v>1</v>
      </c>
      <c r="E35" t="b">
        <f t="shared" si="1"/>
        <v>1</v>
      </c>
      <c r="F35" s="38" t="s">
        <v>219</v>
      </c>
      <c r="G35" s="48" t="s">
        <v>219</v>
      </c>
    </row>
    <row r="36" spans="1:7" ht="95.25" x14ac:dyDescent="0.45">
      <c r="A36" s="3" t="s">
        <v>149</v>
      </c>
      <c r="B36" s="6" t="s">
        <v>149</v>
      </c>
      <c r="C36" s="6" t="s">
        <v>149</v>
      </c>
      <c r="D36" t="b">
        <f t="shared" si="0"/>
        <v>1</v>
      </c>
      <c r="E36" t="b">
        <f t="shared" si="1"/>
        <v>1</v>
      </c>
      <c r="F36" s="38" t="s">
        <v>6</v>
      </c>
      <c r="G36" s="48" t="s">
        <v>6</v>
      </c>
    </row>
    <row r="37" spans="1:7" ht="95.25" x14ac:dyDescent="0.45">
      <c r="A37" s="3" t="s">
        <v>150</v>
      </c>
      <c r="B37" s="6" t="s">
        <v>150</v>
      </c>
      <c r="C37" s="6" t="s">
        <v>150</v>
      </c>
      <c r="D37" t="b">
        <f t="shared" si="0"/>
        <v>1</v>
      </c>
      <c r="E37" t="b">
        <f t="shared" si="1"/>
        <v>1</v>
      </c>
      <c r="F37" s="38" t="s">
        <v>18</v>
      </c>
      <c r="G37" s="48" t="s">
        <v>18</v>
      </c>
    </row>
    <row r="38" spans="1:7" ht="95.25" x14ac:dyDescent="0.45">
      <c r="A38" s="3" t="s">
        <v>151</v>
      </c>
      <c r="B38" s="6" t="s">
        <v>151</v>
      </c>
      <c r="C38" s="6" t="s">
        <v>151</v>
      </c>
      <c r="D38" t="b">
        <f t="shared" si="0"/>
        <v>1</v>
      </c>
      <c r="E38" t="b">
        <f t="shared" si="1"/>
        <v>1</v>
      </c>
      <c r="F38" s="38" t="s">
        <v>316</v>
      </c>
      <c r="G38" s="48" t="s">
        <v>316</v>
      </c>
    </row>
    <row r="39" spans="1:7" ht="176.25" x14ac:dyDescent="0.45">
      <c r="A39" s="3" t="s">
        <v>152</v>
      </c>
      <c r="B39" s="6" t="s">
        <v>152</v>
      </c>
      <c r="C39" s="6" t="s">
        <v>152</v>
      </c>
      <c r="D39" t="b">
        <f t="shared" si="0"/>
        <v>1</v>
      </c>
      <c r="E39" t="b">
        <f t="shared" si="1"/>
        <v>1</v>
      </c>
      <c r="F39" s="38" t="s">
        <v>317</v>
      </c>
      <c r="G39" s="48" t="s">
        <v>490</v>
      </c>
    </row>
    <row r="40" spans="1:7" x14ac:dyDescent="0.45">
      <c r="A40" s="6"/>
      <c r="B40" s="3"/>
      <c r="C40" s="3"/>
      <c r="F40" s="38"/>
    </row>
    <row r="41" spans="1:7" x14ac:dyDescent="0.45">
      <c r="A41" s="6"/>
      <c r="B41" s="3"/>
      <c r="C41" s="3"/>
      <c r="F41" s="38"/>
    </row>
    <row r="42" spans="1:7" x14ac:dyDescent="0.45">
      <c r="A42" s="6"/>
      <c r="B42" s="3"/>
      <c r="C42" s="3"/>
      <c r="F42" s="38"/>
    </row>
    <row r="43" spans="1:7" x14ac:dyDescent="0.45">
      <c r="A43" s="6"/>
      <c r="B43" s="3"/>
      <c r="C43" s="3"/>
      <c r="F43" s="38"/>
    </row>
    <row r="44" spans="1:7" x14ac:dyDescent="0.45">
      <c r="A44" s="6"/>
      <c r="B44" s="3"/>
      <c r="C44" s="3"/>
      <c r="F44" s="38"/>
    </row>
    <row r="45" spans="1:7" x14ac:dyDescent="0.45">
      <c r="A45" s="6"/>
      <c r="B45" s="3"/>
      <c r="C45" s="6"/>
      <c r="F45" s="38"/>
    </row>
    <row r="46" spans="1:7" x14ac:dyDescent="0.45">
      <c r="A46" s="6"/>
      <c r="B46" s="6"/>
      <c r="C46" s="6"/>
      <c r="F46" s="38"/>
    </row>
    <row r="47" spans="1:7" x14ac:dyDescent="0.45">
      <c r="A47" s="6"/>
      <c r="B47" s="6"/>
      <c r="C47" s="6"/>
      <c r="F47" s="38"/>
    </row>
    <row r="48" spans="1:7" x14ac:dyDescent="0.45">
      <c r="A48" s="6"/>
      <c r="B48" s="6"/>
      <c r="C48" s="6"/>
      <c r="F48" s="38"/>
    </row>
    <row r="49" spans="1:6" x14ac:dyDescent="0.45">
      <c r="A49" s="6"/>
      <c r="B49" s="6"/>
      <c r="C49" s="6"/>
      <c r="F49" s="38"/>
    </row>
    <row r="50" spans="1:6" x14ac:dyDescent="0.45">
      <c r="A50" s="6"/>
      <c r="B50" s="6"/>
      <c r="C50" s="6"/>
      <c r="F50" s="38"/>
    </row>
    <row r="51" spans="1:6" x14ac:dyDescent="0.45">
      <c r="A51" s="6"/>
      <c r="B51" s="6"/>
      <c r="C51" s="6"/>
      <c r="F51" s="38"/>
    </row>
    <row r="52" spans="1:6" x14ac:dyDescent="0.45">
      <c r="A52" s="6"/>
      <c r="B52" s="6"/>
      <c r="C52" s="6"/>
      <c r="F52" s="38"/>
    </row>
    <row r="53" spans="1:6" x14ac:dyDescent="0.45">
      <c r="A53" s="6"/>
      <c r="B53" s="6"/>
      <c r="C53" s="6"/>
      <c r="F53" s="38"/>
    </row>
    <row r="54" spans="1:6" x14ac:dyDescent="0.45">
      <c r="A54" s="6"/>
      <c r="B54" s="6"/>
      <c r="C54" s="6"/>
      <c r="F54" s="38"/>
    </row>
    <row r="55" spans="1:6" x14ac:dyDescent="0.45">
      <c r="A55" s="6"/>
      <c r="B55" s="6"/>
      <c r="C55" s="6"/>
      <c r="F55" s="38"/>
    </row>
    <row r="56" spans="1:6" x14ac:dyDescent="0.45">
      <c r="A56" s="6"/>
      <c r="B56" s="6"/>
      <c r="C56" s="6"/>
      <c r="F56" s="38"/>
    </row>
    <row r="57" spans="1:6" x14ac:dyDescent="0.45">
      <c r="A57" s="6"/>
      <c r="B57" s="6"/>
      <c r="C57" s="6"/>
      <c r="F57" s="38"/>
    </row>
    <row r="58" spans="1:6" x14ac:dyDescent="0.45">
      <c r="A58" s="6"/>
      <c r="B58" s="6"/>
      <c r="C58" s="6"/>
      <c r="F58" s="38"/>
    </row>
    <row r="59" spans="1:6" x14ac:dyDescent="0.45">
      <c r="A59" s="6"/>
      <c r="B59" s="6"/>
      <c r="C59" s="6"/>
      <c r="F59" s="38"/>
    </row>
    <row r="60" spans="1:6" x14ac:dyDescent="0.45">
      <c r="A60" s="6"/>
      <c r="B60" s="6"/>
      <c r="C60" s="6"/>
      <c r="F60" s="38"/>
    </row>
    <row r="61" spans="1:6" x14ac:dyDescent="0.45">
      <c r="A61" s="6"/>
      <c r="B61" s="6"/>
      <c r="C61" s="6"/>
      <c r="F61" s="38"/>
    </row>
    <row r="62" spans="1:6" x14ac:dyDescent="0.45">
      <c r="A62" s="6"/>
      <c r="B62" s="6"/>
      <c r="C62" s="6"/>
      <c r="F62" s="38"/>
    </row>
    <row r="63" spans="1:6" x14ac:dyDescent="0.45">
      <c r="A63" s="6"/>
      <c r="B63" s="6"/>
      <c r="C63" s="6"/>
      <c r="F63" s="38"/>
    </row>
    <row r="64" spans="1:6" x14ac:dyDescent="0.45">
      <c r="A64" s="6"/>
      <c r="B64" s="6"/>
      <c r="C64" s="6"/>
      <c r="F64" s="38"/>
    </row>
    <row r="65" spans="1:6" x14ac:dyDescent="0.45">
      <c r="A65" s="6"/>
      <c r="B65" s="6"/>
      <c r="C65" s="6"/>
      <c r="F65" s="38"/>
    </row>
    <row r="66" spans="1:6" x14ac:dyDescent="0.45">
      <c r="A66" s="6"/>
      <c r="B66" s="6"/>
      <c r="C66" s="6"/>
      <c r="F66" s="38"/>
    </row>
    <row r="67" spans="1:6" x14ac:dyDescent="0.45">
      <c r="A67" s="6"/>
      <c r="B67" s="6"/>
      <c r="C67" s="6"/>
      <c r="F67" s="38"/>
    </row>
    <row r="68" spans="1:6" x14ac:dyDescent="0.45">
      <c r="A68" s="6"/>
      <c r="B68" s="6"/>
      <c r="C68" s="6"/>
      <c r="F68" s="38"/>
    </row>
    <row r="69" spans="1:6" x14ac:dyDescent="0.45">
      <c r="A69" s="6"/>
      <c r="B69" s="6"/>
      <c r="C69" s="6"/>
      <c r="F69" s="38"/>
    </row>
    <row r="70" spans="1:6" x14ac:dyDescent="0.45">
      <c r="A70" s="6"/>
      <c r="B70" s="6"/>
      <c r="C70" s="6"/>
      <c r="F70" s="38"/>
    </row>
    <row r="71" spans="1:6" x14ac:dyDescent="0.45">
      <c r="A71" s="6"/>
      <c r="B71" s="6"/>
      <c r="C71" s="6"/>
      <c r="F71" s="38"/>
    </row>
    <row r="72" spans="1:6" x14ac:dyDescent="0.45">
      <c r="A72" s="6"/>
      <c r="B72" s="6"/>
      <c r="C72" s="6"/>
      <c r="F72" s="38"/>
    </row>
    <row r="73" spans="1:6" x14ac:dyDescent="0.45">
      <c r="A73" s="6"/>
      <c r="B73" s="6"/>
      <c r="C73" s="6"/>
      <c r="F73" s="38"/>
    </row>
    <row r="74" spans="1:6" x14ac:dyDescent="0.45">
      <c r="A74" s="6"/>
      <c r="B74" s="6"/>
      <c r="C74" s="6"/>
      <c r="F74" s="38"/>
    </row>
    <row r="75" spans="1:6" x14ac:dyDescent="0.45">
      <c r="A75" s="6"/>
      <c r="B75" s="6"/>
      <c r="C75" s="6"/>
      <c r="F75" s="38"/>
    </row>
    <row r="76" spans="1:6" x14ac:dyDescent="0.45">
      <c r="A76" s="6"/>
      <c r="B76" s="6"/>
      <c r="C76" s="6"/>
      <c r="F76" s="38"/>
    </row>
    <row r="77" spans="1:6" x14ac:dyDescent="0.45">
      <c r="A77" s="6"/>
      <c r="B77" s="6"/>
      <c r="C77" s="6"/>
      <c r="F77" s="38"/>
    </row>
    <row r="78" spans="1:6" x14ac:dyDescent="0.45">
      <c r="A78" s="6"/>
      <c r="B78" s="6"/>
      <c r="C78" s="6"/>
      <c r="F78" s="38"/>
    </row>
    <row r="79" spans="1:6" x14ac:dyDescent="0.45">
      <c r="A79" s="6"/>
      <c r="B79" s="6"/>
      <c r="C79" s="6"/>
      <c r="F79" s="38"/>
    </row>
    <row r="80" spans="1:6" x14ac:dyDescent="0.45">
      <c r="A80" s="6"/>
      <c r="B80" s="6"/>
      <c r="C80" s="6"/>
      <c r="F80" s="38"/>
    </row>
    <row r="81" spans="1:6" x14ac:dyDescent="0.45">
      <c r="A81" s="6"/>
      <c r="B81" s="6"/>
      <c r="C81" s="6"/>
      <c r="F81" s="38"/>
    </row>
    <row r="82" spans="1:6" x14ac:dyDescent="0.45">
      <c r="A82" s="6"/>
      <c r="B82" s="6"/>
      <c r="C82" s="6"/>
      <c r="F82" s="38"/>
    </row>
    <row r="83" spans="1:6" x14ac:dyDescent="0.45">
      <c r="A83" s="6"/>
      <c r="B83" s="6"/>
      <c r="C83" s="6"/>
      <c r="F83" s="38"/>
    </row>
    <row r="84" spans="1:6" x14ac:dyDescent="0.45">
      <c r="A84" s="6"/>
      <c r="B84" s="6"/>
      <c r="C84" s="6"/>
      <c r="F84" s="38"/>
    </row>
    <row r="85" spans="1:6" x14ac:dyDescent="0.45">
      <c r="A85" s="6"/>
      <c r="B85" s="6"/>
      <c r="C85" s="6"/>
      <c r="F85" s="38"/>
    </row>
    <row r="86" spans="1:6" x14ac:dyDescent="0.45">
      <c r="A86" s="6"/>
      <c r="B86" s="6"/>
      <c r="C86" s="6"/>
      <c r="F86" s="38"/>
    </row>
    <row r="87" spans="1:6" x14ac:dyDescent="0.45">
      <c r="A87" s="6"/>
      <c r="B87" s="6"/>
      <c r="C87" s="6"/>
      <c r="F87" s="38"/>
    </row>
    <row r="88" spans="1:6" x14ac:dyDescent="0.45">
      <c r="A88" s="6"/>
      <c r="B88" s="6"/>
      <c r="C88" s="6"/>
      <c r="F88" s="38"/>
    </row>
    <row r="89" spans="1:6" x14ac:dyDescent="0.45">
      <c r="A89" s="6"/>
      <c r="B89" s="6"/>
      <c r="C89" s="6"/>
      <c r="F89" s="38"/>
    </row>
    <row r="90" spans="1:6" x14ac:dyDescent="0.45">
      <c r="A90" s="6"/>
      <c r="B90" s="6"/>
      <c r="C90" s="6"/>
      <c r="F90" s="38"/>
    </row>
    <row r="91" spans="1:6" x14ac:dyDescent="0.45">
      <c r="A91" s="6"/>
      <c r="B91" s="6"/>
      <c r="C91" s="6"/>
      <c r="F91" s="38"/>
    </row>
    <row r="92" spans="1:6" x14ac:dyDescent="0.45">
      <c r="A92" s="6"/>
      <c r="B92" s="6"/>
      <c r="C92" s="6"/>
      <c r="F92" s="38"/>
    </row>
    <row r="93" spans="1:6" x14ac:dyDescent="0.45">
      <c r="A93" s="6"/>
      <c r="B93" s="6"/>
      <c r="C93" s="6"/>
      <c r="F93" s="38"/>
    </row>
    <row r="94" spans="1:6" x14ac:dyDescent="0.45">
      <c r="A94" s="6"/>
      <c r="B94" s="6"/>
      <c r="C94" s="6"/>
      <c r="F94" s="38"/>
    </row>
    <row r="95" spans="1:6" x14ac:dyDescent="0.45">
      <c r="A95" s="6"/>
      <c r="B95" s="6"/>
      <c r="C95" s="6"/>
      <c r="F95" s="38"/>
    </row>
    <row r="96" spans="1:6" x14ac:dyDescent="0.45">
      <c r="A96" s="6"/>
      <c r="B96" s="6"/>
      <c r="C96" s="6"/>
      <c r="F96" s="38"/>
    </row>
    <row r="97" spans="1:6" x14ac:dyDescent="0.45">
      <c r="A97" s="6"/>
      <c r="B97" s="6"/>
      <c r="C97" s="6"/>
      <c r="F97" s="38"/>
    </row>
    <row r="98" spans="1:6" x14ac:dyDescent="0.45">
      <c r="A98" s="6"/>
      <c r="B98" s="6"/>
      <c r="C98" s="6"/>
      <c r="F98" s="38"/>
    </row>
    <row r="99" spans="1:6" x14ac:dyDescent="0.45">
      <c r="A99" s="6"/>
      <c r="B99" s="6"/>
      <c r="C99" s="6"/>
      <c r="F99" s="38"/>
    </row>
    <row r="100" spans="1:6" x14ac:dyDescent="0.45">
      <c r="A100" s="6"/>
      <c r="B100" s="6"/>
      <c r="C100" s="6"/>
      <c r="F100" s="38"/>
    </row>
    <row r="101" spans="1:6" x14ac:dyDescent="0.45">
      <c r="A101" s="6"/>
      <c r="B101" s="6"/>
      <c r="C101" s="6"/>
      <c r="F101" s="38"/>
    </row>
    <row r="102" spans="1:6" x14ac:dyDescent="0.45">
      <c r="A102" s="6"/>
      <c r="B102" s="6"/>
      <c r="C102" s="6"/>
      <c r="F102" s="38"/>
    </row>
    <row r="103" spans="1:6" x14ac:dyDescent="0.45">
      <c r="A103" s="6"/>
      <c r="B103" s="6"/>
      <c r="C103" s="6"/>
      <c r="F103" s="38"/>
    </row>
    <row r="104" spans="1:6" x14ac:dyDescent="0.45">
      <c r="A104" s="6"/>
      <c r="B104" s="6"/>
      <c r="C104" s="6"/>
      <c r="F104" s="38"/>
    </row>
    <row r="105" spans="1:6" x14ac:dyDescent="0.45">
      <c r="A105" s="6"/>
      <c r="B105" s="6"/>
      <c r="C105" s="6"/>
      <c r="F105" s="38"/>
    </row>
    <row r="106" spans="1:6" x14ac:dyDescent="0.45">
      <c r="A106" s="6"/>
      <c r="B106" s="6"/>
      <c r="C106" s="6"/>
      <c r="F106" s="38"/>
    </row>
    <row r="107" spans="1:6" x14ac:dyDescent="0.45">
      <c r="A107" s="6"/>
      <c r="B107" s="6"/>
      <c r="C107" s="6"/>
      <c r="F107" s="38"/>
    </row>
    <row r="108" spans="1:6" x14ac:dyDescent="0.45">
      <c r="A108" s="6"/>
      <c r="B108" s="6"/>
      <c r="C108" s="6"/>
      <c r="F108" s="38"/>
    </row>
    <row r="109" spans="1:6" x14ac:dyDescent="0.45">
      <c r="A109" s="6"/>
      <c r="B109" s="6"/>
      <c r="C109" s="6"/>
      <c r="F109" s="38"/>
    </row>
    <row r="110" spans="1:6" x14ac:dyDescent="0.45">
      <c r="A110" s="6"/>
      <c r="B110" s="6"/>
      <c r="C110" s="6"/>
      <c r="F110" s="38"/>
    </row>
    <row r="111" spans="1:6" x14ac:dyDescent="0.45">
      <c r="A111" s="6"/>
      <c r="B111" s="6"/>
      <c r="C111" s="6"/>
      <c r="F111" s="38"/>
    </row>
    <row r="112" spans="1:6" x14ac:dyDescent="0.45">
      <c r="A112" s="6"/>
      <c r="B112" s="6"/>
      <c r="C112" s="6"/>
      <c r="F112" s="38"/>
    </row>
    <row r="113" spans="1:6" x14ac:dyDescent="0.45">
      <c r="A113" s="6"/>
      <c r="B113" s="6"/>
      <c r="C113" s="6"/>
      <c r="F113" s="38"/>
    </row>
    <row r="114" spans="1:6" x14ac:dyDescent="0.45">
      <c r="A114" s="6"/>
      <c r="B114" s="6"/>
      <c r="C114" s="6"/>
      <c r="F114" s="38"/>
    </row>
    <row r="115" spans="1:6" x14ac:dyDescent="0.45">
      <c r="A115" s="6"/>
      <c r="B115" s="6"/>
      <c r="C115" s="6"/>
      <c r="F115" s="38"/>
    </row>
    <row r="116" spans="1:6" x14ac:dyDescent="0.45">
      <c r="A116" s="6"/>
      <c r="B116" s="6"/>
      <c r="C116" s="6"/>
      <c r="F116" s="38"/>
    </row>
    <row r="117" spans="1:6" x14ac:dyDescent="0.45">
      <c r="A117" s="6"/>
      <c r="B117" s="6"/>
      <c r="C117" s="6"/>
      <c r="F117" s="38"/>
    </row>
    <row r="118" spans="1:6" x14ac:dyDescent="0.45">
      <c r="A118" s="6"/>
      <c r="B118" s="6"/>
      <c r="C118" s="6"/>
      <c r="F118" s="38"/>
    </row>
    <row r="119" spans="1:6" x14ac:dyDescent="0.45">
      <c r="A119" s="6"/>
      <c r="B119" s="6"/>
      <c r="C119" s="6"/>
      <c r="F119" s="38"/>
    </row>
    <row r="120" spans="1:6" x14ac:dyDescent="0.45">
      <c r="A120" s="6"/>
      <c r="B120" s="6"/>
      <c r="C120" s="6"/>
      <c r="F120" s="38"/>
    </row>
    <row r="121" spans="1:6" x14ac:dyDescent="0.45">
      <c r="A121" s="6"/>
      <c r="B121" s="6"/>
      <c r="C121" s="6"/>
      <c r="F121" s="38"/>
    </row>
    <row r="122" spans="1:6" x14ac:dyDescent="0.45">
      <c r="A122" s="6"/>
      <c r="B122" s="6"/>
      <c r="C122" s="6"/>
      <c r="F122" s="38"/>
    </row>
    <row r="123" spans="1:6" x14ac:dyDescent="0.45">
      <c r="A123" s="6"/>
      <c r="B123" s="6"/>
      <c r="C123" s="6"/>
      <c r="F123" s="38"/>
    </row>
    <row r="124" spans="1:6" x14ac:dyDescent="0.45">
      <c r="A124" s="6"/>
      <c r="B124" s="6"/>
      <c r="C124" s="6"/>
      <c r="F124" s="38"/>
    </row>
    <row r="125" spans="1:6" x14ac:dyDescent="0.45">
      <c r="A125" s="6"/>
      <c r="B125" s="6"/>
      <c r="C125" s="6"/>
      <c r="F125" s="38"/>
    </row>
    <row r="126" spans="1:6" x14ac:dyDescent="0.45">
      <c r="A126" s="6"/>
      <c r="B126" s="6"/>
      <c r="C126" s="6"/>
      <c r="F126" s="38"/>
    </row>
    <row r="127" spans="1:6" x14ac:dyDescent="0.45">
      <c r="A127" s="6"/>
      <c r="B127" s="6"/>
      <c r="C127" s="6"/>
      <c r="F127" s="38"/>
    </row>
    <row r="128" spans="1:6" x14ac:dyDescent="0.45">
      <c r="A128" s="6"/>
      <c r="B128" s="6"/>
      <c r="C128" s="6"/>
      <c r="F128" s="38"/>
    </row>
    <row r="129" spans="1:6" x14ac:dyDescent="0.45">
      <c r="A129" s="6"/>
      <c r="B129" s="6"/>
      <c r="C129" s="6"/>
      <c r="F129" s="38"/>
    </row>
    <row r="130" spans="1:6" x14ac:dyDescent="0.45">
      <c r="A130" s="6"/>
      <c r="B130" s="6"/>
      <c r="C130" s="6"/>
      <c r="F130" s="38"/>
    </row>
    <row r="131" spans="1:6" x14ac:dyDescent="0.45">
      <c r="A131" s="6"/>
      <c r="B131" s="6"/>
      <c r="C131" s="6"/>
      <c r="F131" s="38"/>
    </row>
    <row r="132" spans="1:6" x14ac:dyDescent="0.45">
      <c r="A132" s="6"/>
      <c r="B132" s="6"/>
      <c r="C132" s="6"/>
      <c r="F132" s="38"/>
    </row>
    <row r="133" spans="1:6" x14ac:dyDescent="0.45">
      <c r="A133" s="6"/>
      <c r="B133" s="6"/>
      <c r="C133" s="6"/>
      <c r="F133" s="38"/>
    </row>
    <row r="134" spans="1:6" x14ac:dyDescent="0.45">
      <c r="A134" s="6"/>
      <c r="B134" s="6"/>
      <c r="C134" s="6"/>
      <c r="F134" s="38"/>
    </row>
    <row r="135" spans="1:6" x14ac:dyDescent="0.45">
      <c r="A135" s="6"/>
      <c r="B135" s="6"/>
      <c r="C135" s="6"/>
      <c r="F135" s="38"/>
    </row>
    <row r="136" spans="1:6" x14ac:dyDescent="0.45">
      <c r="A136" s="6"/>
      <c r="B136" s="6"/>
      <c r="C136" s="6"/>
      <c r="F136" s="38"/>
    </row>
    <row r="137" spans="1:6" x14ac:dyDescent="0.45">
      <c r="A137" s="6"/>
      <c r="B137" s="6"/>
      <c r="C137" s="6"/>
      <c r="F137" s="38"/>
    </row>
    <row r="138" spans="1:6" x14ac:dyDescent="0.45">
      <c r="A138" s="6"/>
      <c r="B138" s="6"/>
      <c r="C138" s="6"/>
      <c r="F138" s="38"/>
    </row>
    <row r="139" spans="1:6" x14ac:dyDescent="0.45">
      <c r="A139" s="6"/>
      <c r="B139" s="6"/>
      <c r="C139" s="6"/>
      <c r="F139" s="38"/>
    </row>
    <row r="140" spans="1:6" x14ac:dyDescent="0.45">
      <c r="A140" s="6"/>
      <c r="B140" s="6"/>
      <c r="C140" s="6"/>
      <c r="F140" s="38"/>
    </row>
    <row r="141" spans="1:6" x14ac:dyDescent="0.45">
      <c r="A141" s="6"/>
      <c r="B141" s="6"/>
      <c r="C141" s="6"/>
      <c r="F141" s="38"/>
    </row>
    <row r="142" spans="1:6" x14ac:dyDescent="0.45">
      <c r="A142" s="6"/>
      <c r="B142" s="6"/>
      <c r="C142" s="6"/>
      <c r="F142" s="38"/>
    </row>
    <row r="143" spans="1:6" x14ac:dyDescent="0.45">
      <c r="A143" s="6"/>
      <c r="B143" s="6"/>
      <c r="C143" s="6"/>
      <c r="F143" s="38"/>
    </row>
    <row r="144" spans="1:6" x14ac:dyDescent="0.45">
      <c r="A144" s="6"/>
      <c r="B144" s="6"/>
      <c r="C144" s="6"/>
      <c r="F144" s="38"/>
    </row>
    <row r="145" spans="1:6" x14ac:dyDescent="0.45">
      <c r="A145" s="6"/>
      <c r="B145" s="6"/>
      <c r="C145" s="6"/>
      <c r="F145" s="38"/>
    </row>
    <row r="146" spans="1:6" x14ac:dyDescent="0.45">
      <c r="A146" s="6"/>
      <c r="B146" s="6"/>
      <c r="C146" s="6"/>
      <c r="F146" s="38"/>
    </row>
    <row r="147" spans="1:6" x14ac:dyDescent="0.45">
      <c r="A147" s="6"/>
      <c r="B147" s="6"/>
      <c r="C147" s="6"/>
      <c r="F147" s="38"/>
    </row>
    <row r="148" spans="1:6" x14ac:dyDescent="0.45">
      <c r="A148" s="6"/>
      <c r="B148" s="6"/>
      <c r="C148" s="6"/>
      <c r="F148" s="38"/>
    </row>
    <row r="149" spans="1:6" x14ac:dyDescent="0.45">
      <c r="A149" s="6"/>
      <c r="B149" s="6"/>
      <c r="C149" s="6"/>
      <c r="F149" s="38"/>
    </row>
    <row r="150" spans="1:6" x14ac:dyDescent="0.45">
      <c r="A150" s="6"/>
      <c r="B150" s="6"/>
      <c r="C150" s="6"/>
      <c r="F150" s="38"/>
    </row>
    <row r="151" spans="1:6" x14ac:dyDescent="0.45">
      <c r="A151" s="6"/>
      <c r="B151" s="6"/>
      <c r="C151" s="6"/>
      <c r="F151" s="38"/>
    </row>
    <row r="152" spans="1:6" x14ac:dyDescent="0.45">
      <c r="A152" s="6"/>
      <c r="B152" s="6"/>
      <c r="C152" s="6"/>
      <c r="F152" s="38"/>
    </row>
    <row r="153" spans="1:6" x14ac:dyDescent="0.45">
      <c r="A153" s="6"/>
      <c r="B153" s="6"/>
      <c r="C153" s="6"/>
      <c r="F153" s="38"/>
    </row>
    <row r="154" spans="1:6" x14ac:dyDescent="0.45">
      <c r="A154" s="6"/>
      <c r="B154" s="6"/>
      <c r="C154" s="6"/>
      <c r="F154" s="38"/>
    </row>
    <row r="155" spans="1:6" x14ac:dyDescent="0.45">
      <c r="A155" s="6"/>
      <c r="B155" s="6"/>
      <c r="C155" s="6"/>
      <c r="F155" s="38"/>
    </row>
    <row r="156" spans="1:6" x14ac:dyDescent="0.45">
      <c r="A156" s="6"/>
      <c r="B156" s="6"/>
      <c r="C156" s="6"/>
      <c r="F156" s="38"/>
    </row>
    <row r="157" spans="1:6" x14ac:dyDescent="0.45">
      <c r="A157" s="6"/>
      <c r="B157" s="6"/>
      <c r="C157" s="6"/>
      <c r="F157" s="38"/>
    </row>
    <row r="158" spans="1:6" x14ac:dyDescent="0.45">
      <c r="A158" s="6"/>
      <c r="B158" s="6"/>
      <c r="C158" s="6"/>
      <c r="F158" s="38"/>
    </row>
    <row r="159" spans="1:6" x14ac:dyDescent="0.45">
      <c r="A159" s="6"/>
      <c r="B159" s="6"/>
      <c r="C159" s="6"/>
      <c r="F159" s="38"/>
    </row>
    <row r="160" spans="1:6" x14ac:dyDescent="0.45">
      <c r="A160" s="6"/>
      <c r="B160" s="6"/>
      <c r="C160" s="6"/>
      <c r="F160" s="38"/>
    </row>
    <row r="161" spans="1:6" x14ac:dyDescent="0.45">
      <c r="A161" s="6"/>
      <c r="B161" s="6"/>
      <c r="C161" s="6"/>
      <c r="F161" s="38"/>
    </row>
    <row r="162" spans="1:6" x14ac:dyDescent="0.45">
      <c r="A162" s="6"/>
      <c r="B162" s="6"/>
      <c r="C162" s="6"/>
      <c r="F162" s="38"/>
    </row>
    <row r="163" spans="1:6" x14ac:dyDescent="0.45">
      <c r="A163" s="6"/>
      <c r="B163" s="6"/>
      <c r="C163" s="6"/>
      <c r="F163" s="38"/>
    </row>
    <row r="164" spans="1:6" x14ac:dyDescent="0.45">
      <c r="A164" s="6"/>
      <c r="B164" s="6"/>
      <c r="C164" s="6"/>
      <c r="F164" s="38"/>
    </row>
    <row r="165" spans="1:6" x14ac:dyDescent="0.45">
      <c r="A165" s="6"/>
      <c r="B165" s="6"/>
      <c r="C165" s="6"/>
      <c r="F165" s="38"/>
    </row>
    <row r="166" spans="1:6" x14ac:dyDescent="0.45">
      <c r="A166" s="6"/>
      <c r="B166" s="6"/>
      <c r="C166" s="6"/>
      <c r="F166" s="38"/>
    </row>
    <row r="167" spans="1:6" x14ac:dyDescent="0.45">
      <c r="A167" s="6"/>
      <c r="B167" s="6"/>
      <c r="C167" s="6"/>
      <c r="F167" s="38"/>
    </row>
    <row r="168" spans="1:6" x14ac:dyDescent="0.45">
      <c r="A168" s="6"/>
      <c r="B168" s="6"/>
      <c r="C168" s="6"/>
      <c r="F168" s="38"/>
    </row>
    <row r="169" spans="1:6" x14ac:dyDescent="0.45">
      <c r="A169" s="6"/>
      <c r="B169" s="6"/>
      <c r="C169" s="6"/>
      <c r="F169" s="38"/>
    </row>
    <row r="170" spans="1:6" x14ac:dyDescent="0.45">
      <c r="A170" s="6"/>
      <c r="B170" s="6"/>
      <c r="C170" s="6"/>
      <c r="F170" s="38"/>
    </row>
    <row r="171" spans="1:6" x14ac:dyDescent="0.45">
      <c r="A171" s="6"/>
      <c r="B171" s="6"/>
      <c r="C171" s="6"/>
      <c r="F171" s="38"/>
    </row>
    <row r="172" spans="1:6" x14ac:dyDescent="0.45">
      <c r="A172" s="6"/>
      <c r="B172" s="6"/>
      <c r="C172" s="6"/>
      <c r="F172" s="38"/>
    </row>
    <row r="173" spans="1:6" x14ac:dyDescent="0.45">
      <c r="A173" s="6"/>
      <c r="B173" s="6"/>
      <c r="C173" s="6"/>
      <c r="F173" s="38"/>
    </row>
    <row r="174" spans="1:6" x14ac:dyDescent="0.45">
      <c r="A174" s="6"/>
      <c r="B174" s="6"/>
      <c r="C174" s="6"/>
      <c r="F174" s="38"/>
    </row>
    <row r="175" spans="1:6" x14ac:dyDescent="0.45">
      <c r="A175" s="6"/>
      <c r="B175" s="6"/>
      <c r="C175" s="6"/>
      <c r="F175" s="38"/>
    </row>
    <row r="176" spans="1:6" x14ac:dyDescent="0.45">
      <c r="A176" s="6"/>
      <c r="B176" s="6"/>
      <c r="C176" s="6"/>
      <c r="F176" s="38"/>
    </row>
    <row r="177" spans="1:6" x14ac:dyDescent="0.45">
      <c r="A177" s="6"/>
      <c r="B177" s="6"/>
      <c r="C177" s="6"/>
      <c r="F177" s="38"/>
    </row>
    <row r="178" spans="1:6" x14ac:dyDescent="0.45">
      <c r="A178" s="6"/>
      <c r="B178" s="6"/>
      <c r="C178" s="6"/>
      <c r="F178" s="38"/>
    </row>
    <row r="179" spans="1:6" x14ac:dyDescent="0.45">
      <c r="A179" s="6"/>
      <c r="B179" s="6"/>
      <c r="C179" s="6"/>
      <c r="F179" s="38"/>
    </row>
    <row r="180" spans="1:6" x14ac:dyDescent="0.45">
      <c r="A180" s="6"/>
      <c r="B180" s="6"/>
      <c r="C180" s="6"/>
      <c r="F180" s="38"/>
    </row>
    <row r="181" spans="1:6" x14ac:dyDescent="0.45">
      <c r="A181" s="6"/>
      <c r="B181" s="6"/>
      <c r="C181" s="6"/>
      <c r="F181" s="38"/>
    </row>
    <row r="182" spans="1:6" x14ac:dyDescent="0.45">
      <c r="A182" s="6"/>
      <c r="B182" s="6"/>
      <c r="C182" s="6"/>
      <c r="F182" s="38"/>
    </row>
    <row r="183" spans="1:6" x14ac:dyDescent="0.45">
      <c r="A183" s="6"/>
      <c r="B183" s="6"/>
      <c r="C183" s="6"/>
      <c r="F183" s="38"/>
    </row>
    <row r="184" spans="1:6" x14ac:dyDescent="0.45">
      <c r="A184" s="6"/>
      <c r="B184" s="6"/>
      <c r="C184" s="6"/>
      <c r="F184" s="38"/>
    </row>
    <row r="185" spans="1:6" x14ac:dyDescent="0.45">
      <c r="A185" s="6"/>
      <c r="B185" s="6"/>
      <c r="C185" s="6"/>
      <c r="F185" s="38"/>
    </row>
    <row r="186" spans="1:6" x14ac:dyDescent="0.45">
      <c r="A186" s="6"/>
      <c r="B186" s="6"/>
      <c r="C186" s="6"/>
      <c r="F186" s="38"/>
    </row>
    <row r="187" spans="1:6" x14ac:dyDescent="0.45">
      <c r="A187" s="6"/>
      <c r="B187" s="6"/>
      <c r="C187" s="6"/>
      <c r="F187" s="38"/>
    </row>
    <row r="188" spans="1:6" x14ac:dyDescent="0.45">
      <c r="A188" s="6"/>
      <c r="B188" s="6"/>
      <c r="C188" s="6"/>
      <c r="F188" s="38"/>
    </row>
    <row r="189" spans="1:6" x14ac:dyDescent="0.45">
      <c r="A189" s="6"/>
      <c r="B189" s="6"/>
      <c r="C189" s="6"/>
      <c r="F189" s="38"/>
    </row>
    <row r="190" spans="1:6" x14ac:dyDescent="0.45">
      <c r="A190" s="6"/>
      <c r="B190" s="6"/>
      <c r="C190" s="6"/>
      <c r="F190" s="38"/>
    </row>
    <row r="191" spans="1:6" x14ac:dyDescent="0.45">
      <c r="A191" s="6"/>
      <c r="B191" s="6"/>
      <c r="C191" s="6"/>
      <c r="F191" s="38"/>
    </row>
    <row r="192" spans="1:6" x14ac:dyDescent="0.45">
      <c r="A192" s="6"/>
      <c r="B192" s="6"/>
      <c r="C192" s="6"/>
      <c r="F192" s="38"/>
    </row>
    <row r="193" spans="1:6" x14ac:dyDescent="0.45">
      <c r="A193" s="6"/>
      <c r="B193" s="6"/>
      <c r="C193" s="6"/>
      <c r="F193" s="38"/>
    </row>
    <row r="194" spans="1:6" x14ac:dyDescent="0.45">
      <c r="A194" s="6"/>
      <c r="B194" s="6"/>
      <c r="C194" s="6"/>
      <c r="F194" s="38"/>
    </row>
    <row r="195" spans="1:6" x14ac:dyDescent="0.45">
      <c r="A195" s="6"/>
      <c r="B195" s="6"/>
      <c r="C195" s="6"/>
      <c r="F195" s="38"/>
    </row>
    <row r="196" spans="1:6" x14ac:dyDescent="0.45">
      <c r="A196" s="6"/>
      <c r="B196" s="6"/>
      <c r="C196" s="6"/>
      <c r="F196" s="38"/>
    </row>
    <row r="197" spans="1:6" x14ac:dyDescent="0.45">
      <c r="A197" s="6"/>
      <c r="B197" s="6"/>
      <c r="C197" s="6"/>
      <c r="F197" s="38"/>
    </row>
    <row r="198" spans="1:6" x14ac:dyDescent="0.45">
      <c r="A198" s="6"/>
      <c r="B198" s="6"/>
      <c r="C198" s="6"/>
      <c r="F198" s="38"/>
    </row>
    <row r="199" spans="1:6" x14ac:dyDescent="0.45">
      <c r="A199" s="6"/>
      <c r="B199" s="6"/>
      <c r="C199" s="6"/>
      <c r="F199" s="38"/>
    </row>
    <row r="200" spans="1:6" x14ac:dyDescent="0.45">
      <c r="A200" s="6"/>
      <c r="B200" s="6"/>
      <c r="C200" s="6"/>
      <c r="F200" s="38"/>
    </row>
    <row r="201" spans="1:6" x14ac:dyDescent="0.45">
      <c r="A201" s="6"/>
      <c r="B201" s="6"/>
      <c r="C201" s="6"/>
      <c r="F201" s="38"/>
    </row>
    <row r="202" spans="1:6" x14ac:dyDescent="0.45">
      <c r="A202" s="6"/>
      <c r="B202" s="6"/>
      <c r="C202" s="6"/>
      <c r="F202" s="38"/>
    </row>
    <row r="203" spans="1:6" x14ac:dyDescent="0.45">
      <c r="A203" s="6"/>
      <c r="B203" s="6"/>
      <c r="C203" s="6"/>
      <c r="F203" s="38"/>
    </row>
    <row r="204" spans="1:6" x14ac:dyDescent="0.45">
      <c r="A204" s="6"/>
      <c r="B204" s="6"/>
      <c r="C204" s="6"/>
      <c r="F204" s="38"/>
    </row>
    <row r="205" spans="1:6" x14ac:dyDescent="0.45">
      <c r="A205" s="6"/>
      <c r="B205" s="6"/>
      <c r="C205" s="6"/>
      <c r="F205" s="38"/>
    </row>
    <row r="206" spans="1:6" x14ac:dyDescent="0.45">
      <c r="A206" s="6"/>
      <c r="B206" s="6"/>
      <c r="C206" s="6"/>
      <c r="F206" s="38"/>
    </row>
    <row r="207" spans="1:6" x14ac:dyDescent="0.45">
      <c r="A207" s="6"/>
      <c r="B207" s="6"/>
      <c r="C207" s="6"/>
      <c r="F207" s="38"/>
    </row>
    <row r="208" spans="1:6" x14ac:dyDescent="0.45">
      <c r="A208" s="6"/>
      <c r="B208" s="6"/>
      <c r="C208" s="6"/>
      <c r="F208" s="38"/>
    </row>
    <row r="209" spans="1:6" x14ac:dyDescent="0.45">
      <c r="A209" s="6"/>
      <c r="B209" s="6"/>
      <c r="C209" s="6"/>
      <c r="F209" s="38"/>
    </row>
    <row r="210" spans="1:6" x14ac:dyDescent="0.45">
      <c r="A210" s="6"/>
      <c r="B210" s="6"/>
      <c r="C210" s="6"/>
      <c r="F210" s="38"/>
    </row>
    <row r="211" spans="1:6" x14ac:dyDescent="0.45">
      <c r="A211" s="6"/>
      <c r="B211" s="6"/>
      <c r="C211" s="6"/>
      <c r="F211" s="38"/>
    </row>
    <row r="212" spans="1:6" x14ac:dyDescent="0.45">
      <c r="A212" s="6"/>
      <c r="B212" s="6"/>
      <c r="C212" s="6"/>
      <c r="F212" s="38"/>
    </row>
    <row r="213" spans="1:6" x14ac:dyDescent="0.45">
      <c r="A213" s="6"/>
      <c r="B213" s="6"/>
      <c r="C213" s="6"/>
      <c r="F213" s="38"/>
    </row>
    <row r="214" spans="1:6" x14ac:dyDescent="0.45">
      <c r="A214" s="6"/>
      <c r="B214" s="6"/>
      <c r="C214" s="6"/>
      <c r="F214" s="38"/>
    </row>
    <row r="215" spans="1:6" x14ac:dyDescent="0.45">
      <c r="A215" s="6"/>
      <c r="B215" s="6"/>
      <c r="C215" s="6"/>
      <c r="F215" s="38"/>
    </row>
    <row r="216" spans="1:6" x14ac:dyDescent="0.45">
      <c r="A216" s="6"/>
      <c r="B216" s="6"/>
      <c r="C216" s="6"/>
      <c r="F216" s="38"/>
    </row>
    <row r="217" spans="1:6" x14ac:dyDescent="0.45">
      <c r="A217" s="6"/>
      <c r="B217" s="6"/>
      <c r="C217" s="6"/>
      <c r="F217" s="38"/>
    </row>
    <row r="218" spans="1:6" x14ac:dyDescent="0.45">
      <c r="A218" s="6"/>
      <c r="B218" s="6"/>
      <c r="C218" s="6"/>
      <c r="F218" s="38"/>
    </row>
    <row r="219" spans="1:6" x14ac:dyDescent="0.45">
      <c r="A219" s="6"/>
      <c r="B219" s="6"/>
      <c r="C219" s="6"/>
      <c r="F219" s="38"/>
    </row>
    <row r="220" spans="1:6" x14ac:dyDescent="0.45">
      <c r="A220" s="6"/>
      <c r="B220" s="6"/>
      <c r="C220" s="6"/>
      <c r="F220" s="38"/>
    </row>
    <row r="221" spans="1:6" x14ac:dyDescent="0.45">
      <c r="A221" s="6"/>
      <c r="B221" s="6"/>
      <c r="C221" s="6"/>
      <c r="F221" s="38"/>
    </row>
    <row r="222" spans="1:6" x14ac:dyDescent="0.45">
      <c r="A222" s="6"/>
      <c r="B222" s="6"/>
      <c r="C222" s="6"/>
      <c r="F222" s="38"/>
    </row>
    <row r="223" spans="1:6" x14ac:dyDescent="0.45">
      <c r="A223" s="6"/>
      <c r="B223" s="6"/>
      <c r="C223" s="6"/>
      <c r="F223" s="38"/>
    </row>
    <row r="224" spans="1:6" x14ac:dyDescent="0.45">
      <c r="A224" s="6"/>
      <c r="B224" s="6"/>
      <c r="C224" s="6"/>
      <c r="F224" s="38"/>
    </row>
    <row r="225" spans="1:6" x14ac:dyDescent="0.45">
      <c r="A225" s="6"/>
      <c r="B225" s="6"/>
      <c r="C225" s="6"/>
      <c r="F225" s="38"/>
    </row>
    <row r="226" spans="1:6" x14ac:dyDescent="0.45">
      <c r="A226" s="6"/>
      <c r="B226" s="6"/>
      <c r="C226" s="6"/>
      <c r="F226" s="38"/>
    </row>
    <row r="227" spans="1:6" x14ac:dyDescent="0.45">
      <c r="A227" s="6"/>
      <c r="B227" s="6"/>
      <c r="C227" s="6"/>
      <c r="F227" s="38"/>
    </row>
    <row r="228" spans="1:6" x14ac:dyDescent="0.45">
      <c r="A228" s="6"/>
      <c r="B228" s="6"/>
      <c r="C228" s="6"/>
      <c r="F228" s="38"/>
    </row>
    <row r="229" spans="1:6" x14ac:dyDescent="0.45">
      <c r="A229" s="6"/>
      <c r="B229" s="6"/>
      <c r="C229" s="6"/>
      <c r="F229" s="38"/>
    </row>
    <row r="230" spans="1:6" x14ac:dyDescent="0.45">
      <c r="A230" s="6"/>
      <c r="B230" s="6"/>
      <c r="C230" s="6"/>
      <c r="F230" s="38"/>
    </row>
    <row r="231" spans="1:6" x14ac:dyDescent="0.45">
      <c r="A231" s="6"/>
      <c r="B231" s="6"/>
      <c r="C231" s="6"/>
      <c r="F231" s="38"/>
    </row>
    <row r="232" spans="1:6" x14ac:dyDescent="0.45">
      <c r="A232" s="6"/>
      <c r="B232" s="6"/>
      <c r="C232" s="6"/>
      <c r="F232" s="38"/>
    </row>
    <row r="233" spans="1:6" x14ac:dyDescent="0.45">
      <c r="A233" s="6"/>
      <c r="B233" s="6"/>
      <c r="C233" s="6"/>
      <c r="F233" s="38"/>
    </row>
    <row r="234" spans="1:6" x14ac:dyDescent="0.45">
      <c r="A234" s="6"/>
      <c r="B234" s="6"/>
      <c r="C234" s="6"/>
      <c r="F234" s="38"/>
    </row>
    <row r="235" spans="1:6" x14ac:dyDescent="0.45">
      <c r="A235" s="6"/>
      <c r="B235" s="6"/>
      <c r="C235" s="6"/>
      <c r="F235" s="38"/>
    </row>
    <row r="236" spans="1:6" x14ac:dyDescent="0.45">
      <c r="A236" s="6"/>
      <c r="B236" s="6"/>
      <c r="C236" s="6"/>
      <c r="F236" s="38"/>
    </row>
    <row r="237" spans="1:6" x14ac:dyDescent="0.45">
      <c r="A237" s="6"/>
      <c r="B237" s="6"/>
      <c r="C237" s="6"/>
      <c r="F237" s="38"/>
    </row>
    <row r="238" spans="1:6" x14ac:dyDescent="0.45">
      <c r="A238" s="6"/>
      <c r="B238" s="6"/>
      <c r="C238" s="6"/>
      <c r="F238" s="38"/>
    </row>
    <row r="239" spans="1:6" x14ac:dyDescent="0.45">
      <c r="A239" s="6"/>
      <c r="B239" s="6"/>
      <c r="C239" s="6"/>
      <c r="F239" s="38"/>
    </row>
    <row r="240" spans="1:6" x14ac:dyDescent="0.45">
      <c r="A240" s="6"/>
      <c r="B240" s="6"/>
      <c r="C240" s="6"/>
      <c r="F240" s="38"/>
    </row>
    <row r="241" spans="1:6" x14ac:dyDescent="0.45">
      <c r="A241" s="6"/>
      <c r="B241" s="6"/>
      <c r="C241" s="6"/>
      <c r="F241" s="38"/>
    </row>
    <row r="242" spans="1:6" x14ac:dyDescent="0.45">
      <c r="A242" s="6"/>
      <c r="B242" s="6"/>
      <c r="C242" s="6"/>
      <c r="F242" s="38"/>
    </row>
    <row r="243" spans="1:6" x14ac:dyDescent="0.45">
      <c r="A243" s="6"/>
      <c r="B243" s="6"/>
      <c r="C243" s="6"/>
      <c r="F243" s="38"/>
    </row>
    <row r="244" spans="1:6" x14ac:dyDescent="0.45">
      <c r="A244" s="6"/>
      <c r="B244" s="6"/>
      <c r="C244" s="6"/>
      <c r="F244" s="38"/>
    </row>
    <row r="245" spans="1:6" x14ac:dyDescent="0.45">
      <c r="A245" s="6"/>
      <c r="B245" s="6"/>
      <c r="C245" s="6"/>
      <c r="F245" s="38"/>
    </row>
    <row r="246" spans="1:6" x14ac:dyDescent="0.45">
      <c r="A246" s="6"/>
      <c r="B246" s="6"/>
      <c r="C246" s="6"/>
      <c r="F246" s="38"/>
    </row>
    <row r="247" spans="1:6" x14ac:dyDescent="0.45">
      <c r="A247" s="6"/>
      <c r="B247" s="6"/>
      <c r="C247" s="6"/>
      <c r="F247" s="38"/>
    </row>
    <row r="248" spans="1:6" x14ac:dyDescent="0.45">
      <c r="A248" s="6"/>
      <c r="B248" s="6"/>
      <c r="C248" s="6"/>
      <c r="F248" s="38"/>
    </row>
    <row r="249" spans="1:6" x14ac:dyDescent="0.45">
      <c r="A249" s="6"/>
      <c r="B249" s="6"/>
      <c r="C249" s="6"/>
      <c r="F249" s="38"/>
    </row>
    <row r="250" spans="1:6" x14ac:dyDescent="0.45">
      <c r="A250" s="6"/>
      <c r="B250" s="6"/>
      <c r="C250" s="6"/>
      <c r="F250" s="38"/>
    </row>
    <row r="251" spans="1:6" x14ac:dyDescent="0.45">
      <c r="A251" s="6"/>
      <c r="B251" s="6"/>
      <c r="C251" s="6"/>
      <c r="F251" s="38"/>
    </row>
    <row r="252" spans="1:6" x14ac:dyDescent="0.45">
      <c r="A252" s="6"/>
      <c r="B252" s="6"/>
      <c r="C252" s="6"/>
      <c r="F252" s="38"/>
    </row>
    <row r="253" spans="1:6" x14ac:dyDescent="0.45">
      <c r="A253" s="6"/>
      <c r="B253" s="6"/>
      <c r="C253" s="6"/>
      <c r="F253" s="38"/>
    </row>
    <row r="254" spans="1:6" x14ac:dyDescent="0.45">
      <c r="A254" s="6"/>
      <c r="B254" s="6"/>
      <c r="C254" s="6"/>
      <c r="F254" s="38"/>
    </row>
    <row r="255" spans="1:6" x14ac:dyDescent="0.45">
      <c r="A255" s="6"/>
      <c r="B255" s="6"/>
      <c r="C255" s="6"/>
      <c r="F255" s="38"/>
    </row>
    <row r="256" spans="1:6" x14ac:dyDescent="0.45">
      <c r="A256" s="6"/>
      <c r="B256" s="6"/>
      <c r="C256" s="6"/>
      <c r="F256" s="38"/>
    </row>
    <row r="257" spans="1:6" x14ac:dyDescent="0.45">
      <c r="A257" s="6"/>
      <c r="B257" s="6"/>
      <c r="C257" s="6"/>
      <c r="F257" s="38"/>
    </row>
    <row r="258" spans="1:6" x14ac:dyDescent="0.45">
      <c r="A258" s="6"/>
      <c r="B258" s="6"/>
      <c r="C258" s="6"/>
      <c r="F258" s="38"/>
    </row>
    <row r="259" spans="1:6" x14ac:dyDescent="0.45">
      <c r="A259" s="6"/>
      <c r="B259" s="6"/>
      <c r="C259" s="6"/>
      <c r="F259" s="38"/>
    </row>
    <row r="260" spans="1:6" x14ac:dyDescent="0.45">
      <c r="A260" s="6"/>
      <c r="B260" s="6"/>
      <c r="C260" s="6"/>
      <c r="F260" s="38"/>
    </row>
    <row r="261" spans="1:6" x14ac:dyDescent="0.45">
      <c r="A261" s="6"/>
      <c r="B261" s="6"/>
      <c r="C261" s="6"/>
      <c r="F261" s="38"/>
    </row>
    <row r="262" spans="1:6" x14ac:dyDescent="0.45">
      <c r="A262" s="6"/>
      <c r="B262" s="6"/>
      <c r="C262" s="6"/>
      <c r="F262" s="38"/>
    </row>
    <row r="263" spans="1:6" x14ac:dyDescent="0.45">
      <c r="A263" s="6"/>
      <c r="B263" s="6"/>
      <c r="C263" s="6"/>
      <c r="F263" s="38"/>
    </row>
    <row r="264" spans="1:6" x14ac:dyDescent="0.45">
      <c r="A264" s="6"/>
      <c r="B264" s="6"/>
      <c r="C264" s="6"/>
      <c r="F264" s="38"/>
    </row>
    <row r="265" spans="1:6" x14ac:dyDescent="0.45">
      <c r="A265" s="6"/>
      <c r="B265" s="6"/>
      <c r="C265" s="6"/>
      <c r="F265" s="38"/>
    </row>
    <row r="266" spans="1:6" x14ac:dyDescent="0.45">
      <c r="A266" s="6"/>
      <c r="B266" s="6"/>
      <c r="C266" s="6"/>
      <c r="F266" s="38"/>
    </row>
    <row r="267" spans="1:6" x14ac:dyDescent="0.45">
      <c r="A267" s="6"/>
      <c r="B267" s="6"/>
      <c r="C267" s="6"/>
      <c r="F267" s="38"/>
    </row>
    <row r="268" spans="1:6" x14ac:dyDescent="0.45">
      <c r="A268" s="6"/>
      <c r="B268" s="6"/>
      <c r="C268" s="6"/>
      <c r="F268" s="38"/>
    </row>
    <row r="269" spans="1:6" x14ac:dyDescent="0.45">
      <c r="A269" s="6"/>
      <c r="B269" s="6"/>
      <c r="C269" s="6"/>
      <c r="F269" s="38"/>
    </row>
    <row r="270" spans="1:6" x14ac:dyDescent="0.45">
      <c r="A270" s="6"/>
      <c r="B270" s="6"/>
      <c r="C270" s="6"/>
      <c r="F270" s="38"/>
    </row>
    <row r="271" spans="1:6" x14ac:dyDescent="0.45">
      <c r="A271" s="6"/>
      <c r="B271" s="6"/>
      <c r="C271" s="6"/>
      <c r="F271" s="38"/>
    </row>
    <row r="272" spans="1:6" x14ac:dyDescent="0.45">
      <c r="A272" s="6"/>
      <c r="B272" s="6"/>
      <c r="C272" s="6"/>
      <c r="F272" s="38"/>
    </row>
    <row r="273" spans="1:6" x14ac:dyDescent="0.45">
      <c r="A273" s="6"/>
      <c r="B273" s="6"/>
      <c r="C273" s="6"/>
      <c r="F273" s="38"/>
    </row>
    <row r="274" spans="1:6" x14ac:dyDescent="0.45">
      <c r="A274" s="6"/>
      <c r="B274" s="6"/>
      <c r="C274" s="6"/>
      <c r="F274" s="38"/>
    </row>
    <row r="275" spans="1:6" x14ac:dyDescent="0.45">
      <c r="A275" s="6"/>
      <c r="B275" s="6"/>
      <c r="C275" s="6"/>
      <c r="F275" s="38"/>
    </row>
    <row r="276" spans="1:6" x14ac:dyDescent="0.45">
      <c r="A276" s="6"/>
      <c r="B276" s="6"/>
      <c r="C276" s="6"/>
      <c r="F276" s="38"/>
    </row>
    <row r="277" spans="1:6" x14ac:dyDescent="0.45">
      <c r="A277" s="6"/>
      <c r="B277" s="6"/>
      <c r="C277" s="6"/>
      <c r="F277" s="38"/>
    </row>
    <row r="278" spans="1:6" x14ac:dyDescent="0.45">
      <c r="A278" s="6"/>
      <c r="B278" s="6"/>
      <c r="C278" s="6"/>
      <c r="F278" s="38"/>
    </row>
    <row r="279" spans="1:6" x14ac:dyDescent="0.45">
      <c r="A279" s="6"/>
      <c r="B279" s="6"/>
      <c r="C279" s="6"/>
      <c r="F279" s="38"/>
    </row>
    <row r="280" spans="1:6" x14ac:dyDescent="0.45">
      <c r="A280" s="6"/>
      <c r="B280" s="6"/>
      <c r="C280" s="6"/>
      <c r="F280" s="38"/>
    </row>
    <row r="281" spans="1:6" x14ac:dyDescent="0.45">
      <c r="A281" s="6"/>
      <c r="B281" s="6"/>
      <c r="C281" s="6"/>
      <c r="F281" s="38"/>
    </row>
    <row r="282" spans="1:6" x14ac:dyDescent="0.45">
      <c r="A282" s="6"/>
      <c r="B282" s="6"/>
      <c r="C282" s="6"/>
      <c r="F282" s="38"/>
    </row>
    <row r="283" spans="1:6" x14ac:dyDescent="0.45">
      <c r="A283" s="6"/>
      <c r="B283" s="6"/>
      <c r="C283" s="6"/>
      <c r="F283" s="38"/>
    </row>
    <row r="284" spans="1:6" x14ac:dyDescent="0.45">
      <c r="A284" s="6"/>
      <c r="B284" s="6"/>
      <c r="C284" s="6"/>
      <c r="F284" s="38"/>
    </row>
    <row r="285" spans="1:6" x14ac:dyDescent="0.45">
      <c r="A285" s="6"/>
      <c r="B285" s="6"/>
      <c r="C285" s="6"/>
      <c r="F285" s="38"/>
    </row>
    <row r="286" spans="1:6" x14ac:dyDescent="0.45">
      <c r="A286" s="6"/>
      <c r="B286" s="6"/>
      <c r="C286" s="6"/>
      <c r="F286" s="38"/>
    </row>
    <row r="287" spans="1:6" x14ac:dyDescent="0.45">
      <c r="A287" s="6"/>
      <c r="B287" s="6"/>
      <c r="C287" s="6"/>
      <c r="F287" s="38"/>
    </row>
    <row r="288" spans="1:6" x14ac:dyDescent="0.45">
      <c r="A288" s="6"/>
      <c r="B288" s="6"/>
      <c r="C288" s="6"/>
      <c r="F288" s="38"/>
    </row>
    <row r="289" spans="1:6" x14ac:dyDescent="0.45">
      <c r="A289" s="6"/>
      <c r="B289" s="6"/>
      <c r="C289" s="6"/>
      <c r="F289" s="38"/>
    </row>
    <row r="290" spans="1:6" x14ac:dyDescent="0.45">
      <c r="A290" s="6"/>
      <c r="B290" s="6"/>
      <c r="C290" s="6"/>
      <c r="F290" s="38"/>
    </row>
    <row r="291" spans="1:6" x14ac:dyDescent="0.45">
      <c r="A291" s="6"/>
      <c r="B291" s="6"/>
      <c r="C291" s="6"/>
      <c r="F291" s="38"/>
    </row>
    <row r="292" spans="1:6" x14ac:dyDescent="0.45">
      <c r="A292" s="6"/>
      <c r="B292" s="6"/>
      <c r="C292" s="6"/>
      <c r="F292" s="38"/>
    </row>
    <row r="293" spans="1:6" x14ac:dyDescent="0.45">
      <c r="A293" s="6"/>
      <c r="B293" s="6"/>
      <c r="C293" s="6"/>
      <c r="F293" s="38"/>
    </row>
    <row r="294" spans="1:6" x14ac:dyDescent="0.45">
      <c r="A294" s="6"/>
      <c r="B294" s="6"/>
      <c r="C294" s="6"/>
      <c r="F294" s="38"/>
    </row>
    <row r="295" spans="1:6" x14ac:dyDescent="0.45">
      <c r="A295" s="6"/>
      <c r="B295" s="6"/>
      <c r="C295" s="6"/>
      <c r="F295" s="38"/>
    </row>
    <row r="296" spans="1:6" x14ac:dyDescent="0.45">
      <c r="A296" s="6"/>
      <c r="B296" s="6"/>
      <c r="C296" s="6"/>
      <c r="F296" s="38"/>
    </row>
    <row r="297" spans="1:6" x14ac:dyDescent="0.45">
      <c r="A297" s="6"/>
      <c r="B297" s="6"/>
      <c r="C297" s="6"/>
      <c r="F297" s="38"/>
    </row>
    <row r="298" spans="1:6" x14ac:dyDescent="0.45">
      <c r="A298" s="6"/>
      <c r="B298" s="6"/>
      <c r="C298" s="6"/>
      <c r="F298" s="38"/>
    </row>
    <row r="299" spans="1:6" x14ac:dyDescent="0.45">
      <c r="A299" s="6"/>
      <c r="B299" s="6"/>
      <c r="C299" s="6"/>
      <c r="F299" s="38"/>
    </row>
    <row r="300" spans="1:6" x14ac:dyDescent="0.45">
      <c r="A300" s="6"/>
      <c r="B300" s="6"/>
      <c r="C300" s="6"/>
      <c r="F300" s="38"/>
    </row>
    <row r="301" spans="1:6" x14ac:dyDescent="0.45">
      <c r="A301" s="6"/>
      <c r="B301" s="6"/>
      <c r="C301" s="6"/>
      <c r="F301" s="38"/>
    </row>
    <row r="302" spans="1:6" x14ac:dyDescent="0.45">
      <c r="A302" s="6"/>
      <c r="B302" s="6"/>
      <c r="C302" s="6"/>
      <c r="F302" s="38"/>
    </row>
    <row r="303" spans="1:6" x14ac:dyDescent="0.45">
      <c r="A303" s="6"/>
      <c r="B303" s="6"/>
      <c r="C303" s="6"/>
      <c r="F303" s="38"/>
    </row>
    <row r="304" spans="1:6" x14ac:dyDescent="0.45">
      <c r="A304" s="6"/>
      <c r="B304" s="6"/>
      <c r="C304" s="6"/>
      <c r="F304" s="38"/>
    </row>
    <row r="305" spans="1:6" x14ac:dyDescent="0.45">
      <c r="A305" s="6"/>
      <c r="B305" s="6"/>
      <c r="C305" s="6"/>
      <c r="F305" s="38"/>
    </row>
    <row r="306" spans="1:6" x14ac:dyDescent="0.45">
      <c r="A306" s="6"/>
      <c r="B306" s="6"/>
      <c r="C306" s="6"/>
      <c r="F306" s="38"/>
    </row>
    <row r="307" spans="1:6" x14ac:dyDescent="0.45">
      <c r="A307" s="6"/>
      <c r="B307" s="6"/>
      <c r="C307" s="6"/>
      <c r="F307" s="38"/>
    </row>
    <row r="308" spans="1:6" x14ac:dyDescent="0.45">
      <c r="A308" s="6"/>
      <c r="B308" s="6"/>
      <c r="C308" s="6"/>
      <c r="F308" s="38"/>
    </row>
    <row r="309" spans="1:6" x14ac:dyDescent="0.45">
      <c r="A309" s="6"/>
      <c r="B309" s="6"/>
      <c r="C309" s="6"/>
      <c r="F309" s="38"/>
    </row>
    <row r="310" spans="1:6" x14ac:dyDescent="0.45">
      <c r="A310" s="6"/>
      <c r="B310" s="6"/>
      <c r="C310" s="6"/>
      <c r="F310" s="38"/>
    </row>
    <row r="311" spans="1:6" x14ac:dyDescent="0.45">
      <c r="A311" s="6"/>
      <c r="B311" s="6"/>
      <c r="C311" s="6"/>
      <c r="F311" s="38"/>
    </row>
    <row r="312" spans="1:6" x14ac:dyDescent="0.45">
      <c r="A312" s="6"/>
      <c r="B312" s="6"/>
      <c r="C312" s="6"/>
      <c r="F312" s="38"/>
    </row>
    <row r="313" spans="1:6" x14ac:dyDescent="0.45">
      <c r="A313" s="6"/>
      <c r="B313" s="6"/>
      <c r="C313" s="6"/>
      <c r="F313" s="38"/>
    </row>
    <row r="314" spans="1:6" x14ac:dyDescent="0.45">
      <c r="A314" s="6"/>
      <c r="B314" s="6"/>
      <c r="C314" s="6"/>
      <c r="F314" s="38"/>
    </row>
    <row r="315" spans="1:6" x14ac:dyDescent="0.45">
      <c r="A315" s="6"/>
      <c r="B315" s="6"/>
      <c r="C315" s="6"/>
      <c r="F315" s="38"/>
    </row>
    <row r="316" spans="1:6" x14ac:dyDescent="0.45">
      <c r="A316" s="6"/>
      <c r="B316" s="6"/>
      <c r="C316" s="6"/>
      <c r="F316" s="38"/>
    </row>
    <row r="317" spans="1:6" x14ac:dyDescent="0.45">
      <c r="A317" s="6"/>
      <c r="B317" s="6"/>
      <c r="C317" s="6"/>
      <c r="F317" s="38"/>
    </row>
    <row r="318" spans="1:6" x14ac:dyDescent="0.45">
      <c r="A318" s="6"/>
      <c r="B318" s="6"/>
      <c r="C318" s="6"/>
      <c r="F318" s="38"/>
    </row>
    <row r="319" spans="1:6" x14ac:dyDescent="0.45">
      <c r="A319" s="6"/>
      <c r="B319" s="6"/>
      <c r="C319" s="6"/>
      <c r="F319" s="38"/>
    </row>
    <row r="320" spans="1:6" x14ac:dyDescent="0.45">
      <c r="A320" s="6"/>
      <c r="B320" s="6"/>
      <c r="C320" s="6"/>
      <c r="F320" s="38"/>
    </row>
    <row r="321" spans="1:6" x14ac:dyDescent="0.45">
      <c r="A321" s="6"/>
      <c r="B321" s="6"/>
      <c r="C321" s="6"/>
      <c r="F321" s="38"/>
    </row>
    <row r="322" spans="1:6" x14ac:dyDescent="0.45">
      <c r="A322" s="6"/>
      <c r="B322" s="6"/>
      <c r="C322" s="6"/>
      <c r="F322" s="38"/>
    </row>
    <row r="323" spans="1:6" x14ac:dyDescent="0.45">
      <c r="A323" s="6"/>
      <c r="B323" s="6"/>
      <c r="C323" s="6"/>
      <c r="F323" s="38"/>
    </row>
    <row r="324" spans="1:6" x14ac:dyDescent="0.45">
      <c r="A324" s="6"/>
      <c r="B324" s="6"/>
      <c r="C324" s="6"/>
      <c r="F324" s="38"/>
    </row>
    <row r="325" spans="1:6" x14ac:dyDescent="0.45">
      <c r="A325" s="6"/>
      <c r="B325" s="6"/>
      <c r="C325" s="6"/>
      <c r="F325" s="38"/>
    </row>
    <row r="326" spans="1:6" x14ac:dyDescent="0.45">
      <c r="A326" s="6"/>
      <c r="B326" s="6"/>
      <c r="C326" s="6"/>
      <c r="F326" s="38"/>
    </row>
    <row r="327" spans="1:6" x14ac:dyDescent="0.45">
      <c r="A327" s="6"/>
      <c r="B327" s="6"/>
      <c r="C327" s="6"/>
      <c r="F327" s="38"/>
    </row>
    <row r="328" spans="1:6" x14ac:dyDescent="0.45">
      <c r="A328" s="6"/>
      <c r="B328" s="6"/>
      <c r="C328" s="6"/>
      <c r="F328" s="38"/>
    </row>
    <row r="329" spans="1:6" x14ac:dyDescent="0.45">
      <c r="A329" s="6"/>
      <c r="B329" s="6"/>
      <c r="C329" s="6"/>
      <c r="F329" s="38"/>
    </row>
    <row r="330" spans="1:6" x14ac:dyDescent="0.45">
      <c r="A330" s="6"/>
      <c r="B330" s="6"/>
      <c r="C330" s="6"/>
      <c r="F330" s="38"/>
    </row>
    <row r="331" spans="1:6" x14ac:dyDescent="0.45">
      <c r="A331" s="6"/>
      <c r="B331" s="6"/>
      <c r="C331" s="6"/>
      <c r="F331" s="38"/>
    </row>
    <row r="332" spans="1:6" x14ac:dyDescent="0.45">
      <c r="A332" s="6"/>
      <c r="B332" s="6"/>
      <c r="C332" s="6"/>
      <c r="F332" s="38"/>
    </row>
    <row r="333" spans="1:6" x14ac:dyDescent="0.45">
      <c r="A333" s="6"/>
      <c r="B333" s="6"/>
      <c r="C333" s="6"/>
      <c r="F333" s="38"/>
    </row>
    <row r="334" spans="1:6" x14ac:dyDescent="0.45">
      <c r="A334" s="6"/>
      <c r="B334" s="6"/>
      <c r="C334" s="6"/>
      <c r="F334" s="38"/>
    </row>
    <row r="335" spans="1:6" x14ac:dyDescent="0.45">
      <c r="A335" s="6"/>
      <c r="B335" s="6"/>
      <c r="C335" s="6"/>
      <c r="F335" s="38"/>
    </row>
    <row r="336" spans="1:6" x14ac:dyDescent="0.45">
      <c r="A336" s="6"/>
      <c r="B336" s="6"/>
      <c r="C336" s="6"/>
      <c r="F336" s="38"/>
    </row>
    <row r="337" spans="1:6" x14ac:dyDescent="0.45">
      <c r="A337" s="6"/>
      <c r="B337" s="6"/>
      <c r="C337" s="6"/>
      <c r="F337" s="38"/>
    </row>
    <row r="338" spans="1:6" x14ac:dyDescent="0.45">
      <c r="A338" s="6"/>
      <c r="B338" s="6"/>
      <c r="C338" s="6"/>
      <c r="F338" s="38"/>
    </row>
    <row r="339" spans="1:6" x14ac:dyDescent="0.45">
      <c r="A339" s="6"/>
      <c r="B339" s="6"/>
      <c r="C339" s="6"/>
      <c r="F339" s="38"/>
    </row>
    <row r="340" spans="1:6" x14ac:dyDescent="0.45">
      <c r="A340" s="6"/>
      <c r="B340" s="6"/>
      <c r="C340" s="6"/>
      <c r="F340" s="38"/>
    </row>
    <row r="341" spans="1:6" x14ac:dyDescent="0.45">
      <c r="A341" s="6"/>
      <c r="B341" s="6"/>
      <c r="C341" s="6"/>
      <c r="F341" s="38"/>
    </row>
    <row r="342" spans="1:6" x14ac:dyDescent="0.45">
      <c r="A342" s="6"/>
      <c r="B342" s="6"/>
      <c r="C342" s="6"/>
      <c r="F342" s="38"/>
    </row>
    <row r="343" spans="1:6" x14ac:dyDescent="0.45">
      <c r="A343" s="6"/>
      <c r="B343" s="6"/>
      <c r="C343" s="6"/>
      <c r="F343" s="38"/>
    </row>
    <row r="344" spans="1:6" x14ac:dyDescent="0.45">
      <c r="A344" s="6"/>
      <c r="B344" s="6"/>
      <c r="C344" s="6"/>
      <c r="F344" s="38"/>
    </row>
    <row r="345" spans="1:6" x14ac:dyDescent="0.45">
      <c r="A345" s="6"/>
      <c r="B345" s="6"/>
      <c r="C345" s="6"/>
      <c r="F345" s="38"/>
    </row>
    <row r="346" spans="1:6" x14ac:dyDescent="0.45">
      <c r="A346" s="6"/>
      <c r="B346" s="6"/>
      <c r="C346" s="6"/>
      <c r="F346" s="38"/>
    </row>
    <row r="347" spans="1:6" x14ac:dyDescent="0.45">
      <c r="A347" s="6"/>
      <c r="B347" s="6"/>
      <c r="C347" s="6"/>
      <c r="F347" s="38"/>
    </row>
    <row r="348" spans="1:6" x14ac:dyDescent="0.45">
      <c r="A348" s="6"/>
      <c r="B348" s="6"/>
      <c r="C348" s="6"/>
      <c r="F348" s="38"/>
    </row>
    <row r="349" spans="1:6" x14ac:dyDescent="0.45">
      <c r="A349" s="6"/>
      <c r="B349" s="6"/>
      <c r="C349" s="6"/>
      <c r="F349" s="38"/>
    </row>
    <row r="350" spans="1:6" x14ac:dyDescent="0.45">
      <c r="A350" s="6"/>
      <c r="B350" s="6"/>
      <c r="C350" s="6"/>
      <c r="F350" s="38"/>
    </row>
    <row r="351" spans="1:6" x14ac:dyDescent="0.45">
      <c r="A351" s="6"/>
      <c r="B351" s="6"/>
      <c r="C351" s="6"/>
      <c r="F351" s="38"/>
    </row>
    <row r="352" spans="1:6" x14ac:dyDescent="0.45">
      <c r="A352" s="6"/>
      <c r="B352" s="6"/>
      <c r="C352" s="6"/>
      <c r="F352" s="38"/>
    </row>
    <row r="353" spans="1:6" x14ac:dyDescent="0.45">
      <c r="A353" s="6"/>
      <c r="B353" s="6"/>
      <c r="C353" s="6"/>
      <c r="F353" s="38"/>
    </row>
    <row r="354" spans="1:6" x14ac:dyDescent="0.45">
      <c r="A354" s="6"/>
      <c r="B354" s="6"/>
      <c r="C354" s="6"/>
      <c r="F354" s="38"/>
    </row>
    <row r="355" spans="1:6" x14ac:dyDescent="0.45">
      <c r="A355" s="6"/>
      <c r="B355" s="6"/>
      <c r="C355" s="6"/>
      <c r="F355" s="38"/>
    </row>
    <row r="356" spans="1:6" x14ac:dyDescent="0.45">
      <c r="A356" s="6"/>
      <c r="B356" s="6"/>
      <c r="C356" s="6"/>
      <c r="F356" s="38"/>
    </row>
    <row r="357" spans="1:6" x14ac:dyDescent="0.45">
      <c r="A357" s="6"/>
      <c r="B357" s="6"/>
      <c r="C357" s="6"/>
      <c r="F357" s="38"/>
    </row>
    <row r="358" spans="1:6" x14ac:dyDescent="0.45">
      <c r="A358" s="6"/>
      <c r="B358" s="6"/>
      <c r="C358" s="6"/>
      <c r="F358" s="38"/>
    </row>
    <row r="359" spans="1:6" x14ac:dyDescent="0.45">
      <c r="A359" s="6"/>
      <c r="B359" s="6"/>
      <c r="C359" s="6"/>
      <c r="F359" s="38"/>
    </row>
    <row r="360" spans="1:6" x14ac:dyDescent="0.45">
      <c r="A360" s="6"/>
      <c r="B360" s="6"/>
      <c r="C360" s="6"/>
      <c r="F360" s="38"/>
    </row>
    <row r="361" spans="1:6" x14ac:dyDescent="0.45">
      <c r="A361" s="6"/>
      <c r="B361" s="6"/>
      <c r="C361" s="6"/>
      <c r="F361" s="38"/>
    </row>
    <row r="362" spans="1:6" x14ac:dyDescent="0.45">
      <c r="A362" s="6"/>
      <c r="B362" s="6"/>
      <c r="C362" s="6"/>
      <c r="F362" s="38"/>
    </row>
    <row r="363" spans="1:6" x14ac:dyDescent="0.45">
      <c r="A363" s="6"/>
      <c r="B363" s="6"/>
      <c r="C363" s="6"/>
      <c r="F363" s="38"/>
    </row>
    <row r="364" spans="1:6" x14ac:dyDescent="0.45">
      <c r="A364" s="6"/>
      <c r="B364" s="6"/>
      <c r="C364" s="6"/>
      <c r="F364" s="38"/>
    </row>
    <row r="365" spans="1:6" x14ac:dyDescent="0.45">
      <c r="A365" s="6"/>
      <c r="B365" s="6"/>
      <c r="C365" s="6"/>
      <c r="F365" s="38"/>
    </row>
    <row r="366" spans="1:6" x14ac:dyDescent="0.45">
      <c r="A366" s="6"/>
      <c r="B366" s="6"/>
      <c r="C366" s="6"/>
      <c r="F366" s="38"/>
    </row>
    <row r="367" spans="1:6" x14ac:dyDescent="0.45">
      <c r="A367" s="6"/>
      <c r="B367" s="6"/>
      <c r="C367" s="6"/>
      <c r="F367" s="38"/>
    </row>
    <row r="368" spans="1:6" x14ac:dyDescent="0.45">
      <c r="A368" s="6"/>
      <c r="B368" s="6"/>
      <c r="C368" s="6"/>
      <c r="F368" s="38"/>
    </row>
    <row r="369" spans="1:6" x14ac:dyDescent="0.45">
      <c r="A369" s="6"/>
      <c r="B369" s="6"/>
      <c r="C369" s="6"/>
      <c r="F369" s="38"/>
    </row>
    <row r="370" spans="1:6" x14ac:dyDescent="0.45">
      <c r="A370" s="6"/>
      <c r="B370" s="6"/>
      <c r="C370" s="6"/>
      <c r="F370" s="38"/>
    </row>
    <row r="371" spans="1:6" x14ac:dyDescent="0.45">
      <c r="A371" s="6"/>
      <c r="B371" s="6"/>
      <c r="C371" s="6"/>
      <c r="F371" s="38"/>
    </row>
    <row r="372" spans="1:6" x14ac:dyDescent="0.45">
      <c r="A372" s="6"/>
      <c r="B372" s="6"/>
      <c r="C372" s="6"/>
      <c r="F372" s="38"/>
    </row>
    <row r="373" spans="1:6" x14ac:dyDescent="0.45">
      <c r="A373" s="6"/>
      <c r="B373" s="6"/>
      <c r="C373" s="6"/>
      <c r="F373" s="38"/>
    </row>
    <row r="374" spans="1:6" x14ac:dyDescent="0.45">
      <c r="A374" s="6"/>
      <c r="B374" s="6"/>
      <c r="C374" s="6"/>
      <c r="F374" s="38"/>
    </row>
    <row r="375" spans="1:6" x14ac:dyDescent="0.45">
      <c r="A375" s="6"/>
      <c r="B375" s="6"/>
      <c r="C375" s="6"/>
      <c r="F375" s="38"/>
    </row>
    <row r="376" spans="1:6" x14ac:dyDescent="0.45">
      <c r="A376" s="6"/>
      <c r="B376" s="6"/>
      <c r="C376" s="6"/>
      <c r="F376" s="38"/>
    </row>
    <row r="377" spans="1:6" x14ac:dyDescent="0.45">
      <c r="A377" s="6"/>
      <c r="B377" s="6"/>
      <c r="C377" s="6"/>
      <c r="F377" s="38"/>
    </row>
    <row r="378" spans="1:6" x14ac:dyDescent="0.45">
      <c r="A378" s="6"/>
      <c r="B378" s="6"/>
      <c r="C378" s="6"/>
      <c r="F378" s="38"/>
    </row>
    <row r="379" spans="1:6" x14ac:dyDescent="0.45">
      <c r="A379" s="6"/>
      <c r="B379" s="6"/>
      <c r="C379" s="6"/>
      <c r="F379" s="38"/>
    </row>
    <row r="380" spans="1:6" x14ac:dyDescent="0.45">
      <c r="A380" s="6"/>
      <c r="B380" s="6"/>
      <c r="C380" s="6"/>
      <c r="F380" s="38"/>
    </row>
    <row r="381" spans="1:6" x14ac:dyDescent="0.45">
      <c r="A381" s="6"/>
      <c r="B381" s="6"/>
      <c r="C381" s="6"/>
      <c r="F381" s="38"/>
    </row>
    <row r="382" spans="1:6" x14ac:dyDescent="0.45">
      <c r="A382" s="6"/>
      <c r="B382" s="6"/>
      <c r="C382" s="6"/>
      <c r="F382" s="38"/>
    </row>
    <row r="383" spans="1:6" x14ac:dyDescent="0.45">
      <c r="A383" s="6"/>
      <c r="B383" s="6"/>
      <c r="C383" s="6"/>
      <c r="F383" s="38"/>
    </row>
    <row r="384" spans="1:6" x14ac:dyDescent="0.45">
      <c r="A384" s="6"/>
      <c r="B384" s="6"/>
      <c r="C384" s="6"/>
      <c r="F384" s="38"/>
    </row>
    <row r="385" spans="1:6" x14ac:dyDescent="0.45">
      <c r="A385" s="6"/>
      <c r="B385" s="6"/>
      <c r="C385" s="6"/>
      <c r="F385" s="38"/>
    </row>
    <row r="386" spans="1:6" x14ac:dyDescent="0.45">
      <c r="A386" s="6"/>
      <c r="B386" s="6"/>
      <c r="C386" s="6"/>
      <c r="F386" s="38"/>
    </row>
    <row r="387" spans="1:6" x14ac:dyDescent="0.45">
      <c r="A387" s="6"/>
      <c r="B387" s="6"/>
      <c r="C387" s="6"/>
      <c r="F387" s="38"/>
    </row>
    <row r="388" spans="1:6" x14ac:dyDescent="0.45">
      <c r="A388" s="6"/>
      <c r="B388" s="6"/>
      <c r="C388" s="6"/>
      <c r="F388" s="38"/>
    </row>
    <row r="389" spans="1:6" x14ac:dyDescent="0.45">
      <c r="A389" s="6"/>
      <c r="B389" s="6"/>
      <c r="C389" s="6"/>
      <c r="F389" s="38"/>
    </row>
    <row r="390" spans="1:6" x14ac:dyDescent="0.45">
      <c r="A390" s="6"/>
      <c r="B390" s="6"/>
      <c r="C390" s="6"/>
      <c r="F390" s="38"/>
    </row>
    <row r="391" spans="1:6" x14ac:dyDescent="0.45">
      <c r="A391" s="6"/>
      <c r="B391" s="6"/>
      <c r="C391" s="6"/>
      <c r="F391" s="38"/>
    </row>
    <row r="392" spans="1:6" x14ac:dyDescent="0.45">
      <c r="A392" s="6"/>
      <c r="B392" s="6"/>
      <c r="C392" s="6"/>
      <c r="F392" s="38"/>
    </row>
    <row r="393" spans="1:6" x14ac:dyDescent="0.45">
      <c r="A393" s="6"/>
      <c r="B393" s="6"/>
      <c r="C393" s="6"/>
      <c r="F393" s="38"/>
    </row>
    <row r="394" spans="1:6" x14ac:dyDescent="0.45">
      <c r="A394" s="6"/>
      <c r="B394" s="6"/>
      <c r="C394" s="6"/>
      <c r="F394" s="38"/>
    </row>
    <row r="395" spans="1:6" x14ac:dyDescent="0.45">
      <c r="A395" s="6"/>
      <c r="B395" s="6"/>
      <c r="C395" s="6"/>
      <c r="F395" s="38"/>
    </row>
    <row r="396" spans="1:6" x14ac:dyDescent="0.45">
      <c r="A396" s="6"/>
      <c r="B396" s="6"/>
      <c r="C396" s="6"/>
      <c r="F396" s="38"/>
    </row>
    <row r="397" spans="1:6" x14ac:dyDescent="0.45">
      <c r="A397" s="6"/>
      <c r="B397" s="6"/>
      <c r="C397" s="6"/>
      <c r="F397" s="38"/>
    </row>
    <row r="398" spans="1:6" x14ac:dyDescent="0.45">
      <c r="A398" s="6"/>
      <c r="B398" s="6"/>
      <c r="C398" s="6"/>
      <c r="F398" s="38"/>
    </row>
    <row r="399" spans="1:6" x14ac:dyDescent="0.45">
      <c r="A399" s="6"/>
      <c r="B399" s="6"/>
      <c r="C399" s="6"/>
      <c r="F399" s="38"/>
    </row>
    <row r="400" spans="1:6" x14ac:dyDescent="0.45">
      <c r="A400" s="6"/>
      <c r="B400" s="6"/>
      <c r="C400" s="6"/>
      <c r="F400" s="38"/>
    </row>
    <row r="401" spans="1:6" x14ac:dyDescent="0.45">
      <c r="A401" s="6"/>
      <c r="B401" s="6"/>
      <c r="C401" s="6"/>
      <c r="F401" s="38"/>
    </row>
    <row r="402" spans="1:6" x14ac:dyDescent="0.45">
      <c r="A402" s="6"/>
      <c r="B402" s="6"/>
      <c r="C402" s="6"/>
      <c r="F402" s="38"/>
    </row>
    <row r="403" spans="1:6" x14ac:dyDescent="0.45">
      <c r="A403" s="6"/>
      <c r="B403" s="6"/>
      <c r="C403" s="6"/>
      <c r="F403" s="38"/>
    </row>
    <row r="404" spans="1:6" x14ac:dyDescent="0.45">
      <c r="A404" s="6"/>
      <c r="B404" s="6"/>
      <c r="C404" s="6"/>
      <c r="F404" s="38"/>
    </row>
    <row r="405" spans="1:6" x14ac:dyDescent="0.45">
      <c r="A405" s="6"/>
      <c r="B405" s="6"/>
      <c r="C405" s="6"/>
      <c r="F405" s="38"/>
    </row>
    <row r="406" spans="1:6" x14ac:dyDescent="0.45">
      <c r="A406" s="6"/>
      <c r="B406" s="6"/>
      <c r="C406" s="6"/>
      <c r="F406" s="38"/>
    </row>
    <row r="407" spans="1:6" x14ac:dyDescent="0.45">
      <c r="A407" s="6"/>
      <c r="B407" s="6"/>
      <c r="C407" s="6"/>
      <c r="F407" s="38"/>
    </row>
    <row r="408" spans="1:6" x14ac:dyDescent="0.45">
      <c r="A408" s="6"/>
      <c r="B408" s="6"/>
      <c r="C408" s="6"/>
      <c r="F408" s="38"/>
    </row>
    <row r="409" spans="1:6" x14ac:dyDescent="0.45">
      <c r="A409" s="6"/>
      <c r="B409" s="6"/>
      <c r="C409" s="6"/>
      <c r="F409" s="38"/>
    </row>
    <row r="410" spans="1:6" x14ac:dyDescent="0.45">
      <c r="A410" s="6"/>
      <c r="B410" s="6"/>
      <c r="C410" s="6"/>
      <c r="F410" s="38"/>
    </row>
    <row r="411" spans="1:6" x14ac:dyDescent="0.45">
      <c r="A411" s="6"/>
      <c r="B411" s="6"/>
      <c r="C411" s="6"/>
      <c r="F411" s="38"/>
    </row>
    <row r="412" spans="1:6" x14ac:dyDescent="0.45">
      <c r="A412" s="6"/>
      <c r="B412" s="6"/>
      <c r="C412" s="6"/>
      <c r="F412" s="38"/>
    </row>
    <row r="413" spans="1:6" x14ac:dyDescent="0.45">
      <c r="A413" s="6"/>
      <c r="B413" s="6"/>
      <c r="C413" s="6"/>
      <c r="F413" s="38"/>
    </row>
    <row r="414" spans="1:6" x14ac:dyDescent="0.45">
      <c r="A414" s="6"/>
      <c r="B414" s="6"/>
      <c r="C414" s="6"/>
      <c r="F414" s="38"/>
    </row>
    <row r="415" spans="1:6" x14ac:dyDescent="0.45">
      <c r="A415" s="6"/>
      <c r="B415" s="6"/>
      <c r="C415" s="6"/>
      <c r="F415" s="38"/>
    </row>
    <row r="416" spans="1:6" x14ac:dyDescent="0.45">
      <c r="A416" s="6"/>
      <c r="B416" s="6"/>
      <c r="C416" s="6"/>
      <c r="F416" s="38"/>
    </row>
    <row r="417" spans="1:6" x14ac:dyDescent="0.45">
      <c r="A417" s="6"/>
      <c r="B417" s="6"/>
      <c r="C417" s="6"/>
      <c r="F417" s="38"/>
    </row>
    <row r="418" spans="1:6" x14ac:dyDescent="0.45">
      <c r="A418" s="6"/>
      <c r="B418" s="6"/>
      <c r="C418" s="6"/>
      <c r="F418" s="38"/>
    </row>
    <row r="419" spans="1:6" x14ac:dyDescent="0.45">
      <c r="A419" s="6"/>
      <c r="B419" s="6"/>
      <c r="C419" s="6"/>
      <c r="F419" s="38"/>
    </row>
    <row r="420" spans="1:6" x14ac:dyDescent="0.45">
      <c r="A420" s="6"/>
      <c r="B420" s="6"/>
      <c r="C420" s="6"/>
      <c r="F420" s="38"/>
    </row>
    <row r="421" spans="1:6" x14ac:dyDescent="0.45">
      <c r="A421" s="6"/>
      <c r="B421" s="6"/>
      <c r="C421" s="6"/>
      <c r="F421" s="38"/>
    </row>
    <row r="422" spans="1:6" x14ac:dyDescent="0.45">
      <c r="A422" s="6"/>
      <c r="B422" s="6"/>
      <c r="C422" s="6"/>
      <c r="F422" s="38"/>
    </row>
    <row r="423" spans="1:6" x14ac:dyDescent="0.45">
      <c r="A423" s="6"/>
      <c r="B423" s="6"/>
      <c r="C423" s="6"/>
      <c r="F423" s="38"/>
    </row>
    <row r="424" spans="1:6" x14ac:dyDescent="0.45">
      <c r="A424" s="6"/>
      <c r="B424" s="6"/>
      <c r="C424" s="6"/>
      <c r="F424" s="38"/>
    </row>
    <row r="425" spans="1:6" x14ac:dyDescent="0.45">
      <c r="A425" s="6"/>
      <c r="B425" s="6"/>
      <c r="C425" s="6"/>
      <c r="F425" s="38"/>
    </row>
    <row r="426" spans="1:6" x14ac:dyDescent="0.45">
      <c r="A426" s="6"/>
      <c r="B426" s="6"/>
      <c r="C426" s="6"/>
      <c r="F426" s="38"/>
    </row>
    <row r="427" spans="1:6" x14ac:dyDescent="0.45">
      <c r="A427" s="6"/>
      <c r="B427" s="6"/>
      <c r="C427" s="6"/>
      <c r="F427" s="38"/>
    </row>
    <row r="428" spans="1:6" x14ac:dyDescent="0.45">
      <c r="A428" s="6"/>
      <c r="B428" s="6"/>
      <c r="C428" s="6"/>
      <c r="F428" s="38"/>
    </row>
    <row r="429" spans="1:6" x14ac:dyDescent="0.45">
      <c r="A429" s="6"/>
      <c r="B429" s="6"/>
      <c r="C429" s="6"/>
      <c r="F429" s="38"/>
    </row>
    <row r="430" spans="1:6" x14ac:dyDescent="0.45">
      <c r="A430" s="6"/>
      <c r="B430" s="6"/>
      <c r="C430" s="6"/>
      <c r="F430" s="38"/>
    </row>
    <row r="431" spans="1:6" x14ac:dyDescent="0.45">
      <c r="A431" s="6"/>
      <c r="B431" s="6"/>
      <c r="C431" s="6"/>
      <c r="F431" s="38"/>
    </row>
    <row r="432" spans="1:6" x14ac:dyDescent="0.45">
      <c r="A432" s="6"/>
      <c r="B432" s="6"/>
      <c r="C432" s="6"/>
      <c r="F432" s="38"/>
    </row>
    <row r="433" spans="1:6" x14ac:dyDescent="0.45">
      <c r="A433" s="6"/>
      <c r="B433" s="6"/>
      <c r="C433" s="6"/>
      <c r="F433" s="38"/>
    </row>
    <row r="434" spans="1:6" x14ac:dyDescent="0.45">
      <c r="A434" s="6"/>
      <c r="B434" s="6"/>
      <c r="C434" s="6"/>
      <c r="F434" s="38"/>
    </row>
    <row r="435" spans="1:6" x14ac:dyDescent="0.45">
      <c r="A435" s="6"/>
      <c r="B435" s="6"/>
      <c r="C435" s="6"/>
      <c r="F435" s="38"/>
    </row>
    <row r="436" spans="1:6" x14ac:dyDescent="0.45">
      <c r="A436" s="6"/>
      <c r="B436" s="6"/>
      <c r="C436" s="6"/>
      <c r="F436" s="38"/>
    </row>
    <row r="437" spans="1:6" x14ac:dyDescent="0.45">
      <c r="A437" s="6"/>
      <c r="B437" s="6"/>
      <c r="C437" s="6"/>
      <c r="F437" s="38"/>
    </row>
    <row r="438" spans="1:6" x14ac:dyDescent="0.45">
      <c r="A438" s="6"/>
      <c r="B438" s="6"/>
      <c r="C438" s="6"/>
      <c r="F438" s="38"/>
    </row>
    <row r="439" spans="1:6" x14ac:dyDescent="0.45">
      <c r="A439" s="6"/>
      <c r="B439" s="6"/>
      <c r="C439" s="6"/>
      <c r="F439" s="38"/>
    </row>
    <row r="440" spans="1:6" x14ac:dyDescent="0.45">
      <c r="A440" s="6"/>
      <c r="B440" s="6"/>
      <c r="C440" s="6"/>
      <c r="F440" s="38"/>
    </row>
    <row r="441" spans="1:6" x14ac:dyDescent="0.45">
      <c r="A441" s="6"/>
      <c r="B441" s="6"/>
      <c r="C441" s="6"/>
      <c r="F441" s="38"/>
    </row>
    <row r="442" spans="1:6" x14ac:dyDescent="0.45">
      <c r="A442" s="6"/>
      <c r="B442" s="6"/>
      <c r="C442" s="6"/>
      <c r="F442" s="38"/>
    </row>
    <row r="443" spans="1:6" x14ac:dyDescent="0.45">
      <c r="A443" s="6"/>
      <c r="B443" s="6"/>
      <c r="C443" s="6"/>
      <c r="F443" s="38"/>
    </row>
    <row r="444" spans="1:6" x14ac:dyDescent="0.45">
      <c r="A444" s="6"/>
      <c r="B444" s="6"/>
      <c r="C444" s="6"/>
      <c r="F444" s="38"/>
    </row>
    <row r="445" spans="1:6" x14ac:dyDescent="0.45">
      <c r="A445" s="6"/>
      <c r="B445" s="6"/>
      <c r="C445" s="6"/>
      <c r="F445" s="38"/>
    </row>
    <row r="446" spans="1:6" x14ac:dyDescent="0.45">
      <c r="A446" s="6"/>
      <c r="B446" s="6"/>
      <c r="C446" s="6"/>
      <c r="F446" s="38"/>
    </row>
    <row r="447" spans="1:6" x14ac:dyDescent="0.45">
      <c r="A447" s="6"/>
      <c r="B447" s="6"/>
      <c r="C447" s="6"/>
      <c r="F447" s="38"/>
    </row>
    <row r="448" spans="1:6" x14ac:dyDescent="0.45">
      <c r="A448" s="6"/>
      <c r="B448" s="6"/>
      <c r="C448" s="6"/>
      <c r="F448" s="38"/>
    </row>
    <row r="449" spans="1:6" x14ac:dyDescent="0.45">
      <c r="A449" s="6"/>
      <c r="B449" s="6"/>
      <c r="C449" s="6"/>
      <c r="F449" s="38"/>
    </row>
    <row r="450" spans="1:6" x14ac:dyDescent="0.45">
      <c r="A450" s="6"/>
      <c r="B450" s="6"/>
      <c r="C450" s="6"/>
      <c r="F450" s="38"/>
    </row>
    <row r="451" spans="1:6" x14ac:dyDescent="0.45">
      <c r="A451" s="6"/>
      <c r="B451" s="6"/>
      <c r="C451" s="6"/>
      <c r="F451" s="38"/>
    </row>
    <row r="452" spans="1:6" x14ac:dyDescent="0.45">
      <c r="A452" s="6"/>
      <c r="B452" s="6"/>
      <c r="C452" s="6"/>
      <c r="F452" s="38"/>
    </row>
    <row r="453" spans="1:6" x14ac:dyDescent="0.45">
      <c r="A453" s="6"/>
      <c r="B453" s="6"/>
      <c r="C453" s="6"/>
      <c r="F453" s="38"/>
    </row>
    <row r="454" spans="1:6" x14ac:dyDescent="0.45">
      <c r="A454" s="6"/>
      <c r="B454" s="6"/>
      <c r="C454" s="6"/>
      <c r="F454" s="38"/>
    </row>
    <row r="455" spans="1:6" x14ac:dyDescent="0.45">
      <c r="A455" s="6"/>
      <c r="B455" s="6"/>
      <c r="C455" s="6"/>
      <c r="F455" s="38"/>
    </row>
    <row r="456" spans="1:6" x14ac:dyDescent="0.45">
      <c r="A456" s="6"/>
      <c r="B456" s="6"/>
      <c r="C456" s="6"/>
      <c r="F456" s="38"/>
    </row>
    <row r="457" spans="1:6" x14ac:dyDescent="0.45">
      <c r="A457" s="6"/>
      <c r="B457" s="6"/>
      <c r="C457" s="6"/>
      <c r="F457" s="38"/>
    </row>
    <row r="458" spans="1:6" x14ac:dyDescent="0.45">
      <c r="A458" s="6"/>
      <c r="B458" s="6"/>
      <c r="C458" s="6"/>
      <c r="F458" s="38"/>
    </row>
    <row r="459" spans="1:6" x14ac:dyDescent="0.45">
      <c r="A459" s="6"/>
      <c r="B459" s="6"/>
      <c r="C459" s="6"/>
      <c r="F459" s="38"/>
    </row>
    <row r="460" spans="1:6" x14ac:dyDescent="0.45">
      <c r="A460" s="6"/>
      <c r="B460" s="6"/>
      <c r="C460" s="6"/>
      <c r="F460" s="38"/>
    </row>
    <row r="461" spans="1:6" x14ac:dyDescent="0.45">
      <c r="A461" s="6"/>
      <c r="B461" s="6"/>
      <c r="C461" s="6"/>
      <c r="F461" s="38"/>
    </row>
    <row r="462" spans="1:6" x14ac:dyDescent="0.45">
      <c r="A462" s="6"/>
      <c r="B462" s="6"/>
      <c r="C462" s="6"/>
      <c r="F462" s="38"/>
    </row>
    <row r="463" spans="1:6" x14ac:dyDescent="0.45">
      <c r="A463" s="6"/>
      <c r="B463" s="6"/>
      <c r="C463" s="6"/>
      <c r="F463" s="38"/>
    </row>
    <row r="464" spans="1:6" x14ac:dyDescent="0.45">
      <c r="A464" s="6"/>
      <c r="B464" s="6"/>
      <c r="C464" s="6"/>
      <c r="F464" s="38"/>
    </row>
    <row r="465" spans="1:6" x14ac:dyDescent="0.45">
      <c r="A465" s="6"/>
      <c r="B465" s="6"/>
      <c r="C465" s="6"/>
      <c r="F465" s="38"/>
    </row>
    <row r="466" spans="1:6" x14ac:dyDescent="0.45">
      <c r="A466" s="6"/>
      <c r="B466" s="6"/>
      <c r="C466" s="6"/>
      <c r="F466" s="38"/>
    </row>
    <row r="467" spans="1:6" x14ac:dyDescent="0.45">
      <c r="A467" s="6"/>
      <c r="B467" s="6"/>
      <c r="C467" s="6"/>
      <c r="F467" s="38"/>
    </row>
    <row r="468" spans="1:6" x14ac:dyDescent="0.45">
      <c r="A468" s="6"/>
      <c r="B468" s="6"/>
      <c r="C468" s="6"/>
      <c r="F468" s="38"/>
    </row>
    <row r="469" spans="1:6" x14ac:dyDescent="0.45">
      <c r="A469" s="6"/>
      <c r="B469" s="6"/>
      <c r="C469" s="6"/>
      <c r="F469" s="38"/>
    </row>
    <row r="470" spans="1:6" x14ac:dyDescent="0.45">
      <c r="A470" s="6"/>
      <c r="B470" s="6"/>
      <c r="C470" s="6"/>
      <c r="F470" s="38"/>
    </row>
    <row r="471" spans="1:6" x14ac:dyDescent="0.45">
      <c r="A471" s="6"/>
      <c r="B471" s="6"/>
      <c r="C471" s="6"/>
      <c r="F471" s="38"/>
    </row>
    <row r="472" spans="1:6" x14ac:dyDescent="0.45">
      <c r="A472" s="6"/>
      <c r="B472" s="6"/>
      <c r="C472" s="6"/>
      <c r="F472" s="38"/>
    </row>
    <row r="473" spans="1:6" x14ac:dyDescent="0.45">
      <c r="A473" s="6"/>
      <c r="B473" s="6"/>
      <c r="C473" s="6"/>
      <c r="F473" s="38"/>
    </row>
    <row r="474" spans="1:6" x14ac:dyDescent="0.45">
      <c r="A474" s="6"/>
      <c r="B474" s="6"/>
      <c r="C474" s="6"/>
      <c r="F474" s="38"/>
    </row>
    <row r="475" spans="1:6" x14ac:dyDescent="0.45">
      <c r="A475" s="6"/>
      <c r="B475" s="6"/>
      <c r="C475" s="6"/>
      <c r="F475" s="38"/>
    </row>
    <row r="476" spans="1:6" x14ac:dyDescent="0.45">
      <c r="A476" s="6"/>
      <c r="B476" s="6"/>
      <c r="C476" s="6"/>
      <c r="F476" s="38"/>
    </row>
    <row r="477" spans="1:6" x14ac:dyDescent="0.45">
      <c r="A477" s="6"/>
      <c r="B477" s="6"/>
      <c r="C477" s="6"/>
      <c r="F477" s="38"/>
    </row>
    <row r="478" spans="1:6" x14ac:dyDescent="0.45">
      <c r="A478" s="6"/>
      <c r="B478" s="6"/>
      <c r="C478" s="6"/>
      <c r="F478" s="38"/>
    </row>
    <row r="479" spans="1:6" x14ac:dyDescent="0.45">
      <c r="A479" s="6"/>
      <c r="B479" s="6"/>
      <c r="C479" s="6"/>
      <c r="F479" s="38"/>
    </row>
    <row r="480" spans="1:6" x14ac:dyDescent="0.45">
      <c r="A480" s="6"/>
      <c r="B480" s="6"/>
      <c r="C480" s="6"/>
      <c r="F480" s="38"/>
    </row>
    <row r="481" spans="1:6" x14ac:dyDescent="0.45">
      <c r="A481" s="6"/>
      <c r="B481" s="6"/>
      <c r="C481" s="6"/>
      <c r="F481" s="38"/>
    </row>
    <row r="482" spans="1:6" x14ac:dyDescent="0.45">
      <c r="A482" s="6"/>
      <c r="B482" s="6"/>
      <c r="C482" s="6"/>
      <c r="F482" s="38"/>
    </row>
    <row r="483" spans="1:6" x14ac:dyDescent="0.45">
      <c r="A483" s="6"/>
      <c r="B483" s="6"/>
      <c r="C483" s="6"/>
      <c r="F483" s="38"/>
    </row>
    <row r="484" spans="1:6" x14ac:dyDescent="0.45">
      <c r="A484" s="6"/>
      <c r="B484" s="6"/>
      <c r="C484" s="6"/>
      <c r="F484" s="38"/>
    </row>
    <row r="485" spans="1:6" x14ac:dyDescent="0.45">
      <c r="A485" s="6"/>
      <c r="B485" s="6"/>
      <c r="C485" s="6"/>
      <c r="F485" s="38"/>
    </row>
    <row r="486" spans="1:6" x14ac:dyDescent="0.45">
      <c r="A486" s="6"/>
      <c r="B486" s="6"/>
      <c r="C486" s="6"/>
      <c r="F486" s="38"/>
    </row>
    <row r="487" spans="1:6" x14ac:dyDescent="0.45">
      <c r="A487" s="6"/>
      <c r="B487" s="6"/>
      <c r="C487" s="6"/>
      <c r="F487" s="38"/>
    </row>
    <row r="488" spans="1:6" x14ac:dyDescent="0.45">
      <c r="A488" s="6"/>
      <c r="B488" s="6"/>
      <c r="C488" s="6"/>
      <c r="F488" s="38"/>
    </row>
    <row r="489" spans="1:6" x14ac:dyDescent="0.45">
      <c r="A489" s="6"/>
      <c r="B489" s="6"/>
      <c r="C489" s="6"/>
      <c r="F489" s="38"/>
    </row>
    <row r="490" spans="1:6" x14ac:dyDescent="0.45">
      <c r="A490" s="6"/>
      <c r="B490" s="6"/>
      <c r="C490" s="6"/>
      <c r="F490" s="38"/>
    </row>
    <row r="491" spans="1:6" x14ac:dyDescent="0.45">
      <c r="A491" s="6"/>
      <c r="B491" s="6"/>
      <c r="C491" s="6"/>
      <c r="F491" s="38"/>
    </row>
    <row r="492" spans="1:6" x14ac:dyDescent="0.45">
      <c r="A492" s="6"/>
      <c r="B492" s="6"/>
      <c r="C492" s="6"/>
      <c r="F492" s="38"/>
    </row>
    <row r="493" spans="1:6" x14ac:dyDescent="0.45">
      <c r="A493" s="6"/>
      <c r="B493" s="6"/>
      <c r="C493" s="6"/>
      <c r="F493" s="38"/>
    </row>
    <row r="494" spans="1:6" x14ac:dyDescent="0.45">
      <c r="A494" s="6"/>
      <c r="B494" s="6"/>
      <c r="C494" s="6"/>
      <c r="F494" s="38"/>
    </row>
    <row r="495" spans="1:6" x14ac:dyDescent="0.45">
      <c r="A495" s="6"/>
      <c r="B495" s="6"/>
      <c r="C495" s="6"/>
      <c r="F495" s="38"/>
    </row>
    <row r="496" spans="1:6" x14ac:dyDescent="0.45">
      <c r="A496" s="6"/>
      <c r="B496" s="6"/>
      <c r="C496" s="6"/>
      <c r="F496" s="38"/>
    </row>
    <row r="497" spans="1:6" x14ac:dyDescent="0.45">
      <c r="A497" s="6"/>
      <c r="B497" s="6"/>
      <c r="C497" s="6"/>
      <c r="F497" s="38"/>
    </row>
    <row r="498" spans="1:6" x14ac:dyDescent="0.45">
      <c r="A498" s="6"/>
      <c r="B498" s="6"/>
      <c r="C498" s="6"/>
      <c r="F498" s="38"/>
    </row>
    <row r="499" spans="1:6" x14ac:dyDescent="0.45">
      <c r="A499" s="6"/>
      <c r="B499" s="6"/>
      <c r="C499" s="6"/>
      <c r="F499" s="38"/>
    </row>
    <row r="500" spans="1:6" x14ac:dyDescent="0.45">
      <c r="A500" s="6"/>
      <c r="B500" s="6"/>
      <c r="C500" s="6"/>
      <c r="F500" s="38"/>
    </row>
    <row r="501" spans="1:6" x14ac:dyDescent="0.45">
      <c r="A501" s="6"/>
      <c r="B501" s="6"/>
      <c r="C501" s="6"/>
      <c r="F501" s="38"/>
    </row>
    <row r="502" spans="1:6" x14ac:dyDescent="0.45">
      <c r="A502" s="6"/>
      <c r="B502" s="6"/>
      <c r="C502" s="6"/>
      <c r="F502" s="38"/>
    </row>
    <row r="503" spans="1:6" x14ac:dyDescent="0.45">
      <c r="A503" s="6"/>
      <c r="B503" s="6"/>
      <c r="C503" s="6"/>
      <c r="F503" s="38"/>
    </row>
    <row r="504" spans="1:6" x14ac:dyDescent="0.45">
      <c r="A504" s="6"/>
      <c r="B504" s="6"/>
      <c r="C504" s="6"/>
      <c r="F504" s="38"/>
    </row>
    <row r="505" spans="1:6" x14ac:dyDescent="0.45">
      <c r="A505" s="6"/>
      <c r="B505" s="6"/>
      <c r="C505" s="6"/>
      <c r="F505" s="38"/>
    </row>
    <row r="506" spans="1:6" x14ac:dyDescent="0.45">
      <c r="A506" s="6"/>
      <c r="B506" s="6"/>
      <c r="C506" s="6"/>
      <c r="F506" s="38"/>
    </row>
    <row r="507" spans="1:6" x14ac:dyDescent="0.45">
      <c r="A507" s="6"/>
      <c r="B507" s="6"/>
      <c r="C507" s="6"/>
      <c r="F507" s="38"/>
    </row>
    <row r="508" spans="1:6" x14ac:dyDescent="0.45">
      <c r="A508" s="6"/>
      <c r="B508" s="6"/>
      <c r="C508" s="6"/>
      <c r="F508" s="38"/>
    </row>
    <row r="509" spans="1:6" x14ac:dyDescent="0.45">
      <c r="A509" s="6"/>
      <c r="B509" s="6"/>
      <c r="C509" s="6"/>
      <c r="F509" s="38"/>
    </row>
    <row r="510" spans="1:6" x14ac:dyDescent="0.45">
      <c r="A510" s="6"/>
      <c r="B510" s="6"/>
      <c r="C510" s="6"/>
      <c r="F510" s="38"/>
    </row>
    <row r="511" spans="1:6" x14ac:dyDescent="0.45">
      <c r="A511" s="6"/>
      <c r="B511" s="6"/>
      <c r="C511" s="6"/>
      <c r="F511" s="38"/>
    </row>
    <row r="512" spans="1:6" x14ac:dyDescent="0.45">
      <c r="A512" s="6"/>
      <c r="B512" s="6"/>
      <c r="C512" s="6"/>
      <c r="F512" s="38"/>
    </row>
    <row r="513" spans="1:6" x14ac:dyDescent="0.45">
      <c r="A513" s="6"/>
      <c r="B513" s="6"/>
      <c r="C513" s="6"/>
      <c r="F513" s="38"/>
    </row>
    <row r="514" spans="1:6" x14ac:dyDescent="0.45">
      <c r="A514" s="6"/>
      <c r="B514" s="6"/>
      <c r="C514" s="6"/>
      <c r="F514" s="38"/>
    </row>
    <row r="515" spans="1:6" x14ac:dyDescent="0.45">
      <c r="A515" s="6"/>
      <c r="B515" s="6"/>
      <c r="C515" s="6"/>
      <c r="F515" s="38"/>
    </row>
    <row r="516" spans="1:6" x14ac:dyDescent="0.45">
      <c r="A516" s="6"/>
      <c r="B516" s="6"/>
      <c r="C516" s="6"/>
      <c r="F516" s="38"/>
    </row>
    <row r="517" spans="1:6" x14ac:dyDescent="0.45">
      <c r="A517" s="6"/>
      <c r="B517" s="6"/>
      <c r="C517" s="6"/>
      <c r="F517" s="38"/>
    </row>
    <row r="518" spans="1:6" x14ac:dyDescent="0.45">
      <c r="A518" s="6"/>
      <c r="B518" s="6"/>
      <c r="C518" s="6"/>
      <c r="F518" s="38"/>
    </row>
    <row r="519" spans="1:6" x14ac:dyDescent="0.45">
      <c r="A519" s="6"/>
      <c r="B519" s="6"/>
      <c r="C519" s="6"/>
      <c r="F519" s="38"/>
    </row>
    <row r="520" spans="1:6" x14ac:dyDescent="0.45">
      <c r="A520" s="6"/>
      <c r="B520" s="6"/>
      <c r="C520" s="6"/>
      <c r="F520" s="38"/>
    </row>
    <row r="521" spans="1:6" x14ac:dyDescent="0.45">
      <c r="A521" s="6"/>
      <c r="B521" s="6"/>
      <c r="C521" s="6"/>
      <c r="F521" s="38"/>
    </row>
    <row r="522" spans="1:6" x14ac:dyDescent="0.45">
      <c r="A522" s="6"/>
      <c r="B522" s="6"/>
      <c r="C522" s="6"/>
      <c r="F522" s="38"/>
    </row>
    <row r="523" spans="1:6" x14ac:dyDescent="0.45">
      <c r="A523" s="6"/>
      <c r="B523" s="6"/>
      <c r="C523" s="6"/>
      <c r="F523" s="38"/>
    </row>
    <row r="524" spans="1:6" x14ac:dyDescent="0.45">
      <c r="A524" s="6"/>
      <c r="B524" s="6"/>
      <c r="C524" s="6"/>
      <c r="F524" s="38"/>
    </row>
    <row r="525" spans="1:6" x14ac:dyDescent="0.45">
      <c r="A525" s="6"/>
      <c r="B525" s="6"/>
      <c r="C525" s="6"/>
      <c r="F525" s="38"/>
    </row>
    <row r="526" spans="1:6" x14ac:dyDescent="0.45">
      <c r="A526" s="6"/>
      <c r="B526" s="6"/>
      <c r="C526" s="6"/>
      <c r="F526" s="38"/>
    </row>
    <row r="527" spans="1:6" x14ac:dyDescent="0.45">
      <c r="A527" s="6"/>
      <c r="B527" s="6"/>
      <c r="C527" s="6"/>
      <c r="F527" s="38"/>
    </row>
    <row r="528" spans="1:6" x14ac:dyDescent="0.45">
      <c r="A528" s="6"/>
      <c r="B528" s="6"/>
      <c r="C528" s="6"/>
      <c r="F528" s="38"/>
    </row>
    <row r="529" spans="1:6" x14ac:dyDescent="0.45">
      <c r="A529" s="6"/>
      <c r="B529" s="6"/>
      <c r="C529" s="6"/>
      <c r="F529" s="38"/>
    </row>
    <row r="530" spans="1:6" x14ac:dyDescent="0.45">
      <c r="A530" s="6"/>
      <c r="B530" s="6"/>
      <c r="C530" s="6"/>
      <c r="F530" s="38"/>
    </row>
    <row r="531" spans="1:6" x14ac:dyDescent="0.45">
      <c r="A531" s="6"/>
      <c r="B531" s="6"/>
      <c r="C531" s="6"/>
      <c r="F531" s="38"/>
    </row>
    <row r="532" spans="1:6" x14ac:dyDescent="0.45">
      <c r="A532" s="6"/>
      <c r="B532" s="6"/>
      <c r="C532" s="6"/>
      <c r="F532" s="38"/>
    </row>
    <row r="533" spans="1:6" x14ac:dyDescent="0.45">
      <c r="A533" s="6"/>
      <c r="B533" s="6"/>
      <c r="C533" s="6"/>
      <c r="F533" s="38"/>
    </row>
    <row r="534" spans="1:6" x14ac:dyDescent="0.45">
      <c r="A534" s="6"/>
      <c r="B534" s="6"/>
      <c r="C534" s="6"/>
      <c r="F534" s="38"/>
    </row>
    <row r="535" spans="1:6" x14ac:dyDescent="0.45">
      <c r="A535" s="6"/>
      <c r="B535" s="6"/>
      <c r="C535" s="6"/>
      <c r="F535" s="38"/>
    </row>
    <row r="536" spans="1:6" x14ac:dyDescent="0.45">
      <c r="A536" s="6"/>
      <c r="B536" s="6"/>
      <c r="C536" s="6"/>
      <c r="F536" s="38"/>
    </row>
    <row r="537" spans="1:6" x14ac:dyDescent="0.45">
      <c r="A537" s="6"/>
      <c r="B537" s="6"/>
      <c r="C537" s="6"/>
      <c r="F537" s="38"/>
    </row>
    <row r="538" spans="1:6" x14ac:dyDescent="0.45">
      <c r="A538" s="6"/>
      <c r="B538" s="6"/>
      <c r="C538" s="6"/>
      <c r="F538" s="38"/>
    </row>
    <row r="539" spans="1:6" x14ac:dyDescent="0.45">
      <c r="A539" s="6"/>
      <c r="B539" s="6"/>
      <c r="C539" s="6"/>
      <c r="F539" s="38"/>
    </row>
    <row r="540" spans="1:6" x14ac:dyDescent="0.45">
      <c r="A540" s="6"/>
      <c r="B540" s="6"/>
      <c r="C540" s="6"/>
      <c r="F540" s="38"/>
    </row>
    <row r="541" spans="1:6" x14ac:dyDescent="0.45">
      <c r="A541" s="6"/>
      <c r="B541" s="6"/>
      <c r="C541" s="6"/>
      <c r="F541" s="38"/>
    </row>
    <row r="542" spans="1:6" x14ac:dyDescent="0.45">
      <c r="A542" s="6"/>
      <c r="B542" s="6"/>
      <c r="C542" s="6"/>
      <c r="F542" s="38"/>
    </row>
    <row r="543" spans="1:6" x14ac:dyDescent="0.45">
      <c r="A543" s="6"/>
      <c r="B543" s="6"/>
      <c r="C543" s="6"/>
      <c r="F543" s="38"/>
    </row>
    <row r="544" spans="1:6" x14ac:dyDescent="0.45">
      <c r="A544" s="6"/>
      <c r="B544" s="6"/>
      <c r="C544" s="6"/>
      <c r="F544" s="38"/>
    </row>
    <row r="545" spans="1:6" x14ac:dyDescent="0.45">
      <c r="A545" s="6"/>
      <c r="B545" s="6"/>
      <c r="C545" s="6"/>
      <c r="F545" s="38"/>
    </row>
    <row r="546" spans="1:6" x14ac:dyDescent="0.45">
      <c r="A546" s="6"/>
      <c r="B546" s="6"/>
      <c r="C546" s="6"/>
      <c r="F546" s="38"/>
    </row>
    <row r="547" spans="1:6" x14ac:dyDescent="0.45">
      <c r="A547" s="6"/>
      <c r="B547" s="6"/>
      <c r="C547" s="6"/>
      <c r="F547" s="38"/>
    </row>
    <row r="548" spans="1:6" x14ac:dyDescent="0.45">
      <c r="A548" s="6"/>
      <c r="B548" s="6"/>
      <c r="C548" s="6"/>
      <c r="F548" s="38"/>
    </row>
    <row r="549" spans="1:6" x14ac:dyDescent="0.45">
      <c r="A549" s="6"/>
      <c r="B549" s="6"/>
      <c r="C549" s="6"/>
      <c r="F549" s="38"/>
    </row>
    <row r="550" spans="1:6" x14ac:dyDescent="0.45">
      <c r="A550" s="6"/>
      <c r="B550" s="6"/>
      <c r="C550" s="6"/>
      <c r="F550" s="38"/>
    </row>
    <row r="551" spans="1:6" x14ac:dyDescent="0.45">
      <c r="A551" s="6"/>
      <c r="B551" s="6"/>
      <c r="C551" s="6"/>
      <c r="F551" s="38"/>
    </row>
    <row r="552" spans="1:6" x14ac:dyDescent="0.45">
      <c r="A552" s="6"/>
      <c r="B552" s="6"/>
      <c r="C552" s="6"/>
      <c r="F552" s="38"/>
    </row>
    <row r="553" spans="1:6" x14ac:dyDescent="0.45">
      <c r="A553" s="6"/>
      <c r="B553" s="6"/>
      <c r="C553" s="6"/>
      <c r="F553" s="38"/>
    </row>
    <row r="554" spans="1:6" x14ac:dyDescent="0.45">
      <c r="A554" s="6"/>
      <c r="B554" s="6"/>
      <c r="C554" s="6"/>
      <c r="F554" s="38"/>
    </row>
    <row r="555" spans="1:6" x14ac:dyDescent="0.45">
      <c r="A555" s="6"/>
      <c r="B555" s="6"/>
      <c r="C555" s="6"/>
      <c r="F555" s="38"/>
    </row>
    <row r="556" spans="1:6" x14ac:dyDescent="0.45">
      <c r="A556" s="6"/>
      <c r="B556" s="6"/>
      <c r="C556" s="6"/>
      <c r="F556" s="38"/>
    </row>
    <row r="557" spans="1:6" x14ac:dyDescent="0.45">
      <c r="A557" s="6"/>
      <c r="B557" s="6"/>
      <c r="C557" s="6"/>
      <c r="F557" s="38"/>
    </row>
    <row r="558" spans="1:6" x14ac:dyDescent="0.45">
      <c r="A558" s="6"/>
      <c r="B558" s="6"/>
      <c r="C558" s="6"/>
      <c r="F558" s="38"/>
    </row>
    <row r="559" spans="1:6" x14ac:dyDescent="0.45">
      <c r="A559" s="6"/>
      <c r="B559" s="6"/>
      <c r="C559" s="6"/>
      <c r="F559" s="38"/>
    </row>
    <row r="560" spans="1:6" x14ac:dyDescent="0.45">
      <c r="A560" s="6"/>
      <c r="B560" s="6"/>
      <c r="C560" s="6"/>
      <c r="F560" s="38"/>
    </row>
    <row r="561" spans="1:6" x14ac:dyDescent="0.45">
      <c r="A561" s="6"/>
      <c r="B561" s="6"/>
      <c r="C561" s="6"/>
      <c r="F561" s="38"/>
    </row>
    <row r="562" spans="1:6" x14ac:dyDescent="0.45">
      <c r="A562" s="6"/>
      <c r="B562" s="6"/>
      <c r="C562" s="6"/>
      <c r="F562" s="38"/>
    </row>
    <row r="563" spans="1:6" x14ac:dyDescent="0.45">
      <c r="A563" s="6"/>
      <c r="B563" s="6"/>
      <c r="C563" s="6"/>
      <c r="F563" s="38"/>
    </row>
    <row r="564" spans="1:6" x14ac:dyDescent="0.45">
      <c r="A564" s="6"/>
      <c r="B564" s="6"/>
      <c r="C564" s="6"/>
      <c r="F564" s="38"/>
    </row>
    <row r="565" spans="1:6" x14ac:dyDescent="0.45">
      <c r="A565" s="6"/>
      <c r="B565" s="6"/>
      <c r="C565" s="6"/>
      <c r="F565" s="38"/>
    </row>
    <row r="566" spans="1:6" x14ac:dyDescent="0.45">
      <c r="A566" s="6"/>
      <c r="B566" s="6"/>
      <c r="C566" s="6"/>
      <c r="F566" s="38"/>
    </row>
    <row r="567" spans="1:6" x14ac:dyDescent="0.45">
      <c r="A567" s="6"/>
      <c r="B567" s="6"/>
      <c r="C567" s="6"/>
      <c r="F567" s="38"/>
    </row>
    <row r="568" spans="1:6" x14ac:dyDescent="0.45">
      <c r="A568" s="6"/>
      <c r="B568" s="6"/>
      <c r="C568" s="6"/>
      <c r="F568" s="38"/>
    </row>
    <row r="569" spans="1:6" x14ac:dyDescent="0.45">
      <c r="A569" s="6"/>
      <c r="B569" s="6"/>
      <c r="C569" s="6"/>
      <c r="F569" s="38"/>
    </row>
    <row r="570" spans="1:6" x14ac:dyDescent="0.45">
      <c r="A570" s="6"/>
      <c r="B570" s="6"/>
      <c r="C570" s="6"/>
      <c r="F570" s="38"/>
    </row>
    <row r="571" spans="1:6" x14ac:dyDescent="0.45">
      <c r="A571" s="6"/>
      <c r="B571" s="6"/>
      <c r="C571" s="6"/>
      <c r="F571" s="38"/>
    </row>
    <row r="572" spans="1:6" x14ac:dyDescent="0.45">
      <c r="A572" s="6"/>
      <c r="B572" s="6"/>
      <c r="C572" s="6"/>
      <c r="F572" s="38"/>
    </row>
    <row r="573" spans="1:6" x14ac:dyDescent="0.45">
      <c r="A573" s="6"/>
      <c r="B573" s="6"/>
      <c r="C573" s="6"/>
      <c r="F573" s="38"/>
    </row>
    <row r="574" spans="1:6" x14ac:dyDescent="0.45">
      <c r="A574" s="6"/>
      <c r="B574" s="6"/>
      <c r="C574" s="6"/>
      <c r="F574" s="38"/>
    </row>
    <row r="575" spans="1:6" x14ac:dyDescent="0.45">
      <c r="A575" s="6"/>
      <c r="B575" s="6"/>
      <c r="C575" s="6"/>
      <c r="F575" s="38"/>
    </row>
    <row r="576" spans="1:6" x14ac:dyDescent="0.45">
      <c r="A576" s="6"/>
      <c r="B576" s="6"/>
      <c r="C576" s="6"/>
      <c r="F576" s="38"/>
    </row>
    <row r="577" spans="1:6" x14ac:dyDescent="0.45">
      <c r="A577" s="6"/>
      <c r="B577" s="6"/>
      <c r="C577" s="6"/>
      <c r="F577" s="38"/>
    </row>
    <row r="578" spans="1:6" x14ac:dyDescent="0.45">
      <c r="A578" s="6"/>
      <c r="B578" s="6"/>
      <c r="C578" s="6"/>
      <c r="F578" s="38"/>
    </row>
    <row r="579" spans="1:6" x14ac:dyDescent="0.45">
      <c r="A579" s="6"/>
      <c r="B579" s="6"/>
      <c r="C579" s="6"/>
      <c r="F579" s="38"/>
    </row>
    <row r="580" spans="1:6" x14ac:dyDescent="0.45">
      <c r="A580" s="6"/>
      <c r="B580" s="6"/>
      <c r="C580" s="6"/>
      <c r="F580" s="38"/>
    </row>
    <row r="581" spans="1:6" x14ac:dyDescent="0.45">
      <c r="A581" s="6"/>
      <c r="B581" s="6"/>
      <c r="C581" s="6"/>
      <c r="F581" s="38"/>
    </row>
    <row r="582" spans="1:6" x14ac:dyDescent="0.45">
      <c r="A582" s="6"/>
      <c r="B582" s="6"/>
      <c r="C582" s="6"/>
      <c r="F582" s="38"/>
    </row>
    <row r="583" spans="1:6" x14ac:dyDescent="0.45">
      <c r="A583" s="6"/>
      <c r="B583" s="6"/>
      <c r="C583" s="6"/>
      <c r="F583" s="38"/>
    </row>
    <row r="584" spans="1:6" x14ac:dyDescent="0.45">
      <c r="A584" s="6"/>
      <c r="B584" s="6"/>
      <c r="C584" s="6"/>
      <c r="F584" s="38"/>
    </row>
    <row r="585" spans="1:6" x14ac:dyDescent="0.45">
      <c r="A585" s="6"/>
      <c r="B585" s="6"/>
      <c r="C585" s="6"/>
      <c r="F585" s="38"/>
    </row>
    <row r="586" spans="1:6" x14ac:dyDescent="0.45">
      <c r="A586" s="6"/>
      <c r="B586" s="6"/>
      <c r="C586" s="6"/>
      <c r="F586" s="38"/>
    </row>
    <row r="587" spans="1:6" x14ac:dyDescent="0.45">
      <c r="A587" s="6"/>
      <c r="B587" s="6"/>
      <c r="C587" s="6"/>
      <c r="F587" s="38"/>
    </row>
    <row r="588" spans="1:6" x14ac:dyDescent="0.45">
      <c r="A588" s="6"/>
      <c r="B588" s="6"/>
      <c r="C588" s="6"/>
      <c r="F588" s="38"/>
    </row>
    <row r="589" spans="1:6" x14ac:dyDescent="0.45">
      <c r="A589" s="6"/>
      <c r="B589" s="6"/>
      <c r="C589" s="6"/>
      <c r="F589" s="38"/>
    </row>
    <row r="590" spans="1:6" x14ac:dyDescent="0.45">
      <c r="A590" s="6"/>
      <c r="B590" s="6"/>
      <c r="C590" s="6"/>
      <c r="F590" s="38"/>
    </row>
    <row r="591" spans="1:6" x14ac:dyDescent="0.45">
      <c r="A591" s="6"/>
      <c r="B591" s="6"/>
      <c r="C591" s="6"/>
      <c r="F591" s="38"/>
    </row>
    <row r="592" spans="1:6" x14ac:dyDescent="0.45">
      <c r="A592" s="6"/>
      <c r="B592" s="6"/>
      <c r="C592" s="6"/>
      <c r="F592" s="38"/>
    </row>
    <row r="593" spans="1:6" x14ac:dyDescent="0.45">
      <c r="A593" s="6"/>
      <c r="B593" s="6"/>
      <c r="C593" s="6"/>
      <c r="F593" s="38"/>
    </row>
    <row r="594" spans="1:6" x14ac:dyDescent="0.45">
      <c r="A594" s="6"/>
      <c r="B594" s="6"/>
      <c r="C594" s="6"/>
      <c r="F594" s="38"/>
    </row>
    <row r="595" spans="1:6" x14ac:dyDescent="0.45">
      <c r="A595" s="6"/>
      <c r="B595" s="6"/>
      <c r="C595" s="6"/>
      <c r="F595" s="38"/>
    </row>
    <row r="596" spans="1:6" x14ac:dyDescent="0.45">
      <c r="A596" s="6"/>
      <c r="B596" s="6"/>
      <c r="C596" s="6"/>
      <c r="F596" s="38"/>
    </row>
    <row r="597" spans="1:6" x14ac:dyDescent="0.45">
      <c r="A597" s="6"/>
      <c r="B597" s="6"/>
      <c r="C597" s="6"/>
      <c r="F597" s="38"/>
    </row>
    <row r="598" spans="1:6" x14ac:dyDescent="0.45">
      <c r="A598" s="6"/>
      <c r="B598" s="6"/>
      <c r="C598" s="6"/>
      <c r="F598" s="38"/>
    </row>
    <row r="599" spans="1:6" x14ac:dyDescent="0.45">
      <c r="A599" s="6"/>
      <c r="B599" s="6"/>
      <c r="C599" s="6"/>
      <c r="F599" s="38"/>
    </row>
    <row r="600" spans="1:6" x14ac:dyDescent="0.45">
      <c r="A600" s="6"/>
      <c r="B600" s="6"/>
      <c r="C600" s="6"/>
      <c r="F600" s="38"/>
    </row>
    <row r="601" spans="1:6" x14ac:dyDescent="0.45">
      <c r="A601" s="6"/>
      <c r="B601" s="6"/>
      <c r="C601" s="6"/>
      <c r="F601" s="38"/>
    </row>
    <row r="602" spans="1:6" x14ac:dyDescent="0.45">
      <c r="A602" s="6"/>
      <c r="B602" s="6"/>
      <c r="C602" s="6"/>
      <c r="F602" s="38"/>
    </row>
    <row r="603" spans="1:6" x14ac:dyDescent="0.45">
      <c r="A603" s="6"/>
      <c r="B603" s="6"/>
      <c r="C603" s="6"/>
      <c r="F603" s="38"/>
    </row>
    <row r="604" spans="1:6" x14ac:dyDescent="0.45">
      <c r="A604" s="6"/>
      <c r="B604" s="6"/>
      <c r="C604" s="6"/>
      <c r="F604" s="38"/>
    </row>
    <row r="605" spans="1:6" x14ac:dyDescent="0.45">
      <c r="A605" s="6"/>
      <c r="B605" s="6"/>
      <c r="C605" s="6"/>
      <c r="F605" s="38"/>
    </row>
    <row r="606" spans="1:6" x14ac:dyDescent="0.45">
      <c r="A606" s="6"/>
      <c r="B606" s="6"/>
      <c r="C606" s="6"/>
      <c r="F606" s="38"/>
    </row>
    <row r="607" spans="1:6" x14ac:dyDescent="0.45">
      <c r="A607" s="6"/>
      <c r="B607" s="6"/>
      <c r="C607" s="6"/>
      <c r="F607" s="38"/>
    </row>
    <row r="608" spans="1:6" x14ac:dyDescent="0.45">
      <c r="A608" s="6"/>
      <c r="B608" s="6"/>
      <c r="C608" s="6"/>
      <c r="F608" s="38"/>
    </row>
    <row r="609" spans="1:6" x14ac:dyDescent="0.45">
      <c r="A609" s="6"/>
      <c r="B609" s="6"/>
      <c r="C609" s="6"/>
      <c r="F609" s="38"/>
    </row>
    <row r="610" spans="1:6" x14ac:dyDescent="0.45">
      <c r="A610" s="6"/>
      <c r="B610" s="6"/>
      <c r="C610" s="6"/>
      <c r="F610" s="38"/>
    </row>
    <row r="611" spans="1:6" x14ac:dyDescent="0.45">
      <c r="A611" s="6"/>
      <c r="B611" s="6"/>
      <c r="C611" s="6"/>
      <c r="F611" s="38"/>
    </row>
    <row r="612" spans="1:6" x14ac:dyDescent="0.45">
      <c r="A612" s="6"/>
      <c r="B612" s="6"/>
      <c r="C612" s="6"/>
      <c r="F612" s="38"/>
    </row>
    <row r="613" spans="1:6" x14ac:dyDescent="0.45">
      <c r="A613" s="6"/>
      <c r="B613" s="6"/>
      <c r="C613" s="6"/>
      <c r="F613" s="38"/>
    </row>
    <row r="614" spans="1:6" x14ac:dyDescent="0.45">
      <c r="A614" s="6"/>
      <c r="B614" s="6"/>
      <c r="C614" s="6"/>
      <c r="F614" s="38"/>
    </row>
    <row r="615" spans="1:6" x14ac:dyDescent="0.45">
      <c r="A615" s="6"/>
      <c r="B615" s="6"/>
      <c r="C615" s="6"/>
      <c r="F615" s="38"/>
    </row>
    <row r="616" spans="1:6" x14ac:dyDescent="0.45">
      <c r="A616" s="6"/>
      <c r="B616" s="6"/>
      <c r="C616" s="6"/>
      <c r="F616" s="38"/>
    </row>
    <row r="617" spans="1:6" x14ac:dyDescent="0.45">
      <c r="A617" s="6"/>
      <c r="B617" s="6"/>
      <c r="C617" s="6"/>
      <c r="F617" s="38"/>
    </row>
    <row r="618" spans="1:6" x14ac:dyDescent="0.45">
      <c r="A618" s="6"/>
      <c r="B618" s="6"/>
      <c r="C618" s="6"/>
      <c r="F618" s="38"/>
    </row>
    <row r="619" spans="1:6" x14ac:dyDescent="0.45">
      <c r="A619" s="6"/>
      <c r="B619" s="6"/>
      <c r="C619" s="6"/>
      <c r="F619" s="38"/>
    </row>
    <row r="620" spans="1:6" x14ac:dyDescent="0.45">
      <c r="A620" s="6"/>
      <c r="B620" s="6"/>
      <c r="C620" s="6"/>
      <c r="F620" s="38"/>
    </row>
    <row r="621" spans="1:6" x14ac:dyDescent="0.45">
      <c r="A621" s="6"/>
      <c r="B621" s="6"/>
      <c r="C621" s="6"/>
      <c r="F621" s="38"/>
    </row>
    <row r="622" spans="1:6" x14ac:dyDescent="0.45">
      <c r="A622" s="6"/>
      <c r="B622" s="6"/>
      <c r="C622" s="6"/>
      <c r="F622" s="38"/>
    </row>
    <row r="623" spans="1:6" x14ac:dyDescent="0.45">
      <c r="A623" s="6"/>
      <c r="B623" s="6"/>
      <c r="C623" s="6"/>
      <c r="F623" s="38"/>
    </row>
    <row r="624" spans="1:6" x14ac:dyDescent="0.45">
      <c r="A624" s="6"/>
      <c r="B624" s="6"/>
      <c r="C624" s="6"/>
      <c r="F624" s="38"/>
    </row>
    <row r="625" spans="1:6" x14ac:dyDescent="0.45">
      <c r="A625" s="6"/>
      <c r="B625" s="6"/>
      <c r="C625" s="6"/>
      <c r="F625" s="38"/>
    </row>
    <row r="626" spans="1:6" x14ac:dyDescent="0.45">
      <c r="A626" s="6"/>
      <c r="B626" s="6"/>
      <c r="C626" s="6"/>
      <c r="F626" s="38"/>
    </row>
    <row r="627" spans="1:6" x14ac:dyDescent="0.45">
      <c r="A627" s="6"/>
      <c r="B627" s="6"/>
      <c r="C627" s="6"/>
      <c r="F627" s="38"/>
    </row>
    <row r="628" spans="1:6" x14ac:dyDescent="0.45">
      <c r="A628" s="6"/>
      <c r="B628" s="6"/>
      <c r="C628" s="6"/>
      <c r="F628" s="38"/>
    </row>
    <row r="629" spans="1:6" x14ac:dyDescent="0.45">
      <c r="A629" s="6"/>
      <c r="B629" s="6"/>
      <c r="C629" s="6"/>
      <c r="F629" s="38"/>
    </row>
    <row r="630" spans="1:6" x14ac:dyDescent="0.45">
      <c r="A630" s="6"/>
      <c r="B630" s="6"/>
      <c r="C630" s="6"/>
      <c r="F630" s="38"/>
    </row>
    <row r="631" spans="1:6" x14ac:dyDescent="0.45">
      <c r="A631" s="6"/>
      <c r="B631" s="6"/>
      <c r="C631" s="6"/>
      <c r="F631" s="38"/>
    </row>
    <row r="632" spans="1:6" x14ac:dyDescent="0.45">
      <c r="A632" s="6"/>
      <c r="B632" s="6"/>
      <c r="C632" s="6"/>
      <c r="F632" s="38"/>
    </row>
    <row r="633" spans="1:6" x14ac:dyDescent="0.45">
      <c r="A633" s="6"/>
      <c r="B633" s="6"/>
      <c r="C633" s="6"/>
      <c r="F633" s="38"/>
    </row>
    <row r="634" spans="1:6" x14ac:dyDescent="0.45">
      <c r="A634" s="6"/>
      <c r="B634" s="6"/>
      <c r="C634" s="6"/>
      <c r="F634" s="38"/>
    </row>
    <row r="635" spans="1:6" x14ac:dyDescent="0.45">
      <c r="A635" s="6"/>
      <c r="B635" s="6"/>
      <c r="C635" s="6"/>
      <c r="F635" s="38"/>
    </row>
    <row r="636" spans="1:6" x14ac:dyDescent="0.45">
      <c r="A636" s="6"/>
      <c r="B636" s="6"/>
      <c r="C636" s="6"/>
      <c r="F636" s="38"/>
    </row>
    <row r="637" spans="1:6" x14ac:dyDescent="0.45">
      <c r="A637" s="6"/>
      <c r="B637" s="6"/>
      <c r="C637" s="6"/>
      <c r="F637" s="38"/>
    </row>
    <row r="638" spans="1:6" x14ac:dyDescent="0.45">
      <c r="A638" s="6"/>
      <c r="B638" s="6"/>
      <c r="C638" s="6"/>
      <c r="F638" s="38"/>
    </row>
    <row r="639" spans="1:6" x14ac:dyDescent="0.45">
      <c r="A639" s="6"/>
      <c r="B639" s="6"/>
      <c r="C639" s="6"/>
      <c r="F639" s="38"/>
    </row>
    <row r="640" spans="1:6" x14ac:dyDescent="0.45">
      <c r="A640" s="6"/>
      <c r="B640" s="6"/>
      <c r="C640" s="6"/>
      <c r="F640" s="38"/>
    </row>
    <row r="641" spans="1:6" x14ac:dyDescent="0.45">
      <c r="A641" s="6"/>
      <c r="B641" s="6"/>
      <c r="C641" s="6"/>
      <c r="F641" s="38"/>
    </row>
    <row r="642" spans="1:6" x14ac:dyDescent="0.45">
      <c r="A642" s="6"/>
      <c r="B642" s="6"/>
      <c r="C642" s="6"/>
      <c r="F642" s="38"/>
    </row>
    <row r="643" spans="1:6" x14ac:dyDescent="0.45">
      <c r="A643" s="6"/>
      <c r="B643" s="6"/>
      <c r="C643" s="6"/>
      <c r="F643" s="38"/>
    </row>
    <row r="644" spans="1:6" x14ac:dyDescent="0.45">
      <c r="A644" s="6"/>
      <c r="B644" s="6"/>
      <c r="C644" s="6"/>
      <c r="F644" s="38"/>
    </row>
    <row r="645" spans="1:6" x14ac:dyDescent="0.45">
      <c r="A645" s="6"/>
      <c r="B645" s="6"/>
      <c r="C645" s="6"/>
      <c r="F645" s="38"/>
    </row>
    <row r="646" spans="1:6" x14ac:dyDescent="0.45">
      <c r="A646" s="6"/>
      <c r="B646" s="6"/>
      <c r="C646" s="6"/>
      <c r="F646" s="38"/>
    </row>
    <row r="647" spans="1:6" x14ac:dyDescent="0.45">
      <c r="A647" s="6"/>
      <c r="B647" s="6"/>
      <c r="C647" s="6"/>
      <c r="F647" s="38"/>
    </row>
    <row r="648" spans="1:6" x14ac:dyDescent="0.45">
      <c r="A648" s="6"/>
      <c r="B648" s="6"/>
      <c r="C648" s="6"/>
      <c r="F648" s="38"/>
    </row>
    <row r="649" spans="1:6" x14ac:dyDescent="0.45">
      <c r="A649" s="6"/>
      <c r="B649" s="6"/>
      <c r="C649" s="6"/>
      <c r="F649" s="38"/>
    </row>
    <row r="650" spans="1:6" x14ac:dyDescent="0.45">
      <c r="A650" s="6"/>
      <c r="B650" s="6"/>
      <c r="C650" s="6"/>
      <c r="F650" s="38"/>
    </row>
    <row r="651" spans="1:6" x14ac:dyDescent="0.45">
      <c r="A651" s="6"/>
      <c r="B651" s="6"/>
      <c r="C651" s="6"/>
      <c r="F651" s="38"/>
    </row>
    <row r="652" spans="1:6" x14ac:dyDescent="0.45">
      <c r="A652" s="6"/>
      <c r="B652" s="6"/>
      <c r="C652" s="6"/>
      <c r="F652" s="38"/>
    </row>
    <row r="653" spans="1:6" x14ac:dyDescent="0.45">
      <c r="A653" s="6"/>
      <c r="B653" s="6"/>
      <c r="C653" s="6"/>
      <c r="F653" s="38"/>
    </row>
    <row r="654" spans="1:6" x14ac:dyDescent="0.45">
      <c r="A654" s="6"/>
      <c r="B654" s="6"/>
      <c r="C654" s="6"/>
      <c r="F654" s="38"/>
    </row>
    <row r="655" spans="1:6" x14ac:dyDescent="0.45">
      <c r="A655" s="6"/>
      <c r="B655" s="6"/>
      <c r="C655" s="6"/>
      <c r="F655" s="38"/>
    </row>
    <row r="656" spans="1:6" x14ac:dyDescent="0.45">
      <c r="A656" s="6"/>
      <c r="B656" s="6"/>
      <c r="C656" s="6"/>
      <c r="F656" s="38"/>
    </row>
    <row r="657" spans="1:6" x14ac:dyDescent="0.45">
      <c r="A657" s="6"/>
      <c r="B657" s="6"/>
      <c r="C657" s="6"/>
      <c r="F657" s="38"/>
    </row>
    <row r="658" spans="1:6" x14ac:dyDescent="0.45">
      <c r="A658" s="6"/>
      <c r="B658" s="6"/>
      <c r="C658" s="6"/>
      <c r="F658" s="38"/>
    </row>
    <row r="659" spans="1:6" x14ac:dyDescent="0.45">
      <c r="A659" s="6"/>
      <c r="B659" s="6"/>
      <c r="C659" s="6"/>
      <c r="F659" s="38"/>
    </row>
    <row r="660" spans="1:6" x14ac:dyDescent="0.45">
      <c r="A660" s="6"/>
      <c r="B660" s="6"/>
      <c r="C660" s="6"/>
      <c r="F660" s="38"/>
    </row>
    <row r="661" spans="1:6" x14ac:dyDescent="0.45">
      <c r="A661" s="6"/>
      <c r="B661" s="6"/>
      <c r="C661" s="6"/>
      <c r="F661" s="38"/>
    </row>
    <row r="662" spans="1:6" x14ac:dyDescent="0.45">
      <c r="A662" s="6"/>
      <c r="B662" s="6"/>
      <c r="C662" s="6"/>
      <c r="F662" s="38"/>
    </row>
    <row r="663" spans="1:6" x14ac:dyDescent="0.45">
      <c r="A663" s="6"/>
      <c r="B663" s="6"/>
      <c r="C663" s="6"/>
      <c r="F663" s="38"/>
    </row>
    <row r="664" spans="1:6" x14ac:dyDescent="0.45">
      <c r="A664" s="6"/>
      <c r="B664" s="6"/>
      <c r="C664" s="6"/>
      <c r="F664" s="38"/>
    </row>
    <row r="665" spans="1:6" x14ac:dyDescent="0.45">
      <c r="A665" s="6"/>
      <c r="B665" s="6"/>
      <c r="C665" s="6"/>
      <c r="F665" s="38"/>
    </row>
    <row r="666" spans="1:6" x14ac:dyDescent="0.45">
      <c r="A666" s="6"/>
      <c r="B666" s="6"/>
      <c r="C666" s="6"/>
      <c r="F666" s="38"/>
    </row>
    <row r="667" spans="1:6" x14ac:dyDescent="0.45">
      <c r="A667" s="6"/>
      <c r="B667" s="6"/>
      <c r="C667" s="6"/>
      <c r="F667" s="38"/>
    </row>
    <row r="668" spans="1:6" x14ac:dyDescent="0.45">
      <c r="A668" s="6"/>
      <c r="B668" s="6"/>
      <c r="C668" s="6"/>
      <c r="F668" s="38"/>
    </row>
    <row r="669" spans="1:6" x14ac:dyDescent="0.45">
      <c r="A669" s="6"/>
      <c r="B669" s="6"/>
      <c r="C669" s="6"/>
      <c r="F669" s="38"/>
    </row>
    <row r="670" spans="1:6" x14ac:dyDescent="0.45">
      <c r="A670" s="6"/>
      <c r="B670" s="6"/>
      <c r="C670" s="6"/>
      <c r="F670" s="38"/>
    </row>
    <row r="671" spans="1:6" x14ac:dyDescent="0.45">
      <c r="A671" s="6"/>
      <c r="B671" s="6"/>
      <c r="C671" s="6"/>
      <c r="F671" s="38"/>
    </row>
    <row r="672" spans="1:6" x14ac:dyDescent="0.45">
      <c r="A672" s="6"/>
      <c r="B672" s="6"/>
      <c r="C672" s="6"/>
      <c r="F672" s="38"/>
    </row>
    <row r="673" spans="1:6" x14ac:dyDescent="0.45">
      <c r="A673" s="6"/>
      <c r="B673" s="6"/>
      <c r="C673" s="6"/>
      <c r="F673" s="38"/>
    </row>
    <row r="674" spans="1:6" x14ac:dyDescent="0.45">
      <c r="A674" s="6"/>
      <c r="B674" s="6"/>
      <c r="C674" s="6"/>
      <c r="F674" s="38"/>
    </row>
    <row r="675" spans="1:6" x14ac:dyDescent="0.45">
      <c r="A675" s="6"/>
      <c r="B675" s="6"/>
      <c r="C675" s="6"/>
      <c r="F675" s="38"/>
    </row>
    <row r="676" spans="1:6" x14ac:dyDescent="0.45">
      <c r="A676" s="6"/>
      <c r="B676" s="6"/>
      <c r="C676" s="6"/>
      <c r="F676" s="38"/>
    </row>
    <row r="677" spans="1:6" x14ac:dyDescent="0.45">
      <c r="A677" s="6"/>
      <c r="B677" s="6"/>
      <c r="C677" s="6"/>
      <c r="F677" s="38"/>
    </row>
    <row r="678" spans="1:6" x14ac:dyDescent="0.45">
      <c r="A678" s="6"/>
      <c r="B678" s="6"/>
      <c r="C678" s="6"/>
      <c r="F678" s="38"/>
    </row>
    <row r="679" spans="1:6" x14ac:dyDescent="0.45">
      <c r="A679" s="6"/>
      <c r="B679" s="6"/>
      <c r="C679" s="6"/>
      <c r="F679" s="38"/>
    </row>
    <row r="680" spans="1:6" x14ac:dyDescent="0.45">
      <c r="A680" s="6"/>
      <c r="B680" s="6"/>
      <c r="C680" s="6"/>
      <c r="F680" s="38"/>
    </row>
    <row r="681" spans="1:6" x14ac:dyDescent="0.45">
      <c r="A681" s="6"/>
      <c r="B681" s="6"/>
      <c r="C681" s="6"/>
      <c r="F681" s="38"/>
    </row>
    <row r="682" spans="1:6" x14ac:dyDescent="0.45">
      <c r="A682" s="6"/>
      <c r="B682" s="6"/>
      <c r="C682" s="6"/>
      <c r="F682" s="38"/>
    </row>
    <row r="683" spans="1:6" x14ac:dyDescent="0.45">
      <c r="A683" s="6"/>
      <c r="B683" s="6"/>
      <c r="C683" s="6"/>
      <c r="F683" s="38"/>
    </row>
    <row r="684" spans="1:6" x14ac:dyDescent="0.45">
      <c r="A684" s="6"/>
      <c r="B684" s="6"/>
      <c r="C684" s="6"/>
      <c r="F684" s="38"/>
    </row>
    <row r="685" spans="1:6" x14ac:dyDescent="0.45">
      <c r="A685" s="6"/>
      <c r="B685" s="6"/>
      <c r="C685" s="6"/>
      <c r="F685" s="38"/>
    </row>
    <row r="686" spans="1:6" x14ac:dyDescent="0.45">
      <c r="A686" s="6"/>
      <c r="B686" s="6"/>
      <c r="C686" s="6"/>
      <c r="F686" s="38"/>
    </row>
    <row r="687" spans="1:6" x14ac:dyDescent="0.45">
      <c r="A687" s="6"/>
      <c r="B687" s="6"/>
      <c r="C687" s="6"/>
      <c r="F687" s="38"/>
    </row>
    <row r="688" spans="1:6" x14ac:dyDescent="0.45">
      <c r="A688" s="6"/>
      <c r="B688" s="6"/>
      <c r="C688" s="6"/>
      <c r="F688" s="38"/>
    </row>
    <row r="689" spans="1:6" x14ac:dyDescent="0.45">
      <c r="A689" s="6"/>
      <c r="B689" s="6"/>
      <c r="C689" s="6"/>
      <c r="F689" s="38"/>
    </row>
    <row r="690" spans="1:6" x14ac:dyDescent="0.45">
      <c r="A690" s="6"/>
      <c r="B690" s="6"/>
      <c r="C690" s="6"/>
      <c r="F690" s="38"/>
    </row>
    <row r="691" spans="1:6" x14ac:dyDescent="0.45">
      <c r="A691" s="6"/>
      <c r="B691" s="6"/>
      <c r="C691" s="6"/>
      <c r="F691" s="38"/>
    </row>
    <row r="692" spans="1:6" x14ac:dyDescent="0.45">
      <c r="A692" s="6"/>
      <c r="B692" s="6"/>
      <c r="C692" s="6"/>
      <c r="F692" s="38"/>
    </row>
    <row r="693" spans="1:6" x14ac:dyDescent="0.45">
      <c r="A693" s="6"/>
      <c r="B693" s="6"/>
      <c r="C693" s="6"/>
      <c r="F693" s="38"/>
    </row>
    <row r="694" spans="1:6" x14ac:dyDescent="0.45">
      <c r="A694" s="6"/>
      <c r="B694" s="6"/>
      <c r="C694" s="6"/>
      <c r="F694" s="38"/>
    </row>
    <row r="695" spans="1:6" x14ac:dyDescent="0.45">
      <c r="A695" s="6"/>
      <c r="B695" s="6"/>
      <c r="C695" s="6"/>
      <c r="F695" s="38"/>
    </row>
    <row r="696" spans="1:6" x14ac:dyDescent="0.45">
      <c r="A696" s="6"/>
      <c r="B696" s="6"/>
      <c r="C696" s="6"/>
      <c r="F696" s="38"/>
    </row>
    <row r="697" spans="1:6" x14ac:dyDescent="0.45">
      <c r="A697" s="6"/>
      <c r="B697" s="6"/>
      <c r="C697" s="6"/>
      <c r="F697" s="38"/>
    </row>
    <row r="698" spans="1:6" x14ac:dyDescent="0.45">
      <c r="A698" s="6"/>
      <c r="B698" s="6"/>
      <c r="C698" s="6"/>
      <c r="F698" s="38"/>
    </row>
    <row r="699" spans="1:6" x14ac:dyDescent="0.45">
      <c r="A699" s="6"/>
      <c r="B699" s="6"/>
      <c r="C699" s="6"/>
      <c r="F699" s="38"/>
    </row>
    <row r="700" spans="1:6" x14ac:dyDescent="0.45">
      <c r="A700" s="6"/>
      <c r="B700" s="6"/>
      <c r="C700" s="6"/>
      <c r="F700" s="38"/>
    </row>
    <row r="701" spans="1:6" x14ac:dyDescent="0.45">
      <c r="A701" s="6"/>
      <c r="B701" s="6"/>
      <c r="C701" s="6"/>
      <c r="F701" s="38"/>
    </row>
    <row r="702" spans="1:6" x14ac:dyDescent="0.45">
      <c r="A702" s="6"/>
      <c r="B702" s="6"/>
      <c r="C702" s="6"/>
      <c r="F702" s="38"/>
    </row>
    <row r="703" spans="1:6" x14ac:dyDescent="0.45">
      <c r="A703" s="6"/>
      <c r="B703" s="6"/>
      <c r="C703" s="6"/>
      <c r="F703" s="38"/>
    </row>
    <row r="704" spans="1:6" x14ac:dyDescent="0.45">
      <c r="A704" s="6"/>
      <c r="B704" s="6"/>
      <c r="C704" s="6"/>
      <c r="F704" s="38"/>
    </row>
    <row r="705" spans="1:6" x14ac:dyDescent="0.45">
      <c r="A705" s="6"/>
      <c r="B705" s="6"/>
      <c r="C705" s="6"/>
      <c r="F705" s="38"/>
    </row>
    <row r="706" spans="1:6" x14ac:dyDescent="0.45">
      <c r="A706" s="6"/>
      <c r="B706" s="6"/>
      <c r="C706" s="6"/>
      <c r="F706" s="38"/>
    </row>
    <row r="707" spans="1:6" x14ac:dyDescent="0.45">
      <c r="A707" s="6"/>
      <c r="B707" s="6"/>
      <c r="C707" s="6"/>
      <c r="F707" s="38"/>
    </row>
    <row r="708" spans="1:6" x14ac:dyDescent="0.45">
      <c r="A708" s="6"/>
      <c r="B708" s="6"/>
      <c r="C708" s="6"/>
      <c r="F708" s="38"/>
    </row>
    <row r="709" spans="1:6" x14ac:dyDescent="0.45">
      <c r="A709" s="6"/>
      <c r="B709" s="6"/>
      <c r="C709" s="6"/>
      <c r="F709" s="38"/>
    </row>
    <row r="710" spans="1:6" x14ac:dyDescent="0.45">
      <c r="A710" s="6"/>
      <c r="B710" s="6"/>
      <c r="C710" s="6"/>
      <c r="F710" s="38"/>
    </row>
    <row r="711" spans="1:6" x14ac:dyDescent="0.45">
      <c r="A711" s="6"/>
      <c r="B711" s="6"/>
      <c r="C711" s="6"/>
      <c r="F711" s="38"/>
    </row>
    <row r="712" spans="1:6" x14ac:dyDescent="0.45">
      <c r="A712" s="6"/>
      <c r="B712" s="6"/>
      <c r="C712" s="6"/>
      <c r="F712" s="38"/>
    </row>
    <row r="713" spans="1:6" x14ac:dyDescent="0.45">
      <c r="A713" s="6"/>
      <c r="B713" s="6"/>
      <c r="C713" s="6"/>
      <c r="F713" s="38"/>
    </row>
    <row r="714" spans="1:6" x14ac:dyDescent="0.45">
      <c r="A714" s="6"/>
      <c r="B714" s="6"/>
      <c r="C714" s="6"/>
      <c r="F714" s="38"/>
    </row>
    <row r="715" spans="1:6" x14ac:dyDescent="0.45">
      <c r="A715" s="6"/>
      <c r="B715" s="6"/>
      <c r="C715" s="6"/>
      <c r="F715" s="38"/>
    </row>
    <row r="716" spans="1:6" x14ac:dyDescent="0.45">
      <c r="A716" s="6"/>
      <c r="B716" s="6"/>
      <c r="C716" s="6"/>
      <c r="F716" s="38"/>
    </row>
    <row r="717" spans="1:6" x14ac:dyDescent="0.45">
      <c r="A717" s="6"/>
      <c r="B717" s="6"/>
      <c r="C717" s="6"/>
      <c r="F717" s="38"/>
    </row>
    <row r="718" spans="1:6" x14ac:dyDescent="0.45">
      <c r="A718" s="6"/>
      <c r="B718" s="6"/>
      <c r="C718" s="6"/>
      <c r="F718" s="38"/>
    </row>
    <row r="719" spans="1:6" x14ac:dyDescent="0.45">
      <c r="A719" s="6"/>
      <c r="B719" s="6"/>
      <c r="C719" s="6"/>
      <c r="F719" s="38"/>
    </row>
    <row r="720" spans="1:6" x14ac:dyDescent="0.45">
      <c r="A720" s="6"/>
      <c r="B720" s="6"/>
      <c r="C720" s="6"/>
      <c r="F720" s="38"/>
    </row>
    <row r="721" spans="1:6" x14ac:dyDescent="0.45">
      <c r="A721" s="6"/>
      <c r="B721" s="6"/>
      <c r="C721" s="6"/>
      <c r="F721" s="38"/>
    </row>
    <row r="722" spans="1:6" x14ac:dyDescent="0.45">
      <c r="A722" s="6"/>
      <c r="B722" s="6"/>
      <c r="C722" s="6"/>
      <c r="F722" s="38"/>
    </row>
    <row r="723" spans="1:6" x14ac:dyDescent="0.45">
      <c r="A723" s="6"/>
      <c r="B723" s="6"/>
      <c r="C723" s="6"/>
      <c r="F723" s="38"/>
    </row>
    <row r="724" spans="1:6" x14ac:dyDescent="0.45">
      <c r="A724" s="6"/>
      <c r="B724" s="6"/>
      <c r="C724" s="6"/>
      <c r="F724" s="38"/>
    </row>
    <row r="725" spans="1:6" x14ac:dyDescent="0.45">
      <c r="A725" s="6"/>
      <c r="B725" s="6"/>
      <c r="C725" s="6"/>
      <c r="F725" s="38"/>
    </row>
    <row r="726" spans="1:6" x14ac:dyDescent="0.45">
      <c r="A726" s="6"/>
      <c r="B726" s="6"/>
      <c r="C726" s="6"/>
      <c r="F726" s="38"/>
    </row>
    <row r="727" spans="1:6" x14ac:dyDescent="0.45">
      <c r="A727" s="6"/>
      <c r="B727" s="6"/>
      <c r="C727" s="6"/>
      <c r="F727" s="38"/>
    </row>
    <row r="728" spans="1:6" x14ac:dyDescent="0.45">
      <c r="A728" s="6"/>
      <c r="B728" s="6"/>
      <c r="C728" s="6"/>
      <c r="F728" s="38"/>
    </row>
    <row r="729" spans="1:6" x14ac:dyDescent="0.45">
      <c r="A729" s="6"/>
      <c r="B729" s="6"/>
      <c r="C729" s="6"/>
      <c r="F729" s="38"/>
    </row>
    <row r="730" spans="1:6" x14ac:dyDescent="0.45">
      <c r="A730" s="6"/>
      <c r="B730" s="6"/>
      <c r="C730" s="6"/>
      <c r="F730" s="38"/>
    </row>
    <row r="731" spans="1:6" x14ac:dyDescent="0.45">
      <c r="A731" s="6"/>
      <c r="B731" s="6"/>
      <c r="C731" s="6"/>
      <c r="F731" s="38"/>
    </row>
    <row r="732" spans="1:6" x14ac:dyDescent="0.45">
      <c r="A732" s="6"/>
      <c r="B732" s="6"/>
      <c r="C732" s="6"/>
      <c r="F732" s="38"/>
    </row>
    <row r="733" spans="1:6" x14ac:dyDescent="0.45">
      <c r="A733" s="6"/>
      <c r="B733" s="6"/>
      <c r="C733" s="6"/>
      <c r="F733" s="38"/>
    </row>
    <row r="734" spans="1:6" x14ac:dyDescent="0.45">
      <c r="A734" s="6"/>
      <c r="B734" s="6"/>
      <c r="C734" s="6"/>
      <c r="F734" s="38"/>
    </row>
    <row r="735" spans="1:6" x14ac:dyDescent="0.45">
      <c r="A735" s="6"/>
      <c r="B735" s="6"/>
      <c r="C735" s="6"/>
      <c r="F735" s="38"/>
    </row>
    <row r="736" spans="1:6" x14ac:dyDescent="0.45">
      <c r="A736" s="6"/>
      <c r="B736" s="6"/>
      <c r="C736" s="6"/>
      <c r="F736" s="38"/>
    </row>
    <row r="737" spans="1:6" x14ac:dyDescent="0.45">
      <c r="A737" s="6"/>
      <c r="B737" s="6"/>
      <c r="C737" s="6"/>
      <c r="F737" s="38"/>
    </row>
    <row r="738" spans="1:6" x14ac:dyDescent="0.45">
      <c r="A738" s="6"/>
      <c r="B738" s="6"/>
      <c r="C738" s="6"/>
      <c r="F738" s="38"/>
    </row>
    <row r="739" spans="1:6" x14ac:dyDescent="0.45">
      <c r="A739" s="6"/>
      <c r="B739" s="6"/>
      <c r="C739" s="6"/>
      <c r="F739" s="38"/>
    </row>
    <row r="740" spans="1:6" x14ac:dyDescent="0.45">
      <c r="A740" s="6"/>
      <c r="B740" s="6"/>
      <c r="C740" s="6"/>
      <c r="F740" s="38"/>
    </row>
    <row r="741" spans="1:6" x14ac:dyDescent="0.45">
      <c r="A741" s="6"/>
      <c r="B741" s="6"/>
      <c r="C741" s="6"/>
      <c r="F741" s="38"/>
    </row>
    <row r="742" spans="1:6" x14ac:dyDescent="0.45">
      <c r="A742" s="6"/>
      <c r="B742" s="6"/>
      <c r="C742" s="6"/>
      <c r="F742" s="38"/>
    </row>
    <row r="743" spans="1:6" x14ac:dyDescent="0.45">
      <c r="A743" s="6"/>
      <c r="B743" s="6"/>
      <c r="C743" s="6"/>
      <c r="F743" s="38"/>
    </row>
    <row r="744" spans="1:6" x14ac:dyDescent="0.45">
      <c r="A744" s="6"/>
      <c r="B744" s="6"/>
      <c r="C744" s="6"/>
      <c r="F744" s="38"/>
    </row>
    <row r="745" spans="1:6" x14ac:dyDescent="0.45">
      <c r="A745" s="6"/>
      <c r="B745" s="6"/>
      <c r="C745" s="6"/>
      <c r="F745" s="38"/>
    </row>
    <row r="746" spans="1:6" x14ac:dyDescent="0.45">
      <c r="A746" s="6"/>
      <c r="B746" s="6"/>
      <c r="C746" s="6"/>
      <c r="F746" s="38"/>
    </row>
    <row r="747" spans="1:6" x14ac:dyDescent="0.45">
      <c r="A747" s="6"/>
      <c r="B747" s="6"/>
      <c r="C747" s="6"/>
      <c r="F747" s="38"/>
    </row>
    <row r="748" spans="1:6" x14ac:dyDescent="0.45">
      <c r="A748" s="6"/>
      <c r="B748" s="6"/>
      <c r="C748" s="6"/>
      <c r="F748" s="38"/>
    </row>
    <row r="749" spans="1:6" x14ac:dyDescent="0.45">
      <c r="A749" s="6"/>
      <c r="B749" s="6"/>
      <c r="C749" s="6"/>
      <c r="F749" s="38"/>
    </row>
    <row r="750" spans="1:6" x14ac:dyDescent="0.45">
      <c r="A750" s="6"/>
      <c r="B750" s="6"/>
      <c r="C750" s="6"/>
      <c r="F750" s="38"/>
    </row>
    <row r="751" spans="1:6" x14ac:dyDescent="0.45">
      <c r="A751" s="6"/>
      <c r="B751" s="6"/>
      <c r="C751" s="6"/>
      <c r="F751" s="38"/>
    </row>
    <row r="752" spans="1:6" x14ac:dyDescent="0.45">
      <c r="A752" s="6"/>
      <c r="B752" s="6"/>
      <c r="C752" s="6"/>
      <c r="F752" s="38"/>
    </row>
    <row r="753" spans="1:6" x14ac:dyDescent="0.45">
      <c r="A753" s="6"/>
      <c r="B753" s="6"/>
      <c r="C753" s="6"/>
      <c r="F753" s="38"/>
    </row>
    <row r="754" spans="1:6" x14ac:dyDescent="0.45">
      <c r="A754" s="6"/>
      <c r="B754" s="6"/>
      <c r="C754" s="6"/>
      <c r="F754" s="38"/>
    </row>
    <row r="755" spans="1:6" x14ac:dyDescent="0.45">
      <c r="A755" s="6"/>
      <c r="B755" s="6"/>
      <c r="C755" s="6"/>
      <c r="F755" s="38"/>
    </row>
    <row r="756" spans="1:6" x14ac:dyDescent="0.45">
      <c r="A756" s="6"/>
      <c r="B756" s="6"/>
      <c r="C756" s="6"/>
      <c r="F756" s="38"/>
    </row>
    <row r="757" spans="1:6" x14ac:dyDescent="0.45">
      <c r="A757" s="6"/>
      <c r="B757" s="6"/>
      <c r="C757" s="6"/>
      <c r="F757" s="38"/>
    </row>
    <row r="758" spans="1:6" x14ac:dyDescent="0.45">
      <c r="A758" s="6"/>
      <c r="B758" s="6"/>
      <c r="C758" s="6"/>
      <c r="F758" s="38"/>
    </row>
    <row r="759" spans="1:6" x14ac:dyDescent="0.45">
      <c r="A759" s="6"/>
      <c r="B759" s="6"/>
      <c r="C759" s="6"/>
      <c r="F759" s="38"/>
    </row>
    <row r="760" spans="1:6" x14ac:dyDescent="0.45">
      <c r="A760" s="6"/>
      <c r="B760" s="6"/>
      <c r="C760" s="6"/>
      <c r="F760" s="38"/>
    </row>
    <row r="761" spans="1:6" x14ac:dyDescent="0.45">
      <c r="A761" s="6"/>
      <c r="B761" s="6"/>
      <c r="C761" s="6"/>
      <c r="F761" s="38"/>
    </row>
    <row r="762" spans="1:6" x14ac:dyDescent="0.45">
      <c r="A762" s="6"/>
      <c r="B762" s="6"/>
      <c r="C762" s="6"/>
      <c r="F762" s="38"/>
    </row>
    <row r="763" spans="1:6" x14ac:dyDescent="0.45">
      <c r="A763" s="6"/>
      <c r="B763" s="6"/>
      <c r="C763" s="6"/>
      <c r="F763" s="38"/>
    </row>
    <row r="764" spans="1:6" x14ac:dyDescent="0.45">
      <c r="A764" s="6"/>
      <c r="B764" s="6"/>
      <c r="C764" s="6"/>
      <c r="F764" s="38"/>
    </row>
    <row r="765" spans="1:6" x14ac:dyDescent="0.45">
      <c r="A765" s="6"/>
      <c r="B765" s="6"/>
      <c r="C765" s="6"/>
      <c r="F765" s="38"/>
    </row>
    <row r="766" spans="1:6" x14ac:dyDescent="0.45">
      <c r="A766" s="6"/>
      <c r="B766" s="6"/>
      <c r="C766" s="6"/>
      <c r="F766" s="38"/>
    </row>
    <row r="767" spans="1:6" x14ac:dyDescent="0.45">
      <c r="A767" s="6"/>
      <c r="B767" s="6"/>
      <c r="C767" s="6"/>
      <c r="F767" s="38"/>
    </row>
    <row r="768" spans="1:6" x14ac:dyDescent="0.45">
      <c r="A768" s="6"/>
      <c r="B768" s="6"/>
      <c r="C768" s="6"/>
      <c r="F768" s="38"/>
    </row>
    <row r="769" spans="1:6" x14ac:dyDescent="0.45">
      <c r="A769" s="6"/>
      <c r="B769" s="6"/>
      <c r="C769" s="6"/>
      <c r="F769" s="38"/>
    </row>
    <row r="770" spans="1:6" x14ac:dyDescent="0.45">
      <c r="A770" s="6"/>
      <c r="B770" s="6"/>
      <c r="C770" s="6"/>
      <c r="F770" s="38"/>
    </row>
    <row r="771" spans="1:6" x14ac:dyDescent="0.45">
      <c r="A771" s="6"/>
      <c r="B771" s="6"/>
      <c r="C771" s="6"/>
      <c r="F771" s="38"/>
    </row>
    <row r="772" spans="1:6" x14ac:dyDescent="0.45">
      <c r="A772" s="6"/>
      <c r="B772" s="6"/>
      <c r="C772" s="6"/>
      <c r="F772" s="38"/>
    </row>
    <row r="773" spans="1:6" x14ac:dyDescent="0.45">
      <c r="A773" s="6"/>
      <c r="B773" s="6"/>
      <c r="C773" s="6"/>
      <c r="F773" s="38"/>
    </row>
    <row r="774" spans="1:6" x14ac:dyDescent="0.45">
      <c r="A774" s="6"/>
      <c r="B774" s="6"/>
      <c r="C774" s="6"/>
      <c r="F774" s="38"/>
    </row>
    <row r="775" spans="1:6" x14ac:dyDescent="0.45">
      <c r="A775" s="6"/>
      <c r="B775" s="6"/>
      <c r="C775" s="6"/>
      <c r="F775" s="38"/>
    </row>
    <row r="776" spans="1:6" x14ac:dyDescent="0.45">
      <c r="A776" s="6"/>
      <c r="B776" s="6"/>
      <c r="C776" s="6"/>
      <c r="F776" s="38"/>
    </row>
    <row r="777" spans="1:6" x14ac:dyDescent="0.45">
      <c r="A777" s="6"/>
      <c r="B777" s="6"/>
      <c r="C777" s="6"/>
      <c r="F777" s="38"/>
    </row>
    <row r="778" spans="1:6" x14ac:dyDescent="0.45">
      <c r="A778" s="6"/>
      <c r="B778" s="6"/>
      <c r="C778" s="6"/>
      <c r="F778" s="38"/>
    </row>
    <row r="779" spans="1:6" x14ac:dyDescent="0.45">
      <c r="A779" s="6"/>
      <c r="B779" s="6"/>
      <c r="C779" s="6"/>
      <c r="F779" s="38"/>
    </row>
    <row r="780" spans="1:6" x14ac:dyDescent="0.45">
      <c r="A780" s="6"/>
      <c r="B780" s="6"/>
      <c r="C780" s="6"/>
      <c r="F780" s="38"/>
    </row>
    <row r="781" spans="1:6" x14ac:dyDescent="0.45">
      <c r="A781" s="6"/>
      <c r="B781" s="6"/>
      <c r="C781" s="6"/>
      <c r="F781" s="38"/>
    </row>
    <row r="782" spans="1:6" x14ac:dyDescent="0.45">
      <c r="A782" s="6"/>
      <c r="B782" s="6"/>
      <c r="C782" s="6"/>
      <c r="F782" s="38"/>
    </row>
    <row r="783" spans="1:6" x14ac:dyDescent="0.45">
      <c r="A783" s="6"/>
      <c r="B783" s="6"/>
      <c r="C783" s="6"/>
      <c r="F783" s="38"/>
    </row>
    <row r="784" spans="1:6" x14ac:dyDescent="0.45">
      <c r="A784" s="6"/>
      <c r="B784" s="6"/>
      <c r="C784" s="6"/>
      <c r="F784" s="38"/>
    </row>
    <row r="785" spans="1:6" x14ac:dyDescent="0.45">
      <c r="A785" s="6"/>
      <c r="B785" s="6"/>
      <c r="C785" s="6"/>
      <c r="F785" s="38"/>
    </row>
    <row r="786" spans="1:6" x14ac:dyDescent="0.45">
      <c r="A786" s="6"/>
      <c r="B786" s="6"/>
      <c r="C786" s="6"/>
      <c r="F786" s="38"/>
    </row>
    <row r="787" spans="1:6" x14ac:dyDescent="0.45">
      <c r="A787" s="6"/>
      <c r="B787" s="6"/>
      <c r="C787" s="6"/>
      <c r="F787" s="38"/>
    </row>
    <row r="788" spans="1:6" x14ac:dyDescent="0.45">
      <c r="A788" s="6"/>
      <c r="B788" s="6"/>
      <c r="C788" s="6"/>
      <c r="F788" s="38"/>
    </row>
    <row r="789" spans="1:6" x14ac:dyDescent="0.45">
      <c r="A789" s="6"/>
      <c r="B789" s="6"/>
      <c r="C789" s="6"/>
      <c r="F789" s="38"/>
    </row>
    <row r="790" spans="1:6" x14ac:dyDescent="0.45">
      <c r="A790" s="6"/>
      <c r="B790" s="6"/>
      <c r="C790" s="6"/>
      <c r="F790" s="38"/>
    </row>
    <row r="791" spans="1:6" x14ac:dyDescent="0.45">
      <c r="A791" s="6"/>
      <c r="B791" s="6"/>
      <c r="C791" s="6"/>
      <c r="F791" s="38"/>
    </row>
    <row r="792" spans="1:6" x14ac:dyDescent="0.45">
      <c r="A792" s="6"/>
      <c r="B792" s="6"/>
      <c r="C792" s="6"/>
      <c r="F792" s="38"/>
    </row>
    <row r="793" spans="1:6" x14ac:dyDescent="0.45">
      <c r="A793" s="6"/>
      <c r="B793" s="6"/>
      <c r="C793" s="6"/>
      <c r="F793" s="38"/>
    </row>
    <row r="794" spans="1:6" x14ac:dyDescent="0.45">
      <c r="A794" s="6"/>
      <c r="B794" s="6"/>
      <c r="C794" s="6"/>
      <c r="F794" s="38"/>
    </row>
    <row r="795" spans="1:6" x14ac:dyDescent="0.45">
      <c r="A795" s="6"/>
      <c r="B795" s="6"/>
      <c r="C795" s="6"/>
      <c r="F795" s="38"/>
    </row>
    <row r="796" spans="1:6" x14ac:dyDescent="0.45">
      <c r="A796" s="6"/>
      <c r="B796" s="6"/>
      <c r="C796" s="6"/>
      <c r="F796" s="38"/>
    </row>
    <row r="797" spans="1:6" x14ac:dyDescent="0.45">
      <c r="A797" s="6"/>
      <c r="B797" s="6"/>
      <c r="C797" s="6"/>
      <c r="F797" s="38"/>
    </row>
    <row r="798" spans="1:6" x14ac:dyDescent="0.45">
      <c r="A798" s="6"/>
      <c r="B798" s="6"/>
      <c r="C798" s="6"/>
      <c r="F798" s="38"/>
    </row>
    <row r="799" spans="1:6" x14ac:dyDescent="0.45">
      <c r="A799" s="6"/>
      <c r="B799" s="6"/>
      <c r="C799" s="6"/>
      <c r="F799" s="38"/>
    </row>
    <row r="800" spans="1:6" x14ac:dyDescent="0.45">
      <c r="A800" s="6"/>
      <c r="B800" s="6"/>
      <c r="C800" s="6"/>
      <c r="F800" s="38"/>
    </row>
    <row r="801" spans="1:6" x14ac:dyDescent="0.45">
      <c r="A801" s="6"/>
      <c r="B801" s="6"/>
      <c r="C801" s="6"/>
      <c r="F801" s="38"/>
    </row>
    <row r="802" spans="1:6" x14ac:dyDescent="0.45">
      <c r="A802" s="6"/>
      <c r="B802" s="6"/>
      <c r="C802" s="6"/>
      <c r="F802" s="38"/>
    </row>
    <row r="803" spans="1:6" x14ac:dyDescent="0.45">
      <c r="A803" s="6"/>
      <c r="B803" s="6"/>
      <c r="C803" s="6"/>
      <c r="F803" s="38"/>
    </row>
    <row r="804" spans="1:6" x14ac:dyDescent="0.45">
      <c r="A804" s="6"/>
      <c r="B804" s="6"/>
      <c r="C804" s="6"/>
      <c r="F804" s="38"/>
    </row>
    <row r="805" spans="1:6" x14ac:dyDescent="0.45">
      <c r="A805" s="6"/>
      <c r="B805" s="6"/>
      <c r="C805" s="6"/>
      <c r="F805" s="38"/>
    </row>
    <row r="806" spans="1:6" x14ac:dyDescent="0.45">
      <c r="A806" s="6"/>
      <c r="B806" s="6"/>
      <c r="C806" s="6"/>
      <c r="F806" s="38"/>
    </row>
    <row r="807" spans="1:6" x14ac:dyDescent="0.45">
      <c r="A807" s="6"/>
      <c r="B807" s="6"/>
      <c r="C807" s="6"/>
      <c r="F807" s="38"/>
    </row>
    <row r="808" spans="1:6" x14ac:dyDescent="0.45">
      <c r="A808" s="6"/>
      <c r="B808" s="6"/>
      <c r="C808" s="6"/>
      <c r="F808" s="38"/>
    </row>
    <row r="809" spans="1:6" x14ac:dyDescent="0.45">
      <c r="A809" s="6"/>
      <c r="B809" s="6"/>
      <c r="C809" s="6"/>
      <c r="F809" s="38"/>
    </row>
    <row r="810" spans="1:6" x14ac:dyDescent="0.45">
      <c r="A810" s="6"/>
      <c r="B810" s="6"/>
      <c r="C810" s="6"/>
      <c r="F810" s="38"/>
    </row>
    <row r="811" spans="1:6" x14ac:dyDescent="0.45">
      <c r="A811" s="6"/>
      <c r="B811" s="6"/>
      <c r="C811" s="6"/>
      <c r="F811" s="38"/>
    </row>
    <row r="812" spans="1:6" x14ac:dyDescent="0.45">
      <c r="A812" s="6"/>
      <c r="B812" s="6"/>
      <c r="C812" s="6"/>
      <c r="F812" s="38"/>
    </row>
    <row r="813" spans="1:6" x14ac:dyDescent="0.45">
      <c r="A813" s="6"/>
      <c r="B813" s="6"/>
      <c r="C813" s="6"/>
      <c r="F813" s="38"/>
    </row>
    <row r="814" spans="1:6" x14ac:dyDescent="0.45">
      <c r="A814" s="6"/>
      <c r="B814" s="6"/>
      <c r="C814" s="6"/>
      <c r="F814" s="38"/>
    </row>
    <row r="815" spans="1:6" x14ac:dyDescent="0.45">
      <c r="A815" s="6"/>
      <c r="B815" s="6"/>
      <c r="C815" s="6"/>
      <c r="F815" s="38"/>
    </row>
    <row r="816" spans="1:6" x14ac:dyDescent="0.45">
      <c r="A816" s="6"/>
      <c r="B816" s="6"/>
      <c r="C816" s="6"/>
      <c r="F816" s="38"/>
    </row>
    <row r="817" spans="1:6" x14ac:dyDescent="0.45">
      <c r="A817" s="6"/>
      <c r="B817" s="6"/>
      <c r="C817" s="6"/>
      <c r="F817" s="38"/>
    </row>
    <row r="818" spans="1:6" x14ac:dyDescent="0.45">
      <c r="A818" s="6"/>
      <c r="B818" s="6"/>
      <c r="C818" s="6"/>
      <c r="F818" s="38"/>
    </row>
    <row r="819" spans="1:6" x14ac:dyDescent="0.45">
      <c r="A819" s="6"/>
      <c r="B819" s="6"/>
      <c r="C819" s="6"/>
      <c r="F819" s="38"/>
    </row>
    <row r="820" spans="1:6" x14ac:dyDescent="0.45">
      <c r="A820" s="6"/>
      <c r="B820" s="6"/>
      <c r="C820" s="6"/>
      <c r="F820" s="38"/>
    </row>
    <row r="821" spans="1:6" x14ac:dyDescent="0.45">
      <c r="A821" s="6"/>
      <c r="B821" s="6"/>
      <c r="C821" s="6"/>
      <c r="F821" s="38"/>
    </row>
    <row r="822" spans="1:6" x14ac:dyDescent="0.45">
      <c r="A822" s="6"/>
      <c r="B822" s="6"/>
      <c r="C822" s="6"/>
      <c r="F822" s="38"/>
    </row>
    <row r="823" spans="1:6" x14ac:dyDescent="0.45">
      <c r="A823" s="6"/>
      <c r="B823" s="6"/>
      <c r="C823" s="6"/>
      <c r="F823" s="38"/>
    </row>
    <row r="824" spans="1:6" x14ac:dyDescent="0.45">
      <c r="A824" s="6"/>
      <c r="B824" s="6"/>
      <c r="C824" s="6"/>
      <c r="F824" s="38"/>
    </row>
    <row r="825" spans="1:6" x14ac:dyDescent="0.45">
      <c r="A825" s="6"/>
      <c r="B825" s="6"/>
      <c r="C825" s="6"/>
      <c r="F825" s="38"/>
    </row>
    <row r="826" spans="1:6" x14ac:dyDescent="0.45">
      <c r="A826" s="6"/>
      <c r="B826" s="6"/>
      <c r="C826" s="6"/>
      <c r="F826" s="38"/>
    </row>
    <row r="827" spans="1:6" x14ac:dyDescent="0.45">
      <c r="A827" s="6"/>
      <c r="B827" s="6"/>
      <c r="C827" s="6"/>
      <c r="F827" s="38"/>
    </row>
    <row r="828" spans="1:6" x14ac:dyDescent="0.45">
      <c r="A828" s="6"/>
      <c r="B828" s="6"/>
      <c r="C828" s="6"/>
      <c r="F828" s="38"/>
    </row>
    <row r="829" spans="1:6" x14ac:dyDescent="0.45">
      <c r="A829" s="6"/>
      <c r="B829" s="6"/>
      <c r="C829" s="6"/>
      <c r="F829" s="38"/>
    </row>
    <row r="830" spans="1:6" x14ac:dyDescent="0.45">
      <c r="A830" s="6"/>
      <c r="B830" s="6"/>
      <c r="C830" s="6"/>
      <c r="F830" s="38"/>
    </row>
    <row r="831" spans="1:6" x14ac:dyDescent="0.45">
      <c r="A831" s="6"/>
      <c r="B831" s="6"/>
      <c r="C831" s="6"/>
      <c r="F831" s="38"/>
    </row>
    <row r="832" spans="1:6" x14ac:dyDescent="0.45">
      <c r="A832" s="6"/>
      <c r="B832" s="6"/>
      <c r="C832" s="6"/>
      <c r="F832" s="38"/>
    </row>
    <row r="833" spans="1:6" x14ac:dyDescent="0.45">
      <c r="A833" s="6"/>
      <c r="B833" s="6"/>
      <c r="C833" s="6"/>
      <c r="F833" s="38"/>
    </row>
    <row r="834" spans="1:6" x14ac:dyDescent="0.45">
      <c r="A834" s="6"/>
      <c r="B834" s="6"/>
      <c r="C834" s="6"/>
      <c r="F834" s="38"/>
    </row>
    <row r="835" spans="1:6" x14ac:dyDescent="0.45">
      <c r="A835" s="6"/>
      <c r="B835" s="6"/>
      <c r="C835" s="6"/>
      <c r="F835" s="38"/>
    </row>
    <row r="836" spans="1:6" x14ac:dyDescent="0.45">
      <c r="A836" s="6"/>
      <c r="B836" s="6"/>
      <c r="C836" s="6"/>
      <c r="F836" s="38"/>
    </row>
    <row r="837" spans="1:6" x14ac:dyDescent="0.45">
      <c r="A837" s="6"/>
      <c r="B837" s="6"/>
      <c r="C837" s="6"/>
      <c r="F837" s="38"/>
    </row>
    <row r="838" spans="1:6" x14ac:dyDescent="0.45">
      <c r="A838" s="6"/>
      <c r="B838" s="6"/>
      <c r="C838" s="6"/>
      <c r="F838" s="38"/>
    </row>
    <row r="839" spans="1:6" x14ac:dyDescent="0.45">
      <c r="A839" s="6"/>
      <c r="B839" s="6"/>
      <c r="C839" s="6"/>
      <c r="F839" s="38"/>
    </row>
    <row r="840" spans="1:6" x14ac:dyDescent="0.45">
      <c r="A840" s="6"/>
      <c r="B840" s="6"/>
      <c r="C840" s="6"/>
      <c r="F840" s="38"/>
    </row>
    <row r="841" spans="1:6" x14ac:dyDescent="0.45">
      <c r="A841" s="6"/>
      <c r="B841" s="6"/>
      <c r="C841" s="6"/>
      <c r="F841" s="38"/>
    </row>
    <row r="842" spans="1:6" x14ac:dyDescent="0.45">
      <c r="A842" s="6"/>
      <c r="B842" s="6"/>
      <c r="C842" s="6"/>
      <c r="F842" s="38"/>
    </row>
    <row r="843" spans="1:6" x14ac:dyDescent="0.45">
      <c r="A843" s="6"/>
      <c r="B843" s="6"/>
      <c r="C843" s="6"/>
      <c r="F843" s="38"/>
    </row>
    <row r="844" spans="1:6" x14ac:dyDescent="0.45">
      <c r="A844" s="6"/>
      <c r="B844" s="6"/>
      <c r="C844" s="6"/>
      <c r="F844" s="38"/>
    </row>
    <row r="845" spans="1:6" x14ac:dyDescent="0.45">
      <c r="A845" s="6"/>
      <c r="B845" s="6"/>
      <c r="C845" s="6"/>
      <c r="F845" s="38"/>
    </row>
    <row r="846" spans="1:6" x14ac:dyDescent="0.45">
      <c r="A846" s="6"/>
      <c r="B846" s="6"/>
      <c r="C846" s="6"/>
      <c r="F846" s="38"/>
    </row>
    <row r="847" spans="1:6" x14ac:dyDescent="0.45">
      <c r="A847" s="6"/>
      <c r="B847" s="6"/>
      <c r="C847" s="6"/>
      <c r="F847" s="38"/>
    </row>
    <row r="848" spans="1:6" x14ac:dyDescent="0.45">
      <c r="A848" s="6"/>
      <c r="B848" s="6"/>
      <c r="C848" s="6"/>
      <c r="F848" s="38"/>
    </row>
    <row r="849" spans="1:6" x14ac:dyDescent="0.45">
      <c r="A849" s="6"/>
      <c r="B849" s="6"/>
      <c r="C849" s="6"/>
      <c r="F849" s="38"/>
    </row>
    <row r="850" spans="1:6" x14ac:dyDescent="0.45">
      <c r="A850" s="6"/>
      <c r="B850" s="6"/>
      <c r="C850" s="6"/>
      <c r="F850" s="38"/>
    </row>
    <row r="851" spans="1:6" x14ac:dyDescent="0.45">
      <c r="A851" s="6"/>
      <c r="B851" s="6"/>
      <c r="C851" s="6"/>
      <c r="F851" s="38"/>
    </row>
    <row r="852" spans="1:6" x14ac:dyDescent="0.45">
      <c r="A852" s="6"/>
      <c r="B852" s="6"/>
      <c r="C852" s="6"/>
      <c r="F852" s="38"/>
    </row>
    <row r="853" spans="1:6" x14ac:dyDescent="0.45">
      <c r="A853" s="6"/>
      <c r="B853" s="6"/>
      <c r="C853" s="6"/>
      <c r="F853" s="38"/>
    </row>
    <row r="854" spans="1:6" x14ac:dyDescent="0.45">
      <c r="A854" s="6"/>
      <c r="B854" s="6"/>
      <c r="C854" s="6"/>
      <c r="F854" s="38"/>
    </row>
    <row r="855" spans="1:6" x14ac:dyDescent="0.45">
      <c r="A855" s="6"/>
      <c r="B855" s="6"/>
      <c r="C855" s="6"/>
      <c r="F855" s="38"/>
    </row>
    <row r="856" spans="1:6" x14ac:dyDescent="0.45">
      <c r="A856" s="6"/>
      <c r="B856" s="6"/>
      <c r="C856" s="6"/>
      <c r="F856" s="38"/>
    </row>
    <row r="857" spans="1:6" x14ac:dyDescent="0.45">
      <c r="A857" s="6"/>
      <c r="B857" s="6"/>
      <c r="C857" s="6"/>
      <c r="F857" s="38"/>
    </row>
    <row r="858" spans="1:6" x14ac:dyDescent="0.45">
      <c r="A858" s="6"/>
      <c r="B858" s="6"/>
      <c r="C858" s="6"/>
      <c r="F858" s="38"/>
    </row>
    <row r="859" spans="1:6" x14ac:dyDescent="0.45">
      <c r="A859" s="6"/>
      <c r="B859" s="6"/>
      <c r="C859" s="6"/>
      <c r="F859" s="38"/>
    </row>
    <row r="860" spans="1:6" x14ac:dyDescent="0.45">
      <c r="A860" s="6"/>
      <c r="B860" s="6"/>
      <c r="C860" s="6"/>
      <c r="F860" s="38"/>
    </row>
    <row r="861" spans="1:6" x14ac:dyDescent="0.45">
      <c r="A861" s="6"/>
      <c r="B861" s="6"/>
      <c r="C861" s="6"/>
      <c r="F861" s="38"/>
    </row>
    <row r="862" spans="1:6" x14ac:dyDescent="0.45">
      <c r="A862" s="6"/>
      <c r="B862" s="6"/>
      <c r="C862" s="6"/>
      <c r="F862" s="38"/>
    </row>
    <row r="863" spans="1:6" x14ac:dyDescent="0.45">
      <c r="A863" s="6"/>
      <c r="B863" s="6"/>
      <c r="C863" s="6"/>
      <c r="F863" s="38"/>
    </row>
    <row r="864" spans="1:6" x14ac:dyDescent="0.45">
      <c r="A864" s="6"/>
      <c r="B864" s="6"/>
      <c r="C864" s="6"/>
      <c r="F864" s="38"/>
    </row>
    <row r="865" spans="1:6" x14ac:dyDescent="0.45">
      <c r="A865" s="6"/>
      <c r="B865" s="6"/>
      <c r="C865" s="6"/>
      <c r="F865" s="38"/>
    </row>
    <row r="866" spans="1:6" x14ac:dyDescent="0.45">
      <c r="A866" s="6"/>
      <c r="B866" s="6"/>
      <c r="C866" s="6"/>
      <c r="F866" s="38"/>
    </row>
    <row r="867" spans="1:6" x14ac:dyDescent="0.45">
      <c r="A867" s="6"/>
      <c r="B867" s="6"/>
      <c r="C867" s="6"/>
      <c r="F867" s="38"/>
    </row>
    <row r="868" spans="1:6" x14ac:dyDescent="0.45">
      <c r="A868" s="6"/>
      <c r="B868" s="6"/>
      <c r="C868" s="6"/>
      <c r="F868" s="38"/>
    </row>
    <row r="869" spans="1:6" x14ac:dyDescent="0.45">
      <c r="A869" s="6"/>
      <c r="B869" s="6"/>
      <c r="C869" s="6"/>
      <c r="F869" s="38"/>
    </row>
    <row r="870" spans="1:6" x14ac:dyDescent="0.45">
      <c r="A870" s="6"/>
      <c r="B870" s="6"/>
      <c r="C870" s="6"/>
      <c r="F870" s="38"/>
    </row>
    <row r="871" spans="1:6" x14ac:dyDescent="0.45">
      <c r="A871" s="6"/>
      <c r="B871" s="6"/>
      <c r="C871" s="6"/>
      <c r="F871" s="38"/>
    </row>
    <row r="872" spans="1:6" x14ac:dyDescent="0.45">
      <c r="A872" s="6"/>
      <c r="B872" s="6"/>
      <c r="C872" s="6"/>
      <c r="F872" s="38"/>
    </row>
    <row r="873" spans="1:6" x14ac:dyDescent="0.45">
      <c r="A873" s="6"/>
      <c r="B873" s="6"/>
      <c r="C873" s="6"/>
      <c r="F873" s="38"/>
    </row>
    <row r="874" spans="1:6" x14ac:dyDescent="0.45">
      <c r="A874" s="6"/>
      <c r="B874" s="6"/>
      <c r="C874" s="6"/>
      <c r="F874" s="38"/>
    </row>
    <row r="875" spans="1:6" x14ac:dyDescent="0.45">
      <c r="A875" s="6"/>
      <c r="B875" s="6"/>
      <c r="C875" s="6"/>
      <c r="F875" s="38"/>
    </row>
    <row r="876" spans="1:6" x14ac:dyDescent="0.45">
      <c r="A876" s="6"/>
      <c r="B876" s="6"/>
      <c r="C876" s="6"/>
      <c r="F876" s="38"/>
    </row>
    <row r="877" spans="1:6" x14ac:dyDescent="0.45">
      <c r="A877" s="6"/>
      <c r="B877" s="6"/>
      <c r="C877" s="6"/>
      <c r="F877" s="38"/>
    </row>
    <row r="878" spans="1:6" x14ac:dyDescent="0.45">
      <c r="A878" s="6"/>
      <c r="B878" s="6"/>
      <c r="C878" s="6"/>
      <c r="F878" s="38"/>
    </row>
    <row r="879" spans="1:6" x14ac:dyDescent="0.45">
      <c r="A879" s="6"/>
      <c r="B879" s="6"/>
      <c r="C879" s="6"/>
      <c r="F879" s="38"/>
    </row>
    <row r="880" spans="1:6" x14ac:dyDescent="0.45">
      <c r="A880" s="6"/>
      <c r="B880" s="6"/>
      <c r="C880" s="6"/>
      <c r="F880" s="38"/>
    </row>
    <row r="881" spans="1:6" x14ac:dyDescent="0.45">
      <c r="A881" s="6"/>
      <c r="B881" s="6"/>
      <c r="C881" s="6"/>
      <c r="F881" s="38"/>
    </row>
    <row r="882" spans="1:6" x14ac:dyDescent="0.45">
      <c r="A882" s="6"/>
      <c r="B882" s="6"/>
      <c r="C882" s="6"/>
      <c r="F882" s="38"/>
    </row>
    <row r="883" spans="1:6" x14ac:dyDescent="0.45">
      <c r="A883" s="6"/>
      <c r="B883" s="6"/>
      <c r="C883" s="6"/>
      <c r="F883" s="38"/>
    </row>
    <row r="884" spans="1:6" x14ac:dyDescent="0.45">
      <c r="A884" s="6"/>
      <c r="B884" s="6"/>
      <c r="C884" s="6"/>
      <c r="F884" s="38"/>
    </row>
    <row r="885" spans="1:6" x14ac:dyDescent="0.45">
      <c r="A885" s="6"/>
      <c r="B885" s="6"/>
      <c r="C885" s="6"/>
      <c r="F885" s="38"/>
    </row>
    <row r="886" spans="1:6" x14ac:dyDescent="0.45">
      <c r="A886" s="6"/>
      <c r="B886" s="6"/>
      <c r="C886" s="6"/>
      <c r="F886" s="38"/>
    </row>
    <row r="887" spans="1:6" x14ac:dyDescent="0.45">
      <c r="A887" s="6"/>
      <c r="B887" s="6"/>
      <c r="C887" s="6"/>
      <c r="F887" s="38"/>
    </row>
    <row r="888" spans="1:6" x14ac:dyDescent="0.45">
      <c r="A888" s="6"/>
      <c r="B888" s="6"/>
      <c r="C888" s="6"/>
      <c r="F888" s="38"/>
    </row>
    <row r="889" spans="1:6" x14ac:dyDescent="0.45">
      <c r="A889" s="6"/>
      <c r="B889" s="6"/>
      <c r="C889" s="6"/>
      <c r="F889" s="38"/>
    </row>
    <row r="890" spans="1:6" x14ac:dyDescent="0.45">
      <c r="A890" s="6"/>
      <c r="B890" s="6"/>
      <c r="C890" s="6"/>
      <c r="F890" s="38"/>
    </row>
    <row r="891" spans="1:6" x14ac:dyDescent="0.45">
      <c r="A891" s="6"/>
      <c r="B891" s="6"/>
      <c r="C891" s="6"/>
      <c r="F891" s="38"/>
    </row>
    <row r="892" spans="1:6" x14ac:dyDescent="0.45">
      <c r="A892" s="6"/>
      <c r="B892" s="6"/>
      <c r="C892" s="6"/>
      <c r="F892" s="38"/>
    </row>
    <row r="893" spans="1:6" x14ac:dyDescent="0.45">
      <c r="A893" s="6"/>
      <c r="B893" s="6"/>
      <c r="C893" s="6"/>
      <c r="F893" s="38"/>
    </row>
    <row r="894" spans="1:6" x14ac:dyDescent="0.45">
      <c r="A894" s="6"/>
      <c r="B894" s="6"/>
      <c r="C894" s="6"/>
      <c r="F894" s="38"/>
    </row>
    <row r="895" spans="1:6" x14ac:dyDescent="0.45">
      <c r="A895" s="6"/>
      <c r="B895" s="6"/>
      <c r="C895" s="6"/>
      <c r="F895" s="38"/>
    </row>
    <row r="896" spans="1:6" x14ac:dyDescent="0.45">
      <c r="A896" s="6"/>
      <c r="B896" s="6"/>
      <c r="C896" s="6"/>
      <c r="F896" s="38"/>
    </row>
    <row r="897" spans="1:6" x14ac:dyDescent="0.45">
      <c r="A897" s="6"/>
      <c r="B897" s="6"/>
      <c r="C897" s="6"/>
      <c r="F897" s="38"/>
    </row>
    <row r="898" spans="1:6" x14ac:dyDescent="0.45">
      <c r="A898" s="6"/>
      <c r="B898" s="6"/>
      <c r="C898" s="6"/>
      <c r="F898" s="38"/>
    </row>
    <row r="899" spans="1:6" x14ac:dyDescent="0.45">
      <c r="A899" s="6"/>
      <c r="B899" s="6"/>
      <c r="C899" s="6"/>
      <c r="F899" s="38"/>
    </row>
    <row r="900" spans="1:6" x14ac:dyDescent="0.45">
      <c r="A900" s="6"/>
      <c r="B900" s="6"/>
      <c r="C900" s="6"/>
      <c r="F900" s="38"/>
    </row>
    <row r="901" spans="1:6" x14ac:dyDescent="0.45">
      <c r="A901" s="6"/>
      <c r="B901" s="6"/>
      <c r="C901" s="6"/>
      <c r="F901" s="38"/>
    </row>
    <row r="902" spans="1:6" x14ac:dyDescent="0.45">
      <c r="A902" s="6"/>
      <c r="B902" s="6"/>
      <c r="C902" s="6"/>
      <c r="F902" s="38"/>
    </row>
    <row r="903" spans="1:6" x14ac:dyDescent="0.45">
      <c r="A903" s="6"/>
      <c r="B903" s="6"/>
      <c r="C903" s="6"/>
      <c r="F903" s="38"/>
    </row>
    <row r="904" spans="1:6" x14ac:dyDescent="0.45">
      <c r="A904" s="6"/>
      <c r="B904" s="6"/>
      <c r="C904" s="6"/>
      <c r="F904" s="38"/>
    </row>
    <row r="905" spans="1:6" x14ac:dyDescent="0.45">
      <c r="A905" s="6"/>
      <c r="B905" s="6"/>
      <c r="C905" s="6"/>
      <c r="F905" s="38"/>
    </row>
    <row r="906" spans="1:6" x14ac:dyDescent="0.45">
      <c r="A906" s="6"/>
      <c r="B906" s="6"/>
      <c r="C906" s="6"/>
      <c r="F906" s="38"/>
    </row>
    <row r="907" spans="1:6" x14ac:dyDescent="0.45">
      <c r="A907" s="6"/>
      <c r="B907" s="6"/>
      <c r="C907" s="6"/>
      <c r="F907" s="38"/>
    </row>
    <row r="908" spans="1:6" x14ac:dyDescent="0.45">
      <c r="A908" s="6"/>
      <c r="B908" s="6"/>
      <c r="C908" s="6"/>
      <c r="F908" s="38"/>
    </row>
    <row r="909" spans="1:6" x14ac:dyDescent="0.45">
      <c r="A909" s="6"/>
      <c r="B909" s="6"/>
      <c r="C909" s="6"/>
      <c r="F909" s="38"/>
    </row>
    <row r="910" spans="1:6" x14ac:dyDescent="0.45">
      <c r="A910" s="6"/>
      <c r="B910" s="6"/>
      <c r="C910" s="6"/>
      <c r="F910" s="38"/>
    </row>
    <row r="911" spans="1:6" x14ac:dyDescent="0.45">
      <c r="A911" s="6"/>
      <c r="B911" s="6"/>
      <c r="C911" s="6"/>
      <c r="F911" s="38"/>
    </row>
    <row r="912" spans="1:6" x14ac:dyDescent="0.45">
      <c r="A912" s="6"/>
      <c r="B912" s="6"/>
      <c r="C912" s="6"/>
      <c r="F912" s="38"/>
    </row>
    <row r="913" spans="1:6" x14ac:dyDescent="0.45">
      <c r="A913" s="6"/>
      <c r="B913" s="6"/>
      <c r="C913" s="6"/>
      <c r="F913" s="38"/>
    </row>
    <row r="914" spans="1:6" x14ac:dyDescent="0.45">
      <c r="A914" s="6"/>
      <c r="B914" s="6"/>
      <c r="C914" s="6"/>
      <c r="F914" s="38"/>
    </row>
    <row r="915" spans="1:6" x14ac:dyDescent="0.45">
      <c r="A915" s="6"/>
      <c r="B915" s="6"/>
      <c r="C915" s="6"/>
      <c r="F915" s="38"/>
    </row>
    <row r="916" spans="1:6" x14ac:dyDescent="0.45">
      <c r="A916" s="6"/>
      <c r="B916" s="6"/>
      <c r="C916" s="6"/>
      <c r="F916" s="38"/>
    </row>
    <row r="917" spans="1:6" x14ac:dyDescent="0.45">
      <c r="A917" s="6"/>
      <c r="B917" s="6"/>
      <c r="C917" s="6"/>
      <c r="F917" s="38"/>
    </row>
    <row r="918" spans="1:6" x14ac:dyDescent="0.45">
      <c r="A918" s="6"/>
      <c r="B918" s="6"/>
      <c r="C918" s="6"/>
      <c r="F918" s="38"/>
    </row>
    <row r="919" spans="1:6" x14ac:dyDescent="0.45">
      <c r="A919" s="6"/>
      <c r="B919" s="6"/>
      <c r="C919" s="6"/>
      <c r="F919" s="38"/>
    </row>
    <row r="920" spans="1:6" x14ac:dyDescent="0.45">
      <c r="A920" s="6"/>
      <c r="B920" s="6"/>
      <c r="C920" s="6"/>
      <c r="F920" s="38"/>
    </row>
    <row r="921" spans="1:6" x14ac:dyDescent="0.45">
      <c r="A921" s="6"/>
      <c r="B921" s="6"/>
      <c r="C921" s="6"/>
      <c r="F921" s="38"/>
    </row>
    <row r="922" spans="1:6" x14ac:dyDescent="0.45">
      <c r="A922" s="6"/>
      <c r="B922" s="6"/>
      <c r="C922" s="6"/>
      <c r="F922" s="38"/>
    </row>
    <row r="923" spans="1:6" x14ac:dyDescent="0.45">
      <c r="A923" s="6"/>
      <c r="B923" s="6"/>
      <c r="C923" s="6"/>
      <c r="F923" s="38"/>
    </row>
    <row r="924" spans="1:6" x14ac:dyDescent="0.45">
      <c r="A924" s="6"/>
      <c r="B924" s="6"/>
      <c r="C924" s="6"/>
      <c r="F924" s="38"/>
    </row>
    <row r="925" spans="1:6" x14ac:dyDescent="0.45">
      <c r="A925" s="6"/>
      <c r="B925" s="6"/>
      <c r="C925" s="6"/>
      <c r="F925" s="38"/>
    </row>
    <row r="926" spans="1:6" x14ac:dyDescent="0.45">
      <c r="A926" s="6"/>
      <c r="B926" s="6"/>
      <c r="C926" s="6"/>
      <c r="F926" s="38"/>
    </row>
    <row r="927" spans="1:6" x14ac:dyDescent="0.45">
      <c r="A927" s="6"/>
      <c r="B927" s="6"/>
      <c r="C927" s="6"/>
      <c r="F927" s="38"/>
    </row>
    <row r="928" spans="1:6" x14ac:dyDescent="0.45">
      <c r="A928" s="6"/>
      <c r="B928" s="6"/>
      <c r="C928" s="6"/>
      <c r="F928" s="38"/>
    </row>
    <row r="929" spans="1:6" x14ac:dyDescent="0.45">
      <c r="A929" s="6"/>
      <c r="B929" s="6"/>
      <c r="C929" s="6"/>
      <c r="F929" s="38"/>
    </row>
    <row r="930" spans="1:6" x14ac:dyDescent="0.45">
      <c r="A930" s="6"/>
      <c r="B930" s="6"/>
      <c r="C930" s="6"/>
      <c r="F930" s="38"/>
    </row>
    <row r="931" spans="1:6" x14ac:dyDescent="0.45">
      <c r="A931" s="6"/>
      <c r="B931" s="6"/>
      <c r="C931" s="6"/>
      <c r="F931" s="38"/>
    </row>
    <row r="932" spans="1:6" x14ac:dyDescent="0.45">
      <c r="A932" s="6"/>
      <c r="B932" s="6"/>
      <c r="C932" s="6"/>
      <c r="F932" s="38"/>
    </row>
    <row r="933" spans="1:6" x14ac:dyDescent="0.45">
      <c r="A933" s="6"/>
      <c r="B933" s="6"/>
      <c r="C933" s="6"/>
      <c r="F933" s="38"/>
    </row>
    <row r="934" spans="1:6" x14ac:dyDescent="0.45">
      <c r="A934" s="6"/>
      <c r="B934" s="6"/>
      <c r="C934" s="6"/>
      <c r="F934" s="38"/>
    </row>
    <row r="935" spans="1:6" x14ac:dyDescent="0.45">
      <c r="A935" s="6"/>
      <c r="B935" s="6"/>
      <c r="C935" s="6"/>
      <c r="F935" s="38"/>
    </row>
    <row r="936" spans="1:6" x14ac:dyDescent="0.45">
      <c r="A936" s="6"/>
      <c r="B936" s="6"/>
      <c r="C936" s="6"/>
      <c r="F936" s="38"/>
    </row>
    <row r="937" spans="1:6" x14ac:dyDescent="0.45">
      <c r="A937" s="6"/>
      <c r="B937" s="6"/>
      <c r="C937" s="6"/>
      <c r="F937" s="38"/>
    </row>
    <row r="938" spans="1:6" x14ac:dyDescent="0.45">
      <c r="A938" s="6"/>
      <c r="B938" s="6"/>
      <c r="C938" s="6"/>
      <c r="F938" s="38"/>
    </row>
    <row r="939" spans="1:6" x14ac:dyDescent="0.45">
      <c r="A939" s="6"/>
      <c r="B939" s="6"/>
      <c r="C939" s="6"/>
      <c r="F939" s="38"/>
    </row>
    <row r="940" spans="1:6" x14ac:dyDescent="0.45">
      <c r="A940" s="6"/>
      <c r="B940" s="6"/>
      <c r="C940" s="6"/>
      <c r="F940" s="38"/>
    </row>
    <row r="941" spans="1:6" x14ac:dyDescent="0.45">
      <c r="A941" s="6"/>
      <c r="B941" s="6"/>
      <c r="C941" s="6"/>
      <c r="F941" s="38"/>
    </row>
    <row r="942" spans="1:6" x14ac:dyDescent="0.45">
      <c r="A942" s="6"/>
      <c r="B942" s="6"/>
      <c r="C942" s="6"/>
      <c r="F942" s="38"/>
    </row>
    <row r="943" spans="1:6" x14ac:dyDescent="0.45">
      <c r="A943" s="6"/>
      <c r="B943" s="6"/>
      <c r="C943" s="6"/>
      <c r="F943" s="38"/>
    </row>
    <row r="944" spans="1:6" x14ac:dyDescent="0.45">
      <c r="A944" s="6"/>
      <c r="B944" s="6"/>
      <c r="C944" s="6"/>
      <c r="F944" s="38"/>
    </row>
    <row r="945" spans="1:6" x14ac:dyDescent="0.45">
      <c r="A945" s="6"/>
      <c r="B945" s="6"/>
      <c r="C945" s="6"/>
      <c r="F945" s="38"/>
    </row>
    <row r="946" spans="1:6" x14ac:dyDescent="0.45">
      <c r="A946" s="6"/>
      <c r="B946" s="6"/>
      <c r="C946" s="6"/>
      <c r="F946" s="38"/>
    </row>
    <row r="947" spans="1:6" x14ac:dyDescent="0.45">
      <c r="A947" s="6"/>
      <c r="B947" s="6"/>
      <c r="C947" s="6"/>
      <c r="F947" s="38"/>
    </row>
    <row r="948" spans="1:6" x14ac:dyDescent="0.45">
      <c r="A948" s="6"/>
      <c r="B948" s="6"/>
      <c r="C948" s="6"/>
      <c r="F948" s="38"/>
    </row>
    <row r="949" spans="1:6" x14ac:dyDescent="0.45">
      <c r="A949" s="6"/>
      <c r="B949" s="6"/>
      <c r="C949" s="6"/>
      <c r="F949" s="38"/>
    </row>
    <row r="950" spans="1:6" x14ac:dyDescent="0.45">
      <c r="A950" s="6"/>
      <c r="B950" s="6"/>
      <c r="C950" s="6"/>
      <c r="F950" s="38"/>
    </row>
    <row r="951" spans="1:6" x14ac:dyDescent="0.45">
      <c r="A951" s="6"/>
      <c r="B951" s="6"/>
      <c r="C951" s="6"/>
      <c r="F951" s="38"/>
    </row>
    <row r="952" spans="1:6" x14ac:dyDescent="0.45">
      <c r="A952" s="6"/>
      <c r="B952" s="6"/>
      <c r="C952" s="6"/>
      <c r="F952" s="38"/>
    </row>
    <row r="953" spans="1:6" x14ac:dyDescent="0.45">
      <c r="A953" s="6"/>
      <c r="B953" s="6"/>
      <c r="C953" s="6"/>
      <c r="F953" s="38"/>
    </row>
    <row r="954" spans="1:6" x14ac:dyDescent="0.45">
      <c r="A954" s="6"/>
      <c r="B954" s="6"/>
      <c r="C954" s="6"/>
      <c r="F954" s="38"/>
    </row>
    <row r="955" spans="1:6" x14ac:dyDescent="0.45">
      <c r="A955" s="6"/>
      <c r="B955" s="6"/>
      <c r="C955" s="6"/>
      <c r="F955" s="38"/>
    </row>
    <row r="956" spans="1:6" x14ac:dyDescent="0.45">
      <c r="A956" s="6"/>
      <c r="B956" s="6"/>
      <c r="C956" s="6"/>
      <c r="F956" s="38"/>
    </row>
    <row r="957" spans="1:6" x14ac:dyDescent="0.45">
      <c r="A957" s="6"/>
      <c r="B957" s="6"/>
      <c r="C957" s="6"/>
      <c r="F957" s="38"/>
    </row>
    <row r="958" spans="1:6" x14ac:dyDescent="0.45">
      <c r="A958" s="6"/>
      <c r="B958" s="6"/>
      <c r="C958" s="6"/>
      <c r="F958" s="38"/>
    </row>
    <row r="959" spans="1:6" x14ac:dyDescent="0.45">
      <c r="A959" s="6"/>
      <c r="B959" s="6"/>
      <c r="C959" s="6"/>
      <c r="F959" s="38"/>
    </row>
    <row r="960" spans="1:6" x14ac:dyDescent="0.45">
      <c r="A960" s="6"/>
      <c r="B960" s="6"/>
      <c r="C960" s="6"/>
      <c r="F960" s="38"/>
    </row>
    <row r="961" spans="1:6" x14ac:dyDescent="0.45">
      <c r="A961" s="6"/>
      <c r="B961" s="6"/>
      <c r="C961" s="6"/>
      <c r="F961" s="38"/>
    </row>
    <row r="962" spans="1:6" x14ac:dyDescent="0.45">
      <c r="A962" s="6"/>
      <c r="B962" s="6"/>
      <c r="C962" s="6"/>
      <c r="F962" s="38"/>
    </row>
    <row r="963" spans="1:6" x14ac:dyDescent="0.45">
      <c r="A963" s="6"/>
      <c r="B963" s="6"/>
      <c r="C963" s="6"/>
      <c r="F963" s="38"/>
    </row>
    <row r="964" spans="1:6" x14ac:dyDescent="0.45">
      <c r="A964" s="6"/>
      <c r="B964" s="6"/>
      <c r="C964" s="6"/>
      <c r="F964" s="38"/>
    </row>
    <row r="965" spans="1:6" x14ac:dyDescent="0.45">
      <c r="A965" s="6"/>
      <c r="B965" s="6"/>
      <c r="C965" s="6"/>
      <c r="F965" s="38"/>
    </row>
    <row r="966" spans="1:6" x14ac:dyDescent="0.45">
      <c r="A966" s="6"/>
      <c r="B966" s="6"/>
      <c r="C966" s="6"/>
      <c r="F966" s="38"/>
    </row>
    <row r="967" spans="1:6" x14ac:dyDescent="0.45">
      <c r="A967" s="6"/>
      <c r="B967" s="6"/>
      <c r="C967" s="6"/>
      <c r="F967" s="38"/>
    </row>
    <row r="968" spans="1:6" x14ac:dyDescent="0.45">
      <c r="A968" s="6"/>
      <c r="B968" s="6"/>
      <c r="C968" s="6"/>
      <c r="F968" s="38"/>
    </row>
    <row r="969" spans="1:6" x14ac:dyDescent="0.45">
      <c r="A969" s="6"/>
      <c r="B969" s="6"/>
      <c r="C969" s="6"/>
      <c r="F969" s="38"/>
    </row>
    <row r="970" spans="1:6" x14ac:dyDescent="0.45">
      <c r="A970" s="6"/>
      <c r="B970" s="6"/>
      <c r="C970" s="6"/>
      <c r="F970" s="38"/>
    </row>
    <row r="971" spans="1:6" x14ac:dyDescent="0.45">
      <c r="A971" s="6"/>
      <c r="B971" s="6"/>
      <c r="C971" s="6"/>
      <c r="F971" s="38"/>
    </row>
    <row r="972" spans="1:6" x14ac:dyDescent="0.45">
      <c r="A972" s="6"/>
      <c r="B972" s="6"/>
      <c r="C972" s="6"/>
      <c r="F972" s="38"/>
    </row>
    <row r="973" spans="1:6" x14ac:dyDescent="0.45">
      <c r="A973" s="6"/>
      <c r="B973" s="6"/>
      <c r="C973" s="6"/>
      <c r="F973" s="38"/>
    </row>
    <row r="974" spans="1:6" x14ac:dyDescent="0.45">
      <c r="A974" s="6"/>
      <c r="B974" s="6"/>
      <c r="C974" s="6"/>
      <c r="F974" s="38"/>
    </row>
    <row r="975" spans="1:6" x14ac:dyDescent="0.45">
      <c r="A975" s="6"/>
      <c r="B975" s="6"/>
      <c r="C975" s="6"/>
      <c r="F975" s="38"/>
    </row>
    <row r="976" spans="1:6" x14ac:dyDescent="0.45">
      <c r="A976" s="6"/>
      <c r="B976" s="6"/>
      <c r="C976" s="6"/>
      <c r="F976" s="38"/>
    </row>
    <row r="977" spans="1:6" x14ac:dyDescent="0.45">
      <c r="A977" s="6"/>
      <c r="B977" s="6"/>
      <c r="C977" s="6"/>
      <c r="F977" s="38"/>
    </row>
    <row r="978" spans="1:6" x14ac:dyDescent="0.45">
      <c r="A978" s="6"/>
      <c r="B978" s="6"/>
      <c r="C978" s="6"/>
      <c r="F978" s="38"/>
    </row>
    <row r="979" spans="1:6" x14ac:dyDescent="0.45">
      <c r="A979" s="6"/>
      <c r="B979" s="6"/>
      <c r="C979" s="6"/>
      <c r="F979" s="38"/>
    </row>
    <row r="980" spans="1:6" x14ac:dyDescent="0.45">
      <c r="A980" s="6"/>
      <c r="B980" s="6"/>
      <c r="C980" s="6"/>
      <c r="F980" s="38"/>
    </row>
    <row r="981" spans="1:6" x14ac:dyDescent="0.45">
      <c r="A981" s="6"/>
      <c r="B981" s="6"/>
      <c r="C981" s="6"/>
      <c r="F981" s="38"/>
    </row>
    <row r="982" spans="1:6" x14ac:dyDescent="0.45">
      <c r="A982" s="6"/>
      <c r="B982" s="6"/>
      <c r="C982" s="6"/>
      <c r="F982" s="38"/>
    </row>
    <row r="983" spans="1:6" x14ac:dyDescent="0.45">
      <c r="A983" s="6"/>
      <c r="B983" s="6"/>
      <c r="C983" s="6"/>
      <c r="F983" s="38"/>
    </row>
    <row r="984" spans="1:6" x14ac:dyDescent="0.45">
      <c r="A984" s="6"/>
      <c r="B984" s="6"/>
      <c r="C984" s="6"/>
      <c r="F984" s="38"/>
    </row>
    <row r="985" spans="1:6" x14ac:dyDescent="0.45">
      <c r="A985" s="6"/>
      <c r="B985" s="6"/>
      <c r="C985" s="6"/>
      <c r="F985" s="38"/>
    </row>
    <row r="986" spans="1:6" x14ac:dyDescent="0.45">
      <c r="A986" s="6"/>
      <c r="B986" s="6"/>
      <c r="C986" s="6"/>
      <c r="F986" s="38"/>
    </row>
    <row r="987" spans="1:6" x14ac:dyDescent="0.45">
      <c r="A987" s="6"/>
      <c r="B987" s="6"/>
      <c r="C987" s="6"/>
      <c r="F987" s="38"/>
    </row>
    <row r="988" spans="1:6" x14ac:dyDescent="0.45">
      <c r="A988" s="6"/>
      <c r="B988" s="6"/>
      <c r="C988" s="6"/>
      <c r="F988" s="38"/>
    </row>
    <row r="989" spans="1:6" x14ac:dyDescent="0.45">
      <c r="A989" s="6"/>
      <c r="B989" s="6"/>
      <c r="C989" s="6"/>
      <c r="F989" s="38"/>
    </row>
    <row r="990" spans="1:6" x14ac:dyDescent="0.45">
      <c r="A990" s="6"/>
      <c r="B990" s="6"/>
      <c r="C990" s="6"/>
      <c r="F990" s="38"/>
    </row>
    <row r="991" spans="1:6" x14ac:dyDescent="0.45">
      <c r="A991" s="6"/>
      <c r="B991" s="6"/>
      <c r="C991" s="6"/>
      <c r="F991" s="38"/>
    </row>
    <row r="992" spans="1:6" x14ac:dyDescent="0.45">
      <c r="A992" s="6"/>
      <c r="B992" s="6"/>
      <c r="C992" s="6"/>
      <c r="F992" s="38"/>
    </row>
    <row r="993" spans="1:6" x14ac:dyDescent="0.45">
      <c r="A993" s="6"/>
      <c r="B993" s="6"/>
      <c r="C993" s="6"/>
      <c r="F993" s="38"/>
    </row>
    <row r="994" spans="1:6" x14ac:dyDescent="0.45">
      <c r="A994" s="6"/>
      <c r="B994" s="6"/>
      <c r="C994" s="6"/>
      <c r="F994" s="38"/>
    </row>
    <row r="995" spans="1:6" x14ac:dyDescent="0.45">
      <c r="A995" s="6"/>
      <c r="B995" s="6"/>
      <c r="C995" s="6"/>
      <c r="F995" s="38"/>
    </row>
    <row r="996" spans="1:6" x14ac:dyDescent="0.45">
      <c r="A996" s="6"/>
      <c r="B996" s="6"/>
      <c r="C996" s="6"/>
      <c r="F996" s="38"/>
    </row>
    <row r="997" spans="1:6" x14ac:dyDescent="0.45">
      <c r="A997" s="6"/>
      <c r="B997" s="6"/>
      <c r="C997" s="6"/>
      <c r="F997" s="38"/>
    </row>
    <row r="998" spans="1:6" x14ac:dyDescent="0.45">
      <c r="A998" s="6"/>
      <c r="B998" s="6"/>
      <c r="C998" s="6"/>
      <c r="F998" s="38"/>
    </row>
    <row r="999" spans="1:6" x14ac:dyDescent="0.45">
      <c r="A999" s="6"/>
      <c r="B999" s="6"/>
      <c r="C999" s="6"/>
      <c r="F999" s="38"/>
    </row>
    <row r="1000" spans="1:6" x14ac:dyDescent="0.45">
      <c r="A1000" s="6"/>
      <c r="B1000" s="6"/>
      <c r="C1000" s="6"/>
      <c r="F1000" s="38"/>
    </row>
    <row r="1001" spans="1:6" x14ac:dyDescent="0.45">
      <c r="A1001" s="6"/>
      <c r="B1001" s="6"/>
      <c r="C1001" s="6"/>
      <c r="F1001" s="38"/>
    </row>
    <row r="1002" spans="1:6" x14ac:dyDescent="0.45">
      <c r="A1002" s="6"/>
      <c r="B1002" s="6"/>
      <c r="C1002" s="6"/>
      <c r="F1002" s="38"/>
    </row>
    <row r="1003" spans="1:6" x14ac:dyDescent="0.45">
      <c r="A1003" s="6"/>
      <c r="B1003" s="6"/>
      <c r="C1003" s="6"/>
      <c r="F1003" s="38"/>
    </row>
    <row r="1004" spans="1:6" x14ac:dyDescent="0.45">
      <c r="A1004" s="6"/>
      <c r="B1004" s="6"/>
      <c r="C1004" s="6"/>
      <c r="F1004" s="38"/>
    </row>
    <row r="1005" spans="1:6" x14ac:dyDescent="0.45">
      <c r="A1005" s="6"/>
      <c r="B1005" s="6"/>
      <c r="C1005" s="6"/>
      <c r="F1005" s="38"/>
    </row>
    <row r="1006" spans="1:6" x14ac:dyDescent="0.45">
      <c r="A1006" s="6"/>
      <c r="B1006" s="6"/>
      <c r="C1006" s="6"/>
      <c r="F1006" s="38"/>
    </row>
    <row r="1007" spans="1:6" x14ac:dyDescent="0.45">
      <c r="A1007" s="6"/>
      <c r="B1007" s="6"/>
      <c r="C1007" s="6"/>
      <c r="F1007" s="38"/>
    </row>
    <row r="1008" spans="1:6" x14ac:dyDescent="0.45">
      <c r="A1008" s="6"/>
      <c r="B1008" s="6"/>
      <c r="C1008" s="6"/>
      <c r="F1008" s="38"/>
    </row>
    <row r="1009" spans="1:6" x14ac:dyDescent="0.45">
      <c r="A1009" s="6"/>
      <c r="B1009" s="6"/>
      <c r="C1009" s="6"/>
      <c r="F1009" s="38"/>
    </row>
    <row r="1010" spans="1:6" x14ac:dyDescent="0.45">
      <c r="A1010" s="6"/>
      <c r="B1010" s="6"/>
      <c r="C1010" s="6"/>
      <c r="F1010" s="38"/>
    </row>
    <row r="1011" spans="1:6" x14ac:dyDescent="0.45">
      <c r="A1011" s="6"/>
      <c r="B1011" s="6"/>
      <c r="C1011" s="6"/>
      <c r="F1011" s="38"/>
    </row>
    <row r="1012" spans="1:6" x14ac:dyDescent="0.45">
      <c r="A1012" s="6"/>
      <c r="B1012" s="6"/>
      <c r="C1012" s="6"/>
      <c r="F1012" s="38"/>
    </row>
    <row r="1013" spans="1:6" x14ac:dyDescent="0.45">
      <c r="A1013" s="6"/>
      <c r="B1013" s="6"/>
      <c r="C1013" s="6"/>
      <c r="F1013" s="38"/>
    </row>
    <row r="1014" spans="1:6" x14ac:dyDescent="0.45">
      <c r="A1014" s="6"/>
      <c r="B1014" s="6"/>
      <c r="C1014" s="6"/>
      <c r="F1014" s="38"/>
    </row>
    <row r="1015" spans="1:6" x14ac:dyDescent="0.45">
      <c r="A1015" s="6"/>
      <c r="B1015" s="6"/>
      <c r="C1015" s="6"/>
      <c r="F1015" s="38"/>
    </row>
    <row r="1016" spans="1:6" x14ac:dyDescent="0.45">
      <c r="A1016" s="6"/>
      <c r="B1016" s="6"/>
      <c r="C1016" s="6"/>
      <c r="F1016" s="38"/>
    </row>
    <row r="1017" spans="1:6" x14ac:dyDescent="0.45">
      <c r="A1017" s="6"/>
      <c r="B1017" s="6"/>
      <c r="C1017" s="6"/>
      <c r="F1017" s="38"/>
    </row>
    <row r="1018" spans="1:6" x14ac:dyDescent="0.45">
      <c r="A1018" s="6"/>
      <c r="B1018" s="6"/>
      <c r="C1018" s="6"/>
      <c r="F1018" s="38"/>
    </row>
    <row r="1019" spans="1:6" x14ac:dyDescent="0.45">
      <c r="A1019" s="6"/>
      <c r="B1019" s="6"/>
      <c r="C1019" s="6"/>
      <c r="F1019" s="38"/>
    </row>
    <row r="1020" spans="1:6" x14ac:dyDescent="0.45">
      <c r="A1020" s="6"/>
      <c r="B1020" s="6"/>
      <c r="C1020" s="6"/>
      <c r="F1020" s="38"/>
    </row>
    <row r="1021" spans="1:6" x14ac:dyDescent="0.45">
      <c r="A1021" s="6"/>
      <c r="B1021" s="6"/>
      <c r="C1021" s="6"/>
      <c r="F1021" s="38"/>
    </row>
    <row r="1022" spans="1:6" x14ac:dyDescent="0.45">
      <c r="A1022" s="6"/>
      <c r="B1022" s="6"/>
      <c r="C1022" s="6"/>
      <c r="F1022" s="38"/>
    </row>
    <row r="1023" spans="1:6" x14ac:dyDescent="0.45">
      <c r="A1023" s="6"/>
      <c r="B1023" s="6"/>
      <c r="C1023" s="6"/>
      <c r="F1023" s="38"/>
    </row>
    <row r="1024" spans="1:6" x14ac:dyDescent="0.45">
      <c r="A1024" s="6"/>
      <c r="B1024" s="6"/>
      <c r="C1024" s="6"/>
      <c r="F1024" s="38"/>
    </row>
    <row r="1025" spans="1:6" x14ac:dyDescent="0.45">
      <c r="A1025" s="6"/>
      <c r="B1025" s="6"/>
      <c r="C1025" s="6"/>
      <c r="F1025" s="38"/>
    </row>
    <row r="1026" spans="1:6" x14ac:dyDescent="0.45">
      <c r="A1026" s="6"/>
      <c r="B1026" s="6"/>
      <c r="C1026" s="6"/>
      <c r="F1026" s="38"/>
    </row>
    <row r="1027" spans="1:6" x14ac:dyDescent="0.45">
      <c r="A1027" s="6"/>
      <c r="B1027" s="6"/>
      <c r="C1027" s="6"/>
      <c r="F1027" s="38"/>
    </row>
    <row r="1028" spans="1:6" x14ac:dyDescent="0.45">
      <c r="A1028" s="6"/>
      <c r="B1028" s="6"/>
      <c r="C1028" s="6"/>
      <c r="F1028" s="38"/>
    </row>
    <row r="1029" spans="1:6" x14ac:dyDescent="0.45">
      <c r="A1029" s="6"/>
      <c r="B1029" s="6"/>
      <c r="C1029" s="6"/>
      <c r="F1029" s="38"/>
    </row>
    <row r="1030" spans="1:6" x14ac:dyDescent="0.45">
      <c r="A1030" s="6"/>
      <c r="B1030" s="6"/>
      <c r="C1030" s="6"/>
      <c r="F1030" s="38"/>
    </row>
    <row r="1031" spans="1:6" x14ac:dyDescent="0.45">
      <c r="A1031" s="6"/>
      <c r="B1031" s="6"/>
      <c r="C1031" s="6"/>
      <c r="F1031" s="38"/>
    </row>
    <row r="1032" spans="1:6" x14ac:dyDescent="0.45">
      <c r="A1032" s="6"/>
      <c r="B1032" s="6"/>
      <c r="C1032" s="6"/>
      <c r="F1032" s="38"/>
    </row>
    <row r="1033" spans="1:6" x14ac:dyDescent="0.45">
      <c r="A1033" s="6"/>
      <c r="B1033" s="6"/>
      <c r="C1033" s="6"/>
      <c r="F1033" s="38"/>
    </row>
    <row r="1034" spans="1:6" x14ac:dyDescent="0.45">
      <c r="A1034" s="6"/>
      <c r="B1034" s="6"/>
      <c r="C1034" s="6"/>
      <c r="F1034" s="38"/>
    </row>
    <row r="1035" spans="1:6" x14ac:dyDescent="0.45">
      <c r="A1035" s="6"/>
      <c r="B1035" s="6"/>
      <c r="C1035" s="6"/>
      <c r="F1035" s="38"/>
    </row>
    <row r="1036" spans="1:6" x14ac:dyDescent="0.45">
      <c r="A1036" s="6"/>
      <c r="B1036" s="6"/>
      <c r="C1036" s="6"/>
      <c r="F1036" s="38"/>
    </row>
    <row r="1037" spans="1:6" x14ac:dyDescent="0.45">
      <c r="A1037" s="6"/>
      <c r="B1037" s="6"/>
      <c r="C1037" s="6"/>
      <c r="F1037" s="38"/>
    </row>
    <row r="1038" spans="1:6" x14ac:dyDescent="0.45">
      <c r="A1038" s="6"/>
      <c r="B1038" s="6"/>
      <c r="C1038" s="6"/>
      <c r="F1038" s="38"/>
    </row>
    <row r="1039" spans="1:6" x14ac:dyDescent="0.45">
      <c r="A1039" s="6"/>
      <c r="B1039" s="6"/>
      <c r="C1039" s="6"/>
      <c r="F1039" s="38"/>
    </row>
    <row r="1040" spans="1:6" x14ac:dyDescent="0.45">
      <c r="A1040" s="6"/>
      <c r="B1040" s="6"/>
      <c r="C1040" s="6"/>
      <c r="F1040" s="38"/>
    </row>
    <row r="1041" spans="1:6" x14ac:dyDescent="0.45">
      <c r="A1041" s="6"/>
      <c r="B1041" s="6"/>
      <c r="C1041" s="6"/>
      <c r="F1041" s="38"/>
    </row>
    <row r="1042" spans="1:6" x14ac:dyDescent="0.45">
      <c r="A1042" s="6"/>
      <c r="B1042" s="6"/>
      <c r="C1042" s="6"/>
      <c r="F1042" s="38"/>
    </row>
    <row r="1043" spans="1:6" x14ac:dyDescent="0.45">
      <c r="A1043" s="6"/>
      <c r="B1043" s="6"/>
      <c r="C1043" s="6"/>
      <c r="F1043" s="38"/>
    </row>
    <row r="1044" spans="1:6" x14ac:dyDescent="0.45">
      <c r="A1044" s="6"/>
      <c r="B1044" s="6"/>
      <c r="C1044" s="6"/>
      <c r="F1044" s="38"/>
    </row>
    <row r="1045" spans="1:6" x14ac:dyDescent="0.45">
      <c r="A1045" s="6"/>
      <c r="B1045" s="6"/>
      <c r="C1045" s="6"/>
      <c r="F1045" s="38"/>
    </row>
    <row r="1046" spans="1:6" x14ac:dyDescent="0.45">
      <c r="A1046" s="6"/>
      <c r="B1046" s="6"/>
      <c r="C1046" s="6"/>
      <c r="F1046" s="38"/>
    </row>
    <row r="1047" spans="1:6" x14ac:dyDescent="0.45">
      <c r="A1047" s="6"/>
      <c r="B1047" s="6"/>
      <c r="C1047" s="6"/>
      <c r="F1047" s="38"/>
    </row>
    <row r="1048" spans="1:6" x14ac:dyDescent="0.45">
      <c r="A1048" s="6"/>
      <c r="B1048" s="6"/>
      <c r="C1048" s="6"/>
      <c r="F1048" s="38"/>
    </row>
    <row r="1049" spans="1:6" x14ac:dyDescent="0.45">
      <c r="A1049" s="6"/>
      <c r="B1049" s="6"/>
      <c r="C1049" s="6"/>
      <c r="F1049" s="38"/>
    </row>
    <row r="1050" spans="1:6" x14ac:dyDescent="0.45">
      <c r="A1050" s="6"/>
      <c r="B1050" s="6"/>
      <c r="C1050" s="6"/>
      <c r="F1050" s="38"/>
    </row>
    <row r="1051" spans="1:6" x14ac:dyDescent="0.45">
      <c r="A1051" s="6"/>
      <c r="B1051" s="6"/>
      <c r="C1051" s="6"/>
      <c r="F1051" s="38"/>
    </row>
    <row r="1052" spans="1:6" x14ac:dyDescent="0.45">
      <c r="A1052" s="6"/>
      <c r="B1052" s="6"/>
      <c r="C1052" s="6"/>
      <c r="F1052" s="38"/>
    </row>
    <row r="1053" spans="1:6" x14ac:dyDescent="0.45">
      <c r="A1053" s="6"/>
      <c r="B1053" s="6"/>
      <c r="C1053" s="6"/>
      <c r="F1053" s="38"/>
    </row>
    <row r="1054" spans="1:6" x14ac:dyDescent="0.45">
      <c r="A1054" s="6"/>
      <c r="B1054" s="6"/>
      <c r="C1054" s="6"/>
      <c r="F1054" s="38"/>
    </row>
    <row r="1055" spans="1:6" x14ac:dyDescent="0.45">
      <c r="A1055" s="6"/>
      <c r="B1055" s="6"/>
      <c r="C1055" s="6"/>
      <c r="F1055" s="38"/>
    </row>
    <row r="1056" spans="1:6" x14ac:dyDescent="0.45">
      <c r="A1056" s="6"/>
      <c r="B1056" s="6"/>
      <c r="C1056" s="6"/>
      <c r="F1056" s="38"/>
    </row>
    <row r="1057" spans="1:6" x14ac:dyDescent="0.45">
      <c r="A1057" s="6"/>
      <c r="B1057" s="6"/>
      <c r="C1057" s="6"/>
      <c r="F1057" s="38"/>
    </row>
    <row r="1058" spans="1:6" x14ac:dyDescent="0.45">
      <c r="A1058" s="6"/>
      <c r="B1058" s="6"/>
      <c r="C1058" s="6"/>
      <c r="F1058" s="38"/>
    </row>
    <row r="1059" spans="1:6" x14ac:dyDescent="0.45">
      <c r="A1059" s="6"/>
      <c r="B1059" s="6"/>
      <c r="C1059" s="6"/>
      <c r="F1059" s="38"/>
    </row>
    <row r="1060" spans="1:6" x14ac:dyDescent="0.45">
      <c r="A1060" s="6"/>
      <c r="B1060" s="6"/>
      <c r="C1060" s="6"/>
      <c r="F1060" s="38"/>
    </row>
    <row r="1061" spans="1:6" x14ac:dyDescent="0.45">
      <c r="A1061" s="6"/>
      <c r="B1061" s="6"/>
      <c r="C1061" s="6"/>
      <c r="F1061" s="38"/>
    </row>
    <row r="1062" spans="1:6" x14ac:dyDescent="0.45">
      <c r="A1062" s="6"/>
      <c r="B1062" s="6"/>
      <c r="C1062" s="6"/>
      <c r="F1062" s="38"/>
    </row>
    <row r="1063" spans="1:6" x14ac:dyDescent="0.45">
      <c r="A1063" s="6"/>
      <c r="B1063" s="6"/>
      <c r="C1063" s="6"/>
      <c r="F1063" s="38"/>
    </row>
    <row r="1064" spans="1:6" x14ac:dyDescent="0.45">
      <c r="A1064" s="6"/>
      <c r="B1064" s="6"/>
      <c r="C1064" s="6"/>
      <c r="F1064" s="38"/>
    </row>
    <row r="1065" spans="1:6" x14ac:dyDescent="0.45">
      <c r="A1065" s="6"/>
      <c r="B1065" s="6"/>
      <c r="C1065" s="6"/>
      <c r="F1065" s="38"/>
    </row>
    <row r="1066" spans="1:6" x14ac:dyDescent="0.45">
      <c r="A1066" s="6"/>
      <c r="B1066" s="6"/>
      <c r="C1066" s="6"/>
      <c r="F1066" s="38"/>
    </row>
    <row r="1067" spans="1:6" x14ac:dyDescent="0.45">
      <c r="A1067" s="6"/>
      <c r="B1067" s="6"/>
      <c r="C1067" s="6"/>
      <c r="F1067" s="38"/>
    </row>
    <row r="1068" spans="1:6" x14ac:dyDescent="0.45">
      <c r="A1068" s="6"/>
      <c r="B1068" s="6"/>
      <c r="C1068" s="6"/>
      <c r="F1068" s="38"/>
    </row>
    <row r="1069" spans="1:6" x14ac:dyDescent="0.45">
      <c r="A1069" s="6"/>
      <c r="B1069" s="6"/>
      <c r="C1069" s="6"/>
      <c r="F1069" s="38"/>
    </row>
    <row r="1070" spans="1:6" x14ac:dyDescent="0.45">
      <c r="A1070" s="6"/>
      <c r="B1070" s="6"/>
      <c r="C1070" s="6"/>
      <c r="F1070" s="38"/>
    </row>
    <row r="1071" spans="1:6" x14ac:dyDescent="0.45">
      <c r="A1071" s="6"/>
      <c r="B1071" s="6"/>
      <c r="C1071" s="6"/>
      <c r="F1071" s="38"/>
    </row>
    <row r="1072" spans="1:6" x14ac:dyDescent="0.45">
      <c r="A1072" s="6"/>
      <c r="B1072" s="6"/>
      <c r="C1072" s="6"/>
      <c r="F1072" s="38"/>
    </row>
    <row r="1073" spans="1:6" x14ac:dyDescent="0.45">
      <c r="A1073" s="6"/>
      <c r="B1073" s="6"/>
      <c r="C1073" s="6"/>
      <c r="F1073" s="38"/>
    </row>
    <row r="1074" spans="1:6" x14ac:dyDescent="0.45">
      <c r="A1074" s="6"/>
      <c r="B1074" s="6"/>
      <c r="C1074" s="6"/>
      <c r="F1074" s="38"/>
    </row>
    <row r="1075" spans="1:6" x14ac:dyDescent="0.45">
      <c r="A1075" s="6"/>
      <c r="B1075" s="6"/>
      <c r="C1075" s="6"/>
      <c r="F1075" s="38"/>
    </row>
    <row r="1076" spans="1:6" x14ac:dyDescent="0.45">
      <c r="A1076" s="6"/>
      <c r="B1076" s="6"/>
      <c r="C1076" s="6"/>
      <c r="F1076" s="38"/>
    </row>
    <row r="1077" spans="1:6" x14ac:dyDescent="0.45">
      <c r="A1077" s="6"/>
      <c r="B1077" s="6"/>
      <c r="C1077" s="6"/>
      <c r="F1077" s="38"/>
    </row>
    <row r="1078" spans="1:6" x14ac:dyDescent="0.45">
      <c r="A1078" s="6"/>
      <c r="B1078" s="6"/>
      <c r="C1078" s="6"/>
      <c r="F1078" s="38"/>
    </row>
    <row r="1079" spans="1:6" x14ac:dyDescent="0.45">
      <c r="A1079" s="6"/>
      <c r="B1079" s="6"/>
      <c r="C1079" s="6"/>
      <c r="F1079" s="38"/>
    </row>
    <row r="1080" spans="1:6" x14ac:dyDescent="0.45">
      <c r="A1080" s="6"/>
      <c r="B1080" s="6"/>
      <c r="C1080" s="6"/>
      <c r="F1080" s="38"/>
    </row>
    <row r="1081" spans="1:6" x14ac:dyDescent="0.45">
      <c r="A1081" s="6"/>
      <c r="B1081" s="6"/>
      <c r="C1081" s="6"/>
      <c r="F1081" s="38"/>
    </row>
    <row r="1082" spans="1:6" x14ac:dyDescent="0.45">
      <c r="A1082" s="6"/>
      <c r="B1082" s="6"/>
      <c r="C1082" s="6"/>
      <c r="F1082" s="38"/>
    </row>
    <row r="1083" spans="1:6" x14ac:dyDescent="0.45">
      <c r="A1083" s="6"/>
      <c r="B1083" s="6"/>
      <c r="C1083" s="6"/>
      <c r="F1083" s="38"/>
    </row>
    <row r="1084" spans="1:6" x14ac:dyDescent="0.45">
      <c r="A1084" s="6"/>
      <c r="B1084" s="6"/>
      <c r="C1084" s="6"/>
      <c r="F1084" s="38"/>
    </row>
    <row r="1085" spans="1:6" x14ac:dyDescent="0.45">
      <c r="A1085" s="6"/>
      <c r="B1085" s="6"/>
      <c r="C1085" s="6"/>
      <c r="F1085" s="38"/>
    </row>
    <row r="1086" spans="1:6" x14ac:dyDescent="0.45">
      <c r="A1086" s="6"/>
      <c r="B1086" s="6"/>
      <c r="C1086" s="6"/>
      <c r="F1086" s="38"/>
    </row>
    <row r="1087" spans="1:6" x14ac:dyDescent="0.45">
      <c r="A1087" s="6"/>
      <c r="B1087" s="6"/>
      <c r="C1087" s="6"/>
      <c r="F1087" s="38"/>
    </row>
    <row r="1088" spans="1:6" x14ac:dyDescent="0.45">
      <c r="A1088" s="6"/>
      <c r="B1088" s="6"/>
      <c r="C1088" s="6"/>
      <c r="F1088" s="38"/>
    </row>
    <row r="1089" spans="1:6" x14ac:dyDescent="0.45">
      <c r="A1089" s="6"/>
      <c r="B1089" s="6"/>
      <c r="C1089" s="6"/>
      <c r="F1089" s="38"/>
    </row>
    <row r="1090" spans="1:6" x14ac:dyDescent="0.45">
      <c r="A1090" s="6"/>
      <c r="B1090" s="6"/>
      <c r="C1090" s="6"/>
      <c r="F1090" s="38"/>
    </row>
    <row r="1091" spans="1:6" x14ac:dyDescent="0.45">
      <c r="A1091" s="6"/>
      <c r="B1091" s="6"/>
      <c r="C1091" s="6"/>
      <c r="F1091" s="38"/>
    </row>
    <row r="1092" spans="1:6" x14ac:dyDescent="0.45">
      <c r="A1092" s="6"/>
      <c r="B1092" s="6"/>
      <c r="C1092" s="6"/>
      <c r="F1092" s="38"/>
    </row>
    <row r="1093" spans="1:6" x14ac:dyDescent="0.45">
      <c r="A1093" s="6"/>
      <c r="B1093" s="6"/>
      <c r="C1093" s="6"/>
      <c r="F1093" s="38"/>
    </row>
    <row r="1094" spans="1:6" x14ac:dyDescent="0.45">
      <c r="A1094" s="6"/>
      <c r="B1094" s="6"/>
      <c r="C1094" s="6"/>
      <c r="F1094" s="38"/>
    </row>
    <row r="1095" spans="1:6" x14ac:dyDescent="0.45">
      <c r="A1095" s="6"/>
      <c r="B1095" s="6"/>
      <c r="C1095" s="6"/>
      <c r="F1095" s="38"/>
    </row>
    <row r="1096" spans="1:6" x14ac:dyDescent="0.45">
      <c r="A1096" s="6"/>
      <c r="B1096" s="6"/>
      <c r="C1096" s="6"/>
      <c r="F1096" s="38"/>
    </row>
    <row r="1097" spans="1:6" x14ac:dyDescent="0.45">
      <c r="A1097" s="6"/>
      <c r="B1097" s="6"/>
      <c r="C1097" s="6"/>
      <c r="F1097" s="38"/>
    </row>
    <row r="1098" spans="1:6" x14ac:dyDescent="0.45">
      <c r="A1098" s="6"/>
      <c r="B1098" s="6"/>
      <c r="C1098" s="6"/>
      <c r="F1098" s="38"/>
    </row>
    <row r="1099" spans="1:6" x14ac:dyDescent="0.45">
      <c r="A1099" s="6"/>
      <c r="B1099" s="6"/>
      <c r="C1099" s="6"/>
      <c r="F1099" s="38"/>
    </row>
    <row r="1100" spans="1:6" x14ac:dyDescent="0.45">
      <c r="A1100" s="6"/>
      <c r="B1100" s="6"/>
      <c r="C1100" s="6"/>
      <c r="F1100" s="38"/>
    </row>
    <row r="1101" spans="1:6" x14ac:dyDescent="0.45">
      <c r="A1101" s="6"/>
      <c r="B1101" s="6"/>
      <c r="C1101" s="6"/>
      <c r="F1101" s="38"/>
    </row>
    <row r="1102" spans="1:6" x14ac:dyDescent="0.45">
      <c r="A1102" s="6"/>
      <c r="B1102" s="6"/>
      <c r="C1102" s="6"/>
      <c r="F1102" s="38"/>
    </row>
    <row r="1103" spans="1:6" x14ac:dyDescent="0.45">
      <c r="A1103" s="6"/>
      <c r="B1103" s="6"/>
      <c r="C1103" s="6"/>
      <c r="F1103" s="38"/>
    </row>
    <row r="1104" spans="1:6" x14ac:dyDescent="0.45">
      <c r="A1104" s="6"/>
      <c r="B1104" s="6"/>
      <c r="C1104" s="6"/>
      <c r="F1104" s="38"/>
    </row>
    <row r="1105" spans="1:6" x14ac:dyDescent="0.45">
      <c r="A1105" s="6"/>
      <c r="B1105" s="6"/>
      <c r="C1105" s="6"/>
      <c r="F1105" s="38"/>
    </row>
    <row r="1106" spans="1:6" x14ac:dyDescent="0.45">
      <c r="A1106" s="6"/>
      <c r="B1106" s="6"/>
      <c r="C1106" s="6"/>
      <c r="F1106" s="38"/>
    </row>
    <row r="1107" spans="1:6" x14ac:dyDescent="0.45">
      <c r="A1107" s="6"/>
      <c r="B1107" s="6"/>
      <c r="C1107" s="6"/>
      <c r="F1107" s="38"/>
    </row>
    <row r="1108" spans="1:6" x14ac:dyDescent="0.45">
      <c r="A1108" s="6"/>
      <c r="B1108" s="6"/>
      <c r="C1108" s="6"/>
      <c r="F1108" s="38"/>
    </row>
    <row r="1109" spans="1:6" x14ac:dyDescent="0.45">
      <c r="A1109" s="6"/>
      <c r="B1109" s="6"/>
      <c r="C1109" s="6"/>
      <c r="F1109" s="38"/>
    </row>
    <row r="1110" spans="1:6" x14ac:dyDescent="0.45">
      <c r="A1110" s="6"/>
      <c r="B1110" s="6"/>
      <c r="C1110" s="6"/>
      <c r="F1110" s="38"/>
    </row>
    <row r="1111" spans="1:6" x14ac:dyDescent="0.45">
      <c r="A1111" s="6"/>
      <c r="B1111" s="6"/>
      <c r="C1111" s="6"/>
      <c r="F1111" s="38"/>
    </row>
    <row r="1112" spans="1:6" x14ac:dyDescent="0.45">
      <c r="A1112" s="6"/>
      <c r="B1112" s="6"/>
      <c r="C1112" s="6"/>
      <c r="F1112" s="38"/>
    </row>
    <row r="1113" spans="1:6" x14ac:dyDescent="0.45">
      <c r="A1113" s="6"/>
      <c r="B1113" s="6"/>
      <c r="C1113" s="6"/>
      <c r="F1113" s="38"/>
    </row>
    <row r="1114" spans="1:6" x14ac:dyDescent="0.45">
      <c r="A1114" s="6"/>
      <c r="B1114" s="6"/>
      <c r="C1114" s="6"/>
      <c r="F1114" s="38"/>
    </row>
    <row r="1115" spans="1:6" x14ac:dyDescent="0.45">
      <c r="A1115" s="6"/>
      <c r="B1115" s="6"/>
      <c r="C1115" s="6"/>
      <c r="F1115" s="38"/>
    </row>
    <row r="1116" spans="1:6" x14ac:dyDescent="0.45">
      <c r="A1116" s="6"/>
      <c r="B1116" s="6"/>
      <c r="C1116" s="6"/>
      <c r="F1116" s="38"/>
    </row>
    <row r="1117" spans="1:6" x14ac:dyDescent="0.45">
      <c r="A1117" s="6"/>
      <c r="B1117" s="6"/>
      <c r="C1117" s="6"/>
      <c r="F1117" s="38"/>
    </row>
    <row r="1118" spans="1:6" x14ac:dyDescent="0.45">
      <c r="A1118" s="6"/>
      <c r="B1118" s="6"/>
      <c r="C1118" s="6"/>
      <c r="F1118" s="38"/>
    </row>
    <row r="1119" spans="1:6" x14ac:dyDescent="0.45">
      <c r="A1119" s="6"/>
      <c r="B1119" s="6"/>
      <c r="C1119" s="6"/>
      <c r="F1119" s="38"/>
    </row>
    <row r="1120" spans="1:6" x14ac:dyDescent="0.45">
      <c r="A1120" s="6"/>
      <c r="B1120" s="6"/>
      <c r="C1120" s="6"/>
      <c r="F1120" s="38"/>
    </row>
    <row r="1121" spans="1:6" x14ac:dyDescent="0.45">
      <c r="A1121" s="6"/>
      <c r="B1121" s="6"/>
      <c r="C1121" s="6"/>
      <c r="F1121" s="38"/>
    </row>
    <row r="1122" spans="1:6" x14ac:dyDescent="0.45">
      <c r="A1122" s="6"/>
      <c r="B1122" s="6"/>
      <c r="C1122" s="6"/>
      <c r="F1122" s="38"/>
    </row>
    <row r="1123" spans="1:6" x14ac:dyDescent="0.45">
      <c r="A1123" s="6"/>
      <c r="B1123" s="6"/>
      <c r="C1123" s="6"/>
      <c r="F1123" s="38"/>
    </row>
    <row r="1124" spans="1:6" x14ac:dyDescent="0.45">
      <c r="A1124" s="6"/>
      <c r="B1124" s="6"/>
      <c r="C1124" s="6"/>
      <c r="F1124" s="38"/>
    </row>
    <row r="1125" spans="1:6" x14ac:dyDescent="0.45">
      <c r="A1125" s="6"/>
      <c r="B1125" s="6"/>
      <c r="C1125" s="6"/>
      <c r="F1125" s="38"/>
    </row>
    <row r="1126" spans="1:6" x14ac:dyDescent="0.45">
      <c r="A1126" s="6"/>
      <c r="B1126" s="6"/>
      <c r="C1126" s="6"/>
      <c r="F1126" s="38"/>
    </row>
    <row r="1127" spans="1:6" x14ac:dyDescent="0.45">
      <c r="A1127" s="6"/>
      <c r="B1127" s="6"/>
      <c r="C1127" s="6"/>
      <c r="F1127" s="38"/>
    </row>
    <row r="1128" spans="1:6" x14ac:dyDescent="0.45">
      <c r="A1128" s="6"/>
      <c r="B1128" s="6"/>
      <c r="C1128" s="6"/>
      <c r="F1128" s="38"/>
    </row>
    <row r="1129" spans="1:6" x14ac:dyDescent="0.45">
      <c r="A1129" s="6"/>
      <c r="B1129" s="6"/>
      <c r="C1129" s="6"/>
      <c r="F1129" s="38"/>
    </row>
    <row r="1130" spans="1:6" x14ac:dyDescent="0.45">
      <c r="A1130" s="6"/>
      <c r="B1130" s="6"/>
      <c r="C1130" s="6"/>
      <c r="F1130" s="38"/>
    </row>
    <row r="1131" spans="1:6" x14ac:dyDescent="0.45">
      <c r="A1131" s="6"/>
      <c r="B1131" s="6"/>
      <c r="C1131" s="6"/>
      <c r="F1131" s="38"/>
    </row>
    <row r="1132" spans="1:6" x14ac:dyDescent="0.45">
      <c r="A1132" s="6"/>
      <c r="B1132" s="6"/>
      <c r="C1132" s="6"/>
      <c r="F1132" s="38"/>
    </row>
    <row r="1133" spans="1:6" x14ac:dyDescent="0.45">
      <c r="A1133" s="6"/>
      <c r="B1133" s="6"/>
      <c r="C1133" s="6"/>
      <c r="F1133" s="38"/>
    </row>
    <row r="1134" spans="1:6" x14ac:dyDescent="0.45">
      <c r="A1134" s="6"/>
      <c r="B1134" s="6"/>
      <c r="C1134" s="6"/>
      <c r="F1134" s="38"/>
    </row>
    <row r="1135" spans="1:6" x14ac:dyDescent="0.45">
      <c r="A1135" s="6"/>
      <c r="B1135" s="6"/>
      <c r="C1135" s="6"/>
      <c r="F1135" s="38"/>
    </row>
    <row r="1136" spans="1:6" x14ac:dyDescent="0.45">
      <c r="A1136" s="6"/>
      <c r="B1136" s="6"/>
      <c r="C1136" s="6"/>
      <c r="F1136" s="38"/>
    </row>
    <row r="1137" spans="1:6" x14ac:dyDescent="0.45">
      <c r="A1137" s="6"/>
      <c r="B1137" s="6"/>
      <c r="C1137" s="6"/>
      <c r="F1137" s="38"/>
    </row>
    <row r="1138" spans="1:6" x14ac:dyDescent="0.45">
      <c r="A1138" s="6"/>
      <c r="B1138" s="6"/>
      <c r="C1138" s="6"/>
      <c r="F1138" s="38"/>
    </row>
    <row r="1139" spans="1:6" x14ac:dyDescent="0.45">
      <c r="A1139" s="6"/>
      <c r="B1139" s="6"/>
      <c r="C1139" s="6"/>
      <c r="F1139" s="38"/>
    </row>
    <row r="1140" spans="1:6" x14ac:dyDescent="0.45">
      <c r="A1140" s="6"/>
      <c r="B1140" s="6"/>
      <c r="C1140" s="6"/>
      <c r="F1140" s="38"/>
    </row>
    <row r="1141" spans="1:6" x14ac:dyDescent="0.45">
      <c r="A1141" s="6"/>
      <c r="B1141" s="6"/>
      <c r="C1141" s="6"/>
      <c r="F1141" s="38"/>
    </row>
    <row r="1142" spans="1:6" x14ac:dyDescent="0.45">
      <c r="A1142" s="6"/>
      <c r="B1142" s="6"/>
      <c r="C1142" s="6"/>
      <c r="F1142" s="38"/>
    </row>
    <row r="1143" spans="1:6" x14ac:dyDescent="0.45">
      <c r="A1143" s="6"/>
      <c r="B1143" s="6"/>
      <c r="C1143" s="6"/>
      <c r="F1143" s="38"/>
    </row>
    <row r="1144" spans="1:6" x14ac:dyDescent="0.45">
      <c r="A1144" s="6"/>
      <c r="B1144" s="6"/>
      <c r="C1144" s="6"/>
      <c r="F1144" s="38"/>
    </row>
    <row r="1145" spans="1:6" x14ac:dyDescent="0.45">
      <c r="A1145" s="6"/>
      <c r="B1145" s="6"/>
      <c r="C1145" s="6"/>
      <c r="F1145" s="38"/>
    </row>
    <row r="1146" spans="1:6" x14ac:dyDescent="0.45">
      <c r="A1146" s="6"/>
      <c r="B1146" s="6"/>
      <c r="C1146" s="6"/>
      <c r="F1146" s="38"/>
    </row>
    <row r="1147" spans="1:6" x14ac:dyDescent="0.45">
      <c r="A1147" s="6"/>
      <c r="B1147" s="6"/>
      <c r="C1147" s="6"/>
      <c r="F1147" s="38"/>
    </row>
    <row r="1148" spans="1:6" x14ac:dyDescent="0.45">
      <c r="A1148" s="6"/>
      <c r="B1148" s="6"/>
      <c r="C1148" s="6"/>
      <c r="F1148" s="38"/>
    </row>
    <row r="1149" spans="1:6" x14ac:dyDescent="0.45">
      <c r="A1149" s="6"/>
      <c r="B1149" s="6"/>
      <c r="C1149" s="6"/>
      <c r="F1149" s="38"/>
    </row>
    <row r="1150" spans="1:6" x14ac:dyDescent="0.45">
      <c r="A1150" s="6"/>
      <c r="B1150" s="6"/>
      <c r="C1150" s="6"/>
      <c r="F1150" s="38"/>
    </row>
    <row r="1151" spans="1:6" x14ac:dyDescent="0.45">
      <c r="A1151" s="6"/>
      <c r="B1151" s="6"/>
      <c r="C1151" s="6"/>
      <c r="F1151" s="38"/>
    </row>
    <row r="1152" spans="1:6" x14ac:dyDescent="0.45">
      <c r="A1152" s="6"/>
      <c r="B1152" s="6"/>
      <c r="C1152" s="6"/>
      <c r="F1152" s="38"/>
    </row>
    <row r="1153" spans="1:6" x14ac:dyDescent="0.45">
      <c r="A1153" s="6"/>
      <c r="B1153" s="6"/>
      <c r="C1153" s="6"/>
      <c r="F1153" s="38"/>
    </row>
    <row r="1154" spans="1:6" x14ac:dyDescent="0.45">
      <c r="A1154" s="6"/>
      <c r="B1154" s="6"/>
      <c r="C1154" s="6"/>
      <c r="F1154" s="38"/>
    </row>
    <row r="1155" spans="1:6" x14ac:dyDescent="0.45">
      <c r="A1155" s="6"/>
      <c r="B1155" s="6"/>
      <c r="C1155" s="6"/>
      <c r="F1155" s="38"/>
    </row>
    <row r="1156" spans="1:6" x14ac:dyDescent="0.45">
      <c r="A1156" s="6"/>
      <c r="B1156" s="6"/>
      <c r="C1156" s="6"/>
      <c r="F1156" s="38"/>
    </row>
    <row r="1157" spans="1:6" x14ac:dyDescent="0.45">
      <c r="A1157" s="6"/>
      <c r="B1157" s="6"/>
      <c r="C1157" s="6"/>
      <c r="F1157" s="38"/>
    </row>
    <row r="1158" spans="1:6" x14ac:dyDescent="0.45">
      <c r="A1158" s="6"/>
      <c r="B1158" s="6"/>
      <c r="C1158" s="6"/>
      <c r="F1158" s="38"/>
    </row>
    <row r="1159" spans="1:6" x14ac:dyDescent="0.45">
      <c r="A1159" s="6"/>
      <c r="B1159" s="6"/>
      <c r="C1159" s="6"/>
      <c r="F1159" s="38"/>
    </row>
    <row r="1160" spans="1:6" x14ac:dyDescent="0.45">
      <c r="A1160" s="6"/>
      <c r="B1160" s="6"/>
      <c r="C1160" s="6"/>
      <c r="F1160" s="38"/>
    </row>
    <row r="1161" spans="1:6" x14ac:dyDescent="0.45">
      <c r="A1161" s="6"/>
      <c r="B1161" s="6"/>
      <c r="C1161" s="6"/>
      <c r="F1161" s="38"/>
    </row>
    <row r="1162" spans="1:6" x14ac:dyDescent="0.45">
      <c r="A1162" s="6"/>
      <c r="B1162" s="6"/>
      <c r="C1162" s="6"/>
      <c r="F1162" s="38"/>
    </row>
    <row r="1163" spans="1:6" x14ac:dyDescent="0.45">
      <c r="A1163" s="6"/>
      <c r="B1163" s="6"/>
      <c r="C1163" s="6"/>
      <c r="F1163" s="38"/>
    </row>
    <row r="1164" spans="1:6" x14ac:dyDescent="0.45">
      <c r="A1164" s="6"/>
      <c r="B1164" s="6"/>
      <c r="C1164" s="6"/>
      <c r="F1164" s="38"/>
    </row>
    <row r="1165" spans="1:6" x14ac:dyDescent="0.45">
      <c r="A1165" s="6"/>
      <c r="B1165" s="6"/>
      <c r="C1165" s="6"/>
      <c r="F1165" s="38"/>
    </row>
    <row r="1166" spans="1:6" x14ac:dyDescent="0.45">
      <c r="A1166" s="6"/>
      <c r="B1166" s="6"/>
      <c r="C1166" s="6"/>
      <c r="F1166" s="38"/>
    </row>
    <row r="1167" spans="1:6" x14ac:dyDescent="0.45">
      <c r="A1167" s="6"/>
      <c r="B1167" s="6"/>
      <c r="C1167" s="6"/>
      <c r="F1167" s="38"/>
    </row>
    <row r="1168" spans="1:6" x14ac:dyDescent="0.45">
      <c r="A1168" s="6"/>
      <c r="B1168" s="6"/>
      <c r="C1168" s="6"/>
      <c r="F1168" s="38"/>
    </row>
    <row r="1169" spans="1:6" x14ac:dyDescent="0.45">
      <c r="A1169" s="6"/>
      <c r="B1169" s="6"/>
      <c r="C1169" s="6"/>
      <c r="F1169" s="38"/>
    </row>
    <row r="1170" spans="1:6" x14ac:dyDescent="0.45">
      <c r="A1170" s="6"/>
      <c r="B1170" s="6"/>
      <c r="C1170" s="6"/>
      <c r="F1170" s="38"/>
    </row>
    <row r="1171" spans="1:6" x14ac:dyDescent="0.45">
      <c r="A1171" s="6"/>
      <c r="B1171" s="6"/>
      <c r="C1171" s="6"/>
      <c r="F1171" s="38"/>
    </row>
    <row r="1172" spans="1:6" x14ac:dyDescent="0.45">
      <c r="A1172" s="6"/>
      <c r="B1172" s="6"/>
      <c r="C1172" s="6"/>
      <c r="F1172" s="38"/>
    </row>
    <row r="1173" spans="1:6" x14ac:dyDescent="0.45">
      <c r="A1173" s="6"/>
      <c r="B1173" s="6"/>
      <c r="C1173" s="6"/>
      <c r="F1173" s="38"/>
    </row>
    <row r="1174" spans="1:6" x14ac:dyDescent="0.45">
      <c r="A1174" s="6"/>
      <c r="B1174" s="6"/>
      <c r="C1174" s="6"/>
      <c r="F1174" s="38"/>
    </row>
    <row r="1175" spans="1:6" x14ac:dyDescent="0.45">
      <c r="A1175" s="6"/>
      <c r="B1175" s="6"/>
      <c r="C1175" s="6"/>
      <c r="F1175" s="38"/>
    </row>
    <row r="1176" spans="1:6" x14ac:dyDescent="0.45">
      <c r="A1176" s="6"/>
      <c r="B1176" s="6"/>
      <c r="C1176" s="6"/>
      <c r="F1176" s="38"/>
    </row>
    <row r="1177" spans="1:6" x14ac:dyDescent="0.45">
      <c r="A1177" s="6"/>
      <c r="B1177" s="6"/>
      <c r="C1177" s="6"/>
      <c r="F1177" s="38"/>
    </row>
    <row r="1178" spans="1:6" x14ac:dyDescent="0.45">
      <c r="A1178" s="6"/>
      <c r="B1178" s="6"/>
      <c r="C1178" s="6"/>
      <c r="F1178" s="38"/>
    </row>
    <row r="1179" spans="1:6" x14ac:dyDescent="0.45">
      <c r="A1179" s="6"/>
      <c r="B1179" s="6"/>
      <c r="C1179" s="6"/>
      <c r="F1179" s="38"/>
    </row>
    <row r="1180" spans="1:6" x14ac:dyDescent="0.45">
      <c r="A1180" s="6"/>
      <c r="B1180" s="6"/>
      <c r="C1180" s="6"/>
      <c r="F1180" s="38"/>
    </row>
    <row r="1181" spans="1:6" x14ac:dyDescent="0.45">
      <c r="A1181" s="6"/>
      <c r="B1181" s="6"/>
      <c r="C1181" s="6"/>
      <c r="F1181" s="38"/>
    </row>
    <row r="1182" spans="1:6" x14ac:dyDescent="0.45">
      <c r="A1182" s="6"/>
      <c r="B1182" s="6"/>
      <c r="C1182" s="6"/>
      <c r="F1182" s="38"/>
    </row>
    <row r="1183" spans="1:6" x14ac:dyDescent="0.45">
      <c r="A1183" s="6"/>
      <c r="B1183" s="6"/>
      <c r="C1183" s="6"/>
      <c r="F1183" s="38"/>
    </row>
    <row r="1184" spans="1:6" x14ac:dyDescent="0.45">
      <c r="A1184" s="6"/>
      <c r="B1184" s="6"/>
      <c r="C1184" s="6"/>
      <c r="F1184" s="38"/>
    </row>
    <row r="1185" spans="1:6" x14ac:dyDescent="0.45">
      <c r="A1185" s="6"/>
      <c r="B1185" s="6"/>
      <c r="C1185" s="6"/>
      <c r="F1185" s="38"/>
    </row>
    <row r="1186" spans="1:6" x14ac:dyDescent="0.45">
      <c r="A1186" s="6"/>
      <c r="B1186" s="6"/>
      <c r="C1186" s="6"/>
      <c r="F1186" s="38"/>
    </row>
    <row r="1187" spans="1:6" x14ac:dyDescent="0.45">
      <c r="A1187" s="6"/>
      <c r="B1187" s="6"/>
      <c r="C1187" s="6"/>
      <c r="F1187" s="38"/>
    </row>
    <row r="1188" spans="1:6" x14ac:dyDescent="0.45">
      <c r="A1188" s="6"/>
      <c r="B1188" s="6"/>
      <c r="C1188" s="6"/>
      <c r="F1188" s="38"/>
    </row>
    <row r="1189" spans="1:6" x14ac:dyDescent="0.45">
      <c r="A1189" s="6"/>
      <c r="B1189" s="6"/>
      <c r="C1189" s="6"/>
      <c r="F1189" s="38"/>
    </row>
    <row r="1190" spans="1:6" x14ac:dyDescent="0.45">
      <c r="A1190" s="6"/>
      <c r="B1190" s="6"/>
      <c r="C1190" s="6"/>
      <c r="F1190" s="38"/>
    </row>
    <row r="1191" spans="1:6" x14ac:dyDescent="0.45">
      <c r="A1191" s="6"/>
      <c r="B1191" s="6"/>
      <c r="C1191" s="6"/>
      <c r="F1191" s="38"/>
    </row>
    <row r="1192" spans="1:6" x14ac:dyDescent="0.45">
      <c r="A1192" s="6"/>
      <c r="B1192" s="6"/>
      <c r="C1192" s="6"/>
      <c r="F1192" s="38"/>
    </row>
    <row r="1193" spans="1:6" x14ac:dyDescent="0.45">
      <c r="A1193" s="6"/>
      <c r="B1193" s="6"/>
      <c r="C1193" s="6"/>
      <c r="F1193" s="38"/>
    </row>
    <row r="1194" spans="1:6" x14ac:dyDescent="0.45">
      <c r="A1194" s="6"/>
      <c r="B1194" s="6"/>
      <c r="C1194" s="6"/>
      <c r="F1194" s="38"/>
    </row>
    <row r="1195" spans="1:6" x14ac:dyDescent="0.45">
      <c r="A1195" s="6"/>
      <c r="B1195" s="6"/>
      <c r="C1195" s="6"/>
      <c r="F1195" s="38"/>
    </row>
    <row r="1196" spans="1:6" x14ac:dyDescent="0.45">
      <c r="A1196" s="6"/>
      <c r="B1196" s="6"/>
      <c r="C1196" s="6"/>
      <c r="F1196" s="38"/>
    </row>
    <row r="1197" spans="1:6" x14ac:dyDescent="0.45">
      <c r="A1197" s="6"/>
      <c r="B1197" s="6"/>
      <c r="C1197" s="6"/>
      <c r="F1197" s="38"/>
    </row>
    <row r="1198" spans="1:6" x14ac:dyDescent="0.45">
      <c r="A1198" s="6"/>
      <c r="B1198" s="6"/>
      <c r="C1198" s="6"/>
      <c r="F1198" s="38"/>
    </row>
    <row r="1199" spans="1:6" x14ac:dyDescent="0.45">
      <c r="A1199" s="6"/>
      <c r="B1199" s="6"/>
      <c r="C1199" s="6"/>
      <c r="F1199" s="38"/>
    </row>
    <row r="1200" spans="1:6" x14ac:dyDescent="0.45">
      <c r="A1200" s="6"/>
      <c r="B1200" s="6"/>
      <c r="C1200" s="6"/>
      <c r="F1200" s="38"/>
    </row>
    <row r="1201" spans="1:6" x14ac:dyDescent="0.45">
      <c r="A1201" s="6"/>
      <c r="B1201" s="6"/>
      <c r="C1201" s="6"/>
      <c r="F1201" s="38"/>
    </row>
    <row r="1202" spans="1:6" x14ac:dyDescent="0.45">
      <c r="A1202" s="6"/>
      <c r="B1202" s="6"/>
      <c r="C1202" s="6"/>
      <c r="F1202" s="38"/>
    </row>
    <row r="1203" spans="1:6" x14ac:dyDescent="0.45">
      <c r="A1203" s="6"/>
      <c r="B1203" s="6"/>
      <c r="C1203" s="6"/>
      <c r="F1203" s="38"/>
    </row>
    <row r="1204" spans="1:6" x14ac:dyDescent="0.45">
      <c r="A1204" s="6"/>
      <c r="B1204" s="6"/>
      <c r="C1204" s="6"/>
      <c r="F1204" s="38"/>
    </row>
    <row r="1205" spans="1:6" x14ac:dyDescent="0.45">
      <c r="A1205" s="6"/>
      <c r="B1205" s="6"/>
      <c r="C1205" s="6"/>
      <c r="F1205" s="38"/>
    </row>
    <row r="1206" spans="1:6" x14ac:dyDescent="0.45">
      <c r="A1206" s="6"/>
      <c r="B1206" s="6"/>
      <c r="C1206" s="6"/>
      <c r="F1206" s="38"/>
    </row>
    <row r="1207" spans="1:6" x14ac:dyDescent="0.45">
      <c r="A1207" s="6"/>
      <c r="B1207" s="6"/>
      <c r="C1207" s="6"/>
      <c r="F1207" s="38"/>
    </row>
    <row r="1208" spans="1:6" x14ac:dyDescent="0.45">
      <c r="A1208" s="6"/>
      <c r="B1208" s="6"/>
      <c r="C1208" s="6"/>
      <c r="F1208" s="38"/>
    </row>
    <row r="1209" spans="1:6" x14ac:dyDescent="0.45">
      <c r="A1209" s="6"/>
      <c r="B1209" s="6"/>
      <c r="C1209" s="6"/>
      <c r="F1209" s="38"/>
    </row>
    <row r="1210" spans="1:6" x14ac:dyDescent="0.45">
      <c r="A1210" s="6"/>
      <c r="B1210" s="6"/>
      <c r="C1210" s="6"/>
      <c r="F1210" s="38"/>
    </row>
    <row r="1211" spans="1:6" x14ac:dyDescent="0.45">
      <c r="A1211" s="6"/>
      <c r="B1211" s="6"/>
      <c r="C1211" s="6"/>
      <c r="F1211" s="38"/>
    </row>
    <row r="1212" spans="1:6" x14ac:dyDescent="0.45">
      <c r="A1212" s="6"/>
      <c r="B1212" s="6"/>
      <c r="C1212" s="6"/>
      <c r="F1212" s="38"/>
    </row>
    <row r="1213" spans="1:6" x14ac:dyDescent="0.45">
      <c r="A1213" s="6"/>
      <c r="B1213" s="6"/>
      <c r="C1213" s="6"/>
      <c r="F1213" s="38"/>
    </row>
    <row r="1214" spans="1:6" x14ac:dyDescent="0.45">
      <c r="A1214" s="6"/>
      <c r="B1214" s="6"/>
      <c r="C1214" s="6"/>
      <c r="F1214" s="38"/>
    </row>
    <row r="1215" spans="1:6" x14ac:dyDescent="0.45">
      <c r="A1215" s="6"/>
      <c r="B1215" s="6"/>
      <c r="C1215" s="6"/>
      <c r="F1215" s="38"/>
    </row>
    <row r="1216" spans="1:6" x14ac:dyDescent="0.45">
      <c r="A1216" s="6"/>
      <c r="B1216" s="6"/>
      <c r="C1216" s="6"/>
      <c r="F1216" s="38"/>
    </row>
    <row r="1217" spans="1:6" x14ac:dyDescent="0.45">
      <c r="A1217" s="6"/>
      <c r="B1217" s="6"/>
      <c r="C1217" s="6"/>
      <c r="F1217" s="38"/>
    </row>
    <row r="1218" spans="1:6" x14ac:dyDescent="0.45">
      <c r="A1218" s="6"/>
      <c r="B1218" s="6"/>
      <c r="C1218" s="6"/>
      <c r="F1218" s="38"/>
    </row>
    <row r="1219" spans="1:6" x14ac:dyDescent="0.45">
      <c r="A1219" s="6"/>
      <c r="B1219" s="6"/>
      <c r="C1219" s="6"/>
      <c r="F1219" s="38"/>
    </row>
    <row r="1220" spans="1:6" x14ac:dyDescent="0.45">
      <c r="A1220" s="6"/>
      <c r="B1220" s="6"/>
      <c r="C1220" s="6"/>
      <c r="F1220" s="38"/>
    </row>
    <row r="1221" spans="1:6" x14ac:dyDescent="0.45">
      <c r="A1221" s="6"/>
      <c r="B1221" s="6"/>
      <c r="C1221" s="6"/>
      <c r="F1221" s="38"/>
    </row>
    <row r="1222" spans="1:6" x14ac:dyDescent="0.45">
      <c r="A1222" s="6"/>
      <c r="B1222" s="6"/>
      <c r="C1222" s="6"/>
      <c r="F1222" s="38"/>
    </row>
    <row r="1223" spans="1:6" x14ac:dyDescent="0.45">
      <c r="A1223" s="6"/>
      <c r="B1223" s="6"/>
      <c r="C1223" s="6"/>
      <c r="F1223" s="38"/>
    </row>
    <row r="1224" spans="1:6" x14ac:dyDescent="0.45">
      <c r="A1224" s="6"/>
      <c r="B1224" s="6"/>
      <c r="C1224" s="6"/>
      <c r="F1224" s="38"/>
    </row>
    <row r="1225" spans="1:6" x14ac:dyDescent="0.45">
      <c r="A1225" s="6"/>
      <c r="B1225" s="6"/>
      <c r="C1225" s="6"/>
      <c r="F1225" s="38"/>
    </row>
    <row r="1226" spans="1:6" x14ac:dyDescent="0.45">
      <c r="A1226" s="6"/>
      <c r="B1226" s="6"/>
      <c r="C1226" s="6"/>
      <c r="F1226" s="38"/>
    </row>
    <row r="1227" spans="1:6" x14ac:dyDescent="0.45">
      <c r="A1227" s="6"/>
      <c r="B1227" s="6"/>
      <c r="C1227" s="6"/>
      <c r="F1227" s="38"/>
    </row>
    <row r="1228" spans="1:6" x14ac:dyDescent="0.45">
      <c r="A1228" s="6"/>
      <c r="B1228" s="6"/>
      <c r="C1228" s="6"/>
      <c r="F1228" s="38"/>
    </row>
    <row r="1229" spans="1:6" x14ac:dyDescent="0.45">
      <c r="A1229" s="6"/>
      <c r="B1229" s="6"/>
      <c r="C1229" s="6"/>
      <c r="F1229" s="38"/>
    </row>
    <row r="1230" spans="1:6" x14ac:dyDescent="0.45">
      <c r="A1230" s="6"/>
      <c r="B1230" s="6"/>
      <c r="C1230" s="6"/>
      <c r="F1230" s="38"/>
    </row>
    <row r="1231" spans="1:6" x14ac:dyDescent="0.45">
      <c r="A1231" s="6"/>
      <c r="B1231" s="6"/>
      <c r="C1231" s="6"/>
      <c r="F1231" s="38"/>
    </row>
    <row r="1232" spans="1:6" x14ac:dyDescent="0.45">
      <c r="A1232" s="6"/>
      <c r="B1232" s="6"/>
      <c r="C1232" s="6"/>
      <c r="F1232" s="38"/>
    </row>
    <row r="1233" spans="1:6" x14ac:dyDescent="0.45">
      <c r="A1233" s="6"/>
      <c r="B1233" s="6"/>
      <c r="C1233" s="6"/>
      <c r="F1233" s="38"/>
    </row>
    <row r="1234" spans="1:6" x14ac:dyDescent="0.45">
      <c r="A1234" s="6"/>
      <c r="B1234" s="6"/>
      <c r="C1234" s="6"/>
      <c r="F1234" s="38"/>
    </row>
    <row r="1235" spans="1:6" x14ac:dyDescent="0.45">
      <c r="A1235" s="6"/>
      <c r="B1235" s="6"/>
      <c r="C1235" s="6"/>
      <c r="F1235" s="38"/>
    </row>
    <row r="1236" spans="1:6" x14ac:dyDescent="0.45">
      <c r="A1236" s="6"/>
      <c r="B1236" s="6"/>
      <c r="C1236" s="6"/>
      <c r="F1236" s="38"/>
    </row>
    <row r="1237" spans="1:6" x14ac:dyDescent="0.45">
      <c r="A1237" s="6"/>
      <c r="B1237" s="6"/>
      <c r="C1237" s="6"/>
      <c r="F1237" s="38"/>
    </row>
    <row r="1238" spans="1:6" x14ac:dyDescent="0.45">
      <c r="A1238" s="6"/>
      <c r="B1238" s="6"/>
      <c r="C1238" s="6"/>
      <c r="F1238" s="38"/>
    </row>
    <row r="1239" spans="1:6" x14ac:dyDescent="0.45">
      <c r="A1239" s="6"/>
      <c r="B1239" s="6"/>
      <c r="C1239" s="6"/>
      <c r="F1239" s="38"/>
    </row>
    <row r="1240" spans="1:6" x14ac:dyDescent="0.45">
      <c r="A1240" s="6"/>
      <c r="B1240" s="6"/>
      <c r="C1240" s="6"/>
      <c r="F1240" s="38"/>
    </row>
    <row r="1241" spans="1:6" x14ac:dyDescent="0.45">
      <c r="A1241" s="6"/>
      <c r="B1241" s="6"/>
      <c r="C1241" s="6"/>
      <c r="F1241" s="38"/>
    </row>
    <row r="1242" spans="1:6" x14ac:dyDescent="0.45">
      <c r="A1242" s="6"/>
      <c r="B1242" s="6"/>
      <c r="C1242" s="6"/>
      <c r="F1242" s="38"/>
    </row>
    <row r="1243" spans="1:6" x14ac:dyDescent="0.45">
      <c r="A1243" s="6"/>
      <c r="B1243" s="6"/>
      <c r="C1243" s="6"/>
      <c r="F1243" s="38"/>
    </row>
    <row r="1244" spans="1:6" x14ac:dyDescent="0.45">
      <c r="A1244" s="6"/>
      <c r="B1244" s="6"/>
      <c r="C1244" s="6"/>
      <c r="F1244" s="38"/>
    </row>
    <row r="1245" spans="1:6" x14ac:dyDescent="0.45">
      <c r="A1245" s="6"/>
      <c r="B1245" s="6"/>
      <c r="C1245" s="6"/>
      <c r="F1245" s="38"/>
    </row>
    <row r="1246" spans="1:6" x14ac:dyDescent="0.45">
      <c r="A1246" s="6"/>
      <c r="B1246" s="6"/>
      <c r="C1246" s="6"/>
      <c r="F1246" s="38"/>
    </row>
    <row r="1247" spans="1:6" x14ac:dyDescent="0.45">
      <c r="A1247" s="6"/>
      <c r="B1247" s="6"/>
      <c r="C1247" s="6"/>
      <c r="F1247" s="38"/>
    </row>
    <row r="1248" spans="1:6" x14ac:dyDescent="0.45">
      <c r="A1248" s="6"/>
      <c r="B1248" s="6"/>
      <c r="C1248" s="6"/>
      <c r="F1248" s="38"/>
    </row>
    <row r="1249" spans="1:6" x14ac:dyDescent="0.45">
      <c r="A1249" s="6"/>
      <c r="B1249" s="6"/>
      <c r="C1249" s="6"/>
      <c r="F1249" s="38"/>
    </row>
    <row r="1250" spans="1:6" x14ac:dyDescent="0.45">
      <c r="A1250" s="6"/>
      <c r="B1250" s="6"/>
      <c r="C1250" s="6"/>
      <c r="F1250" s="38"/>
    </row>
    <row r="1251" spans="1:6" x14ac:dyDescent="0.45">
      <c r="A1251" s="6"/>
      <c r="B1251" s="6"/>
      <c r="C1251" s="6"/>
      <c r="F1251" s="38"/>
    </row>
    <row r="1252" spans="1:6" x14ac:dyDescent="0.45">
      <c r="A1252" s="6"/>
      <c r="B1252" s="6"/>
      <c r="C1252" s="6"/>
      <c r="F1252" s="38"/>
    </row>
    <row r="1253" spans="1:6" x14ac:dyDescent="0.45">
      <c r="A1253" s="6"/>
      <c r="B1253" s="6"/>
      <c r="C1253" s="6"/>
      <c r="F1253" s="38"/>
    </row>
    <row r="1254" spans="1:6" x14ac:dyDescent="0.45">
      <c r="A1254" s="6"/>
      <c r="B1254" s="6"/>
      <c r="C1254" s="6"/>
      <c r="F1254" s="38"/>
    </row>
    <row r="1255" spans="1:6" x14ac:dyDescent="0.45">
      <c r="A1255" s="6"/>
      <c r="B1255" s="6"/>
      <c r="C1255" s="6"/>
      <c r="F1255" s="38"/>
    </row>
    <row r="1256" spans="1:6" x14ac:dyDescent="0.45">
      <c r="A1256" s="6"/>
      <c r="B1256" s="6"/>
      <c r="C1256" s="6"/>
      <c r="F1256" s="38"/>
    </row>
    <row r="1257" spans="1:6" x14ac:dyDescent="0.45">
      <c r="A1257" s="6"/>
      <c r="B1257" s="6"/>
      <c r="C1257" s="6"/>
      <c r="F1257" s="38"/>
    </row>
    <row r="1258" spans="1:6" x14ac:dyDescent="0.45">
      <c r="A1258" s="6"/>
      <c r="B1258" s="6"/>
      <c r="C1258" s="6"/>
      <c r="F1258" s="38"/>
    </row>
    <row r="1259" spans="1:6" x14ac:dyDescent="0.45">
      <c r="A1259" s="6"/>
      <c r="B1259" s="6"/>
      <c r="C1259" s="6"/>
      <c r="F1259" s="38"/>
    </row>
    <row r="1260" spans="1:6" x14ac:dyDescent="0.45">
      <c r="A1260" s="6"/>
      <c r="B1260" s="6"/>
      <c r="C1260" s="6"/>
      <c r="F1260" s="38"/>
    </row>
    <row r="1261" spans="1:6" x14ac:dyDescent="0.45">
      <c r="A1261" s="6"/>
      <c r="B1261" s="6"/>
      <c r="C1261" s="6"/>
      <c r="F1261" s="38"/>
    </row>
    <row r="1262" spans="1:6" x14ac:dyDescent="0.45">
      <c r="A1262" s="6"/>
      <c r="B1262" s="6"/>
      <c r="C1262" s="6"/>
      <c r="F1262" s="38"/>
    </row>
    <row r="1263" spans="1:6" x14ac:dyDescent="0.45">
      <c r="A1263" s="6"/>
      <c r="B1263" s="6"/>
      <c r="C1263" s="6"/>
      <c r="F1263" s="38"/>
    </row>
    <row r="1264" spans="1:6" x14ac:dyDescent="0.45">
      <c r="A1264" s="6"/>
      <c r="B1264" s="6"/>
      <c r="C1264" s="6"/>
      <c r="F1264" s="38"/>
    </row>
    <row r="1265" spans="1:6" x14ac:dyDescent="0.45">
      <c r="A1265" s="6"/>
      <c r="B1265" s="6"/>
      <c r="C1265" s="6"/>
      <c r="F1265" s="38"/>
    </row>
    <row r="1266" spans="1:6" x14ac:dyDescent="0.45">
      <c r="A1266" s="6"/>
      <c r="B1266" s="6"/>
      <c r="C1266" s="6"/>
      <c r="F1266" s="38"/>
    </row>
    <row r="1267" spans="1:6" x14ac:dyDescent="0.45">
      <c r="A1267" s="6"/>
      <c r="B1267" s="6"/>
      <c r="C1267" s="6"/>
      <c r="F1267" s="38"/>
    </row>
    <row r="1268" spans="1:6" x14ac:dyDescent="0.45">
      <c r="A1268" s="6"/>
      <c r="B1268" s="6"/>
      <c r="C1268" s="6"/>
      <c r="F1268" s="38"/>
    </row>
    <row r="1269" spans="1:6" x14ac:dyDescent="0.45">
      <c r="A1269" s="6"/>
      <c r="B1269" s="6"/>
      <c r="C1269" s="6"/>
      <c r="F1269" s="38"/>
    </row>
    <row r="1270" spans="1:6" x14ac:dyDescent="0.45">
      <c r="A1270" s="6"/>
      <c r="B1270" s="6"/>
      <c r="C1270" s="6"/>
      <c r="F1270" s="38"/>
    </row>
    <row r="1271" spans="1:6" x14ac:dyDescent="0.45">
      <c r="A1271" s="6"/>
      <c r="B1271" s="6"/>
      <c r="C1271" s="6"/>
      <c r="F1271" s="38"/>
    </row>
    <row r="1272" spans="1:6" x14ac:dyDescent="0.45">
      <c r="A1272" s="6"/>
      <c r="B1272" s="6"/>
      <c r="C1272" s="6"/>
      <c r="F1272" s="38"/>
    </row>
    <row r="1273" spans="1:6" x14ac:dyDescent="0.45">
      <c r="A1273" s="6"/>
      <c r="B1273" s="6"/>
      <c r="C1273" s="6"/>
      <c r="F1273" s="38"/>
    </row>
    <row r="1274" spans="1:6" x14ac:dyDescent="0.45">
      <c r="A1274" s="6"/>
      <c r="B1274" s="6"/>
      <c r="C1274" s="6"/>
      <c r="F1274" s="38"/>
    </row>
    <row r="1275" spans="1:6" x14ac:dyDescent="0.45">
      <c r="A1275" s="6"/>
      <c r="B1275" s="6"/>
      <c r="C1275" s="6"/>
      <c r="F1275" s="38"/>
    </row>
    <row r="1276" spans="1:6" x14ac:dyDescent="0.45">
      <c r="A1276" s="6"/>
      <c r="B1276" s="6"/>
      <c r="C1276" s="6"/>
      <c r="F1276" s="38"/>
    </row>
    <row r="1277" spans="1:6" x14ac:dyDescent="0.45">
      <c r="A1277" s="6"/>
      <c r="B1277" s="6"/>
      <c r="C1277" s="6"/>
      <c r="F1277" s="38"/>
    </row>
    <row r="1278" spans="1:6" x14ac:dyDescent="0.45">
      <c r="A1278" s="6"/>
      <c r="B1278" s="6"/>
      <c r="C1278" s="6"/>
      <c r="F1278" s="38"/>
    </row>
    <row r="1279" spans="1:6" x14ac:dyDescent="0.45">
      <c r="A1279" s="6"/>
      <c r="B1279" s="6"/>
      <c r="C1279" s="6"/>
      <c r="F1279" s="38"/>
    </row>
    <row r="1280" spans="1:6" x14ac:dyDescent="0.45">
      <c r="A1280" s="6"/>
      <c r="B1280" s="6"/>
      <c r="C1280" s="6"/>
      <c r="F1280" s="38"/>
    </row>
    <row r="1281" spans="1:6" x14ac:dyDescent="0.45">
      <c r="A1281" s="6"/>
      <c r="B1281" s="6"/>
      <c r="C1281" s="6"/>
      <c r="F1281" s="38"/>
    </row>
    <row r="1282" spans="1:6" x14ac:dyDescent="0.45">
      <c r="A1282" s="6"/>
      <c r="B1282" s="6"/>
      <c r="C1282" s="6"/>
      <c r="F1282" s="38"/>
    </row>
    <row r="1283" spans="1:6" x14ac:dyDescent="0.45">
      <c r="A1283" s="6"/>
      <c r="B1283" s="6"/>
      <c r="C1283" s="6"/>
      <c r="F1283" s="38"/>
    </row>
    <row r="1284" spans="1:6" x14ac:dyDescent="0.45">
      <c r="A1284" s="6"/>
      <c r="B1284" s="6"/>
      <c r="C1284" s="6"/>
      <c r="F1284" s="38"/>
    </row>
    <row r="1285" spans="1:6" x14ac:dyDescent="0.45">
      <c r="A1285" s="6"/>
      <c r="B1285" s="6"/>
      <c r="C1285" s="6"/>
      <c r="F1285" s="38"/>
    </row>
    <row r="1286" spans="1:6" x14ac:dyDescent="0.45">
      <c r="A1286" s="6"/>
      <c r="B1286" s="6"/>
      <c r="C1286" s="6"/>
      <c r="F1286" s="38"/>
    </row>
    <row r="1287" spans="1:6" x14ac:dyDescent="0.45">
      <c r="A1287" s="6"/>
      <c r="B1287" s="6"/>
      <c r="C1287" s="6"/>
      <c r="F1287" s="38"/>
    </row>
    <row r="1288" spans="1:6" x14ac:dyDescent="0.45">
      <c r="A1288" s="6"/>
      <c r="B1288" s="6"/>
      <c r="C1288" s="6"/>
      <c r="F1288" s="38"/>
    </row>
    <row r="1289" spans="1:6" x14ac:dyDescent="0.45">
      <c r="A1289" s="6"/>
      <c r="B1289" s="6"/>
      <c r="C1289" s="6"/>
      <c r="F1289" s="38"/>
    </row>
    <row r="1290" spans="1:6" x14ac:dyDescent="0.45">
      <c r="A1290" s="6"/>
      <c r="B1290" s="6"/>
      <c r="C1290" s="6"/>
      <c r="F1290" s="38"/>
    </row>
    <row r="1291" spans="1:6" x14ac:dyDescent="0.45">
      <c r="A1291" s="6"/>
      <c r="B1291" s="6"/>
      <c r="C1291" s="6"/>
      <c r="F1291" s="38"/>
    </row>
    <row r="1292" spans="1:6" x14ac:dyDescent="0.45">
      <c r="A1292" s="6"/>
      <c r="B1292" s="6"/>
      <c r="C1292" s="6"/>
      <c r="F1292" s="38"/>
    </row>
    <row r="1293" spans="1:6" x14ac:dyDescent="0.45">
      <c r="A1293" s="6"/>
      <c r="B1293" s="6"/>
      <c r="C1293" s="6"/>
      <c r="F1293" s="38"/>
    </row>
    <row r="1294" spans="1:6" x14ac:dyDescent="0.45">
      <c r="A1294" s="6"/>
      <c r="B1294" s="6"/>
      <c r="C1294" s="6"/>
      <c r="F1294" s="38"/>
    </row>
    <row r="1295" spans="1:6" x14ac:dyDescent="0.45">
      <c r="A1295" s="6"/>
      <c r="B1295" s="6"/>
      <c r="C1295" s="6"/>
      <c r="F1295" s="38"/>
    </row>
    <row r="1296" spans="1:6" x14ac:dyDescent="0.45">
      <c r="A1296" s="6"/>
      <c r="B1296" s="6"/>
      <c r="C1296" s="6"/>
      <c r="F1296" s="38"/>
    </row>
    <row r="1297" spans="1:6" x14ac:dyDescent="0.45">
      <c r="A1297" s="6"/>
      <c r="B1297" s="6"/>
      <c r="C1297" s="6"/>
      <c r="F1297" s="38"/>
    </row>
    <row r="1298" spans="1:6" x14ac:dyDescent="0.45">
      <c r="A1298" s="6"/>
      <c r="B1298" s="6"/>
      <c r="C1298" s="6"/>
      <c r="F1298" s="38"/>
    </row>
    <row r="1299" spans="1:6" x14ac:dyDescent="0.45">
      <c r="A1299" s="6"/>
      <c r="B1299" s="6"/>
      <c r="C1299" s="6"/>
      <c r="F1299" s="38"/>
    </row>
    <row r="1300" spans="1:6" x14ac:dyDescent="0.45">
      <c r="A1300" s="6"/>
      <c r="B1300" s="6"/>
      <c r="C1300" s="6"/>
      <c r="F1300" s="38"/>
    </row>
    <row r="1301" spans="1:6" x14ac:dyDescent="0.45">
      <c r="A1301" s="6"/>
      <c r="B1301" s="6"/>
      <c r="C1301" s="6"/>
      <c r="F1301" s="38"/>
    </row>
    <row r="1302" spans="1:6" x14ac:dyDescent="0.45">
      <c r="A1302" s="6"/>
      <c r="B1302" s="6"/>
      <c r="C1302" s="6"/>
      <c r="F1302" s="38"/>
    </row>
    <row r="1303" spans="1:6" x14ac:dyDescent="0.45">
      <c r="A1303" s="6"/>
      <c r="B1303" s="6"/>
      <c r="C1303" s="6"/>
      <c r="F1303" s="38"/>
    </row>
    <row r="1304" spans="1:6" x14ac:dyDescent="0.45">
      <c r="A1304" s="6"/>
      <c r="B1304" s="6"/>
      <c r="C1304" s="6"/>
      <c r="F1304" s="38"/>
    </row>
    <row r="1305" spans="1:6" x14ac:dyDescent="0.45">
      <c r="A1305" s="6"/>
      <c r="B1305" s="6"/>
      <c r="C1305" s="6"/>
      <c r="F1305" s="38"/>
    </row>
    <row r="1306" spans="1:6" x14ac:dyDescent="0.45">
      <c r="A1306" s="6"/>
      <c r="B1306" s="6"/>
      <c r="C1306" s="6"/>
      <c r="F1306" s="38"/>
    </row>
    <row r="1307" spans="1:6" x14ac:dyDescent="0.45">
      <c r="A1307" s="6"/>
      <c r="B1307" s="6"/>
      <c r="C1307" s="6"/>
      <c r="F1307" s="38"/>
    </row>
    <row r="1308" spans="1:6" x14ac:dyDescent="0.45">
      <c r="A1308" s="6"/>
      <c r="B1308" s="6"/>
      <c r="C1308" s="6"/>
      <c r="F1308" s="38"/>
    </row>
    <row r="1309" spans="1:6" x14ac:dyDescent="0.45">
      <c r="A1309" s="6"/>
      <c r="B1309" s="6"/>
      <c r="C1309" s="6"/>
      <c r="F1309" s="38"/>
    </row>
    <row r="1310" spans="1:6" x14ac:dyDescent="0.45">
      <c r="A1310" s="6"/>
      <c r="B1310" s="6"/>
      <c r="C1310" s="6"/>
      <c r="F1310" s="38"/>
    </row>
    <row r="1311" spans="1:6" x14ac:dyDescent="0.45">
      <c r="A1311" s="6"/>
      <c r="B1311" s="6"/>
      <c r="C1311" s="6"/>
      <c r="F1311" s="38"/>
    </row>
    <row r="1312" spans="1:6" x14ac:dyDescent="0.45">
      <c r="A1312" s="6"/>
      <c r="B1312" s="6"/>
      <c r="C1312" s="6"/>
      <c r="F1312" s="38"/>
    </row>
    <row r="1313" spans="1:6" x14ac:dyDescent="0.45">
      <c r="A1313" s="6"/>
      <c r="B1313" s="6"/>
      <c r="C1313" s="6"/>
      <c r="F1313" s="38"/>
    </row>
    <row r="1314" spans="1:6" x14ac:dyDescent="0.45">
      <c r="A1314" s="6"/>
      <c r="B1314" s="6"/>
      <c r="C1314" s="6"/>
      <c r="F1314" s="38"/>
    </row>
    <row r="1315" spans="1:6" x14ac:dyDescent="0.45">
      <c r="A1315" s="6"/>
      <c r="B1315" s="6"/>
      <c r="C1315" s="6"/>
      <c r="F1315" s="38"/>
    </row>
    <row r="1316" spans="1:6" x14ac:dyDescent="0.45">
      <c r="A1316" s="6"/>
      <c r="B1316" s="6"/>
      <c r="C1316" s="6"/>
      <c r="F1316" s="38"/>
    </row>
    <row r="1317" spans="1:6" x14ac:dyDescent="0.45">
      <c r="A1317" s="6"/>
      <c r="B1317" s="6"/>
      <c r="C1317" s="6"/>
      <c r="F1317" s="38"/>
    </row>
    <row r="1318" spans="1:6" x14ac:dyDescent="0.45">
      <c r="A1318" s="6"/>
      <c r="B1318" s="6"/>
      <c r="C1318" s="6"/>
      <c r="F1318" s="38"/>
    </row>
    <row r="1319" spans="1:6" x14ac:dyDescent="0.45">
      <c r="A1319" s="6"/>
      <c r="B1319" s="6"/>
      <c r="C1319" s="6"/>
      <c r="F1319" s="38"/>
    </row>
    <row r="1320" spans="1:6" x14ac:dyDescent="0.45">
      <c r="A1320" s="6"/>
      <c r="B1320" s="6"/>
      <c r="C1320" s="6"/>
      <c r="F1320" s="38"/>
    </row>
    <row r="1321" spans="1:6" x14ac:dyDescent="0.45">
      <c r="A1321" s="6"/>
      <c r="B1321" s="6"/>
      <c r="C1321" s="6"/>
      <c r="F1321" s="38"/>
    </row>
    <row r="1322" spans="1:6" x14ac:dyDescent="0.45">
      <c r="A1322" s="6"/>
      <c r="B1322" s="6"/>
      <c r="C1322" s="6"/>
      <c r="F1322" s="38"/>
    </row>
    <row r="1323" spans="1:6" x14ac:dyDescent="0.45">
      <c r="A1323" s="6"/>
      <c r="B1323" s="6"/>
      <c r="C1323" s="6"/>
      <c r="F1323" s="38"/>
    </row>
    <row r="1324" spans="1:6" x14ac:dyDescent="0.45">
      <c r="A1324" s="6"/>
      <c r="B1324" s="6"/>
      <c r="C1324" s="6"/>
      <c r="F1324" s="38"/>
    </row>
    <row r="1325" spans="1:6" x14ac:dyDescent="0.45">
      <c r="A1325" s="6"/>
      <c r="B1325" s="6"/>
      <c r="C1325" s="6"/>
      <c r="F1325" s="38"/>
    </row>
    <row r="1326" spans="1:6" x14ac:dyDescent="0.45">
      <c r="A1326" s="6"/>
      <c r="B1326" s="6"/>
      <c r="C1326" s="6"/>
      <c r="F1326" s="38"/>
    </row>
    <row r="1327" spans="1:6" x14ac:dyDescent="0.45">
      <c r="A1327" s="6"/>
      <c r="B1327" s="6"/>
      <c r="C1327" s="6"/>
      <c r="F1327" s="38"/>
    </row>
    <row r="1328" spans="1:6" x14ac:dyDescent="0.45">
      <c r="A1328" s="6"/>
      <c r="B1328" s="6"/>
      <c r="C1328" s="6"/>
      <c r="F1328" s="38"/>
    </row>
    <row r="1329" spans="1:6" x14ac:dyDescent="0.45">
      <c r="A1329" s="6"/>
      <c r="B1329" s="6"/>
      <c r="C1329" s="6"/>
      <c r="F1329" s="38"/>
    </row>
    <row r="1330" spans="1:6" x14ac:dyDescent="0.45">
      <c r="A1330" s="6"/>
      <c r="B1330" s="6"/>
      <c r="C1330" s="6"/>
      <c r="F1330" s="38"/>
    </row>
    <row r="1331" spans="1:6" x14ac:dyDescent="0.45">
      <c r="A1331" s="6"/>
      <c r="B1331" s="6"/>
      <c r="C1331" s="6"/>
      <c r="F1331" s="38"/>
    </row>
    <row r="1332" spans="1:6" x14ac:dyDescent="0.45">
      <c r="A1332" s="6"/>
      <c r="B1332" s="6"/>
      <c r="C1332" s="6"/>
      <c r="F1332" s="38"/>
    </row>
    <row r="1333" spans="1:6" x14ac:dyDescent="0.45">
      <c r="A1333" s="6"/>
      <c r="B1333" s="6"/>
      <c r="C1333" s="6"/>
      <c r="F1333" s="38"/>
    </row>
    <row r="1334" spans="1:6" x14ac:dyDescent="0.45">
      <c r="A1334" s="6"/>
      <c r="B1334" s="6"/>
      <c r="C1334" s="6"/>
      <c r="F1334" s="38"/>
    </row>
    <row r="1335" spans="1:6" x14ac:dyDescent="0.45">
      <c r="A1335" s="6"/>
      <c r="B1335" s="6"/>
      <c r="C1335" s="6"/>
      <c r="F1335" s="38"/>
    </row>
    <row r="1336" spans="1:6" x14ac:dyDescent="0.45">
      <c r="A1336" s="6"/>
      <c r="B1336" s="6"/>
      <c r="C1336" s="6"/>
      <c r="F1336" s="38"/>
    </row>
    <row r="1337" spans="1:6" x14ac:dyDescent="0.45">
      <c r="A1337" s="6"/>
      <c r="B1337" s="6"/>
      <c r="C1337" s="6"/>
      <c r="F1337" s="38"/>
    </row>
    <row r="1338" spans="1:6" x14ac:dyDescent="0.45">
      <c r="A1338" s="6"/>
      <c r="B1338" s="6"/>
      <c r="C1338" s="6"/>
      <c r="F1338" s="38"/>
    </row>
    <row r="1339" spans="1:6" x14ac:dyDescent="0.45">
      <c r="A1339" s="6"/>
      <c r="B1339" s="6"/>
      <c r="C1339" s="6"/>
      <c r="F1339" s="38"/>
    </row>
    <row r="1340" spans="1:6" x14ac:dyDescent="0.45">
      <c r="A1340" s="6"/>
      <c r="B1340" s="6"/>
      <c r="C1340" s="6"/>
      <c r="F1340" s="38"/>
    </row>
    <row r="1341" spans="1:6" x14ac:dyDescent="0.45">
      <c r="A1341" s="6"/>
      <c r="B1341" s="6"/>
      <c r="C1341" s="6"/>
      <c r="F1341" s="38"/>
    </row>
    <row r="1342" spans="1:6" x14ac:dyDescent="0.45">
      <c r="A1342" s="6"/>
      <c r="B1342" s="6"/>
      <c r="C1342" s="6"/>
      <c r="F1342" s="38"/>
    </row>
    <row r="1343" spans="1:6" x14ac:dyDescent="0.45">
      <c r="A1343" s="6"/>
      <c r="B1343" s="6"/>
      <c r="C1343" s="6"/>
      <c r="F1343" s="38"/>
    </row>
    <row r="1344" spans="1:6" x14ac:dyDescent="0.45">
      <c r="A1344" s="6"/>
      <c r="B1344" s="6"/>
      <c r="C1344" s="6"/>
      <c r="F1344" s="38"/>
    </row>
    <row r="1345" spans="1:6" x14ac:dyDescent="0.45">
      <c r="A1345" s="6"/>
      <c r="B1345" s="6"/>
      <c r="C1345" s="6"/>
      <c r="F1345" s="38"/>
    </row>
    <row r="1346" spans="1:6" x14ac:dyDescent="0.45">
      <c r="A1346" s="6"/>
      <c r="B1346" s="6"/>
      <c r="C1346" s="6"/>
      <c r="F1346" s="38"/>
    </row>
    <row r="1347" spans="1:6" x14ac:dyDescent="0.45">
      <c r="A1347" s="6"/>
      <c r="B1347" s="6"/>
      <c r="C1347" s="6"/>
      <c r="F1347" s="38"/>
    </row>
    <row r="1348" spans="1:6" x14ac:dyDescent="0.45">
      <c r="A1348" s="6"/>
      <c r="B1348" s="6"/>
      <c r="C1348" s="6"/>
      <c r="F1348" s="38"/>
    </row>
    <row r="1349" spans="1:6" x14ac:dyDescent="0.45">
      <c r="A1349" s="6"/>
      <c r="B1349" s="6"/>
      <c r="C1349" s="6"/>
      <c r="F1349" s="38"/>
    </row>
    <row r="1350" spans="1:6" x14ac:dyDescent="0.45">
      <c r="A1350" s="6"/>
      <c r="B1350" s="6"/>
      <c r="C1350" s="6"/>
      <c r="F1350" s="38"/>
    </row>
    <row r="1351" spans="1:6" x14ac:dyDescent="0.45">
      <c r="A1351" s="6"/>
      <c r="B1351" s="6"/>
      <c r="C1351" s="6"/>
      <c r="F1351" s="38"/>
    </row>
    <row r="1352" spans="1:6" x14ac:dyDescent="0.45">
      <c r="A1352" s="6"/>
      <c r="B1352" s="6"/>
      <c r="C1352" s="6"/>
      <c r="F1352" s="38"/>
    </row>
    <row r="1353" spans="1:6" x14ac:dyDescent="0.45">
      <c r="A1353" s="6"/>
      <c r="B1353" s="6"/>
      <c r="C1353" s="6"/>
      <c r="F1353" s="38"/>
    </row>
    <row r="1354" spans="1:6" x14ac:dyDescent="0.45">
      <c r="A1354" s="6"/>
      <c r="B1354" s="6"/>
      <c r="C1354" s="6"/>
      <c r="F1354" s="38"/>
    </row>
    <row r="1355" spans="1:6" x14ac:dyDescent="0.45">
      <c r="A1355" s="6"/>
      <c r="B1355" s="6"/>
      <c r="C1355" s="6"/>
      <c r="F1355" s="38"/>
    </row>
    <row r="1356" spans="1:6" x14ac:dyDescent="0.45">
      <c r="A1356" s="6"/>
      <c r="B1356" s="6"/>
      <c r="C1356" s="6"/>
      <c r="F1356" s="38"/>
    </row>
    <row r="1357" spans="1:6" x14ac:dyDescent="0.45">
      <c r="A1357" s="6"/>
      <c r="B1357" s="6"/>
      <c r="C1357" s="6"/>
      <c r="F1357" s="38"/>
    </row>
    <row r="1358" spans="1:6" x14ac:dyDescent="0.45">
      <c r="A1358" s="6"/>
      <c r="B1358" s="6"/>
      <c r="C1358" s="6"/>
      <c r="F1358" s="38"/>
    </row>
    <row r="1359" spans="1:6" x14ac:dyDescent="0.45">
      <c r="A1359" s="6"/>
      <c r="B1359" s="6"/>
      <c r="C1359" s="6"/>
      <c r="F1359" s="38"/>
    </row>
    <row r="1360" spans="1:6" x14ac:dyDescent="0.45">
      <c r="A1360" s="6"/>
      <c r="B1360" s="6"/>
      <c r="C1360" s="6"/>
      <c r="F1360" s="38"/>
    </row>
    <row r="1361" spans="1:6" x14ac:dyDescent="0.45">
      <c r="A1361" s="6"/>
      <c r="B1361" s="6"/>
      <c r="C1361" s="6"/>
      <c r="F1361" s="38"/>
    </row>
    <row r="1362" spans="1:6" x14ac:dyDescent="0.45">
      <c r="A1362" s="6"/>
      <c r="B1362" s="6"/>
      <c r="C1362" s="6"/>
      <c r="F1362" s="38"/>
    </row>
    <row r="1363" spans="1:6" x14ac:dyDescent="0.45">
      <c r="A1363" s="6"/>
      <c r="B1363" s="6"/>
      <c r="C1363" s="6"/>
      <c r="F1363" s="38"/>
    </row>
    <row r="1364" spans="1:6" x14ac:dyDescent="0.45">
      <c r="A1364" s="6"/>
      <c r="B1364" s="6"/>
      <c r="C1364" s="6"/>
      <c r="F1364" s="38"/>
    </row>
    <row r="1365" spans="1:6" x14ac:dyDescent="0.45">
      <c r="A1365" s="6"/>
      <c r="B1365" s="6"/>
      <c r="C1365" s="6"/>
      <c r="F1365" s="38"/>
    </row>
    <row r="1366" spans="1:6" x14ac:dyDescent="0.45">
      <c r="A1366" s="6"/>
      <c r="B1366" s="6"/>
      <c r="C1366" s="6"/>
      <c r="F1366" s="38"/>
    </row>
    <row r="1367" spans="1:6" x14ac:dyDescent="0.45">
      <c r="A1367" s="6"/>
      <c r="B1367" s="6"/>
      <c r="C1367" s="6"/>
      <c r="F1367" s="38"/>
    </row>
    <row r="1368" spans="1:6" x14ac:dyDescent="0.45">
      <c r="A1368" s="6"/>
      <c r="B1368" s="6"/>
      <c r="C1368" s="6"/>
      <c r="F1368" s="38"/>
    </row>
    <row r="1369" spans="1:6" x14ac:dyDescent="0.45">
      <c r="A1369" s="6"/>
      <c r="B1369" s="6"/>
      <c r="C1369" s="6"/>
      <c r="F1369" s="38"/>
    </row>
    <row r="1370" spans="1:6" x14ac:dyDescent="0.45">
      <c r="A1370" s="6"/>
      <c r="B1370" s="6"/>
      <c r="C1370" s="6"/>
      <c r="F1370" s="38"/>
    </row>
    <row r="1371" spans="1:6" x14ac:dyDescent="0.45">
      <c r="A1371" s="6"/>
      <c r="B1371" s="6"/>
      <c r="C1371" s="6"/>
      <c r="F1371" s="38"/>
    </row>
    <row r="1372" spans="1:6" x14ac:dyDescent="0.45">
      <c r="A1372" s="6"/>
      <c r="B1372" s="6"/>
      <c r="C1372" s="6"/>
      <c r="F1372" s="38"/>
    </row>
    <row r="1373" spans="1:6" x14ac:dyDescent="0.45">
      <c r="A1373" s="6"/>
      <c r="B1373" s="6"/>
      <c r="C1373" s="6"/>
      <c r="F1373" s="38"/>
    </row>
    <row r="1374" spans="1:6" x14ac:dyDescent="0.45">
      <c r="A1374" s="6"/>
      <c r="B1374" s="6"/>
      <c r="C1374" s="6"/>
      <c r="F1374" s="38"/>
    </row>
    <row r="1375" spans="1:6" x14ac:dyDescent="0.45">
      <c r="A1375" s="6"/>
      <c r="B1375" s="6"/>
      <c r="C1375" s="6"/>
      <c r="F1375" s="38"/>
    </row>
    <row r="1376" spans="1:6" x14ac:dyDescent="0.45">
      <c r="A1376" s="6"/>
      <c r="B1376" s="6"/>
      <c r="C1376" s="6"/>
      <c r="F1376" s="38"/>
    </row>
    <row r="1377" spans="1:6" x14ac:dyDescent="0.45">
      <c r="A1377" s="6"/>
      <c r="B1377" s="6"/>
      <c r="C1377" s="6"/>
      <c r="F1377" s="38"/>
    </row>
    <row r="1378" spans="1:6" x14ac:dyDescent="0.45">
      <c r="A1378" s="6"/>
      <c r="B1378" s="6"/>
      <c r="C1378" s="6"/>
      <c r="F1378" s="38"/>
    </row>
    <row r="1379" spans="1:6" x14ac:dyDescent="0.45">
      <c r="A1379" s="6"/>
      <c r="B1379" s="6"/>
      <c r="C1379" s="6"/>
      <c r="F1379" s="38"/>
    </row>
    <row r="1380" spans="1:6" x14ac:dyDescent="0.45">
      <c r="A1380" s="6"/>
      <c r="B1380" s="6"/>
      <c r="C1380" s="6"/>
      <c r="F1380" s="38"/>
    </row>
    <row r="1381" spans="1:6" x14ac:dyDescent="0.45">
      <c r="A1381" s="6"/>
      <c r="B1381" s="6"/>
      <c r="C1381" s="6"/>
      <c r="F1381" s="38"/>
    </row>
    <row r="1382" spans="1:6" x14ac:dyDescent="0.45">
      <c r="A1382" s="6"/>
      <c r="B1382" s="6"/>
      <c r="C1382" s="6"/>
      <c r="F1382" s="38"/>
    </row>
    <row r="1383" spans="1:6" x14ac:dyDescent="0.45">
      <c r="A1383" s="6"/>
      <c r="B1383" s="6"/>
      <c r="C1383" s="6"/>
      <c r="F1383" s="38"/>
    </row>
    <row r="1384" spans="1:6" x14ac:dyDescent="0.45">
      <c r="A1384" s="6"/>
      <c r="B1384" s="6"/>
      <c r="C1384" s="6"/>
      <c r="F1384" s="38"/>
    </row>
    <row r="1385" spans="1:6" x14ac:dyDescent="0.45">
      <c r="A1385" s="6"/>
      <c r="B1385" s="6"/>
      <c r="C1385" s="6"/>
      <c r="F1385" s="38"/>
    </row>
    <row r="1386" spans="1:6" x14ac:dyDescent="0.45">
      <c r="A1386" s="6"/>
      <c r="B1386" s="6"/>
      <c r="C1386" s="6"/>
      <c r="F1386" s="38"/>
    </row>
    <row r="1387" spans="1:6" x14ac:dyDescent="0.45">
      <c r="A1387" s="6"/>
      <c r="B1387" s="6"/>
      <c r="C1387" s="6"/>
      <c r="F1387" s="38"/>
    </row>
    <row r="1388" spans="1:6" x14ac:dyDescent="0.45">
      <c r="A1388" s="6"/>
      <c r="B1388" s="6"/>
      <c r="C1388" s="6"/>
      <c r="F1388" s="38"/>
    </row>
    <row r="1389" spans="1:6" x14ac:dyDescent="0.45">
      <c r="A1389" s="6"/>
      <c r="B1389" s="6"/>
      <c r="C1389" s="6"/>
      <c r="F1389" s="38"/>
    </row>
    <row r="1390" spans="1:6" x14ac:dyDescent="0.45">
      <c r="A1390" s="6"/>
      <c r="B1390" s="6"/>
      <c r="C1390" s="6"/>
      <c r="F1390" s="38"/>
    </row>
    <row r="1391" spans="1:6" x14ac:dyDescent="0.45">
      <c r="A1391" s="6"/>
      <c r="B1391" s="6"/>
      <c r="C1391" s="6"/>
      <c r="F1391" s="38"/>
    </row>
    <row r="1392" spans="1:6" x14ac:dyDescent="0.45">
      <c r="A1392" s="6"/>
      <c r="B1392" s="6"/>
      <c r="C1392" s="6"/>
      <c r="F1392" s="38"/>
    </row>
    <row r="1393" spans="1:6" x14ac:dyDescent="0.45">
      <c r="A1393" s="6"/>
      <c r="B1393" s="6"/>
      <c r="C1393" s="6"/>
      <c r="F1393" s="38"/>
    </row>
    <row r="1394" spans="1:6" x14ac:dyDescent="0.45">
      <c r="A1394" s="6"/>
      <c r="B1394" s="6"/>
      <c r="C1394" s="6"/>
      <c r="F1394" s="38"/>
    </row>
    <row r="1395" spans="1:6" x14ac:dyDescent="0.45">
      <c r="A1395" s="6"/>
      <c r="B1395" s="6"/>
      <c r="C1395" s="6"/>
      <c r="F1395" s="38"/>
    </row>
    <row r="1396" spans="1:6" x14ac:dyDescent="0.45">
      <c r="A1396" s="6"/>
      <c r="B1396" s="6"/>
      <c r="C1396" s="6"/>
      <c r="F1396" s="38"/>
    </row>
    <row r="1397" spans="1:6" x14ac:dyDescent="0.45">
      <c r="A1397" s="6"/>
      <c r="B1397" s="6"/>
      <c r="C1397" s="6"/>
      <c r="F1397" s="38"/>
    </row>
    <row r="1398" spans="1:6" x14ac:dyDescent="0.45">
      <c r="A1398" s="6"/>
      <c r="B1398" s="6"/>
      <c r="C1398" s="6"/>
      <c r="F1398" s="38"/>
    </row>
    <row r="1399" spans="1:6" x14ac:dyDescent="0.45">
      <c r="A1399" s="6"/>
      <c r="B1399" s="6"/>
      <c r="C1399" s="6"/>
      <c r="F1399" s="38"/>
    </row>
    <row r="1400" spans="1:6" x14ac:dyDescent="0.45">
      <c r="A1400" s="6"/>
      <c r="B1400" s="6"/>
      <c r="C1400" s="6"/>
      <c r="F1400" s="38"/>
    </row>
    <row r="1401" spans="1:6" x14ac:dyDescent="0.45">
      <c r="A1401" s="6"/>
      <c r="B1401" s="6"/>
      <c r="C1401" s="6"/>
      <c r="F1401" s="38"/>
    </row>
    <row r="1402" spans="1:6" x14ac:dyDescent="0.45">
      <c r="A1402" s="6"/>
      <c r="B1402" s="6"/>
      <c r="C1402" s="6"/>
      <c r="F1402" s="38"/>
    </row>
    <row r="1403" spans="1:6" x14ac:dyDescent="0.45">
      <c r="A1403" s="6"/>
      <c r="B1403" s="6"/>
      <c r="C1403" s="6"/>
      <c r="F1403" s="38"/>
    </row>
    <row r="1404" spans="1:6" x14ac:dyDescent="0.45">
      <c r="A1404" s="6"/>
      <c r="B1404" s="6"/>
      <c r="C1404" s="6"/>
      <c r="F1404" s="38"/>
    </row>
    <row r="1405" spans="1:6" x14ac:dyDescent="0.45">
      <c r="A1405" s="6"/>
      <c r="B1405" s="6"/>
      <c r="C1405" s="6"/>
      <c r="F1405" s="38"/>
    </row>
    <row r="1406" spans="1:6" x14ac:dyDescent="0.45">
      <c r="A1406" s="6"/>
      <c r="B1406" s="6"/>
      <c r="C1406" s="6"/>
      <c r="F1406" s="38"/>
    </row>
    <row r="1407" spans="1:6" x14ac:dyDescent="0.45">
      <c r="A1407" s="6"/>
      <c r="B1407" s="6"/>
      <c r="C1407" s="6"/>
      <c r="F1407" s="38"/>
    </row>
    <row r="1408" spans="1:6" x14ac:dyDescent="0.45">
      <c r="A1408" s="6"/>
      <c r="B1408" s="6"/>
      <c r="C1408" s="6"/>
      <c r="F1408" s="38"/>
    </row>
    <row r="1409" spans="1:6" x14ac:dyDescent="0.45">
      <c r="A1409" s="6"/>
      <c r="B1409" s="6"/>
      <c r="C1409" s="6"/>
      <c r="F1409" s="38"/>
    </row>
    <row r="1410" spans="1:6" x14ac:dyDescent="0.45">
      <c r="A1410" s="6"/>
      <c r="B1410" s="6"/>
      <c r="C1410" s="6"/>
      <c r="F1410" s="38"/>
    </row>
    <row r="1411" spans="1:6" x14ac:dyDescent="0.45">
      <c r="A1411" s="6"/>
      <c r="B1411" s="6"/>
      <c r="C1411" s="6"/>
      <c r="F1411" s="38"/>
    </row>
    <row r="1412" spans="1:6" x14ac:dyDescent="0.45">
      <c r="A1412" s="6"/>
      <c r="B1412" s="6"/>
      <c r="C1412" s="6"/>
      <c r="F1412" s="38"/>
    </row>
    <row r="1413" spans="1:6" x14ac:dyDescent="0.45">
      <c r="A1413" s="6"/>
      <c r="B1413" s="6"/>
      <c r="C1413" s="6"/>
      <c r="F1413" s="38"/>
    </row>
    <row r="1414" spans="1:6" x14ac:dyDescent="0.45">
      <c r="A1414" s="6"/>
      <c r="B1414" s="6"/>
      <c r="C1414" s="6"/>
      <c r="F1414" s="38"/>
    </row>
    <row r="1415" spans="1:6" x14ac:dyDescent="0.45">
      <c r="A1415" s="6"/>
      <c r="B1415" s="6"/>
      <c r="C1415" s="6"/>
      <c r="F1415" s="38"/>
    </row>
    <row r="1416" spans="1:6" x14ac:dyDescent="0.45">
      <c r="A1416" s="6"/>
      <c r="B1416" s="6"/>
      <c r="C1416" s="6"/>
      <c r="F1416" s="38"/>
    </row>
    <row r="1417" spans="1:6" x14ac:dyDescent="0.45">
      <c r="A1417" s="6"/>
      <c r="B1417" s="6"/>
      <c r="C1417" s="6"/>
      <c r="F1417" s="38"/>
    </row>
    <row r="1418" spans="1:6" x14ac:dyDescent="0.45">
      <c r="A1418" s="6"/>
      <c r="B1418" s="6"/>
      <c r="C1418" s="6"/>
      <c r="F1418" s="38"/>
    </row>
    <row r="1419" spans="1:6" x14ac:dyDescent="0.45">
      <c r="A1419" s="6"/>
      <c r="B1419" s="6"/>
      <c r="C1419" s="6"/>
      <c r="F1419" s="38"/>
    </row>
    <row r="1420" spans="1:6" x14ac:dyDescent="0.45">
      <c r="A1420" s="6"/>
      <c r="B1420" s="6"/>
      <c r="C1420" s="6"/>
      <c r="F1420" s="38"/>
    </row>
    <row r="1421" spans="1:6" x14ac:dyDescent="0.45">
      <c r="A1421" s="6"/>
      <c r="B1421" s="6"/>
      <c r="C1421" s="6"/>
      <c r="F1421" s="38"/>
    </row>
    <row r="1422" spans="1:6" x14ac:dyDescent="0.45">
      <c r="A1422" s="6"/>
      <c r="B1422" s="6"/>
      <c r="C1422" s="6"/>
      <c r="F1422" s="38"/>
    </row>
    <row r="1423" spans="1:6" x14ac:dyDescent="0.45">
      <c r="A1423" s="6"/>
      <c r="B1423" s="6"/>
      <c r="C1423" s="6"/>
      <c r="F1423" s="38"/>
    </row>
    <row r="1424" spans="1:6" x14ac:dyDescent="0.45">
      <c r="A1424" s="6"/>
      <c r="B1424" s="6"/>
      <c r="C1424" s="6"/>
      <c r="F1424" s="38"/>
    </row>
    <row r="1425" spans="1:6" x14ac:dyDescent="0.45">
      <c r="A1425" s="6"/>
      <c r="B1425" s="6"/>
      <c r="C1425" s="6"/>
      <c r="F1425" s="38"/>
    </row>
    <row r="1426" spans="1:6" x14ac:dyDescent="0.45">
      <c r="A1426" s="6"/>
      <c r="B1426" s="6"/>
      <c r="C1426" s="6"/>
      <c r="F1426" s="38"/>
    </row>
    <row r="1427" spans="1:6" x14ac:dyDescent="0.45">
      <c r="A1427" s="6"/>
      <c r="B1427" s="6"/>
      <c r="C1427" s="6"/>
      <c r="F1427" s="38"/>
    </row>
    <row r="1428" spans="1:6" x14ac:dyDescent="0.45">
      <c r="A1428" s="6"/>
      <c r="B1428" s="6"/>
      <c r="C1428" s="6"/>
      <c r="F1428" s="38"/>
    </row>
    <row r="1429" spans="1:6" x14ac:dyDescent="0.45">
      <c r="A1429" s="6"/>
      <c r="B1429" s="6"/>
      <c r="C1429" s="6"/>
      <c r="F1429" s="38"/>
    </row>
    <row r="1430" spans="1:6" x14ac:dyDescent="0.45">
      <c r="A1430" s="6"/>
      <c r="B1430" s="6"/>
      <c r="C1430" s="6"/>
      <c r="F1430" s="38"/>
    </row>
    <row r="1431" spans="1:6" x14ac:dyDescent="0.45">
      <c r="A1431" s="6"/>
      <c r="B1431" s="6"/>
      <c r="C1431" s="6"/>
      <c r="F1431" s="38"/>
    </row>
    <row r="1432" spans="1:6" x14ac:dyDescent="0.45">
      <c r="A1432" s="6"/>
      <c r="B1432" s="6"/>
      <c r="C1432" s="6"/>
      <c r="F1432" s="38"/>
    </row>
    <row r="1433" spans="1:6" x14ac:dyDescent="0.45">
      <c r="A1433" s="6"/>
      <c r="B1433" s="6"/>
      <c r="C1433" s="6"/>
      <c r="F1433" s="38"/>
    </row>
    <row r="1434" spans="1:6" x14ac:dyDescent="0.45">
      <c r="A1434" s="6"/>
      <c r="B1434" s="6"/>
      <c r="C1434" s="6"/>
      <c r="F1434" s="38"/>
    </row>
    <row r="1435" spans="1:6" x14ac:dyDescent="0.45">
      <c r="A1435" s="6"/>
      <c r="B1435" s="6"/>
      <c r="C1435" s="6"/>
      <c r="F1435" s="38"/>
    </row>
    <row r="1436" spans="1:6" x14ac:dyDescent="0.45">
      <c r="A1436" s="6"/>
      <c r="B1436" s="6"/>
      <c r="C1436" s="6"/>
      <c r="F1436" s="38"/>
    </row>
    <row r="1437" spans="1:6" x14ac:dyDescent="0.45">
      <c r="A1437" s="6"/>
      <c r="B1437" s="6"/>
      <c r="C1437" s="6"/>
      <c r="F1437" s="38"/>
    </row>
    <row r="1438" spans="1:6" x14ac:dyDescent="0.45">
      <c r="A1438" s="6"/>
      <c r="B1438" s="6"/>
      <c r="C1438" s="6"/>
      <c r="F1438" s="38"/>
    </row>
    <row r="1439" spans="1:6" x14ac:dyDescent="0.45">
      <c r="A1439" s="6"/>
      <c r="B1439" s="6"/>
      <c r="C1439" s="6"/>
      <c r="F1439" s="38"/>
    </row>
    <row r="1440" spans="1:6" x14ac:dyDescent="0.45">
      <c r="A1440" s="6"/>
      <c r="B1440" s="6"/>
      <c r="C1440" s="6"/>
      <c r="F1440" s="38"/>
    </row>
    <row r="1441" spans="1:6" x14ac:dyDescent="0.45">
      <c r="A1441" s="6"/>
      <c r="B1441" s="6"/>
      <c r="C1441" s="6"/>
      <c r="F1441" s="38"/>
    </row>
    <row r="1442" spans="1:6" x14ac:dyDescent="0.45">
      <c r="A1442" s="6"/>
      <c r="B1442" s="6"/>
      <c r="C1442" s="6"/>
      <c r="F1442" s="38"/>
    </row>
    <row r="1443" spans="1:6" x14ac:dyDescent="0.45">
      <c r="A1443" s="6"/>
      <c r="B1443" s="6"/>
      <c r="C1443" s="6"/>
      <c r="F1443" s="38"/>
    </row>
    <row r="1444" spans="1:6" x14ac:dyDescent="0.45">
      <c r="A1444" s="6"/>
      <c r="B1444" s="6"/>
      <c r="C1444" s="6"/>
      <c r="F1444" s="38"/>
    </row>
    <row r="1445" spans="1:6" x14ac:dyDescent="0.45">
      <c r="A1445" s="6"/>
      <c r="B1445" s="6"/>
      <c r="C1445" s="6"/>
      <c r="F1445" s="38"/>
    </row>
    <row r="1446" spans="1:6" x14ac:dyDescent="0.45">
      <c r="A1446" s="6"/>
      <c r="B1446" s="6"/>
      <c r="C1446" s="6"/>
      <c r="F1446" s="38"/>
    </row>
    <row r="1447" spans="1:6" x14ac:dyDescent="0.45">
      <c r="A1447" s="6"/>
      <c r="B1447" s="6"/>
      <c r="C1447" s="6"/>
      <c r="F1447" s="38"/>
    </row>
    <row r="1448" spans="1:6" x14ac:dyDescent="0.45">
      <c r="A1448" s="6"/>
      <c r="B1448" s="6"/>
      <c r="C1448" s="6"/>
      <c r="F1448" s="38"/>
    </row>
    <row r="1449" spans="1:6" x14ac:dyDescent="0.45">
      <c r="A1449" s="6"/>
      <c r="B1449" s="6"/>
      <c r="C1449" s="6"/>
      <c r="F1449" s="38"/>
    </row>
    <row r="1450" spans="1:6" x14ac:dyDescent="0.45">
      <c r="A1450" s="6"/>
      <c r="B1450" s="6"/>
      <c r="C1450" s="6"/>
      <c r="F1450" s="38"/>
    </row>
    <row r="1451" spans="1:6" x14ac:dyDescent="0.45">
      <c r="A1451" s="6"/>
      <c r="B1451" s="6"/>
      <c r="C1451" s="6"/>
      <c r="F1451" s="38"/>
    </row>
    <row r="1452" spans="1:6" x14ac:dyDescent="0.45">
      <c r="A1452" s="6"/>
      <c r="B1452" s="6"/>
      <c r="C1452" s="6"/>
      <c r="F1452" s="38"/>
    </row>
    <row r="1453" spans="1:6" x14ac:dyDescent="0.45">
      <c r="A1453" s="6"/>
      <c r="B1453" s="6"/>
      <c r="C1453" s="6"/>
      <c r="F1453" s="38"/>
    </row>
    <row r="1454" spans="1:6" x14ac:dyDescent="0.45">
      <c r="A1454" s="6"/>
      <c r="B1454" s="6"/>
      <c r="C1454" s="6"/>
      <c r="F1454" s="38"/>
    </row>
    <row r="1455" spans="1:6" x14ac:dyDescent="0.45">
      <c r="A1455" s="6"/>
      <c r="B1455" s="6"/>
      <c r="C1455" s="6"/>
      <c r="F1455" s="38"/>
    </row>
    <row r="1456" spans="1:6" x14ac:dyDescent="0.45">
      <c r="A1456" s="6"/>
      <c r="B1456" s="6"/>
      <c r="C1456" s="6"/>
      <c r="F1456" s="38"/>
    </row>
    <row r="1457" spans="1:6" x14ac:dyDescent="0.45">
      <c r="A1457" s="6"/>
      <c r="B1457" s="6"/>
      <c r="C1457" s="6"/>
      <c r="F1457" s="38"/>
    </row>
    <row r="1458" spans="1:6" x14ac:dyDescent="0.45">
      <c r="A1458" s="6"/>
      <c r="B1458" s="6"/>
      <c r="C1458" s="6"/>
      <c r="F1458" s="38"/>
    </row>
    <row r="1459" spans="1:6" x14ac:dyDescent="0.45">
      <c r="A1459" s="6"/>
      <c r="B1459" s="6"/>
      <c r="C1459" s="6"/>
      <c r="F1459" s="38"/>
    </row>
    <row r="1460" spans="1:6" x14ac:dyDescent="0.45">
      <c r="A1460" s="6"/>
      <c r="B1460" s="6"/>
      <c r="C1460" s="6"/>
      <c r="F1460" s="38"/>
    </row>
    <row r="1461" spans="1:6" x14ac:dyDescent="0.45">
      <c r="A1461" s="6"/>
      <c r="B1461" s="6"/>
      <c r="C1461" s="6"/>
      <c r="F1461" s="38"/>
    </row>
    <row r="1462" spans="1:6" x14ac:dyDescent="0.45">
      <c r="A1462" s="6"/>
      <c r="B1462" s="6"/>
      <c r="C1462" s="6"/>
      <c r="F1462" s="38"/>
    </row>
    <row r="1463" spans="1:6" x14ac:dyDescent="0.45">
      <c r="A1463" s="6"/>
      <c r="B1463" s="6"/>
      <c r="C1463" s="6"/>
      <c r="F1463" s="38"/>
    </row>
    <row r="1464" spans="1:6" x14ac:dyDescent="0.45">
      <c r="A1464" s="6"/>
      <c r="B1464" s="6"/>
      <c r="C1464" s="6"/>
      <c r="F1464" s="38"/>
    </row>
    <row r="1465" spans="1:6" x14ac:dyDescent="0.45">
      <c r="A1465" s="6"/>
      <c r="B1465" s="6"/>
      <c r="C1465" s="6"/>
      <c r="F1465" s="38"/>
    </row>
    <row r="1466" spans="1:6" x14ac:dyDescent="0.45">
      <c r="A1466" s="6"/>
      <c r="B1466" s="6"/>
      <c r="C1466" s="6"/>
      <c r="F1466" s="38"/>
    </row>
    <row r="1467" spans="1:6" x14ac:dyDescent="0.45">
      <c r="A1467" s="6"/>
      <c r="B1467" s="6"/>
      <c r="C1467" s="6"/>
      <c r="F1467" s="38"/>
    </row>
    <row r="1468" spans="1:6" x14ac:dyDescent="0.45">
      <c r="A1468" s="6"/>
      <c r="B1468" s="6"/>
      <c r="C1468" s="6"/>
      <c r="F1468" s="38"/>
    </row>
    <row r="1469" spans="1:6" x14ac:dyDescent="0.45">
      <c r="A1469" s="6"/>
      <c r="B1469" s="6"/>
      <c r="C1469" s="6"/>
      <c r="F1469" s="38"/>
    </row>
    <row r="1470" spans="1:6" x14ac:dyDescent="0.45">
      <c r="A1470" s="6"/>
      <c r="B1470" s="6"/>
      <c r="C1470" s="6"/>
      <c r="F1470" s="38"/>
    </row>
    <row r="1471" spans="1:6" x14ac:dyDescent="0.45">
      <c r="A1471" s="6"/>
      <c r="B1471" s="6"/>
      <c r="C1471" s="6"/>
      <c r="F1471" s="38"/>
    </row>
    <row r="1472" spans="1:6" x14ac:dyDescent="0.45">
      <c r="A1472" s="6"/>
      <c r="B1472" s="6"/>
      <c r="C1472" s="6"/>
      <c r="F1472" s="38"/>
    </row>
    <row r="1473" spans="1:6" x14ac:dyDescent="0.45">
      <c r="A1473" s="6"/>
      <c r="B1473" s="6"/>
      <c r="C1473" s="6"/>
      <c r="F1473" s="38"/>
    </row>
    <row r="1474" spans="1:6" x14ac:dyDescent="0.45">
      <c r="A1474" s="6"/>
      <c r="B1474" s="6"/>
      <c r="C1474" s="6"/>
      <c r="F1474" s="38"/>
    </row>
    <row r="1475" spans="1:6" x14ac:dyDescent="0.45">
      <c r="A1475" s="6"/>
      <c r="B1475" s="6"/>
      <c r="C1475" s="6"/>
      <c r="F1475" s="38"/>
    </row>
    <row r="1476" spans="1:6" x14ac:dyDescent="0.45">
      <c r="A1476" s="6"/>
      <c r="B1476" s="6"/>
      <c r="C1476" s="6"/>
      <c r="F1476" s="38"/>
    </row>
    <row r="1477" spans="1:6" x14ac:dyDescent="0.45">
      <c r="A1477" s="6"/>
      <c r="B1477" s="6"/>
      <c r="C1477" s="6"/>
      <c r="F1477" s="38"/>
    </row>
    <row r="1478" spans="1:6" x14ac:dyDescent="0.45">
      <c r="A1478" s="6"/>
      <c r="B1478" s="6"/>
      <c r="C1478" s="6"/>
      <c r="F1478" s="38"/>
    </row>
    <row r="1479" spans="1:6" x14ac:dyDescent="0.45">
      <c r="A1479" s="6"/>
      <c r="B1479" s="6"/>
      <c r="C1479" s="6"/>
      <c r="F1479" s="38"/>
    </row>
    <row r="1480" spans="1:6" x14ac:dyDescent="0.45">
      <c r="A1480" s="6"/>
      <c r="B1480" s="6"/>
      <c r="C1480" s="6"/>
      <c r="F1480" s="38"/>
    </row>
    <row r="1481" spans="1:6" x14ac:dyDescent="0.45">
      <c r="A1481" s="6"/>
      <c r="B1481" s="6"/>
      <c r="C1481" s="6"/>
      <c r="F1481" s="38"/>
    </row>
    <row r="1482" spans="1:6" x14ac:dyDescent="0.45">
      <c r="A1482" s="6"/>
      <c r="B1482" s="6"/>
      <c r="C1482" s="6"/>
      <c r="F1482" s="38"/>
    </row>
    <row r="1483" spans="1:6" x14ac:dyDescent="0.45">
      <c r="A1483" s="6"/>
      <c r="B1483" s="6"/>
      <c r="C1483" s="6"/>
      <c r="F1483" s="38"/>
    </row>
    <row r="1484" spans="1:6" x14ac:dyDescent="0.45">
      <c r="A1484" s="6"/>
      <c r="B1484" s="6"/>
      <c r="C1484" s="6"/>
      <c r="F1484" s="38"/>
    </row>
    <row r="1485" spans="1:6" x14ac:dyDescent="0.45">
      <c r="A1485" s="6"/>
      <c r="B1485" s="6"/>
      <c r="C1485" s="6"/>
      <c r="F1485" s="38"/>
    </row>
    <row r="1486" spans="1:6" x14ac:dyDescent="0.45">
      <c r="A1486" s="6"/>
      <c r="B1486" s="6"/>
      <c r="C1486" s="6"/>
      <c r="F1486" s="38"/>
    </row>
    <row r="1487" spans="1:6" x14ac:dyDescent="0.45">
      <c r="A1487" s="6"/>
      <c r="B1487" s="6"/>
      <c r="C1487" s="6"/>
      <c r="F1487" s="38"/>
    </row>
    <row r="1488" spans="1:6" x14ac:dyDescent="0.45">
      <c r="A1488" s="6"/>
      <c r="B1488" s="6"/>
      <c r="C1488" s="6"/>
      <c r="F1488" s="38"/>
    </row>
    <row r="1489" spans="1:6" x14ac:dyDescent="0.45">
      <c r="A1489" s="6"/>
      <c r="B1489" s="6"/>
      <c r="C1489" s="6"/>
      <c r="F1489" s="38"/>
    </row>
    <row r="1490" spans="1:6" x14ac:dyDescent="0.45">
      <c r="A1490" s="6"/>
      <c r="B1490" s="6"/>
      <c r="C1490" s="6"/>
      <c r="F1490" s="38"/>
    </row>
    <row r="1491" spans="1:6" x14ac:dyDescent="0.45">
      <c r="A1491" s="6"/>
      <c r="B1491" s="6"/>
      <c r="C1491" s="6"/>
      <c r="F1491" s="38"/>
    </row>
    <row r="1492" spans="1:6" x14ac:dyDescent="0.45">
      <c r="A1492" s="6"/>
      <c r="B1492" s="6"/>
      <c r="C1492" s="6"/>
      <c r="F1492" s="38"/>
    </row>
    <row r="1493" spans="1:6" x14ac:dyDescent="0.45">
      <c r="A1493" s="6"/>
      <c r="B1493" s="6"/>
      <c r="C1493" s="6"/>
      <c r="F1493" s="38"/>
    </row>
    <row r="1494" spans="1:6" x14ac:dyDescent="0.45">
      <c r="A1494" s="6"/>
      <c r="B1494" s="6"/>
      <c r="C1494" s="6"/>
      <c r="F1494" s="38"/>
    </row>
    <row r="1495" spans="1:6" x14ac:dyDescent="0.45">
      <c r="A1495" s="6"/>
      <c r="B1495" s="6"/>
      <c r="C1495" s="6"/>
      <c r="F1495" s="38"/>
    </row>
    <row r="1496" spans="1:6" x14ac:dyDescent="0.45">
      <c r="A1496" s="6"/>
      <c r="B1496" s="6"/>
      <c r="C1496" s="6"/>
      <c r="F1496" s="38"/>
    </row>
    <row r="1497" spans="1:6" x14ac:dyDescent="0.45">
      <c r="A1497" s="6"/>
      <c r="B1497" s="6"/>
      <c r="C1497" s="6"/>
      <c r="F1497" s="38"/>
    </row>
    <row r="1498" spans="1:6" x14ac:dyDescent="0.45">
      <c r="A1498" s="6"/>
      <c r="B1498" s="6"/>
      <c r="C1498" s="6"/>
      <c r="F1498" s="38"/>
    </row>
    <row r="1499" spans="1:6" x14ac:dyDescent="0.45">
      <c r="A1499" s="6"/>
      <c r="B1499" s="6"/>
      <c r="C1499" s="6"/>
      <c r="F1499" s="38"/>
    </row>
    <row r="1500" spans="1:6" x14ac:dyDescent="0.45">
      <c r="A1500" s="6"/>
      <c r="B1500" s="6"/>
      <c r="C1500" s="6"/>
      <c r="F1500" s="38"/>
    </row>
    <row r="1501" spans="1:6" x14ac:dyDescent="0.45">
      <c r="A1501" s="6"/>
      <c r="B1501" s="6"/>
      <c r="C1501" s="6"/>
      <c r="F1501" s="38"/>
    </row>
    <row r="1502" spans="1:6" x14ac:dyDescent="0.45">
      <c r="A1502" s="6"/>
      <c r="B1502" s="6"/>
      <c r="C1502" s="6"/>
      <c r="F1502" s="38"/>
    </row>
    <row r="1503" spans="1:6" x14ac:dyDescent="0.45">
      <c r="A1503" s="6"/>
      <c r="B1503" s="6"/>
      <c r="C1503" s="6"/>
      <c r="F1503" s="38"/>
    </row>
    <row r="1504" spans="1:6" x14ac:dyDescent="0.45">
      <c r="A1504" s="6"/>
      <c r="B1504" s="6"/>
      <c r="C1504" s="6"/>
      <c r="F1504" s="38"/>
    </row>
    <row r="1505" spans="1:6" x14ac:dyDescent="0.45">
      <c r="A1505" s="6"/>
      <c r="B1505" s="6"/>
      <c r="C1505" s="6"/>
      <c r="F1505" s="38"/>
    </row>
    <row r="1506" spans="1:6" x14ac:dyDescent="0.45">
      <c r="A1506" s="6"/>
      <c r="B1506" s="6"/>
      <c r="C1506" s="6"/>
      <c r="F1506" s="38"/>
    </row>
    <row r="1507" spans="1:6" x14ac:dyDescent="0.45">
      <c r="A1507" s="6"/>
      <c r="B1507" s="6"/>
      <c r="C1507" s="6"/>
      <c r="F1507" s="38"/>
    </row>
    <row r="1508" spans="1:6" x14ac:dyDescent="0.45">
      <c r="A1508" s="6"/>
      <c r="B1508" s="6"/>
      <c r="C1508" s="6"/>
      <c r="F1508" s="38"/>
    </row>
    <row r="1509" spans="1:6" x14ac:dyDescent="0.45">
      <c r="A1509" s="6"/>
      <c r="B1509" s="6"/>
      <c r="C1509" s="6"/>
      <c r="F1509" s="38"/>
    </row>
    <row r="1510" spans="1:6" x14ac:dyDescent="0.45">
      <c r="A1510" s="6"/>
      <c r="B1510" s="6"/>
      <c r="C1510" s="6"/>
      <c r="F1510" s="38"/>
    </row>
    <row r="1511" spans="1:6" x14ac:dyDescent="0.45">
      <c r="A1511" s="6"/>
      <c r="B1511" s="6"/>
      <c r="C1511" s="6"/>
      <c r="F1511" s="38"/>
    </row>
    <row r="1512" spans="1:6" x14ac:dyDescent="0.45">
      <c r="A1512" s="6"/>
      <c r="B1512" s="6"/>
      <c r="C1512" s="6"/>
      <c r="F1512" s="38"/>
    </row>
    <row r="1513" spans="1:6" x14ac:dyDescent="0.45">
      <c r="A1513" s="6"/>
      <c r="B1513" s="6"/>
      <c r="C1513" s="6"/>
      <c r="F1513" s="38"/>
    </row>
    <row r="1514" spans="1:6" x14ac:dyDescent="0.45">
      <c r="A1514" s="6"/>
      <c r="B1514" s="6"/>
      <c r="C1514" s="6"/>
      <c r="F1514" s="38"/>
    </row>
    <row r="1515" spans="1:6" x14ac:dyDescent="0.45">
      <c r="A1515" s="6"/>
      <c r="B1515" s="6"/>
      <c r="C1515" s="6"/>
      <c r="F1515" s="38"/>
    </row>
    <row r="1516" spans="1:6" x14ac:dyDescent="0.45">
      <c r="A1516" s="6"/>
      <c r="B1516" s="6"/>
      <c r="C1516" s="6"/>
      <c r="F1516" s="38"/>
    </row>
    <row r="1517" spans="1:6" x14ac:dyDescent="0.45">
      <c r="A1517" s="6"/>
      <c r="B1517" s="6"/>
      <c r="C1517" s="6"/>
      <c r="F1517" s="38"/>
    </row>
    <row r="1518" spans="1:6" x14ac:dyDescent="0.45">
      <c r="A1518" s="6"/>
      <c r="B1518" s="6"/>
      <c r="C1518" s="6"/>
      <c r="F1518" s="38"/>
    </row>
    <row r="1519" spans="1:6" x14ac:dyDescent="0.45">
      <c r="A1519" s="6"/>
      <c r="B1519" s="6"/>
      <c r="C1519" s="6"/>
      <c r="F1519" s="38"/>
    </row>
    <row r="1520" spans="1:6" x14ac:dyDescent="0.45">
      <c r="A1520" s="6"/>
      <c r="B1520" s="6"/>
      <c r="C1520" s="6"/>
      <c r="F1520" s="38"/>
    </row>
    <row r="1521" spans="1:6" x14ac:dyDescent="0.45">
      <c r="A1521" s="6"/>
      <c r="B1521" s="6"/>
      <c r="C1521" s="6"/>
      <c r="F1521" s="38"/>
    </row>
    <row r="1522" spans="1:6" x14ac:dyDescent="0.45">
      <c r="A1522" s="6"/>
      <c r="B1522" s="6"/>
      <c r="C1522" s="6"/>
      <c r="F1522" s="38"/>
    </row>
    <row r="1523" spans="1:6" x14ac:dyDescent="0.45">
      <c r="A1523" s="6"/>
      <c r="B1523" s="6"/>
      <c r="C1523" s="6"/>
      <c r="F1523" s="38"/>
    </row>
    <row r="1524" spans="1:6" x14ac:dyDescent="0.45">
      <c r="A1524" s="6"/>
      <c r="B1524" s="6"/>
      <c r="C1524" s="6"/>
      <c r="F1524" s="38"/>
    </row>
    <row r="1525" spans="1:6" x14ac:dyDescent="0.45">
      <c r="A1525" s="6"/>
      <c r="B1525" s="6"/>
      <c r="C1525" s="6"/>
      <c r="F1525" s="38"/>
    </row>
    <row r="1526" spans="1:6" x14ac:dyDescent="0.45">
      <c r="A1526" s="6"/>
      <c r="B1526" s="6"/>
      <c r="C1526" s="6"/>
      <c r="F1526" s="38"/>
    </row>
    <row r="1527" spans="1:6" x14ac:dyDescent="0.45">
      <c r="A1527" s="6"/>
      <c r="B1527" s="6"/>
      <c r="C1527" s="6"/>
      <c r="F1527" s="38"/>
    </row>
    <row r="1528" spans="1:6" x14ac:dyDescent="0.45">
      <c r="A1528" s="6"/>
      <c r="B1528" s="6"/>
      <c r="C1528" s="6"/>
      <c r="F1528" s="38"/>
    </row>
    <row r="1529" spans="1:6" x14ac:dyDescent="0.45">
      <c r="A1529" s="6"/>
      <c r="B1529" s="6"/>
      <c r="C1529" s="6"/>
      <c r="F1529" s="38"/>
    </row>
    <row r="1530" spans="1:6" x14ac:dyDescent="0.45">
      <c r="A1530" s="6"/>
      <c r="B1530" s="6"/>
      <c r="C1530" s="6"/>
      <c r="F1530" s="38"/>
    </row>
    <row r="1531" spans="1:6" x14ac:dyDescent="0.45">
      <c r="A1531" s="6"/>
      <c r="B1531" s="6"/>
      <c r="C1531" s="6"/>
      <c r="F1531" s="38"/>
    </row>
    <row r="1532" spans="1:6" x14ac:dyDescent="0.45">
      <c r="A1532" s="6"/>
      <c r="B1532" s="6"/>
      <c r="C1532" s="6"/>
      <c r="F1532" s="38"/>
    </row>
    <row r="1533" spans="1:6" x14ac:dyDescent="0.45">
      <c r="A1533" s="6"/>
      <c r="B1533" s="6"/>
      <c r="C1533" s="6"/>
      <c r="F1533" s="38"/>
    </row>
    <row r="1534" spans="1:6" x14ac:dyDescent="0.45">
      <c r="A1534" s="6"/>
      <c r="B1534" s="6"/>
      <c r="C1534" s="6"/>
      <c r="F1534" s="38"/>
    </row>
    <row r="1535" spans="1:6" x14ac:dyDescent="0.45">
      <c r="A1535" s="6"/>
      <c r="B1535" s="6"/>
      <c r="C1535" s="6"/>
      <c r="F1535" s="38"/>
    </row>
    <row r="1536" spans="1:6" x14ac:dyDescent="0.45">
      <c r="A1536" s="6"/>
      <c r="B1536" s="6"/>
      <c r="C1536" s="6"/>
      <c r="F1536" s="38"/>
    </row>
    <row r="1537" spans="1:6" x14ac:dyDescent="0.45">
      <c r="A1537" s="6"/>
      <c r="B1537" s="6"/>
      <c r="C1537" s="6"/>
      <c r="F1537" s="38"/>
    </row>
    <row r="1538" spans="1:6" x14ac:dyDescent="0.45">
      <c r="A1538" s="6"/>
      <c r="B1538" s="6"/>
      <c r="C1538" s="6"/>
      <c r="F1538" s="38"/>
    </row>
    <row r="1539" spans="1:6" x14ac:dyDescent="0.45">
      <c r="A1539" s="6"/>
      <c r="B1539" s="6"/>
      <c r="C1539" s="6"/>
      <c r="F1539" s="38"/>
    </row>
    <row r="1540" spans="1:6" x14ac:dyDescent="0.45">
      <c r="A1540" s="6"/>
      <c r="B1540" s="6"/>
      <c r="C1540" s="6"/>
      <c r="F1540" s="38"/>
    </row>
    <row r="1541" spans="1:6" x14ac:dyDescent="0.45">
      <c r="A1541" s="6"/>
      <c r="B1541" s="6"/>
      <c r="C1541" s="6"/>
      <c r="F1541" s="38"/>
    </row>
    <row r="1542" spans="1:6" x14ac:dyDescent="0.45">
      <c r="A1542" s="6"/>
      <c r="B1542" s="6"/>
      <c r="C1542" s="6"/>
      <c r="F1542" s="38"/>
    </row>
    <row r="1543" spans="1:6" x14ac:dyDescent="0.45">
      <c r="A1543" s="6"/>
      <c r="B1543" s="6"/>
      <c r="C1543" s="6"/>
      <c r="F1543" s="38"/>
    </row>
    <row r="1544" spans="1:6" x14ac:dyDescent="0.45">
      <c r="A1544" s="6"/>
      <c r="B1544" s="6"/>
      <c r="C1544" s="6"/>
      <c r="F1544" s="38"/>
    </row>
    <row r="1545" spans="1:6" x14ac:dyDescent="0.45">
      <c r="A1545" s="6"/>
      <c r="B1545" s="6"/>
      <c r="C1545" s="6"/>
      <c r="F1545" s="38"/>
    </row>
    <row r="1546" spans="1:6" x14ac:dyDescent="0.45">
      <c r="A1546" s="6"/>
      <c r="B1546" s="6"/>
      <c r="C1546" s="6"/>
      <c r="F1546" s="38"/>
    </row>
    <row r="1547" spans="1:6" x14ac:dyDescent="0.45">
      <c r="A1547" s="6"/>
      <c r="B1547" s="6"/>
      <c r="C1547" s="6"/>
      <c r="F1547" s="38"/>
    </row>
    <row r="1548" spans="1:6" x14ac:dyDescent="0.45">
      <c r="A1548" s="6"/>
      <c r="B1548" s="6"/>
      <c r="C1548" s="6"/>
      <c r="F1548" s="38"/>
    </row>
    <row r="1549" spans="1:6" x14ac:dyDescent="0.45">
      <c r="A1549" s="6"/>
      <c r="B1549" s="6"/>
      <c r="C1549" s="6"/>
      <c r="F1549" s="38"/>
    </row>
    <row r="1550" spans="1:6" x14ac:dyDescent="0.45">
      <c r="A1550" s="6"/>
      <c r="B1550" s="6"/>
      <c r="C1550" s="6"/>
      <c r="F1550" s="38"/>
    </row>
    <row r="1551" spans="1:6" x14ac:dyDescent="0.45">
      <c r="A1551" s="6"/>
      <c r="B1551" s="6"/>
      <c r="C1551" s="6"/>
      <c r="F1551" s="38"/>
    </row>
    <row r="1552" spans="1:6" x14ac:dyDescent="0.45">
      <c r="A1552" s="6"/>
      <c r="B1552" s="6"/>
      <c r="C1552" s="6"/>
      <c r="F1552" s="38"/>
    </row>
    <row r="1553" spans="1:6" x14ac:dyDescent="0.45">
      <c r="A1553" s="6"/>
      <c r="B1553" s="6"/>
      <c r="C1553" s="6"/>
      <c r="F1553" s="38"/>
    </row>
    <row r="1554" spans="1:6" x14ac:dyDescent="0.45">
      <c r="A1554" s="6"/>
      <c r="B1554" s="6"/>
      <c r="C1554" s="6"/>
      <c r="F1554" s="38"/>
    </row>
    <row r="1555" spans="1:6" x14ac:dyDescent="0.45">
      <c r="A1555" s="6"/>
      <c r="B1555" s="6"/>
      <c r="C1555" s="6"/>
      <c r="F1555" s="38"/>
    </row>
    <row r="1556" spans="1:6" x14ac:dyDescent="0.45">
      <c r="A1556" s="6"/>
      <c r="B1556" s="6"/>
      <c r="C1556" s="6"/>
      <c r="F1556" s="38"/>
    </row>
    <row r="1557" spans="1:6" x14ac:dyDescent="0.45">
      <c r="A1557" s="6"/>
      <c r="B1557" s="6"/>
      <c r="C1557" s="6"/>
      <c r="F1557" s="38"/>
    </row>
    <row r="1558" spans="1:6" x14ac:dyDescent="0.45">
      <c r="A1558" s="6"/>
      <c r="B1558" s="6"/>
      <c r="C1558" s="6"/>
      <c r="F1558" s="38"/>
    </row>
    <row r="1559" spans="1:6" x14ac:dyDescent="0.45">
      <c r="A1559" s="6"/>
      <c r="B1559" s="6"/>
      <c r="C1559" s="6"/>
      <c r="F1559" s="38"/>
    </row>
    <row r="1560" spans="1:6" x14ac:dyDescent="0.45">
      <c r="A1560" s="6"/>
      <c r="B1560" s="6"/>
      <c r="C1560" s="6"/>
      <c r="F1560" s="38"/>
    </row>
    <row r="1561" spans="1:6" x14ac:dyDescent="0.45">
      <c r="A1561" s="6"/>
      <c r="B1561" s="6"/>
      <c r="C1561" s="6"/>
      <c r="F1561" s="38"/>
    </row>
    <row r="1562" spans="1:6" x14ac:dyDescent="0.45">
      <c r="A1562" s="6"/>
      <c r="B1562" s="6"/>
      <c r="C1562" s="6"/>
      <c r="F1562" s="38"/>
    </row>
    <row r="1563" spans="1:6" x14ac:dyDescent="0.45">
      <c r="A1563" s="6"/>
      <c r="B1563" s="6"/>
      <c r="C1563" s="6"/>
      <c r="F1563" s="38"/>
    </row>
    <row r="1564" spans="1:6" x14ac:dyDescent="0.45">
      <c r="A1564" s="6"/>
      <c r="B1564" s="6"/>
      <c r="C1564" s="6"/>
      <c r="F1564" s="38"/>
    </row>
    <row r="1565" spans="1:6" x14ac:dyDescent="0.45">
      <c r="A1565" s="6"/>
      <c r="B1565" s="6"/>
      <c r="C1565" s="6"/>
      <c r="F1565" s="38"/>
    </row>
    <row r="1566" spans="1:6" x14ac:dyDescent="0.45">
      <c r="A1566" s="6"/>
      <c r="B1566" s="6"/>
      <c r="C1566" s="6"/>
      <c r="F1566" s="38"/>
    </row>
    <row r="1567" spans="1:6" x14ac:dyDescent="0.45">
      <c r="A1567" s="6"/>
      <c r="B1567" s="6"/>
      <c r="C1567" s="6"/>
      <c r="F1567" s="38"/>
    </row>
    <row r="1568" spans="1:6" x14ac:dyDescent="0.45">
      <c r="A1568" s="6"/>
      <c r="B1568" s="6"/>
      <c r="C1568" s="6"/>
      <c r="F1568" s="38"/>
    </row>
    <row r="1569" spans="1:6" x14ac:dyDescent="0.45">
      <c r="A1569" s="6"/>
      <c r="B1569" s="6"/>
      <c r="C1569" s="6"/>
      <c r="F1569" s="38"/>
    </row>
    <row r="1570" spans="1:6" x14ac:dyDescent="0.45">
      <c r="A1570" s="6"/>
      <c r="B1570" s="6"/>
      <c r="C1570" s="6"/>
      <c r="F1570" s="38"/>
    </row>
    <row r="1571" spans="1:6" x14ac:dyDescent="0.45">
      <c r="A1571" s="6"/>
      <c r="B1571" s="6"/>
      <c r="C1571" s="6"/>
      <c r="F1571" s="38"/>
    </row>
    <row r="1572" spans="1:6" x14ac:dyDescent="0.45">
      <c r="A1572" s="6"/>
      <c r="B1572" s="6"/>
      <c r="C1572" s="6"/>
      <c r="F1572" s="38"/>
    </row>
    <row r="1573" spans="1:6" x14ac:dyDescent="0.45">
      <c r="A1573" s="6"/>
      <c r="B1573" s="6"/>
      <c r="C1573" s="6"/>
      <c r="F1573" s="38"/>
    </row>
    <row r="1574" spans="1:6" x14ac:dyDescent="0.45">
      <c r="A1574" s="6"/>
      <c r="B1574" s="6"/>
      <c r="C1574" s="6"/>
      <c r="F1574" s="38"/>
    </row>
    <row r="1575" spans="1:6" x14ac:dyDescent="0.45">
      <c r="A1575" s="6"/>
      <c r="B1575" s="6"/>
      <c r="C1575" s="6"/>
      <c r="F1575" s="38"/>
    </row>
    <row r="1576" spans="1:6" x14ac:dyDescent="0.45">
      <c r="A1576" s="6"/>
      <c r="B1576" s="6"/>
      <c r="C1576" s="6"/>
      <c r="F1576" s="38"/>
    </row>
    <row r="1577" spans="1:6" x14ac:dyDescent="0.45">
      <c r="A1577" s="6"/>
      <c r="B1577" s="6"/>
      <c r="C1577" s="6"/>
      <c r="F1577" s="38"/>
    </row>
    <row r="1578" spans="1:6" x14ac:dyDescent="0.45">
      <c r="A1578" s="6"/>
      <c r="B1578" s="6"/>
      <c r="C1578" s="6"/>
      <c r="F1578" s="38"/>
    </row>
    <row r="1579" spans="1:6" x14ac:dyDescent="0.45">
      <c r="A1579" s="6"/>
      <c r="B1579" s="6"/>
      <c r="C1579" s="6"/>
      <c r="F1579" s="38"/>
    </row>
    <row r="1580" spans="1:6" x14ac:dyDescent="0.45">
      <c r="A1580" s="6"/>
      <c r="B1580" s="6"/>
      <c r="C1580" s="6"/>
      <c r="F1580" s="38"/>
    </row>
    <row r="1581" spans="1:6" x14ac:dyDescent="0.45">
      <c r="A1581" s="6"/>
      <c r="B1581" s="6"/>
      <c r="C1581" s="6"/>
      <c r="F1581" s="38"/>
    </row>
    <row r="1582" spans="1:6" x14ac:dyDescent="0.45">
      <c r="A1582" s="6"/>
      <c r="B1582" s="6"/>
      <c r="C1582" s="6"/>
      <c r="F1582" s="38"/>
    </row>
    <row r="1583" spans="1:6" x14ac:dyDescent="0.45">
      <c r="A1583" s="6"/>
      <c r="B1583" s="6"/>
      <c r="C1583" s="6"/>
      <c r="F1583" s="38"/>
    </row>
    <row r="1584" spans="1:6" x14ac:dyDescent="0.45">
      <c r="A1584" s="6"/>
      <c r="B1584" s="6"/>
      <c r="C1584" s="6"/>
      <c r="F1584" s="38"/>
    </row>
    <row r="1585" spans="1:6" x14ac:dyDescent="0.45">
      <c r="A1585" s="6"/>
      <c r="B1585" s="6"/>
      <c r="C1585" s="6"/>
      <c r="F1585" s="38"/>
    </row>
    <row r="1586" spans="1:6" x14ac:dyDescent="0.45">
      <c r="A1586" s="6"/>
      <c r="B1586" s="6"/>
      <c r="C1586" s="6"/>
      <c r="F1586" s="38"/>
    </row>
    <row r="1587" spans="1:6" x14ac:dyDescent="0.45">
      <c r="A1587" s="6"/>
      <c r="B1587" s="6"/>
      <c r="C1587" s="6"/>
      <c r="F1587" s="38"/>
    </row>
    <row r="1588" spans="1:6" x14ac:dyDescent="0.45">
      <c r="A1588" s="6"/>
      <c r="B1588" s="6"/>
      <c r="C1588" s="6"/>
      <c r="F1588" s="38"/>
    </row>
    <row r="1589" spans="1:6" x14ac:dyDescent="0.45">
      <c r="A1589" s="6"/>
      <c r="B1589" s="6"/>
      <c r="C1589" s="6"/>
      <c r="F1589" s="38"/>
    </row>
    <row r="1590" spans="1:6" x14ac:dyDescent="0.45">
      <c r="A1590" s="6"/>
      <c r="B1590" s="6"/>
      <c r="C1590" s="6"/>
      <c r="F1590" s="38"/>
    </row>
    <row r="1591" spans="1:6" x14ac:dyDescent="0.45">
      <c r="A1591" s="6"/>
      <c r="B1591" s="6"/>
      <c r="C1591" s="6"/>
      <c r="F1591" s="38"/>
    </row>
    <row r="1592" spans="1:6" x14ac:dyDescent="0.45">
      <c r="A1592" s="6"/>
      <c r="B1592" s="6"/>
      <c r="C1592" s="6"/>
      <c r="F1592" s="38"/>
    </row>
    <row r="1593" spans="1:6" x14ac:dyDescent="0.45">
      <c r="A1593" s="6"/>
      <c r="B1593" s="6"/>
      <c r="C1593" s="6"/>
      <c r="F1593" s="38"/>
    </row>
    <row r="1594" spans="1:6" x14ac:dyDescent="0.45">
      <c r="A1594" s="6"/>
      <c r="B1594" s="6"/>
      <c r="C1594" s="6"/>
      <c r="F1594" s="38"/>
    </row>
    <row r="1595" spans="1:6" x14ac:dyDescent="0.45">
      <c r="A1595" s="6"/>
      <c r="B1595" s="6"/>
      <c r="C1595" s="6"/>
      <c r="F1595" s="38"/>
    </row>
    <row r="1596" spans="1:6" x14ac:dyDescent="0.45">
      <c r="A1596" s="6"/>
      <c r="B1596" s="6"/>
      <c r="C1596" s="6"/>
      <c r="F1596" s="38"/>
    </row>
    <row r="1597" spans="1:6" x14ac:dyDescent="0.45">
      <c r="A1597" s="6"/>
      <c r="B1597" s="6"/>
      <c r="C1597" s="6"/>
      <c r="F1597" s="38"/>
    </row>
    <row r="1598" spans="1:6" x14ac:dyDescent="0.45">
      <c r="A1598" s="6"/>
      <c r="B1598" s="6"/>
      <c r="C1598" s="6"/>
      <c r="F1598" s="38"/>
    </row>
    <row r="1599" spans="1:6" x14ac:dyDescent="0.45">
      <c r="A1599" s="6"/>
      <c r="B1599" s="6"/>
      <c r="C1599" s="6"/>
      <c r="F1599" s="38"/>
    </row>
    <row r="1600" spans="1:6" x14ac:dyDescent="0.45">
      <c r="A1600" s="6"/>
      <c r="B1600" s="6"/>
      <c r="C1600" s="6"/>
      <c r="F1600" s="38"/>
    </row>
    <row r="1601" spans="1:6" x14ac:dyDescent="0.45">
      <c r="A1601" s="6"/>
      <c r="B1601" s="6"/>
      <c r="C1601" s="6"/>
      <c r="F1601" s="38"/>
    </row>
    <row r="1602" spans="1:6" x14ac:dyDescent="0.45">
      <c r="A1602" s="6"/>
      <c r="B1602" s="6"/>
      <c r="C1602" s="6"/>
      <c r="F1602" s="38"/>
    </row>
    <row r="1603" spans="1:6" x14ac:dyDescent="0.45">
      <c r="A1603" s="6"/>
      <c r="B1603" s="6"/>
      <c r="C1603" s="6"/>
      <c r="F1603" s="38"/>
    </row>
    <row r="1604" spans="1:6" x14ac:dyDescent="0.45">
      <c r="A1604" s="6"/>
      <c r="B1604" s="6"/>
      <c r="C1604" s="6"/>
      <c r="F1604" s="38"/>
    </row>
    <row r="1605" spans="1:6" x14ac:dyDescent="0.45">
      <c r="A1605" s="6"/>
      <c r="B1605" s="6"/>
      <c r="C1605" s="6"/>
      <c r="F1605" s="38"/>
    </row>
    <row r="1606" spans="1:6" x14ac:dyDescent="0.45">
      <c r="A1606" s="6"/>
      <c r="B1606" s="6"/>
      <c r="C1606" s="6"/>
      <c r="F1606" s="38"/>
    </row>
    <row r="1607" spans="1:6" x14ac:dyDescent="0.45">
      <c r="A1607" s="6"/>
      <c r="B1607" s="6"/>
      <c r="C1607" s="6"/>
      <c r="F1607" s="38"/>
    </row>
    <row r="1608" spans="1:6" x14ac:dyDescent="0.45">
      <c r="A1608" s="6"/>
      <c r="B1608" s="6"/>
      <c r="C1608" s="6"/>
      <c r="F1608" s="38"/>
    </row>
    <row r="1609" spans="1:6" x14ac:dyDescent="0.45">
      <c r="A1609" s="6"/>
      <c r="B1609" s="6"/>
      <c r="C1609" s="6"/>
      <c r="F1609" s="38"/>
    </row>
    <row r="1610" spans="1:6" x14ac:dyDescent="0.45">
      <c r="A1610" s="6"/>
      <c r="B1610" s="6"/>
      <c r="C1610" s="6"/>
      <c r="F1610" s="38"/>
    </row>
    <row r="1611" spans="1:6" x14ac:dyDescent="0.45">
      <c r="A1611" s="6"/>
      <c r="B1611" s="6"/>
      <c r="C1611" s="6"/>
      <c r="F1611" s="38"/>
    </row>
    <row r="1612" spans="1:6" x14ac:dyDescent="0.45">
      <c r="A1612" s="6"/>
      <c r="B1612" s="6"/>
      <c r="C1612" s="6"/>
      <c r="F1612" s="38"/>
    </row>
    <row r="1613" spans="1:6" x14ac:dyDescent="0.45">
      <c r="A1613" s="6"/>
      <c r="B1613" s="6"/>
      <c r="C1613" s="6"/>
      <c r="F1613" s="38"/>
    </row>
    <row r="1614" spans="1:6" x14ac:dyDescent="0.45">
      <c r="A1614" s="6"/>
      <c r="B1614" s="6"/>
      <c r="C1614" s="6"/>
      <c r="F1614" s="38"/>
    </row>
    <row r="1615" spans="1:6" x14ac:dyDescent="0.45">
      <c r="A1615" s="6"/>
      <c r="B1615" s="6"/>
      <c r="C1615" s="6"/>
      <c r="F1615" s="38"/>
    </row>
    <row r="1616" spans="1:6" x14ac:dyDescent="0.45">
      <c r="A1616" s="6"/>
      <c r="B1616" s="6"/>
      <c r="C1616" s="6"/>
      <c r="F1616" s="38"/>
    </row>
    <row r="1617" spans="1:6" x14ac:dyDescent="0.45">
      <c r="A1617" s="6"/>
      <c r="B1617" s="6"/>
      <c r="C1617" s="6"/>
      <c r="F1617" s="38"/>
    </row>
    <row r="1618" spans="1:6" x14ac:dyDescent="0.45">
      <c r="A1618" s="6"/>
      <c r="B1618" s="6"/>
      <c r="C1618" s="6"/>
      <c r="F1618" s="38"/>
    </row>
    <row r="1619" spans="1:6" x14ac:dyDescent="0.45">
      <c r="A1619" s="6"/>
      <c r="B1619" s="6"/>
      <c r="C1619" s="6"/>
      <c r="F1619" s="38"/>
    </row>
    <row r="1620" spans="1:6" x14ac:dyDescent="0.45">
      <c r="A1620" s="6"/>
      <c r="B1620" s="6"/>
      <c r="C1620" s="6"/>
      <c r="F1620" s="38"/>
    </row>
    <row r="1621" spans="1:6" x14ac:dyDescent="0.45">
      <c r="A1621" s="6"/>
      <c r="B1621" s="6"/>
      <c r="C1621" s="6"/>
      <c r="F1621" s="38"/>
    </row>
    <row r="1622" spans="1:6" x14ac:dyDescent="0.45">
      <c r="A1622" s="6"/>
      <c r="B1622" s="6"/>
      <c r="C1622" s="6"/>
      <c r="F1622" s="38"/>
    </row>
    <row r="1623" spans="1:6" x14ac:dyDescent="0.45">
      <c r="A1623" s="6"/>
      <c r="B1623" s="6"/>
      <c r="C1623" s="6"/>
      <c r="F1623" s="38"/>
    </row>
    <row r="1624" spans="1:6" x14ac:dyDescent="0.45">
      <c r="A1624" s="6"/>
      <c r="B1624" s="6"/>
      <c r="C1624" s="6"/>
      <c r="F1624" s="38"/>
    </row>
    <row r="1625" spans="1:6" x14ac:dyDescent="0.45">
      <c r="A1625" s="6"/>
      <c r="B1625" s="6"/>
      <c r="C1625" s="6"/>
      <c r="F1625" s="38"/>
    </row>
    <row r="1626" spans="1:6" x14ac:dyDescent="0.45">
      <c r="A1626" s="6"/>
      <c r="B1626" s="6"/>
      <c r="C1626" s="6"/>
      <c r="F1626" s="38"/>
    </row>
    <row r="1627" spans="1:6" x14ac:dyDescent="0.45">
      <c r="A1627" s="6"/>
      <c r="B1627" s="6"/>
      <c r="C1627" s="6"/>
      <c r="F1627" s="38"/>
    </row>
    <row r="1628" spans="1:6" x14ac:dyDescent="0.45">
      <c r="A1628" s="6"/>
      <c r="B1628" s="6"/>
      <c r="C1628" s="6"/>
      <c r="F1628" s="38"/>
    </row>
    <row r="1629" spans="1:6" x14ac:dyDescent="0.45">
      <c r="A1629" s="6"/>
      <c r="B1629" s="6"/>
      <c r="C1629" s="6"/>
      <c r="F1629" s="38"/>
    </row>
    <row r="1630" spans="1:6" x14ac:dyDescent="0.45">
      <c r="A1630" s="6"/>
      <c r="B1630" s="6"/>
      <c r="C1630" s="6"/>
      <c r="F1630" s="38"/>
    </row>
    <row r="1631" spans="1:6" x14ac:dyDescent="0.45">
      <c r="A1631" s="6"/>
      <c r="B1631" s="6"/>
      <c r="C1631" s="6"/>
      <c r="F1631" s="38"/>
    </row>
    <row r="1632" spans="1:6" x14ac:dyDescent="0.45">
      <c r="A1632" s="6"/>
      <c r="B1632" s="6"/>
      <c r="C1632" s="6"/>
      <c r="F1632" s="38"/>
    </row>
    <row r="1633" spans="1:6" x14ac:dyDescent="0.45">
      <c r="A1633" s="6"/>
      <c r="B1633" s="6"/>
      <c r="C1633" s="6"/>
      <c r="F1633" s="38"/>
    </row>
    <row r="1634" spans="1:6" x14ac:dyDescent="0.45">
      <c r="A1634" s="6"/>
      <c r="B1634" s="6"/>
      <c r="C1634" s="6"/>
      <c r="F1634" s="38"/>
    </row>
    <row r="1635" spans="1:6" x14ac:dyDescent="0.45">
      <c r="A1635" s="6"/>
      <c r="B1635" s="6"/>
      <c r="C1635" s="6"/>
      <c r="F1635" s="38"/>
    </row>
    <row r="1636" spans="1:6" x14ac:dyDescent="0.45">
      <c r="A1636" s="6"/>
      <c r="B1636" s="6"/>
      <c r="C1636" s="6"/>
      <c r="F1636" s="38"/>
    </row>
    <row r="1637" spans="1:6" x14ac:dyDescent="0.45">
      <c r="A1637" s="6"/>
      <c r="B1637" s="6"/>
      <c r="C1637" s="6"/>
      <c r="F1637" s="38"/>
    </row>
    <row r="1638" spans="1:6" x14ac:dyDescent="0.45">
      <c r="A1638" s="6"/>
      <c r="B1638" s="6"/>
      <c r="C1638" s="6"/>
      <c r="F1638" s="38"/>
    </row>
    <row r="1639" spans="1:6" x14ac:dyDescent="0.45">
      <c r="A1639" s="6"/>
      <c r="B1639" s="6"/>
      <c r="C1639" s="6"/>
      <c r="F1639" s="38"/>
    </row>
    <row r="1640" spans="1:6" x14ac:dyDescent="0.45">
      <c r="A1640" s="6"/>
      <c r="B1640" s="6"/>
      <c r="C1640" s="6"/>
      <c r="F1640" s="38"/>
    </row>
    <row r="1641" spans="1:6" x14ac:dyDescent="0.45">
      <c r="A1641" s="6"/>
      <c r="B1641" s="6"/>
      <c r="C1641" s="6"/>
      <c r="F1641" s="38"/>
    </row>
    <row r="1642" spans="1:6" x14ac:dyDescent="0.45">
      <c r="A1642" s="6"/>
      <c r="B1642" s="6"/>
      <c r="C1642" s="6"/>
      <c r="F1642" s="38"/>
    </row>
    <row r="1643" spans="1:6" x14ac:dyDescent="0.45">
      <c r="A1643" s="6"/>
      <c r="B1643" s="6"/>
      <c r="C1643" s="6"/>
      <c r="F1643" s="38"/>
    </row>
    <row r="1644" spans="1:6" x14ac:dyDescent="0.45">
      <c r="A1644" s="6"/>
      <c r="B1644" s="6"/>
      <c r="C1644" s="6"/>
      <c r="F1644" s="38"/>
    </row>
    <row r="1645" spans="1:6" x14ac:dyDescent="0.45">
      <c r="A1645" s="6"/>
      <c r="B1645" s="6"/>
      <c r="C1645" s="6"/>
      <c r="F1645" s="38"/>
    </row>
    <row r="1646" spans="1:6" x14ac:dyDescent="0.45">
      <c r="A1646" s="6"/>
      <c r="B1646" s="6"/>
      <c r="C1646" s="6"/>
      <c r="F1646" s="38"/>
    </row>
    <row r="1647" spans="1:6" x14ac:dyDescent="0.45">
      <c r="A1647" s="6"/>
      <c r="B1647" s="6"/>
      <c r="C1647" s="6"/>
      <c r="F1647" s="38"/>
    </row>
    <row r="1648" spans="1:6" x14ac:dyDescent="0.45">
      <c r="A1648" s="6"/>
      <c r="B1648" s="6"/>
      <c r="C1648" s="6"/>
      <c r="F1648" s="38"/>
    </row>
    <row r="1649" spans="1:6" x14ac:dyDescent="0.45">
      <c r="A1649" s="6"/>
      <c r="B1649" s="6"/>
      <c r="C1649" s="6"/>
      <c r="F1649" s="38"/>
    </row>
    <row r="1650" spans="1:6" x14ac:dyDescent="0.45">
      <c r="A1650" s="6"/>
      <c r="B1650" s="6"/>
      <c r="C1650" s="6"/>
      <c r="F1650" s="38"/>
    </row>
    <row r="1651" spans="1:6" x14ac:dyDescent="0.45">
      <c r="A1651" s="6"/>
      <c r="B1651" s="6"/>
      <c r="C1651" s="6"/>
      <c r="F1651" s="38"/>
    </row>
    <row r="1652" spans="1:6" x14ac:dyDescent="0.45">
      <c r="A1652" s="6"/>
      <c r="B1652" s="6"/>
      <c r="C1652" s="6"/>
      <c r="F1652" s="38"/>
    </row>
    <row r="1653" spans="1:6" x14ac:dyDescent="0.45">
      <c r="A1653" s="6"/>
      <c r="B1653" s="6"/>
      <c r="C1653" s="6"/>
      <c r="F1653" s="38"/>
    </row>
    <row r="1654" spans="1:6" x14ac:dyDescent="0.45">
      <c r="A1654" s="6"/>
      <c r="B1654" s="6"/>
      <c r="C1654" s="6"/>
      <c r="F1654" s="38"/>
    </row>
    <row r="1655" spans="1:6" x14ac:dyDescent="0.45">
      <c r="A1655" s="6"/>
      <c r="B1655" s="6"/>
      <c r="C1655" s="6"/>
      <c r="F1655" s="38"/>
    </row>
    <row r="1656" spans="1:6" x14ac:dyDescent="0.45">
      <c r="A1656" s="6"/>
      <c r="B1656" s="6"/>
      <c r="C1656" s="6"/>
      <c r="F1656" s="38"/>
    </row>
    <row r="1657" spans="1:6" x14ac:dyDescent="0.45">
      <c r="A1657" s="6"/>
      <c r="B1657" s="6"/>
      <c r="C1657" s="6"/>
      <c r="F1657" s="38"/>
    </row>
    <row r="1658" spans="1:6" x14ac:dyDescent="0.45">
      <c r="A1658" s="6"/>
      <c r="B1658" s="6"/>
      <c r="C1658" s="6"/>
      <c r="F1658" s="38"/>
    </row>
    <row r="1659" spans="1:6" x14ac:dyDescent="0.45">
      <c r="A1659" s="6"/>
      <c r="B1659" s="6"/>
      <c r="C1659" s="6"/>
      <c r="F1659" s="38"/>
    </row>
    <row r="1660" spans="1:6" x14ac:dyDescent="0.45">
      <c r="A1660" s="6"/>
      <c r="B1660" s="6"/>
      <c r="C1660" s="6"/>
      <c r="F1660" s="38"/>
    </row>
    <row r="1661" spans="1:6" x14ac:dyDescent="0.45">
      <c r="A1661" s="6"/>
      <c r="B1661" s="6"/>
      <c r="C1661" s="6"/>
      <c r="F1661" s="38"/>
    </row>
    <row r="1662" spans="1:6" x14ac:dyDescent="0.45">
      <c r="A1662" s="6"/>
      <c r="B1662" s="6"/>
      <c r="C1662" s="6"/>
      <c r="F1662" s="38"/>
    </row>
    <row r="1663" spans="1:6" x14ac:dyDescent="0.45">
      <c r="A1663" s="6"/>
      <c r="B1663" s="6"/>
      <c r="C1663" s="6"/>
      <c r="F1663" s="38"/>
    </row>
    <row r="1664" spans="1:6" x14ac:dyDescent="0.45">
      <c r="A1664" s="6"/>
      <c r="B1664" s="6"/>
      <c r="C1664" s="6"/>
      <c r="F1664" s="38"/>
    </row>
    <row r="1665" spans="1:6" x14ac:dyDescent="0.45">
      <c r="A1665" s="6"/>
      <c r="B1665" s="6"/>
      <c r="C1665" s="6"/>
      <c r="F1665" s="38"/>
    </row>
    <row r="1666" spans="1:6" x14ac:dyDescent="0.45">
      <c r="A1666" s="6"/>
      <c r="B1666" s="6"/>
      <c r="C1666" s="6"/>
      <c r="F1666" s="38"/>
    </row>
    <row r="1667" spans="1:6" x14ac:dyDescent="0.45">
      <c r="A1667" s="6"/>
      <c r="B1667" s="6"/>
      <c r="C1667" s="6"/>
      <c r="F1667" s="38"/>
    </row>
    <row r="1668" spans="1:6" x14ac:dyDescent="0.45">
      <c r="A1668" s="6"/>
      <c r="B1668" s="6"/>
      <c r="C1668" s="6"/>
      <c r="F1668" s="38"/>
    </row>
    <row r="1669" spans="1:6" x14ac:dyDescent="0.45">
      <c r="A1669" s="6"/>
      <c r="B1669" s="6"/>
      <c r="C1669" s="6"/>
      <c r="F1669" s="38"/>
    </row>
    <row r="1670" spans="1:6" x14ac:dyDescent="0.45">
      <c r="A1670" s="6"/>
      <c r="B1670" s="6"/>
      <c r="C1670" s="6"/>
      <c r="F1670" s="38"/>
    </row>
    <row r="1671" spans="1:6" x14ac:dyDescent="0.45">
      <c r="A1671" s="6"/>
      <c r="B1671" s="6"/>
      <c r="C1671" s="6"/>
      <c r="F1671" s="38"/>
    </row>
    <row r="1672" spans="1:6" x14ac:dyDescent="0.45">
      <c r="A1672" s="6"/>
      <c r="B1672" s="6"/>
      <c r="C1672" s="6"/>
      <c r="F1672" s="38"/>
    </row>
    <row r="1673" spans="1:6" x14ac:dyDescent="0.45">
      <c r="A1673" s="6"/>
      <c r="B1673" s="6"/>
      <c r="C1673" s="6"/>
      <c r="F1673" s="38"/>
    </row>
    <row r="1674" spans="1:6" x14ac:dyDescent="0.45">
      <c r="A1674" s="6"/>
      <c r="B1674" s="6"/>
      <c r="C1674" s="6"/>
      <c r="F1674" s="38"/>
    </row>
    <row r="1675" spans="1:6" x14ac:dyDescent="0.45">
      <c r="A1675" s="6"/>
      <c r="B1675" s="6"/>
      <c r="C1675" s="6"/>
      <c r="F1675" s="38"/>
    </row>
    <row r="1676" spans="1:6" x14ac:dyDescent="0.45">
      <c r="A1676" s="6"/>
      <c r="B1676" s="6"/>
      <c r="C1676" s="6"/>
      <c r="F1676" s="38"/>
    </row>
    <row r="1677" spans="1:6" x14ac:dyDescent="0.45">
      <c r="A1677" s="6"/>
      <c r="B1677" s="6"/>
      <c r="C1677" s="6"/>
      <c r="F1677" s="38"/>
    </row>
    <row r="1678" spans="1:6" x14ac:dyDescent="0.45">
      <c r="A1678" s="6"/>
      <c r="B1678" s="6"/>
      <c r="C1678" s="6"/>
      <c r="F1678" s="38"/>
    </row>
    <row r="1679" spans="1:6" x14ac:dyDescent="0.45">
      <c r="A1679" s="6"/>
      <c r="B1679" s="6"/>
      <c r="C1679" s="6"/>
      <c r="F1679" s="38"/>
    </row>
    <row r="1680" spans="1:6" x14ac:dyDescent="0.45">
      <c r="A1680" s="6"/>
      <c r="B1680" s="6"/>
      <c r="C1680" s="6"/>
      <c r="F1680" s="38"/>
    </row>
    <row r="1681" spans="1:6" x14ac:dyDescent="0.45">
      <c r="A1681" s="6"/>
      <c r="B1681" s="6"/>
      <c r="C1681" s="6"/>
      <c r="F1681" s="38"/>
    </row>
    <row r="1682" spans="1:6" x14ac:dyDescent="0.45">
      <c r="A1682" s="6"/>
      <c r="B1682" s="6"/>
      <c r="C1682" s="6"/>
      <c r="F1682" s="38"/>
    </row>
    <row r="1683" spans="1:6" x14ac:dyDescent="0.45">
      <c r="A1683" s="6"/>
      <c r="B1683" s="6"/>
      <c r="C1683" s="6"/>
      <c r="F1683" s="38"/>
    </row>
    <row r="1684" spans="1:6" x14ac:dyDescent="0.45">
      <c r="A1684" s="6"/>
      <c r="B1684" s="6"/>
      <c r="C1684" s="6"/>
      <c r="F1684" s="38"/>
    </row>
    <row r="1685" spans="1:6" x14ac:dyDescent="0.45">
      <c r="A1685" s="6"/>
      <c r="B1685" s="6"/>
      <c r="C1685" s="6"/>
      <c r="F1685" s="38"/>
    </row>
    <row r="1686" spans="1:6" x14ac:dyDescent="0.45">
      <c r="A1686" s="6"/>
      <c r="B1686" s="6"/>
      <c r="C1686" s="6"/>
      <c r="F1686" s="38"/>
    </row>
    <row r="1687" spans="1:6" x14ac:dyDescent="0.45">
      <c r="A1687" s="6"/>
      <c r="B1687" s="6"/>
      <c r="C1687" s="6"/>
      <c r="F1687" s="38"/>
    </row>
    <row r="1688" spans="1:6" x14ac:dyDescent="0.45">
      <c r="A1688" s="6"/>
      <c r="B1688" s="6"/>
      <c r="C1688" s="6"/>
      <c r="F1688" s="38"/>
    </row>
    <row r="1689" spans="1:6" x14ac:dyDescent="0.45">
      <c r="A1689" s="6"/>
      <c r="B1689" s="6"/>
      <c r="C1689" s="6"/>
      <c r="F1689" s="38"/>
    </row>
    <row r="1690" spans="1:6" x14ac:dyDescent="0.45">
      <c r="A1690" s="6"/>
      <c r="B1690" s="6"/>
      <c r="C1690" s="6"/>
      <c r="F1690" s="38"/>
    </row>
    <row r="1691" spans="1:6" x14ac:dyDescent="0.45">
      <c r="A1691" s="6"/>
      <c r="B1691" s="6"/>
      <c r="C1691" s="6"/>
      <c r="F1691" s="38"/>
    </row>
    <row r="1692" spans="1:6" x14ac:dyDescent="0.45">
      <c r="A1692" s="6"/>
      <c r="B1692" s="6"/>
      <c r="C1692" s="6"/>
      <c r="F1692" s="38"/>
    </row>
    <row r="1693" spans="1:6" x14ac:dyDescent="0.45">
      <c r="A1693" s="6"/>
      <c r="B1693" s="6"/>
      <c r="C1693" s="6"/>
      <c r="F1693" s="38"/>
    </row>
    <row r="1694" spans="1:6" x14ac:dyDescent="0.45">
      <c r="A1694" s="6"/>
      <c r="B1694" s="6"/>
      <c r="C1694" s="6"/>
      <c r="F1694" s="38"/>
    </row>
    <row r="1695" spans="1:6" x14ac:dyDescent="0.45">
      <c r="A1695" s="6"/>
      <c r="B1695" s="6"/>
      <c r="C1695" s="6"/>
      <c r="F1695" s="38"/>
    </row>
    <row r="1696" spans="1:6" x14ac:dyDescent="0.45">
      <c r="A1696" s="6"/>
      <c r="B1696" s="6"/>
      <c r="C1696" s="6"/>
      <c r="F1696" s="38"/>
    </row>
    <row r="1697" spans="1:6" x14ac:dyDescent="0.45">
      <c r="A1697" s="6"/>
      <c r="B1697" s="6"/>
      <c r="C1697" s="6"/>
      <c r="F1697" s="38"/>
    </row>
    <row r="1698" spans="1:6" x14ac:dyDescent="0.45">
      <c r="A1698" s="6"/>
      <c r="B1698" s="6"/>
      <c r="C1698" s="6"/>
      <c r="F1698" s="38"/>
    </row>
    <row r="1699" spans="1:6" x14ac:dyDescent="0.45">
      <c r="A1699" s="6"/>
      <c r="B1699" s="6"/>
      <c r="C1699" s="6"/>
      <c r="F1699" s="38"/>
    </row>
    <row r="1700" spans="1:6" x14ac:dyDescent="0.45">
      <c r="A1700" s="6"/>
      <c r="B1700" s="6"/>
      <c r="C1700" s="6"/>
      <c r="F1700" s="38"/>
    </row>
    <row r="1701" spans="1:6" x14ac:dyDescent="0.45">
      <c r="A1701" s="6"/>
      <c r="B1701" s="6"/>
      <c r="C1701" s="6"/>
      <c r="F1701" s="38"/>
    </row>
    <row r="1702" spans="1:6" x14ac:dyDescent="0.45">
      <c r="A1702" s="6"/>
      <c r="B1702" s="6"/>
      <c r="C1702" s="6"/>
      <c r="F1702" s="38"/>
    </row>
    <row r="1703" spans="1:6" x14ac:dyDescent="0.45">
      <c r="A1703" s="6"/>
      <c r="B1703" s="6"/>
      <c r="C1703" s="6"/>
      <c r="F1703" s="38"/>
    </row>
    <row r="1704" spans="1:6" x14ac:dyDescent="0.45">
      <c r="A1704" s="6"/>
      <c r="B1704" s="6"/>
      <c r="C1704" s="6"/>
      <c r="F1704" s="38"/>
    </row>
    <row r="1705" spans="1:6" x14ac:dyDescent="0.45">
      <c r="A1705" s="6"/>
      <c r="B1705" s="6"/>
      <c r="C1705" s="6"/>
      <c r="F1705" s="38"/>
    </row>
    <row r="1706" spans="1:6" x14ac:dyDescent="0.45">
      <c r="A1706" s="6"/>
      <c r="B1706" s="6"/>
      <c r="C1706" s="6"/>
      <c r="F1706" s="38"/>
    </row>
    <row r="1707" spans="1:6" x14ac:dyDescent="0.45">
      <c r="A1707" s="6"/>
      <c r="B1707" s="6"/>
      <c r="C1707" s="6"/>
      <c r="F1707" s="38"/>
    </row>
    <row r="1708" spans="1:6" x14ac:dyDescent="0.45">
      <c r="A1708" s="6"/>
      <c r="B1708" s="6"/>
      <c r="C1708" s="6"/>
      <c r="F1708" s="38"/>
    </row>
    <row r="1709" spans="1:6" x14ac:dyDescent="0.45">
      <c r="A1709" s="6"/>
      <c r="B1709" s="6"/>
      <c r="C1709" s="6"/>
      <c r="F1709" s="38"/>
    </row>
    <row r="1710" spans="1:6" x14ac:dyDescent="0.45">
      <c r="A1710" s="6"/>
      <c r="B1710" s="6"/>
      <c r="C1710" s="6"/>
      <c r="F1710" s="38"/>
    </row>
    <row r="1711" spans="1:6" x14ac:dyDescent="0.45">
      <c r="A1711" s="6"/>
      <c r="B1711" s="6"/>
      <c r="C1711" s="6"/>
      <c r="F1711" s="38"/>
    </row>
    <row r="1712" spans="1:6" x14ac:dyDescent="0.45">
      <c r="A1712" s="6"/>
      <c r="B1712" s="6"/>
      <c r="C1712" s="6"/>
      <c r="F1712" s="38"/>
    </row>
    <row r="1713" spans="1:6" x14ac:dyDescent="0.45">
      <c r="A1713" s="6"/>
      <c r="B1713" s="6"/>
      <c r="C1713" s="6"/>
      <c r="F1713" s="38"/>
    </row>
    <row r="1714" spans="1:6" x14ac:dyDescent="0.45">
      <c r="A1714" s="6"/>
      <c r="B1714" s="6"/>
      <c r="C1714" s="6"/>
      <c r="F1714" s="38"/>
    </row>
    <row r="1715" spans="1:6" x14ac:dyDescent="0.45">
      <c r="A1715" s="6"/>
      <c r="B1715" s="6"/>
      <c r="C1715" s="6"/>
      <c r="F1715" s="38"/>
    </row>
    <row r="1716" spans="1:6" x14ac:dyDescent="0.45">
      <c r="A1716" s="6"/>
      <c r="B1716" s="6"/>
      <c r="C1716" s="6"/>
      <c r="F1716" s="38"/>
    </row>
    <row r="1717" spans="1:6" x14ac:dyDescent="0.45">
      <c r="A1717" s="6"/>
      <c r="B1717" s="6"/>
      <c r="C1717" s="6"/>
      <c r="F1717" s="38"/>
    </row>
    <row r="1718" spans="1:6" x14ac:dyDescent="0.45">
      <c r="A1718" s="6"/>
      <c r="B1718" s="6"/>
      <c r="C1718" s="6"/>
      <c r="F1718" s="38"/>
    </row>
    <row r="1719" spans="1:6" x14ac:dyDescent="0.45">
      <c r="A1719" s="6"/>
      <c r="B1719" s="6"/>
      <c r="C1719" s="6"/>
      <c r="F1719" s="38"/>
    </row>
    <row r="1720" spans="1:6" x14ac:dyDescent="0.45">
      <c r="A1720" s="6"/>
      <c r="B1720" s="6"/>
      <c r="C1720" s="6"/>
      <c r="F1720" s="38"/>
    </row>
    <row r="1721" spans="1:6" x14ac:dyDescent="0.45">
      <c r="A1721" s="6"/>
      <c r="B1721" s="6"/>
      <c r="C1721" s="6"/>
      <c r="F1721" s="38"/>
    </row>
    <row r="1722" spans="1:6" x14ac:dyDescent="0.45">
      <c r="A1722" s="6"/>
      <c r="B1722" s="6"/>
      <c r="C1722" s="6"/>
      <c r="F1722" s="38"/>
    </row>
    <row r="1723" spans="1:6" x14ac:dyDescent="0.45">
      <c r="A1723" s="6"/>
      <c r="B1723" s="6"/>
      <c r="C1723" s="6"/>
      <c r="F1723" s="38"/>
    </row>
    <row r="1724" spans="1:6" x14ac:dyDescent="0.45">
      <c r="A1724" s="6"/>
      <c r="B1724" s="6"/>
      <c r="C1724" s="6"/>
      <c r="F1724" s="38"/>
    </row>
    <row r="1725" spans="1:6" x14ac:dyDescent="0.45">
      <c r="A1725" s="6"/>
      <c r="B1725" s="6"/>
      <c r="C1725" s="6"/>
      <c r="F1725" s="38"/>
    </row>
    <row r="1726" spans="1:6" x14ac:dyDescent="0.45">
      <c r="A1726" s="6"/>
      <c r="B1726" s="6"/>
      <c r="C1726" s="6"/>
      <c r="F1726" s="38"/>
    </row>
    <row r="1727" spans="1:6" x14ac:dyDescent="0.45">
      <c r="A1727" s="6"/>
      <c r="B1727" s="6"/>
      <c r="C1727" s="6"/>
      <c r="F1727" s="38"/>
    </row>
    <row r="1728" spans="1:6" x14ac:dyDescent="0.45">
      <c r="A1728" s="6"/>
      <c r="B1728" s="6"/>
      <c r="C1728" s="6"/>
      <c r="F1728" s="38"/>
    </row>
    <row r="1729" spans="1:6" x14ac:dyDescent="0.45">
      <c r="A1729" s="6"/>
      <c r="B1729" s="6"/>
      <c r="C1729" s="6"/>
      <c r="F1729" s="38"/>
    </row>
    <row r="1730" spans="1:6" x14ac:dyDescent="0.45">
      <c r="A1730" s="6"/>
      <c r="B1730" s="6"/>
      <c r="C1730" s="6"/>
      <c r="F1730" s="38"/>
    </row>
    <row r="1731" spans="1:6" x14ac:dyDescent="0.45">
      <c r="A1731" s="6"/>
      <c r="B1731" s="6"/>
      <c r="C1731" s="6"/>
      <c r="F1731" s="38"/>
    </row>
    <row r="1732" spans="1:6" x14ac:dyDescent="0.45">
      <c r="A1732" s="6"/>
      <c r="B1732" s="6"/>
      <c r="C1732" s="6"/>
      <c r="F1732" s="38"/>
    </row>
    <row r="1733" spans="1:6" x14ac:dyDescent="0.45">
      <c r="A1733" s="6"/>
      <c r="B1733" s="6"/>
      <c r="C1733" s="6"/>
      <c r="F1733" s="38"/>
    </row>
    <row r="1734" spans="1:6" x14ac:dyDescent="0.45">
      <c r="A1734" s="6"/>
      <c r="B1734" s="6"/>
      <c r="C1734" s="6"/>
      <c r="F1734" s="38"/>
    </row>
    <row r="1735" spans="1:6" x14ac:dyDescent="0.45">
      <c r="A1735" s="6"/>
      <c r="B1735" s="6"/>
      <c r="C1735" s="6"/>
      <c r="F1735" s="38"/>
    </row>
    <row r="1736" spans="1:6" x14ac:dyDescent="0.45">
      <c r="A1736" s="6"/>
      <c r="B1736" s="6"/>
      <c r="C1736" s="6"/>
      <c r="F1736" s="38"/>
    </row>
    <row r="1737" spans="1:6" x14ac:dyDescent="0.45">
      <c r="A1737" s="6"/>
      <c r="B1737" s="6"/>
      <c r="C1737" s="6"/>
      <c r="F1737" s="38"/>
    </row>
    <row r="1738" spans="1:6" x14ac:dyDescent="0.45">
      <c r="A1738" s="6"/>
      <c r="B1738" s="6"/>
      <c r="C1738" s="6"/>
      <c r="F1738" s="38"/>
    </row>
    <row r="1739" spans="1:6" x14ac:dyDescent="0.45">
      <c r="A1739" s="6"/>
      <c r="B1739" s="6"/>
      <c r="C1739" s="6"/>
      <c r="F1739" s="38"/>
    </row>
    <row r="1740" spans="1:6" x14ac:dyDescent="0.45">
      <c r="A1740" s="6"/>
      <c r="B1740" s="6"/>
      <c r="C1740" s="6"/>
      <c r="F1740" s="38"/>
    </row>
    <row r="1741" spans="1:6" x14ac:dyDescent="0.45">
      <c r="A1741" s="6"/>
      <c r="B1741" s="6"/>
      <c r="C1741" s="6"/>
      <c r="F1741" s="38"/>
    </row>
    <row r="1742" spans="1:6" x14ac:dyDescent="0.45">
      <c r="A1742" s="6"/>
      <c r="B1742" s="6"/>
      <c r="C1742" s="6"/>
      <c r="F1742" s="38"/>
    </row>
    <row r="1743" spans="1:6" x14ac:dyDescent="0.45">
      <c r="A1743" s="6"/>
      <c r="B1743" s="6"/>
      <c r="C1743" s="6"/>
      <c r="F1743" s="38"/>
    </row>
    <row r="1744" spans="1:6" x14ac:dyDescent="0.45">
      <c r="A1744" s="6"/>
      <c r="B1744" s="6"/>
      <c r="C1744" s="6"/>
      <c r="F1744" s="38"/>
    </row>
    <row r="1745" spans="1:6" x14ac:dyDescent="0.45">
      <c r="A1745" s="6"/>
      <c r="B1745" s="6"/>
      <c r="C1745" s="6"/>
      <c r="F1745" s="38"/>
    </row>
    <row r="1746" spans="1:6" x14ac:dyDescent="0.45">
      <c r="A1746" s="6"/>
      <c r="B1746" s="6"/>
      <c r="C1746" s="6"/>
      <c r="F1746" s="38"/>
    </row>
    <row r="1747" spans="1:6" x14ac:dyDescent="0.45">
      <c r="A1747" s="6"/>
      <c r="B1747" s="6"/>
      <c r="C1747" s="6"/>
      <c r="F1747" s="38"/>
    </row>
    <row r="1748" spans="1:6" x14ac:dyDescent="0.45">
      <c r="A1748" s="6"/>
      <c r="B1748" s="6"/>
      <c r="C1748" s="6"/>
      <c r="F1748" s="38"/>
    </row>
    <row r="1749" spans="1:6" x14ac:dyDescent="0.45">
      <c r="A1749" s="6"/>
      <c r="B1749" s="6"/>
      <c r="C1749" s="6"/>
      <c r="F1749" s="38"/>
    </row>
    <row r="1750" spans="1:6" x14ac:dyDescent="0.45">
      <c r="A1750" s="6"/>
      <c r="B1750" s="6"/>
      <c r="C1750" s="6"/>
      <c r="F1750" s="38"/>
    </row>
    <row r="1751" spans="1:6" x14ac:dyDescent="0.45">
      <c r="A1751" s="6"/>
      <c r="B1751" s="6"/>
      <c r="C1751" s="6"/>
      <c r="F1751" s="38"/>
    </row>
    <row r="1752" spans="1:6" x14ac:dyDescent="0.45">
      <c r="A1752" s="6"/>
      <c r="B1752" s="6"/>
      <c r="C1752" s="6"/>
      <c r="F1752" s="38"/>
    </row>
    <row r="1753" spans="1:6" x14ac:dyDescent="0.45">
      <c r="A1753" s="6"/>
      <c r="B1753" s="6"/>
      <c r="C1753" s="6"/>
      <c r="F1753" s="38"/>
    </row>
    <row r="1754" spans="1:6" x14ac:dyDescent="0.45">
      <c r="A1754" s="6"/>
      <c r="B1754" s="6"/>
      <c r="C1754" s="6"/>
      <c r="F1754" s="38"/>
    </row>
    <row r="1755" spans="1:6" x14ac:dyDescent="0.45">
      <c r="A1755" s="6"/>
      <c r="B1755" s="6"/>
      <c r="C1755" s="6"/>
      <c r="F1755" s="38"/>
    </row>
    <row r="1756" spans="1:6" x14ac:dyDescent="0.45">
      <c r="A1756" s="6"/>
      <c r="B1756" s="6"/>
      <c r="C1756" s="6"/>
      <c r="F1756" s="38"/>
    </row>
    <row r="1757" spans="1:6" x14ac:dyDescent="0.45">
      <c r="A1757" s="6"/>
      <c r="B1757" s="6"/>
      <c r="C1757" s="6"/>
      <c r="F1757" s="38"/>
    </row>
    <row r="1758" spans="1:6" x14ac:dyDescent="0.45">
      <c r="A1758" s="6"/>
      <c r="B1758" s="6"/>
      <c r="C1758" s="6"/>
      <c r="F1758" s="38"/>
    </row>
    <row r="1759" spans="1:6" x14ac:dyDescent="0.45">
      <c r="A1759" s="6"/>
      <c r="B1759" s="6"/>
      <c r="C1759" s="6"/>
      <c r="F1759" s="38"/>
    </row>
    <row r="1760" spans="1:6" x14ac:dyDescent="0.45">
      <c r="A1760" s="6"/>
      <c r="B1760" s="6"/>
      <c r="C1760" s="6"/>
      <c r="F1760" s="38"/>
    </row>
    <row r="1761" spans="1:6" x14ac:dyDescent="0.45">
      <c r="A1761" s="6"/>
      <c r="B1761" s="6"/>
      <c r="C1761" s="6"/>
      <c r="F1761" s="38"/>
    </row>
    <row r="1762" spans="1:6" x14ac:dyDescent="0.45">
      <c r="A1762" s="6"/>
      <c r="B1762" s="6"/>
      <c r="C1762" s="6"/>
      <c r="F1762" s="38"/>
    </row>
    <row r="1763" spans="1:6" x14ac:dyDescent="0.45">
      <c r="A1763" s="6"/>
      <c r="B1763" s="6"/>
      <c r="C1763" s="6"/>
      <c r="F1763" s="38"/>
    </row>
    <row r="1764" spans="1:6" x14ac:dyDescent="0.45">
      <c r="A1764" s="6"/>
      <c r="B1764" s="6"/>
      <c r="C1764" s="6"/>
      <c r="F1764" s="38"/>
    </row>
    <row r="1765" spans="1:6" x14ac:dyDescent="0.45">
      <c r="A1765" s="6"/>
      <c r="B1765" s="6"/>
      <c r="C1765" s="6"/>
      <c r="F1765" s="38"/>
    </row>
    <row r="1766" spans="1:6" x14ac:dyDescent="0.45">
      <c r="A1766" s="6"/>
      <c r="B1766" s="6"/>
      <c r="C1766" s="6"/>
      <c r="F1766" s="38"/>
    </row>
    <row r="1767" spans="1:6" x14ac:dyDescent="0.45">
      <c r="A1767" s="6"/>
      <c r="B1767" s="6"/>
      <c r="C1767" s="6"/>
      <c r="F1767" s="38"/>
    </row>
    <row r="1768" spans="1:6" x14ac:dyDescent="0.45">
      <c r="A1768" s="6"/>
      <c r="B1768" s="6"/>
      <c r="C1768" s="6"/>
      <c r="F1768" s="38"/>
    </row>
    <row r="1769" spans="1:6" x14ac:dyDescent="0.45">
      <c r="A1769" s="6"/>
      <c r="B1769" s="6"/>
      <c r="C1769" s="6"/>
      <c r="F1769" s="38"/>
    </row>
    <row r="1770" spans="1:6" x14ac:dyDescent="0.45">
      <c r="A1770" s="6"/>
      <c r="B1770" s="6"/>
      <c r="C1770" s="6"/>
      <c r="F1770" s="38"/>
    </row>
    <row r="1771" spans="1:6" x14ac:dyDescent="0.45">
      <c r="A1771" s="6"/>
      <c r="B1771" s="6"/>
      <c r="C1771" s="6"/>
      <c r="F1771" s="38"/>
    </row>
    <row r="1772" spans="1:6" x14ac:dyDescent="0.45">
      <c r="A1772" s="6"/>
      <c r="B1772" s="6"/>
      <c r="C1772" s="6"/>
      <c r="F1772" s="38"/>
    </row>
    <row r="1773" spans="1:6" x14ac:dyDescent="0.45">
      <c r="A1773" s="6"/>
      <c r="B1773" s="6"/>
      <c r="C1773" s="6"/>
      <c r="F1773" s="38"/>
    </row>
    <row r="1774" spans="1:6" x14ac:dyDescent="0.45">
      <c r="A1774" s="6"/>
      <c r="B1774" s="6"/>
      <c r="C1774" s="6"/>
      <c r="F1774" s="38"/>
    </row>
    <row r="1775" spans="1:6" x14ac:dyDescent="0.45">
      <c r="A1775" s="6"/>
      <c r="B1775" s="6"/>
      <c r="C1775" s="6"/>
      <c r="F1775" s="38"/>
    </row>
    <row r="1776" spans="1:6" x14ac:dyDescent="0.45">
      <c r="A1776" s="6"/>
      <c r="B1776" s="6"/>
      <c r="C1776" s="6"/>
      <c r="F1776" s="38"/>
    </row>
    <row r="1777" spans="1:6" x14ac:dyDescent="0.45">
      <c r="A1777" s="6"/>
      <c r="B1777" s="6"/>
      <c r="C1777" s="6"/>
      <c r="F1777" s="38"/>
    </row>
    <row r="1778" spans="1:6" x14ac:dyDescent="0.45">
      <c r="A1778" s="6"/>
      <c r="B1778" s="6"/>
      <c r="C1778" s="6"/>
      <c r="F1778" s="38"/>
    </row>
    <row r="1779" spans="1:6" x14ac:dyDescent="0.45">
      <c r="A1779" s="6"/>
      <c r="B1779" s="6"/>
      <c r="C1779" s="6"/>
      <c r="F1779" s="38"/>
    </row>
    <row r="1780" spans="1:6" x14ac:dyDescent="0.45">
      <c r="A1780" s="6"/>
      <c r="B1780" s="6"/>
      <c r="C1780" s="6"/>
      <c r="F1780" s="38"/>
    </row>
    <row r="1781" spans="1:6" x14ac:dyDescent="0.45">
      <c r="A1781" s="6"/>
      <c r="B1781" s="6"/>
      <c r="C1781" s="6"/>
      <c r="F1781" s="38"/>
    </row>
    <row r="1782" spans="1:6" x14ac:dyDescent="0.45">
      <c r="A1782" s="6"/>
      <c r="B1782" s="6"/>
      <c r="C1782" s="6"/>
      <c r="F1782" s="38"/>
    </row>
    <row r="1783" spans="1:6" x14ac:dyDescent="0.45">
      <c r="A1783" s="6"/>
      <c r="B1783" s="6"/>
      <c r="C1783" s="6"/>
      <c r="F1783" s="38"/>
    </row>
    <row r="1784" spans="1:6" x14ac:dyDescent="0.45">
      <c r="A1784" s="6"/>
      <c r="B1784" s="6"/>
      <c r="C1784" s="6"/>
      <c r="F1784" s="38"/>
    </row>
    <row r="1785" spans="1:6" x14ac:dyDescent="0.45">
      <c r="A1785" s="6"/>
      <c r="B1785" s="6"/>
      <c r="C1785" s="6"/>
      <c r="F1785" s="38"/>
    </row>
    <row r="1786" spans="1:6" x14ac:dyDescent="0.45">
      <c r="A1786" s="6"/>
      <c r="B1786" s="6"/>
      <c r="C1786" s="6"/>
      <c r="F1786" s="38"/>
    </row>
    <row r="1787" spans="1:6" x14ac:dyDescent="0.45">
      <c r="A1787" s="6"/>
      <c r="B1787" s="6"/>
      <c r="C1787" s="6"/>
      <c r="F1787" s="38"/>
    </row>
    <row r="1788" spans="1:6" x14ac:dyDescent="0.45">
      <c r="A1788" s="6"/>
      <c r="B1788" s="6"/>
      <c r="C1788" s="6"/>
      <c r="F1788" s="38"/>
    </row>
    <row r="1789" spans="1:6" x14ac:dyDescent="0.45">
      <c r="A1789" s="6"/>
      <c r="B1789" s="6"/>
      <c r="C1789" s="6"/>
      <c r="F1789" s="38"/>
    </row>
    <row r="1790" spans="1:6" x14ac:dyDescent="0.45">
      <c r="A1790" s="6"/>
      <c r="B1790" s="6"/>
      <c r="C1790" s="6"/>
      <c r="F1790" s="38"/>
    </row>
    <row r="1791" spans="1:6" x14ac:dyDescent="0.45">
      <c r="A1791" s="6"/>
      <c r="B1791" s="6"/>
      <c r="C1791" s="6"/>
      <c r="F1791" s="38"/>
    </row>
    <row r="1792" spans="1:6" x14ac:dyDescent="0.45">
      <c r="A1792" s="6"/>
      <c r="B1792" s="6"/>
      <c r="C1792" s="6"/>
      <c r="F1792" s="38"/>
    </row>
    <row r="1793" spans="1:6" x14ac:dyDescent="0.45">
      <c r="A1793" s="6"/>
      <c r="B1793" s="6"/>
      <c r="C1793" s="6"/>
      <c r="F1793" s="38"/>
    </row>
    <row r="1794" spans="1:6" x14ac:dyDescent="0.45">
      <c r="A1794" s="6"/>
      <c r="B1794" s="6"/>
      <c r="C1794" s="6"/>
      <c r="F1794" s="38"/>
    </row>
    <row r="1795" spans="1:6" x14ac:dyDescent="0.45">
      <c r="A1795" s="6"/>
      <c r="B1795" s="6"/>
      <c r="C1795" s="6"/>
      <c r="F1795" s="38"/>
    </row>
    <row r="1796" spans="1:6" x14ac:dyDescent="0.45">
      <c r="A1796" s="6"/>
      <c r="B1796" s="6"/>
      <c r="C1796" s="6"/>
      <c r="F1796" s="38"/>
    </row>
    <row r="1797" spans="1:6" x14ac:dyDescent="0.45">
      <c r="A1797" s="6"/>
      <c r="B1797" s="6"/>
      <c r="C1797" s="6"/>
      <c r="F1797" s="38"/>
    </row>
    <row r="1798" spans="1:6" x14ac:dyDescent="0.45">
      <c r="A1798" s="6"/>
      <c r="B1798" s="6"/>
      <c r="C1798" s="6"/>
      <c r="F1798" s="38"/>
    </row>
    <row r="1799" spans="1:6" x14ac:dyDescent="0.45">
      <c r="A1799" s="6"/>
      <c r="B1799" s="6"/>
      <c r="C1799" s="6"/>
      <c r="F1799" s="38"/>
    </row>
    <row r="1800" spans="1:6" x14ac:dyDescent="0.45">
      <c r="A1800" s="6"/>
      <c r="B1800" s="6"/>
      <c r="C1800" s="6"/>
      <c r="F1800" s="38"/>
    </row>
    <row r="1801" spans="1:6" x14ac:dyDescent="0.45">
      <c r="A1801" s="6"/>
      <c r="B1801" s="6"/>
      <c r="C1801" s="6"/>
      <c r="F1801" s="38"/>
    </row>
    <row r="1802" spans="1:6" x14ac:dyDescent="0.45">
      <c r="A1802" s="6"/>
      <c r="B1802" s="6"/>
      <c r="C1802" s="6"/>
      <c r="F1802" s="38"/>
    </row>
    <row r="1803" spans="1:6" x14ac:dyDescent="0.45">
      <c r="A1803" s="6"/>
      <c r="B1803" s="6"/>
      <c r="C1803" s="6"/>
      <c r="F1803" s="38"/>
    </row>
    <row r="1804" spans="1:6" x14ac:dyDescent="0.45">
      <c r="A1804" s="6"/>
      <c r="B1804" s="6"/>
      <c r="C1804" s="6"/>
      <c r="F1804" s="38"/>
    </row>
    <row r="1805" spans="1:6" x14ac:dyDescent="0.45">
      <c r="A1805" s="6"/>
      <c r="B1805" s="6"/>
      <c r="C1805" s="6"/>
      <c r="F1805" s="38"/>
    </row>
    <row r="1806" spans="1:6" x14ac:dyDescent="0.45">
      <c r="A1806" s="6"/>
      <c r="B1806" s="6"/>
      <c r="C1806" s="6"/>
      <c r="F1806" s="38"/>
    </row>
    <row r="1807" spans="1:6" x14ac:dyDescent="0.45">
      <c r="A1807" s="6"/>
      <c r="B1807" s="6"/>
      <c r="C1807" s="6"/>
      <c r="F1807" s="38"/>
    </row>
    <row r="1808" spans="1:6" x14ac:dyDescent="0.45">
      <c r="A1808" s="6"/>
      <c r="B1808" s="6"/>
      <c r="C1808" s="6"/>
      <c r="F1808" s="38"/>
    </row>
    <row r="1809" spans="1:6" x14ac:dyDescent="0.45">
      <c r="A1809" s="6"/>
      <c r="B1809" s="6"/>
      <c r="C1809" s="6"/>
      <c r="F1809" s="38"/>
    </row>
    <row r="1810" spans="1:6" x14ac:dyDescent="0.45">
      <c r="A1810" s="6"/>
      <c r="B1810" s="6"/>
      <c r="C1810" s="6"/>
      <c r="F1810" s="38"/>
    </row>
    <row r="1811" spans="1:6" x14ac:dyDescent="0.45">
      <c r="A1811" s="6"/>
      <c r="B1811" s="6"/>
      <c r="C1811" s="6"/>
      <c r="F1811" s="38"/>
    </row>
    <row r="1812" spans="1:6" x14ac:dyDescent="0.45">
      <c r="A1812" s="6"/>
      <c r="B1812" s="6"/>
      <c r="C1812" s="6"/>
      <c r="F1812" s="38"/>
    </row>
    <row r="1813" spans="1:6" x14ac:dyDescent="0.45">
      <c r="A1813" s="6"/>
      <c r="B1813" s="6"/>
      <c r="C1813" s="6"/>
      <c r="F1813" s="38"/>
    </row>
    <row r="1814" spans="1:6" x14ac:dyDescent="0.45">
      <c r="A1814" s="6"/>
      <c r="B1814" s="6"/>
      <c r="C1814" s="6"/>
      <c r="F1814" s="38"/>
    </row>
    <row r="1815" spans="1:6" x14ac:dyDescent="0.45">
      <c r="A1815" s="6"/>
      <c r="B1815" s="6"/>
      <c r="C1815" s="6"/>
      <c r="F1815" s="38"/>
    </row>
    <row r="1816" spans="1:6" x14ac:dyDescent="0.45">
      <c r="A1816" s="6"/>
      <c r="B1816" s="6"/>
      <c r="C1816" s="6"/>
      <c r="F1816" s="38"/>
    </row>
    <row r="1817" spans="1:6" x14ac:dyDescent="0.45">
      <c r="A1817" s="6"/>
      <c r="B1817" s="6"/>
      <c r="C1817" s="6"/>
      <c r="F1817" s="38"/>
    </row>
    <row r="1818" spans="1:6" x14ac:dyDescent="0.45">
      <c r="A1818" s="6"/>
      <c r="B1818" s="6"/>
      <c r="C1818" s="6"/>
      <c r="F1818" s="38"/>
    </row>
    <row r="1819" spans="1:6" x14ac:dyDescent="0.45">
      <c r="A1819" s="6"/>
      <c r="B1819" s="6"/>
      <c r="C1819" s="6"/>
      <c r="F1819" s="38"/>
    </row>
    <row r="1820" spans="1:6" x14ac:dyDescent="0.45">
      <c r="A1820" s="6"/>
      <c r="B1820" s="6"/>
      <c r="C1820" s="6"/>
      <c r="F1820" s="38"/>
    </row>
    <row r="1821" spans="1:6" x14ac:dyDescent="0.45">
      <c r="A1821" s="6"/>
      <c r="B1821" s="6"/>
      <c r="C1821" s="6"/>
      <c r="F1821" s="38"/>
    </row>
    <row r="1822" spans="1:6" x14ac:dyDescent="0.45">
      <c r="A1822" s="6"/>
      <c r="B1822" s="6"/>
      <c r="C1822" s="6"/>
      <c r="F1822" s="38"/>
    </row>
    <row r="1823" spans="1:6" x14ac:dyDescent="0.45">
      <c r="A1823" s="6"/>
      <c r="B1823" s="6"/>
      <c r="C1823" s="6"/>
      <c r="F1823" s="38"/>
    </row>
    <row r="1824" spans="1:6" x14ac:dyDescent="0.45">
      <c r="A1824" s="6"/>
      <c r="B1824" s="6"/>
      <c r="C1824" s="6"/>
      <c r="F1824" s="38"/>
    </row>
    <row r="1825" spans="1:6" x14ac:dyDescent="0.45">
      <c r="A1825" s="6"/>
      <c r="B1825" s="6"/>
      <c r="C1825" s="6"/>
      <c r="F1825" s="38"/>
    </row>
    <row r="1826" spans="1:6" x14ac:dyDescent="0.45">
      <c r="A1826" s="6"/>
      <c r="B1826" s="6"/>
      <c r="C1826" s="6"/>
      <c r="F1826" s="38"/>
    </row>
    <row r="1827" spans="1:6" x14ac:dyDescent="0.45">
      <c r="A1827" s="6"/>
      <c r="B1827" s="6"/>
      <c r="C1827" s="6"/>
      <c r="F1827" s="38"/>
    </row>
    <row r="1828" spans="1:6" x14ac:dyDescent="0.45">
      <c r="A1828" s="6"/>
      <c r="B1828" s="6"/>
      <c r="C1828" s="6"/>
      <c r="F1828" s="38"/>
    </row>
    <row r="1829" spans="1:6" x14ac:dyDescent="0.45">
      <c r="A1829" s="6"/>
      <c r="B1829" s="6"/>
      <c r="C1829" s="6"/>
      <c r="F1829" s="38"/>
    </row>
    <row r="1830" spans="1:6" x14ac:dyDescent="0.45">
      <c r="A1830" s="6"/>
      <c r="B1830" s="6"/>
      <c r="C1830" s="6"/>
      <c r="F1830" s="38"/>
    </row>
    <row r="1831" spans="1:6" x14ac:dyDescent="0.45">
      <c r="A1831" s="6"/>
      <c r="B1831" s="6"/>
      <c r="C1831" s="6"/>
      <c r="F1831" s="38"/>
    </row>
    <row r="1832" spans="1:6" x14ac:dyDescent="0.45">
      <c r="A1832" s="6"/>
      <c r="B1832" s="6"/>
      <c r="C1832" s="6"/>
      <c r="F1832" s="38"/>
    </row>
    <row r="1833" spans="1:6" x14ac:dyDescent="0.45">
      <c r="A1833" s="6"/>
      <c r="B1833" s="6"/>
      <c r="C1833" s="6"/>
      <c r="F1833" s="38"/>
    </row>
    <row r="1834" spans="1:6" x14ac:dyDescent="0.45">
      <c r="A1834" s="6"/>
      <c r="B1834" s="6"/>
      <c r="C1834" s="6"/>
      <c r="F1834" s="38"/>
    </row>
    <row r="1835" spans="1:6" x14ac:dyDescent="0.45">
      <c r="A1835" s="6"/>
      <c r="B1835" s="6"/>
      <c r="C1835" s="6"/>
      <c r="F1835" s="38"/>
    </row>
    <row r="1836" spans="1:6" x14ac:dyDescent="0.45">
      <c r="A1836" s="6"/>
      <c r="B1836" s="6"/>
      <c r="C1836" s="6"/>
      <c r="F1836" s="38"/>
    </row>
    <row r="1837" spans="1:6" x14ac:dyDescent="0.45">
      <c r="A1837" s="6"/>
      <c r="B1837" s="6"/>
      <c r="C1837" s="6"/>
      <c r="F1837" s="38"/>
    </row>
    <row r="1838" spans="1:6" x14ac:dyDescent="0.45">
      <c r="A1838" s="6"/>
      <c r="B1838" s="6"/>
      <c r="C1838" s="6"/>
      <c r="F1838" s="38"/>
    </row>
    <row r="1839" spans="1:6" x14ac:dyDescent="0.45">
      <c r="A1839" s="6"/>
      <c r="B1839" s="6"/>
      <c r="C1839" s="6"/>
      <c r="F1839" s="38"/>
    </row>
    <row r="1840" spans="1:6" x14ac:dyDescent="0.45">
      <c r="A1840" s="6"/>
      <c r="B1840" s="6"/>
      <c r="C1840" s="6"/>
      <c r="F1840" s="38"/>
    </row>
    <row r="1841" spans="1:6" x14ac:dyDescent="0.45">
      <c r="A1841" s="6"/>
      <c r="B1841" s="6"/>
      <c r="C1841" s="6"/>
      <c r="F1841" s="38"/>
    </row>
    <row r="1842" spans="1:6" x14ac:dyDescent="0.45">
      <c r="A1842" s="6"/>
      <c r="B1842" s="6"/>
      <c r="C1842" s="6"/>
      <c r="F1842" s="38"/>
    </row>
    <row r="1843" spans="1:6" x14ac:dyDescent="0.45">
      <c r="A1843" s="6"/>
      <c r="B1843" s="6"/>
      <c r="C1843" s="6"/>
      <c r="F1843" s="38"/>
    </row>
    <row r="1844" spans="1:6" x14ac:dyDescent="0.45">
      <c r="A1844" s="6"/>
      <c r="B1844" s="6"/>
      <c r="C1844" s="6"/>
      <c r="F1844" s="38"/>
    </row>
    <row r="1845" spans="1:6" x14ac:dyDescent="0.45">
      <c r="A1845" s="6"/>
      <c r="B1845" s="6"/>
      <c r="C1845" s="6"/>
      <c r="F1845" s="38"/>
    </row>
    <row r="1846" spans="1:6" x14ac:dyDescent="0.45">
      <c r="A1846" s="6"/>
      <c r="B1846" s="6"/>
      <c r="C1846" s="6"/>
      <c r="F1846" s="38"/>
    </row>
    <row r="1847" spans="1:6" x14ac:dyDescent="0.45">
      <c r="A1847" s="6"/>
      <c r="B1847" s="6"/>
      <c r="C1847" s="6"/>
      <c r="F1847" s="38"/>
    </row>
    <row r="1848" spans="1:6" x14ac:dyDescent="0.45">
      <c r="A1848" s="6"/>
      <c r="B1848" s="6"/>
      <c r="C1848" s="6"/>
      <c r="F1848" s="38"/>
    </row>
    <row r="1849" spans="1:6" x14ac:dyDescent="0.45">
      <c r="A1849" s="6"/>
      <c r="B1849" s="6"/>
      <c r="C1849" s="6"/>
      <c r="F1849" s="38"/>
    </row>
    <row r="1850" spans="1:6" x14ac:dyDescent="0.45">
      <c r="A1850" s="6"/>
      <c r="B1850" s="6"/>
      <c r="C1850" s="6"/>
      <c r="F1850" s="38"/>
    </row>
    <row r="1851" spans="1:6" x14ac:dyDescent="0.45">
      <c r="A1851" s="6"/>
      <c r="B1851" s="6"/>
      <c r="C1851" s="6"/>
      <c r="F1851" s="38"/>
    </row>
    <row r="1852" spans="1:6" x14ac:dyDescent="0.45">
      <c r="A1852" s="6"/>
      <c r="B1852" s="6"/>
      <c r="C1852" s="6"/>
      <c r="F1852" s="38"/>
    </row>
    <row r="1853" spans="1:6" x14ac:dyDescent="0.45">
      <c r="A1853" s="6"/>
      <c r="B1853" s="6"/>
      <c r="C1853" s="6"/>
      <c r="F1853" s="38"/>
    </row>
    <row r="1854" spans="1:6" x14ac:dyDescent="0.45">
      <c r="A1854" s="6"/>
      <c r="B1854" s="6"/>
      <c r="C1854" s="6"/>
      <c r="F1854" s="38"/>
    </row>
    <row r="1855" spans="1:6" x14ac:dyDescent="0.45">
      <c r="A1855" s="6"/>
      <c r="B1855" s="6"/>
      <c r="C1855" s="6"/>
      <c r="F1855" s="38"/>
    </row>
    <row r="1856" spans="1:6" x14ac:dyDescent="0.45">
      <c r="A1856" s="6"/>
      <c r="B1856" s="6"/>
      <c r="C1856" s="6"/>
      <c r="F1856" s="38"/>
    </row>
    <row r="1857" spans="1:6" x14ac:dyDescent="0.45">
      <c r="A1857" s="6"/>
      <c r="B1857" s="6"/>
      <c r="C1857" s="6"/>
      <c r="F1857" s="38"/>
    </row>
    <row r="1858" spans="1:6" x14ac:dyDescent="0.45">
      <c r="A1858" s="6"/>
      <c r="B1858" s="6"/>
      <c r="C1858" s="6"/>
      <c r="F1858" s="38"/>
    </row>
    <row r="1859" spans="1:6" x14ac:dyDescent="0.45">
      <c r="A1859" s="6"/>
      <c r="B1859" s="6"/>
      <c r="C1859" s="6"/>
      <c r="F1859" s="38"/>
    </row>
    <row r="1860" spans="1:6" x14ac:dyDescent="0.45">
      <c r="A1860" s="6"/>
      <c r="B1860" s="6"/>
      <c r="C1860" s="6"/>
      <c r="F1860" s="38"/>
    </row>
    <row r="1861" spans="1:6" x14ac:dyDescent="0.45">
      <c r="A1861" s="6"/>
      <c r="B1861" s="6"/>
      <c r="C1861" s="6"/>
      <c r="F1861" s="38"/>
    </row>
    <row r="1862" spans="1:6" x14ac:dyDescent="0.45">
      <c r="A1862" s="6"/>
      <c r="B1862" s="6"/>
      <c r="C1862" s="6"/>
      <c r="F1862" s="38"/>
    </row>
    <row r="1863" spans="1:6" x14ac:dyDescent="0.45">
      <c r="A1863" s="6"/>
      <c r="B1863" s="6"/>
      <c r="C1863" s="6"/>
      <c r="F1863" s="38"/>
    </row>
    <row r="1864" spans="1:6" x14ac:dyDescent="0.45">
      <c r="A1864" s="6"/>
      <c r="B1864" s="6"/>
      <c r="C1864" s="6"/>
      <c r="F1864" s="38"/>
    </row>
    <row r="1865" spans="1:6" x14ac:dyDescent="0.45">
      <c r="A1865" s="6"/>
      <c r="B1865" s="6"/>
      <c r="C1865" s="6"/>
      <c r="F1865" s="38"/>
    </row>
    <row r="1866" spans="1:6" x14ac:dyDescent="0.45">
      <c r="A1866" s="6"/>
      <c r="B1866" s="6"/>
      <c r="C1866" s="6"/>
      <c r="F1866" s="38"/>
    </row>
    <row r="1867" spans="1:6" x14ac:dyDescent="0.45">
      <c r="A1867" s="6"/>
      <c r="B1867" s="6"/>
      <c r="C1867" s="6"/>
      <c r="F1867" s="38"/>
    </row>
    <row r="1868" spans="1:6" x14ac:dyDescent="0.45">
      <c r="A1868" s="6"/>
      <c r="B1868" s="6"/>
      <c r="C1868" s="6"/>
      <c r="F1868" s="38"/>
    </row>
    <row r="1869" spans="1:6" x14ac:dyDescent="0.45">
      <c r="A1869" s="6"/>
      <c r="B1869" s="6"/>
      <c r="C1869" s="6"/>
      <c r="F1869" s="38"/>
    </row>
    <row r="1870" spans="1:6" x14ac:dyDescent="0.45">
      <c r="A1870" s="6"/>
      <c r="B1870" s="6"/>
      <c r="C1870" s="6"/>
      <c r="F1870" s="38"/>
    </row>
    <row r="1871" spans="1:6" x14ac:dyDescent="0.45">
      <c r="A1871" s="6"/>
      <c r="B1871" s="6"/>
      <c r="C1871" s="6"/>
      <c r="F1871" s="38"/>
    </row>
    <row r="1872" spans="1:6" x14ac:dyDescent="0.45">
      <c r="A1872" s="6"/>
      <c r="B1872" s="6"/>
      <c r="C1872" s="6"/>
      <c r="F1872" s="38"/>
    </row>
    <row r="1873" spans="1:6" x14ac:dyDescent="0.45">
      <c r="A1873" s="6"/>
      <c r="B1873" s="6"/>
      <c r="C1873" s="6"/>
      <c r="F1873" s="38"/>
    </row>
    <row r="1874" spans="1:6" x14ac:dyDescent="0.45">
      <c r="A1874" s="6"/>
      <c r="B1874" s="6"/>
      <c r="C1874" s="6"/>
      <c r="F1874" s="38"/>
    </row>
    <row r="1875" spans="1:6" x14ac:dyDescent="0.45">
      <c r="A1875" s="6"/>
      <c r="B1875" s="6"/>
      <c r="C1875" s="6"/>
      <c r="F1875" s="38"/>
    </row>
    <row r="1876" spans="1:6" x14ac:dyDescent="0.45">
      <c r="A1876" s="6"/>
      <c r="B1876" s="6"/>
      <c r="C1876" s="6"/>
      <c r="F1876" s="38"/>
    </row>
    <row r="1877" spans="1:6" x14ac:dyDescent="0.45">
      <c r="A1877" s="6"/>
      <c r="B1877" s="6"/>
      <c r="C1877" s="6"/>
      <c r="F1877" s="38"/>
    </row>
    <row r="1878" spans="1:6" x14ac:dyDescent="0.45">
      <c r="A1878" s="6"/>
      <c r="B1878" s="6"/>
      <c r="C1878" s="6"/>
      <c r="F1878" s="38"/>
    </row>
    <row r="1879" spans="1:6" x14ac:dyDescent="0.45">
      <c r="A1879" s="6"/>
      <c r="B1879" s="6"/>
      <c r="C1879" s="6"/>
      <c r="F1879" s="38"/>
    </row>
    <row r="1880" spans="1:6" x14ac:dyDescent="0.45">
      <c r="A1880" s="6"/>
      <c r="B1880" s="6"/>
      <c r="C1880" s="6"/>
      <c r="F1880" s="38"/>
    </row>
    <row r="1881" spans="1:6" x14ac:dyDescent="0.45">
      <c r="A1881" s="6"/>
      <c r="B1881" s="6"/>
      <c r="C1881" s="6"/>
      <c r="F1881" s="38"/>
    </row>
    <row r="1882" spans="1:6" x14ac:dyDescent="0.45">
      <c r="A1882" s="6"/>
      <c r="B1882" s="6"/>
      <c r="C1882" s="6"/>
      <c r="F1882" s="38"/>
    </row>
    <row r="1883" spans="1:6" x14ac:dyDescent="0.45">
      <c r="A1883" s="6"/>
      <c r="B1883" s="6"/>
      <c r="C1883" s="6"/>
      <c r="F1883" s="38"/>
    </row>
    <row r="1884" spans="1:6" x14ac:dyDescent="0.45">
      <c r="A1884" s="6"/>
      <c r="B1884" s="6"/>
      <c r="C1884" s="6"/>
      <c r="F1884" s="38"/>
    </row>
    <row r="1885" spans="1:6" x14ac:dyDescent="0.45">
      <c r="A1885" s="6"/>
      <c r="B1885" s="6"/>
      <c r="C1885" s="6"/>
      <c r="F1885" s="38"/>
    </row>
    <row r="1886" spans="1:6" x14ac:dyDescent="0.45">
      <c r="A1886" s="6"/>
      <c r="B1886" s="6"/>
      <c r="C1886" s="6"/>
      <c r="F1886" s="38"/>
    </row>
    <row r="1887" spans="1:6" x14ac:dyDescent="0.45">
      <c r="A1887" s="6"/>
      <c r="B1887" s="6"/>
      <c r="C1887" s="6"/>
      <c r="F1887" s="38"/>
    </row>
    <row r="1888" spans="1:6" x14ac:dyDescent="0.45">
      <c r="A1888" s="6"/>
      <c r="B1888" s="6"/>
      <c r="C1888" s="6"/>
      <c r="F1888" s="38"/>
    </row>
    <row r="1889" spans="1:6" x14ac:dyDescent="0.45">
      <c r="A1889" s="6"/>
      <c r="B1889" s="6"/>
      <c r="C1889" s="6"/>
      <c r="F1889" s="38"/>
    </row>
    <row r="1890" spans="1:6" x14ac:dyDescent="0.45">
      <c r="A1890" s="6"/>
      <c r="B1890" s="6"/>
      <c r="C1890" s="6"/>
      <c r="F1890" s="38"/>
    </row>
    <row r="1891" spans="1:6" x14ac:dyDescent="0.45">
      <c r="A1891" s="6"/>
      <c r="B1891" s="6"/>
      <c r="C1891" s="6"/>
      <c r="F1891" s="38"/>
    </row>
    <row r="1892" spans="1:6" x14ac:dyDescent="0.45">
      <c r="A1892" s="6"/>
      <c r="B1892" s="6"/>
      <c r="C1892" s="6"/>
      <c r="F1892" s="38"/>
    </row>
    <row r="1893" spans="1:6" x14ac:dyDescent="0.45">
      <c r="A1893" s="6"/>
      <c r="B1893" s="6"/>
      <c r="C1893" s="6"/>
      <c r="F1893" s="38"/>
    </row>
    <row r="1894" spans="1:6" x14ac:dyDescent="0.45">
      <c r="A1894" s="6"/>
      <c r="B1894" s="6"/>
      <c r="C1894" s="6"/>
      <c r="F1894" s="38"/>
    </row>
    <row r="1895" spans="1:6" x14ac:dyDescent="0.45">
      <c r="A1895" s="6"/>
      <c r="B1895" s="6"/>
      <c r="C1895" s="6"/>
      <c r="F1895" s="38"/>
    </row>
    <row r="1896" spans="1:6" x14ac:dyDescent="0.45">
      <c r="A1896" s="6"/>
      <c r="B1896" s="6"/>
      <c r="C1896" s="6"/>
      <c r="F1896" s="38"/>
    </row>
    <row r="1897" spans="1:6" x14ac:dyDescent="0.45">
      <c r="A1897" s="6"/>
      <c r="B1897" s="6"/>
      <c r="C1897" s="6"/>
      <c r="F1897" s="38"/>
    </row>
    <row r="1898" spans="1:6" x14ac:dyDescent="0.45">
      <c r="A1898" s="6"/>
      <c r="B1898" s="6"/>
      <c r="C1898" s="6"/>
      <c r="F1898" s="38"/>
    </row>
    <row r="1899" spans="1:6" x14ac:dyDescent="0.45">
      <c r="A1899" s="6"/>
      <c r="B1899" s="6"/>
      <c r="C1899" s="6"/>
      <c r="F1899" s="38"/>
    </row>
    <row r="1900" spans="1:6" x14ac:dyDescent="0.45">
      <c r="A1900" s="6"/>
      <c r="B1900" s="6"/>
      <c r="C1900" s="6"/>
      <c r="F1900" s="38"/>
    </row>
    <row r="1901" spans="1:6" x14ac:dyDescent="0.45">
      <c r="A1901" s="6"/>
      <c r="B1901" s="6"/>
      <c r="C1901" s="6"/>
      <c r="F1901" s="38"/>
    </row>
    <row r="1902" spans="1:6" x14ac:dyDescent="0.45">
      <c r="A1902" s="6"/>
      <c r="B1902" s="6"/>
      <c r="C1902" s="6"/>
      <c r="F1902" s="38"/>
    </row>
    <row r="1903" spans="1:6" x14ac:dyDescent="0.45">
      <c r="A1903" s="6"/>
      <c r="B1903" s="6"/>
      <c r="C1903" s="6"/>
      <c r="F1903" s="38"/>
    </row>
    <row r="1904" spans="1:6" x14ac:dyDescent="0.45">
      <c r="A1904" s="6"/>
      <c r="B1904" s="6"/>
      <c r="C1904" s="6"/>
      <c r="F1904" s="38"/>
    </row>
    <row r="1905" spans="1:6" x14ac:dyDescent="0.45">
      <c r="A1905" s="6"/>
      <c r="B1905" s="6"/>
      <c r="C1905" s="6"/>
      <c r="F1905" s="38"/>
    </row>
    <row r="1906" spans="1:6" x14ac:dyDescent="0.45">
      <c r="A1906" s="6"/>
      <c r="B1906" s="6"/>
      <c r="C1906" s="6"/>
      <c r="F1906" s="38"/>
    </row>
    <row r="1907" spans="1:6" x14ac:dyDescent="0.45">
      <c r="A1907" s="6"/>
      <c r="B1907" s="6"/>
      <c r="C1907" s="6"/>
      <c r="F1907" s="38"/>
    </row>
    <row r="1908" spans="1:6" x14ac:dyDescent="0.45">
      <c r="A1908" s="6"/>
      <c r="B1908" s="6"/>
      <c r="C1908" s="6"/>
      <c r="F1908" s="38"/>
    </row>
    <row r="1909" spans="1:6" x14ac:dyDescent="0.45">
      <c r="A1909" s="6"/>
      <c r="B1909" s="6"/>
      <c r="C1909" s="6"/>
      <c r="F1909" s="38"/>
    </row>
    <row r="1910" spans="1:6" x14ac:dyDescent="0.45">
      <c r="A1910" s="6"/>
      <c r="B1910" s="6"/>
      <c r="C1910" s="6"/>
      <c r="F1910" s="38"/>
    </row>
    <row r="1911" spans="1:6" x14ac:dyDescent="0.45">
      <c r="A1911" s="6"/>
      <c r="B1911" s="6"/>
      <c r="C1911" s="6"/>
      <c r="F1911" s="38"/>
    </row>
    <row r="1912" spans="1:6" x14ac:dyDescent="0.45">
      <c r="A1912" s="6"/>
      <c r="B1912" s="6"/>
      <c r="C1912" s="6"/>
      <c r="F1912" s="38"/>
    </row>
    <row r="1913" spans="1:6" x14ac:dyDescent="0.45">
      <c r="A1913" s="6"/>
      <c r="B1913" s="6"/>
      <c r="C1913" s="6"/>
      <c r="F1913" s="38"/>
    </row>
    <row r="1914" spans="1:6" x14ac:dyDescent="0.45">
      <c r="A1914" s="6"/>
      <c r="B1914" s="6"/>
      <c r="C1914" s="6"/>
      <c r="F1914" s="38"/>
    </row>
    <row r="1915" spans="1:6" x14ac:dyDescent="0.45">
      <c r="A1915" s="6"/>
      <c r="B1915" s="6"/>
      <c r="C1915" s="6"/>
      <c r="F1915" s="38"/>
    </row>
    <row r="1916" spans="1:6" x14ac:dyDescent="0.45">
      <c r="A1916" s="6"/>
      <c r="B1916" s="6"/>
      <c r="C1916" s="6"/>
      <c r="F1916" s="38"/>
    </row>
    <row r="1917" spans="1:6" x14ac:dyDescent="0.45">
      <c r="A1917" s="6"/>
      <c r="B1917" s="6"/>
      <c r="C1917" s="6"/>
      <c r="F1917" s="38"/>
    </row>
    <row r="1918" spans="1:6" x14ac:dyDescent="0.45">
      <c r="A1918" s="6"/>
      <c r="B1918" s="6"/>
      <c r="C1918" s="6"/>
      <c r="F1918" s="38"/>
    </row>
    <row r="1919" spans="1:6" x14ac:dyDescent="0.45">
      <c r="A1919" s="6"/>
      <c r="B1919" s="6"/>
      <c r="C1919" s="6"/>
      <c r="F1919" s="38"/>
    </row>
    <row r="1920" spans="1:6" x14ac:dyDescent="0.45">
      <c r="A1920" s="6"/>
      <c r="B1920" s="6"/>
      <c r="C1920" s="6"/>
      <c r="F1920" s="38"/>
    </row>
    <row r="1921" spans="1:6" x14ac:dyDescent="0.45">
      <c r="A1921" s="6"/>
      <c r="B1921" s="6"/>
      <c r="C1921" s="6"/>
      <c r="F1921" s="38"/>
    </row>
    <row r="1922" spans="1:6" x14ac:dyDescent="0.45">
      <c r="A1922" s="6"/>
      <c r="B1922" s="6"/>
      <c r="C1922" s="6"/>
      <c r="F1922" s="38"/>
    </row>
    <row r="1923" spans="1:6" x14ac:dyDescent="0.45">
      <c r="A1923" s="6"/>
      <c r="B1923" s="6"/>
      <c r="C1923" s="6"/>
      <c r="F1923" s="38"/>
    </row>
    <row r="1924" spans="1:6" x14ac:dyDescent="0.45">
      <c r="A1924" s="6"/>
      <c r="B1924" s="6"/>
      <c r="C1924" s="6"/>
      <c r="F1924" s="38"/>
    </row>
    <row r="1925" spans="1:6" x14ac:dyDescent="0.45">
      <c r="A1925" s="6"/>
      <c r="B1925" s="6"/>
      <c r="C1925" s="6"/>
      <c r="F1925" s="38"/>
    </row>
    <row r="1926" spans="1:6" x14ac:dyDescent="0.45">
      <c r="A1926" s="6"/>
      <c r="B1926" s="6"/>
      <c r="C1926" s="6"/>
      <c r="F1926" s="38"/>
    </row>
    <row r="1927" spans="1:6" x14ac:dyDescent="0.45">
      <c r="A1927" s="6"/>
      <c r="B1927" s="6"/>
      <c r="C1927" s="6"/>
      <c r="F1927" s="38"/>
    </row>
    <row r="1928" spans="1:6" x14ac:dyDescent="0.45">
      <c r="A1928" s="6"/>
      <c r="B1928" s="6"/>
      <c r="C1928" s="6"/>
      <c r="F1928" s="38"/>
    </row>
    <row r="1929" spans="1:6" x14ac:dyDescent="0.45">
      <c r="A1929" s="6"/>
      <c r="B1929" s="6"/>
      <c r="C1929" s="6"/>
      <c r="F1929" s="38"/>
    </row>
    <row r="1930" spans="1:6" x14ac:dyDescent="0.45">
      <c r="A1930" s="6"/>
      <c r="B1930" s="6"/>
      <c r="C1930" s="6"/>
      <c r="F1930" s="38"/>
    </row>
    <row r="1931" spans="1:6" x14ac:dyDescent="0.45">
      <c r="A1931" s="6"/>
      <c r="B1931" s="6"/>
      <c r="C1931" s="6"/>
      <c r="F1931" s="38"/>
    </row>
    <row r="1932" spans="1:6" x14ac:dyDescent="0.45">
      <c r="A1932" s="6"/>
      <c r="B1932" s="6"/>
      <c r="C1932" s="6"/>
      <c r="F1932" s="38"/>
    </row>
    <row r="1933" spans="1:6" x14ac:dyDescent="0.45">
      <c r="A1933" s="6"/>
      <c r="B1933" s="6"/>
      <c r="C1933" s="6"/>
      <c r="F1933" s="38"/>
    </row>
    <row r="1934" spans="1:6" x14ac:dyDescent="0.45">
      <c r="A1934" s="6"/>
      <c r="B1934" s="6"/>
      <c r="C1934" s="6"/>
      <c r="F1934" s="38"/>
    </row>
    <row r="1935" spans="1:6" x14ac:dyDescent="0.45">
      <c r="A1935" s="6"/>
      <c r="B1935" s="6"/>
      <c r="C1935" s="6"/>
      <c r="F1935" s="38"/>
    </row>
    <row r="1936" spans="1:6" x14ac:dyDescent="0.45">
      <c r="A1936" s="6"/>
      <c r="B1936" s="6"/>
      <c r="C1936" s="6"/>
      <c r="F1936" s="38"/>
    </row>
    <row r="1937" spans="1:6" x14ac:dyDescent="0.45">
      <c r="A1937" s="6"/>
      <c r="B1937" s="6"/>
      <c r="C1937" s="6"/>
      <c r="F1937" s="38"/>
    </row>
    <row r="1938" spans="1:6" x14ac:dyDescent="0.45">
      <c r="A1938" s="6"/>
      <c r="B1938" s="6"/>
      <c r="C1938" s="6"/>
      <c r="F1938" s="38"/>
    </row>
    <row r="1939" spans="1:6" x14ac:dyDescent="0.45">
      <c r="A1939" s="6"/>
      <c r="B1939" s="6"/>
      <c r="C1939" s="6"/>
      <c r="F1939" s="38"/>
    </row>
    <row r="1940" spans="1:6" x14ac:dyDescent="0.45">
      <c r="A1940" s="6"/>
      <c r="B1940" s="6"/>
      <c r="C1940" s="6"/>
      <c r="F1940" s="38"/>
    </row>
    <row r="1941" spans="1:6" x14ac:dyDescent="0.45">
      <c r="A1941" s="6"/>
      <c r="B1941" s="6"/>
      <c r="C1941" s="6"/>
      <c r="F1941" s="38"/>
    </row>
    <row r="1942" spans="1:6" x14ac:dyDescent="0.45">
      <c r="A1942" s="6"/>
      <c r="B1942" s="6"/>
      <c r="C1942" s="6"/>
      <c r="F1942" s="38"/>
    </row>
    <row r="1943" spans="1:6" x14ac:dyDescent="0.45">
      <c r="A1943" s="6"/>
      <c r="B1943" s="6"/>
      <c r="C1943" s="6"/>
      <c r="F1943" s="38"/>
    </row>
    <row r="1944" spans="1:6" x14ac:dyDescent="0.45">
      <c r="A1944" s="6"/>
      <c r="B1944" s="6"/>
      <c r="C1944" s="6"/>
      <c r="F1944" s="38"/>
    </row>
    <row r="1945" spans="1:6" x14ac:dyDescent="0.45">
      <c r="A1945" s="6"/>
      <c r="B1945" s="6"/>
      <c r="C1945" s="6"/>
      <c r="F1945" s="38"/>
    </row>
    <row r="1946" spans="1:6" x14ac:dyDescent="0.45">
      <c r="A1946" s="6"/>
      <c r="B1946" s="6"/>
      <c r="C1946" s="6"/>
      <c r="F1946" s="38"/>
    </row>
    <row r="1947" spans="1:6" x14ac:dyDescent="0.45">
      <c r="A1947" s="6"/>
      <c r="B1947" s="6"/>
      <c r="C1947" s="6"/>
      <c r="F1947" s="38"/>
    </row>
    <row r="1948" spans="1:6" x14ac:dyDescent="0.45">
      <c r="A1948" s="6"/>
      <c r="B1948" s="6"/>
      <c r="C1948" s="6"/>
      <c r="F1948" s="38"/>
    </row>
    <row r="1949" spans="1:6" x14ac:dyDescent="0.45">
      <c r="A1949" s="6"/>
      <c r="B1949" s="6"/>
      <c r="C1949" s="6"/>
      <c r="F1949" s="38"/>
    </row>
    <row r="1950" spans="1:6" x14ac:dyDescent="0.45">
      <c r="A1950" s="6"/>
      <c r="B1950" s="6"/>
      <c r="C1950" s="6"/>
      <c r="F1950" s="38"/>
    </row>
    <row r="1951" spans="1:6" x14ac:dyDescent="0.45">
      <c r="A1951" s="6"/>
      <c r="B1951" s="6"/>
      <c r="C1951" s="6"/>
      <c r="F1951" s="38"/>
    </row>
    <row r="1952" spans="1:6" x14ac:dyDescent="0.45">
      <c r="A1952" s="6"/>
      <c r="B1952" s="6"/>
      <c r="C1952" s="6"/>
      <c r="F1952" s="38"/>
    </row>
    <row r="1953" spans="1:6" x14ac:dyDescent="0.45">
      <c r="A1953" s="6"/>
      <c r="B1953" s="6"/>
      <c r="C1953" s="6"/>
      <c r="F1953" s="38"/>
    </row>
    <row r="1954" spans="1:6" x14ac:dyDescent="0.45">
      <c r="A1954" s="6"/>
      <c r="B1954" s="6"/>
      <c r="C1954" s="6"/>
      <c r="F1954" s="38"/>
    </row>
    <row r="1955" spans="1:6" x14ac:dyDescent="0.45">
      <c r="A1955" s="6"/>
      <c r="B1955" s="6"/>
      <c r="C1955" s="6"/>
      <c r="F1955" s="38"/>
    </row>
    <row r="1956" spans="1:6" x14ac:dyDescent="0.45">
      <c r="A1956" s="6"/>
      <c r="B1956" s="6"/>
      <c r="C1956" s="6"/>
      <c r="F1956" s="38"/>
    </row>
    <row r="1957" spans="1:6" x14ac:dyDescent="0.45">
      <c r="A1957" s="6"/>
      <c r="B1957" s="6"/>
      <c r="C1957" s="6"/>
      <c r="F1957" s="38"/>
    </row>
    <row r="1958" spans="1:6" x14ac:dyDescent="0.45">
      <c r="A1958" s="6"/>
      <c r="B1958" s="6"/>
      <c r="C1958" s="6"/>
      <c r="F1958" s="38"/>
    </row>
    <row r="1959" spans="1:6" x14ac:dyDescent="0.45">
      <c r="A1959" s="6"/>
      <c r="B1959" s="6"/>
      <c r="C1959" s="6"/>
      <c r="F1959" s="38"/>
    </row>
    <row r="1960" spans="1:6" x14ac:dyDescent="0.45">
      <c r="A1960" s="6"/>
      <c r="B1960" s="6"/>
      <c r="C1960" s="6"/>
      <c r="F1960" s="38"/>
    </row>
    <row r="1961" spans="1:6" x14ac:dyDescent="0.45">
      <c r="A1961" s="6"/>
      <c r="B1961" s="6"/>
      <c r="C1961" s="6"/>
      <c r="F1961" s="38"/>
    </row>
    <row r="1962" spans="1:6" x14ac:dyDescent="0.45">
      <c r="A1962" s="6"/>
      <c r="B1962" s="6"/>
      <c r="C1962" s="6"/>
      <c r="F1962" s="38"/>
    </row>
    <row r="1963" spans="1:6" x14ac:dyDescent="0.45">
      <c r="A1963" s="6"/>
      <c r="B1963" s="6"/>
      <c r="C1963" s="6"/>
      <c r="F1963" s="38"/>
    </row>
    <row r="1964" spans="1:6" x14ac:dyDescent="0.45">
      <c r="A1964" s="6"/>
      <c r="B1964" s="6"/>
      <c r="C1964" s="6"/>
      <c r="F1964" s="38"/>
    </row>
    <row r="1965" spans="1:6" x14ac:dyDescent="0.45">
      <c r="A1965" s="6"/>
      <c r="B1965" s="6"/>
      <c r="C1965" s="6"/>
      <c r="F1965" s="38"/>
    </row>
    <row r="1966" spans="1:6" x14ac:dyDescent="0.45">
      <c r="A1966" s="6"/>
      <c r="B1966" s="6"/>
      <c r="C1966" s="6"/>
      <c r="F1966" s="38"/>
    </row>
    <row r="1967" spans="1:6" x14ac:dyDescent="0.45">
      <c r="A1967" s="6"/>
      <c r="B1967" s="6"/>
      <c r="C1967" s="6"/>
      <c r="F1967" s="38"/>
    </row>
    <row r="1968" spans="1:6" x14ac:dyDescent="0.45">
      <c r="A1968" s="6"/>
      <c r="B1968" s="6"/>
      <c r="C1968" s="6"/>
      <c r="F1968" s="38"/>
    </row>
    <row r="1969" spans="1:6" x14ac:dyDescent="0.45">
      <c r="A1969" s="6"/>
      <c r="B1969" s="6"/>
      <c r="C1969" s="6"/>
      <c r="F1969" s="38"/>
    </row>
    <row r="1970" spans="1:6" x14ac:dyDescent="0.45">
      <c r="A1970" s="6"/>
      <c r="B1970" s="6"/>
      <c r="C1970" s="6"/>
      <c r="F1970" s="38"/>
    </row>
    <row r="1971" spans="1:6" x14ac:dyDescent="0.45">
      <c r="A1971" s="6"/>
      <c r="B1971" s="6"/>
      <c r="C1971" s="6"/>
      <c r="F1971" s="38"/>
    </row>
    <row r="1972" spans="1:6" x14ac:dyDescent="0.45">
      <c r="A1972" s="6"/>
      <c r="B1972" s="6"/>
      <c r="C1972" s="6"/>
      <c r="F1972" s="38"/>
    </row>
    <row r="1973" spans="1:6" x14ac:dyDescent="0.45">
      <c r="A1973" s="6"/>
      <c r="B1973" s="6"/>
      <c r="C1973" s="6"/>
      <c r="F1973" s="38"/>
    </row>
    <row r="1974" spans="1:6" x14ac:dyDescent="0.45">
      <c r="A1974" s="6"/>
      <c r="B1974" s="6"/>
      <c r="C1974" s="6"/>
      <c r="F1974" s="38"/>
    </row>
    <row r="1975" spans="1:6" x14ac:dyDescent="0.45">
      <c r="A1975" s="6"/>
      <c r="B1975" s="6"/>
      <c r="C1975" s="6"/>
      <c r="F1975" s="38"/>
    </row>
    <row r="1976" spans="1:6" x14ac:dyDescent="0.45">
      <c r="A1976" s="6"/>
      <c r="B1976" s="6"/>
      <c r="C1976" s="6"/>
      <c r="F1976" s="38"/>
    </row>
    <row r="1977" spans="1:6" x14ac:dyDescent="0.45">
      <c r="A1977" s="6"/>
      <c r="B1977" s="6"/>
      <c r="C1977" s="6"/>
      <c r="F1977" s="38"/>
    </row>
    <row r="1978" spans="1:6" x14ac:dyDescent="0.45">
      <c r="A1978" s="6"/>
      <c r="B1978" s="6"/>
      <c r="C1978" s="6"/>
      <c r="F1978" s="38"/>
    </row>
    <row r="1979" spans="1:6" x14ac:dyDescent="0.45">
      <c r="A1979" s="6"/>
      <c r="B1979" s="6"/>
      <c r="C1979" s="6"/>
      <c r="F1979" s="38"/>
    </row>
    <row r="1980" spans="1:6" x14ac:dyDescent="0.45">
      <c r="A1980" s="6"/>
      <c r="B1980" s="6"/>
      <c r="C1980" s="6"/>
      <c r="F1980" s="38"/>
    </row>
    <row r="1981" spans="1:6" x14ac:dyDescent="0.45">
      <c r="A1981" s="6"/>
      <c r="B1981" s="6"/>
      <c r="C1981" s="6"/>
      <c r="F1981" s="38"/>
    </row>
    <row r="1982" spans="1:6" x14ac:dyDescent="0.45">
      <c r="A1982" s="6"/>
      <c r="B1982" s="6"/>
      <c r="C1982" s="6"/>
      <c r="F1982" s="38"/>
    </row>
    <row r="1983" spans="1:6" x14ac:dyDescent="0.45">
      <c r="A1983" s="6"/>
      <c r="B1983" s="6"/>
      <c r="C1983" s="6"/>
      <c r="F1983" s="38"/>
    </row>
    <row r="1984" spans="1:6" x14ac:dyDescent="0.45">
      <c r="A1984" s="6"/>
      <c r="B1984" s="6"/>
      <c r="C1984" s="6"/>
      <c r="F1984" s="38"/>
    </row>
    <row r="1985" spans="1:6" x14ac:dyDescent="0.45">
      <c r="A1985" s="6"/>
      <c r="B1985" s="6"/>
      <c r="C1985" s="6"/>
      <c r="F1985" s="38"/>
    </row>
    <row r="1986" spans="1:6" x14ac:dyDescent="0.45">
      <c r="A1986" s="6"/>
      <c r="B1986" s="6"/>
      <c r="C1986" s="6"/>
      <c r="F1986" s="38"/>
    </row>
    <row r="1987" spans="1:6" x14ac:dyDescent="0.45">
      <c r="A1987" s="6"/>
      <c r="B1987" s="6"/>
      <c r="C1987" s="6"/>
      <c r="F1987" s="38"/>
    </row>
    <row r="1988" spans="1:6" x14ac:dyDescent="0.45">
      <c r="A1988" s="6"/>
      <c r="B1988" s="6"/>
      <c r="C1988" s="6"/>
      <c r="F1988" s="38"/>
    </row>
    <row r="1989" spans="1:6" x14ac:dyDescent="0.45">
      <c r="A1989" s="6"/>
      <c r="B1989" s="6"/>
      <c r="C1989" s="6"/>
      <c r="F1989" s="38"/>
    </row>
    <row r="1990" spans="1:6" x14ac:dyDescent="0.45">
      <c r="A1990" s="6"/>
      <c r="B1990" s="6"/>
      <c r="C1990" s="6"/>
      <c r="F1990" s="38"/>
    </row>
    <row r="1991" spans="1:6" x14ac:dyDescent="0.45">
      <c r="A1991" s="6"/>
      <c r="B1991" s="6"/>
      <c r="C1991" s="6"/>
      <c r="F1991" s="38"/>
    </row>
    <row r="1992" spans="1:6" x14ac:dyDescent="0.45">
      <c r="A1992" s="6"/>
      <c r="B1992" s="6"/>
      <c r="C1992" s="6"/>
      <c r="F1992" s="38"/>
    </row>
    <row r="1993" spans="1:6" x14ac:dyDescent="0.45">
      <c r="A1993" s="6"/>
      <c r="B1993" s="6"/>
      <c r="C1993" s="6"/>
      <c r="F1993" s="38"/>
    </row>
    <row r="1994" spans="1:6" x14ac:dyDescent="0.45">
      <c r="A1994" s="6"/>
      <c r="B1994" s="6"/>
      <c r="C1994" s="6"/>
      <c r="F1994" s="38"/>
    </row>
    <row r="1995" spans="1:6" x14ac:dyDescent="0.45">
      <c r="A1995" s="6"/>
      <c r="B1995" s="6"/>
      <c r="C1995" s="6"/>
      <c r="F1995" s="38"/>
    </row>
    <row r="1996" spans="1:6" x14ac:dyDescent="0.45">
      <c r="A1996" s="6"/>
      <c r="B1996" s="6"/>
      <c r="C1996" s="6"/>
      <c r="F1996" s="38"/>
    </row>
    <row r="1997" spans="1:6" x14ac:dyDescent="0.45">
      <c r="A1997" s="6"/>
      <c r="B1997" s="6"/>
      <c r="C1997" s="6"/>
      <c r="F1997" s="38"/>
    </row>
    <row r="1998" spans="1:6" x14ac:dyDescent="0.45">
      <c r="A1998" s="6"/>
      <c r="B1998" s="6"/>
      <c r="C1998" s="6"/>
      <c r="F1998" s="38"/>
    </row>
    <row r="1999" spans="1:6" x14ac:dyDescent="0.45">
      <c r="A1999" s="6"/>
      <c r="B1999" s="6"/>
      <c r="C1999" s="6"/>
      <c r="F1999" s="38"/>
    </row>
    <row r="2000" spans="1:6" x14ac:dyDescent="0.45">
      <c r="A2000" s="6"/>
      <c r="B2000" s="6"/>
      <c r="C2000" s="6"/>
      <c r="F2000" s="38"/>
    </row>
    <row r="2001" spans="1:6" x14ac:dyDescent="0.45">
      <c r="A2001" s="6"/>
      <c r="B2001" s="6"/>
      <c r="C2001" s="6"/>
      <c r="F2001" s="38"/>
    </row>
    <row r="2002" spans="1:6" x14ac:dyDescent="0.45">
      <c r="A2002" s="6"/>
      <c r="B2002" s="6"/>
      <c r="C2002" s="6"/>
      <c r="F2002" s="38"/>
    </row>
    <row r="2003" spans="1:6" x14ac:dyDescent="0.45">
      <c r="A2003" s="6"/>
      <c r="B2003" s="6"/>
      <c r="C2003" s="6"/>
      <c r="F2003" s="38"/>
    </row>
    <row r="2004" spans="1:6" x14ac:dyDescent="0.45">
      <c r="A2004" s="6"/>
      <c r="B2004" s="6"/>
      <c r="C2004" s="6"/>
      <c r="F2004" s="38"/>
    </row>
    <row r="2005" spans="1:6" x14ac:dyDescent="0.45">
      <c r="A2005" s="6"/>
      <c r="B2005" s="6"/>
      <c r="C2005" s="6"/>
      <c r="F2005" s="38"/>
    </row>
    <row r="2006" spans="1:6" x14ac:dyDescent="0.45">
      <c r="A2006" s="6"/>
      <c r="B2006" s="6"/>
      <c r="C2006" s="6"/>
      <c r="F2006" s="38"/>
    </row>
    <row r="2007" spans="1:6" x14ac:dyDescent="0.45">
      <c r="A2007" s="6"/>
      <c r="B2007" s="6"/>
      <c r="C2007" s="6"/>
      <c r="F2007" s="38"/>
    </row>
    <row r="2008" spans="1:6" x14ac:dyDescent="0.45">
      <c r="A2008" s="6"/>
      <c r="B2008" s="6"/>
      <c r="C2008" s="6"/>
      <c r="F2008" s="38"/>
    </row>
    <row r="2009" spans="1:6" x14ac:dyDescent="0.45">
      <c r="A2009" s="6"/>
      <c r="B2009" s="6"/>
      <c r="C2009" s="6"/>
      <c r="F2009" s="38"/>
    </row>
    <row r="2010" spans="1:6" x14ac:dyDescent="0.45">
      <c r="A2010" s="6"/>
      <c r="B2010" s="6"/>
      <c r="C2010" s="6"/>
      <c r="F2010" s="38"/>
    </row>
    <row r="2011" spans="1:6" x14ac:dyDescent="0.45">
      <c r="A2011" s="6"/>
      <c r="B2011" s="6"/>
      <c r="C2011" s="6"/>
      <c r="F2011" s="38"/>
    </row>
    <row r="2012" spans="1:6" x14ac:dyDescent="0.45">
      <c r="A2012" s="6"/>
      <c r="B2012" s="6"/>
      <c r="C2012" s="6"/>
      <c r="F2012" s="38"/>
    </row>
    <row r="2013" spans="1:6" x14ac:dyDescent="0.45">
      <c r="A2013" s="6"/>
      <c r="B2013" s="6"/>
      <c r="C2013" s="6"/>
      <c r="F2013" s="38"/>
    </row>
    <row r="2014" spans="1:6" x14ac:dyDescent="0.45">
      <c r="A2014" s="6"/>
      <c r="B2014" s="6"/>
      <c r="C2014" s="6"/>
      <c r="F2014" s="38"/>
    </row>
    <row r="2015" spans="1:6" x14ac:dyDescent="0.45">
      <c r="A2015" s="6"/>
      <c r="B2015" s="6"/>
      <c r="C2015" s="6"/>
      <c r="F2015" s="38"/>
    </row>
    <row r="2016" spans="1:6" x14ac:dyDescent="0.45">
      <c r="A2016" s="6"/>
      <c r="B2016" s="6"/>
      <c r="C2016" s="6"/>
      <c r="F2016" s="38"/>
    </row>
    <row r="2017" spans="1:6" x14ac:dyDescent="0.45">
      <c r="A2017" s="6"/>
      <c r="B2017" s="6"/>
      <c r="C2017" s="6"/>
      <c r="F2017" s="38"/>
    </row>
    <row r="2018" spans="1:6" x14ac:dyDescent="0.45">
      <c r="A2018" s="6"/>
      <c r="B2018" s="6"/>
      <c r="C2018" s="6"/>
      <c r="F2018" s="38"/>
    </row>
    <row r="2019" spans="1:6" x14ac:dyDescent="0.45">
      <c r="A2019" s="6"/>
      <c r="B2019" s="6"/>
      <c r="C2019" s="6"/>
      <c r="F2019" s="38"/>
    </row>
    <row r="2020" spans="1:6" x14ac:dyDescent="0.45">
      <c r="A2020" s="6"/>
      <c r="B2020" s="6"/>
      <c r="C2020" s="6"/>
      <c r="F2020" s="38"/>
    </row>
    <row r="2021" spans="1:6" x14ac:dyDescent="0.45">
      <c r="A2021" s="6"/>
      <c r="B2021" s="6"/>
      <c r="C2021" s="6"/>
      <c r="F2021" s="38"/>
    </row>
    <row r="2022" spans="1:6" x14ac:dyDescent="0.45">
      <c r="A2022" s="6"/>
      <c r="B2022" s="6"/>
      <c r="C2022" s="6"/>
      <c r="F2022" s="38"/>
    </row>
    <row r="2023" spans="1:6" x14ac:dyDescent="0.45">
      <c r="A2023" s="6"/>
      <c r="B2023" s="6"/>
      <c r="C2023" s="6"/>
      <c r="F2023" s="38"/>
    </row>
    <row r="2024" spans="1:6" x14ac:dyDescent="0.45">
      <c r="A2024" s="6"/>
      <c r="B2024" s="6"/>
      <c r="C2024" s="6"/>
      <c r="F2024" s="38"/>
    </row>
    <row r="2025" spans="1:6" x14ac:dyDescent="0.45">
      <c r="A2025" s="6"/>
      <c r="B2025" s="6"/>
      <c r="C2025" s="6"/>
      <c r="F2025" s="38"/>
    </row>
    <row r="2026" spans="1:6" x14ac:dyDescent="0.45">
      <c r="A2026" s="6"/>
      <c r="B2026" s="6"/>
      <c r="C2026" s="6"/>
      <c r="F2026" s="38"/>
    </row>
    <row r="2027" spans="1:6" x14ac:dyDescent="0.45">
      <c r="A2027" s="6"/>
      <c r="B2027" s="6"/>
      <c r="C2027" s="6"/>
      <c r="F2027" s="38"/>
    </row>
    <row r="2028" spans="1:6" x14ac:dyDescent="0.45">
      <c r="A2028" s="6"/>
      <c r="B2028" s="6"/>
      <c r="C2028" s="6"/>
      <c r="F2028" s="38"/>
    </row>
    <row r="2029" spans="1:6" x14ac:dyDescent="0.45">
      <c r="A2029" s="6"/>
      <c r="B2029" s="6"/>
      <c r="C2029" s="6"/>
      <c r="F2029" s="38"/>
    </row>
    <row r="2030" spans="1:6" x14ac:dyDescent="0.45">
      <c r="A2030" s="6"/>
      <c r="B2030" s="6"/>
      <c r="C2030" s="6"/>
      <c r="F2030" s="38"/>
    </row>
    <row r="2031" spans="1:6" x14ac:dyDescent="0.45">
      <c r="A2031" s="6"/>
      <c r="B2031" s="6"/>
      <c r="C2031" s="6"/>
      <c r="F2031" s="38"/>
    </row>
    <row r="2032" spans="1:6" x14ac:dyDescent="0.45">
      <c r="A2032" s="6"/>
      <c r="B2032" s="6"/>
      <c r="C2032" s="6"/>
      <c r="F2032" s="38"/>
    </row>
    <row r="2033" spans="1:6" x14ac:dyDescent="0.45">
      <c r="A2033" s="6"/>
      <c r="B2033" s="6"/>
      <c r="C2033" s="6"/>
      <c r="F2033" s="38"/>
    </row>
    <row r="2034" spans="1:6" x14ac:dyDescent="0.45">
      <c r="A2034" s="6"/>
      <c r="B2034" s="6"/>
      <c r="C2034" s="6"/>
      <c r="F2034" s="38"/>
    </row>
    <row r="2035" spans="1:6" x14ac:dyDescent="0.45">
      <c r="A2035" s="6"/>
      <c r="B2035" s="6"/>
      <c r="C2035" s="6"/>
      <c r="F2035" s="38"/>
    </row>
    <row r="2036" spans="1:6" x14ac:dyDescent="0.45">
      <c r="A2036" s="6"/>
      <c r="B2036" s="6"/>
      <c r="C2036" s="6"/>
      <c r="F2036" s="38"/>
    </row>
    <row r="2037" spans="1:6" x14ac:dyDescent="0.45">
      <c r="A2037" s="6"/>
      <c r="B2037" s="6"/>
      <c r="C2037" s="6"/>
      <c r="F2037" s="38"/>
    </row>
    <row r="2038" spans="1:6" x14ac:dyDescent="0.45">
      <c r="A2038" s="6"/>
      <c r="B2038" s="6"/>
      <c r="C2038" s="6"/>
      <c r="F2038" s="38"/>
    </row>
    <row r="2039" spans="1:6" x14ac:dyDescent="0.45">
      <c r="A2039" s="6"/>
      <c r="B2039" s="6"/>
      <c r="C2039" s="6"/>
      <c r="F2039" s="38"/>
    </row>
    <row r="2040" spans="1:6" x14ac:dyDescent="0.45">
      <c r="A2040" s="6"/>
      <c r="B2040" s="6"/>
      <c r="C2040" s="6"/>
      <c r="F2040" s="38"/>
    </row>
    <row r="2041" spans="1:6" x14ac:dyDescent="0.45">
      <c r="A2041" s="6"/>
      <c r="B2041" s="6"/>
      <c r="C2041" s="6"/>
      <c r="F2041" s="38"/>
    </row>
    <row r="2042" spans="1:6" x14ac:dyDescent="0.45">
      <c r="A2042" s="6"/>
      <c r="B2042" s="6"/>
      <c r="C2042" s="6"/>
      <c r="F2042" s="38"/>
    </row>
    <row r="2043" spans="1:6" x14ac:dyDescent="0.45">
      <c r="A2043" s="6"/>
      <c r="B2043" s="6"/>
      <c r="C2043" s="6"/>
      <c r="F2043" s="38"/>
    </row>
    <row r="2044" spans="1:6" x14ac:dyDescent="0.45">
      <c r="A2044" s="6"/>
      <c r="B2044" s="6"/>
      <c r="C2044" s="6"/>
      <c r="F2044" s="38"/>
    </row>
    <row r="2045" spans="1:6" x14ac:dyDescent="0.45">
      <c r="A2045" s="6"/>
      <c r="B2045" s="6"/>
      <c r="C2045" s="6"/>
      <c r="F2045" s="38"/>
    </row>
    <row r="2046" spans="1:6" x14ac:dyDescent="0.45">
      <c r="A2046" s="6"/>
      <c r="B2046" s="6"/>
      <c r="C2046" s="6"/>
      <c r="F2046" s="38"/>
    </row>
    <row r="2047" spans="1:6" x14ac:dyDescent="0.45">
      <c r="A2047" s="6"/>
      <c r="B2047" s="6"/>
      <c r="C2047" s="6"/>
      <c r="F2047" s="38"/>
    </row>
    <row r="2048" spans="1:6" x14ac:dyDescent="0.45">
      <c r="A2048" s="6"/>
      <c r="B2048" s="6"/>
      <c r="C2048" s="6"/>
      <c r="F2048" s="38"/>
    </row>
    <row r="2049" spans="1:6" x14ac:dyDescent="0.45">
      <c r="A2049" s="6"/>
      <c r="B2049" s="6"/>
      <c r="C2049" s="6"/>
      <c r="F2049" s="38"/>
    </row>
    <row r="2050" spans="1:6" x14ac:dyDescent="0.45">
      <c r="A2050" s="6"/>
      <c r="B2050" s="6"/>
      <c r="C2050" s="6"/>
      <c r="F2050" s="38"/>
    </row>
    <row r="2051" spans="1:6" x14ac:dyDescent="0.45">
      <c r="A2051" s="6"/>
      <c r="B2051" s="6"/>
      <c r="C2051" s="6"/>
      <c r="F2051" s="38"/>
    </row>
    <row r="2052" spans="1:6" x14ac:dyDescent="0.45">
      <c r="A2052" s="6"/>
      <c r="B2052" s="6"/>
      <c r="C2052" s="6"/>
      <c r="F2052" s="38"/>
    </row>
    <row r="2053" spans="1:6" x14ac:dyDescent="0.45">
      <c r="A2053" s="6"/>
      <c r="B2053" s="6"/>
      <c r="C2053" s="6"/>
      <c r="F2053" s="38"/>
    </row>
    <row r="2054" spans="1:6" x14ac:dyDescent="0.45">
      <c r="A2054" s="6"/>
      <c r="B2054" s="6"/>
      <c r="C2054" s="6"/>
      <c r="F2054" s="38"/>
    </row>
    <row r="2055" spans="1:6" x14ac:dyDescent="0.45">
      <c r="A2055" s="6"/>
      <c r="B2055" s="6"/>
      <c r="C2055" s="6"/>
      <c r="F2055" s="38"/>
    </row>
    <row r="2056" spans="1:6" x14ac:dyDescent="0.45">
      <c r="A2056" s="6"/>
      <c r="B2056" s="6"/>
      <c r="C2056" s="6"/>
      <c r="F2056" s="38"/>
    </row>
    <row r="2057" spans="1:6" x14ac:dyDescent="0.45">
      <c r="A2057" s="6"/>
      <c r="B2057" s="6"/>
      <c r="C2057" s="6"/>
      <c r="F2057" s="38"/>
    </row>
    <row r="2058" spans="1:6" x14ac:dyDescent="0.45">
      <c r="A2058" s="6"/>
      <c r="B2058" s="6"/>
      <c r="C2058" s="6"/>
      <c r="F2058" s="38"/>
    </row>
    <row r="2059" spans="1:6" x14ac:dyDescent="0.45">
      <c r="A2059" s="6"/>
      <c r="B2059" s="6"/>
      <c r="C2059" s="6"/>
      <c r="F2059" s="38"/>
    </row>
    <row r="2060" spans="1:6" x14ac:dyDescent="0.45">
      <c r="A2060" s="6"/>
      <c r="B2060" s="6"/>
      <c r="C2060" s="6"/>
      <c r="F2060" s="38"/>
    </row>
    <row r="2061" spans="1:6" x14ac:dyDescent="0.45">
      <c r="A2061" s="6"/>
      <c r="B2061" s="6"/>
      <c r="C2061" s="6"/>
      <c r="F2061" s="38"/>
    </row>
    <row r="2062" spans="1:6" x14ac:dyDescent="0.45">
      <c r="A2062" s="6"/>
      <c r="B2062" s="6"/>
      <c r="C2062" s="6"/>
      <c r="F2062" s="38"/>
    </row>
    <row r="2063" spans="1:6" x14ac:dyDescent="0.45">
      <c r="A2063" s="6"/>
      <c r="B2063" s="6"/>
      <c r="C2063" s="6"/>
      <c r="F2063" s="38"/>
    </row>
    <row r="2064" spans="1:6" x14ac:dyDescent="0.45">
      <c r="A2064" s="6"/>
      <c r="B2064" s="6"/>
      <c r="C2064" s="6"/>
      <c r="F2064" s="38"/>
    </row>
    <row r="2065" spans="1:6" x14ac:dyDescent="0.45">
      <c r="A2065" s="6"/>
      <c r="B2065" s="6"/>
      <c r="C2065" s="6"/>
      <c r="F2065" s="38"/>
    </row>
    <row r="2066" spans="1:6" x14ac:dyDescent="0.45">
      <c r="A2066" s="6"/>
      <c r="B2066" s="6"/>
      <c r="C2066" s="6"/>
      <c r="F2066" s="38"/>
    </row>
    <row r="2067" spans="1:6" x14ac:dyDescent="0.45">
      <c r="A2067" s="6"/>
      <c r="B2067" s="6"/>
      <c r="C2067" s="6"/>
      <c r="F2067" s="38"/>
    </row>
    <row r="2068" spans="1:6" x14ac:dyDescent="0.45">
      <c r="A2068" s="6"/>
      <c r="B2068" s="6"/>
      <c r="C2068" s="6"/>
      <c r="F2068" s="38"/>
    </row>
    <row r="2069" spans="1:6" x14ac:dyDescent="0.45">
      <c r="A2069" s="6"/>
      <c r="B2069" s="6"/>
      <c r="C2069" s="6"/>
      <c r="F2069" s="38"/>
    </row>
    <row r="2070" spans="1:6" x14ac:dyDescent="0.45">
      <c r="A2070" s="6"/>
      <c r="B2070" s="6"/>
      <c r="C2070" s="6"/>
      <c r="F2070" s="38"/>
    </row>
    <row r="2071" spans="1:6" x14ac:dyDescent="0.45">
      <c r="A2071" s="6"/>
      <c r="B2071" s="6"/>
      <c r="C2071" s="6"/>
      <c r="F2071" s="38"/>
    </row>
    <row r="2072" spans="1:6" x14ac:dyDescent="0.45">
      <c r="A2072" s="6"/>
      <c r="B2072" s="6"/>
      <c r="C2072" s="6"/>
      <c r="F2072" s="38"/>
    </row>
    <row r="2073" spans="1:6" x14ac:dyDescent="0.45">
      <c r="A2073" s="6"/>
      <c r="B2073" s="6"/>
      <c r="C2073" s="6"/>
      <c r="F2073" s="38"/>
    </row>
    <row r="2074" spans="1:6" x14ac:dyDescent="0.45">
      <c r="A2074" s="6"/>
      <c r="B2074" s="6"/>
      <c r="C2074" s="6"/>
      <c r="F2074" s="38"/>
    </row>
    <row r="2075" spans="1:6" x14ac:dyDescent="0.45">
      <c r="A2075" s="6"/>
      <c r="B2075" s="6"/>
      <c r="C2075" s="6"/>
      <c r="F2075" s="38"/>
    </row>
    <row r="2076" spans="1:6" x14ac:dyDescent="0.45">
      <c r="A2076" s="6"/>
      <c r="B2076" s="6"/>
      <c r="C2076" s="6"/>
      <c r="F2076" s="38"/>
    </row>
    <row r="2077" spans="1:6" x14ac:dyDescent="0.45">
      <c r="A2077" s="6"/>
      <c r="B2077" s="6"/>
      <c r="C2077" s="6"/>
      <c r="F2077" s="38"/>
    </row>
    <row r="2078" spans="1:6" x14ac:dyDescent="0.45">
      <c r="A2078" s="6"/>
      <c r="B2078" s="6"/>
      <c r="C2078" s="6"/>
      <c r="F2078" s="38"/>
    </row>
    <row r="2079" spans="1:6" x14ac:dyDescent="0.45">
      <c r="A2079" s="6"/>
      <c r="B2079" s="6"/>
      <c r="C2079" s="6"/>
      <c r="F2079" s="38"/>
    </row>
    <row r="2080" spans="1:6" x14ac:dyDescent="0.45">
      <c r="A2080" s="6"/>
      <c r="B2080" s="6"/>
      <c r="C2080" s="6"/>
      <c r="F2080" s="38"/>
    </row>
    <row r="2081" spans="1:6" x14ac:dyDescent="0.45">
      <c r="A2081" s="6"/>
      <c r="B2081" s="6"/>
      <c r="C2081" s="6"/>
      <c r="F2081" s="38"/>
    </row>
    <row r="2082" spans="1:6" x14ac:dyDescent="0.45">
      <c r="A2082" s="6"/>
      <c r="B2082" s="6"/>
      <c r="C2082" s="6"/>
      <c r="F2082" s="38"/>
    </row>
    <row r="2083" spans="1:6" x14ac:dyDescent="0.45">
      <c r="A2083" s="6"/>
      <c r="B2083" s="6"/>
      <c r="C2083" s="6"/>
      <c r="F2083" s="38"/>
    </row>
    <row r="2084" spans="1:6" x14ac:dyDescent="0.45">
      <c r="A2084" s="6"/>
      <c r="B2084" s="6"/>
      <c r="C2084" s="6"/>
      <c r="F2084" s="38"/>
    </row>
    <row r="2085" spans="1:6" x14ac:dyDescent="0.45">
      <c r="A2085" s="6"/>
      <c r="B2085" s="6"/>
      <c r="C2085" s="6"/>
      <c r="F2085" s="38"/>
    </row>
    <row r="2086" spans="1:6" x14ac:dyDescent="0.45">
      <c r="A2086" s="6"/>
      <c r="B2086" s="6"/>
      <c r="C2086" s="6"/>
      <c r="F2086" s="38"/>
    </row>
    <row r="2087" spans="1:6" x14ac:dyDescent="0.45">
      <c r="A2087" s="6"/>
      <c r="B2087" s="6"/>
      <c r="C2087" s="6"/>
      <c r="F2087" s="38"/>
    </row>
    <row r="2088" spans="1:6" x14ac:dyDescent="0.45">
      <c r="A2088" s="6"/>
      <c r="B2088" s="6"/>
      <c r="C2088" s="6"/>
      <c r="F2088" s="38"/>
    </row>
    <row r="2089" spans="1:6" x14ac:dyDescent="0.45">
      <c r="A2089" s="6"/>
      <c r="B2089" s="6"/>
      <c r="C2089" s="6"/>
      <c r="F2089" s="38"/>
    </row>
    <row r="2090" spans="1:6" x14ac:dyDescent="0.45">
      <c r="A2090" s="6"/>
      <c r="B2090" s="6"/>
      <c r="C2090" s="6"/>
      <c r="F2090" s="38"/>
    </row>
    <row r="2091" spans="1:6" x14ac:dyDescent="0.45">
      <c r="A2091" s="6"/>
      <c r="B2091" s="6"/>
      <c r="C2091" s="6"/>
      <c r="F2091" s="38"/>
    </row>
    <row r="2092" spans="1:6" x14ac:dyDescent="0.45">
      <c r="A2092" s="6"/>
      <c r="B2092" s="6"/>
      <c r="C2092" s="6"/>
      <c r="F2092" s="38"/>
    </row>
    <row r="2093" spans="1:6" x14ac:dyDescent="0.45">
      <c r="A2093" s="6"/>
      <c r="B2093" s="6"/>
      <c r="C2093" s="6"/>
      <c r="F2093" s="38"/>
    </row>
    <row r="2094" spans="1:6" x14ac:dyDescent="0.45">
      <c r="A2094" s="6"/>
      <c r="B2094" s="6"/>
      <c r="C2094" s="6"/>
      <c r="F2094" s="38"/>
    </row>
    <row r="2095" spans="1:6" x14ac:dyDescent="0.45">
      <c r="A2095" s="6"/>
      <c r="B2095" s="6"/>
      <c r="C2095" s="6"/>
      <c r="F2095" s="38"/>
    </row>
    <row r="2096" spans="1:6" x14ac:dyDescent="0.45">
      <c r="A2096" s="6"/>
      <c r="B2096" s="6"/>
      <c r="C2096" s="6"/>
      <c r="F2096" s="38"/>
    </row>
    <row r="2097" spans="1:6" x14ac:dyDescent="0.45">
      <c r="A2097" s="6"/>
      <c r="B2097" s="6"/>
      <c r="C2097" s="6"/>
      <c r="F2097" s="38"/>
    </row>
    <row r="2098" spans="1:6" x14ac:dyDescent="0.45">
      <c r="A2098" s="6"/>
      <c r="B2098" s="6"/>
      <c r="C2098" s="6"/>
      <c r="F2098" s="38"/>
    </row>
    <row r="2099" spans="1:6" x14ac:dyDescent="0.45">
      <c r="A2099" s="6"/>
      <c r="B2099" s="6"/>
      <c r="C2099" s="6"/>
      <c r="F2099" s="38"/>
    </row>
    <row r="2100" spans="1:6" x14ac:dyDescent="0.45">
      <c r="A2100" s="6"/>
      <c r="B2100" s="6"/>
      <c r="C2100" s="6"/>
      <c r="F2100" s="38"/>
    </row>
    <row r="2101" spans="1:6" x14ac:dyDescent="0.45">
      <c r="A2101" s="6"/>
      <c r="B2101" s="6"/>
      <c r="C2101" s="6"/>
      <c r="F2101" s="38"/>
    </row>
    <row r="2102" spans="1:6" x14ac:dyDescent="0.45">
      <c r="A2102" s="6"/>
      <c r="B2102" s="6"/>
      <c r="C2102" s="6"/>
      <c r="F2102" s="38"/>
    </row>
    <row r="2103" spans="1:6" x14ac:dyDescent="0.45">
      <c r="A2103" s="6"/>
      <c r="B2103" s="6"/>
      <c r="C2103" s="6"/>
      <c r="F2103" s="38"/>
    </row>
    <row r="2104" spans="1:6" x14ac:dyDescent="0.45">
      <c r="A2104" s="6"/>
      <c r="B2104" s="6"/>
      <c r="C2104" s="6"/>
      <c r="F2104" s="38"/>
    </row>
    <row r="2105" spans="1:6" x14ac:dyDescent="0.45">
      <c r="A2105" s="6"/>
      <c r="B2105" s="6"/>
      <c r="C2105" s="6"/>
      <c r="F2105" s="38"/>
    </row>
    <row r="2106" spans="1:6" x14ac:dyDescent="0.45">
      <c r="A2106" s="6"/>
      <c r="B2106" s="6"/>
      <c r="C2106" s="6"/>
      <c r="F2106" s="38"/>
    </row>
    <row r="2107" spans="1:6" x14ac:dyDescent="0.45">
      <c r="A2107" s="6"/>
      <c r="B2107" s="6"/>
      <c r="C2107" s="6"/>
      <c r="F2107" s="38"/>
    </row>
    <row r="2108" spans="1:6" x14ac:dyDescent="0.45">
      <c r="A2108" s="6"/>
      <c r="B2108" s="6"/>
      <c r="C2108" s="6"/>
      <c r="F2108" s="38"/>
    </row>
    <row r="2109" spans="1:6" x14ac:dyDescent="0.45">
      <c r="A2109" s="6"/>
      <c r="B2109" s="6"/>
      <c r="C2109" s="6"/>
      <c r="F2109" s="38"/>
    </row>
    <row r="2110" spans="1:6" x14ac:dyDescent="0.45">
      <c r="A2110" s="6"/>
      <c r="B2110" s="6"/>
      <c r="C2110" s="6"/>
      <c r="F2110" s="38"/>
    </row>
    <row r="2111" spans="1:6" x14ac:dyDescent="0.45">
      <c r="A2111" s="6"/>
      <c r="B2111" s="6"/>
      <c r="C2111" s="6"/>
      <c r="F2111" s="38"/>
    </row>
    <row r="2112" spans="1:6" x14ac:dyDescent="0.45">
      <c r="A2112" s="6"/>
      <c r="B2112" s="6"/>
      <c r="C2112" s="6"/>
      <c r="F2112" s="38"/>
    </row>
    <row r="2113" spans="1:6" x14ac:dyDescent="0.45">
      <c r="A2113" s="6"/>
      <c r="B2113" s="6"/>
      <c r="C2113" s="6"/>
      <c r="F2113" s="38"/>
    </row>
    <row r="2114" spans="1:6" x14ac:dyDescent="0.45">
      <c r="A2114" s="6"/>
      <c r="B2114" s="6"/>
      <c r="C2114" s="6"/>
      <c r="F2114" s="38"/>
    </row>
    <row r="2115" spans="1:6" x14ac:dyDescent="0.45">
      <c r="A2115" s="6"/>
      <c r="B2115" s="6"/>
      <c r="C2115" s="6"/>
      <c r="F2115" s="38"/>
    </row>
    <row r="2116" spans="1:6" x14ac:dyDescent="0.45">
      <c r="A2116" s="6"/>
      <c r="B2116" s="6"/>
      <c r="C2116" s="6"/>
      <c r="F2116" s="38"/>
    </row>
    <row r="2117" spans="1:6" x14ac:dyDescent="0.45">
      <c r="A2117" s="6"/>
      <c r="B2117" s="6"/>
      <c r="C2117" s="6"/>
      <c r="F2117" s="38"/>
    </row>
    <row r="2118" spans="1:6" x14ac:dyDescent="0.45">
      <c r="A2118" s="6"/>
      <c r="B2118" s="6"/>
      <c r="C2118" s="6"/>
      <c r="F2118" s="38"/>
    </row>
    <row r="2119" spans="1:6" x14ac:dyDescent="0.45">
      <c r="A2119" s="6"/>
      <c r="B2119" s="6"/>
      <c r="C2119" s="6"/>
      <c r="F2119" s="38"/>
    </row>
    <row r="2120" spans="1:6" x14ac:dyDescent="0.45">
      <c r="A2120" s="6"/>
      <c r="B2120" s="6"/>
      <c r="C2120" s="6"/>
      <c r="F2120" s="38"/>
    </row>
    <row r="2121" spans="1:6" x14ac:dyDescent="0.45">
      <c r="A2121" s="6"/>
      <c r="B2121" s="6"/>
      <c r="C2121" s="6"/>
      <c r="F2121" s="38"/>
    </row>
    <row r="2122" spans="1:6" x14ac:dyDescent="0.45">
      <c r="A2122" s="6"/>
      <c r="B2122" s="6"/>
      <c r="C2122" s="6"/>
      <c r="F2122" s="38"/>
    </row>
    <row r="2123" spans="1:6" x14ac:dyDescent="0.45">
      <c r="A2123" s="6"/>
      <c r="B2123" s="6"/>
      <c r="C2123" s="6"/>
      <c r="F2123" s="38"/>
    </row>
    <row r="2124" spans="1:6" x14ac:dyDescent="0.45">
      <c r="A2124" s="6"/>
      <c r="B2124" s="6"/>
      <c r="C2124" s="6"/>
      <c r="F2124" s="38"/>
    </row>
    <row r="2125" spans="1:6" x14ac:dyDescent="0.45">
      <c r="A2125" s="6"/>
      <c r="B2125" s="6"/>
      <c r="C2125" s="6"/>
      <c r="F2125" s="38"/>
    </row>
    <row r="2126" spans="1:6" x14ac:dyDescent="0.45">
      <c r="A2126" s="6"/>
      <c r="B2126" s="6"/>
      <c r="C2126" s="6"/>
      <c r="F2126" s="38"/>
    </row>
    <row r="2127" spans="1:6" x14ac:dyDescent="0.45">
      <c r="A2127" s="6"/>
      <c r="B2127" s="6"/>
      <c r="C2127" s="6"/>
      <c r="F2127" s="38"/>
    </row>
    <row r="2128" spans="1:6" x14ac:dyDescent="0.45">
      <c r="A2128" s="6"/>
      <c r="B2128" s="6"/>
      <c r="C2128" s="6"/>
      <c r="F2128" s="38"/>
    </row>
    <row r="2129" spans="1:6" x14ac:dyDescent="0.45">
      <c r="A2129" s="6"/>
      <c r="B2129" s="6"/>
      <c r="C2129" s="6"/>
      <c r="F2129" s="38"/>
    </row>
    <row r="2130" spans="1:6" x14ac:dyDescent="0.45">
      <c r="A2130" s="6"/>
      <c r="B2130" s="6"/>
      <c r="C2130" s="6"/>
      <c r="F2130" s="38"/>
    </row>
    <row r="2131" spans="1:6" x14ac:dyDescent="0.45">
      <c r="A2131" s="6"/>
      <c r="B2131" s="6"/>
      <c r="C2131" s="6"/>
      <c r="F2131" s="38"/>
    </row>
    <row r="2132" spans="1:6" x14ac:dyDescent="0.45">
      <c r="A2132" s="6"/>
      <c r="B2132" s="6"/>
      <c r="C2132" s="6"/>
      <c r="F2132" s="38"/>
    </row>
    <row r="2133" spans="1:6" x14ac:dyDescent="0.45">
      <c r="A2133" s="6"/>
      <c r="B2133" s="6"/>
      <c r="C2133" s="6"/>
      <c r="F2133" s="38"/>
    </row>
    <row r="2134" spans="1:6" x14ac:dyDescent="0.45">
      <c r="A2134" s="6"/>
      <c r="B2134" s="6"/>
      <c r="C2134" s="6"/>
      <c r="F2134" s="38"/>
    </row>
    <row r="2135" spans="1:6" x14ac:dyDescent="0.45">
      <c r="A2135" s="6"/>
      <c r="B2135" s="6"/>
      <c r="C2135" s="6"/>
      <c r="F2135" s="38"/>
    </row>
    <row r="2136" spans="1:6" x14ac:dyDescent="0.45">
      <c r="A2136" s="6"/>
      <c r="B2136" s="6"/>
      <c r="C2136" s="6"/>
      <c r="F2136" s="38"/>
    </row>
    <row r="2137" spans="1:6" x14ac:dyDescent="0.45">
      <c r="A2137" s="6"/>
      <c r="B2137" s="6"/>
      <c r="C2137" s="6"/>
      <c r="F2137" s="38"/>
    </row>
    <row r="2138" spans="1:6" x14ac:dyDescent="0.45">
      <c r="A2138" s="6"/>
      <c r="B2138" s="6"/>
      <c r="C2138" s="6"/>
      <c r="F2138" s="38"/>
    </row>
    <row r="2139" spans="1:6" x14ac:dyDescent="0.45">
      <c r="A2139" s="6"/>
      <c r="B2139" s="6"/>
      <c r="C2139" s="6"/>
      <c r="F2139" s="38"/>
    </row>
    <row r="2140" spans="1:6" x14ac:dyDescent="0.45">
      <c r="A2140" s="6"/>
      <c r="B2140" s="6"/>
      <c r="C2140" s="6"/>
      <c r="F2140" s="38"/>
    </row>
    <row r="2141" spans="1:6" x14ac:dyDescent="0.45">
      <c r="A2141" s="6"/>
      <c r="B2141" s="6"/>
      <c r="C2141" s="6"/>
      <c r="F2141" s="38"/>
    </row>
    <row r="2142" spans="1:6" x14ac:dyDescent="0.45">
      <c r="A2142" s="6"/>
      <c r="B2142" s="6"/>
      <c r="C2142" s="6"/>
      <c r="F2142" s="38"/>
    </row>
    <row r="2143" spans="1:6" x14ac:dyDescent="0.45">
      <c r="A2143" s="6"/>
      <c r="B2143" s="6"/>
      <c r="C2143" s="6"/>
      <c r="F2143" s="38"/>
    </row>
    <row r="2144" spans="1:6" x14ac:dyDescent="0.45">
      <c r="A2144" s="6"/>
      <c r="B2144" s="6"/>
      <c r="C2144" s="6"/>
      <c r="F2144" s="38"/>
    </row>
    <row r="2145" spans="1:6" x14ac:dyDescent="0.45">
      <c r="A2145" s="6"/>
      <c r="B2145" s="6"/>
      <c r="C2145" s="6"/>
      <c r="F2145" s="38"/>
    </row>
    <row r="2146" spans="1:6" x14ac:dyDescent="0.45">
      <c r="A2146" s="6"/>
      <c r="B2146" s="6"/>
      <c r="C2146" s="6"/>
      <c r="F2146" s="38"/>
    </row>
    <row r="2147" spans="1:6" x14ac:dyDescent="0.45">
      <c r="A2147" s="6"/>
      <c r="B2147" s="6"/>
      <c r="C2147" s="6"/>
      <c r="F2147" s="38"/>
    </row>
    <row r="2148" spans="1:6" x14ac:dyDescent="0.45">
      <c r="A2148" s="6"/>
      <c r="B2148" s="6"/>
      <c r="C2148" s="6"/>
      <c r="F2148" s="38"/>
    </row>
    <row r="2149" spans="1:6" x14ac:dyDescent="0.45">
      <c r="A2149" s="6"/>
      <c r="B2149" s="6"/>
      <c r="C2149" s="6"/>
      <c r="F2149" s="38"/>
    </row>
    <row r="2150" spans="1:6" x14ac:dyDescent="0.45">
      <c r="A2150" s="6"/>
      <c r="B2150" s="6"/>
      <c r="C2150" s="6"/>
      <c r="F2150" s="38"/>
    </row>
    <row r="2151" spans="1:6" x14ac:dyDescent="0.45">
      <c r="A2151" s="6"/>
      <c r="B2151" s="6"/>
      <c r="C2151" s="6"/>
      <c r="F2151" s="38"/>
    </row>
    <row r="2152" spans="1:6" x14ac:dyDescent="0.45">
      <c r="A2152" s="6"/>
      <c r="B2152" s="6"/>
      <c r="C2152" s="6"/>
      <c r="F2152" s="38"/>
    </row>
    <row r="2153" spans="1:6" x14ac:dyDescent="0.45">
      <c r="A2153" s="6"/>
      <c r="B2153" s="6"/>
      <c r="C2153" s="6"/>
      <c r="F2153" s="38"/>
    </row>
    <row r="2154" spans="1:6" x14ac:dyDescent="0.45">
      <c r="A2154" s="6"/>
      <c r="B2154" s="6"/>
      <c r="C2154" s="6"/>
      <c r="F2154" s="38"/>
    </row>
    <row r="2155" spans="1:6" x14ac:dyDescent="0.45">
      <c r="A2155" s="6"/>
      <c r="B2155" s="6"/>
      <c r="C2155" s="6"/>
      <c r="F2155" s="38"/>
    </row>
    <row r="2156" spans="1:6" x14ac:dyDescent="0.45">
      <c r="A2156" s="6"/>
      <c r="B2156" s="6"/>
      <c r="C2156" s="6"/>
      <c r="F2156" s="38"/>
    </row>
    <row r="2157" spans="1:6" x14ac:dyDescent="0.45">
      <c r="A2157" s="6"/>
      <c r="B2157" s="6"/>
      <c r="C2157" s="6"/>
      <c r="F2157" s="38"/>
    </row>
    <row r="2158" spans="1:6" x14ac:dyDescent="0.45">
      <c r="A2158" s="6"/>
      <c r="B2158" s="6"/>
      <c r="C2158" s="6"/>
      <c r="F2158" s="38"/>
    </row>
    <row r="2159" spans="1:6" x14ac:dyDescent="0.45">
      <c r="A2159" s="6"/>
      <c r="B2159" s="6"/>
      <c r="C2159" s="6"/>
      <c r="F2159" s="38"/>
    </row>
    <row r="2160" spans="1:6" x14ac:dyDescent="0.45">
      <c r="A2160" s="6"/>
      <c r="B2160" s="6"/>
      <c r="C2160" s="6"/>
      <c r="F2160" s="38"/>
    </row>
    <row r="2161" spans="1:6" x14ac:dyDescent="0.45">
      <c r="A2161" s="6"/>
      <c r="B2161" s="6"/>
      <c r="C2161" s="6"/>
      <c r="F2161" s="38"/>
    </row>
    <row r="2162" spans="1:6" x14ac:dyDescent="0.45">
      <c r="A2162" s="6"/>
      <c r="B2162" s="6"/>
      <c r="C2162" s="6"/>
      <c r="F2162" s="38"/>
    </row>
    <row r="2163" spans="1:6" x14ac:dyDescent="0.45">
      <c r="A2163" s="6"/>
      <c r="B2163" s="6"/>
      <c r="C2163" s="6"/>
      <c r="F2163" s="38"/>
    </row>
    <row r="2164" spans="1:6" x14ac:dyDescent="0.45">
      <c r="A2164" s="6"/>
      <c r="B2164" s="6"/>
      <c r="C2164" s="6"/>
      <c r="F2164" s="38"/>
    </row>
    <row r="2165" spans="1:6" x14ac:dyDescent="0.45">
      <c r="A2165" s="6"/>
      <c r="B2165" s="6"/>
      <c r="C2165" s="6"/>
      <c r="F2165" s="38"/>
    </row>
    <row r="2166" spans="1:6" x14ac:dyDescent="0.45">
      <c r="A2166" s="6"/>
      <c r="B2166" s="6"/>
      <c r="C2166" s="6"/>
      <c r="F2166" s="38"/>
    </row>
    <row r="2167" spans="1:6" x14ac:dyDescent="0.45">
      <c r="A2167" s="6"/>
      <c r="B2167" s="6"/>
      <c r="C2167" s="6"/>
      <c r="F2167" s="38"/>
    </row>
    <row r="2168" spans="1:6" x14ac:dyDescent="0.45">
      <c r="A2168" s="6"/>
      <c r="B2168" s="6"/>
      <c r="C2168" s="6"/>
      <c r="F2168" s="38"/>
    </row>
    <row r="2169" spans="1:6" x14ac:dyDescent="0.45">
      <c r="A2169" s="6"/>
      <c r="B2169" s="6"/>
      <c r="C2169" s="6"/>
      <c r="F2169" s="38"/>
    </row>
    <row r="2170" spans="1:6" x14ac:dyDescent="0.45">
      <c r="A2170" s="6"/>
      <c r="B2170" s="6"/>
      <c r="C2170" s="6"/>
      <c r="F2170" s="38"/>
    </row>
    <row r="2171" spans="1:6" x14ac:dyDescent="0.45">
      <c r="A2171" s="6"/>
      <c r="B2171" s="6"/>
      <c r="C2171" s="6"/>
      <c r="F2171" s="38"/>
    </row>
    <row r="2172" spans="1:6" x14ac:dyDescent="0.45">
      <c r="A2172" s="6"/>
      <c r="B2172" s="6"/>
      <c r="C2172" s="6"/>
      <c r="F2172" s="38"/>
    </row>
    <row r="2173" spans="1:6" x14ac:dyDescent="0.45">
      <c r="A2173" s="6"/>
      <c r="B2173" s="6"/>
      <c r="C2173" s="6"/>
      <c r="F2173" s="38"/>
    </row>
    <row r="2174" spans="1:6" x14ac:dyDescent="0.45">
      <c r="A2174" s="6"/>
      <c r="B2174" s="6"/>
      <c r="C2174" s="6"/>
      <c r="F2174" s="38"/>
    </row>
    <row r="2175" spans="1:6" x14ac:dyDescent="0.45">
      <c r="A2175" s="6"/>
      <c r="B2175" s="6"/>
      <c r="C2175" s="6"/>
      <c r="F2175" s="38"/>
    </row>
    <row r="2176" spans="1:6" x14ac:dyDescent="0.45">
      <c r="A2176" s="6"/>
      <c r="B2176" s="6"/>
      <c r="C2176" s="6"/>
      <c r="F2176" s="38"/>
    </row>
    <row r="2177" spans="1:6" x14ac:dyDescent="0.45">
      <c r="A2177" s="6"/>
      <c r="B2177" s="6"/>
      <c r="C2177" s="6"/>
      <c r="F2177" s="38"/>
    </row>
    <row r="2178" spans="1:6" x14ac:dyDescent="0.45">
      <c r="A2178" s="6"/>
      <c r="B2178" s="6"/>
      <c r="C2178" s="6"/>
      <c r="F2178" s="38"/>
    </row>
    <row r="2179" spans="1:6" x14ac:dyDescent="0.45">
      <c r="A2179" s="6"/>
      <c r="B2179" s="6"/>
      <c r="C2179" s="6"/>
      <c r="F2179" s="38"/>
    </row>
    <row r="2180" spans="1:6" x14ac:dyDescent="0.45">
      <c r="A2180" s="6"/>
      <c r="B2180" s="6"/>
      <c r="C2180" s="6"/>
      <c r="F2180" s="38"/>
    </row>
    <row r="2181" spans="1:6" x14ac:dyDescent="0.45">
      <c r="A2181" s="6"/>
      <c r="B2181" s="6"/>
      <c r="C2181" s="6"/>
      <c r="F2181" s="38"/>
    </row>
    <row r="2182" spans="1:6" x14ac:dyDescent="0.45">
      <c r="A2182" s="6"/>
      <c r="B2182" s="6"/>
      <c r="C2182" s="6"/>
      <c r="F2182" s="38"/>
    </row>
    <row r="2183" spans="1:6" x14ac:dyDescent="0.45">
      <c r="A2183" s="6"/>
      <c r="B2183" s="6"/>
      <c r="C2183" s="6"/>
      <c r="F2183" s="38"/>
    </row>
    <row r="2184" spans="1:6" x14ac:dyDescent="0.45">
      <c r="A2184" s="6"/>
      <c r="B2184" s="6"/>
      <c r="C2184" s="6"/>
      <c r="F2184" s="38"/>
    </row>
    <row r="2185" spans="1:6" x14ac:dyDescent="0.45">
      <c r="A2185" s="6"/>
      <c r="B2185" s="6"/>
      <c r="C2185" s="6"/>
      <c r="F2185" s="38"/>
    </row>
    <row r="2186" spans="1:6" x14ac:dyDescent="0.45">
      <c r="A2186" s="6"/>
      <c r="B2186" s="6"/>
      <c r="C2186" s="6"/>
      <c r="F2186" s="38"/>
    </row>
    <row r="2187" spans="1:6" x14ac:dyDescent="0.45">
      <c r="A2187" s="6"/>
      <c r="B2187" s="6"/>
      <c r="C2187" s="6"/>
      <c r="F2187" s="38"/>
    </row>
    <row r="2188" spans="1:6" x14ac:dyDescent="0.45">
      <c r="A2188" s="6"/>
      <c r="B2188" s="6"/>
      <c r="C2188" s="6"/>
      <c r="F2188" s="38"/>
    </row>
    <row r="2189" spans="1:6" x14ac:dyDescent="0.45">
      <c r="A2189" s="6"/>
      <c r="B2189" s="6"/>
      <c r="C2189" s="6"/>
      <c r="F2189" s="38"/>
    </row>
    <row r="2190" spans="1:6" x14ac:dyDescent="0.45">
      <c r="A2190" s="6"/>
      <c r="B2190" s="6"/>
      <c r="C2190" s="6"/>
      <c r="F2190" s="38"/>
    </row>
    <row r="2191" spans="1:6" x14ac:dyDescent="0.45">
      <c r="A2191" s="6"/>
      <c r="B2191" s="6"/>
      <c r="C2191" s="6"/>
      <c r="F2191" s="38"/>
    </row>
    <row r="2192" spans="1:6" x14ac:dyDescent="0.45">
      <c r="A2192" s="6"/>
      <c r="B2192" s="6"/>
      <c r="C2192" s="6"/>
      <c r="F2192" s="38"/>
    </row>
    <row r="2193" spans="1:6" x14ac:dyDescent="0.45">
      <c r="A2193" s="6"/>
      <c r="B2193" s="6"/>
      <c r="C2193" s="6"/>
      <c r="F2193" s="38"/>
    </row>
    <row r="2194" spans="1:6" x14ac:dyDescent="0.45">
      <c r="A2194" s="6"/>
      <c r="B2194" s="6"/>
      <c r="C2194" s="6"/>
      <c r="F2194" s="38"/>
    </row>
    <row r="2195" spans="1:6" x14ac:dyDescent="0.45">
      <c r="A2195" s="6"/>
      <c r="B2195" s="6"/>
      <c r="C2195" s="6"/>
      <c r="F2195" s="38"/>
    </row>
    <row r="2196" spans="1:6" x14ac:dyDescent="0.45">
      <c r="A2196" s="6"/>
      <c r="B2196" s="6"/>
      <c r="C2196" s="6"/>
      <c r="F2196" s="38"/>
    </row>
    <row r="2197" spans="1:6" x14ac:dyDescent="0.45">
      <c r="A2197" s="6"/>
      <c r="B2197" s="6"/>
      <c r="C2197" s="6"/>
      <c r="F2197" s="38"/>
    </row>
    <row r="2198" spans="1:6" x14ac:dyDescent="0.45">
      <c r="A2198" s="6"/>
      <c r="B2198" s="6"/>
      <c r="C2198" s="6"/>
      <c r="F2198" s="38"/>
    </row>
    <row r="2199" spans="1:6" x14ac:dyDescent="0.45">
      <c r="A2199" s="6"/>
      <c r="B2199" s="6"/>
      <c r="C2199" s="6"/>
      <c r="F2199" s="38"/>
    </row>
    <row r="2200" spans="1:6" x14ac:dyDescent="0.45">
      <c r="A2200" s="6"/>
      <c r="B2200" s="6"/>
      <c r="C2200" s="6"/>
      <c r="F2200" s="38"/>
    </row>
    <row r="2201" spans="1:6" x14ac:dyDescent="0.45">
      <c r="A2201" s="6"/>
      <c r="B2201" s="6"/>
      <c r="C2201" s="6"/>
      <c r="F2201" s="38"/>
    </row>
    <row r="2202" spans="1:6" x14ac:dyDescent="0.45">
      <c r="A2202" s="6"/>
      <c r="B2202" s="6"/>
      <c r="C2202" s="6"/>
      <c r="F2202" s="38"/>
    </row>
    <row r="2203" spans="1:6" x14ac:dyDescent="0.45">
      <c r="A2203" s="6"/>
      <c r="B2203" s="6"/>
      <c r="C2203" s="6"/>
      <c r="F2203" s="38"/>
    </row>
    <row r="2204" spans="1:6" x14ac:dyDescent="0.45">
      <c r="A2204" s="6"/>
      <c r="B2204" s="6"/>
      <c r="C2204" s="6"/>
      <c r="F2204" s="38"/>
    </row>
    <row r="2205" spans="1:6" x14ac:dyDescent="0.45">
      <c r="A2205" s="6"/>
      <c r="B2205" s="6"/>
      <c r="C2205" s="6"/>
      <c r="F2205" s="38"/>
    </row>
    <row r="2206" spans="1:6" x14ac:dyDescent="0.45">
      <c r="A2206" s="6"/>
      <c r="B2206" s="6"/>
      <c r="C2206" s="6"/>
      <c r="F2206" s="38"/>
    </row>
    <row r="2207" spans="1:6" x14ac:dyDescent="0.45">
      <c r="A2207" s="6"/>
      <c r="B2207" s="6"/>
      <c r="C2207" s="6"/>
      <c r="F2207" s="38"/>
    </row>
    <row r="2208" spans="1:6" x14ac:dyDescent="0.45">
      <c r="A2208" s="6"/>
      <c r="B2208" s="6"/>
      <c r="C2208" s="6"/>
      <c r="F2208" s="38"/>
    </row>
    <row r="2209" spans="1:6" x14ac:dyDescent="0.45">
      <c r="A2209" s="6"/>
      <c r="B2209" s="6"/>
      <c r="C2209" s="6"/>
      <c r="F2209" s="38"/>
    </row>
    <row r="2210" spans="1:6" x14ac:dyDescent="0.45">
      <c r="A2210" s="6"/>
      <c r="B2210" s="6"/>
      <c r="C2210" s="6"/>
      <c r="F2210" s="38"/>
    </row>
    <row r="2211" spans="1:6" x14ac:dyDescent="0.45">
      <c r="A2211" s="6"/>
      <c r="B2211" s="6"/>
      <c r="C2211" s="6"/>
      <c r="F2211" s="38"/>
    </row>
    <row r="2212" spans="1:6" x14ac:dyDescent="0.45">
      <c r="A2212" s="6"/>
      <c r="B2212" s="6"/>
      <c r="C2212" s="6"/>
      <c r="F2212" s="38"/>
    </row>
    <row r="2213" spans="1:6" x14ac:dyDescent="0.45">
      <c r="A2213" s="6"/>
      <c r="B2213" s="6"/>
      <c r="C2213" s="6"/>
      <c r="F2213" s="38"/>
    </row>
    <row r="2214" spans="1:6" x14ac:dyDescent="0.45">
      <c r="A2214" s="6"/>
      <c r="B2214" s="6"/>
      <c r="C2214" s="6"/>
      <c r="F2214" s="38"/>
    </row>
    <row r="2215" spans="1:6" x14ac:dyDescent="0.45">
      <c r="A2215" s="6"/>
      <c r="B2215" s="6"/>
      <c r="C2215" s="6"/>
      <c r="F2215" s="38"/>
    </row>
    <row r="2216" spans="1:6" x14ac:dyDescent="0.45">
      <c r="A2216" s="6"/>
      <c r="B2216" s="6"/>
      <c r="C2216" s="6"/>
      <c r="F2216" s="38"/>
    </row>
    <row r="2217" spans="1:6" x14ac:dyDescent="0.45">
      <c r="A2217" s="6"/>
      <c r="B2217" s="6"/>
      <c r="C2217" s="6"/>
      <c r="F2217" s="38"/>
    </row>
    <row r="2218" spans="1:6" x14ac:dyDescent="0.45">
      <c r="A2218" s="6"/>
      <c r="B2218" s="6"/>
      <c r="C2218" s="6"/>
      <c r="F2218" s="38"/>
    </row>
    <row r="2219" spans="1:6" x14ac:dyDescent="0.45">
      <c r="A2219" s="6"/>
      <c r="B2219" s="6"/>
      <c r="C2219" s="6"/>
      <c r="F2219" s="38"/>
    </row>
    <row r="2220" spans="1:6" x14ac:dyDescent="0.45">
      <c r="A2220" s="6"/>
      <c r="B2220" s="6"/>
      <c r="C2220" s="6"/>
      <c r="F2220" s="38"/>
    </row>
    <row r="2221" spans="1:6" x14ac:dyDescent="0.45">
      <c r="A2221" s="6"/>
      <c r="B2221" s="6"/>
      <c r="C2221" s="6"/>
      <c r="F2221" s="38"/>
    </row>
    <row r="2222" spans="1:6" x14ac:dyDescent="0.45">
      <c r="A2222" s="6"/>
      <c r="B2222" s="6"/>
      <c r="C2222" s="6"/>
      <c r="F2222" s="38"/>
    </row>
    <row r="2223" spans="1:6" x14ac:dyDescent="0.45">
      <c r="A2223" s="6"/>
      <c r="B2223" s="6"/>
      <c r="C2223" s="6"/>
      <c r="F2223" s="38"/>
    </row>
    <row r="2224" spans="1:6" x14ac:dyDescent="0.45">
      <c r="A2224" s="6"/>
      <c r="B2224" s="6"/>
      <c r="C2224" s="6"/>
      <c r="F2224" s="38"/>
    </row>
    <row r="2225" spans="1:6" x14ac:dyDescent="0.45">
      <c r="A2225" s="6"/>
      <c r="B2225" s="6"/>
      <c r="C2225" s="6"/>
      <c r="F2225" s="38"/>
    </row>
    <row r="2226" spans="1:6" x14ac:dyDescent="0.45">
      <c r="A2226" s="6"/>
      <c r="B2226" s="6"/>
      <c r="C2226" s="6"/>
      <c r="F2226" s="38"/>
    </row>
    <row r="2227" spans="1:6" x14ac:dyDescent="0.45">
      <c r="A2227" s="6"/>
      <c r="B2227" s="6"/>
      <c r="C2227" s="6"/>
      <c r="F2227" s="38"/>
    </row>
    <row r="2228" spans="1:6" x14ac:dyDescent="0.45">
      <c r="A2228" s="6"/>
      <c r="B2228" s="6"/>
      <c r="C2228" s="6"/>
      <c r="F2228" s="38"/>
    </row>
    <row r="2229" spans="1:6" x14ac:dyDescent="0.45">
      <c r="A2229" s="6"/>
      <c r="B2229" s="6"/>
      <c r="C2229" s="6"/>
      <c r="F2229" s="38"/>
    </row>
    <row r="2230" spans="1:6" x14ac:dyDescent="0.45">
      <c r="A2230" s="6"/>
      <c r="B2230" s="6"/>
      <c r="C2230" s="6"/>
      <c r="F2230" s="38"/>
    </row>
    <row r="2231" spans="1:6" x14ac:dyDescent="0.45">
      <c r="A2231" s="6"/>
      <c r="B2231" s="6"/>
      <c r="C2231" s="6"/>
      <c r="F2231" s="38"/>
    </row>
    <row r="2232" spans="1:6" x14ac:dyDescent="0.45">
      <c r="A2232" s="6"/>
      <c r="B2232" s="6"/>
      <c r="C2232" s="6"/>
      <c r="F2232" s="38"/>
    </row>
    <row r="2233" spans="1:6" x14ac:dyDescent="0.45">
      <c r="A2233" s="6"/>
      <c r="B2233" s="6"/>
      <c r="C2233" s="6"/>
      <c r="F2233" s="38"/>
    </row>
    <row r="2234" spans="1:6" x14ac:dyDescent="0.45">
      <c r="A2234" s="6"/>
      <c r="B2234" s="6"/>
      <c r="C2234" s="6"/>
      <c r="F2234" s="38"/>
    </row>
    <row r="2235" spans="1:6" x14ac:dyDescent="0.45">
      <c r="A2235" s="6"/>
      <c r="B2235" s="6"/>
      <c r="C2235" s="6"/>
      <c r="F2235" s="38"/>
    </row>
    <row r="2236" spans="1:6" x14ac:dyDescent="0.45">
      <c r="A2236" s="6"/>
      <c r="B2236" s="6"/>
      <c r="C2236" s="6"/>
      <c r="F2236" s="38"/>
    </row>
    <row r="2237" spans="1:6" x14ac:dyDescent="0.45">
      <c r="A2237" s="6"/>
      <c r="B2237" s="6"/>
      <c r="C2237" s="6"/>
      <c r="F2237" s="38"/>
    </row>
    <row r="2238" spans="1:6" x14ac:dyDescent="0.45">
      <c r="A2238" s="6"/>
      <c r="B2238" s="6"/>
      <c r="C2238" s="6"/>
      <c r="F2238" s="38"/>
    </row>
    <row r="2239" spans="1:6" x14ac:dyDescent="0.45">
      <c r="A2239" s="6"/>
      <c r="B2239" s="6"/>
      <c r="C2239" s="6"/>
      <c r="F2239" s="38"/>
    </row>
    <row r="2240" spans="1:6" x14ac:dyDescent="0.45">
      <c r="A2240" s="6"/>
      <c r="B2240" s="6"/>
      <c r="C2240" s="6"/>
      <c r="F2240" s="38"/>
    </row>
    <row r="2241" spans="1:6" x14ac:dyDescent="0.45">
      <c r="A2241" s="6"/>
      <c r="B2241" s="6"/>
      <c r="C2241" s="6"/>
      <c r="F2241" s="38"/>
    </row>
    <row r="2242" spans="1:6" x14ac:dyDescent="0.45">
      <c r="A2242" s="6"/>
      <c r="B2242" s="6"/>
      <c r="C2242" s="6"/>
      <c r="F2242" s="38"/>
    </row>
    <row r="2243" spans="1:6" x14ac:dyDescent="0.45">
      <c r="A2243" s="6"/>
      <c r="B2243" s="6"/>
      <c r="C2243" s="6"/>
      <c r="F2243" s="38"/>
    </row>
    <row r="2244" spans="1:6" x14ac:dyDescent="0.45">
      <c r="A2244" s="6"/>
      <c r="B2244" s="6"/>
      <c r="C2244" s="6"/>
      <c r="F2244" s="38"/>
    </row>
    <row r="2245" spans="1:6" x14ac:dyDescent="0.45">
      <c r="A2245" s="6"/>
      <c r="B2245" s="6"/>
      <c r="C2245" s="6"/>
      <c r="F2245" s="38"/>
    </row>
    <row r="2246" spans="1:6" x14ac:dyDescent="0.45">
      <c r="A2246" s="6"/>
      <c r="B2246" s="6"/>
      <c r="C2246" s="6"/>
      <c r="F2246" s="38"/>
    </row>
    <row r="2247" spans="1:6" x14ac:dyDescent="0.45">
      <c r="A2247" s="6"/>
      <c r="B2247" s="6"/>
      <c r="C2247" s="6"/>
      <c r="F2247" s="38"/>
    </row>
    <row r="2248" spans="1:6" x14ac:dyDescent="0.45">
      <c r="A2248" s="6"/>
      <c r="B2248" s="6"/>
      <c r="C2248" s="6"/>
      <c r="F2248" s="38"/>
    </row>
    <row r="2249" spans="1:6" x14ac:dyDescent="0.45">
      <c r="A2249" s="6"/>
      <c r="B2249" s="6"/>
      <c r="C2249" s="6"/>
      <c r="F2249" s="38"/>
    </row>
    <row r="2250" spans="1:6" x14ac:dyDescent="0.45">
      <c r="A2250" s="6"/>
      <c r="B2250" s="6"/>
      <c r="C2250" s="6"/>
      <c r="F2250" s="38"/>
    </row>
    <row r="2251" spans="1:6" x14ac:dyDescent="0.45">
      <c r="A2251" s="6"/>
      <c r="B2251" s="6"/>
      <c r="C2251" s="6"/>
      <c r="F2251" s="38"/>
    </row>
    <row r="2252" spans="1:6" x14ac:dyDescent="0.45">
      <c r="A2252" s="6"/>
      <c r="B2252" s="6"/>
      <c r="C2252" s="6"/>
      <c r="F2252" s="38"/>
    </row>
    <row r="2253" spans="1:6" x14ac:dyDescent="0.45">
      <c r="A2253" s="6"/>
      <c r="B2253" s="6"/>
      <c r="C2253" s="6"/>
      <c r="F2253" s="38"/>
    </row>
    <row r="2254" spans="1:6" x14ac:dyDescent="0.45">
      <c r="A2254" s="6"/>
      <c r="B2254" s="6"/>
      <c r="C2254" s="6"/>
      <c r="F2254" s="38"/>
    </row>
    <row r="2255" spans="1:6" x14ac:dyDescent="0.45">
      <c r="A2255" s="6"/>
      <c r="B2255" s="6"/>
      <c r="C2255" s="6"/>
      <c r="F2255" s="38"/>
    </row>
    <row r="2256" spans="1:6" x14ac:dyDescent="0.45">
      <c r="A2256" s="6"/>
      <c r="B2256" s="6"/>
      <c r="C2256" s="6"/>
      <c r="F2256" s="38"/>
    </row>
    <row r="2257" spans="1:6" x14ac:dyDescent="0.45">
      <c r="A2257" s="6"/>
      <c r="B2257" s="6"/>
      <c r="C2257" s="6"/>
      <c r="F2257" s="38"/>
    </row>
    <row r="2258" spans="1:6" x14ac:dyDescent="0.45">
      <c r="A2258" s="6"/>
      <c r="B2258" s="6"/>
      <c r="C2258" s="6"/>
      <c r="F2258" s="38"/>
    </row>
    <row r="2259" spans="1:6" x14ac:dyDescent="0.45">
      <c r="A2259" s="6"/>
      <c r="B2259" s="6"/>
      <c r="C2259" s="6"/>
      <c r="F2259" s="38"/>
    </row>
    <row r="2260" spans="1:6" x14ac:dyDescent="0.45">
      <c r="A2260" s="6"/>
      <c r="B2260" s="6"/>
      <c r="C2260" s="6"/>
      <c r="F2260" s="38"/>
    </row>
    <row r="2261" spans="1:6" x14ac:dyDescent="0.45">
      <c r="A2261" s="6"/>
      <c r="B2261" s="6"/>
      <c r="C2261" s="6"/>
      <c r="F2261" s="38"/>
    </row>
    <row r="2262" spans="1:6" x14ac:dyDescent="0.45">
      <c r="A2262" s="6"/>
      <c r="B2262" s="6"/>
      <c r="C2262" s="6"/>
      <c r="F2262" s="38"/>
    </row>
    <row r="2263" spans="1:6" x14ac:dyDescent="0.45">
      <c r="A2263" s="6"/>
      <c r="B2263" s="6"/>
      <c r="C2263" s="6"/>
      <c r="F2263" s="38"/>
    </row>
    <row r="2264" spans="1:6" x14ac:dyDescent="0.45">
      <c r="A2264" s="6"/>
      <c r="B2264" s="6"/>
      <c r="C2264" s="6"/>
      <c r="F2264" s="38"/>
    </row>
    <row r="2265" spans="1:6" x14ac:dyDescent="0.45">
      <c r="A2265" s="6"/>
      <c r="B2265" s="6"/>
      <c r="C2265" s="6"/>
      <c r="F2265" s="38"/>
    </row>
    <row r="2266" spans="1:6" x14ac:dyDescent="0.45">
      <c r="A2266" s="6"/>
      <c r="B2266" s="6"/>
      <c r="C2266" s="6"/>
      <c r="F2266" s="38"/>
    </row>
    <row r="2267" spans="1:6" x14ac:dyDescent="0.45">
      <c r="A2267" s="6"/>
      <c r="B2267" s="6"/>
      <c r="C2267" s="6"/>
      <c r="F2267" s="38"/>
    </row>
    <row r="2268" spans="1:6" x14ac:dyDescent="0.45">
      <c r="A2268" s="6"/>
      <c r="B2268" s="6"/>
      <c r="C2268" s="6"/>
      <c r="F2268" s="38"/>
    </row>
    <row r="2269" spans="1:6" x14ac:dyDescent="0.45">
      <c r="A2269" s="6"/>
      <c r="B2269" s="6"/>
      <c r="C2269" s="6"/>
      <c r="F2269" s="38"/>
    </row>
    <row r="2270" spans="1:6" x14ac:dyDescent="0.45">
      <c r="A2270" s="6"/>
      <c r="B2270" s="6"/>
      <c r="C2270" s="6"/>
      <c r="F2270" s="38"/>
    </row>
    <row r="2271" spans="1:6" x14ac:dyDescent="0.45">
      <c r="A2271" s="6"/>
      <c r="B2271" s="6"/>
      <c r="C2271" s="6"/>
      <c r="F2271" s="38"/>
    </row>
    <row r="2272" spans="1:6" x14ac:dyDescent="0.45">
      <c r="A2272" s="6"/>
      <c r="B2272" s="6"/>
      <c r="C2272" s="6"/>
      <c r="F2272" s="38"/>
    </row>
    <row r="2273" spans="1:6" x14ac:dyDescent="0.45">
      <c r="A2273" s="6"/>
      <c r="B2273" s="6"/>
      <c r="C2273" s="6"/>
      <c r="F2273" s="38"/>
    </row>
    <row r="2274" spans="1:6" x14ac:dyDescent="0.45">
      <c r="A2274" s="6"/>
      <c r="B2274" s="6"/>
      <c r="C2274" s="6"/>
      <c r="F2274" s="38"/>
    </row>
    <row r="2275" spans="1:6" x14ac:dyDescent="0.45">
      <c r="A2275" s="6"/>
      <c r="B2275" s="6"/>
      <c r="C2275" s="6"/>
      <c r="F2275" s="38"/>
    </row>
    <row r="2276" spans="1:6" x14ac:dyDescent="0.45">
      <c r="A2276" s="6"/>
      <c r="B2276" s="6"/>
      <c r="C2276" s="6"/>
      <c r="F2276" s="38"/>
    </row>
    <row r="2277" spans="1:6" x14ac:dyDescent="0.45">
      <c r="A2277" s="6"/>
      <c r="B2277" s="6"/>
      <c r="C2277" s="6"/>
      <c r="F2277" s="38"/>
    </row>
    <row r="2278" spans="1:6" x14ac:dyDescent="0.45">
      <c r="A2278" s="6"/>
      <c r="B2278" s="6"/>
      <c r="C2278" s="6"/>
      <c r="F2278" s="38"/>
    </row>
    <row r="2279" spans="1:6" x14ac:dyDescent="0.45">
      <c r="A2279" s="6"/>
      <c r="B2279" s="6"/>
      <c r="C2279" s="6"/>
      <c r="F2279" s="38"/>
    </row>
    <row r="2280" spans="1:6" x14ac:dyDescent="0.45">
      <c r="A2280" s="6"/>
      <c r="B2280" s="6"/>
      <c r="C2280" s="6"/>
      <c r="F2280" s="38"/>
    </row>
    <row r="2281" spans="1:6" x14ac:dyDescent="0.45">
      <c r="A2281" s="6"/>
      <c r="B2281" s="6"/>
      <c r="C2281" s="6"/>
      <c r="F2281" s="38"/>
    </row>
    <row r="2282" spans="1:6" x14ac:dyDescent="0.45">
      <c r="A2282" s="6"/>
      <c r="B2282" s="6"/>
      <c r="C2282" s="6"/>
      <c r="F2282" s="38"/>
    </row>
    <row r="2283" spans="1:6" x14ac:dyDescent="0.45">
      <c r="A2283" s="6"/>
      <c r="B2283" s="6"/>
      <c r="C2283" s="6"/>
      <c r="F2283" s="38"/>
    </row>
    <row r="2284" spans="1:6" x14ac:dyDescent="0.45">
      <c r="A2284" s="6"/>
      <c r="B2284" s="6"/>
      <c r="C2284" s="6"/>
      <c r="F2284" s="38"/>
    </row>
    <row r="2285" spans="1:6" x14ac:dyDescent="0.45">
      <c r="A2285" s="6"/>
      <c r="B2285" s="6"/>
      <c r="C2285" s="6"/>
      <c r="F2285" s="38"/>
    </row>
    <row r="2286" spans="1:6" x14ac:dyDescent="0.45">
      <c r="A2286" s="6"/>
      <c r="B2286" s="6"/>
      <c r="C2286" s="6"/>
      <c r="F2286" s="38"/>
    </row>
    <row r="2287" spans="1:6" x14ac:dyDescent="0.45">
      <c r="A2287" s="6"/>
      <c r="B2287" s="6"/>
      <c r="C2287" s="6"/>
      <c r="F2287" s="38"/>
    </row>
    <row r="2288" spans="1:6" x14ac:dyDescent="0.45">
      <c r="A2288" s="6"/>
      <c r="B2288" s="6"/>
      <c r="C2288" s="6"/>
      <c r="F2288" s="38"/>
    </row>
    <row r="2289" spans="1:6" x14ac:dyDescent="0.45">
      <c r="A2289" s="6"/>
      <c r="B2289" s="6"/>
      <c r="C2289" s="6"/>
      <c r="F2289" s="38"/>
    </row>
    <row r="2290" spans="1:6" x14ac:dyDescent="0.45">
      <c r="A2290" s="6"/>
      <c r="B2290" s="6"/>
      <c r="C2290" s="6"/>
      <c r="F2290" s="38"/>
    </row>
    <row r="2291" spans="1:6" x14ac:dyDescent="0.45">
      <c r="A2291" s="6"/>
      <c r="B2291" s="6"/>
      <c r="C2291" s="6"/>
      <c r="F2291" s="38"/>
    </row>
    <row r="2292" spans="1:6" x14ac:dyDescent="0.45">
      <c r="A2292" s="6"/>
      <c r="B2292" s="6"/>
      <c r="C2292" s="6"/>
      <c r="F2292" s="38"/>
    </row>
    <row r="2293" spans="1:6" x14ac:dyDescent="0.45">
      <c r="A2293" s="6"/>
      <c r="B2293" s="6"/>
      <c r="C2293" s="6"/>
      <c r="F2293" s="38"/>
    </row>
    <row r="2294" spans="1:6" x14ac:dyDescent="0.45">
      <c r="A2294" s="6"/>
      <c r="B2294" s="6"/>
      <c r="C2294" s="6"/>
      <c r="F2294" s="38"/>
    </row>
    <row r="2295" spans="1:6" x14ac:dyDescent="0.45">
      <c r="A2295" s="6"/>
      <c r="B2295" s="6"/>
      <c r="C2295" s="6"/>
      <c r="F2295" s="38"/>
    </row>
    <row r="2296" spans="1:6" x14ac:dyDescent="0.45">
      <c r="A2296" s="6"/>
      <c r="B2296" s="6"/>
      <c r="C2296" s="6"/>
      <c r="F2296" s="38"/>
    </row>
    <row r="2297" spans="1:6" x14ac:dyDescent="0.45">
      <c r="A2297" s="6"/>
      <c r="B2297" s="6"/>
      <c r="C2297" s="6"/>
      <c r="F2297" s="38"/>
    </row>
    <row r="2298" spans="1:6" x14ac:dyDescent="0.45">
      <c r="A2298" s="6"/>
      <c r="B2298" s="6"/>
      <c r="C2298" s="6"/>
      <c r="F2298" s="38"/>
    </row>
    <row r="2299" spans="1:6" x14ac:dyDescent="0.45">
      <c r="A2299" s="6"/>
      <c r="B2299" s="6"/>
      <c r="C2299" s="6"/>
      <c r="F2299" s="38"/>
    </row>
    <row r="2300" spans="1:6" x14ac:dyDescent="0.45">
      <c r="A2300" s="6"/>
      <c r="B2300" s="6"/>
      <c r="C2300" s="6"/>
      <c r="F2300" s="38"/>
    </row>
    <row r="2301" spans="1:6" x14ac:dyDescent="0.45">
      <c r="A2301" s="6"/>
      <c r="B2301" s="6"/>
      <c r="C2301" s="6"/>
      <c r="F2301" s="38"/>
    </row>
    <row r="2302" spans="1:6" x14ac:dyDescent="0.45">
      <c r="A2302" s="6"/>
      <c r="B2302" s="6"/>
      <c r="C2302" s="6"/>
      <c r="F2302" s="38"/>
    </row>
    <row r="2303" spans="1:6" x14ac:dyDescent="0.45">
      <c r="A2303" s="6"/>
      <c r="B2303" s="6"/>
      <c r="C2303" s="6"/>
      <c r="F2303" s="38"/>
    </row>
    <row r="2304" spans="1:6" x14ac:dyDescent="0.45">
      <c r="A2304" s="6"/>
      <c r="B2304" s="6"/>
      <c r="C2304" s="6"/>
      <c r="F2304" s="38"/>
    </row>
    <row r="2305" spans="1:6" x14ac:dyDescent="0.45">
      <c r="A2305" s="6"/>
      <c r="B2305" s="6"/>
      <c r="C2305" s="6"/>
      <c r="F2305" s="38"/>
    </row>
    <row r="2306" spans="1:6" x14ac:dyDescent="0.45">
      <c r="A2306" s="6"/>
      <c r="B2306" s="6"/>
      <c r="C2306" s="6"/>
      <c r="F2306" s="38"/>
    </row>
    <row r="2307" spans="1:6" x14ac:dyDescent="0.45">
      <c r="A2307" s="6"/>
      <c r="B2307" s="6"/>
      <c r="C2307" s="6"/>
      <c r="F2307" s="38"/>
    </row>
    <row r="2308" spans="1:6" x14ac:dyDescent="0.45">
      <c r="A2308" s="6"/>
      <c r="B2308" s="6"/>
      <c r="C2308" s="6"/>
      <c r="F2308" s="38"/>
    </row>
    <row r="2309" spans="1:6" x14ac:dyDescent="0.45">
      <c r="A2309" s="6"/>
      <c r="B2309" s="6"/>
      <c r="C2309" s="6"/>
      <c r="F2309" s="38"/>
    </row>
    <row r="2310" spans="1:6" x14ac:dyDescent="0.45">
      <c r="A2310" s="6"/>
      <c r="B2310" s="6"/>
      <c r="C2310" s="6"/>
      <c r="F2310" s="38"/>
    </row>
    <row r="2311" spans="1:6" x14ac:dyDescent="0.45">
      <c r="A2311" s="6"/>
      <c r="B2311" s="6"/>
      <c r="C2311" s="6"/>
      <c r="F2311" s="38"/>
    </row>
    <row r="2312" spans="1:6" x14ac:dyDescent="0.45">
      <c r="A2312" s="6"/>
      <c r="B2312" s="6"/>
      <c r="C2312" s="6"/>
      <c r="F2312" s="38"/>
    </row>
    <row r="2313" spans="1:6" x14ac:dyDescent="0.45">
      <c r="A2313" s="6"/>
      <c r="B2313" s="6"/>
      <c r="C2313" s="6"/>
      <c r="F2313" s="38"/>
    </row>
    <row r="2314" spans="1:6" x14ac:dyDescent="0.45">
      <c r="A2314" s="6"/>
      <c r="B2314" s="6"/>
      <c r="C2314" s="6"/>
      <c r="F2314" s="38"/>
    </row>
    <row r="2315" spans="1:6" x14ac:dyDescent="0.45">
      <c r="A2315" s="6"/>
      <c r="B2315" s="6"/>
      <c r="C2315" s="6"/>
      <c r="F2315" s="38"/>
    </row>
    <row r="2316" spans="1:6" x14ac:dyDescent="0.45">
      <c r="A2316" s="6"/>
      <c r="B2316" s="6"/>
      <c r="C2316" s="6"/>
      <c r="F2316" s="38"/>
    </row>
    <row r="2317" spans="1:6" x14ac:dyDescent="0.45">
      <c r="A2317" s="6"/>
      <c r="B2317" s="6"/>
      <c r="C2317" s="6"/>
      <c r="F2317" s="38"/>
    </row>
    <row r="2318" spans="1:6" x14ac:dyDescent="0.45">
      <c r="A2318" s="6"/>
      <c r="B2318" s="6"/>
      <c r="C2318" s="6"/>
      <c r="F2318" s="38"/>
    </row>
    <row r="2319" spans="1:6" x14ac:dyDescent="0.45">
      <c r="A2319" s="6"/>
      <c r="B2319" s="6"/>
      <c r="C2319" s="6"/>
      <c r="F2319" s="38"/>
    </row>
    <row r="2320" spans="1:6" x14ac:dyDescent="0.45">
      <c r="A2320" s="6"/>
      <c r="B2320" s="6"/>
      <c r="C2320" s="6"/>
      <c r="F2320" s="38"/>
    </row>
    <row r="2321" spans="1:6" x14ac:dyDescent="0.45">
      <c r="A2321" s="6"/>
      <c r="B2321" s="6"/>
      <c r="C2321" s="6"/>
      <c r="F2321" s="38"/>
    </row>
    <row r="2322" spans="1:6" x14ac:dyDescent="0.45">
      <c r="A2322" s="6"/>
      <c r="B2322" s="6"/>
      <c r="C2322" s="6"/>
      <c r="F2322" s="38"/>
    </row>
    <row r="2323" spans="1:6" x14ac:dyDescent="0.45">
      <c r="A2323" s="6"/>
      <c r="B2323" s="6"/>
      <c r="C2323" s="6"/>
      <c r="F2323" s="38"/>
    </row>
    <row r="2324" spans="1:6" x14ac:dyDescent="0.45">
      <c r="A2324" s="6"/>
      <c r="B2324" s="6"/>
      <c r="C2324" s="6"/>
      <c r="F2324" s="38"/>
    </row>
    <row r="2325" spans="1:6" x14ac:dyDescent="0.45">
      <c r="A2325" s="6"/>
      <c r="B2325" s="6"/>
      <c r="C2325" s="6"/>
      <c r="F2325" s="38"/>
    </row>
    <row r="2326" spans="1:6" x14ac:dyDescent="0.45">
      <c r="A2326" s="6"/>
      <c r="B2326" s="6"/>
      <c r="C2326" s="6"/>
      <c r="F2326" s="38"/>
    </row>
    <row r="2327" spans="1:6" x14ac:dyDescent="0.45">
      <c r="A2327" s="6"/>
      <c r="B2327" s="6"/>
      <c r="C2327" s="6"/>
      <c r="F2327" s="38"/>
    </row>
    <row r="2328" spans="1:6" x14ac:dyDescent="0.45">
      <c r="A2328" s="6"/>
      <c r="B2328" s="6"/>
      <c r="C2328" s="6"/>
      <c r="F2328" s="38"/>
    </row>
    <row r="2329" spans="1:6" x14ac:dyDescent="0.45">
      <c r="A2329" s="6"/>
      <c r="B2329" s="6"/>
      <c r="C2329" s="6"/>
      <c r="F2329" s="38"/>
    </row>
    <row r="2330" spans="1:6" x14ac:dyDescent="0.45">
      <c r="A2330" s="6"/>
      <c r="B2330" s="6"/>
      <c r="C2330" s="6"/>
      <c r="F2330" s="38"/>
    </row>
    <row r="2331" spans="1:6" x14ac:dyDescent="0.45">
      <c r="A2331" s="6"/>
      <c r="B2331" s="6"/>
      <c r="C2331" s="6"/>
      <c r="F2331" s="38"/>
    </row>
    <row r="2332" spans="1:6" x14ac:dyDescent="0.45">
      <c r="A2332" s="6"/>
      <c r="B2332" s="6"/>
      <c r="C2332" s="6"/>
      <c r="F2332" s="38"/>
    </row>
    <row r="2333" spans="1:6" x14ac:dyDescent="0.45">
      <c r="A2333" s="6"/>
      <c r="B2333" s="6"/>
      <c r="C2333" s="6"/>
      <c r="F2333" s="38"/>
    </row>
    <row r="2334" spans="1:6" x14ac:dyDescent="0.45">
      <c r="A2334" s="6"/>
      <c r="B2334" s="6"/>
      <c r="C2334" s="6"/>
      <c r="F2334" s="38"/>
    </row>
    <row r="2335" spans="1:6" x14ac:dyDescent="0.45">
      <c r="A2335" s="6"/>
      <c r="B2335" s="6"/>
      <c r="C2335" s="6"/>
      <c r="F2335" s="38"/>
    </row>
    <row r="2336" spans="1:6" x14ac:dyDescent="0.45">
      <c r="A2336" s="6"/>
      <c r="B2336" s="6"/>
      <c r="C2336" s="6"/>
      <c r="F2336" s="38"/>
    </row>
    <row r="2337" spans="1:6" x14ac:dyDescent="0.45">
      <c r="A2337" s="6"/>
      <c r="B2337" s="6"/>
      <c r="C2337" s="6"/>
      <c r="F2337" s="38"/>
    </row>
    <row r="2338" spans="1:6" x14ac:dyDescent="0.45">
      <c r="A2338" s="6"/>
      <c r="B2338" s="6"/>
      <c r="C2338" s="6"/>
      <c r="F2338" s="38"/>
    </row>
    <row r="2339" spans="1:6" x14ac:dyDescent="0.45">
      <c r="A2339" s="6"/>
      <c r="B2339" s="6"/>
      <c r="C2339" s="6"/>
      <c r="F2339" s="38"/>
    </row>
    <row r="2340" spans="1:6" x14ac:dyDescent="0.45">
      <c r="A2340" s="6"/>
      <c r="B2340" s="6"/>
      <c r="C2340" s="6"/>
      <c r="F2340" s="38"/>
    </row>
    <row r="2341" spans="1:6" x14ac:dyDescent="0.45">
      <c r="A2341" s="6"/>
      <c r="B2341" s="6"/>
      <c r="C2341" s="6"/>
      <c r="F2341" s="38"/>
    </row>
    <row r="2342" spans="1:6" x14ac:dyDescent="0.45">
      <c r="A2342" s="6"/>
      <c r="B2342" s="6"/>
      <c r="C2342" s="6"/>
      <c r="F2342" s="38"/>
    </row>
    <row r="2343" spans="1:6" x14ac:dyDescent="0.45">
      <c r="A2343" s="6"/>
      <c r="B2343" s="6"/>
      <c r="C2343" s="6"/>
      <c r="F2343" s="38"/>
    </row>
    <row r="2344" spans="1:6" x14ac:dyDescent="0.45">
      <c r="A2344" s="6"/>
      <c r="B2344" s="6"/>
      <c r="C2344" s="6"/>
      <c r="F2344" s="38"/>
    </row>
    <row r="2345" spans="1:6" x14ac:dyDescent="0.45">
      <c r="A2345" s="6"/>
      <c r="B2345" s="6"/>
      <c r="C2345" s="6"/>
      <c r="F2345" s="38"/>
    </row>
    <row r="2346" spans="1:6" x14ac:dyDescent="0.45">
      <c r="A2346" s="6"/>
      <c r="B2346" s="6"/>
      <c r="C2346" s="6"/>
      <c r="F2346" s="38"/>
    </row>
    <row r="2347" spans="1:6" x14ac:dyDescent="0.45">
      <c r="A2347" s="6"/>
      <c r="B2347" s="6"/>
      <c r="C2347" s="6"/>
      <c r="F2347" s="38"/>
    </row>
    <row r="2348" spans="1:6" x14ac:dyDescent="0.45">
      <c r="A2348" s="6"/>
      <c r="B2348" s="6"/>
      <c r="C2348" s="6"/>
      <c r="F2348" s="38"/>
    </row>
    <row r="2349" spans="1:6" x14ac:dyDescent="0.45">
      <c r="A2349" s="6"/>
      <c r="B2349" s="6"/>
      <c r="C2349" s="6"/>
      <c r="F2349" s="38"/>
    </row>
    <row r="2350" spans="1:6" x14ac:dyDescent="0.45">
      <c r="A2350" s="6"/>
      <c r="B2350" s="6"/>
      <c r="C2350" s="6"/>
      <c r="F2350" s="38"/>
    </row>
    <row r="2351" spans="1:6" x14ac:dyDescent="0.45">
      <c r="A2351" s="6"/>
      <c r="B2351" s="6"/>
      <c r="C2351" s="6"/>
      <c r="F2351" s="38"/>
    </row>
    <row r="2352" spans="1:6" x14ac:dyDescent="0.45">
      <c r="A2352" s="6"/>
      <c r="B2352" s="6"/>
      <c r="C2352" s="6"/>
      <c r="F2352" s="38"/>
    </row>
    <row r="2353" spans="1:6" x14ac:dyDescent="0.45">
      <c r="A2353" s="6"/>
      <c r="B2353" s="6"/>
      <c r="C2353" s="6"/>
      <c r="F2353" s="38"/>
    </row>
    <row r="2354" spans="1:6" x14ac:dyDescent="0.45">
      <c r="A2354" s="6"/>
      <c r="B2354" s="6"/>
      <c r="C2354" s="6"/>
      <c r="F2354" s="38"/>
    </row>
    <row r="2355" spans="1:6" x14ac:dyDescent="0.45">
      <c r="A2355" s="6"/>
      <c r="B2355" s="6"/>
      <c r="C2355" s="6"/>
      <c r="F2355" s="38"/>
    </row>
    <row r="2356" spans="1:6" x14ac:dyDescent="0.45">
      <c r="A2356" s="6"/>
      <c r="B2356" s="6"/>
      <c r="C2356" s="6"/>
      <c r="F2356" s="38"/>
    </row>
    <row r="2357" spans="1:6" x14ac:dyDescent="0.45">
      <c r="A2357" s="6"/>
      <c r="B2357" s="6"/>
      <c r="C2357" s="6"/>
      <c r="F2357" s="38"/>
    </row>
    <row r="2358" spans="1:6" x14ac:dyDescent="0.45">
      <c r="A2358" s="6"/>
      <c r="B2358" s="6"/>
      <c r="C2358" s="6"/>
      <c r="F2358" s="38"/>
    </row>
    <row r="2359" spans="1:6" x14ac:dyDescent="0.45">
      <c r="A2359" s="6"/>
      <c r="B2359" s="6"/>
      <c r="C2359" s="6"/>
      <c r="F2359" s="38"/>
    </row>
    <row r="2360" spans="1:6" x14ac:dyDescent="0.45">
      <c r="A2360" s="6"/>
      <c r="B2360" s="6"/>
      <c r="C2360" s="6"/>
      <c r="F2360" s="38"/>
    </row>
    <row r="2361" spans="1:6" x14ac:dyDescent="0.45">
      <c r="A2361" s="6"/>
      <c r="B2361" s="6"/>
      <c r="C2361" s="6"/>
      <c r="F2361" s="38"/>
    </row>
    <row r="2362" spans="1:6" x14ac:dyDescent="0.45">
      <c r="A2362" s="6"/>
      <c r="B2362" s="6"/>
      <c r="C2362" s="6"/>
      <c r="F2362" s="38"/>
    </row>
    <row r="2363" spans="1:6" x14ac:dyDescent="0.45">
      <c r="A2363" s="6"/>
      <c r="B2363" s="6"/>
      <c r="C2363" s="6"/>
      <c r="F2363" s="38"/>
    </row>
    <row r="2364" spans="1:6" x14ac:dyDescent="0.45">
      <c r="A2364" s="6"/>
      <c r="B2364" s="6"/>
      <c r="C2364" s="6"/>
      <c r="F2364" s="38"/>
    </row>
    <row r="2365" spans="1:6" x14ac:dyDescent="0.45">
      <c r="A2365" s="6"/>
      <c r="B2365" s="6"/>
      <c r="C2365" s="6"/>
      <c r="F2365" s="38"/>
    </row>
    <row r="2366" spans="1:6" x14ac:dyDescent="0.45">
      <c r="A2366" s="6"/>
      <c r="B2366" s="6"/>
      <c r="C2366" s="6"/>
      <c r="F2366" s="38"/>
    </row>
    <row r="2367" spans="1:6" x14ac:dyDescent="0.45">
      <c r="A2367" s="6"/>
      <c r="B2367" s="6"/>
      <c r="C2367" s="6"/>
      <c r="F2367" s="38"/>
    </row>
    <row r="2368" spans="1:6" x14ac:dyDescent="0.45">
      <c r="A2368" s="6"/>
      <c r="B2368" s="6"/>
      <c r="C2368" s="6"/>
      <c r="F2368" s="38"/>
    </row>
    <row r="2369" spans="1:6" x14ac:dyDescent="0.45">
      <c r="A2369" s="6"/>
      <c r="B2369" s="6"/>
      <c r="C2369" s="6"/>
      <c r="F2369" s="38"/>
    </row>
    <row r="2370" spans="1:6" x14ac:dyDescent="0.45">
      <c r="A2370" s="6"/>
      <c r="B2370" s="6"/>
      <c r="C2370" s="6"/>
      <c r="F2370" s="38"/>
    </row>
    <row r="2371" spans="1:6" x14ac:dyDescent="0.45">
      <c r="A2371" s="6"/>
      <c r="B2371" s="6"/>
      <c r="C2371" s="6"/>
      <c r="F2371" s="38"/>
    </row>
    <row r="2372" spans="1:6" x14ac:dyDescent="0.45">
      <c r="A2372" s="6"/>
      <c r="B2372" s="6"/>
      <c r="C2372" s="6"/>
      <c r="F2372" s="38"/>
    </row>
    <row r="2373" spans="1:6" x14ac:dyDescent="0.45">
      <c r="A2373" s="6"/>
      <c r="B2373" s="6"/>
      <c r="C2373" s="6"/>
      <c r="F2373" s="38"/>
    </row>
    <row r="2374" spans="1:6" x14ac:dyDescent="0.45">
      <c r="A2374" s="6"/>
      <c r="B2374" s="6"/>
      <c r="C2374" s="6"/>
      <c r="F2374" s="38"/>
    </row>
    <row r="2375" spans="1:6" x14ac:dyDescent="0.45">
      <c r="A2375" s="6"/>
      <c r="B2375" s="6"/>
      <c r="C2375" s="6"/>
      <c r="F2375" s="38"/>
    </row>
    <row r="2376" spans="1:6" x14ac:dyDescent="0.45">
      <c r="A2376" s="6"/>
      <c r="B2376" s="6"/>
      <c r="C2376" s="6"/>
      <c r="F2376" s="38"/>
    </row>
    <row r="2377" spans="1:6" x14ac:dyDescent="0.45">
      <c r="A2377" s="6"/>
      <c r="B2377" s="6"/>
      <c r="C2377" s="6"/>
      <c r="F2377" s="38"/>
    </row>
    <row r="2378" spans="1:6" x14ac:dyDescent="0.45">
      <c r="A2378" s="6"/>
      <c r="B2378" s="6"/>
      <c r="C2378" s="6"/>
      <c r="F2378" s="38"/>
    </row>
    <row r="2379" spans="1:6" x14ac:dyDescent="0.45">
      <c r="A2379" s="6"/>
      <c r="B2379" s="6"/>
      <c r="C2379" s="6"/>
      <c r="F2379" s="38"/>
    </row>
    <row r="2380" spans="1:6" x14ac:dyDescent="0.45">
      <c r="A2380" s="6"/>
      <c r="B2380" s="6"/>
      <c r="C2380" s="6"/>
      <c r="F2380" s="38"/>
    </row>
    <row r="2381" spans="1:6" x14ac:dyDescent="0.45">
      <c r="A2381" s="6"/>
      <c r="B2381" s="6"/>
      <c r="C2381" s="6"/>
      <c r="F2381" s="38"/>
    </row>
    <row r="2382" spans="1:6" x14ac:dyDescent="0.45">
      <c r="A2382" s="6"/>
      <c r="B2382" s="6"/>
      <c r="C2382" s="6"/>
      <c r="F2382" s="38"/>
    </row>
    <row r="2383" spans="1:6" x14ac:dyDescent="0.45">
      <c r="A2383" s="6"/>
      <c r="B2383" s="6"/>
      <c r="C2383" s="6"/>
      <c r="F2383" s="38"/>
    </row>
    <row r="2384" spans="1:6" x14ac:dyDescent="0.45">
      <c r="A2384" s="6"/>
      <c r="B2384" s="6"/>
      <c r="C2384" s="6"/>
      <c r="F2384" s="38"/>
    </row>
    <row r="2385" spans="1:6" x14ac:dyDescent="0.45">
      <c r="A2385" s="6"/>
      <c r="B2385" s="6"/>
      <c r="C2385" s="6"/>
      <c r="F2385" s="38"/>
    </row>
    <row r="2386" spans="1:6" x14ac:dyDescent="0.45">
      <c r="A2386" s="6"/>
      <c r="B2386" s="6"/>
      <c r="C2386" s="6"/>
      <c r="F2386" s="38"/>
    </row>
    <row r="2387" spans="1:6" x14ac:dyDescent="0.45">
      <c r="A2387" s="6"/>
      <c r="B2387" s="6"/>
      <c r="C2387" s="6"/>
      <c r="F2387" s="38"/>
    </row>
    <row r="2388" spans="1:6" x14ac:dyDescent="0.45">
      <c r="A2388" s="6"/>
      <c r="B2388" s="6"/>
      <c r="C2388" s="6"/>
      <c r="F2388" s="38"/>
    </row>
    <row r="2389" spans="1:6" x14ac:dyDescent="0.45">
      <c r="A2389" s="6"/>
      <c r="B2389" s="6"/>
      <c r="C2389" s="6"/>
      <c r="F2389" s="38"/>
    </row>
    <row r="2390" spans="1:6" x14ac:dyDescent="0.45">
      <c r="A2390" s="6"/>
      <c r="B2390" s="6"/>
      <c r="C2390" s="6"/>
      <c r="F2390" s="38"/>
    </row>
    <row r="2391" spans="1:6" x14ac:dyDescent="0.45">
      <c r="A2391" s="6"/>
      <c r="B2391" s="6"/>
      <c r="C2391" s="6"/>
      <c r="F2391" s="38"/>
    </row>
    <row r="2392" spans="1:6" x14ac:dyDescent="0.45">
      <c r="A2392" s="6"/>
      <c r="B2392" s="6"/>
      <c r="C2392" s="6"/>
      <c r="F2392" s="38"/>
    </row>
    <row r="2393" spans="1:6" x14ac:dyDescent="0.45">
      <c r="A2393" s="6"/>
      <c r="B2393" s="6"/>
      <c r="C2393" s="6"/>
      <c r="F2393" s="38"/>
    </row>
    <row r="2394" spans="1:6" x14ac:dyDescent="0.45">
      <c r="A2394" s="6"/>
      <c r="B2394" s="6"/>
      <c r="C2394" s="6"/>
      <c r="F2394" s="38"/>
    </row>
    <row r="2395" spans="1:6" x14ac:dyDescent="0.45">
      <c r="A2395" s="6"/>
      <c r="B2395" s="6"/>
      <c r="C2395" s="6"/>
      <c r="F2395" s="38"/>
    </row>
    <row r="2396" spans="1:6" x14ac:dyDescent="0.45">
      <c r="A2396" s="6"/>
      <c r="B2396" s="6"/>
      <c r="C2396" s="6"/>
      <c r="F2396" s="38"/>
    </row>
    <row r="2397" spans="1:6" x14ac:dyDescent="0.45">
      <c r="A2397" s="6"/>
      <c r="B2397" s="6"/>
      <c r="C2397" s="6"/>
      <c r="F2397" s="38"/>
    </row>
    <row r="2398" spans="1:6" x14ac:dyDescent="0.45">
      <c r="A2398" s="6"/>
      <c r="B2398" s="6"/>
      <c r="C2398" s="6"/>
      <c r="F2398" s="38"/>
    </row>
    <row r="2399" spans="1:6" x14ac:dyDescent="0.45">
      <c r="A2399" s="6"/>
      <c r="B2399" s="6"/>
      <c r="C2399" s="6"/>
      <c r="F2399" s="38"/>
    </row>
    <row r="2400" spans="1:6" x14ac:dyDescent="0.45">
      <c r="A2400" s="6"/>
      <c r="B2400" s="6"/>
      <c r="C2400" s="6"/>
      <c r="F2400" s="38"/>
    </row>
    <row r="2401" spans="1:6" x14ac:dyDescent="0.45">
      <c r="A2401" s="6"/>
      <c r="B2401" s="6"/>
      <c r="C2401" s="6"/>
      <c r="F2401" s="38"/>
    </row>
    <row r="2402" spans="1:6" x14ac:dyDescent="0.45">
      <c r="A2402" s="6"/>
      <c r="B2402" s="6"/>
      <c r="C2402" s="6"/>
      <c r="F2402" s="38"/>
    </row>
    <row r="2403" spans="1:6" x14ac:dyDescent="0.45">
      <c r="A2403" s="6"/>
      <c r="B2403" s="6"/>
      <c r="C2403" s="6"/>
      <c r="F2403" s="38"/>
    </row>
    <row r="2404" spans="1:6" x14ac:dyDescent="0.45">
      <c r="A2404" s="6"/>
      <c r="B2404" s="6"/>
      <c r="C2404" s="6"/>
      <c r="F2404" s="38"/>
    </row>
    <row r="2405" spans="1:6" x14ac:dyDescent="0.45">
      <c r="A2405" s="6"/>
      <c r="B2405" s="6"/>
      <c r="C2405" s="6"/>
      <c r="F2405" s="38"/>
    </row>
    <row r="2406" spans="1:6" x14ac:dyDescent="0.45">
      <c r="A2406" s="6"/>
      <c r="B2406" s="6"/>
      <c r="C2406" s="6"/>
      <c r="F2406" s="38"/>
    </row>
    <row r="2407" spans="1:6" x14ac:dyDescent="0.45">
      <c r="A2407" s="6"/>
      <c r="B2407" s="6"/>
      <c r="C2407" s="6"/>
      <c r="F2407" s="38"/>
    </row>
    <row r="2408" spans="1:6" x14ac:dyDescent="0.45">
      <c r="A2408" s="6"/>
      <c r="B2408" s="6"/>
      <c r="C2408" s="6"/>
      <c r="F2408" s="38"/>
    </row>
    <row r="2409" spans="1:6" x14ac:dyDescent="0.45">
      <c r="A2409" s="6"/>
      <c r="B2409" s="6"/>
      <c r="C2409" s="6"/>
      <c r="F2409" s="38"/>
    </row>
    <row r="2410" spans="1:6" x14ac:dyDescent="0.45">
      <c r="A2410" s="6"/>
      <c r="B2410" s="6"/>
      <c r="C2410" s="6"/>
      <c r="F2410" s="38"/>
    </row>
    <row r="2411" spans="1:6" x14ac:dyDescent="0.45">
      <c r="A2411" s="6"/>
      <c r="B2411" s="6"/>
      <c r="C2411" s="6"/>
      <c r="F2411" s="38"/>
    </row>
    <row r="2412" spans="1:6" x14ac:dyDescent="0.45">
      <c r="A2412" s="6"/>
      <c r="B2412" s="6"/>
      <c r="C2412" s="6"/>
      <c r="F2412" s="38"/>
    </row>
    <row r="2413" spans="1:6" x14ac:dyDescent="0.45">
      <c r="A2413" s="6"/>
      <c r="B2413" s="6"/>
      <c r="C2413" s="6"/>
      <c r="F2413" s="38"/>
    </row>
    <row r="2414" spans="1:6" x14ac:dyDescent="0.45">
      <c r="A2414" s="6"/>
      <c r="B2414" s="6"/>
      <c r="C2414" s="6"/>
      <c r="F2414" s="38"/>
    </row>
    <row r="2415" spans="1:6" x14ac:dyDescent="0.45">
      <c r="A2415" s="6"/>
      <c r="B2415" s="6"/>
      <c r="C2415" s="6"/>
      <c r="F2415" s="38"/>
    </row>
    <row r="2416" spans="1:6" x14ac:dyDescent="0.45">
      <c r="A2416" s="6"/>
      <c r="B2416" s="6"/>
      <c r="C2416" s="6"/>
      <c r="F2416" s="38"/>
    </row>
    <row r="2417" spans="1:6" x14ac:dyDescent="0.45">
      <c r="A2417" s="6"/>
      <c r="B2417" s="6"/>
      <c r="C2417" s="6"/>
      <c r="F2417" s="38"/>
    </row>
    <row r="2418" spans="1:6" x14ac:dyDescent="0.45">
      <c r="A2418" s="6"/>
      <c r="B2418" s="6"/>
      <c r="C2418" s="6"/>
      <c r="F2418" s="38"/>
    </row>
    <row r="2419" spans="1:6" x14ac:dyDescent="0.45">
      <c r="A2419" s="6"/>
      <c r="B2419" s="6"/>
      <c r="C2419" s="6"/>
      <c r="F2419" s="38"/>
    </row>
    <row r="2420" spans="1:6" x14ac:dyDescent="0.45">
      <c r="A2420" s="6"/>
      <c r="B2420" s="6"/>
      <c r="C2420" s="6"/>
      <c r="F2420" s="38"/>
    </row>
    <row r="2421" spans="1:6" x14ac:dyDescent="0.45">
      <c r="A2421" s="6"/>
      <c r="B2421" s="6"/>
      <c r="C2421" s="6"/>
      <c r="F2421" s="38"/>
    </row>
    <row r="2422" spans="1:6" x14ac:dyDescent="0.45">
      <c r="A2422" s="6"/>
      <c r="B2422" s="6"/>
      <c r="C2422" s="6"/>
      <c r="F2422" s="38"/>
    </row>
    <row r="2423" spans="1:6" x14ac:dyDescent="0.45">
      <c r="A2423" s="6"/>
      <c r="B2423" s="6"/>
      <c r="C2423" s="6"/>
      <c r="F2423" s="38"/>
    </row>
    <row r="2424" spans="1:6" x14ac:dyDescent="0.45">
      <c r="A2424" s="6"/>
      <c r="B2424" s="6"/>
      <c r="C2424" s="6"/>
      <c r="F2424" s="38"/>
    </row>
    <row r="2425" spans="1:6" x14ac:dyDescent="0.45">
      <c r="A2425" s="6"/>
      <c r="B2425" s="6"/>
      <c r="C2425" s="6"/>
      <c r="F2425" s="38"/>
    </row>
    <row r="2426" spans="1:6" x14ac:dyDescent="0.45">
      <c r="A2426" s="6"/>
      <c r="B2426" s="6"/>
      <c r="C2426" s="6"/>
      <c r="F2426" s="38"/>
    </row>
    <row r="2427" spans="1:6" x14ac:dyDescent="0.45">
      <c r="A2427" s="6"/>
      <c r="B2427" s="6"/>
      <c r="C2427" s="6"/>
      <c r="F2427" s="38"/>
    </row>
    <row r="2428" spans="1:6" x14ac:dyDescent="0.45">
      <c r="A2428" s="6"/>
      <c r="B2428" s="6"/>
      <c r="C2428" s="6"/>
      <c r="F2428" s="38"/>
    </row>
    <row r="2429" spans="1:6" x14ac:dyDescent="0.45">
      <c r="A2429" s="6"/>
      <c r="B2429" s="6"/>
      <c r="C2429" s="6"/>
      <c r="F2429" s="38"/>
    </row>
    <row r="2430" spans="1:6" x14ac:dyDescent="0.45">
      <c r="A2430" s="6"/>
      <c r="B2430" s="6"/>
      <c r="C2430" s="6"/>
      <c r="F2430" s="38"/>
    </row>
    <row r="2431" spans="1:6" x14ac:dyDescent="0.45">
      <c r="A2431" s="6"/>
      <c r="B2431" s="6"/>
      <c r="C2431" s="6"/>
      <c r="F2431" s="38"/>
    </row>
    <row r="2432" spans="1:6" x14ac:dyDescent="0.45">
      <c r="A2432" s="6"/>
      <c r="B2432" s="6"/>
      <c r="C2432" s="6"/>
      <c r="F2432" s="38"/>
    </row>
    <row r="2433" spans="1:6" x14ac:dyDescent="0.45">
      <c r="A2433" s="6"/>
      <c r="B2433" s="6"/>
      <c r="C2433" s="6"/>
      <c r="F2433" s="38"/>
    </row>
    <row r="2434" spans="1:6" x14ac:dyDescent="0.45">
      <c r="A2434" s="6"/>
      <c r="B2434" s="6"/>
      <c r="C2434" s="6"/>
      <c r="F2434" s="38"/>
    </row>
    <row r="2435" spans="1:6" x14ac:dyDescent="0.45">
      <c r="A2435" s="6"/>
      <c r="B2435" s="6"/>
      <c r="C2435" s="6"/>
      <c r="F2435" s="38"/>
    </row>
    <row r="2436" spans="1:6" x14ac:dyDescent="0.45">
      <c r="A2436" s="6"/>
      <c r="B2436" s="6"/>
      <c r="C2436" s="6"/>
      <c r="F2436" s="38"/>
    </row>
    <row r="2437" spans="1:6" x14ac:dyDescent="0.45">
      <c r="A2437" s="6"/>
      <c r="B2437" s="6"/>
      <c r="C2437" s="6"/>
      <c r="F2437" s="38"/>
    </row>
    <row r="2438" spans="1:6" x14ac:dyDescent="0.45">
      <c r="A2438" s="6"/>
      <c r="B2438" s="6"/>
      <c r="C2438" s="6"/>
      <c r="F2438" s="38"/>
    </row>
    <row r="2439" spans="1:6" x14ac:dyDescent="0.45">
      <c r="A2439" s="6"/>
      <c r="B2439" s="6"/>
      <c r="C2439" s="6"/>
      <c r="F2439" s="38"/>
    </row>
    <row r="2440" spans="1:6" x14ac:dyDescent="0.45">
      <c r="A2440" s="6"/>
      <c r="B2440" s="6"/>
      <c r="C2440" s="6"/>
      <c r="F2440" s="38"/>
    </row>
    <row r="2441" spans="1:6" x14ac:dyDescent="0.45">
      <c r="A2441" s="6"/>
      <c r="B2441" s="6"/>
      <c r="C2441" s="6"/>
      <c r="F2441" s="38"/>
    </row>
    <row r="2442" spans="1:6" x14ac:dyDescent="0.45">
      <c r="A2442" s="6"/>
      <c r="B2442" s="6"/>
      <c r="C2442" s="6"/>
      <c r="F2442" s="38"/>
    </row>
    <row r="2443" spans="1:6" x14ac:dyDescent="0.45">
      <c r="A2443" s="6"/>
      <c r="B2443" s="6"/>
      <c r="C2443" s="6"/>
      <c r="F2443" s="38"/>
    </row>
    <row r="2444" spans="1:6" x14ac:dyDescent="0.45">
      <c r="A2444" s="6"/>
      <c r="B2444" s="6"/>
      <c r="C2444" s="6"/>
      <c r="F2444" s="38"/>
    </row>
    <row r="2445" spans="1:6" x14ac:dyDescent="0.45">
      <c r="A2445" s="6"/>
      <c r="B2445" s="6"/>
      <c r="C2445" s="6"/>
      <c r="F2445" s="38"/>
    </row>
    <row r="2446" spans="1:6" x14ac:dyDescent="0.45">
      <c r="A2446" s="6"/>
      <c r="B2446" s="6"/>
      <c r="C2446" s="6"/>
      <c r="F2446" s="38"/>
    </row>
    <row r="2447" spans="1:6" x14ac:dyDescent="0.45">
      <c r="A2447" s="6"/>
      <c r="B2447" s="6"/>
      <c r="C2447" s="6"/>
      <c r="F2447" s="38"/>
    </row>
    <row r="2448" spans="1:6" x14ac:dyDescent="0.45">
      <c r="A2448" s="6"/>
      <c r="B2448" s="6"/>
      <c r="C2448" s="6"/>
      <c r="F2448" s="38"/>
    </row>
    <row r="2449" spans="1:6" x14ac:dyDescent="0.45">
      <c r="A2449" s="6"/>
      <c r="B2449" s="6"/>
      <c r="C2449" s="6"/>
      <c r="F2449" s="38"/>
    </row>
    <row r="2450" spans="1:6" x14ac:dyDescent="0.45">
      <c r="A2450" s="6"/>
      <c r="B2450" s="6"/>
      <c r="C2450" s="6"/>
      <c r="F2450" s="38"/>
    </row>
    <row r="2451" spans="1:6" x14ac:dyDescent="0.45">
      <c r="A2451" s="6"/>
      <c r="B2451" s="6"/>
      <c r="C2451" s="6"/>
      <c r="F2451" s="38"/>
    </row>
    <row r="2452" spans="1:6" x14ac:dyDescent="0.45">
      <c r="A2452" s="6"/>
      <c r="B2452" s="6"/>
      <c r="C2452" s="6"/>
      <c r="F2452" s="38"/>
    </row>
    <row r="2453" spans="1:6" x14ac:dyDescent="0.45">
      <c r="A2453" s="6"/>
      <c r="B2453" s="6"/>
      <c r="C2453" s="6"/>
      <c r="F2453" s="38"/>
    </row>
    <row r="2454" spans="1:6" x14ac:dyDescent="0.45">
      <c r="A2454" s="6"/>
      <c r="B2454" s="6"/>
      <c r="C2454" s="6"/>
      <c r="F2454" s="38"/>
    </row>
    <row r="2455" spans="1:6" x14ac:dyDescent="0.45">
      <c r="A2455" s="6"/>
      <c r="B2455" s="6"/>
      <c r="C2455" s="6"/>
      <c r="F2455" s="38"/>
    </row>
    <row r="2456" spans="1:6" x14ac:dyDescent="0.45">
      <c r="A2456" s="6"/>
      <c r="B2456" s="6"/>
      <c r="C2456" s="6"/>
      <c r="F2456" s="38"/>
    </row>
    <row r="2457" spans="1:6" x14ac:dyDescent="0.45">
      <c r="A2457" s="6"/>
      <c r="B2457" s="6"/>
      <c r="C2457" s="6"/>
      <c r="F2457" s="38"/>
    </row>
    <row r="2458" spans="1:6" x14ac:dyDescent="0.45">
      <c r="A2458" s="6"/>
      <c r="B2458" s="6"/>
      <c r="C2458" s="6"/>
      <c r="F2458" s="38"/>
    </row>
    <row r="2459" spans="1:6" x14ac:dyDescent="0.45">
      <c r="A2459" s="6"/>
      <c r="B2459" s="6"/>
      <c r="C2459" s="6"/>
      <c r="F2459" s="38"/>
    </row>
    <row r="2460" spans="1:6" x14ac:dyDescent="0.45">
      <c r="A2460" s="6"/>
      <c r="B2460" s="6"/>
      <c r="C2460" s="6"/>
      <c r="F2460" s="38"/>
    </row>
    <row r="2461" spans="1:6" x14ac:dyDescent="0.45">
      <c r="A2461" s="6"/>
      <c r="B2461" s="6"/>
      <c r="C2461" s="6"/>
      <c r="F2461" s="38"/>
    </row>
    <row r="2462" spans="1:6" x14ac:dyDescent="0.45">
      <c r="A2462" s="6"/>
      <c r="B2462" s="6"/>
      <c r="C2462" s="6"/>
      <c r="F2462" s="38"/>
    </row>
    <row r="2463" spans="1:6" x14ac:dyDescent="0.45">
      <c r="A2463" s="6"/>
      <c r="B2463" s="6"/>
      <c r="C2463" s="6"/>
      <c r="F2463" s="38"/>
    </row>
    <row r="2464" spans="1:6" x14ac:dyDescent="0.45">
      <c r="A2464" s="6"/>
      <c r="B2464" s="6"/>
      <c r="C2464" s="6"/>
      <c r="F2464" s="38"/>
    </row>
    <row r="2465" spans="1:6" x14ac:dyDescent="0.45">
      <c r="A2465" s="6"/>
      <c r="B2465" s="6"/>
      <c r="C2465" s="6"/>
      <c r="F2465" s="38"/>
    </row>
    <row r="2466" spans="1:6" x14ac:dyDescent="0.45">
      <c r="A2466" s="6"/>
      <c r="B2466" s="6"/>
      <c r="C2466" s="6"/>
      <c r="F2466" s="38"/>
    </row>
    <row r="2467" spans="1:6" x14ac:dyDescent="0.45">
      <c r="A2467" s="6"/>
      <c r="B2467" s="6"/>
      <c r="C2467" s="6"/>
      <c r="F2467" s="38"/>
    </row>
    <row r="2468" spans="1:6" x14ac:dyDescent="0.45">
      <c r="A2468" s="6"/>
      <c r="B2468" s="6"/>
      <c r="C2468" s="6"/>
      <c r="F2468" s="38"/>
    </row>
    <row r="2469" spans="1:6" x14ac:dyDescent="0.45">
      <c r="A2469" s="6"/>
      <c r="B2469" s="6"/>
      <c r="C2469" s="6"/>
      <c r="F2469" s="38"/>
    </row>
    <row r="2470" spans="1:6" x14ac:dyDescent="0.45">
      <c r="A2470" s="6"/>
      <c r="B2470" s="6"/>
      <c r="C2470" s="6"/>
      <c r="F2470" s="38"/>
    </row>
    <row r="2471" spans="1:6" x14ac:dyDescent="0.45">
      <c r="A2471" s="6"/>
      <c r="B2471" s="6"/>
      <c r="C2471" s="6"/>
      <c r="F2471" s="38"/>
    </row>
    <row r="2472" spans="1:6" x14ac:dyDescent="0.45">
      <c r="A2472" s="6"/>
      <c r="B2472" s="6"/>
      <c r="C2472" s="6"/>
      <c r="F2472" s="38"/>
    </row>
    <row r="2473" spans="1:6" x14ac:dyDescent="0.45">
      <c r="A2473" s="6"/>
      <c r="B2473" s="6"/>
      <c r="C2473" s="6"/>
      <c r="F2473" s="38"/>
    </row>
    <row r="2474" spans="1:6" x14ac:dyDescent="0.45">
      <c r="A2474" s="6"/>
      <c r="B2474" s="6"/>
      <c r="C2474" s="6"/>
      <c r="F2474" s="38"/>
    </row>
    <row r="2475" spans="1:6" x14ac:dyDescent="0.45">
      <c r="A2475" s="6"/>
      <c r="B2475" s="6"/>
      <c r="C2475" s="6"/>
      <c r="F2475" s="38"/>
    </row>
    <row r="2476" spans="1:6" x14ac:dyDescent="0.45">
      <c r="A2476" s="6"/>
      <c r="B2476" s="6"/>
      <c r="C2476" s="6"/>
      <c r="F2476" s="38"/>
    </row>
    <row r="2477" spans="1:6" x14ac:dyDescent="0.45">
      <c r="A2477" s="6"/>
      <c r="B2477" s="6"/>
      <c r="C2477" s="6"/>
      <c r="F2477" s="38"/>
    </row>
    <row r="2478" spans="1:6" x14ac:dyDescent="0.45">
      <c r="A2478" s="6"/>
      <c r="B2478" s="6"/>
      <c r="C2478" s="6"/>
      <c r="F2478" s="38"/>
    </row>
    <row r="2479" spans="1:6" x14ac:dyDescent="0.45">
      <c r="A2479" s="6"/>
      <c r="B2479" s="6"/>
      <c r="C2479" s="6"/>
      <c r="F2479" s="38"/>
    </row>
    <row r="2480" spans="1:6" x14ac:dyDescent="0.45">
      <c r="A2480" s="6"/>
      <c r="B2480" s="6"/>
      <c r="C2480" s="6"/>
      <c r="F2480" s="38"/>
    </row>
    <row r="2481" spans="1:6" x14ac:dyDescent="0.45">
      <c r="A2481" s="6"/>
      <c r="B2481" s="6"/>
      <c r="C2481" s="6"/>
      <c r="F2481" s="38"/>
    </row>
    <row r="2482" spans="1:6" x14ac:dyDescent="0.45">
      <c r="A2482" s="6"/>
      <c r="B2482" s="6"/>
      <c r="C2482" s="6"/>
      <c r="F2482" s="38"/>
    </row>
    <row r="2483" spans="1:6" x14ac:dyDescent="0.45">
      <c r="A2483" s="6"/>
      <c r="B2483" s="6"/>
      <c r="C2483" s="6"/>
      <c r="F2483" s="38"/>
    </row>
    <row r="2484" spans="1:6" x14ac:dyDescent="0.45">
      <c r="A2484" s="6"/>
      <c r="B2484" s="6"/>
      <c r="C2484" s="6"/>
      <c r="F2484" s="38"/>
    </row>
    <row r="2485" spans="1:6" x14ac:dyDescent="0.45">
      <c r="A2485" s="6"/>
      <c r="B2485" s="6"/>
      <c r="C2485" s="6"/>
      <c r="F2485" s="38"/>
    </row>
    <row r="2486" spans="1:6" x14ac:dyDescent="0.45">
      <c r="A2486" s="6"/>
      <c r="B2486" s="6"/>
      <c r="C2486" s="6"/>
      <c r="F2486" s="38"/>
    </row>
    <row r="2487" spans="1:6" x14ac:dyDescent="0.45">
      <c r="A2487" s="6"/>
      <c r="B2487" s="6"/>
      <c r="C2487" s="6"/>
      <c r="F2487" s="38"/>
    </row>
    <row r="2488" spans="1:6" x14ac:dyDescent="0.45">
      <c r="A2488" s="6"/>
      <c r="B2488" s="6"/>
      <c r="C2488" s="6"/>
      <c r="F2488" s="38"/>
    </row>
    <row r="2489" spans="1:6" x14ac:dyDescent="0.45">
      <c r="A2489" s="6"/>
      <c r="B2489" s="6"/>
      <c r="C2489" s="6"/>
      <c r="F2489" s="38"/>
    </row>
    <row r="2490" spans="1:6" x14ac:dyDescent="0.45">
      <c r="A2490" s="6"/>
      <c r="B2490" s="6"/>
      <c r="C2490" s="6"/>
      <c r="F2490" s="38"/>
    </row>
    <row r="2491" spans="1:6" x14ac:dyDescent="0.45">
      <c r="A2491" s="6"/>
      <c r="B2491" s="6"/>
      <c r="C2491" s="6"/>
      <c r="F2491" s="38"/>
    </row>
    <row r="2492" spans="1:6" x14ac:dyDescent="0.45">
      <c r="A2492" s="6"/>
      <c r="B2492" s="6"/>
      <c r="C2492" s="6"/>
      <c r="F2492" s="38"/>
    </row>
    <row r="2493" spans="1:6" x14ac:dyDescent="0.45">
      <c r="A2493" s="6"/>
      <c r="B2493" s="6"/>
      <c r="C2493" s="6"/>
      <c r="F2493" s="38"/>
    </row>
    <row r="2494" spans="1:6" x14ac:dyDescent="0.45">
      <c r="A2494" s="6"/>
      <c r="B2494" s="6"/>
      <c r="C2494" s="6"/>
      <c r="F2494" s="38"/>
    </row>
    <row r="2495" spans="1:6" x14ac:dyDescent="0.45">
      <c r="A2495" s="6"/>
      <c r="B2495" s="6"/>
      <c r="C2495" s="6"/>
      <c r="F2495" s="38"/>
    </row>
    <row r="2496" spans="1:6" x14ac:dyDescent="0.45">
      <c r="A2496" s="6"/>
      <c r="B2496" s="6"/>
      <c r="C2496" s="6"/>
      <c r="F2496" s="38"/>
    </row>
    <row r="2497" spans="1:6" x14ac:dyDescent="0.45">
      <c r="A2497" s="6"/>
      <c r="B2497" s="6"/>
      <c r="C2497" s="6"/>
      <c r="F2497" s="38"/>
    </row>
    <row r="2498" spans="1:6" x14ac:dyDescent="0.45">
      <c r="A2498" s="6"/>
      <c r="B2498" s="6"/>
      <c r="C2498" s="6"/>
      <c r="F2498" s="38"/>
    </row>
    <row r="2499" spans="1:6" x14ac:dyDescent="0.45">
      <c r="A2499" s="6"/>
      <c r="B2499" s="6"/>
      <c r="C2499" s="6"/>
      <c r="F2499" s="38"/>
    </row>
    <row r="2500" spans="1:6" x14ac:dyDescent="0.45">
      <c r="A2500" s="6"/>
      <c r="B2500" s="6"/>
      <c r="C2500" s="6"/>
      <c r="F2500" s="38"/>
    </row>
    <row r="2501" spans="1:6" x14ac:dyDescent="0.45">
      <c r="A2501" s="6"/>
      <c r="B2501" s="6"/>
      <c r="C2501" s="6"/>
      <c r="F2501" s="38"/>
    </row>
    <row r="2502" spans="1:6" x14ac:dyDescent="0.45">
      <c r="A2502" s="6"/>
      <c r="B2502" s="6"/>
      <c r="C2502" s="6"/>
      <c r="F2502" s="38"/>
    </row>
    <row r="2503" spans="1:6" x14ac:dyDescent="0.45">
      <c r="A2503" s="6"/>
      <c r="B2503" s="6"/>
      <c r="C2503" s="6"/>
      <c r="F2503" s="38"/>
    </row>
    <row r="2504" spans="1:6" x14ac:dyDescent="0.45">
      <c r="A2504" s="6"/>
      <c r="B2504" s="6"/>
      <c r="C2504" s="6"/>
      <c r="F2504" s="38"/>
    </row>
    <row r="2505" spans="1:6" x14ac:dyDescent="0.45">
      <c r="A2505" s="6"/>
      <c r="B2505" s="6"/>
      <c r="C2505" s="6"/>
      <c r="F2505" s="38"/>
    </row>
    <row r="2506" spans="1:6" x14ac:dyDescent="0.45">
      <c r="A2506" s="6"/>
      <c r="B2506" s="6"/>
      <c r="C2506" s="6"/>
      <c r="F2506" s="38"/>
    </row>
    <row r="2507" spans="1:6" x14ac:dyDescent="0.45">
      <c r="A2507" s="6"/>
      <c r="B2507" s="6"/>
      <c r="C2507" s="6"/>
      <c r="F2507" s="38"/>
    </row>
    <row r="2508" spans="1:6" x14ac:dyDescent="0.45">
      <c r="A2508" s="6"/>
      <c r="B2508" s="6"/>
      <c r="C2508" s="6"/>
      <c r="F2508" s="38"/>
    </row>
    <row r="2509" spans="1:6" x14ac:dyDescent="0.45">
      <c r="A2509" s="6"/>
      <c r="B2509" s="6"/>
      <c r="C2509" s="6"/>
      <c r="F2509" s="38"/>
    </row>
    <row r="2510" spans="1:6" x14ac:dyDescent="0.45">
      <c r="A2510" s="6"/>
      <c r="B2510" s="6"/>
      <c r="C2510" s="6"/>
      <c r="F2510" s="38"/>
    </row>
    <row r="2511" spans="1:6" x14ac:dyDescent="0.45">
      <c r="A2511" s="6"/>
      <c r="B2511" s="6"/>
      <c r="C2511" s="6"/>
      <c r="F2511" s="38"/>
    </row>
    <row r="2512" spans="1:6" x14ac:dyDescent="0.45">
      <c r="A2512" s="6"/>
      <c r="B2512" s="6"/>
      <c r="C2512" s="6"/>
      <c r="F2512" s="38"/>
    </row>
    <row r="2513" spans="1:6" x14ac:dyDescent="0.45">
      <c r="A2513" s="6"/>
      <c r="B2513" s="6"/>
      <c r="C2513" s="6"/>
      <c r="F2513" s="38"/>
    </row>
    <row r="2514" spans="1:6" x14ac:dyDescent="0.45">
      <c r="A2514" s="6"/>
      <c r="B2514" s="6"/>
      <c r="C2514" s="6"/>
      <c r="F2514" s="38"/>
    </row>
    <row r="2515" spans="1:6" x14ac:dyDescent="0.45">
      <c r="A2515" s="6"/>
      <c r="B2515" s="6"/>
      <c r="C2515" s="6"/>
      <c r="F2515" s="38"/>
    </row>
    <row r="2516" spans="1:6" x14ac:dyDescent="0.45">
      <c r="A2516" s="6"/>
      <c r="B2516" s="6"/>
      <c r="C2516" s="6"/>
      <c r="F2516" s="38"/>
    </row>
    <row r="2517" spans="1:6" x14ac:dyDescent="0.45">
      <c r="A2517" s="6"/>
      <c r="B2517" s="6"/>
      <c r="C2517" s="6"/>
      <c r="F2517" s="38"/>
    </row>
    <row r="2518" spans="1:6" x14ac:dyDescent="0.45">
      <c r="A2518" s="6"/>
      <c r="B2518" s="6"/>
      <c r="C2518" s="6"/>
      <c r="F2518" s="38"/>
    </row>
    <row r="2519" spans="1:6" x14ac:dyDescent="0.45">
      <c r="A2519" s="6"/>
      <c r="B2519" s="6"/>
      <c r="C2519" s="6"/>
      <c r="F2519" s="38"/>
    </row>
    <row r="2520" spans="1:6" x14ac:dyDescent="0.45">
      <c r="A2520" s="6"/>
      <c r="B2520" s="6"/>
      <c r="C2520" s="6"/>
      <c r="F2520" s="38"/>
    </row>
    <row r="2521" spans="1:6" x14ac:dyDescent="0.45">
      <c r="A2521" s="6"/>
      <c r="B2521" s="6"/>
      <c r="C2521" s="6"/>
      <c r="F2521" s="38"/>
    </row>
    <row r="2522" spans="1:6" x14ac:dyDescent="0.45">
      <c r="A2522" s="6"/>
      <c r="B2522" s="6"/>
      <c r="C2522" s="6"/>
      <c r="F2522" s="38"/>
    </row>
    <row r="2523" spans="1:6" x14ac:dyDescent="0.45">
      <c r="A2523" s="6"/>
      <c r="B2523" s="6"/>
      <c r="C2523" s="6"/>
      <c r="F2523" s="38"/>
    </row>
    <row r="2524" spans="1:6" x14ac:dyDescent="0.45">
      <c r="A2524" s="6"/>
      <c r="B2524" s="6"/>
      <c r="C2524" s="6"/>
      <c r="F2524" s="38"/>
    </row>
    <row r="2525" spans="1:6" x14ac:dyDescent="0.45">
      <c r="A2525" s="6"/>
      <c r="B2525" s="6"/>
      <c r="C2525" s="6"/>
      <c r="F2525" s="38"/>
    </row>
    <row r="2526" spans="1:6" x14ac:dyDescent="0.45">
      <c r="A2526" s="6"/>
      <c r="B2526" s="6"/>
      <c r="C2526" s="6"/>
      <c r="F2526" s="38"/>
    </row>
    <row r="2527" spans="1:6" x14ac:dyDescent="0.45">
      <c r="A2527" s="6"/>
      <c r="B2527" s="6"/>
      <c r="C2527" s="6"/>
      <c r="F2527" s="38"/>
    </row>
    <row r="2528" spans="1:6" x14ac:dyDescent="0.45">
      <c r="A2528" s="6"/>
      <c r="B2528" s="6"/>
      <c r="C2528" s="6"/>
      <c r="F2528" s="38"/>
    </row>
    <row r="2529" spans="1:6" x14ac:dyDescent="0.45">
      <c r="A2529" s="6"/>
      <c r="B2529" s="6"/>
      <c r="C2529" s="6"/>
      <c r="F2529" s="38"/>
    </row>
    <row r="2530" spans="1:6" x14ac:dyDescent="0.45">
      <c r="A2530" s="6"/>
      <c r="B2530" s="6"/>
      <c r="C2530" s="6"/>
      <c r="F2530" s="38"/>
    </row>
    <row r="2531" spans="1:6" x14ac:dyDescent="0.45">
      <c r="A2531" s="6"/>
      <c r="B2531" s="6"/>
      <c r="C2531" s="6"/>
      <c r="F2531" s="38"/>
    </row>
    <row r="2532" spans="1:6" x14ac:dyDescent="0.45">
      <c r="A2532" s="6"/>
      <c r="B2532" s="6"/>
      <c r="C2532" s="6"/>
      <c r="F2532" s="38"/>
    </row>
    <row r="2533" spans="1:6" x14ac:dyDescent="0.45">
      <c r="A2533" s="6"/>
      <c r="B2533" s="6"/>
      <c r="C2533" s="6"/>
      <c r="F2533" s="38"/>
    </row>
    <row r="2534" spans="1:6" x14ac:dyDescent="0.45">
      <c r="A2534" s="6"/>
      <c r="B2534" s="6"/>
      <c r="C2534" s="6"/>
      <c r="F2534" s="38"/>
    </row>
    <row r="2535" spans="1:6" x14ac:dyDescent="0.45">
      <c r="A2535" s="6"/>
      <c r="B2535" s="6"/>
      <c r="C2535" s="6"/>
      <c r="F2535" s="38"/>
    </row>
    <row r="2536" spans="1:6" x14ac:dyDescent="0.45">
      <c r="A2536" s="6"/>
      <c r="B2536" s="6"/>
      <c r="C2536" s="6"/>
      <c r="F2536" s="38"/>
    </row>
    <row r="2537" spans="1:6" x14ac:dyDescent="0.45">
      <c r="A2537" s="6"/>
      <c r="B2537" s="6"/>
      <c r="C2537" s="6"/>
      <c r="F2537" s="38"/>
    </row>
    <row r="2538" spans="1:6" x14ac:dyDescent="0.45">
      <c r="A2538" s="6"/>
      <c r="B2538" s="6"/>
      <c r="C2538" s="6"/>
      <c r="F2538" s="38"/>
    </row>
    <row r="2539" spans="1:6" x14ac:dyDescent="0.45">
      <c r="A2539" s="6"/>
      <c r="B2539" s="6"/>
      <c r="C2539" s="6"/>
      <c r="F2539" s="38"/>
    </row>
    <row r="2540" spans="1:6" x14ac:dyDescent="0.45">
      <c r="A2540" s="6"/>
      <c r="B2540" s="6"/>
      <c r="C2540" s="6"/>
      <c r="F2540" s="38"/>
    </row>
    <row r="2541" spans="1:6" x14ac:dyDescent="0.45">
      <c r="A2541" s="6"/>
      <c r="B2541" s="6"/>
      <c r="C2541" s="6"/>
      <c r="F2541" s="38"/>
    </row>
    <row r="2542" spans="1:6" x14ac:dyDescent="0.45">
      <c r="A2542" s="6"/>
      <c r="B2542" s="6"/>
      <c r="C2542" s="6"/>
      <c r="F2542" s="38"/>
    </row>
    <row r="2543" spans="1:6" x14ac:dyDescent="0.45">
      <c r="A2543" s="6"/>
      <c r="B2543" s="6"/>
      <c r="C2543" s="6"/>
      <c r="F2543" s="38"/>
    </row>
    <row r="2544" spans="1:6" x14ac:dyDescent="0.45">
      <c r="A2544" s="6"/>
      <c r="B2544" s="6"/>
      <c r="C2544" s="6"/>
      <c r="F2544" s="38"/>
    </row>
    <row r="2545" spans="1:6" x14ac:dyDescent="0.45">
      <c r="A2545" s="6"/>
      <c r="B2545" s="6"/>
      <c r="C2545" s="6"/>
      <c r="F2545" s="38"/>
    </row>
    <row r="2546" spans="1:6" x14ac:dyDescent="0.45">
      <c r="A2546" s="6"/>
      <c r="B2546" s="6"/>
      <c r="C2546" s="6"/>
      <c r="F2546" s="38"/>
    </row>
    <row r="2547" spans="1:6" x14ac:dyDescent="0.45">
      <c r="A2547" s="6"/>
      <c r="B2547" s="6"/>
      <c r="C2547" s="6"/>
      <c r="F2547" s="38"/>
    </row>
    <row r="2548" spans="1:6" x14ac:dyDescent="0.45">
      <c r="A2548" s="6"/>
      <c r="B2548" s="6"/>
      <c r="C2548" s="6"/>
      <c r="F2548" s="38"/>
    </row>
    <row r="2549" spans="1:6" x14ac:dyDescent="0.45">
      <c r="A2549" s="6"/>
      <c r="B2549" s="6"/>
      <c r="C2549" s="6"/>
      <c r="F2549" s="38"/>
    </row>
    <row r="2550" spans="1:6" x14ac:dyDescent="0.45">
      <c r="A2550" s="6"/>
      <c r="B2550" s="6"/>
      <c r="C2550" s="6"/>
      <c r="F2550" s="38"/>
    </row>
    <row r="2551" spans="1:6" x14ac:dyDescent="0.45">
      <c r="A2551" s="6"/>
      <c r="B2551" s="6"/>
      <c r="C2551" s="6"/>
      <c r="F2551" s="38"/>
    </row>
    <row r="2552" spans="1:6" x14ac:dyDescent="0.45">
      <c r="A2552" s="6"/>
      <c r="B2552" s="6"/>
      <c r="C2552" s="6"/>
      <c r="F2552" s="38"/>
    </row>
    <row r="2553" spans="1:6" x14ac:dyDescent="0.45">
      <c r="A2553" s="6"/>
      <c r="B2553" s="6"/>
      <c r="C2553" s="6"/>
      <c r="F2553" s="38"/>
    </row>
    <row r="2554" spans="1:6" x14ac:dyDescent="0.45">
      <c r="A2554" s="6"/>
      <c r="B2554" s="6"/>
      <c r="C2554" s="6"/>
      <c r="F2554" s="38"/>
    </row>
    <row r="2555" spans="1:6" x14ac:dyDescent="0.45">
      <c r="A2555" s="6"/>
      <c r="B2555" s="6"/>
      <c r="C2555" s="6"/>
      <c r="F2555" s="38"/>
    </row>
    <row r="2556" spans="1:6" x14ac:dyDescent="0.45">
      <c r="A2556" s="6"/>
      <c r="B2556" s="6"/>
      <c r="C2556" s="6"/>
      <c r="F2556" s="38"/>
    </row>
    <row r="2557" spans="1:6" x14ac:dyDescent="0.45">
      <c r="A2557" s="6"/>
      <c r="B2557" s="6"/>
      <c r="C2557" s="6"/>
      <c r="F2557" s="38"/>
    </row>
    <row r="2558" spans="1:6" x14ac:dyDescent="0.45">
      <c r="A2558" s="6"/>
      <c r="B2558" s="6"/>
      <c r="C2558" s="6"/>
      <c r="F2558" s="38"/>
    </row>
    <row r="2559" spans="1:6" x14ac:dyDescent="0.45">
      <c r="A2559" s="6"/>
      <c r="B2559" s="6"/>
      <c r="C2559" s="6"/>
      <c r="F2559" s="38"/>
    </row>
    <row r="2560" spans="1:6" x14ac:dyDescent="0.45">
      <c r="A2560" s="6"/>
      <c r="B2560" s="6"/>
      <c r="C2560" s="6"/>
      <c r="F2560" s="38"/>
    </row>
    <row r="2561" spans="1:6" x14ac:dyDescent="0.45">
      <c r="A2561" s="6"/>
      <c r="B2561" s="6"/>
      <c r="C2561" s="6"/>
      <c r="F2561" s="38"/>
    </row>
    <row r="2562" spans="1:6" x14ac:dyDescent="0.45">
      <c r="A2562" s="6"/>
      <c r="B2562" s="6"/>
      <c r="C2562" s="6"/>
      <c r="F2562" s="38"/>
    </row>
    <row r="2563" spans="1:6" x14ac:dyDescent="0.45">
      <c r="A2563" s="6"/>
      <c r="B2563" s="6"/>
      <c r="C2563" s="6"/>
      <c r="F2563" s="38"/>
    </row>
    <row r="2564" spans="1:6" x14ac:dyDescent="0.45">
      <c r="A2564" s="6"/>
      <c r="B2564" s="6"/>
      <c r="C2564" s="6"/>
      <c r="F2564" s="38"/>
    </row>
    <row r="2565" spans="1:6" x14ac:dyDescent="0.45">
      <c r="A2565" s="6"/>
      <c r="B2565" s="6"/>
      <c r="C2565" s="6"/>
      <c r="F2565" s="38"/>
    </row>
    <row r="2566" spans="1:6" x14ac:dyDescent="0.45">
      <c r="A2566" s="6"/>
      <c r="B2566" s="6"/>
      <c r="C2566" s="6"/>
      <c r="F2566" s="38"/>
    </row>
    <row r="2567" spans="1:6" x14ac:dyDescent="0.45">
      <c r="A2567" s="6"/>
      <c r="B2567" s="6"/>
      <c r="C2567" s="6"/>
      <c r="F2567" s="38"/>
    </row>
    <row r="2568" spans="1:6" x14ac:dyDescent="0.45">
      <c r="A2568" s="6"/>
      <c r="B2568" s="6"/>
      <c r="C2568" s="6"/>
      <c r="F2568" s="38"/>
    </row>
    <row r="2569" spans="1:6" x14ac:dyDescent="0.45">
      <c r="A2569" s="6"/>
      <c r="B2569" s="6"/>
      <c r="C2569" s="6"/>
      <c r="F2569" s="38"/>
    </row>
    <row r="2570" spans="1:6" x14ac:dyDescent="0.45">
      <c r="A2570" s="6"/>
      <c r="B2570" s="6"/>
      <c r="C2570" s="6"/>
      <c r="F2570" s="38"/>
    </row>
    <row r="2571" spans="1:6" x14ac:dyDescent="0.45">
      <c r="A2571" s="6"/>
      <c r="B2571" s="6"/>
      <c r="C2571" s="6"/>
      <c r="F2571" s="38"/>
    </row>
    <row r="2572" spans="1:6" x14ac:dyDescent="0.45">
      <c r="A2572" s="6"/>
      <c r="B2572" s="6"/>
      <c r="C2572" s="6"/>
      <c r="F2572" s="38"/>
    </row>
    <row r="2573" spans="1:6" x14ac:dyDescent="0.45">
      <c r="A2573" s="6"/>
      <c r="B2573" s="6"/>
      <c r="C2573" s="6"/>
      <c r="F2573" s="38"/>
    </row>
    <row r="2574" spans="1:6" x14ac:dyDescent="0.45">
      <c r="A2574" s="6"/>
      <c r="B2574" s="6"/>
      <c r="C2574" s="6"/>
      <c r="F2574" s="38"/>
    </row>
    <row r="2575" spans="1:6" x14ac:dyDescent="0.45">
      <c r="A2575" s="6"/>
      <c r="B2575" s="6"/>
      <c r="C2575" s="6"/>
      <c r="F2575" s="38"/>
    </row>
    <row r="2576" spans="1:6" x14ac:dyDescent="0.45">
      <c r="A2576" s="6"/>
      <c r="B2576" s="6"/>
      <c r="C2576" s="6"/>
      <c r="F2576" s="38"/>
    </row>
    <row r="2577" spans="1:6" x14ac:dyDescent="0.45">
      <c r="A2577" s="6"/>
      <c r="B2577" s="6"/>
      <c r="C2577" s="6"/>
      <c r="F2577" s="38"/>
    </row>
    <row r="2578" spans="1:6" x14ac:dyDescent="0.45">
      <c r="A2578" s="6"/>
      <c r="B2578" s="6"/>
      <c r="C2578" s="6"/>
      <c r="F2578" s="38"/>
    </row>
    <row r="2579" spans="1:6" x14ac:dyDescent="0.45">
      <c r="A2579" s="6"/>
      <c r="B2579" s="6"/>
      <c r="C2579" s="6"/>
      <c r="F2579" s="38"/>
    </row>
    <row r="2580" spans="1:6" x14ac:dyDescent="0.45">
      <c r="A2580" s="6"/>
      <c r="B2580" s="6"/>
      <c r="C2580" s="6"/>
      <c r="F2580" s="38"/>
    </row>
    <row r="2581" spans="1:6" x14ac:dyDescent="0.45">
      <c r="A2581" s="6"/>
      <c r="B2581" s="6"/>
      <c r="C2581" s="6"/>
      <c r="F2581" s="38"/>
    </row>
    <row r="2582" spans="1:6" x14ac:dyDescent="0.45">
      <c r="A2582" s="6"/>
      <c r="B2582" s="6"/>
      <c r="C2582" s="6"/>
      <c r="F2582" s="38"/>
    </row>
    <row r="2583" spans="1:6" x14ac:dyDescent="0.45">
      <c r="A2583" s="6"/>
      <c r="B2583" s="6"/>
      <c r="C2583" s="6"/>
      <c r="F2583" s="38"/>
    </row>
    <row r="2584" spans="1:6" x14ac:dyDescent="0.45">
      <c r="A2584" s="6"/>
      <c r="B2584" s="6"/>
      <c r="C2584" s="6"/>
      <c r="F2584" s="38"/>
    </row>
    <row r="2585" spans="1:6" x14ac:dyDescent="0.45">
      <c r="A2585" s="6"/>
      <c r="B2585" s="6"/>
      <c r="C2585" s="6"/>
      <c r="F2585" s="38"/>
    </row>
    <row r="2586" spans="1:6" x14ac:dyDescent="0.45">
      <c r="A2586" s="6"/>
      <c r="B2586" s="6"/>
      <c r="C2586" s="6"/>
      <c r="F2586" s="38"/>
    </row>
    <row r="2587" spans="1:6" x14ac:dyDescent="0.45">
      <c r="A2587" s="6"/>
      <c r="B2587" s="6"/>
      <c r="C2587" s="6"/>
      <c r="F2587" s="38"/>
    </row>
    <row r="2588" spans="1:6" x14ac:dyDescent="0.45">
      <c r="A2588" s="6"/>
      <c r="B2588" s="6"/>
      <c r="C2588" s="6"/>
      <c r="F2588" s="38"/>
    </row>
    <row r="2589" spans="1:6" x14ac:dyDescent="0.45">
      <c r="A2589" s="6"/>
      <c r="B2589" s="6"/>
      <c r="C2589" s="6"/>
      <c r="F2589" s="38"/>
    </row>
    <row r="2590" spans="1:6" x14ac:dyDescent="0.45">
      <c r="A2590" s="6"/>
      <c r="B2590" s="6"/>
      <c r="C2590" s="6"/>
      <c r="F2590" s="38"/>
    </row>
    <row r="2591" spans="1:6" x14ac:dyDescent="0.45">
      <c r="A2591" s="6"/>
      <c r="B2591" s="6"/>
      <c r="C2591" s="6"/>
      <c r="F2591" s="38"/>
    </row>
    <row r="2592" spans="1:6" x14ac:dyDescent="0.45">
      <c r="A2592" s="6"/>
      <c r="B2592" s="6"/>
      <c r="C2592" s="6"/>
      <c r="F2592" s="38"/>
    </row>
    <row r="2593" spans="1:6" x14ac:dyDescent="0.45">
      <c r="A2593" s="6"/>
      <c r="B2593" s="6"/>
      <c r="C2593" s="6"/>
      <c r="F2593" s="38"/>
    </row>
    <row r="2594" spans="1:6" x14ac:dyDescent="0.45">
      <c r="A2594" s="6"/>
      <c r="B2594" s="6"/>
      <c r="C2594" s="6"/>
      <c r="F2594" s="38"/>
    </row>
    <row r="2595" spans="1:6" x14ac:dyDescent="0.45">
      <c r="A2595" s="6"/>
      <c r="B2595" s="6"/>
      <c r="C2595" s="6"/>
      <c r="F2595" s="38"/>
    </row>
    <row r="2596" spans="1:6" x14ac:dyDescent="0.45">
      <c r="A2596" s="6"/>
      <c r="B2596" s="6"/>
      <c r="C2596" s="6"/>
      <c r="F2596" s="38"/>
    </row>
    <row r="2597" spans="1:6" x14ac:dyDescent="0.45">
      <c r="A2597" s="6"/>
      <c r="B2597" s="6"/>
      <c r="C2597" s="6"/>
      <c r="F2597" s="38"/>
    </row>
    <row r="2598" spans="1:6" x14ac:dyDescent="0.45">
      <c r="A2598" s="6"/>
      <c r="B2598" s="6"/>
      <c r="C2598" s="6"/>
      <c r="F2598" s="38"/>
    </row>
    <row r="2599" spans="1:6" x14ac:dyDescent="0.45">
      <c r="A2599" s="6"/>
      <c r="B2599" s="6"/>
      <c r="C2599" s="6"/>
      <c r="F2599" s="38"/>
    </row>
    <row r="2600" spans="1:6" x14ac:dyDescent="0.45">
      <c r="A2600" s="6"/>
      <c r="B2600" s="6"/>
      <c r="C2600" s="6"/>
      <c r="F2600" s="38"/>
    </row>
    <row r="2601" spans="1:6" x14ac:dyDescent="0.45">
      <c r="A2601" s="6"/>
      <c r="B2601" s="6"/>
      <c r="C2601" s="6"/>
      <c r="F2601" s="38"/>
    </row>
    <row r="2602" spans="1:6" x14ac:dyDescent="0.45">
      <c r="A2602" s="6"/>
      <c r="B2602" s="6"/>
      <c r="C2602" s="6"/>
      <c r="F2602" s="38"/>
    </row>
    <row r="2603" spans="1:6" x14ac:dyDescent="0.45">
      <c r="A2603" s="6"/>
      <c r="B2603" s="6"/>
      <c r="C2603" s="6"/>
      <c r="F2603" s="38"/>
    </row>
    <row r="2604" spans="1:6" x14ac:dyDescent="0.45">
      <c r="A2604" s="6"/>
      <c r="B2604" s="6"/>
      <c r="C2604" s="6"/>
      <c r="F2604" s="38"/>
    </row>
    <row r="2605" spans="1:6" x14ac:dyDescent="0.45">
      <c r="A2605" s="6"/>
      <c r="B2605" s="6"/>
      <c r="C2605" s="6"/>
      <c r="F2605" s="38"/>
    </row>
    <row r="2606" spans="1:6" x14ac:dyDescent="0.45">
      <c r="A2606" s="6"/>
      <c r="B2606" s="6"/>
      <c r="C2606" s="6"/>
      <c r="F2606" s="38"/>
    </row>
    <row r="2607" spans="1:6" x14ac:dyDescent="0.45">
      <c r="A2607" s="6"/>
      <c r="B2607" s="6"/>
      <c r="C2607" s="6"/>
      <c r="F2607" s="38"/>
    </row>
    <row r="2608" spans="1:6" x14ac:dyDescent="0.45">
      <c r="A2608" s="6"/>
      <c r="B2608" s="6"/>
      <c r="C2608" s="6"/>
      <c r="F2608" s="38"/>
    </row>
    <row r="2609" spans="1:6" x14ac:dyDescent="0.45">
      <c r="A2609" s="6"/>
      <c r="B2609" s="6"/>
      <c r="C2609" s="6"/>
      <c r="F2609" s="38"/>
    </row>
    <row r="2610" spans="1:6" x14ac:dyDescent="0.45">
      <c r="A2610" s="6"/>
      <c r="B2610" s="6"/>
      <c r="C2610" s="6"/>
      <c r="F2610" s="38"/>
    </row>
    <row r="2611" spans="1:6" x14ac:dyDescent="0.45">
      <c r="A2611" s="6"/>
      <c r="B2611" s="6"/>
      <c r="C2611" s="6"/>
      <c r="F2611" s="38"/>
    </row>
    <row r="2612" spans="1:6" x14ac:dyDescent="0.45">
      <c r="A2612" s="6"/>
      <c r="B2612" s="6"/>
      <c r="C2612" s="6"/>
      <c r="F2612" s="38"/>
    </row>
    <row r="2613" spans="1:6" x14ac:dyDescent="0.45">
      <c r="A2613" s="6"/>
      <c r="B2613" s="6"/>
      <c r="C2613" s="6"/>
      <c r="F2613" s="38"/>
    </row>
    <row r="2614" spans="1:6" x14ac:dyDescent="0.45">
      <c r="A2614" s="6"/>
      <c r="B2614" s="6"/>
      <c r="C2614" s="6"/>
      <c r="F2614" s="38"/>
    </row>
    <row r="2615" spans="1:6" x14ac:dyDescent="0.45">
      <c r="A2615" s="6"/>
      <c r="B2615" s="6"/>
      <c r="C2615" s="6"/>
      <c r="F2615" s="38"/>
    </row>
    <row r="2616" spans="1:6" x14ac:dyDescent="0.45">
      <c r="A2616" s="6"/>
      <c r="B2616" s="6"/>
      <c r="C2616" s="6"/>
      <c r="F2616" s="38"/>
    </row>
    <row r="2617" spans="1:6" x14ac:dyDescent="0.45">
      <c r="A2617" s="6"/>
      <c r="B2617" s="6"/>
      <c r="C2617" s="6"/>
      <c r="F2617" s="38"/>
    </row>
    <row r="2618" spans="1:6" x14ac:dyDescent="0.45">
      <c r="A2618" s="6"/>
      <c r="B2618" s="6"/>
      <c r="C2618" s="6"/>
      <c r="F2618" s="38"/>
    </row>
    <row r="2619" spans="1:6" x14ac:dyDescent="0.45">
      <c r="A2619" s="6"/>
      <c r="B2619" s="6"/>
      <c r="C2619" s="6"/>
      <c r="F2619" s="38"/>
    </row>
    <row r="2620" spans="1:6" x14ac:dyDescent="0.45">
      <c r="A2620" s="6"/>
      <c r="B2620" s="6"/>
      <c r="C2620" s="6"/>
      <c r="F2620" s="38"/>
    </row>
    <row r="2621" spans="1:6" x14ac:dyDescent="0.45">
      <c r="A2621" s="6"/>
      <c r="B2621" s="6"/>
      <c r="C2621" s="6"/>
      <c r="F2621" s="38"/>
    </row>
    <row r="2622" spans="1:6" x14ac:dyDescent="0.45">
      <c r="A2622" s="6"/>
      <c r="B2622" s="6"/>
      <c r="C2622" s="6"/>
      <c r="F2622" s="38"/>
    </row>
    <row r="2623" spans="1:6" x14ac:dyDescent="0.45">
      <c r="A2623" s="6"/>
      <c r="B2623" s="6"/>
      <c r="C2623" s="6"/>
      <c r="F2623" s="38"/>
    </row>
    <row r="2624" spans="1:6" x14ac:dyDescent="0.45">
      <c r="A2624" s="6"/>
      <c r="B2624" s="6"/>
      <c r="C2624" s="6"/>
      <c r="F2624" s="38"/>
    </row>
    <row r="2625" spans="1:6" x14ac:dyDescent="0.45">
      <c r="A2625" s="6"/>
      <c r="B2625" s="6"/>
      <c r="C2625" s="6"/>
      <c r="F2625" s="38"/>
    </row>
    <row r="2626" spans="1:6" x14ac:dyDescent="0.45">
      <c r="A2626" s="6"/>
      <c r="B2626" s="6"/>
      <c r="C2626" s="6"/>
      <c r="F2626" s="38"/>
    </row>
    <row r="2627" spans="1:6" x14ac:dyDescent="0.45">
      <c r="A2627" s="6"/>
      <c r="B2627" s="6"/>
      <c r="C2627" s="6"/>
      <c r="F2627" s="38"/>
    </row>
    <row r="2628" spans="1:6" x14ac:dyDescent="0.45">
      <c r="A2628" s="6"/>
      <c r="B2628" s="6"/>
      <c r="C2628" s="6"/>
      <c r="F2628" s="38"/>
    </row>
    <row r="2629" spans="1:6" x14ac:dyDescent="0.45">
      <c r="A2629" s="6"/>
      <c r="B2629" s="6"/>
      <c r="C2629" s="6"/>
      <c r="F2629" s="38"/>
    </row>
    <row r="2630" spans="1:6" x14ac:dyDescent="0.45">
      <c r="A2630" s="6"/>
      <c r="B2630" s="6"/>
      <c r="C2630" s="6"/>
      <c r="F2630" s="38"/>
    </row>
    <row r="2631" spans="1:6" x14ac:dyDescent="0.45">
      <c r="A2631" s="6"/>
      <c r="B2631" s="6"/>
      <c r="C2631" s="6"/>
      <c r="F2631" s="38"/>
    </row>
    <row r="2632" spans="1:6" x14ac:dyDescent="0.45">
      <c r="A2632" s="6"/>
      <c r="B2632" s="6"/>
      <c r="C2632" s="6"/>
      <c r="F2632" s="38"/>
    </row>
    <row r="2633" spans="1:6" x14ac:dyDescent="0.45">
      <c r="A2633" s="6"/>
      <c r="B2633" s="6"/>
      <c r="C2633" s="6"/>
      <c r="F2633" s="38"/>
    </row>
    <row r="2634" spans="1:6" x14ac:dyDescent="0.45">
      <c r="A2634" s="6"/>
      <c r="B2634" s="6"/>
      <c r="C2634" s="6"/>
      <c r="F2634" s="38"/>
    </row>
    <row r="2635" spans="1:6" x14ac:dyDescent="0.45">
      <c r="A2635" s="6"/>
      <c r="B2635" s="6"/>
      <c r="C2635" s="6"/>
      <c r="F2635" s="38"/>
    </row>
    <row r="2636" spans="1:6" x14ac:dyDescent="0.45">
      <c r="A2636" s="6"/>
      <c r="B2636" s="6"/>
      <c r="C2636" s="6"/>
      <c r="F2636" s="38"/>
    </row>
    <row r="2637" spans="1:6" x14ac:dyDescent="0.45">
      <c r="A2637" s="6"/>
      <c r="B2637" s="6"/>
      <c r="C2637" s="6"/>
      <c r="F2637" s="38"/>
    </row>
    <row r="2638" spans="1:6" x14ac:dyDescent="0.45">
      <c r="A2638" s="6"/>
      <c r="B2638" s="6"/>
      <c r="C2638" s="6"/>
      <c r="F2638" s="38"/>
    </row>
    <row r="2639" spans="1:6" x14ac:dyDescent="0.45">
      <c r="A2639" s="6"/>
      <c r="B2639" s="6"/>
      <c r="C2639" s="6"/>
      <c r="F2639" s="38"/>
    </row>
    <row r="2640" spans="1:6" x14ac:dyDescent="0.45">
      <c r="A2640" s="6"/>
      <c r="B2640" s="6"/>
      <c r="C2640" s="6"/>
      <c r="F2640" s="38"/>
    </row>
    <row r="2641" spans="1:6" x14ac:dyDescent="0.45">
      <c r="A2641" s="6"/>
      <c r="B2641" s="6"/>
      <c r="C2641" s="6"/>
      <c r="F2641" s="38"/>
    </row>
    <row r="2642" spans="1:6" x14ac:dyDescent="0.45">
      <c r="A2642" s="6"/>
      <c r="B2642" s="6"/>
      <c r="C2642" s="6"/>
      <c r="F2642" s="38"/>
    </row>
    <row r="2643" spans="1:6" x14ac:dyDescent="0.45">
      <c r="A2643" s="6"/>
      <c r="B2643" s="6"/>
      <c r="C2643" s="6"/>
      <c r="F2643" s="38"/>
    </row>
    <row r="2644" spans="1:6" x14ac:dyDescent="0.45">
      <c r="A2644" s="6"/>
      <c r="B2644" s="6"/>
      <c r="C2644" s="6"/>
      <c r="F2644" s="38"/>
    </row>
    <row r="2645" spans="1:6" x14ac:dyDescent="0.45">
      <c r="A2645" s="6"/>
      <c r="B2645" s="6"/>
      <c r="C2645" s="6"/>
      <c r="F2645" s="38"/>
    </row>
    <row r="2646" spans="1:6" x14ac:dyDescent="0.45">
      <c r="A2646" s="6"/>
      <c r="B2646" s="6"/>
      <c r="C2646" s="6"/>
      <c r="F2646" s="38"/>
    </row>
    <row r="2647" spans="1:6" x14ac:dyDescent="0.45">
      <c r="A2647" s="6"/>
      <c r="B2647" s="6"/>
      <c r="C2647" s="6"/>
      <c r="F2647" s="38"/>
    </row>
    <row r="2648" spans="1:6" x14ac:dyDescent="0.45">
      <c r="A2648" s="6"/>
      <c r="B2648" s="6"/>
      <c r="C2648" s="6"/>
      <c r="F2648" s="38"/>
    </row>
    <row r="2649" spans="1:6" x14ac:dyDescent="0.45">
      <c r="A2649" s="6"/>
      <c r="B2649" s="6"/>
      <c r="C2649" s="6"/>
      <c r="F2649" s="38"/>
    </row>
    <row r="2650" spans="1:6" x14ac:dyDescent="0.45">
      <c r="A2650" s="6"/>
      <c r="B2650" s="6"/>
      <c r="C2650" s="6"/>
      <c r="F2650" s="38"/>
    </row>
    <row r="2651" spans="1:6" x14ac:dyDescent="0.45">
      <c r="A2651" s="6"/>
      <c r="B2651" s="6"/>
      <c r="C2651" s="6"/>
      <c r="F2651" s="38"/>
    </row>
    <row r="2652" spans="1:6" x14ac:dyDescent="0.45">
      <c r="A2652" s="6"/>
      <c r="B2652" s="6"/>
      <c r="C2652" s="6"/>
      <c r="F2652" s="38"/>
    </row>
    <row r="2653" spans="1:6" x14ac:dyDescent="0.45">
      <c r="A2653" s="6"/>
      <c r="B2653" s="6"/>
      <c r="C2653" s="6"/>
      <c r="F2653" s="38"/>
    </row>
    <row r="2654" spans="1:6" x14ac:dyDescent="0.45">
      <c r="A2654" s="6"/>
      <c r="B2654" s="6"/>
      <c r="C2654" s="6"/>
      <c r="F2654" s="38"/>
    </row>
    <row r="2655" spans="1:6" x14ac:dyDescent="0.45">
      <c r="A2655" s="6"/>
      <c r="B2655" s="6"/>
      <c r="C2655" s="6"/>
      <c r="F2655" s="38"/>
    </row>
    <row r="2656" spans="1:6" x14ac:dyDescent="0.45">
      <c r="A2656" s="6"/>
      <c r="B2656" s="6"/>
      <c r="C2656" s="6"/>
      <c r="F2656" s="38"/>
    </row>
    <row r="2657" spans="1:6" x14ac:dyDescent="0.45">
      <c r="A2657" s="6"/>
      <c r="B2657" s="6"/>
      <c r="C2657" s="6"/>
      <c r="F2657" s="38"/>
    </row>
    <row r="2658" spans="1:6" x14ac:dyDescent="0.45">
      <c r="A2658" s="6"/>
      <c r="B2658" s="6"/>
      <c r="C2658" s="6"/>
      <c r="F2658" s="38"/>
    </row>
    <row r="2659" spans="1:6" x14ac:dyDescent="0.45">
      <c r="A2659" s="6"/>
      <c r="B2659" s="6"/>
      <c r="C2659" s="6"/>
      <c r="F2659" s="38"/>
    </row>
    <row r="2660" spans="1:6" x14ac:dyDescent="0.45">
      <c r="A2660" s="6"/>
      <c r="B2660" s="6"/>
      <c r="C2660" s="6"/>
      <c r="F2660" s="38"/>
    </row>
    <row r="2661" spans="1:6" x14ac:dyDescent="0.45">
      <c r="A2661" s="6"/>
      <c r="B2661" s="6"/>
      <c r="C2661" s="6"/>
      <c r="F2661" s="38"/>
    </row>
    <row r="2662" spans="1:6" x14ac:dyDescent="0.45">
      <c r="A2662" s="6"/>
      <c r="B2662" s="6"/>
      <c r="C2662" s="6"/>
      <c r="F2662" s="38"/>
    </row>
    <row r="2663" spans="1:6" x14ac:dyDescent="0.45">
      <c r="A2663" s="6"/>
      <c r="B2663" s="6"/>
      <c r="C2663" s="6"/>
      <c r="F2663" s="38"/>
    </row>
    <row r="2664" spans="1:6" x14ac:dyDescent="0.45">
      <c r="A2664" s="6"/>
      <c r="B2664" s="6"/>
      <c r="C2664" s="6"/>
      <c r="F2664" s="38"/>
    </row>
    <row r="2665" spans="1:6" x14ac:dyDescent="0.45">
      <c r="A2665" s="6"/>
      <c r="B2665" s="6"/>
      <c r="C2665" s="6"/>
      <c r="F2665" s="38"/>
    </row>
    <row r="2666" spans="1:6" x14ac:dyDescent="0.45">
      <c r="A2666" s="6"/>
      <c r="B2666" s="6"/>
      <c r="C2666" s="6"/>
      <c r="F2666" s="38"/>
    </row>
    <row r="2667" spans="1:6" x14ac:dyDescent="0.45">
      <c r="A2667" s="6"/>
      <c r="B2667" s="6"/>
      <c r="C2667" s="6"/>
      <c r="F2667" s="38"/>
    </row>
    <row r="2668" spans="1:6" x14ac:dyDescent="0.45">
      <c r="A2668" s="6"/>
      <c r="B2668" s="6"/>
      <c r="C2668" s="6"/>
      <c r="F2668" s="38"/>
    </row>
    <row r="2669" spans="1:6" x14ac:dyDescent="0.45">
      <c r="A2669" s="6"/>
      <c r="B2669" s="6"/>
      <c r="C2669" s="6"/>
      <c r="F2669" s="38"/>
    </row>
    <row r="2670" spans="1:6" x14ac:dyDescent="0.45">
      <c r="A2670" s="6"/>
      <c r="B2670" s="6"/>
      <c r="C2670" s="6"/>
      <c r="F2670" s="38"/>
    </row>
    <row r="2671" spans="1:6" x14ac:dyDescent="0.45">
      <c r="A2671" s="6"/>
      <c r="B2671" s="6"/>
      <c r="C2671" s="6"/>
      <c r="F2671" s="38"/>
    </row>
    <row r="2672" spans="1:6" x14ac:dyDescent="0.45">
      <c r="A2672" s="6"/>
      <c r="B2672" s="6"/>
      <c r="C2672" s="6"/>
      <c r="F2672" s="38"/>
    </row>
    <row r="2673" spans="1:6" x14ac:dyDescent="0.45">
      <c r="A2673" s="6"/>
      <c r="B2673" s="6"/>
      <c r="C2673" s="6"/>
      <c r="F2673" s="38"/>
    </row>
    <row r="2674" spans="1:6" x14ac:dyDescent="0.45">
      <c r="A2674" s="6"/>
      <c r="B2674" s="6"/>
      <c r="C2674" s="6"/>
      <c r="F2674" s="38"/>
    </row>
    <row r="2675" spans="1:6" x14ac:dyDescent="0.45">
      <c r="A2675" s="6"/>
      <c r="B2675" s="6"/>
      <c r="C2675" s="6"/>
      <c r="F2675" s="38"/>
    </row>
    <row r="2676" spans="1:6" x14ac:dyDescent="0.45">
      <c r="A2676" s="6"/>
      <c r="B2676" s="6"/>
      <c r="C2676" s="6"/>
      <c r="F2676" s="38"/>
    </row>
    <row r="2677" spans="1:6" x14ac:dyDescent="0.45">
      <c r="A2677" s="6"/>
      <c r="B2677" s="6"/>
      <c r="C2677" s="6"/>
      <c r="F2677" s="38"/>
    </row>
    <row r="2678" spans="1:6" x14ac:dyDescent="0.45">
      <c r="A2678" s="6"/>
      <c r="B2678" s="6"/>
      <c r="C2678" s="6"/>
      <c r="F2678" s="38"/>
    </row>
    <row r="2679" spans="1:6" x14ac:dyDescent="0.45">
      <c r="A2679" s="6"/>
      <c r="B2679" s="6"/>
      <c r="C2679" s="6"/>
      <c r="F2679" s="38"/>
    </row>
    <row r="2680" spans="1:6" x14ac:dyDescent="0.45">
      <c r="A2680" s="6"/>
      <c r="B2680" s="6"/>
      <c r="C2680" s="6"/>
      <c r="F2680" s="38"/>
    </row>
    <row r="2681" spans="1:6" x14ac:dyDescent="0.45">
      <c r="A2681" s="6"/>
      <c r="B2681" s="6"/>
      <c r="C2681" s="6"/>
      <c r="F2681" s="38"/>
    </row>
    <row r="2682" spans="1:6" x14ac:dyDescent="0.45">
      <c r="A2682" s="6"/>
      <c r="B2682" s="6"/>
      <c r="C2682" s="6"/>
      <c r="F2682" s="38"/>
    </row>
    <row r="2683" spans="1:6" x14ac:dyDescent="0.45">
      <c r="A2683" s="6"/>
      <c r="B2683" s="6"/>
      <c r="C2683" s="6"/>
      <c r="F2683" s="38"/>
    </row>
    <row r="2684" spans="1:6" x14ac:dyDescent="0.45">
      <c r="A2684" s="6"/>
      <c r="B2684" s="6"/>
      <c r="C2684" s="6"/>
      <c r="F2684" s="38"/>
    </row>
    <row r="2685" spans="1:6" x14ac:dyDescent="0.45">
      <c r="A2685" s="6"/>
      <c r="B2685" s="6"/>
      <c r="C2685" s="6"/>
      <c r="F2685" s="38"/>
    </row>
    <row r="2686" spans="1:6" x14ac:dyDescent="0.45">
      <c r="A2686" s="6"/>
      <c r="B2686" s="6"/>
      <c r="C2686" s="6"/>
      <c r="F2686" s="38"/>
    </row>
    <row r="2687" spans="1:6" x14ac:dyDescent="0.45">
      <c r="A2687" s="6"/>
      <c r="B2687" s="6"/>
      <c r="C2687" s="6"/>
      <c r="F2687" s="38"/>
    </row>
    <row r="2688" spans="1:6" x14ac:dyDescent="0.45">
      <c r="A2688" s="6"/>
      <c r="B2688" s="6"/>
      <c r="C2688" s="6"/>
      <c r="F2688" s="38"/>
    </row>
    <row r="2689" spans="1:6" x14ac:dyDescent="0.45">
      <c r="A2689" s="6"/>
      <c r="B2689" s="6"/>
      <c r="C2689" s="6"/>
      <c r="F2689" s="38"/>
    </row>
    <row r="2690" spans="1:6" x14ac:dyDescent="0.45">
      <c r="A2690" s="6"/>
      <c r="B2690" s="6"/>
      <c r="C2690" s="6"/>
      <c r="F2690" s="38"/>
    </row>
    <row r="2691" spans="1:6" x14ac:dyDescent="0.45">
      <c r="A2691" s="6"/>
      <c r="B2691" s="6"/>
      <c r="C2691" s="6"/>
      <c r="F2691" s="38"/>
    </row>
    <row r="2692" spans="1:6" x14ac:dyDescent="0.45">
      <c r="A2692" s="6"/>
      <c r="B2692" s="6"/>
      <c r="C2692" s="6"/>
      <c r="F2692" s="38"/>
    </row>
    <row r="2693" spans="1:6" x14ac:dyDescent="0.45">
      <c r="A2693" s="6"/>
      <c r="B2693" s="6"/>
      <c r="C2693" s="6"/>
      <c r="F2693" s="38"/>
    </row>
    <row r="2694" spans="1:6" x14ac:dyDescent="0.45">
      <c r="A2694" s="6"/>
      <c r="B2694" s="6"/>
      <c r="C2694" s="6"/>
      <c r="F2694" s="38"/>
    </row>
    <row r="2695" spans="1:6" x14ac:dyDescent="0.45">
      <c r="A2695" s="6"/>
      <c r="B2695" s="6"/>
      <c r="C2695" s="6"/>
      <c r="F2695" s="38"/>
    </row>
    <row r="2696" spans="1:6" x14ac:dyDescent="0.45">
      <c r="A2696" s="6"/>
      <c r="B2696" s="6"/>
      <c r="C2696" s="6"/>
      <c r="F2696" s="38"/>
    </row>
    <row r="2697" spans="1:6" x14ac:dyDescent="0.45">
      <c r="A2697" s="6"/>
      <c r="B2697" s="6"/>
      <c r="C2697" s="6"/>
      <c r="F2697" s="38"/>
    </row>
    <row r="2698" spans="1:6" x14ac:dyDescent="0.45">
      <c r="A2698" s="6"/>
      <c r="B2698" s="6"/>
      <c r="C2698" s="6"/>
      <c r="F2698" s="38"/>
    </row>
    <row r="2699" spans="1:6" x14ac:dyDescent="0.45">
      <c r="A2699" s="6"/>
      <c r="B2699" s="6"/>
      <c r="C2699" s="6"/>
      <c r="F2699" s="38"/>
    </row>
    <row r="2700" spans="1:6" x14ac:dyDescent="0.45">
      <c r="A2700" s="6"/>
      <c r="B2700" s="6"/>
      <c r="C2700" s="6"/>
      <c r="F2700" s="38"/>
    </row>
    <row r="2701" spans="1:6" x14ac:dyDescent="0.45">
      <c r="A2701" s="6"/>
      <c r="B2701" s="6"/>
      <c r="C2701" s="6"/>
      <c r="F2701" s="38"/>
    </row>
    <row r="2702" spans="1:6" x14ac:dyDescent="0.45">
      <c r="A2702" s="6"/>
      <c r="B2702" s="6"/>
      <c r="C2702" s="6"/>
      <c r="F2702" s="38"/>
    </row>
    <row r="2703" spans="1:6" x14ac:dyDescent="0.45">
      <c r="A2703" s="6"/>
      <c r="B2703" s="6"/>
      <c r="C2703" s="6"/>
      <c r="F2703" s="38"/>
    </row>
    <row r="2704" spans="1:6" x14ac:dyDescent="0.45">
      <c r="A2704" s="6"/>
      <c r="B2704" s="6"/>
      <c r="C2704" s="6"/>
      <c r="F2704" s="38"/>
    </row>
    <row r="2705" spans="1:6" x14ac:dyDescent="0.45">
      <c r="A2705" s="6"/>
      <c r="B2705" s="6"/>
      <c r="C2705" s="6"/>
      <c r="F2705" s="38"/>
    </row>
    <row r="2706" spans="1:6" x14ac:dyDescent="0.45">
      <c r="A2706" s="6"/>
      <c r="B2706" s="6"/>
      <c r="C2706" s="6"/>
      <c r="F2706" s="38"/>
    </row>
    <row r="2707" spans="1:6" x14ac:dyDescent="0.45">
      <c r="A2707" s="6"/>
      <c r="B2707" s="6"/>
      <c r="C2707" s="6"/>
      <c r="F2707" s="38"/>
    </row>
    <row r="2708" spans="1:6" x14ac:dyDescent="0.45">
      <c r="A2708" s="6"/>
      <c r="B2708" s="6"/>
      <c r="C2708" s="6"/>
      <c r="F2708" s="38"/>
    </row>
    <row r="2709" spans="1:6" x14ac:dyDescent="0.45">
      <c r="A2709" s="6"/>
      <c r="B2709" s="6"/>
      <c r="C2709" s="6"/>
      <c r="F2709" s="38"/>
    </row>
    <row r="2710" spans="1:6" x14ac:dyDescent="0.45">
      <c r="A2710" s="6"/>
      <c r="B2710" s="6"/>
      <c r="C2710" s="6"/>
      <c r="F2710" s="38"/>
    </row>
    <row r="2711" spans="1:6" x14ac:dyDescent="0.45">
      <c r="A2711" s="6"/>
      <c r="B2711" s="6"/>
      <c r="C2711" s="6"/>
      <c r="F2711" s="38"/>
    </row>
    <row r="2712" spans="1:6" x14ac:dyDescent="0.45">
      <c r="A2712" s="6"/>
      <c r="B2712" s="6"/>
      <c r="C2712" s="6"/>
      <c r="F2712" s="38"/>
    </row>
    <row r="2713" spans="1:6" x14ac:dyDescent="0.45">
      <c r="A2713" s="6"/>
      <c r="B2713" s="6"/>
      <c r="C2713" s="6"/>
      <c r="F2713" s="38"/>
    </row>
    <row r="2714" spans="1:6" x14ac:dyDescent="0.45">
      <c r="A2714" s="6"/>
      <c r="B2714" s="6"/>
      <c r="C2714" s="6"/>
      <c r="F2714" s="38"/>
    </row>
    <row r="2715" spans="1:6" x14ac:dyDescent="0.45">
      <c r="A2715" s="6"/>
      <c r="B2715" s="6"/>
      <c r="C2715" s="6"/>
      <c r="F2715" s="38"/>
    </row>
    <row r="2716" spans="1:6" x14ac:dyDescent="0.45">
      <c r="A2716" s="6"/>
      <c r="B2716" s="6"/>
      <c r="C2716" s="6"/>
      <c r="F2716" s="38"/>
    </row>
    <row r="2717" spans="1:6" x14ac:dyDescent="0.45">
      <c r="A2717" s="6"/>
      <c r="B2717" s="6"/>
      <c r="C2717" s="6"/>
      <c r="F2717" s="38"/>
    </row>
    <row r="2718" spans="1:6" x14ac:dyDescent="0.45">
      <c r="A2718" s="6"/>
      <c r="B2718" s="6"/>
      <c r="C2718" s="6"/>
      <c r="F2718" s="38"/>
    </row>
    <row r="2719" spans="1:6" x14ac:dyDescent="0.45">
      <c r="A2719" s="6"/>
      <c r="B2719" s="6"/>
      <c r="C2719" s="6"/>
      <c r="F2719" s="38"/>
    </row>
    <row r="2720" spans="1:6" x14ac:dyDescent="0.45">
      <c r="A2720" s="6"/>
      <c r="B2720" s="6"/>
      <c r="C2720" s="6"/>
      <c r="F2720" s="38"/>
    </row>
    <row r="2721" spans="1:6" x14ac:dyDescent="0.45">
      <c r="A2721" s="6"/>
      <c r="B2721" s="6"/>
      <c r="C2721" s="6"/>
      <c r="F2721" s="38"/>
    </row>
    <row r="2722" spans="1:6" x14ac:dyDescent="0.45">
      <c r="A2722" s="6"/>
      <c r="B2722" s="6"/>
      <c r="C2722" s="6"/>
      <c r="F2722" s="38"/>
    </row>
    <row r="2723" spans="1:6" x14ac:dyDescent="0.45">
      <c r="A2723" s="6"/>
      <c r="B2723" s="6"/>
      <c r="C2723" s="6"/>
      <c r="F2723" s="38"/>
    </row>
    <row r="2724" spans="1:6" x14ac:dyDescent="0.45">
      <c r="A2724" s="6"/>
      <c r="B2724" s="6"/>
      <c r="C2724" s="6"/>
      <c r="F2724" s="38"/>
    </row>
    <row r="2725" spans="1:6" x14ac:dyDescent="0.45">
      <c r="A2725" s="6"/>
      <c r="B2725" s="6"/>
      <c r="C2725" s="6"/>
      <c r="F2725" s="38"/>
    </row>
    <row r="2726" spans="1:6" x14ac:dyDescent="0.45">
      <c r="A2726" s="6"/>
      <c r="B2726" s="6"/>
      <c r="C2726" s="6"/>
      <c r="F2726" s="38"/>
    </row>
    <row r="2727" spans="1:6" x14ac:dyDescent="0.45">
      <c r="A2727" s="6"/>
      <c r="B2727" s="6"/>
      <c r="C2727" s="6"/>
      <c r="F2727" s="38"/>
    </row>
    <row r="2728" spans="1:6" x14ac:dyDescent="0.45">
      <c r="A2728" s="6"/>
      <c r="B2728" s="6"/>
      <c r="C2728" s="6"/>
      <c r="F2728" s="38"/>
    </row>
    <row r="2729" spans="1:6" x14ac:dyDescent="0.45">
      <c r="A2729" s="6"/>
      <c r="B2729" s="6"/>
      <c r="C2729" s="6"/>
      <c r="F2729" s="38"/>
    </row>
    <row r="2730" spans="1:6" x14ac:dyDescent="0.45">
      <c r="A2730" s="6"/>
      <c r="B2730" s="6"/>
      <c r="C2730" s="6"/>
      <c r="F2730" s="38"/>
    </row>
    <row r="2731" spans="1:6" x14ac:dyDescent="0.45">
      <c r="A2731" s="6"/>
      <c r="B2731" s="6"/>
      <c r="C2731" s="6"/>
      <c r="F2731" s="38"/>
    </row>
    <row r="2732" spans="1:6" x14ac:dyDescent="0.45">
      <c r="A2732" s="6"/>
      <c r="B2732" s="6"/>
      <c r="C2732" s="6"/>
      <c r="F2732" s="38"/>
    </row>
    <row r="2733" spans="1:6" x14ac:dyDescent="0.45">
      <c r="A2733" s="6"/>
      <c r="B2733" s="6"/>
      <c r="C2733" s="6"/>
      <c r="F2733" s="38"/>
    </row>
    <row r="2734" spans="1:6" x14ac:dyDescent="0.45">
      <c r="A2734" s="6"/>
      <c r="B2734" s="6"/>
      <c r="C2734" s="6"/>
      <c r="F2734" s="38"/>
    </row>
    <row r="2735" spans="1:6" x14ac:dyDescent="0.45">
      <c r="A2735" s="6"/>
      <c r="B2735" s="6"/>
      <c r="C2735" s="6"/>
      <c r="F2735" s="38"/>
    </row>
    <row r="2736" spans="1:6" x14ac:dyDescent="0.45">
      <c r="A2736" s="6"/>
      <c r="B2736" s="6"/>
      <c r="C2736" s="6"/>
      <c r="F2736" s="38"/>
    </row>
    <row r="2737" spans="1:6" x14ac:dyDescent="0.45">
      <c r="A2737" s="6"/>
      <c r="B2737" s="6"/>
      <c r="C2737" s="6"/>
      <c r="F2737" s="38"/>
    </row>
    <row r="2738" spans="1:6" x14ac:dyDescent="0.45">
      <c r="A2738" s="6"/>
      <c r="B2738" s="6"/>
      <c r="C2738" s="6"/>
      <c r="F2738" s="38"/>
    </row>
    <row r="2739" spans="1:6" x14ac:dyDescent="0.45">
      <c r="A2739" s="6"/>
      <c r="B2739" s="6"/>
      <c r="C2739" s="6"/>
      <c r="F2739" s="38"/>
    </row>
    <row r="2740" spans="1:6" x14ac:dyDescent="0.45">
      <c r="A2740" s="6"/>
      <c r="B2740" s="6"/>
      <c r="C2740" s="6"/>
      <c r="F2740" s="38"/>
    </row>
    <row r="2741" spans="1:6" x14ac:dyDescent="0.45">
      <c r="A2741" s="6"/>
      <c r="B2741" s="6"/>
      <c r="C2741" s="6"/>
      <c r="F2741" s="38"/>
    </row>
    <row r="2742" spans="1:6" x14ac:dyDescent="0.45">
      <c r="A2742" s="6"/>
      <c r="B2742" s="6"/>
      <c r="C2742" s="6"/>
      <c r="F2742" s="38"/>
    </row>
    <row r="2743" spans="1:6" x14ac:dyDescent="0.45">
      <c r="A2743" s="6"/>
      <c r="B2743" s="6"/>
      <c r="C2743" s="6"/>
      <c r="F2743" s="38"/>
    </row>
    <row r="2744" spans="1:6" x14ac:dyDescent="0.45">
      <c r="A2744" s="6"/>
      <c r="B2744" s="6"/>
      <c r="C2744" s="6"/>
      <c r="F2744" s="38"/>
    </row>
    <row r="2745" spans="1:6" x14ac:dyDescent="0.45">
      <c r="A2745" s="6"/>
      <c r="B2745" s="6"/>
      <c r="C2745" s="6"/>
      <c r="F2745" s="38"/>
    </row>
    <row r="2746" spans="1:6" x14ac:dyDescent="0.45">
      <c r="A2746" s="6"/>
      <c r="B2746" s="6"/>
      <c r="C2746" s="6"/>
      <c r="F2746" s="38"/>
    </row>
    <row r="2747" spans="1:6" x14ac:dyDescent="0.45">
      <c r="A2747" s="6"/>
      <c r="B2747" s="6"/>
      <c r="C2747" s="6"/>
      <c r="F2747" s="38"/>
    </row>
    <row r="2748" spans="1:6" x14ac:dyDescent="0.45">
      <c r="A2748" s="6"/>
      <c r="B2748" s="6"/>
      <c r="C2748" s="6"/>
      <c r="F2748" s="38"/>
    </row>
    <row r="2749" spans="1:6" x14ac:dyDescent="0.45">
      <c r="A2749" s="6"/>
      <c r="B2749" s="6"/>
      <c r="C2749" s="6"/>
      <c r="F2749" s="38"/>
    </row>
    <row r="2750" spans="1:6" x14ac:dyDescent="0.45">
      <c r="A2750" s="6"/>
      <c r="B2750" s="6"/>
      <c r="C2750" s="6"/>
      <c r="F2750" s="38"/>
    </row>
    <row r="2751" spans="1:6" x14ac:dyDescent="0.45">
      <c r="A2751" s="6"/>
      <c r="B2751" s="6"/>
      <c r="C2751" s="6"/>
      <c r="F2751" s="38"/>
    </row>
    <row r="2752" spans="1:6" x14ac:dyDescent="0.45">
      <c r="A2752" s="6"/>
      <c r="B2752" s="6"/>
      <c r="C2752" s="6"/>
      <c r="F2752" s="38"/>
    </row>
    <row r="2753" spans="1:6" x14ac:dyDescent="0.45">
      <c r="A2753" s="6"/>
      <c r="B2753" s="6"/>
      <c r="C2753" s="6"/>
      <c r="F2753" s="38"/>
    </row>
    <row r="2754" spans="1:6" x14ac:dyDescent="0.45">
      <c r="A2754" s="6"/>
      <c r="B2754" s="6"/>
      <c r="C2754" s="6"/>
      <c r="F2754" s="38"/>
    </row>
    <row r="2755" spans="1:6" x14ac:dyDescent="0.45">
      <c r="A2755" s="6"/>
      <c r="B2755" s="6"/>
      <c r="C2755" s="6"/>
      <c r="F2755" s="38"/>
    </row>
    <row r="2756" spans="1:6" x14ac:dyDescent="0.45">
      <c r="A2756" s="6"/>
      <c r="B2756" s="6"/>
      <c r="C2756" s="6"/>
      <c r="F2756" s="38"/>
    </row>
    <row r="2757" spans="1:6" x14ac:dyDescent="0.45">
      <c r="A2757" s="6"/>
      <c r="B2757" s="6"/>
      <c r="C2757" s="6"/>
      <c r="F2757" s="38"/>
    </row>
    <row r="2758" spans="1:6" x14ac:dyDescent="0.45">
      <c r="A2758" s="6"/>
      <c r="B2758" s="6"/>
      <c r="C2758" s="6"/>
      <c r="F2758" s="38"/>
    </row>
    <row r="2759" spans="1:6" x14ac:dyDescent="0.45">
      <c r="A2759" s="6"/>
      <c r="B2759" s="6"/>
      <c r="C2759" s="6"/>
      <c r="F2759" s="38"/>
    </row>
    <row r="2760" spans="1:6" x14ac:dyDescent="0.45">
      <c r="A2760" s="6"/>
      <c r="B2760" s="6"/>
      <c r="C2760" s="6"/>
      <c r="F2760" s="38"/>
    </row>
    <row r="2761" spans="1:6" x14ac:dyDescent="0.45">
      <c r="A2761" s="6"/>
      <c r="B2761" s="6"/>
      <c r="C2761" s="6"/>
      <c r="F2761" s="38"/>
    </row>
    <row r="2762" spans="1:6" x14ac:dyDescent="0.45">
      <c r="A2762" s="6"/>
      <c r="B2762" s="6"/>
      <c r="C2762" s="6"/>
      <c r="F2762" s="38"/>
    </row>
    <row r="2763" spans="1:6" x14ac:dyDescent="0.45">
      <c r="A2763" s="6"/>
      <c r="B2763" s="6"/>
      <c r="C2763" s="6"/>
      <c r="F2763" s="38"/>
    </row>
    <row r="2764" spans="1:6" x14ac:dyDescent="0.45">
      <c r="A2764" s="6"/>
      <c r="B2764" s="6"/>
      <c r="C2764" s="6"/>
      <c r="F2764" s="38"/>
    </row>
    <row r="2765" spans="1:6" x14ac:dyDescent="0.45">
      <c r="A2765" s="6"/>
      <c r="B2765" s="6"/>
      <c r="C2765" s="6"/>
      <c r="F2765" s="38"/>
    </row>
    <row r="2766" spans="1:6" x14ac:dyDescent="0.45">
      <c r="A2766" s="6"/>
      <c r="B2766" s="6"/>
      <c r="C2766" s="6"/>
      <c r="F2766" s="38"/>
    </row>
    <row r="2767" spans="1:6" x14ac:dyDescent="0.45">
      <c r="A2767" s="6"/>
      <c r="B2767" s="6"/>
      <c r="C2767" s="6"/>
      <c r="F2767" s="38"/>
    </row>
    <row r="2768" spans="1:6" x14ac:dyDescent="0.45">
      <c r="A2768" s="6"/>
      <c r="B2768" s="6"/>
      <c r="C2768" s="6"/>
      <c r="F2768" s="38"/>
    </row>
    <row r="2769" spans="1:6" x14ac:dyDescent="0.45">
      <c r="A2769" s="6"/>
      <c r="B2769" s="6"/>
      <c r="C2769" s="6"/>
      <c r="F2769" s="38"/>
    </row>
    <row r="2770" spans="1:6" x14ac:dyDescent="0.45">
      <c r="A2770" s="6"/>
      <c r="B2770" s="6"/>
      <c r="C2770" s="6"/>
      <c r="F2770" s="38"/>
    </row>
    <row r="2771" spans="1:6" x14ac:dyDescent="0.45">
      <c r="A2771" s="6"/>
      <c r="B2771" s="6"/>
      <c r="C2771" s="6"/>
      <c r="F2771" s="38"/>
    </row>
    <row r="2772" spans="1:6" x14ac:dyDescent="0.45">
      <c r="A2772" s="6"/>
      <c r="B2772" s="6"/>
      <c r="C2772" s="6"/>
      <c r="F2772" s="38"/>
    </row>
    <row r="2773" spans="1:6" x14ac:dyDescent="0.45">
      <c r="A2773" s="6"/>
      <c r="B2773" s="6"/>
      <c r="C2773" s="6"/>
      <c r="F2773" s="38"/>
    </row>
    <row r="2774" spans="1:6" x14ac:dyDescent="0.45">
      <c r="A2774" s="6"/>
      <c r="B2774" s="6"/>
      <c r="C2774" s="6"/>
      <c r="F2774" s="38"/>
    </row>
    <row r="2775" spans="1:6" x14ac:dyDescent="0.45">
      <c r="A2775" s="6"/>
      <c r="B2775" s="6"/>
      <c r="C2775" s="6"/>
      <c r="F2775" s="38"/>
    </row>
    <row r="2776" spans="1:6" x14ac:dyDescent="0.45">
      <c r="A2776" s="6"/>
      <c r="B2776" s="6"/>
      <c r="C2776" s="6"/>
      <c r="F2776" s="38"/>
    </row>
    <row r="2777" spans="1:6" x14ac:dyDescent="0.45">
      <c r="A2777" s="6"/>
      <c r="B2777" s="6"/>
      <c r="C2777" s="6"/>
      <c r="F2777" s="38"/>
    </row>
    <row r="2778" spans="1:6" x14ac:dyDescent="0.45">
      <c r="A2778" s="6"/>
      <c r="B2778" s="6"/>
      <c r="C2778" s="6"/>
      <c r="F2778" s="38"/>
    </row>
    <row r="2779" spans="1:6" x14ac:dyDescent="0.45">
      <c r="A2779" s="6"/>
      <c r="B2779" s="6"/>
      <c r="C2779" s="6"/>
      <c r="F2779" s="38"/>
    </row>
    <row r="2780" spans="1:6" x14ac:dyDescent="0.45">
      <c r="A2780" s="6"/>
      <c r="B2780" s="6"/>
      <c r="C2780" s="6"/>
      <c r="F2780" s="38"/>
    </row>
    <row r="2781" spans="1:6" x14ac:dyDescent="0.45">
      <c r="A2781" s="6"/>
      <c r="B2781" s="6"/>
      <c r="C2781" s="6"/>
      <c r="F2781" s="38"/>
    </row>
    <row r="2782" spans="1:6" x14ac:dyDescent="0.45">
      <c r="A2782" s="6"/>
      <c r="B2782" s="6"/>
      <c r="C2782" s="6"/>
      <c r="F2782" s="38"/>
    </row>
    <row r="2783" spans="1:6" x14ac:dyDescent="0.45">
      <c r="A2783" s="6"/>
      <c r="B2783" s="6"/>
      <c r="C2783" s="6"/>
      <c r="F2783" s="38"/>
    </row>
    <row r="2784" spans="1:6" x14ac:dyDescent="0.45">
      <c r="A2784" s="6"/>
      <c r="B2784" s="6"/>
      <c r="C2784" s="6"/>
      <c r="F2784" s="38"/>
    </row>
    <row r="2785" spans="1:6" x14ac:dyDescent="0.45">
      <c r="A2785" s="6"/>
      <c r="B2785" s="6"/>
      <c r="C2785" s="6"/>
      <c r="F2785" s="38"/>
    </row>
    <row r="2786" spans="1:6" x14ac:dyDescent="0.45">
      <c r="A2786" s="6"/>
      <c r="B2786" s="6"/>
      <c r="C2786" s="6"/>
      <c r="F2786" s="38"/>
    </row>
    <row r="2787" spans="1:6" x14ac:dyDescent="0.45">
      <c r="A2787" s="6"/>
      <c r="B2787" s="6"/>
      <c r="C2787" s="6"/>
      <c r="F2787" s="38"/>
    </row>
    <row r="2788" spans="1:6" x14ac:dyDescent="0.45">
      <c r="A2788" s="6"/>
      <c r="B2788" s="6"/>
      <c r="C2788" s="6"/>
      <c r="F2788" s="38"/>
    </row>
    <row r="2789" spans="1:6" x14ac:dyDescent="0.45">
      <c r="A2789" s="6"/>
      <c r="B2789" s="6"/>
      <c r="C2789" s="6"/>
      <c r="F2789" s="38"/>
    </row>
    <row r="2790" spans="1:6" x14ac:dyDescent="0.45">
      <c r="A2790" s="6"/>
      <c r="B2790" s="6"/>
      <c r="C2790" s="6"/>
      <c r="F2790" s="38"/>
    </row>
    <row r="2791" spans="1:6" x14ac:dyDescent="0.45">
      <c r="A2791" s="6"/>
      <c r="B2791" s="6"/>
      <c r="C2791" s="6"/>
      <c r="F2791" s="38"/>
    </row>
    <row r="2792" spans="1:6" x14ac:dyDescent="0.45">
      <c r="A2792" s="6"/>
      <c r="B2792" s="6"/>
      <c r="C2792" s="6"/>
      <c r="F2792" s="38"/>
    </row>
    <row r="2793" spans="1:6" x14ac:dyDescent="0.45">
      <c r="A2793" s="6"/>
      <c r="B2793" s="6"/>
      <c r="C2793" s="6"/>
      <c r="F2793" s="38"/>
    </row>
    <row r="2794" spans="1:6" x14ac:dyDescent="0.45">
      <c r="A2794" s="6"/>
      <c r="B2794" s="6"/>
      <c r="C2794" s="6"/>
      <c r="F2794" s="38"/>
    </row>
    <row r="2795" spans="1:6" x14ac:dyDescent="0.45">
      <c r="A2795" s="6"/>
      <c r="B2795" s="6"/>
      <c r="C2795" s="6"/>
      <c r="F2795" s="38"/>
    </row>
    <row r="2796" spans="1:6" x14ac:dyDescent="0.45">
      <c r="A2796" s="6"/>
      <c r="B2796" s="6"/>
      <c r="C2796" s="6"/>
      <c r="F2796" s="38"/>
    </row>
    <row r="2797" spans="1:6" x14ac:dyDescent="0.45">
      <c r="A2797" s="6"/>
      <c r="B2797" s="6"/>
      <c r="C2797" s="6"/>
      <c r="F2797" s="38"/>
    </row>
    <row r="2798" spans="1:6" x14ac:dyDescent="0.45">
      <c r="A2798" s="6"/>
      <c r="B2798" s="6"/>
      <c r="C2798" s="6"/>
      <c r="F2798" s="38"/>
    </row>
    <row r="2799" spans="1:6" x14ac:dyDescent="0.45">
      <c r="A2799" s="6"/>
      <c r="B2799" s="6"/>
      <c r="C2799" s="6"/>
      <c r="F2799" s="38"/>
    </row>
    <row r="2800" spans="1:6" x14ac:dyDescent="0.45">
      <c r="A2800" s="6"/>
      <c r="B2800" s="6"/>
      <c r="C2800" s="6"/>
      <c r="F2800" s="38"/>
    </row>
    <row r="2801" spans="1:6" x14ac:dyDescent="0.45">
      <c r="A2801" s="6"/>
      <c r="B2801" s="6"/>
      <c r="C2801" s="6"/>
      <c r="F2801" s="38"/>
    </row>
    <row r="2802" spans="1:6" x14ac:dyDescent="0.45">
      <c r="A2802" s="6"/>
      <c r="B2802" s="6"/>
      <c r="C2802" s="6"/>
      <c r="F2802" s="38"/>
    </row>
    <row r="2803" spans="1:6" x14ac:dyDescent="0.45">
      <c r="A2803" s="6"/>
      <c r="B2803" s="6"/>
      <c r="C2803" s="6"/>
      <c r="F2803" s="38"/>
    </row>
    <row r="2804" spans="1:6" x14ac:dyDescent="0.45">
      <c r="A2804" s="6"/>
      <c r="B2804" s="6"/>
      <c r="C2804" s="6"/>
      <c r="F2804" s="38"/>
    </row>
    <row r="2805" spans="1:6" x14ac:dyDescent="0.45">
      <c r="A2805" s="6"/>
      <c r="B2805" s="6"/>
      <c r="C2805" s="6"/>
      <c r="F2805" s="38"/>
    </row>
    <row r="2806" spans="1:6" x14ac:dyDescent="0.45">
      <c r="A2806" s="6"/>
      <c r="B2806" s="6"/>
      <c r="C2806" s="6"/>
      <c r="F2806" s="38"/>
    </row>
    <row r="2807" spans="1:6" x14ac:dyDescent="0.45">
      <c r="A2807" s="6"/>
      <c r="B2807" s="6"/>
      <c r="C2807" s="6"/>
      <c r="F2807" s="38"/>
    </row>
    <row r="2808" spans="1:6" x14ac:dyDescent="0.45">
      <c r="A2808" s="6"/>
      <c r="B2808" s="6"/>
      <c r="C2808" s="6"/>
      <c r="F2808" s="38"/>
    </row>
    <row r="2809" spans="1:6" x14ac:dyDescent="0.45">
      <c r="A2809" s="6"/>
      <c r="B2809" s="6"/>
      <c r="C2809" s="6"/>
      <c r="F2809" s="38"/>
    </row>
    <row r="2810" spans="1:6" x14ac:dyDescent="0.45">
      <c r="A2810" s="6"/>
      <c r="B2810" s="6"/>
      <c r="C2810" s="6"/>
      <c r="F2810" s="38"/>
    </row>
    <row r="2811" spans="1:6" x14ac:dyDescent="0.45">
      <c r="A2811" s="6"/>
      <c r="B2811" s="6"/>
      <c r="C2811" s="6"/>
      <c r="F2811" s="38"/>
    </row>
    <row r="2812" spans="1:6" x14ac:dyDescent="0.45">
      <c r="A2812" s="6"/>
      <c r="B2812" s="6"/>
      <c r="C2812" s="6"/>
      <c r="F2812" s="38"/>
    </row>
    <row r="2813" spans="1:6" x14ac:dyDescent="0.45">
      <c r="A2813" s="6"/>
      <c r="B2813" s="6"/>
      <c r="C2813" s="6"/>
      <c r="F2813" s="38"/>
    </row>
    <row r="2814" spans="1:6" x14ac:dyDescent="0.45">
      <c r="A2814" s="6"/>
      <c r="B2814" s="6"/>
      <c r="C2814" s="6"/>
      <c r="F2814" s="38"/>
    </row>
    <row r="2815" spans="1:6" x14ac:dyDescent="0.45">
      <c r="A2815" s="6"/>
      <c r="B2815" s="6"/>
      <c r="C2815" s="6"/>
      <c r="F2815" s="38"/>
    </row>
    <row r="2816" spans="1:6" x14ac:dyDescent="0.45">
      <c r="A2816" s="6"/>
      <c r="B2816" s="6"/>
      <c r="C2816" s="6"/>
      <c r="F2816" s="38"/>
    </row>
    <row r="2817" spans="1:6" x14ac:dyDescent="0.45">
      <c r="A2817" s="6"/>
      <c r="B2817" s="6"/>
      <c r="C2817" s="6"/>
      <c r="F2817" s="38"/>
    </row>
    <row r="2818" spans="1:6" x14ac:dyDescent="0.45">
      <c r="A2818" s="6"/>
      <c r="B2818" s="6"/>
      <c r="C2818" s="6"/>
      <c r="F2818" s="38"/>
    </row>
    <row r="2819" spans="1:6" x14ac:dyDescent="0.45">
      <c r="A2819" s="6"/>
      <c r="B2819" s="6"/>
      <c r="C2819" s="6"/>
      <c r="F2819" s="38"/>
    </row>
    <row r="2820" spans="1:6" x14ac:dyDescent="0.45">
      <c r="A2820" s="6"/>
      <c r="B2820" s="6"/>
      <c r="C2820" s="6"/>
      <c r="F2820" s="38"/>
    </row>
    <row r="2821" spans="1:6" x14ac:dyDescent="0.45">
      <c r="A2821" s="6"/>
      <c r="B2821" s="6"/>
      <c r="C2821" s="6"/>
      <c r="F2821" s="38"/>
    </row>
    <row r="2822" spans="1:6" x14ac:dyDescent="0.45">
      <c r="A2822" s="6"/>
      <c r="B2822" s="6"/>
      <c r="C2822" s="6"/>
      <c r="F2822" s="38"/>
    </row>
    <row r="2823" spans="1:6" x14ac:dyDescent="0.45">
      <c r="A2823" s="6"/>
      <c r="B2823" s="6"/>
      <c r="C2823" s="6"/>
      <c r="F2823" s="38"/>
    </row>
    <row r="2824" spans="1:6" x14ac:dyDescent="0.45">
      <c r="A2824" s="6"/>
      <c r="B2824" s="6"/>
      <c r="C2824" s="6"/>
      <c r="F2824" s="38"/>
    </row>
    <row r="2825" spans="1:6" x14ac:dyDescent="0.45">
      <c r="A2825" s="6"/>
      <c r="B2825" s="6"/>
      <c r="C2825" s="6"/>
      <c r="F2825" s="38"/>
    </row>
    <row r="2826" spans="1:6" x14ac:dyDescent="0.45">
      <c r="A2826" s="6"/>
      <c r="B2826" s="6"/>
      <c r="C2826" s="6"/>
      <c r="F2826" s="38"/>
    </row>
    <row r="2827" spans="1:6" x14ac:dyDescent="0.45">
      <c r="A2827" s="6"/>
      <c r="B2827" s="6"/>
      <c r="C2827" s="6"/>
      <c r="F2827" s="38"/>
    </row>
    <row r="2828" spans="1:6" x14ac:dyDescent="0.45">
      <c r="A2828" s="6"/>
      <c r="B2828" s="6"/>
      <c r="C2828" s="6"/>
      <c r="F2828" s="38"/>
    </row>
    <row r="2829" spans="1:6" x14ac:dyDescent="0.45">
      <c r="A2829" s="6"/>
      <c r="B2829" s="6"/>
      <c r="C2829" s="6"/>
      <c r="F2829" s="38"/>
    </row>
    <row r="2830" spans="1:6" x14ac:dyDescent="0.45">
      <c r="A2830" s="6"/>
      <c r="B2830" s="6"/>
      <c r="C2830" s="6"/>
      <c r="F2830" s="38"/>
    </row>
    <row r="2831" spans="1:6" x14ac:dyDescent="0.45">
      <c r="A2831" s="6"/>
      <c r="B2831" s="6"/>
      <c r="C2831" s="6"/>
      <c r="F2831" s="38"/>
    </row>
    <row r="2832" spans="1:6" x14ac:dyDescent="0.45">
      <c r="A2832" s="6"/>
      <c r="B2832" s="6"/>
      <c r="C2832" s="6"/>
      <c r="F2832" s="38"/>
    </row>
    <row r="2833" spans="1:6" x14ac:dyDescent="0.45">
      <c r="A2833" s="6"/>
      <c r="B2833" s="6"/>
      <c r="C2833" s="6"/>
      <c r="F2833" s="38"/>
    </row>
    <row r="2834" spans="1:6" x14ac:dyDescent="0.45">
      <c r="A2834" s="6"/>
      <c r="B2834" s="6"/>
      <c r="C2834" s="6"/>
      <c r="F2834" s="38"/>
    </row>
    <row r="2835" spans="1:6" x14ac:dyDescent="0.45">
      <c r="A2835" s="6"/>
      <c r="B2835" s="6"/>
      <c r="C2835" s="6"/>
      <c r="F2835" s="38"/>
    </row>
    <row r="2836" spans="1:6" x14ac:dyDescent="0.45">
      <c r="A2836" s="6"/>
      <c r="B2836" s="6"/>
      <c r="C2836" s="6"/>
      <c r="F2836" s="38"/>
    </row>
    <row r="2837" spans="1:6" x14ac:dyDescent="0.45">
      <c r="A2837" s="6"/>
      <c r="B2837" s="6"/>
      <c r="C2837" s="6"/>
      <c r="F2837" s="38"/>
    </row>
    <row r="2838" spans="1:6" x14ac:dyDescent="0.45">
      <c r="A2838" s="6"/>
      <c r="B2838" s="6"/>
      <c r="C2838" s="6"/>
      <c r="F2838" s="38"/>
    </row>
    <row r="2839" spans="1:6" x14ac:dyDescent="0.45">
      <c r="A2839" s="6"/>
      <c r="B2839" s="6"/>
      <c r="C2839" s="6"/>
      <c r="F2839" s="38"/>
    </row>
    <row r="2840" spans="1:6" x14ac:dyDescent="0.45">
      <c r="A2840" s="6"/>
      <c r="B2840" s="6"/>
      <c r="C2840" s="6"/>
      <c r="F2840" s="38"/>
    </row>
    <row r="2841" spans="1:6" x14ac:dyDescent="0.45">
      <c r="A2841" s="6"/>
      <c r="B2841" s="6"/>
      <c r="C2841" s="6"/>
      <c r="F2841" s="38"/>
    </row>
    <row r="2842" spans="1:6" x14ac:dyDescent="0.45">
      <c r="A2842" s="6"/>
      <c r="B2842" s="6"/>
      <c r="C2842" s="6"/>
      <c r="F2842" s="38"/>
    </row>
    <row r="2843" spans="1:6" x14ac:dyDescent="0.45">
      <c r="A2843" s="6"/>
      <c r="B2843" s="6"/>
      <c r="C2843" s="6"/>
      <c r="F2843" s="38"/>
    </row>
    <row r="2844" spans="1:6" x14ac:dyDescent="0.45">
      <c r="A2844" s="6"/>
      <c r="B2844" s="6"/>
      <c r="C2844" s="6"/>
      <c r="F2844" s="38"/>
    </row>
    <row r="2845" spans="1:6" x14ac:dyDescent="0.45">
      <c r="A2845" s="6"/>
      <c r="B2845" s="6"/>
      <c r="C2845" s="6"/>
      <c r="F2845" s="38"/>
    </row>
    <row r="2846" spans="1:6" x14ac:dyDescent="0.45">
      <c r="A2846" s="6"/>
      <c r="B2846" s="6"/>
      <c r="C2846" s="6"/>
      <c r="F2846" s="38"/>
    </row>
    <row r="2847" spans="1:6" x14ac:dyDescent="0.45">
      <c r="A2847" s="6"/>
      <c r="B2847" s="6"/>
      <c r="C2847" s="6"/>
      <c r="F2847" s="38"/>
    </row>
    <row r="2848" spans="1:6" x14ac:dyDescent="0.45">
      <c r="A2848" s="6"/>
      <c r="B2848" s="6"/>
      <c r="C2848" s="6"/>
      <c r="F2848" s="38"/>
    </row>
    <row r="2849" spans="1:6" x14ac:dyDescent="0.45">
      <c r="A2849" s="6"/>
      <c r="B2849" s="6"/>
      <c r="C2849" s="6"/>
      <c r="F2849" s="38"/>
    </row>
    <row r="2850" spans="1:6" x14ac:dyDescent="0.45">
      <c r="A2850" s="6"/>
      <c r="B2850" s="6"/>
      <c r="C2850" s="6"/>
      <c r="F2850" s="38"/>
    </row>
    <row r="2851" spans="1:6" x14ac:dyDescent="0.45">
      <c r="A2851" s="6"/>
      <c r="B2851" s="6"/>
      <c r="C2851" s="6"/>
      <c r="F2851" s="38"/>
    </row>
    <row r="2852" spans="1:6" x14ac:dyDescent="0.45">
      <c r="A2852" s="6"/>
      <c r="B2852" s="6"/>
      <c r="C2852" s="6"/>
      <c r="F2852" s="38"/>
    </row>
    <row r="2853" spans="1:6" x14ac:dyDescent="0.45">
      <c r="A2853" s="6"/>
      <c r="B2853" s="6"/>
      <c r="C2853" s="6"/>
      <c r="F2853" s="38"/>
    </row>
    <row r="2854" spans="1:6" x14ac:dyDescent="0.45">
      <c r="A2854" s="6"/>
      <c r="B2854" s="6"/>
      <c r="C2854" s="6"/>
      <c r="F2854" s="38"/>
    </row>
    <row r="2855" spans="1:6" x14ac:dyDescent="0.45">
      <c r="A2855" s="6"/>
      <c r="B2855" s="6"/>
      <c r="C2855" s="6"/>
      <c r="F2855" s="38"/>
    </row>
    <row r="2856" spans="1:6" x14ac:dyDescent="0.45">
      <c r="A2856" s="6"/>
      <c r="B2856" s="6"/>
      <c r="C2856" s="6"/>
      <c r="F2856" s="38"/>
    </row>
    <row r="2857" spans="1:6" x14ac:dyDescent="0.45">
      <c r="A2857" s="6"/>
      <c r="B2857" s="6"/>
      <c r="C2857" s="6"/>
      <c r="F2857" s="38"/>
    </row>
    <row r="2858" spans="1:6" x14ac:dyDescent="0.45">
      <c r="A2858" s="6"/>
      <c r="B2858" s="6"/>
      <c r="C2858" s="6"/>
      <c r="F2858" s="38"/>
    </row>
    <row r="2859" spans="1:6" x14ac:dyDescent="0.45">
      <c r="A2859" s="6"/>
      <c r="B2859" s="6"/>
      <c r="C2859" s="6"/>
      <c r="F2859" s="38"/>
    </row>
    <row r="2860" spans="1:6" x14ac:dyDescent="0.45">
      <c r="A2860" s="6"/>
      <c r="B2860" s="6"/>
      <c r="C2860" s="6"/>
      <c r="F2860" s="38"/>
    </row>
    <row r="2861" spans="1:6" x14ac:dyDescent="0.45">
      <c r="A2861" s="6"/>
      <c r="B2861" s="6"/>
      <c r="C2861" s="6"/>
      <c r="F2861" s="38"/>
    </row>
    <row r="2862" spans="1:6" x14ac:dyDescent="0.45">
      <c r="A2862" s="6"/>
      <c r="B2862" s="6"/>
      <c r="C2862" s="6"/>
      <c r="F2862" s="38"/>
    </row>
    <row r="2863" spans="1:6" x14ac:dyDescent="0.45">
      <c r="A2863" s="6"/>
      <c r="B2863" s="6"/>
      <c r="C2863" s="6"/>
      <c r="F2863" s="38"/>
    </row>
    <row r="2864" spans="1:6" x14ac:dyDescent="0.45">
      <c r="A2864" s="6"/>
      <c r="B2864" s="6"/>
      <c r="C2864" s="6"/>
      <c r="F2864" s="38"/>
    </row>
    <row r="2865" spans="1:6" x14ac:dyDescent="0.45">
      <c r="A2865" s="6"/>
      <c r="B2865" s="6"/>
      <c r="C2865" s="6"/>
      <c r="F2865" s="38"/>
    </row>
    <row r="2866" spans="1:6" x14ac:dyDescent="0.45">
      <c r="A2866" s="6"/>
      <c r="B2866" s="6"/>
      <c r="C2866" s="6"/>
      <c r="F2866" s="38"/>
    </row>
    <row r="2867" spans="1:6" x14ac:dyDescent="0.45">
      <c r="A2867" s="6"/>
      <c r="B2867" s="6"/>
      <c r="C2867" s="6"/>
      <c r="F2867" s="38"/>
    </row>
    <row r="2868" spans="1:6" x14ac:dyDescent="0.45">
      <c r="A2868" s="6"/>
      <c r="B2868" s="6"/>
      <c r="C2868" s="6"/>
      <c r="F2868" s="38"/>
    </row>
    <row r="2869" spans="1:6" x14ac:dyDescent="0.45">
      <c r="A2869" s="6"/>
      <c r="B2869" s="6"/>
      <c r="C2869" s="6"/>
      <c r="F2869" s="38"/>
    </row>
    <row r="2870" spans="1:6" x14ac:dyDescent="0.45">
      <c r="A2870" s="6"/>
      <c r="B2870" s="6"/>
      <c r="C2870" s="6"/>
      <c r="F2870" s="38"/>
    </row>
    <row r="2871" spans="1:6" x14ac:dyDescent="0.45">
      <c r="A2871" s="6"/>
      <c r="B2871" s="6"/>
      <c r="C2871" s="6"/>
      <c r="F2871" s="38"/>
    </row>
    <row r="2872" spans="1:6" x14ac:dyDescent="0.45">
      <c r="A2872" s="6"/>
      <c r="B2872" s="6"/>
      <c r="C2872" s="6"/>
      <c r="F2872" s="38"/>
    </row>
    <row r="2873" spans="1:6" x14ac:dyDescent="0.45">
      <c r="A2873" s="6"/>
      <c r="B2873" s="6"/>
      <c r="C2873" s="6"/>
      <c r="F2873" s="38"/>
    </row>
    <row r="2874" spans="1:6" x14ac:dyDescent="0.45">
      <c r="A2874" s="6"/>
      <c r="B2874" s="6"/>
      <c r="C2874" s="6"/>
      <c r="F2874" s="38"/>
    </row>
    <row r="2875" spans="1:6" x14ac:dyDescent="0.45">
      <c r="A2875" s="6"/>
      <c r="B2875" s="6"/>
      <c r="C2875" s="6"/>
      <c r="F2875" s="38"/>
    </row>
    <row r="2876" spans="1:6" x14ac:dyDescent="0.45">
      <c r="A2876" s="6"/>
      <c r="B2876" s="6"/>
      <c r="C2876" s="6"/>
      <c r="F2876" s="38"/>
    </row>
    <row r="2877" spans="1:6" x14ac:dyDescent="0.45">
      <c r="A2877" s="6"/>
      <c r="B2877" s="6"/>
      <c r="C2877" s="6"/>
      <c r="F2877" s="38"/>
    </row>
    <row r="2878" spans="1:6" x14ac:dyDescent="0.45">
      <c r="A2878" s="6"/>
      <c r="B2878" s="6"/>
      <c r="C2878" s="6"/>
      <c r="F2878" s="38"/>
    </row>
    <row r="2879" spans="1:6" x14ac:dyDescent="0.45">
      <c r="A2879" s="6"/>
      <c r="B2879" s="6"/>
      <c r="C2879" s="6"/>
      <c r="F2879" s="38"/>
    </row>
    <row r="2880" spans="1:6" x14ac:dyDescent="0.45">
      <c r="A2880" s="6"/>
      <c r="B2880" s="6"/>
      <c r="C2880" s="6"/>
      <c r="F2880" s="38"/>
    </row>
    <row r="2881" spans="1:6" x14ac:dyDescent="0.45">
      <c r="A2881" s="6"/>
      <c r="B2881" s="6"/>
      <c r="C2881" s="6"/>
      <c r="F2881" s="38"/>
    </row>
    <row r="2882" spans="1:6" x14ac:dyDescent="0.45">
      <c r="A2882" s="6"/>
      <c r="B2882" s="6"/>
      <c r="C2882" s="6"/>
      <c r="F2882" s="38"/>
    </row>
    <row r="2883" spans="1:6" x14ac:dyDescent="0.45">
      <c r="A2883" s="6"/>
      <c r="B2883" s="6"/>
      <c r="C2883" s="6"/>
      <c r="F2883" s="38"/>
    </row>
    <row r="2884" spans="1:6" x14ac:dyDescent="0.45">
      <c r="A2884" s="6"/>
      <c r="B2884" s="6"/>
      <c r="C2884" s="6"/>
      <c r="F2884" s="38"/>
    </row>
    <row r="2885" spans="1:6" x14ac:dyDescent="0.45">
      <c r="A2885" s="6"/>
      <c r="B2885" s="6"/>
      <c r="C2885" s="6"/>
      <c r="F2885" s="38"/>
    </row>
    <row r="2886" spans="1:6" x14ac:dyDescent="0.45">
      <c r="A2886" s="6"/>
      <c r="B2886" s="6"/>
      <c r="C2886" s="6"/>
      <c r="F2886" s="38"/>
    </row>
    <row r="2887" spans="1:6" x14ac:dyDescent="0.45">
      <c r="A2887" s="6"/>
      <c r="B2887" s="6"/>
      <c r="C2887" s="6"/>
      <c r="F2887" s="38"/>
    </row>
    <row r="2888" spans="1:6" x14ac:dyDescent="0.45">
      <c r="A2888" s="6"/>
      <c r="B2888" s="6"/>
      <c r="C2888" s="6"/>
      <c r="F2888" s="38"/>
    </row>
    <row r="2889" spans="1:6" x14ac:dyDescent="0.45">
      <c r="A2889" s="6"/>
      <c r="B2889" s="6"/>
      <c r="C2889" s="6"/>
      <c r="F2889" s="38"/>
    </row>
    <row r="2890" spans="1:6" x14ac:dyDescent="0.45">
      <c r="A2890" s="6"/>
      <c r="B2890" s="6"/>
      <c r="C2890" s="6"/>
      <c r="F2890" s="38"/>
    </row>
    <row r="2891" spans="1:6" x14ac:dyDescent="0.45">
      <c r="A2891" s="6"/>
      <c r="B2891" s="6"/>
      <c r="C2891" s="6"/>
      <c r="F2891" s="38"/>
    </row>
    <row r="2892" spans="1:6" x14ac:dyDescent="0.45">
      <c r="A2892" s="6"/>
      <c r="B2892" s="6"/>
      <c r="C2892" s="6"/>
      <c r="F2892" s="38"/>
    </row>
    <row r="2893" spans="1:6" x14ac:dyDescent="0.45">
      <c r="A2893" s="6"/>
      <c r="B2893" s="6"/>
      <c r="C2893" s="6"/>
      <c r="F2893" s="38"/>
    </row>
    <row r="2894" spans="1:6" x14ac:dyDescent="0.45">
      <c r="A2894" s="6"/>
      <c r="B2894" s="6"/>
      <c r="C2894" s="6"/>
      <c r="F2894" s="38"/>
    </row>
    <row r="2895" spans="1:6" x14ac:dyDescent="0.45">
      <c r="A2895" s="6"/>
      <c r="B2895" s="6"/>
      <c r="C2895" s="6"/>
      <c r="F2895" s="38"/>
    </row>
    <row r="2896" spans="1:6" x14ac:dyDescent="0.45">
      <c r="A2896" s="6"/>
      <c r="B2896" s="6"/>
      <c r="C2896" s="6"/>
      <c r="F2896" s="38"/>
    </row>
    <row r="2897" spans="1:6" x14ac:dyDescent="0.45">
      <c r="A2897" s="6"/>
      <c r="B2897" s="6"/>
      <c r="C2897" s="6"/>
      <c r="F2897" s="38"/>
    </row>
    <row r="2898" spans="1:6" x14ac:dyDescent="0.45">
      <c r="A2898" s="6"/>
      <c r="B2898" s="6"/>
      <c r="C2898" s="6"/>
      <c r="F2898" s="38"/>
    </row>
    <row r="2899" spans="1:6" x14ac:dyDescent="0.45">
      <c r="A2899" s="6"/>
      <c r="B2899" s="6"/>
      <c r="C2899" s="6"/>
      <c r="F2899" s="38"/>
    </row>
    <row r="2900" spans="1:6" x14ac:dyDescent="0.45">
      <c r="A2900" s="6"/>
      <c r="B2900" s="6"/>
      <c r="C2900" s="6"/>
      <c r="F2900" s="38"/>
    </row>
    <row r="2901" spans="1:6" x14ac:dyDescent="0.45">
      <c r="A2901" s="6"/>
      <c r="B2901" s="6"/>
      <c r="C2901" s="6"/>
      <c r="F2901" s="38"/>
    </row>
    <row r="2902" spans="1:6" x14ac:dyDescent="0.45">
      <c r="A2902" s="6"/>
      <c r="B2902" s="6"/>
      <c r="C2902" s="6"/>
      <c r="F2902" s="38"/>
    </row>
    <row r="2903" spans="1:6" x14ac:dyDescent="0.45">
      <c r="A2903" s="6"/>
      <c r="B2903" s="6"/>
      <c r="C2903" s="6"/>
      <c r="F2903" s="38"/>
    </row>
    <row r="2904" spans="1:6" x14ac:dyDescent="0.45">
      <c r="A2904" s="6"/>
      <c r="B2904" s="6"/>
      <c r="C2904" s="6"/>
      <c r="F2904" s="38"/>
    </row>
    <row r="2905" spans="1:6" x14ac:dyDescent="0.45">
      <c r="A2905" s="6"/>
      <c r="B2905" s="6"/>
      <c r="C2905" s="6"/>
      <c r="F2905" s="38"/>
    </row>
    <row r="2906" spans="1:6" x14ac:dyDescent="0.45">
      <c r="A2906" s="6"/>
      <c r="B2906" s="6"/>
      <c r="C2906" s="6"/>
      <c r="F2906" s="38"/>
    </row>
    <row r="2907" spans="1:6" x14ac:dyDescent="0.45">
      <c r="A2907" s="6"/>
      <c r="B2907" s="6"/>
      <c r="C2907" s="6"/>
      <c r="F2907" s="38"/>
    </row>
    <row r="2908" spans="1:6" x14ac:dyDescent="0.45">
      <c r="A2908" s="6"/>
      <c r="B2908" s="6"/>
      <c r="C2908" s="6"/>
      <c r="F2908" s="38"/>
    </row>
    <row r="2909" spans="1:6" x14ac:dyDescent="0.45">
      <c r="A2909" s="6"/>
      <c r="B2909" s="6"/>
      <c r="C2909" s="6"/>
      <c r="F2909" s="38"/>
    </row>
    <row r="2910" spans="1:6" x14ac:dyDescent="0.45">
      <c r="A2910" s="6"/>
      <c r="B2910" s="6"/>
      <c r="C2910" s="6"/>
      <c r="F2910" s="38"/>
    </row>
    <row r="2911" spans="1:6" x14ac:dyDescent="0.45">
      <c r="A2911" s="6"/>
      <c r="B2911" s="6"/>
      <c r="C2911" s="6"/>
      <c r="F2911" s="38"/>
    </row>
    <row r="2912" spans="1:6" x14ac:dyDescent="0.45">
      <c r="A2912" s="6"/>
      <c r="B2912" s="6"/>
      <c r="C2912" s="6"/>
      <c r="F2912" s="38"/>
    </row>
    <row r="2913" spans="1:6" x14ac:dyDescent="0.45">
      <c r="A2913" s="6"/>
      <c r="B2913" s="6"/>
      <c r="C2913" s="6"/>
      <c r="F2913" s="38"/>
    </row>
    <row r="2914" spans="1:6" x14ac:dyDescent="0.45">
      <c r="A2914" s="6"/>
      <c r="B2914" s="6"/>
      <c r="C2914" s="6"/>
      <c r="F2914" s="38"/>
    </row>
    <row r="2915" spans="1:6" x14ac:dyDescent="0.45">
      <c r="A2915" s="6"/>
      <c r="B2915" s="6"/>
      <c r="C2915" s="6"/>
      <c r="F2915" s="38"/>
    </row>
    <row r="2916" spans="1:6" x14ac:dyDescent="0.45">
      <c r="A2916" s="6"/>
      <c r="B2916" s="6"/>
      <c r="C2916" s="6"/>
      <c r="F2916" s="38"/>
    </row>
    <row r="2917" spans="1:6" x14ac:dyDescent="0.45">
      <c r="A2917" s="6"/>
      <c r="B2917" s="6"/>
      <c r="C2917" s="6"/>
      <c r="F2917" s="38"/>
    </row>
    <row r="2918" spans="1:6" x14ac:dyDescent="0.45">
      <c r="A2918" s="6"/>
      <c r="B2918" s="6"/>
      <c r="C2918" s="6"/>
      <c r="F2918" s="38"/>
    </row>
    <row r="2919" spans="1:6" x14ac:dyDescent="0.45">
      <c r="A2919" s="6"/>
      <c r="B2919" s="6"/>
      <c r="C2919" s="6"/>
      <c r="F2919" s="38"/>
    </row>
    <row r="2920" spans="1:6" x14ac:dyDescent="0.45">
      <c r="A2920" s="6"/>
      <c r="B2920" s="6"/>
      <c r="C2920" s="6"/>
      <c r="F2920" s="38"/>
    </row>
    <row r="2921" spans="1:6" x14ac:dyDescent="0.45">
      <c r="A2921" s="6"/>
      <c r="B2921" s="6"/>
      <c r="C2921" s="6"/>
      <c r="F2921" s="38"/>
    </row>
    <row r="2922" spans="1:6" x14ac:dyDescent="0.45">
      <c r="A2922" s="6"/>
      <c r="B2922" s="6"/>
      <c r="C2922" s="6"/>
      <c r="F2922" s="38"/>
    </row>
    <row r="2923" spans="1:6" x14ac:dyDescent="0.45">
      <c r="A2923" s="6"/>
      <c r="B2923" s="6"/>
      <c r="C2923" s="6"/>
      <c r="F2923" s="38"/>
    </row>
    <row r="2924" spans="1:6" x14ac:dyDescent="0.45">
      <c r="A2924" s="6"/>
      <c r="B2924" s="6"/>
      <c r="C2924" s="6"/>
      <c r="F2924" s="38"/>
    </row>
    <row r="2925" spans="1:6" x14ac:dyDescent="0.45">
      <c r="A2925" s="6"/>
      <c r="B2925" s="6"/>
      <c r="C2925" s="6"/>
      <c r="F2925" s="38"/>
    </row>
    <row r="2926" spans="1:6" x14ac:dyDescent="0.45">
      <c r="A2926" s="6"/>
      <c r="B2926" s="6"/>
      <c r="C2926" s="6"/>
      <c r="F2926" s="38"/>
    </row>
    <row r="2927" spans="1:6" x14ac:dyDescent="0.45">
      <c r="A2927" s="6"/>
      <c r="B2927" s="6"/>
      <c r="C2927" s="6"/>
      <c r="F2927" s="38"/>
    </row>
    <row r="2928" spans="1:6" x14ac:dyDescent="0.45">
      <c r="A2928" s="6"/>
      <c r="B2928" s="6"/>
      <c r="C2928" s="6"/>
      <c r="F2928" s="38"/>
    </row>
    <row r="2929" spans="1:6" x14ac:dyDescent="0.45">
      <c r="A2929" s="6"/>
      <c r="B2929" s="6"/>
      <c r="C2929" s="6"/>
      <c r="F2929" s="38"/>
    </row>
    <row r="2930" spans="1:6" x14ac:dyDescent="0.45">
      <c r="A2930" s="6"/>
      <c r="B2930" s="6"/>
      <c r="C2930" s="6"/>
      <c r="F2930" s="38"/>
    </row>
    <row r="2931" spans="1:6" x14ac:dyDescent="0.45">
      <c r="A2931" s="6"/>
      <c r="B2931" s="6"/>
      <c r="C2931" s="6"/>
      <c r="F2931" s="38"/>
    </row>
    <row r="2932" spans="1:6" x14ac:dyDescent="0.45">
      <c r="A2932" s="6"/>
      <c r="B2932" s="6"/>
      <c r="C2932" s="6"/>
      <c r="F2932" s="38"/>
    </row>
    <row r="2933" spans="1:6" x14ac:dyDescent="0.45">
      <c r="A2933" s="6"/>
      <c r="B2933" s="6"/>
      <c r="C2933" s="6"/>
      <c r="F2933" s="38"/>
    </row>
    <row r="2934" spans="1:6" x14ac:dyDescent="0.45">
      <c r="A2934" s="6"/>
      <c r="B2934" s="6"/>
      <c r="C2934" s="6"/>
      <c r="F2934" s="38"/>
    </row>
    <row r="2935" spans="1:6" x14ac:dyDescent="0.45">
      <c r="A2935" s="6"/>
      <c r="B2935" s="6"/>
      <c r="C2935" s="6"/>
      <c r="F2935" s="38"/>
    </row>
    <row r="2936" spans="1:6" x14ac:dyDescent="0.45">
      <c r="A2936" s="6"/>
      <c r="B2936" s="6"/>
      <c r="C2936" s="6"/>
      <c r="F2936" s="38"/>
    </row>
    <row r="2937" spans="1:6" x14ac:dyDescent="0.45">
      <c r="A2937" s="6"/>
      <c r="B2937" s="6"/>
      <c r="C2937" s="6"/>
      <c r="F2937" s="38"/>
    </row>
    <row r="2938" spans="1:6" x14ac:dyDescent="0.45">
      <c r="A2938" s="6"/>
      <c r="B2938" s="6"/>
      <c r="C2938" s="6"/>
      <c r="F2938" s="38"/>
    </row>
    <row r="2939" spans="1:6" x14ac:dyDescent="0.45">
      <c r="A2939" s="6"/>
      <c r="B2939" s="6"/>
      <c r="C2939" s="6"/>
      <c r="F2939" s="38"/>
    </row>
    <row r="2940" spans="1:6" x14ac:dyDescent="0.45">
      <c r="A2940" s="6"/>
      <c r="B2940" s="6"/>
      <c r="C2940" s="6"/>
      <c r="F2940" s="38"/>
    </row>
    <row r="2941" spans="1:6" x14ac:dyDescent="0.45">
      <c r="A2941" s="6"/>
      <c r="B2941" s="6"/>
      <c r="C2941" s="6"/>
      <c r="F2941" s="38"/>
    </row>
    <row r="2942" spans="1:6" x14ac:dyDescent="0.45">
      <c r="A2942" s="6"/>
      <c r="B2942" s="6"/>
      <c r="C2942" s="6"/>
      <c r="F2942" s="38"/>
    </row>
    <row r="2943" spans="1:6" x14ac:dyDescent="0.45">
      <c r="A2943" s="6"/>
      <c r="B2943" s="6"/>
      <c r="C2943" s="6"/>
      <c r="F2943" s="38"/>
    </row>
    <row r="2944" spans="1:6" x14ac:dyDescent="0.45">
      <c r="A2944" s="6"/>
      <c r="B2944" s="6"/>
      <c r="C2944" s="6"/>
      <c r="F2944" s="38"/>
    </row>
    <row r="2945" spans="1:6" x14ac:dyDescent="0.45">
      <c r="A2945" s="6"/>
      <c r="B2945" s="6"/>
      <c r="C2945" s="6"/>
      <c r="F2945" s="38"/>
    </row>
    <row r="2946" spans="1:6" x14ac:dyDescent="0.45">
      <c r="A2946" s="6"/>
      <c r="B2946" s="6"/>
      <c r="C2946" s="6"/>
      <c r="F2946" s="38"/>
    </row>
    <row r="2947" spans="1:6" x14ac:dyDescent="0.45">
      <c r="A2947" s="6"/>
      <c r="B2947" s="6"/>
      <c r="C2947" s="6"/>
      <c r="F2947" s="38"/>
    </row>
    <row r="2948" spans="1:6" x14ac:dyDescent="0.45">
      <c r="A2948" s="6"/>
      <c r="B2948" s="6"/>
      <c r="C2948" s="6"/>
      <c r="F2948" s="38"/>
    </row>
    <row r="2949" spans="1:6" x14ac:dyDescent="0.45">
      <c r="A2949" s="6"/>
      <c r="B2949" s="6"/>
      <c r="C2949" s="6"/>
      <c r="F2949" s="38"/>
    </row>
    <row r="2950" spans="1:6" x14ac:dyDescent="0.45">
      <c r="A2950" s="6"/>
      <c r="B2950" s="6"/>
      <c r="C2950" s="6"/>
      <c r="F2950" s="38"/>
    </row>
    <row r="2951" spans="1:6" x14ac:dyDescent="0.45">
      <c r="A2951" s="6"/>
      <c r="B2951" s="6"/>
      <c r="C2951" s="6"/>
      <c r="F2951" s="38"/>
    </row>
    <row r="2952" spans="1:6" x14ac:dyDescent="0.45">
      <c r="A2952" s="6"/>
      <c r="B2952" s="6"/>
      <c r="C2952" s="6"/>
      <c r="F2952" s="38"/>
    </row>
    <row r="2953" spans="1:6" x14ac:dyDescent="0.45">
      <c r="A2953" s="6"/>
      <c r="B2953" s="6"/>
      <c r="C2953" s="6"/>
      <c r="F2953" s="38"/>
    </row>
    <row r="2954" spans="1:6" x14ac:dyDescent="0.45">
      <c r="A2954" s="6"/>
      <c r="B2954" s="6"/>
      <c r="C2954" s="6"/>
      <c r="F2954" s="38"/>
    </row>
    <row r="2955" spans="1:6" x14ac:dyDescent="0.45">
      <c r="A2955" s="6"/>
      <c r="B2955" s="6"/>
      <c r="C2955" s="6"/>
      <c r="F2955" s="38"/>
    </row>
    <row r="2956" spans="1:6" x14ac:dyDescent="0.45">
      <c r="A2956" s="6"/>
      <c r="B2956" s="6"/>
      <c r="C2956" s="6"/>
      <c r="F2956" s="38"/>
    </row>
    <row r="2957" spans="1:6" x14ac:dyDescent="0.45">
      <c r="A2957" s="6"/>
      <c r="B2957" s="6"/>
      <c r="C2957" s="6"/>
      <c r="F2957" s="38"/>
    </row>
    <row r="2958" spans="1:6" x14ac:dyDescent="0.45">
      <c r="A2958" s="6"/>
      <c r="B2958" s="6"/>
      <c r="C2958" s="6"/>
      <c r="F2958" s="38"/>
    </row>
    <row r="2959" spans="1:6" x14ac:dyDescent="0.45">
      <c r="A2959" s="6"/>
      <c r="B2959" s="6"/>
      <c r="C2959" s="6"/>
      <c r="F2959" s="38"/>
    </row>
    <row r="2960" spans="1:6" x14ac:dyDescent="0.45">
      <c r="A2960" s="6"/>
      <c r="B2960" s="6"/>
      <c r="C2960" s="6"/>
      <c r="F2960" s="38"/>
    </row>
    <row r="2961" spans="1:6" x14ac:dyDescent="0.45">
      <c r="A2961" s="6"/>
      <c r="B2961" s="6"/>
      <c r="C2961" s="6"/>
      <c r="F2961" s="38"/>
    </row>
    <row r="2962" spans="1:6" x14ac:dyDescent="0.45">
      <c r="A2962" s="6"/>
      <c r="B2962" s="6"/>
      <c r="C2962" s="6"/>
      <c r="F2962" s="38"/>
    </row>
    <row r="2963" spans="1:6" x14ac:dyDescent="0.45">
      <c r="A2963" s="6"/>
      <c r="B2963" s="6"/>
      <c r="C2963" s="6"/>
      <c r="F2963" s="38"/>
    </row>
    <row r="2964" spans="1:6" x14ac:dyDescent="0.45">
      <c r="A2964" s="6"/>
      <c r="B2964" s="6"/>
      <c r="C2964" s="6"/>
      <c r="F2964" s="38"/>
    </row>
    <row r="2965" spans="1:6" x14ac:dyDescent="0.45">
      <c r="A2965" s="6"/>
      <c r="B2965" s="6"/>
      <c r="C2965" s="6"/>
      <c r="F2965" s="38"/>
    </row>
    <row r="2966" spans="1:6" x14ac:dyDescent="0.45">
      <c r="A2966" s="6"/>
      <c r="B2966" s="6"/>
      <c r="C2966" s="6"/>
      <c r="F2966" s="38"/>
    </row>
    <row r="2967" spans="1:6" x14ac:dyDescent="0.45">
      <c r="A2967" s="6"/>
      <c r="B2967" s="6"/>
      <c r="C2967" s="6"/>
      <c r="F2967" s="38"/>
    </row>
    <row r="2968" spans="1:6" x14ac:dyDescent="0.45">
      <c r="A2968" s="6"/>
      <c r="B2968" s="6"/>
      <c r="C2968" s="6"/>
      <c r="F2968" s="38"/>
    </row>
    <row r="2969" spans="1:6" x14ac:dyDescent="0.45">
      <c r="A2969" s="6"/>
      <c r="B2969" s="6"/>
      <c r="C2969" s="6"/>
      <c r="F2969" s="38"/>
    </row>
    <row r="2970" spans="1:6" x14ac:dyDescent="0.45">
      <c r="A2970" s="6"/>
      <c r="B2970" s="6"/>
      <c r="C2970" s="6"/>
      <c r="F2970" s="38"/>
    </row>
    <row r="2971" spans="1:6" x14ac:dyDescent="0.45">
      <c r="A2971" s="6"/>
      <c r="B2971" s="6"/>
      <c r="C2971" s="6"/>
      <c r="F2971" s="38"/>
    </row>
    <row r="2972" spans="1:6" x14ac:dyDescent="0.45">
      <c r="A2972" s="6"/>
      <c r="B2972" s="6"/>
      <c r="C2972" s="6"/>
      <c r="F2972" s="38"/>
    </row>
    <row r="2973" spans="1:6" x14ac:dyDescent="0.45">
      <c r="A2973" s="6"/>
      <c r="B2973" s="6"/>
      <c r="C2973" s="6"/>
      <c r="F2973" s="38"/>
    </row>
    <row r="2974" spans="1:6" x14ac:dyDescent="0.45">
      <c r="A2974" s="6"/>
      <c r="B2974" s="6"/>
      <c r="C2974" s="6"/>
      <c r="F2974" s="38"/>
    </row>
    <row r="2975" spans="1:6" x14ac:dyDescent="0.45">
      <c r="A2975" s="6"/>
      <c r="B2975" s="6"/>
      <c r="C2975" s="6"/>
      <c r="F2975" s="38"/>
    </row>
    <row r="2976" spans="1:6" x14ac:dyDescent="0.45">
      <c r="A2976" s="6"/>
      <c r="B2976" s="6"/>
      <c r="C2976" s="6"/>
      <c r="F2976" s="38"/>
    </row>
    <row r="2977" spans="1:6" x14ac:dyDescent="0.45">
      <c r="A2977" s="6"/>
      <c r="B2977" s="6"/>
      <c r="C2977" s="6"/>
      <c r="F2977" s="38"/>
    </row>
    <row r="2978" spans="1:6" x14ac:dyDescent="0.45">
      <c r="A2978" s="6"/>
      <c r="B2978" s="6"/>
      <c r="C2978" s="6"/>
      <c r="F2978" s="38"/>
    </row>
    <row r="2979" spans="1:6" x14ac:dyDescent="0.45">
      <c r="A2979" s="6"/>
      <c r="B2979" s="6"/>
      <c r="C2979" s="6"/>
      <c r="F2979" s="38"/>
    </row>
    <row r="2980" spans="1:6" x14ac:dyDescent="0.45">
      <c r="A2980" s="6"/>
      <c r="B2980" s="6"/>
      <c r="C2980" s="6"/>
      <c r="F2980" s="38"/>
    </row>
    <row r="2981" spans="1:6" x14ac:dyDescent="0.45">
      <c r="A2981" s="6"/>
      <c r="B2981" s="6"/>
      <c r="C2981" s="6"/>
      <c r="F2981" s="38"/>
    </row>
    <row r="2982" spans="1:6" x14ac:dyDescent="0.45">
      <c r="A2982" s="6"/>
      <c r="B2982" s="6"/>
      <c r="C2982" s="6"/>
      <c r="F2982" s="38"/>
    </row>
    <row r="2983" spans="1:6" x14ac:dyDescent="0.45">
      <c r="A2983" s="6"/>
      <c r="B2983" s="6"/>
      <c r="C2983" s="6"/>
      <c r="F2983" s="38"/>
    </row>
    <row r="2984" spans="1:6" x14ac:dyDescent="0.45">
      <c r="A2984" s="6"/>
      <c r="B2984" s="6"/>
      <c r="C2984" s="6"/>
      <c r="F2984" s="38"/>
    </row>
    <row r="2985" spans="1:6" x14ac:dyDescent="0.45">
      <c r="A2985" s="6"/>
      <c r="B2985" s="6"/>
      <c r="C2985" s="6"/>
      <c r="F2985" s="38"/>
    </row>
    <row r="2986" spans="1:6" x14ac:dyDescent="0.45">
      <c r="A2986" s="6"/>
      <c r="B2986" s="6"/>
      <c r="C2986" s="6"/>
      <c r="F2986" s="38"/>
    </row>
    <row r="2987" spans="1:6" x14ac:dyDescent="0.45">
      <c r="A2987" s="6"/>
      <c r="B2987" s="6"/>
      <c r="C2987" s="6"/>
      <c r="F2987" s="38"/>
    </row>
    <row r="2988" spans="1:6" x14ac:dyDescent="0.45">
      <c r="A2988" s="6"/>
      <c r="B2988" s="6"/>
      <c r="C2988" s="6"/>
      <c r="F2988" s="38"/>
    </row>
    <row r="2989" spans="1:6" x14ac:dyDescent="0.45">
      <c r="A2989" s="6"/>
      <c r="B2989" s="6"/>
      <c r="C2989" s="6"/>
      <c r="F2989" s="38"/>
    </row>
    <row r="2990" spans="1:6" x14ac:dyDescent="0.45">
      <c r="A2990" s="6"/>
      <c r="B2990" s="6"/>
      <c r="C2990" s="6"/>
      <c r="F2990" s="38"/>
    </row>
    <row r="2991" spans="1:6" x14ac:dyDescent="0.45">
      <c r="A2991" s="6"/>
      <c r="B2991" s="6"/>
      <c r="C2991" s="6"/>
      <c r="F2991" s="38"/>
    </row>
    <row r="2992" spans="1:6" x14ac:dyDescent="0.45">
      <c r="A2992" s="6"/>
      <c r="B2992" s="6"/>
      <c r="C2992" s="6"/>
      <c r="F2992" s="38"/>
    </row>
    <row r="2993" spans="1:6" x14ac:dyDescent="0.45">
      <c r="A2993" s="6"/>
      <c r="B2993" s="6"/>
      <c r="C2993" s="6"/>
      <c r="F2993" s="38"/>
    </row>
    <row r="2994" spans="1:6" x14ac:dyDescent="0.45">
      <c r="A2994" s="6"/>
      <c r="B2994" s="6"/>
      <c r="C2994" s="6"/>
      <c r="F2994" s="38"/>
    </row>
    <row r="2995" spans="1:6" x14ac:dyDescent="0.45">
      <c r="A2995" s="6"/>
      <c r="B2995" s="6"/>
      <c r="C2995" s="6"/>
      <c r="F2995" s="38"/>
    </row>
    <row r="2996" spans="1:6" x14ac:dyDescent="0.45">
      <c r="A2996" s="6"/>
      <c r="B2996" s="6"/>
      <c r="C2996" s="6"/>
      <c r="F2996" s="38"/>
    </row>
    <row r="2997" spans="1:6" x14ac:dyDescent="0.45">
      <c r="A2997" s="6"/>
      <c r="B2997" s="6"/>
      <c r="C2997" s="6"/>
      <c r="F2997" s="38"/>
    </row>
    <row r="2998" spans="1:6" x14ac:dyDescent="0.45">
      <c r="A2998" s="6"/>
      <c r="B2998" s="6"/>
      <c r="C2998" s="6"/>
      <c r="F2998" s="38"/>
    </row>
    <row r="2999" spans="1:6" x14ac:dyDescent="0.45">
      <c r="A2999" s="6"/>
      <c r="B2999" s="6"/>
      <c r="C2999" s="6"/>
      <c r="F2999" s="38"/>
    </row>
    <row r="3000" spans="1:6" x14ac:dyDescent="0.45">
      <c r="A3000" s="6"/>
      <c r="B3000" s="6"/>
      <c r="C3000" s="6"/>
      <c r="F3000" s="38"/>
    </row>
    <row r="3001" spans="1:6" x14ac:dyDescent="0.45">
      <c r="A3001" s="6"/>
      <c r="B3001" s="6"/>
      <c r="C3001" s="6"/>
      <c r="F3001" s="38"/>
    </row>
    <row r="3002" spans="1:6" x14ac:dyDescent="0.45">
      <c r="A3002" s="6"/>
      <c r="B3002" s="6"/>
      <c r="C3002" s="6"/>
      <c r="F3002" s="38"/>
    </row>
    <row r="3003" spans="1:6" x14ac:dyDescent="0.45">
      <c r="A3003" s="6"/>
      <c r="B3003" s="6"/>
      <c r="C3003" s="6"/>
      <c r="F3003" s="38"/>
    </row>
    <row r="3004" spans="1:6" x14ac:dyDescent="0.45">
      <c r="A3004" s="6"/>
      <c r="B3004" s="6"/>
      <c r="C3004" s="6"/>
      <c r="F3004" s="38"/>
    </row>
    <row r="3005" spans="1:6" x14ac:dyDescent="0.45">
      <c r="A3005" s="6"/>
      <c r="B3005" s="6"/>
      <c r="C3005" s="6"/>
      <c r="F3005" s="38"/>
    </row>
    <row r="3006" spans="1:6" x14ac:dyDescent="0.45">
      <c r="A3006" s="6"/>
      <c r="B3006" s="6"/>
      <c r="C3006" s="6"/>
      <c r="F3006" s="38"/>
    </row>
    <row r="3007" spans="1:6" x14ac:dyDescent="0.45">
      <c r="A3007" s="6"/>
      <c r="B3007" s="6"/>
      <c r="C3007" s="6"/>
      <c r="F3007" s="38"/>
    </row>
    <row r="3008" spans="1:6" x14ac:dyDescent="0.45">
      <c r="A3008" s="6"/>
      <c r="B3008" s="6"/>
      <c r="C3008" s="6"/>
      <c r="F3008" s="38"/>
    </row>
    <row r="3009" spans="1:6" x14ac:dyDescent="0.45">
      <c r="A3009" s="6"/>
      <c r="B3009" s="6"/>
      <c r="C3009" s="6"/>
      <c r="F3009" s="38"/>
    </row>
    <row r="3010" spans="1:6" x14ac:dyDescent="0.45">
      <c r="A3010" s="6"/>
      <c r="B3010" s="6"/>
      <c r="C3010" s="6"/>
      <c r="F3010" s="38"/>
    </row>
    <row r="3011" spans="1:6" x14ac:dyDescent="0.45">
      <c r="A3011" s="6"/>
      <c r="B3011" s="6"/>
      <c r="C3011" s="6"/>
      <c r="F3011" s="38"/>
    </row>
    <row r="3012" spans="1:6" x14ac:dyDescent="0.45">
      <c r="A3012" s="6"/>
      <c r="B3012" s="6"/>
      <c r="C3012" s="6"/>
      <c r="F3012" s="38"/>
    </row>
    <row r="3013" spans="1:6" x14ac:dyDescent="0.45">
      <c r="A3013" s="6"/>
      <c r="B3013" s="6"/>
      <c r="C3013" s="6"/>
      <c r="F3013" s="38"/>
    </row>
    <row r="3014" spans="1:6" x14ac:dyDescent="0.45">
      <c r="A3014" s="6"/>
      <c r="B3014" s="6"/>
      <c r="C3014" s="6"/>
      <c r="F3014" s="38"/>
    </row>
    <row r="3015" spans="1:6" x14ac:dyDescent="0.45">
      <c r="A3015" s="6"/>
      <c r="B3015" s="6"/>
      <c r="C3015" s="6"/>
      <c r="F3015" s="38"/>
    </row>
    <row r="3016" spans="1:6" x14ac:dyDescent="0.45">
      <c r="A3016" s="6"/>
      <c r="B3016" s="6"/>
      <c r="C3016" s="6"/>
      <c r="F3016" s="38"/>
    </row>
    <row r="3017" spans="1:6" x14ac:dyDescent="0.45">
      <c r="A3017" s="6"/>
      <c r="B3017" s="6"/>
      <c r="C3017" s="6"/>
      <c r="F3017" s="38"/>
    </row>
    <row r="3018" spans="1:6" x14ac:dyDescent="0.45">
      <c r="A3018" s="6"/>
      <c r="B3018" s="6"/>
      <c r="C3018" s="6"/>
      <c r="F3018" s="38"/>
    </row>
    <row r="3019" spans="1:6" x14ac:dyDescent="0.45">
      <c r="A3019" s="6"/>
      <c r="B3019" s="6"/>
      <c r="C3019" s="6"/>
      <c r="F3019" s="38"/>
    </row>
    <row r="3020" spans="1:6" x14ac:dyDescent="0.45">
      <c r="A3020" s="6"/>
      <c r="B3020" s="6"/>
      <c r="C3020" s="6"/>
      <c r="F3020" s="38"/>
    </row>
    <row r="3021" spans="1:6" x14ac:dyDescent="0.45">
      <c r="A3021" s="6"/>
      <c r="B3021" s="6"/>
      <c r="C3021" s="6"/>
      <c r="F3021" s="38"/>
    </row>
    <row r="3022" spans="1:6" x14ac:dyDescent="0.45">
      <c r="A3022" s="6"/>
      <c r="B3022" s="6"/>
      <c r="C3022" s="6"/>
      <c r="F3022" s="38"/>
    </row>
    <row r="3023" spans="1:6" x14ac:dyDescent="0.45">
      <c r="A3023" s="6"/>
      <c r="B3023" s="6"/>
      <c r="C3023" s="6"/>
      <c r="F3023" s="38"/>
    </row>
    <row r="3024" spans="1:6" x14ac:dyDescent="0.45">
      <c r="A3024" s="6"/>
      <c r="B3024" s="6"/>
      <c r="C3024" s="6"/>
      <c r="F3024" s="38"/>
    </row>
    <row r="3025" spans="1:6" x14ac:dyDescent="0.45">
      <c r="A3025" s="6"/>
      <c r="B3025" s="6"/>
      <c r="C3025" s="6"/>
      <c r="F3025" s="38"/>
    </row>
    <row r="3026" spans="1:6" x14ac:dyDescent="0.45">
      <c r="A3026" s="6"/>
      <c r="B3026" s="6"/>
      <c r="C3026" s="6"/>
      <c r="F3026" s="38"/>
    </row>
    <row r="3027" spans="1:6" x14ac:dyDescent="0.45">
      <c r="A3027" s="6"/>
      <c r="B3027" s="6"/>
      <c r="C3027" s="6"/>
      <c r="F3027" s="38"/>
    </row>
    <row r="3028" spans="1:6" x14ac:dyDescent="0.45">
      <c r="A3028" s="6"/>
      <c r="B3028" s="6"/>
      <c r="C3028" s="6"/>
      <c r="F3028" s="38"/>
    </row>
    <row r="3029" spans="1:6" x14ac:dyDescent="0.45">
      <c r="A3029" s="6"/>
      <c r="B3029" s="6"/>
      <c r="C3029" s="6"/>
      <c r="F3029" s="38"/>
    </row>
    <row r="3030" spans="1:6" x14ac:dyDescent="0.45">
      <c r="A3030" s="6"/>
      <c r="B3030" s="6"/>
      <c r="C3030" s="6"/>
      <c r="F3030" s="38"/>
    </row>
    <row r="3031" spans="1:6" x14ac:dyDescent="0.45">
      <c r="A3031" s="6"/>
      <c r="B3031" s="6"/>
      <c r="C3031" s="6"/>
      <c r="F3031" s="38"/>
    </row>
    <row r="3032" spans="1:6" x14ac:dyDescent="0.45">
      <c r="A3032" s="6"/>
      <c r="B3032" s="6"/>
      <c r="C3032" s="6"/>
      <c r="F3032" s="38"/>
    </row>
    <row r="3033" spans="1:6" x14ac:dyDescent="0.45">
      <c r="A3033" s="6"/>
      <c r="B3033" s="6"/>
      <c r="C3033" s="6"/>
      <c r="F3033" s="38"/>
    </row>
    <row r="3034" spans="1:6" x14ac:dyDescent="0.45">
      <c r="A3034" s="6"/>
      <c r="B3034" s="6"/>
      <c r="C3034" s="6"/>
      <c r="F3034" s="38"/>
    </row>
    <row r="3035" spans="1:6" x14ac:dyDescent="0.45">
      <c r="A3035" s="6"/>
      <c r="B3035" s="6"/>
      <c r="C3035" s="6"/>
      <c r="F3035" s="38"/>
    </row>
    <row r="3036" spans="1:6" x14ac:dyDescent="0.45">
      <c r="A3036" s="6"/>
      <c r="B3036" s="6"/>
      <c r="C3036" s="6"/>
      <c r="F3036" s="38"/>
    </row>
    <row r="3037" spans="1:6" x14ac:dyDescent="0.45">
      <c r="A3037" s="6"/>
      <c r="B3037" s="6"/>
      <c r="C3037" s="6"/>
      <c r="F3037" s="38"/>
    </row>
    <row r="3038" spans="1:6" x14ac:dyDescent="0.45">
      <c r="A3038" s="6"/>
      <c r="B3038" s="6"/>
      <c r="C3038" s="6"/>
      <c r="F3038" s="38"/>
    </row>
    <row r="3039" spans="1:6" x14ac:dyDescent="0.45">
      <c r="A3039" s="6"/>
      <c r="B3039" s="6"/>
      <c r="C3039" s="6"/>
      <c r="F3039" s="38"/>
    </row>
    <row r="3040" spans="1:6" x14ac:dyDescent="0.45">
      <c r="A3040" s="6"/>
      <c r="B3040" s="6"/>
      <c r="C3040" s="6"/>
      <c r="F3040" s="38"/>
    </row>
    <row r="3041" spans="1:6" x14ac:dyDescent="0.45">
      <c r="A3041" s="6"/>
      <c r="B3041" s="6"/>
      <c r="C3041" s="6"/>
      <c r="F3041" s="38"/>
    </row>
    <row r="3042" spans="1:6" x14ac:dyDescent="0.45">
      <c r="A3042" s="6"/>
      <c r="B3042" s="6"/>
      <c r="C3042" s="6"/>
      <c r="F3042" s="38"/>
    </row>
    <row r="3043" spans="1:6" x14ac:dyDescent="0.45">
      <c r="A3043" s="6"/>
      <c r="B3043" s="6"/>
      <c r="C3043" s="6"/>
      <c r="F3043" s="38"/>
    </row>
    <row r="3044" spans="1:6" x14ac:dyDescent="0.45">
      <c r="A3044" s="6"/>
      <c r="B3044" s="6"/>
      <c r="C3044" s="6"/>
      <c r="F3044" s="38"/>
    </row>
    <row r="3045" spans="1:6" x14ac:dyDescent="0.45">
      <c r="A3045" s="6"/>
      <c r="B3045" s="6"/>
      <c r="C3045" s="6"/>
      <c r="F3045" s="38"/>
    </row>
    <row r="3046" spans="1:6" x14ac:dyDescent="0.45">
      <c r="A3046" s="6"/>
      <c r="B3046" s="6"/>
      <c r="C3046" s="6"/>
      <c r="F3046" s="38"/>
    </row>
    <row r="3047" spans="1:6" x14ac:dyDescent="0.45">
      <c r="A3047" s="6"/>
      <c r="B3047" s="6"/>
      <c r="C3047" s="6"/>
      <c r="F3047" s="38"/>
    </row>
    <row r="3048" spans="1:6" x14ac:dyDescent="0.45">
      <c r="A3048" s="6"/>
      <c r="B3048" s="6"/>
      <c r="C3048" s="6"/>
      <c r="F3048" s="38"/>
    </row>
    <row r="3049" spans="1:6" x14ac:dyDescent="0.45">
      <c r="A3049" s="6"/>
      <c r="B3049" s="6"/>
      <c r="C3049" s="6"/>
      <c r="F3049" s="38"/>
    </row>
    <row r="3050" spans="1:6" x14ac:dyDescent="0.45">
      <c r="A3050" s="6"/>
      <c r="B3050" s="6"/>
      <c r="C3050" s="6"/>
      <c r="F3050" s="38"/>
    </row>
    <row r="3051" spans="1:6" x14ac:dyDescent="0.45">
      <c r="A3051" s="6"/>
      <c r="B3051" s="6"/>
      <c r="C3051" s="6"/>
      <c r="F3051" s="38"/>
    </row>
    <row r="3052" spans="1:6" x14ac:dyDescent="0.45">
      <c r="A3052" s="6"/>
      <c r="B3052" s="6"/>
      <c r="C3052" s="6"/>
      <c r="F3052" s="38"/>
    </row>
    <row r="3053" spans="1:6" x14ac:dyDescent="0.45">
      <c r="A3053" s="6"/>
      <c r="B3053" s="6"/>
      <c r="C3053" s="6"/>
      <c r="F3053" s="38"/>
    </row>
    <row r="3054" spans="1:6" x14ac:dyDescent="0.45">
      <c r="A3054" s="6"/>
      <c r="B3054" s="6"/>
      <c r="C3054" s="6"/>
      <c r="F3054" s="38"/>
    </row>
    <row r="3055" spans="1:6" x14ac:dyDescent="0.45">
      <c r="A3055" s="6"/>
      <c r="B3055" s="6"/>
      <c r="C3055" s="6"/>
      <c r="F3055" s="38"/>
    </row>
    <row r="3056" spans="1:6" x14ac:dyDescent="0.45">
      <c r="A3056" s="6"/>
      <c r="B3056" s="6"/>
      <c r="C3056" s="6"/>
      <c r="F3056" s="38"/>
    </row>
    <row r="3057" spans="1:6" x14ac:dyDescent="0.45">
      <c r="A3057" s="6"/>
      <c r="B3057" s="6"/>
      <c r="C3057" s="6"/>
      <c r="F3057" s="38"/>
    </row>
    <row r="3058" spans="1:6" x14ac:dyDescent="0.45">
      <c r="A3058" s="6"/>
      <c r="B3058" s="6"/>
      <c r="C3058" s="6"/>
      <c r="F3058" s="38"/>
    </row>
    <row r="3059" spans="1:6" x14ac:dyDescent="0.45">
      <c r="A3059" s="6"/>
      <c r="B3059" s="6"/>
      <c r="C3059" s="6"/>
      <c r="F3059" s="38"/>
    </row>
    <row r="3060" spans="1:6" x14ac:dyDescent="0.45">
      <c r="A3060" s="6"/>
      <c r="B3060" s="6"/>
      <c r="C3060" s="6"/>
      <c r="F3060" s="38"/>
    </row>
    <row r="3061" spans="1:6" x14ac:dyDescent="0.45">
      <c r="A3061" s="6"/>
      <c r="B3061" s="6"/>
      <c r="C3061" s="6"/>
      <c r="F3061" s="38"/>
    </row>
    <row r="3062" spans="1:6" x14ac:dyDescent="0.45">
      <c r="A3062" s="6"/>
      <c r="B3062" s="6"/>
      <c r="C3062" s="6"/>
      <c r="F3062" s="38"/>
    </row>
    <row r="3063" spans="1:6" x14ac:dyDescent="0.45">
      <c r="A3063" s="6"/>
      <c r="B3063" s="6"/>
      <c r="C3063" s="6"/>
      <c r="F3063" s="38"/>
    </row>
    <row r="3064" spans="1:6" x14ac:dyDescent="0.45">
      <c r="A3064" s="6"/>
      <c r="B3064" s="6"/>
      <c r="C3064" s="6"/>
      <c r="F3064" s="38"/>
    </row>
    <row r="3065" spans="1:6" x14ac:dyDescent="0.45">
      <c r="A3065" s="6"/>
      <c r="B3065" s="6"/>
      <c r="C3065" s="6"/>
      <c r="F3065" s="38"/>
    </row>
    <row r="3066" spans="1:6" x14ac:dyDescent="0.45">
      <c r="A3066" s="6"/>
      <c r="B3066" s="6"/>
      <c r="C3066" s="6"/>
      <c r="F3066" s="38"/>
    </row>
    <row r="3067" spans="1:6" x14ac:dyDescent="0.45">
      <c r="A3067" s="6"/>
      <c r="B3067" s="6"/>
      <c r="C3067" s="6"/>
      <c r="F3067" s="38"/>
    </row>
    <row r="3068" spans="1:6" x14ac:dyDescent="0.45">
      <c r="A3068" s="6"/>
      <c r="B3068" s="6"/>
      <c r="C3068" s="6"/>
      <c r="F3068" s="38"/>
    </row>
    <row r="3069" spans="1:6" x14ac:dyDescent="0.45">
      <c r="A3069" s="6"/>
      <c r="B3069" s="6"/>
      <c r="C3069" s="6"/>
      <c r="F3069" s="38"/>
    </row>
    <row r="3070" spans="1:6" x14ac:dyDescent="0.45">
      <c r="A3070" s="6"/>
      <c r="B3070" s="6"/>
      <c r="C3070" s="6"/>
      <c r="F3070" s="38"/>
    </row>
    <row r="3071" spans="1:6" x14ac:dyDescent="0.45">
      <c r="A3071" s="6"/>
      <c r="B3071" s="6"/>
      <c r="C3071" s="6"/>
      <c r="F3071" s="38"/>
    </row>
    <row r="3072" spans="1:6" x14ac:dyDescent="0.45">
      <c r="A3072" s="6"/>
      <c r="B3072" s="6"/>
      <c r="C3072" s="6"/>
      <c r="F3072" s="38"/>
    </row>
    <row r="3073" spans="1:6" x14ac:dyDescent="0.45">
      <c r="A3073" s="6"/>
      <c r="B3073" s="6"/>
      <c r="C3073" s="6"/>
      <c r="F3073" s="38"/>
    </row>
    <row r="3074" spans="1:6" x14ac:dyDescent="0.45">
      <c r="A3074" s="6"/>
      <c r="B3074" s="6"/>
      <c r="C3074" s="6"/>
      <c r="F3074" s="38"/>
    </row>
    <row r="3075" spans="1:6" x14ac:dyDescent="0.45">
      <c r="A3075" s="6"/>
      <c r="B3075" s="6"/>
      <c r="C3075" s="6"/>
      <c r="F3075" s="38"/>
    </row>
    <row r="3076" spans="1:6" x14ac:dyDescent="0.45">
      <c r="A3076" s="6"/>
      <c r="B3076" s="6"/>
      <c r="C3076" s="6"/>
      <c r="F3076" s="38"/>
    </row>
    <row r="3077" spans="1:6" x14ac:dyDescent="0.45">
      <c r="A3077" s="6"/>
      <c r="B3077" s="6"/>
      <c r="C3077" s="6"/>
      <c r="F3077" s="38"/>
    </row>
    <row r="3078" spans="1:6" x14ac:dyDescent="0.45">
      <c r="A3078" s="6"/>
      <c r="B3078" s="6"/>
      <c r="C3078" s="6"/>
      <c r="F3078" s="38"/>
    </row>
    <row r="3079" spans="1:6" x14ac:dyDescent="0.45">
      <c r="A3079" s="6"/>
      <c r="B3079" s="6"/>
      <c r="C3079" s="6"/>
      <c r="F3079" s="38"/>
    </row>
    <row r="3080" spans="1:6" x14ac:dyDescent="0.45">
      <c r="A3080" s="6"/>
      <c r="B3080" s="6"/>
      <c r="C3080" s="6"/>
      <c r="F3080" s="38"/>
    </row>
    <row r="3081" spans="1:6" x14ac:dyDescent="0.45">
      <c r="A3081" s="6"/>
      <c r="B3081" s="6"/>
      <c r="C3081" s="6"/>
      <c r="F3081" s="38"/>
    </row>
    <row r="3082" spans="1:6" x14ac:dyDescent="0.45">
      <c r="A3082" s="6"/>
      <c r="B3082" s="6"/>
      <c r="C3082" s="6"/>
      <c r="F3082" s="38"/>
    </row>
    <row r="3083" spans="1:6" x14ac:dyDescent="0.45">
      <c r="A3083" s="6"/>
      <c r="B3083" s="6"/>
      <c r="C3083" s="6"/>
      <c r="F3083" s="38"/>
    </row>
    <row r="3084" spans="1:6" x14ac:dyDescent="0.45">
      <c r="A3084" s="6"/>
      <c r="B3084" s="6"/>
      <c r="C3084" s="6"/>
      <c r="F3084" s="38"/>
    </row>
    <row r="3085" spans="1:6" x14ac:dyDescent="0.45">
      <c r="A3085" s="6"/>
      <c r="B3085" s="6"/>
      <c r="C3085" s="6"/>
      <c r="F3085" s="38"/>
    </row>
    <row r="3086" spans="1:6" x14ac:dyDescent="0.45">
      <c r="A3086" s="6"/>
      <c r="B3086" s="6"/>
      <c r="C3086" s="6"/>
      <c r="F3086" s="38"/>
    </row>
    <row r="3087" spans="1:6" x14ac:dyDescent="0.45">
      <c r="A3087" s="6"/>
      <c r="B3087" s="6"/>
      <c r="C3087" s="6"/>
      <c r="F3087" s="38"/>
    </row>
    <row r="3088" spans="1:6" x14ac:dyDescent="0.45">
      <c r="A3088" s="6"/>
      <c r="B3088" s="6"/>
      <c r="C3088" s="6"/>
      <c r="F3088" s="38"/>
    </row>
    <row r="3089" spans="1:6" x14ac:dyDescent="0.45">
      <c r="A3089" s="6"/>
      <c r="B3089" s="6"/>
      <c r="C3089" s="6"/>
      <c r="F3089" s="38"/>
    </row>
    <row r="3090" spans="1:6" x14ac:dyDescent="0.45">
      <c r="A3090" s="6"/>
      <c r="B3090" s="6"/>
      <c r="C3090" s="6"/>
      <c r="F3090" s="38"/>
    </row>
    <row r="3091" spans="1:6" x14ac:dyDescent="0.45">
      <c r="A3091" s="6"/>
      <c r="B3091" s="6"/>
      <c r="C3091" s="6"/>
      <c r="F3091" s="38"/>
    </row>
    <row r="3092" spans="1:6" x14ac:dyDescent="0.45">
      <c r="A3092" s="6"/>
      <c r="B3092" s="6"/>
      <c r="C3092" s="6"/>
      <c r="F3092" s="38"/>
    </row>
    <row r="3093" spans="1:6" x14ac:dyDescent="0.45">
      <c r="A3093" s="6"/>
      <c r="B3093" s="6"/>
      <c r="C3093" s="6"/>
      <c r="F3093" s="38"/>
    </row>
    <row r="3094" spans="1:6" x14ac:dyDescent="0.45">
      <c r="A3094" s="6"/>
      <c r="B3094" s="6"/>
      <c r="C3094" s="6"/>
      <c r="F3094" s="38"/>
    </row>
    <row r="3095" spans="1:6" x14ac:dyDescent="0.45">
      <c r="A3095" s="6"/>
      <c r="B3095" s="6"/>
      <c r="C3095" s="6"/>
      <c r="F3095" s="38"/>
    </row>
    <row r="3096" spans="1:6" x14ac:dyDescent="0.45">
      <c r="A3096" s="6"/>
      <c r="B3096" s="6"/>
      <c r="C3096" s="6"/>
      <c r="F3096" s="38"/>
    </row>
    <row r="3097" spans="1:6" x14ac:dyDescent="0.45">
      <c r="A3097" s="6"/>
      <c r="B3097" s="6"/>
      <c r="C3097" s="6"/>
      <c r="F3097" s="38"/>
    </row>
    <row r="3098" spans="1:6" x14ac:dyDescent="0.45">
      <c r="A3098" s="6"/>
      <c r="B3098" s="6"/>
      <c r="C3098" s="6"/>
      <c r="F3098" s="38"/>
    </row>
    <row r="3099" spans="1:6" x14ac:dyDescent="0.45">
      <c r="A3099" s="6"/>
      <c r="B3099" s="6"/>
      <c r="C3099" s="6"/>
      <c r="F3099" s="38"/>
    </row>
    <row r="3100" spans="1:6" x14ac:dyDescent="0.45">
      <c r="A3100" s="6"/>
      <c r="B3100" s="6"/>
      <c r="C3100" s="6"/>
      <c r="F3100" s="38"/>
    </row>
    <row r="3101" spans="1:6" x14ac:dyDescent="0.45">
      <c r="A3101" s="6"/>
      <c r="B3101" s="6"/>
      <c r="C3101" s="6"/>
      <c r="F3101" s="38"/>
    </row>
    <row r="3102" spans="1:6" x14ac:dyDescent="0.45">
      <c r="A3102" s="6"/>
      <c r="B3102" s="6"/>
      <c r="C3102" s="6"/>
      <c r="F3102" s="38"/>
    </row>
    <row r="3103" spans="1:6" x14ac:dyDescent="0.45">
      <c r="A3103" s="6"/>
      <c r="B3103" s="6"/>
      <c r="C3103" s="6"/>
      <c r="F3103" s="38"/>
    </row>
    <row r="3104" spans="1:6" x14ac:dyDescent="0.45">
      <c r="A3104" s="6"/>
      <c r="B3104" s="6"/>
      <c r="C3104" s="6"/>
      <c r="F3104" s="38"/>
    </row>
    <row r="3105" spans="1:6" x14ac:dyDescent="0.45">
      <c r="A3105" s="6"/>
      <c r="B3105" s="6"/>
      <c r="C3105" s="6"/>
      <c r="F3105" s="38"/>
    </row>
    <row r="3106" spans="1:6" x14ac:dyDescent="0.45">
      <c r="A3106" s="6"/>
      <c r="B3106" s="6"/>
      <c r="C3106" s="6"/>
      <c r="F3106" s="38"/>
    </row>
    <row r="3107" spans="1:6" x14ac:dyDescent="0.45">
      <c r="A3107" s="6"/>
      <c r="B3107" s="6"/>
      <c r="C3107" s="6"/>
      <c r="F3107" s="38"/>
    </row>
    <row r="3108" spans="1:6" x14ac:dyDescent="0.45">
      <c r="A3108" s="6"/>
      <c r="B3108" s="6"/>
      <c r="C3108" s="6"/>
      <c r="F3108" s="38"/>
    </row>
    <row r="3109" spans="1:6" x14ac:dyDescent="0.45">
      <c r="A3109" s="6"/>
      <c r="B3109" s="6"/>
      <c r="C3109" s="6"/>
      <c r="F3109" s="38"/>
    </row>
    <row r="3110" spans="1:6" x14ac:dyDescent="0.45">
      <c r="A3110" s="6"/>
      <c r="B3110" s="6"/>
      <c r="C3110" s="6"/>
      <c r="F3110" s="38"/>
    </row>
    <row r="3111" spans="1:6" x14ac:dyDescent="0.45">
      <c r="A3111" s="6"/>
      <c r="B3111" s="6"/>
      <c r="C3111" s="6"/>
      <c r="F3111" s="38"/>
    </row>
    <row r="3112" spans="1:6" x14ac:dyDescent="0.45">
      <c r="A3112" s="6"/>
      <c r="B3112" s="6"/>
      <c r="C3112" s="6"/>
      <c r="F3112" s="38"/>
    </row>
    <row r="3113" spans="1:6" x14ac:dyDescent="0.45">
      <c r="A3113" s="6"/>
      <c r="B3113" s="6"/>
      <c r="C3113" s="6"/>
      <c r="F3113" s="38"/>
    </row>
    <row r="3114" spans="1:6" x14ac:dyDescent="0.45">
      <c r="A3114" s="6"/>
      <c r="B3114" s="6"/>
      <c r="C3114" s="6"/>
      <c r="F3114" s="38"/>
    </row>
    <row r="3115" spans="1:6" x14ac:dyDescent="0.45">
      <c r="A3115" s="6"/>
      <c r="B3115" s="6"/>
      <c r="C3115" s="6"/>
      <c r="F3115" s="38"/>
    </row>
    <row r="3116" spans="1:6" x14ac:dyDescent="0.45">
      <c r="A3116" s="6"/>
      <c r="B3116" s="6"/>
      <c r="C3116" s="6"/>
      <c r="F3116" s="38"/>
    </row>
    <row r="3117" spans="1:6" x14ac:dyDescent="0.45">
      <c r="A3117" s="6"/>
      <c r="B3117" s="6"/>
      <c r="C3117" s="6"/>
      <c r="F3117" s="38"/>
    </row>
    <row r="3118" spans="1:6" x14ac:dyDescent="0.45">
      <c r="A3118" s="6"/>
      <c r="B3118" s="6"/>
      <c r="C3118" s="6"/>
      <c r="F3118" s="38"/>
    </row>
    <row r="3119" spans="1:6" x14ac:dyDescent="0.45">
      <c r="A3119" s="6"/>
      <c r="B3119" s="6"/>
      <c r="C3119" s="6"/>
      <c r="F3119" s="38"/>
    </row>
    <row r="3120" spans="1:6" x14ac:dyDescent="0.45">
      <c r="A3120" s="6"/>
      <c r="B3120" s="6"/>
      <c r="C3120" s="6"/>
      <c r="F3120" s="38"/>
    </row>
    <row r="3121" spans="1:6" x14ac:dyDescent="0.45">
      <c r="A3121" s="6"/>
      <c r="B3121" s="6"/>
      <c r="C3121" s="6"/>
      <c r="F3121" s="38"/>
    </row>
    <row r="3122" spans="1:6" x14ac:dyDescent="0.45">
      <c r="A3122" s="6"/>
      <c r="B3122" s="6"/>
      <c r="C3122" s="6"/>
      <c r="F3122" s="38"/>
    </row>
    <row r="3123" spans="1:6" x14ac:dyDescent="0.45">
      <c r="A3123" s="6"/>
      <c r="B3123" s="6"/>
      <c r="C3123" s="6"/>
      <c r="F3123" s="38"/>
    </row>
    <row r="3124" spans="1:6" x14ac:dyDescent="0.45">
      <c r="A3124" s="6"/>
      <c r="B3124" s="6"/>
      <c r="C3124" s="6"/>
      <c r="F3124" s="38"/>
    </row>
    <row r="3125" spans="1:6" x14ac:dyDescent="0.45">
      <c r="A3125" s="6"/>
      <c r="B3125" s="6"/>
      <c r="C3125" s="6"/>
      <c r="F3125" s="38"/>
    </row>
    <row r="3126" spans="1:6" x14ac:dyDescent="0.45">
      <c r="A3126" s="6"/>
      <c r="B3126" s="6"/>
      <c r="C3126" s="6"/>
      <c r="F3126" s="38"/>
    </row>
    <row r="3127" spans="1:6" x14ac:dyDescent="0.45">
      <c r="A3127" s="6"/>
      <c r="B3127" s="6"/>
      <c r="C3127" s="6"/>
      <c r="F3127" s="38"/>
    </row>
    <row r="3128" spans="1:6" x14ac:dyDescent="0.45">
      <c r="A3128" s="6"/>
      <c r="B3128" s="6"/>
      <c r="C3128" s="6"/>
      <c r="F3128" s="38"/>
    </row>
    <row r="3129" spans="1:6" x14ac:dyDescent="0.45">
      <c r="A3129" s="6"/>
      <c r="B3129" s="6"/>
      <c r="C3129" s="6"/>
      <c r="F3129" s="38"/>
    </row>
    <row r="3130" spans="1:6" x14ac:dyDescent="0.45">
      <c r="A3130" s="6"/>
      <c r="B3130" s="6"/>
      <c r="C3130" s="6"/>
      <c r="F3130" s="38"/>
    </row>
    <row r="3131" spans="1:6" x14ac:dyDescent="0.45">
      <c r="A3131" s="6"/>
      <c r="B3131" s="6"/>
      <c r="C3131" s="6"/>
      <c r="F3131" s="38"/>
    </row>
    <row r="3132" spans="1:6" x14ac:dyDescent="0.45">
      <c r="A3132" s="6"/>
      <c r="B3132" s="6"/>
      <c r="C3132" s="6"/>
      <c r="F3132" s="38"/>
    </row>
    <row r="3133" spans="1:6" x14ac:dyDescent="0.45">
      <c r="A3133" s="6"/>
      <c r="B3133" s="6"/>
      <c r="C3133" s="6"/>
      <c r="F3133" s="38"/>
    </row>
    <row r="3134" spans="1:6" x14ac:dyDescent="0.45">
      <c r="A3134" s="6"/>
      <c r="B3134" s="6"/>
      <c r="C3134" s="6"/>
      <c r="F3134" s="38"/>
    </row>
    <row r="3135" spans="1:6" x14ac:dyDescent="0.45">
      <c r="A3135" s="6"/>
      <c r="B3135" s="6"/>
      <c r="C3135" s="6"/>
      <c r="F3135" s="38"/>
    </row>
    <row r="3136" spans="1:6" x14ac:dyDescent="0.45">
      <c r="A3136" s="6"/>
      <c r="B3136" s="6"/>
      <c r="C3136" s="6"/>
      <c r="F3136" s="38"/>
    </row>
    <row r="3137" spans="1:6" x14ac:dyDescent="0.45">
      <c r="A3137" s="6"/>
      <c r="B3137" s="6"/>
      <c r="C3137" s="6"/>
      <c r="F3137" s="38"/>
    </row>
    <row r="3138" spans="1:6" x14ac:dyDescent="0.45">
      <c r="A3138" s="6"/>
      <c r="B3138" s="6"/>
      <c r="C3138" s="6"/>
      <c r="F3138" s="38"/>
    </row>
    <row r="3139" spans="1:6" x14ac:dyDescent="0.45">
      <c r="A3139" s="6"/>
      <c r="B3139" s="6"/>
      <c r="C3139" s="6"/>
      <c r="F3139" s="38"/>
    </row>
    <row r="3140" spans="1:6" x14ac:dyDescent="0.45">
      <c r="A3140" s="6"/>
      <c r="B3140" s="6"/>
      <c r="C3140" s="6"/>
      <c r="F3140" s="38"/>
    </row>
    <row r="3141" spans="1:6" x14ac:dyDescent="0.45">
      <c r="A3141" s="6"/>
      <c r="B3141" s="6"/>
      <c r="C3141" s="6"/>
      <c r="F3141" s="38"/>
    </row>
    <row r="3142" spans="1:6" x14ac:dyDescent="0.45">
      <c r="A3142" s="6"/>
      <c r="B3142" s="6"/>
      <c r="C3142" s="6"/>
      <c r="F3142" s="38"/>
    </row>
    <row r="3143" spans="1:6" x14ac:dyDescent="0.45">
      <c r="A3143" s="6"/>
      <c r="B3143" s="6"/>
      <c r="C3143" s="6"/>
      <c r="F3143" s="38"/>
    </row>
    <row r="3144" spans="1:6" x14ac:dyDescent="0.45">
      <c r="A3144" s="6"/>
      <c r="B3144" s="6"/>
      <c r="C3144" s="6"/>
      <c r="F3144" s="38"/>
    </row>
    <row r="3145" spans="1:6" x14ac:dyDescent="0.45">
      <c r="A3145" s="6"/>
      <c r="B3145" s="6"/>
      <c r="C3145" s="6"/>
      <c r="F3145" s="38"/>
    </row>
    <row r="3146" spans="1:6" x14ac:dyDescent="0.45">
      <c r="A3146" s="6"/>
      <c r="B3146" s="6"/>
      <c r="C3146" s="6"/>
      <c r="F3146" s="38"/>
    </row>
    <row r="3147" spans="1:6" x14ac:dyDescent="0.45">
      <c r="A3147" s="6"/>
      <c r="B3147" s="6"/>
      <c r="C3147" s="6"/>
      <c r="F3147" s="38"/>
    </row>
    <row r="3148" spans="1:6" x14ac:dyDescent="0.45">
      <c r="A3148" s="6"/>
      <c r="B3148" s="6"/>
      <c r="C3148" s="6"/>
      <c r="F3148" s="38"/>
    </row>
    <row r="3149" spans="1:6" x14ac:dyDescent="0.45">
      <c r="A3149" s="6"/>
      <c r="B3149" s="6"/>
      <c r="C3149" s="6"/>
      <c r="F3149" s="38"/>
    </row>
    <row r="3150" spans="1:6" x14ac:dyDescent="0.45">
      <c r="A3150" s="6"/>
      <c r="B3150" s="6"/>
      <c r="C3150" s="6"/>
      <c r="F3150" s="38"/>
    </row>
    <row r="3151" spans="1:6" x14ac:dyDescent="0.45">
      <c r="A3151" s="6"/>
      <c r="B3151" s="6"/>
      <c r="C3151" s="6"/>
      <c r="F3151" s="38"/>
    </row>
    <row r="3152" spans="1:6" x14ac:dyDescent="0.45">
      <c r="A3152" s="6"/>
      <c r="B3152" s="6"/>
      <c r="C3152" s="6"/>
      <c r="F3152" s="38"/>
    </row>
    <row r="3153" spans="1:6" x14ac:dyDescent="0.45">
      <c r="A3153" s="6"/>
      <c r="B3153" s="6"/>
      <c r="C3153" s="6"/>
      <c r="F3153" s="38"/>
    </row>
    <row r="3154" spans="1:6" x14ac:dyDescent="0.45">
      <c r="A3154" s="6"/>
      <c r="B3154" s="6"/>
      <c r="C3154" s="6"/>
      <c r="F3154" s="38"/>
    </row>
    <row r="3155" spans="1:6" x14ac:dyDescent="0.45">
      <c r="A3155" s="6"/>
      <c r="B3155" s="6"/>
      <c r="C3155" s="6"/>
      <c r="F3155" s="38"/>
    </row>
    <row r="3156" spans="1:6" x14ac:dyDescent="0.45">
      <c r="A3156" s="6"/>
      <c r="B3156" s="6"/>
      <c r="C3156" s="6"/>
      <c r="F3156" s="38"/>
    </row>
    <row r="3157" spans="1:6" x14ac:dyDescent="0.45">
      <c r="A3157" s="6"/>
      <c r="B3157" s="6"/>
      <c r="C3157" s="6"/>
      <c r="F3157" s="38"/>
    </row>
    <row r="3158" spans="1:6" x14ac:dyDescent="0.45">
      <c r="A3158" s="6"/>
      <c r="B3158" s="6"/>
      <c r="C3158" s="6"/>
      <c r="F3158" s="38"/>
    </row>
    <row r="3159" spans="1:6" x14ac:dyDescent="0.45">
      <c r="A3159" s="6"/>
      <c r="B3159" s="6"/>
      <c r="C3159" s="6"/>
      <c r="F3159" s="38"/>
    </row>
    <row r="3160" spans="1:6" x14ac:dyDescent="0.45">
      <c r="A3160" s="6"/>
      <c r="B3160" s="6"/>
      <c r="C3160" s="6"/>
      <c r="F3160" s="38"/>
    </row>
    <row r="3161" spans="1:6" x14ac:dyDescent="0.45">
      <c r="A3161" s="6"/>
      <c r="B3161" s="6"/>
      <c r="C3161" s="6"/>
      <c r="F3161" s="38"/>
    </row>
    <row r="3162" spans="1:6" x14ac:dyDescent="0.45">
      <c r="A3162" s="6"/>
      <c r="B3162" s="6"/>
      <c r="C3162" s="6"/>
      <c r="F3162" s="38"/>
    </row>
    <row r="3163" spans="1:6" x14ac:dyDescent="0.45">
      <c r="A3163" s="6"/>
      <c r="B3163" s="6"/>
      <c r="C3163" s="6"/>
      <c r="F3163" s="38"/>
    </row>
    <row r="3164" spans="1:6" x14ac:dyDescent="0.45">
      <c r="A3164" s="6"/>
      <c r="B3164" s="6"/>
      <c r="C3164" s="6"/>
      <c r="F3164" s="38"/>
    </row>
    <row r="3165" spans="1:6" x14ac:dyDescent="0.45">
      <c r="A3165" s="6"/>
      <c r="B3165" s="6"/>
      <c r="C3165" s="6"/>
      <c r="F3165" s="38"/>
    </row>
    <row r="3166" spans="1:6" x14ac:dyDescent="0.45">
      <c r="A3166" s="6"/>
      <c r="B3166" s="6"/>
      <c r="C3166" s="6"/>
      <c r="F3166" s="38"/>
    </row>
    <row r="3167" spans="1:6" x14ac:dyDescent="0.45">
      <c r="A3167" s="6"/>
      <c r="B3167" s="6"/>
      <c r="C3167" s="6"/>
      <c r="F3167" s="38"/>
    </row>
    <row r="3168" spans="1:6" x14ac:dyDescent="0.45">
      <c r="A3168" s="6"/>
      <c r="B3168" s="6"/>
      <c r="C3168" s="6"/>
      <c r="F3168" s="38"/>
    </row>
    <row r="3169" spans="1:6" x14ac:dyDescent="0.45">
      <c r="A3169" s="6"/>
      <c r="B3169" s="6"/>
      <c r="C3169" s="6"/>
      <c r="F3169" s="38"/>
    </row>
    <row r="3170" spans="1:6" x14ac:dyDescent="0.45">
      <c r="A3170" s="6"/>
      <c r="B3170" s="6"/>
      <c r="C3170" s="6"/>
      <c r="F3170" s="38"/>
    </row>
    <row r="3171" spans="1:6" x14ac:dyDescent="0.45">
      <c r="A3171" s="6"/>
      <c r="B3171" s="6"/>
      <c r="C3171" s="6"/>
      <c r="F3171" s="38"/>
    </row>
    <row r="3172" spans="1:6" x14ac:dyDescent="0.45">
      <c r="A3172" s="6"/>
      <c r="B3172" s="6"/>
      <c r="C3172" s="6"/>
      <c r="F3172" s="38"/>
    </row>
    <row r="3173" spans="1:6" x14ac:dyDescent="0.45">
      <c r="A3173" s="6"/>
      <c r="B3173" s="6"/>
      <c r="C3173" s="6"/>
      <c r="F3173" s="38"/>
    </row>
    <row r="3174" spans="1:6" x14ac:dyDescent="0.45">
      <c r="A3174" s="6"/>
      <c r="B3174" s="6"/>
      <c r="C3174" s="6"/>
      <c r="F3174" s="38"/>
    </row>
    <row r="3175" spans="1:6" x14ac:dyDescent="0.45">
      <c r="A3175" s="6"/>
      <c r="B3175" s="6"/>
      <c r="C3175" s="6"/>
      <c r="F3175" s="38"/>
    </row>
    <row r="3176" spans="1:6" x14ac:dyDescent="0.45">
      <c r="A3176" s="6"/>
      <c r="B3176" s="6"/>
      <c r="C3176" s="6"/>
      <c r="F3176" s="38"/>
    </row>
    <row r="3177" spans="1:6" x14ac:dyDescent="0.45">
      <c r="A3177" s="6"/>
      <c r="B3177" s="6"/>
      <c r="C3177" s="6"/>
      <c r="F3177" s="38"/>
    </row>
    <row r="3178" spans="1:6" x14ac:dyDescent="0.45">
      <c r="A3178" s="6"/>
      <c r="B3178" s="6"/>
      <c r="C3178" s="6"/>
      <c r="F3178" s="38"/>
    </row>
    <row r="3179" spans="1:6" x14ac:dyDescent="0.45">
      <c r="A3179" s="6"/>
      <c r="B3179" s="6"/>
      <c r="C3179" s="6"/>
      <c r="F3179" s="38"/>
    </row>
    <row r="3180" spans="1:6" x14ac:dyDescent="0.45">
      <c r="A3180" s="6"/>
      <c r="B3180" s="6"/>
      <c r="C3180" s="6"/>
      <c r="F3180" s="38"/>
    </row>
    <row r="3181" spans="1:6" x14ac:dyDescent="0.45">
      <c r="A3181" s="6"/>
      <c r="B3181" s="6"/>
      <c r="C3181" s="6"/>
      <c r="F3181" s="38"/>
    </row>
    <row r="3182" spans="1:6" x14ac:dyDescent="0.45">
      <c r="A3182" s="6"/>
      <c r="B3182" s="6"/>
      <c r="C3182" s="6"/>
      <c r="F3182" s="38"/>
    </row>
    <row r="3183" spans="1:6" x14ac:dyDescent="0.45">
      <c r="A3183" s="6"/>
      <c r="B3183" s="6"/>
      <c r="C3183" s="6"/>
      <c r="F3183" s="38"/>
    </row>
    <row r="3184" spans="1:6" x14ac:dyDescent="0.45">
      <c r="A3184" s="6"/>
      <c r="B3184" s="6"/>
      <c r="C3184" s="6"/>
      <c r="F3184" s="38"/>
    </row>
    <row r="3185" spans="1:6" x14ac:dyDescent="0.45">
      <c r="A3185" s="6"/>
      <c r="B3185" s="6"/>
      <c r="C3185" s="6"/>
      <c r="F3185" s="38"/>
    </row>
    <row r="3186" spans="1:6" x14ac:dyDescent="0.45">
      <c r="A3186" s="6"/>
      <c r="B3186" s="6"/>
      <c r="C3186" s="6"/>
      <c r="F3186" s="38"/>
    </row>
    <row r="3187" spans="1:6" x14ac:dyDescent="0.45">
      <c r="A3187" s="6"/>
      <c r="B3187" s="6"/>
      <c r="C3187" s="6"/>
      <c r="F3187" s="38"/>
    </row>
    <row r="3188" spans="1:6" x14ac:dyDescent="0.45">
      <c r="A3188" s="6"/>
      <c r="B3188" s="6"/>
      <c r="C3188" s="6"/>
      <c r="F3188" s="38"/>
    </row>
    <row r="3189" spans="1:6" x14ac:dyDescent="0.45">
      <c r="A3189" s="6"/>
      <c r="B3189" s="6"/>
      <c r="C3189" s="6"/>
      <c r="F3189" s="38"/>
    </row>
    <row r="3190" spans="1:6" x14ac:dyDescent="0.45">
      <c r="A3190" s="6"/>
      <c r="B3190" s="6"/>
      <c r="C3190" s="6"/>
      <c r="F3190" s="38"/>
    </row>
    <row r="3191" spans="1:6" x14ac:dyDescent="0.45">
      <c r="A3191" s="6"/>
      <c r="B3191" s="6"/>
      <c r="C3191" s="6"/>
      <c r="F3191" s="38"/>
    </row>
    <row r="3192" spans="1:6" x14ac:dyDescent="0.45">
      <c r="A3192" s="6"/>
      <c r="B3192" s="6"/>
      <c r="C3192" s="6"/>
      <c r="F3192" s="38"/>
    </row>
    <row r="3193" spans="1:6" x14ac:dyDescent="0.45">
      <c r="A3193" s="6"/>
      <c r="B3193" s="6"/>
      <c r="C3193" s="6"/>
      <c r="F3193" s="38"/>
    </row>
    <row r="3194" spans="1:6" x14ac:dyDescent="0.45">
      <c r="A3194" s="6"/>
      <c r="B3194" s="6"/>
      <c r="C3194" s="6"/>
      <c r="F3194" s="38"/>
    </row>
    <row r="3195" spans="1:6" x14ac:dyDescent="0.45">
      <c r="A3195" s="6"/>
      <c r="B3195" s="6"/>
      <c r="C3195" s="6"/>
      <c r="F3195" s="38"/>
    </row>
    <row r="3196" spans="1:6" x14ac:dyDescent="0.45">
      <c r="A3196" s="6"/>
      <c r="B3196" s="6"/>
      <c r="C3196" s="6"/>
      <c r="F3196" s="38"/>
    </row>
    <row r="3197" spans="1:6" x14ac:dyDescent="0.45">
      <c r="A3197" s="6"/>
      <c r="B3197" s="6"/>
      <c r="C3197" s="6"/>
      <c r="F3197" s="38"/>
    </row>
    <row r="3198" spans="1:6" x14ac:dyDescent="0.45">
      <c r="A3198" s="6"/>
      <c r="B3198" s="6"/>
      <c r="C3198" s="6"/>
      <c r="F3198" s="38"/>
    </row>
    <row r="3199" spans="1:6" x14ac:dyDescent="0.45">
      <c r="A3199" s="6"/>
      <c r="B3199" s="6"/>
      <c r="C3199" s="6"/>
      <c r="F3199" s="38"/>
    </row>
    <row r="3200" spans="1:6" x14ac:dyDescent="0.45">
      <c r="A3200" s="6"/>
      <c r="B3200" s="6"/>
      <c r="C3200" s="6"/>
      <c r="F3200" s="38"/>
    </row>
    <row r="3201" spans="1:6" x14ac:dyDescent="0.45">
      <c r="A3201" s="6"/>
      <c r="B3201" s="6"/>
      <c r="C3201" s="6"/>
      <c r="F3201" s="38"/>
    </row>
    <row r="3202" spans="1:6" x14ac:dyDescent="0.45">
      <c r="A3202" s="6"/>
      <c r="B3202" s="6"/>
      <c r="C3202" s="6"/>
      <c r="F3202" s="38"/>
    </row>
    <row r="3203" spans="1:6" x14ac:dyDescent="0.45">
      <c r="A3203" s="6"/>
      <c r="B3203" s="6"/>
      <c r="C3203" s="6"/>
      <c r="F3203" s="38"/>
    </row>
    <row r="3204" spans="1:6" x14ac:dyDescent="0.45">
      <c r="A3204" s="6"/>
      <c r="B3204" s="6"/>
      <c r="C3204" s="6"/>
      <c r="F3204" s="38"/>
    </row>
    <row r="3205" spans="1:6" x14ac:dyDescent="0.45">
      <c r="A3205" s="6"/>
      <c r="B3205" s="6"/>
      <c r="C3205" s="6"/>
      <c r="F3205" s="38"/>
    </row>
    <row r="3206" spans="1:6" x14ac:dyDescent="0.45">
      <c r="A3206" s="6"/>
      <c r="B3206" s="6"/>
      <c r="C3206" s="6"/>
      <c r="F3206" s="38"/>
    </row>
    <row r="3207" spans="1:6" x14ac:dyDescent="0.45">
      <c r="A3207" s="6"/>
      <c r="B3207" s="6"/>
      <c r="C3207" s="6"/>
      <c r="F3207" s="38"/>
    </row>
    <row r="3208" spans="1:6" x14ac:dyDescent="0.45">
      <c r="A3208" s="6"/>
      <c r="B3208" s="6"/>
      <c r="C3208" s="6"/>
      <c r="F3208" s="38"/>
    </row>
    <row r="3209" spans="1:6" x14ac:dyDescent="0.45">
      <c r="A3209" s="6"/>
      <c r="B3209" s="6"/>
      <c r="C3209" s="6"/>
      <c r="F3209" s="38"/>
    </row>
    <row r="3210" spans="1:6" x14ac:dyDescent="0.45">
      <c r="A3210" s="6"/>
      <c r="B3210" s="6"/>
      <c r="C3210" s="6"/>
      <c r="F3210" s="38"/>
    </row>
    <row r="3211" spans="1:6" x14ac:dyDescent="0.45">
      <c r="A3211" s="6"/>
      <c r="B3211" s="6"/>
      <c r="C3211" s="6"/>
      <c r="F3211" s="38"/>
    </row>
    <row r="3212" spans="1:6" x14ac:dyDescent="0.45">
      <c r="A3212" s="6"/>
      <c r="B3212" s="6"/>
      <c r="C3212" s="6"/>
      <c r="F3212" s="38"/>
    </row>
    <row r="3213" spans="1:6" x14ac:dyDescent="0.45">
      <c r="A3213" s="6"/>
      <c r="B3213" s="6"/>
      <c r="C3213" s="6"/>
      <c r="F3213" s="38"/>
    </row>
    <row r="3214" spans="1:6" x14ac:dyDescent="0.45">
      <c r="A3214" s="6"/>
      <c r="B3214" s="6"/>
      <c r="C3214" s="6"/>
      <c r="F3214" s="38"/>
    </row>
    <row r="3215" spans="1:6" x14ac:dyDescent="0.45">
      <c r="A3215" s="6"/>
      <c r="B3215" s="6"/>
      <c r="C3215" s="6"/>
      <c r="F3215" s="38"/>
    </row>
    <row r="3216" spans="1:6" x14ac:dyDescent="0.45">
      <c r="A3216" s="6"/>
      <c r="B3216" s="6"/>
      <c r="C3216" s="6"/>
      <c r="F3216" s="38"/>
    </row>
    <row r="3217" spans="1:6" x14ac:dyDescent="0.45">
      <c r="A3217" s="6"/>
      <c r="B3217" s="6"/>
      <c r="C3217" s="6"/>
      <c r="F3217" s="38"/>
    </row>
    <row r="3218" spans="1:6" x14ac:dyDescent="0.45">
      <c r="A3218" s="6"/>
      <c r="B3218" s="6"/>
      <c r="C3218" s="6"/>
      <c r="F3218" s="38"/>
    </row>
    <row r="3219" spans="1:6" x14ac:dyDescent="0.45">
      <c r="A3219" s="6"/>
      <c r="B3219" s="6"/>
      <c r="C3219" s="6"/>
      <c r="F3219" s="38"/>
    </row>
    <row r="3220" spans="1:6" x14ac:dyDescent="0.45">
      <c r="A3220" s="6"/>
      <c r="B3220" s="6"/>
      <c r="C3220" s="6"/>
      <c r="F3220" s="38"/>
    </row>
    <row r="3221" spans="1:6" x14ac:dyDescent="0.45">
      <c r="A3221" s="6"/>
      <c r="B3221" s="6"/>
      <c r="C3221" s="6"/>
      <c r="F3221" s="38"/>
    </row>
    <row r="3222" spans="1:6" x14ac:dyDescent="0.45">
      <c r="A3222" s="6"/>
      <c r="B3222" s="6"/>
      <c r="C3222" s="6"/>
      <c r="F3222" s="38"/>
    </row>
    <row r="3223" spans="1:6" x14ac:dyDescent="0.45">
      <c r="A3223" s="6"/>
      <c r="B3223" s="6"/>
      <c r="C3223" s="6"/>
      <c r="F3223" s="38"/>
    </row>
    <row r="3224" spans="1:6" x14ac:dyDescent="0.45">
      <c r="A3224" s="6"/>
      <c r="B3224" s="6"/>
      <c r="C3224" s="6"/>
      <c r="F3224" s="38"/>
    </row>
    <row r="3225" spans="1:6" x14ac:dyDescent="0.45">
      <c r="A3225" s="6"/>
      <c r="B3225" s="6"/>
      <c r="C3225" s="6"/>
      <c r="F3225" s="38"/>
    </row>
    <row r="3226" spans="1:6" x14ac:dyDescent="0.45">
      <c r="A3226" s="6"/>
      <c r="B3226" s="6"/>
      <c r="C3226" s="6"/>
      <c r="F3226" s="38"/>
    </row>
    <row r="3227" spans="1:6" x14ac:dyDescent="0.45">
      <c r="A3227" s="6"/>
      <c r="B3227" s="6"/>
      <c r="C3227" s="6"/>
      <c r="F3227" s="38"/>
    </row>
    <row r="3228" spans="1:6" x14ac:dyDescent="0.45">
      <c r="A3228" s="6"/>
      <c r="B3228" s="6"/>
      <c r="C3228" s="6"/>
      <c r="F3228" s="38"/>
    </row>
    <row r="3229" spans="1:6" x14ac:dyDescent="0.45">
      <c r="A3229" s="6"/>
      <c r="B3229" s="6"/>
      <c r="C3229" s="6"/>
      <c r="F3229" s="38"/>
    </row>
    <row r="3230" spans="1:6" x14ac:dyDescent="0.45">
      <c r="A3230" s="6"/>
      <c r="B3230" s="6"/>
      <c r="C3230" s="6"/>
      <c r="F3230" s="38"/>
    </row>
    <row r="3231" spans="1:6" x14ac:dyDescent="0.45">
      <c r="A3231" s="6"/>
      <c r="B3231" s="6"/>
      <c r="C3231" s="6"/>
      <c r="F3231" s="38"/>
    </row>
    <row r="3232" spans="1:6" x14ac:dyDescent="0.45">
      <c r="A3232" s="6"/>
      <c r="B3232" s="6"/>
      <c r="C3232" s="6"/>
      <c r="F3232" s="38"/>
    </row>
    <row r="3233" spans="1:6" x14ac:dyDescent="0.45">
      <c r="A3233" s="6"/>
      <c r="B3233" s="6"/>
      <c r="C3233" s="6"/>
      <c r="F3233" s="38"/>
    </row>
    <row r="3234" spans="1:6" x14ac:dyDescent="0.45">
      <c r="A3234" s="6"/>
      <c r="B3234" s="6"/>
      <c r="C3234" s="6"/>
      <c r="F3234" s="38"/>
    </row>
    <row r="3235" spans="1:6" x14ac:dyDescent="0.45">
      <c r="A3235" s="6"/>
      <c r="B3235" s="6"/>
      <c r="C3235" s="6"/>
      <c r="F3235" s="38"/>
    </row>
    <row r="3236" spans="1:6" x14ac:dyDescent="0.45">
      <c r="A3236" s="6"/>
      <c r="B3236" s="6"/>
      <c r="C3236" s="6"/>
      <c r="F3236" s="38"/>
    </row>
    <row r="3237" spans="1:6" x14ac:dyDescent="0.45">
      <c r="A3237" s="6"/>
      <c r="B3237" s="6"/>
      <c r="C3237" s="6"/>
      <c r="F3237" s="38"/>
    </row>
    <row r="3238" spans="1:6" x14ac:dyDescent="0.45">
      <c r="A3238" s="6"/>
      <c r="B3238" s="6"/>
      <c r="C3238" s="6"/>
      <c r="F3238" s="38"/>
    </row>
    <row r="3239" spans="1:6" x14ac:dyDescent="0.45">
      <c r="A3239" s="6"/>
      <c r="B3239" s="6"/>
      <c r="C3239" s="6"/>
      <c r="F3239" s="38"/>
    </row>
    <row r="3240" spans="1:6" x14ac:dyDescent="0.45">
      <c r="A3240" s="6"/>
      <c r="B3240" s="6"/>
      <c r="C3240" s="6"/>
      <c r="F3240" s="38"/>
    </row>
    <row r="3241" spans="1:6" x14ac:dyDescent="0.45">
      <c r="A3241" s="6"/>
      <c r="B3241" s="6"/>
      <c r="C3241" s="6"/>
      <c r="F3241" s="38"/>
    </row>
    <row r="3242" spans="1:6" x14ac:dyDescent="0.45">
      <c r="A3242" s="6"/>
      <c r="B3242" s="6"/>
      <c r="C3242" s="6"/>
      <c r="F3242" s="38"/>
    </row>
    <row r="3243" spans="1:6" x14ac:dyDescent="0.45">
      <c r="A3243" s="6"/>
      <c r="B3243" s="6"/>
      <c r="C3243" s="6"/>
      <c r="F3243" s="38"/>
    </row>
    <row r="3244" spans="1:6" x14ac:dyDescent="0.45">
      <c r="A3244" s="6"/>
      <c r="B3244" s="6"/>
      <c r="C3244" s="6"/>
      <c r="F3244" s="38"/>
    </row>
    <row r="3245" spans="1:6" x14ac:dyDescent="0.45">
      <c r="A3245" s="6"/>
      <c r="B3245" s="6"/>
      <c r="C3245" s="6"/>
      <c r="F3245" s="38"/>
    </row>
    <row r="3246" spans="1:6" x14ac:dyDescent="0.45">
      <c r="A3246" s="6"/>
      <c r="B3246" s="6"/>
      <c r="C3246" s="6"/>
      <c r="F3246" s="38"/>
    </row>
    <row r="3247" spans="1:6" x14ac:dyDescent="0.45">
      <c r="A3247" s="6"/>
      <c r="B3247" s="6"/>
      <c r="C3247" s="6"/>
      <c r="F3247" s="38"/>
    </row>
    <row r="3248" spans="1:6" x14ac:dyDescent="0.45">
      <c r="A3248" s="6"/>
      <c r="B3248" s="6"/>
      <c r="C3248" s="6"/>
      <c r="F3248" s="38"/>
    </row>
    <row r="3249" spans="1:6" x14ac:dyDescent="0.45">
      <c r="A3249" s="6"/>
      <c r="B3249" s="6"/>
      <c r="C3249" s="6"/>
      <c r="F3249" s="38"/>
    </row>
    <row r="3250" spans="1:6" x14ac:dyDescent="0.45">
      <c r="A3250" s="6"/>
      <c r="B3250" s="6"/>
      <c r="C3250" s="6"/>
      <c r="F3250" s="38"/>
    </row>
    <row r="3251" spans="1:6" x14ac:dyDescent="0.45">
      <c r="A3251" s="6"/>
      <c r="B3251" s="6"/>
      <c r="C3251" s="6"/>
      <c r="F3251" s="38"/>
    </row>
    <row r="3252" spans="1:6" x14ac:dyDescent="0.45">
      <c r="A3252" s="6"/>
      <c r="B3252" s="6"/>
      <c r="C3252" s="6"/>
      <c r="F3252" s="38"/>
    </row>
    <row r="3253" spans="1:6" x14ac:dyDescent="0.45">
      <c r="A3253" s="6"/>
      <c r="B3253" s="6"/>
      <c r="C3253" s="6"/>
      <c r="F3253" s="38"/>
    </row>
    <row r="3254" spans="1:6" x14ac:dyDescent="0.45">
      <c r="A3254" s="6"/>
      <c r="B3254" s="6"/>
      <c r="C3254" s="6"/>
      <c r="F3254" s="38"/>
    </row>
    <row r="3255" spans="1:6" x14ac:dyDescent="0.45">
      <c r="A3255" s="6"/>
      <c r="B3255" s="6"/>
      <c r="C3255" s="6"/>
      <c r="F3255" s="38"/>
    </row>
    <row r="3256" spans="1:6" x14ac:dyDescent="0.45">
      <c r="A3256" s="6"/>
      <c r="B3256" s="6"/>
      <c r="C3256" s="6"/>
      <c r="F3256" s="38"/>
    </row>
    <row r="3257" spans="1:6" x14ac:dyDescent="0.45">
      <c r="A3257" s="6"/>
      <c r="B3257" s="6"/>
      <c r="C3257" s="6"/>
      <c r="F3257" s="38"/>
    </row>
    <row r="3258" spans="1:6" x14ac:dyDescent="0.45">
      <c r="A3258" s="6"/>
      <c r="B3258" s="6"/>
      <c r="C3258" s="6"/>
      <c r="F3258" s="38"/>
    </row>
    <row r="3259" spans="1:6" x14ac:dyDescent="0.45">
      <c r="A3259" s="6"/>
      <c r="B3259" s="6"/>
      <c r="C3259" s="6"/>
      <c r="F3259" s="38"/>
    </row>
    <row r="3260" spans="1:6" x14ac:dyDescent="0.45">
      <c r="A3260" s="6"/>
      <c r="B3260" s="6"/>
      <c r="C3260" s="6"/>
      <c r="F3260" s="38"/>
    </row>
    <row r="3261" spans="1:6" x14ac:dyDescent="0.45">
      <c r="A3261" s="6"/>
      <c r="B3261" s="6"/>
      <c r="C3261" s="6"/>
      <c r="F3261" s="38"/>
    </row>
    <row r="3262" spans="1:6" x14ac:dyDescent="0.45">
      <c r="A3262" s="6"/>
      <c r="B3262" s="6"/>
      <c r="C3262" s="6"/>
      <c r="F3262" s="38"/>
    </row>
    <row r="3263" spans="1:6" x14ac:dyDescent="0.45">
      <c r="A3263" s="6"/>
      <c r="B3263" s="6"/>
      <c r="C3263" s="6"/>
      <c r="F3263" s="38"/>
    </row>
    <row r="3264" spans="1:6" x14ac:dyDescent="0.45">
      <c r="A3264" s="6"/>
      <c r="B3264" s="6"/>
      <c r="C3264" s="6"/>
      <c r="F3264" s="38"/>
    </row>
    <row r="3265" spans="1:6" x14ac:dyDescent="0.45">
      <c r="A3265" s="6"/>
      <c r="B3265" s="6"/>
      <c r="C3265" s="6"/>
      <c r="F3265" s="38"/>
    </row>
    <row r="3266" spans="1:6" x14ac:dyDescent="0.45">
      <c r="A3266" s="6"/>
      <c r="B3266" s="6"/>
      <c r="C3266" s="6"/>
      <c r="F3266" s="38"/>
    </row>
    <row r="3267" spans="1:6" x14ac:dyDescent="0.45">
      <c r="A3267" s="6"/>
      <c r="B3267" s="6"/>
      <c r="C3267" s="6"/>
      <c r="F3267" s="38"/>
    </row>
    <row r="3268" spans="1:6" x14ac:dyDescent="0.45">
      <c r="A3268" s="6"/>
      <c r="B3268" s="6"/>
      <c r="C3268" s="6"/>
      <c r="F3268" s="38"/>
    </row>
    <row r="3269" spans="1:6" x14ac:dyDescent="0.45">
      <c r="A3269" s="6"/>
      <c r="B3269" s="6"/>
      <c r="C3269" s="6"/>
      <c r="F3269" s="38"/>
    </row>
    <row r="3270" spans="1:6" x14ac:dyDescent="0.45">
      <c r="A3270" s="6"/>
      <c r="B3270" s="6"/>
      <c r="C3270" s="6"/>
      <c r="F3270" s="38"/>
    </row>
    <row r="3271" spans="1:6" x14ac:dyDescent="0.45">
      <c r="A3271" s="6"/>
      <c r="B3271" s="6"/>
      <c r="C3271" s="6"/>
      <c r="F3271" s="38"/>
    </row>
    <row r="3272" spans="1:6" x14ac:dyDescent="0.45">
      <c r="A3272" s="6"/>
      <c r="B3272" s="6"/>
      <c r="C3272" s="6"/>
      <c r="F3272" s="38"/>
    </row>
    <row r="3273" spans="1:6" x14ac:dyDescent="0.45">
      <c r="A3273" s="6"/>
      <c r="B3273" s="6"/>
      <c r="C3273" s="6"/>
      <c r="F3273" s="38"/>
    </row>
    <row r="3274" spans="1:6" x14ac:dyDescent="0.45">
      <c r="A3274" s="6"/>
      <c r="B3274" s="6"/>
      <c r="C3274" s="6"/>
      <c r="F3274" s="38"/>
    </row>
    <row r="3275" spans="1:6" x14ac:dyDescent="0.45">
      <c r="A3275" s="6"/>
      <c r="B3275" s="6"/>
      <c r="C3275" s="6"/>
      <c r="F3275" s="38"/>
    </row>
    <row r="3276" spans="1:6" x14ac:dyDescent="0.45">
      <c r="A3276" s="6"/>
      <c r="B3276" s="6"/>
      <c r="C3276" s="6"/>
      <c r="F3276" s="38"/>
    </row>
    <row r="3277" spans="1:6" x14ac:dyDescent="0.45">
      <c r="A3277" s="6"/>
      <c r="B3277" s="6"/>
      <c r="C3277" s="6"/>
      <c r="F3277" s="38"/>
    </row>
    <row r="3278" spans="1:6" x14ac:dyDescent="0.45">
      <c r="A3278" s="6"/>
      <c r="B3278" s="6"/>
      <c r="C3278" s="6"/>
      <c r="F3278" s="38"/>
    </row>
    <row r="3279" spans="1:6" x14ac:dyDescent="0.45">
      <c r="A3279" s="6"/>
      <c r="B3279" s="6"/>
      <c r="C3279" s="6"/>
      <c r="F3279" s="38"/>
    </row>
    <row r="3280" spans="1:6" x14ac:dyDescent="0.45">
      <c r="A3280" s="6"/>
      <c r="B3280" s="6"/>
      <c r="C3280" s="6"/>
      <c r="F3280" s="38"/>
    </row>
    <row r="3281" spans="1:6" x14ac:dyDescent="0.45">
      <c r="A3281" s="6"/>
      <c r="B3281" s="6"/>
      <c r="C3281" s="6"/>
      <c r="F3281" s="38"/>
    </row>
    <row r="3282" spans="1:6" x14ac:dyDescent="0.45">
      <c r="A3282" s="6"/>
      <c r="B3282" s="6"/>
      <c r="C3282" s="6"/>
      <c r="F3282" s="38"/>
    </row>
    <row r="3283" spans="1:6" x14ac:dyDescent="0.45">
      <c r="A3283" s="6"/>
      <c r="B3283" s="6"/>
      <c r="C3283" s="6"/>
      <c r="F3283" s="38"/>
    </row>
    <row r="3284" spans="1:6" x14ac:dyDescent="0.45">
      <c r="A3284" s="6"/>
      <c r="B3284" s="6"/>
      <c r="C3284" s="6"/>
      <c r="F3284" s="38"/>
    </row>
    <row r="3285" spans="1:6" x14ac:dyDescent="0.45">
      <c r="A3285" s="6"/>
      <c r="B3285" s="6"/>
      <c r="C3285" s="6"/>
      <c r="F3285" s="38"/>
    </row>
    <row r="3286" spans="1:6" x14ac:dyDescent="0.45">
      <c r="A3286" s="6"/>
      <c r="B3286" s="6"/>
      <c r="C3286" s="6"/>
      <c r="F3286" s="38"/>
    </row>
    <row r="3287" spans="1:6" x14ac:dyDescent="0.45">
      <c r="A3287" s="6"/>
      <c r="B3287" s="6"/>
      <c r="C3287" s="6"/>
      <c r="F3287" s="38"/>
    </row>
    <row r="3288" spans="1:6" x14ac:dyDescent="0.45">
      <c r="A3288" s="6"/>
      <c r="B3288" s="6"/>
      <c r="C3288" s="6"/>
      <c r="F3288" s="38"/>
    </row>
    <row r="3289" spans="1:6" x14ac:dyDescent="0.45">
      <c r="A3289" s="6"/>
      <c r="B3289" s="6"/>
      <c r="C3289" s="6"/>
      <c r="F3289" s="38"/>
    </row>
    <row r="3290" spans="1:6" x14ac:dyDescent="0.45">
      <c r="A3290" s="6"/>
      <c r="B3290" s="6"/>
      <c r="C3290" s="6"/>
      <c r="F3290" s="38"/>
    </row>
    <row r="3291" spans="1:6" x14ac:dyDescent="0.45">
      <c r="A3291" s="6"/>
      <c r="B3291" s="6"/>
      <c r="C3291" s="6"/>
      <c r="F3291" s="38"/>
    </row>
    <row r="3292" spans="1:6" x14ac:dyDescent="0.45">
      <c r="A3292" s="6"/>
      <c r="B3292" s="6"/>
      <c r="C3292" s="6"/>
      <c r="F3292" s="38"/>
    </row>
    <row r="3293" spans="1:6" x14ac:dyDescent="0.45">
      <c r="A3293" s="6"/>
      <c r="B3293" s="6"/>
      <c r="C3293" s="6"/>
      <c r="F3293" s="38"/>
    </row>
    <row r="3294" spans="1:6" x14ac:dyDescent="0.45">
      <c r="A3294" s="6"/>
      <c r="B3294" s="6"/>
      <c r="C3294" s="6"/>
      <c r="F3294" s="38"/>
    </row>
    <row r="3295" spans="1:6" x14ac:dyDescent="0.45">
      <c r="A3295" s="6"/>
      <c r="B3295" s="6"/>
      <c r="C3295" s="6"/>
      <c r="F3295" s="38"/>
    </row>
    <row r="3296" spans="1:6" x14ac:dyDescent="0.45">
      <c r="A3296" s="6"/>
      <c r="B3296" s="6"/>
      <c r="C3296" s="6"/>
      <c r="F3296" s="38"/>
    </row>
    <row r="3297" spans="1:6" x14ac:dyDescent="0.45">
      <c r="A3297" s="6"/>
      <c r="B3297" s="6"/>
      <c r="C3297" s="6"/>
      <c r="F3297" s="38"/>
    </row>
    <row r="3298" spans="1:6" x14ac:dyDescent="0.45">
      <c r="A3298" s="6"/>
      <c r="B3298" s="6"/>
      <c r="C3298" s="6"/>
      <c r="F3298" s="38"/>
    </row>
    <row r="3299" spans="1:6" x14ac:dyDescent="0.45">
      <c r="A3299" s="6"/>
      <c r="B3299" s="6"/>
      <c r="C3299" s="6"/>
      <c r="F3299" s="38"/>
    </row>
    <row r="3300" spans="1:6" x14ac:dyDescent="0.45">
      <c r="A3300" s="6"/>
      <c r="B3300" s="6"/>
      <c r="C3300" s="6"/>
      <c r="F3300" s="38"/>
    </row>
    <row r="3301" spans="1:6" x14ac:dyDescent="0.45">
      <c r="A3301" s="6"/>
      <c r="B3301" s="6"/>
      <c r="C3301" s="6"/>
      <c r="F3301" s="38"/>
    </row>
    <row r="3302" spans="1:6" x14ac:dyDescent="0.45">
      <c r="A3302" s="6"/>
      <c r="B3302" s="6"/>
      <c r="C3302" s="6"/>
      <c r="F3302" s="38"/>
    </row>
    <row r="3303" spans="1:6" x14ac:dyDescent="0.45">
      <c r="A3303" s="6"/>
      <c r="B3303" s="6"/>
      <c r="C3303" s="6"/>
      <c r="F3303" s="38"/>
    </row>
    <row r="3304" spans="1:6" x14ac:dyDescent="0.45">
      <c r="A3304" s="6"/>
      <c r="B3304" s="6"/>
      <c r="C3304" s="6"/>
      <c r="F3304" s="38"/>
    </row>
    <row r="3305" spans="1:6" x14ac:dyDescent="0.45">
      <c r="A3305" s="6"/>
      <c r="B3305" s="6"/>
      <c r="C3305" s="6"/>
      <c r="F3305" s="38"/>
    </row>
    <row r="3306" spans="1:6" x14ac:dyDescent="0.45">
      <c r="A3306" s="6"/>
      <c r="B3306" s="6"/>
      <c r="C3306" s="6"/>
      <c r="F3306" s="38"/>
    </row>
    <row r="3307" spans="1:6" x14ac:dyDescent="0.45">
      <c r="A3307" s="6"/>
      <c r="B3307" s="6"/>
      <c r="C3307" s="6"/>
      <c r="F3307" s="38"/>
    </row>
    <row r="3308" spans="1:6" x14ac:dyDescent="0.45">
      <c r="A3308" s="6"/>
      <c r="B3308" s="6"/>
      <c r="C3308" s="6"/>
      <c r="F3308" s="38"/>
    </row>
    <row r="3309" spans="1:6" x14ac:dyDescent="0.45">
      <c r="A3309" s="6"/>
      <c r="B3309" s="6"/>
      <c r="C3309" s="6"/>
      <c r="F3309" s="38"/>
    </row>
    <row r="3310" spans="1:6" x14ac:dyDescent="0.45">
      <c r="A3310" s="6"/>
      <c r="B3310" s="6"/>
      <c r="C3310" s="6"/>
      <c r="F3310" s="38"/>
    </row>
    <row r="3311" spans="1:6" x14ac:dyDescent="0.45">
      <c r="A3311" s="6"/>
      <c r="B3311" s="6"/>
      <c r="C3311" s="6"/>
      <c r="F3311" s="38"/>
    </row>
    <row r="3312" spans="1:6" x14ac:dyDescent="0.45">
      <c r="A3312" s="6"/>
      <c r="B3312" s="6"/>
      <c r="C3312" s="6"/>
      <c r="F3312" s="38"/>
    </row>
    <row r="3313" spans="1:6" x14ac:dyDescent="0.45">
      <c r="A3313" s="6"/>
      <c r="B3313" s="6"/>
      <c r="C3313" s="6"/>
      <c r="F3313" s="38"/>
    </row>
    <row r="3314" spans="1:6" x14ac:dyDescent="0.45">
      <c r="A3314" s="6"/>
      <c r="B3314" s="6"/>
      <c r="C3314" s="6"/>
      <c r="F3314" s="38"/>
    </row>
    <row r="3315" spans="1:6" x14ac:dyDescent="0.45">
      <c r="A3315" s="6"/>
      <c r="B3315" s="6"/>
      <c r="C3315" s="6"/>
      <c r="F3315" s="38"/>
    </row>
    <row r="3316" spans="1:6" x14ac:dyDescent="0.45">
      <c r="A3316" s="6"/>
      <c r="B3316" s="6"/>
      <c r="C3316" s="6"/>
      <c r="F3316" s="38"/>
    </row>
    <row r="3317" spans="1:6" x14ac:dyDescent="0.45">
      <c r="A3317" s="6"/>
      <c r="B3317" s="6"/>
      <c r="C3317" s="6"/>
      <c r="F3317" s="38"/>
    </row>
    <row r="3318" spans="1:6" x14ac:dyDescent="0.45">
      <c r="A3318" s="6"/>
      <c r="B3318" s="6"/>
      <c r="C3318" s="6"/>
      <c r="F3318" s="38"/>
    </row>
    <row r="3319" spans="1:6" x14ac:dyDescent="0.45">
      <c r="A3319" s="6"/>
      <c r="B3319" s="6"/>
      <c r="C3319" s="6"/>
      <c r="F3319" s="38"/>
    </row>
    <row r="3320" spans="1:6" x14ac:dyDescent="0.45">
      <c r="A3320" s="6"/>
      <c r="B3320" s="6"/>
      <c r="C3320" s="6"/>
      <c r="F3320" s="38"/>
    </row>
    <row r="3321" spans="1:6" x14ac:dyDescent="0.45">
      <c r="A3321" s="6"/>
      <c r="B3321" s="6"/>
      <c r="C3321" s="6"/>
      <c r="F3321" s="38"/>
    </row>
    <row r="3322" spans="1:6" x14ac:dyDescent="0.45">
      <c r="A3322" s="6"/>
      <c r="B3322" s="6"/>
      <c r="C3322" s="6"/>
      <c r="F3322" s="38"/>
    </row>
    <row r="3323" spans="1:6" x14ac:dyDescent="0.45">
      <c r="A3323" s="6"/>
      <c r="B3323" s="6"/>
      <c r="C3323" s="6"/>
      <c r="F3323" s="38"/>
    </row>
    <row r="3324" spans="1:6" x14ac:dyDescent="0.45">
      <c r="A3324" s="6"/>
      <c r="B3324" s="6"/>
      <c r="C3324" s="6"/>
      <c r="F3324" s="38"/>
    </row>
    <row r="3325" spans="1:6" x14ac:dyDescent="0.45">
      <c r="A3325" s="6"/>
      <c r="B3325" s="6"/>
      <c r="C3325" s="6"/>
      <c r="F3325" s="38"/>
    </row>
    <row r="3326" spans="1:6" x14ac:dyDescent="0.45">
      <c r="A3326" s="6"/>
      <c r="B3326" s="6"/>
      <c r="C3326" s="6"/>
      <c r="F3326" s="38"/>
    </row>
    <row r="3327" spans="1:6" x14ac:dyDescent="0.45">
      <c r="A3327" s="6"/>
      <c r="B3327" s="6"/>
      <c r="C3327" s="6"/>
      <c r="F3327" s="38"/>
    </row>
    <row r="3328" spans="1:6" x14ac:dyDescent="0.45">
      <c r="A3328" s="6"/>
      <c r="B3328" s="6"/>
      <c r="C3328" s="6"/>
      <c r="F3328" s="38"/>
    </row>
    <row r="3329" spans="1:6" x14ac:dyDescent="0.45">
      <c r="A3329" s="6"/>
      <c r="B3329" s="6"/>
      <c r="C3329" s="6"/>
      <c r="F3329" s="38"/>
    </row>
    <row r="3330" spans="1:6" x14ac:dyDescent="0.45">
      <c r="A3330" s="6"/>
      <c r="B3330" s="6"/>
      <c r="C3330" s="6"/>
      <c r="F3330" s="38"/>
    </row>
    <row r="3331" spans="1:6" x14ac:dyDescent="0.45">
      <c r="A3331" s="6"/>
      <c r="B3331" s="6"/>
      <c r="C3331" s="6"/>
      <c r="F3331" s="38"/>
    </row>
    <row r="3332" spans="1:6" x14ac:dyDescent="0.45">
      <c r="A3332" s="6"/>
      <c r="B3332" s="6"/>
      <c r="C3332" s="6"/>
      <c r="F3332" s="38"/>
    </row>
    <row r="3333" spans="1:6" x14ac:dyDescent="0.45">
      <c r="A3333" s="6"/>
      <c r="B3333" s="6"/>
      <c r="C3333" s="6"/>
      <c r="F3333" s="38"/>
    </row>
    <row r="3334" spans="1:6" x14ac:dyDescent="0.45">
      <c r="A3334" s="6"/>
      <c r="B3334" s="6"/>
      <c r="C3334" s="6"/>
      <c r="F3334" s="38"/>
    </row>
    <row r="3335" spans="1:6" x14ac:dyDescent="0.45">
      <c r="A3335" s="6"/>
      <c r="B3335" s="6"/>
      <c r="C3335" s="6"/>
      <c r="F3335" s="38"/>
    </row>
    <row r="3336" spans="1:6" x14ac:dyDescent="0.45">
      <c r="A3336" s="6"/>
      <c r="B3336" s="6"/>
      <c r="C3336" s="6"/>
      <c r="F3336" s="38"/>
    </row>
    <row r="3337" spans="1:6" x14ac:dyDescent="0.45">
      <c r="A3337" s="6"/>
      <c r="B3337" s="6"/>
      <c r="C3337" s="6"/>
      <c r="F3337" s="38"/>
    </row>
    <row r="3338" spans="1:6" x14ac:dyDescent="0.45">
      <c r="A3338" s="6"/>
      <c r="B3338" s="6"/>
      <c r="C3338" s="6"/>
      <c r="F3338" s="38"/>
    </row>
    <row r="3339" spans="1:6" x14ac:dyDescent="0.45">
      <c r="A3339" s="6"/>
      <c r="B3339" s="6"/>
      <c r="C3339" s="6"/>
      <c r="F3339" s="38"/>
    </row>
    <row r="3340" spans="1:6" x14ac:dyDescent="0.45">
      <c r="A3340" s="6"/>
      <c r="B3340" s="6"/>
      <c r="C3340" s="6"/>
      <c r="F3340" s="38"/>
    </row>
    <row r="3341" spans="1:6" x14ac:dyDescent="0.45">
      <c r="A3341" s="6"/>
      <c r="B3341" s="6"/>
      <c r="C3341" s="6"/>
      <c r="F3341" s="38"/>
    </row>
    <row r="3342" spans="1:6" x14ac:dyDescent="0.45">
      <c r="A3342" s="6"/>
      <c r="B3342" s="6"/>
      <c r="C3342" s="6"/>
      <c r="F3342" s="38"/>
    </row>
    <row r="3343" spans="1:6" x14ac:dyDescent="0.45">
      <c r="A3343" s="6"/>
      <c r="B3343" s="6"/>
      <c r="C3343" s="6"/>
      <c r="F3343" s="38"/>
    </row>
    <row r="3344" spans="1:6" x14ac:dyDescent="0.45">
      <c r="A3344" s="6"/>
      <c r="B3344" s="6"/>
      <c r="C3344" s="6"/>
      <c r="F3344" s="38"/>
    </row>
    <row r="3345" spans="1:6" x14ac:dyDescent="0.45">
      <c r="A3345" s="6"/>
      <c r="B3345" s="6"/>
      <c r="C3345" s="6"/>
      <c r="F3345" s="38"/>
    </row>
    <row r="3346" spans="1:6" x14ac:dyDescent="0.45">
      <c r="A3346" s="6"/>
      <c r="B3346" s="6"/>
      <c r="C3346" s="6"/>
      <c r="F3346" s="38"/>
    </row>
    <row r="3347" spans="1:6" x14ac:dyDescent="0.45">
      <c r="A3347" s="6"/>
      <c r="B3347" s="6"/>
      <c r="C3347" s="6"/>
      <c r="F3347" s="38"/>
    </row>
    <row r="3348" spans="1:6" x14ac:dyDescent="0.45">
      <c r="A3348" s="6"/>
      <c r="B3348" s="6"/>
      <c r="C3348" s="6"/>
      <c r="F3348" s="38"/>
    </row>
    <row r="3349" spans="1:6" x14ac:dyDescent="0.45">
      <c r="A3349" s="6"/>
      <c r="B3349" s="6"/>
      <c r="C3349" s="6"/>
      <c r="F3349" s="38"/>
    </row>
    <row r="3350" spans="1:6" x14ac:dyDescent="0.45">
      <c r="A3350" s="6"/>
      <c r="B3350" s="6"/>
      <c r="C3350" s="6"/>
      <c r="F3350" s="38"/>
    </row>
    <row r="3351" spans="1:6" x14ac:dyDescent="0.45">
      <c r="A3351" s="6"/>
      <c r="B3351" s="6"/>
      <c r="C3351" s="6"/>
      <c r="F3351" s="38"/>
    </row>
    <row r="3352" spans="1:6" x14ac:dyDescent="0.45">
      <c r="A3352" s="6"/>
      <c r="B3352" s="6"/>
      <c r="C3352" s="6"/>
      <c r="F3352" s="38"/>
    </row>
    <row r="3353" spans="1:6" x14ac:dyDescent="0.45">
      <c r="A3353" s="6"/>
      <c r="B3353" s="6"/>
      <c r="C3353" s="6"/>
      <c r="F3353" s="38"/>
    </row>
    <row r="3354" spans="1:6" x14ac:dyDescent="0.45">
      <c r="A3354" s="6"/>
      <c r="B3354" s="6"/>
      <c r="C3354" s="6"/>
      <c r="F3354" s="38"/>
    </row>
    <row r="3355" spans="1:6" x14ac:dyDescent="0.45">
      <c r="A3355" s="6"/>
      <c r="B3355" s="6"/>
      <c r="C3355" s="6"/>
      <c r="F3355" s="38"/>
    </row>
    <row r="3356" spans="1:6" x14ac:dyDescent="0.45">
      <c r="A3356" s="6"/>
      <c r="B3356" s="6"/>
      <c r="C3356" s="6"/>
      <c r="F3356" s="38"/>
    </row>
    <row r="3357" spans="1:6" x14ac:dyDescent="0.45">
      <c r="A3357" s="6"/>
      <c r="B3357" s="6"/>
      <c r="C3357" s="6"/>
      <c r="F3357" s="38"/>
    </row>
    <row r="3358" spans="1:6" x14ac:dyDescent="0.45">
      <c r="A3358" s="6"/>
      <c r="B3358" s="6"/>
      <c r="C3358" s="6"/>
      <c r="F3358" s="38"/>
    </row>
    <row r="3359" spans="1:6" x14ac:dyDescent="0.45">
      <c r="A3359" s="6"/>
      <c r="B3359" s="6"/>
      <c r="C3359" s="6"/>
      <c r="F3359" s="38"/>
    </row>
    <row r="3360" spans="1:6" x14ac:dyDescent="0.45">
      <c r="A3360" s="6"/>
      <c r="B3360" s="6"/>
      <c r="C3360" s="6"/>
      <c r="F3360" s="38"/>
    </row>
    <row r="3361" spans="1:6" x14ac:dyDescent="0.45">
      <c r="A3361" s="6"/>
      <c r="B3361" s="6"/>
      <c r="C3361" s="6"/>
      <c r="F3361" s="38"/>
    </row>
    <row r="3362" spans="1:6" x14ac:dyDescent="0.45">
      <c r="A3362" s="6"/>
      <c r="B3362" s="6"/>
      <c r="C3362" s="6"/>
      <c r="F3362" s="38"/>
    </row>
    <row r="3363" spans="1:6" x14ac:dyDescent="0.45">
      <c r="A3363" s="6"/>
      <c r="B3363" s="6"/>
      <c r="C3363" s="6"/>
      <c r="F3363" s="38"/>
    </row>
    <row r="3364" spans="1:6" x14ac:dyDescent="0.45">
      <c r="A3364" s="6"/>
      <c r="B3364" s="6"/>
      <c r="C3364" s="6"/>
      <c r="F3364" s="38"/>
    </row>
    <row r="3365" spans="1:6" x14ac:dyDescent="0.45">
      <c r="A3365" s="6"/>
      <c r="B3365" s="6"/>
      <c r="C3365" s="6"/>
      <c r="F3365" s="38"/>
    </row>
    <row r="3366" spans="1:6" x14ac:dyDescent="0.45">
      <c r="A3366" s="6"/>
      <c r="B3366" s="6"/>
      <c r="C3366" s="6"/>
      <c r="F3366" s="38"/>
    </row>
    <row r="3367" spans="1:6" x14ac:dyDescent="0.45">
      <c r="A3367" s="6"/>
      <c r="B3367" s="6"/>
      <c r="C3367" s="6"/>
      <c r="F3367" s="38"/>
    </row>
    <row r="3368" spans="1:6" x14ac:dyDescent="0.45">
      <c r="A3368" s="6"/>
      <c r="B3368" s="6"/>
      <c r="C3368" s="6"/>
      <c r="F3368" s="38"/>
    </row>
    <row r="3369" spans="1:6" x14ac:dyDescent="0.45">
      <c r="A3369" s="6"/>
      <c r="B3369" s="6"/>
      <c r="C3369" s="6"/>
      <c r="F3369" s="38"/>
    </row>
    <row r="3370" spans="1:6" x14ac:dyDescent="0.45">
      <c r="A3370" s="6"/>
      <c r="B3370" s="6"/>
      <c r="C3370" s="6"/>
      <c r="F3370" s="38"/>
    </row>
    <row r="3371" spans="1:6" x14ac:dyDescent="0.45">
      <c r="A3371" s="6"/>
      <c r="B3371" s="6"/>
      <c r="C3371" s="6"/>
      <c r="F3371" s="38"/>
    </row>
    <row r="3372" spans="1:6" x14ac:dyDescent="0.45">
      <c r="A3372" s="6"/>
      <c r="B3372" s="6"/>
      <c r="C3372" s="6"/>
      <c r="F3372" s="38"/>
    </row>
    <row r="3373" spans="1:6" x14ac:dyDescent="0.45">
      <c r="A3373" s="6"/>
      <c r="B3373" s="6"/>
      <c r="C3373" s="6"/>
      <c r="F3373" s="38"/>
    </row>
    <row r="3374" spans="1:6" x14ac:dyDescent="0.45">
      <c r="A3374" s="6"/>
      <c r="B3374" s="6"/>
      <c r="C3374" s="6"/>
      <c r="F3374" s="38"/>
    </row>
    <row r="3375" spans="1:6" x14ac:dyDescent="0.45">
      <c r="A3375" s="6"/>
      <c r="B3375" s="6"/>
      <c r="C3375" s="6"/>
      <c r="F3375" s="38"/>
    </row>
    <row r="3376" spans="1:6" x14ac:dyDescent="0.45">
      <c r="A3376" s="6"/>
      <c r="B3376" s="6"/>
      <c r="C3376" s="6"/>
      <c r="F3376" s="38"/>
    </row>
    <row r="3377" spans="1:6" x14ac:dyDescent="0.45">
      <c r="A3377" s="6"/>
      <c r="B3377" s="6"/>
      <c r="C3377" s="6"/>
      <c r="F3377" s="38"/>
    </row>
    <row r="3378" spans="1:6" x14ac:dyDescent="0.45">
      <c r="A3378" s="6"/>
      <c r="B3378" s="6"/>
      <c r="C3378" s="6"/>
      <c r="F3378" s="38"/>
    </row>
    <row r="3379" spans="1:6" x14ac:dyDescent="0.45">
      <c r="A3379" s="6"/>
      <c r="B3379" s="6"/>
      <c r="C3379" s="6"/>
      <c r="F3379" s="38"/>
    </row>
    <row r="3380" spans="1:6" x14ac:dyDescent="0.45">
      <c r="A3380" s="6"/>
      <c r="B3380" s="6"/>
      <c r="C3380" s="6"/>
      <c r="F3380" s="38"/>
    </row>
    <row r="3381" spans="1:6" x14ac:dyDescent="0.45">
      <c r="A3381" s="6"/>
      <c r="B3381" s="6"/>
      <c r="C3381" s="6"/>
      <c r="F3381" s="38"/>
    </row>
    <row r="3382" spans="1:6" x14ac:dyDescent="0.45">
      <c r="A3382" s="6"/>
      <c r="B3382" s="6"/>
      <c r="C3382" s="6"/>
      <c r="F3382" s="38"/>
    </row>
    <row r="3383" spans="1:6" x14ac:dyDescent="0.45">
      <c r="A3383" s="6"/>
      <c r="B3383" s="6"/>
      <c r="C3383" s="6"/>
      <c r="F3383" s="38"/>
    </row>
    <row r="3384" spans="1:6" x14ac:dyDescent="0.45">
      <c r="A3384" s="6"/>
      <c r="B3384" s="6"/>
      <c r="C3384" s="6"/>
      <c r="F3384" s="38"/>
    </row>
    <row r="3385" spans="1:6" x14ac:dyDescent="0.45">
      <c r="A3385" s="6"/>
      <c r="B3385" s="6"/>
      <c r="C3385" s="6"/>
      <c r="F3385" s="38"/>
    </row>
    <row r="3386" spans="1:6" x14ac:dyDescent="0.45">
      <c r="A3386" s="6"/>
      <c r="B3386" s="6"/>
      <c r="C3386" s="6"/>
      <c r="F3386" s="38"/>
    </row>
    <row r="3387" spans="1:6" x14ac:dyDescent="0.45">
      <c r="A3387" s="6"/>
      <c r="B3387" s="6"/>
      <c r="C3387" s="6"/>
      <c r="F3387" s="38"/>
    </row>
    <row r="3388" spans="1:6" x14ac:dyDescent="0.45">
      <c r="A3388" s="6"/>
      <c r="B3388" s="6"/>
      <c r="C3388" s="6"/>
      <c r="F3388" s="38"/>
    </row>
    <row r="3389" spans="1:6" x14ac:dyDescent="0.45">
      <c r="A3389" s="6"/>
      <c r="B3389" s="6"/>
      <c r="C3389" s="6"/>
      <c r="F3389" s="38"/>
    </row>
    <row r="3390" spans="1:6" x14ac:dyDescent="0.45">
      <c r="A3390" s="6"/>
      <c r="B3390" s="6"/>
      <c r="C3390" s="6"/>
      <c r="F3390" s="38"/>
    </row>
    <row r="3391" spans="1:6" x14ac:dyDescent="0.45">
      <c r="A3391" s="6"/>
      <c r="B3391" s="6"/>
      <c r="C3391" s="6"/>
      <c r="F3391" s="38"/>
    </row>
    <row r="3392" spans="1:6" x14ac:dyDescent="0.45">
      <c r="A3392" s="6"/>
      <c r="B3392" s="6"/>
      <c r="C3392" s="6"/>
      <c r="F3392" s="38"/>
    </row>
    <row r="3393" spans="1:6" x14ac:dyDescent="0.45">
      <c r="A3393" s="6"/>
      <c r="B3393" s="6"/>
      <c r="C3393" s="6"/>
      <c r="F3393" s="38"/>
    </row>
    <row r="3394" spans="1:6" x14ac:dyDescent="0.45">
      <c r="A3394" s="6"/>
      <c r="B3394" s="6"/>
      <c r="C3394" s="6"/>
      <c r="F3394" s="38"/>
    </row>
    <row r="3395" spans="1:6" x14ac:dyDescent="0.45">
      <c r="A3395" s="6"/>
      <c r="B3395" s="6"/>
      <c r="C3395" s="6"/>
      <c r="F3395" s="38"/>
    </row>
    <row r="3396" spans="1:6" x14ac:dyDescent="0.45">
      <c r="A3396" s="6"/>
      <c r="B3396" s="6"/>
      <c r="C3396" s="6"/>
      <c r="F3396" s="38"/>
    </row>
    <row r="3397" spans="1:6" x14ac:dyDescent="0.45">
      <c r="A3397" s="6"/>
      <c r="B3397" s="6"/>
      <c r="C3397" s="6"/>
      <c r="F3397" s="38"/>
    </row>
    <row r="3398" spans="1:6" x14ac:dyDescent="0.45">
      <c r="A3398" s="6"/>
      <c r="B3398" s="6"/>
      <c r="C3398" s="6"/>
      <c r="F3398" s="38"/>
    </row>
    <row r="3399" spans="1:6" x14ac:dyDescent="0.45">
      <c r="A3399" s="6"/>
      <c r="B3399" s="6"/>
      <c r="C3399" s="6"/>
      <c r="F3399" s="38"/>
    </row>
    <row r="3400" spans="1:6" x14ac:dyDescent="0.45">
      <c r="A3400" s="6"/>
      <c r="B3400" s="6"/>
      <c r="C3400" s="6"/>
      <c r="F3400" s="38"/>
    </row>
    <row r="3401" spans="1:6" x14ac:dyDescent="0.45">
      <c r="A3401" s="6"/>
      <c r="B3401" s="6"/>
      <c r="C3401" s="6"/>
      <c r="F3401" s="38"/>
    </row>
    <row r="3402" spans="1:6" x14ac:dyDescent="0.45">
      <c r="A3402" s="6"/>
      <c r="B3402" s="6"/>
      <c r="C3402" s="6"/>
      <c r="F3402" s="38"/>
    </row>
    <row r="3403" spans="1:6" x14ac:dyDescent="0.45">
      <c r="A3403" s="6"/>
      <c r="B3403" s="6"/>
      <c r="C3403" s="6"/>
      <c r="F3403" s="38"/>
    </row>
    <row r="3404" spans="1:6" x14ac:dyDescent="0.45">
      <c r="A3404" s="6"/>
      <c r="B3404" s="6"/>
      <c r="C3404" s="6"/>
      <c r="F3404" s="38"/>
    </row>
    <row r="3405" spans="1:6" x14ac:dyDescent="0.45">
      <c r="A3405" s="6"/>
      <c r="B3405" s="6"/>
      <c r="C3405" s="6"/>
      <c r="F3405" s="38"/>
    </row>
    <row r="3406" spans="1:6" x14ac:dyDescent="0.45">
      <c r="A3406" s="6"/>
      <c r="B3406" s="6"/>
      <c r="C3406" s="6"/>
      <c r="F3406" s="38"/>
    </row>
    <row r="3407" spans="1:6" x14ac:dyDescent="0.45">
      <c r="A3407" s="6"/>
      <c r="B3407" s="6"/>
      <c r="C3407" s="6"/>
      <c r="F3407" s="38"/>
    </row>
    <row r="3408" spans="1:6" x14ac:dyDescent="0.45">
      <c r="A3408" s="6"/>
      <c r="B3408" s="6"/>
      <c r="C3408" s="6"/>
      <c r="F3408" s="38"/>
    </row>
    <row r="3409" spans="1:6" x14ac:dyDescent="0.45">
      <c r="A3409" s="6"/>
      <c r="B3409" s="6"/>
      <c r="C3409" s="6"/>
      <c r="F3409" s="38"/>
    </row>
    <row r="3410" spans="1:6" x14ac:dyDescent="0.45">
      <c r="A3410" s="6"/>
      <c r="B3410" s="6"/>
      <c r="C3410" s="6"/>
      <c r="F3410" s="38"/>
    </row>
    <row r="3411" spans="1:6" x14ac:dyDescent="0.45">
      <c r="A3411" s="6"/>
      <c r="B3411" s="6"/>
      <c r="C3411" s="6"/>
      <c r="F3411" s="38"/>
    </row>
    <row r="3412" spans="1:6" x14ac:dyDescent="0.45">
      <c r="A3412" s="6"/>
      <c r="B3412" s="6"/>
      <c r="C3412" s="6"/>
      <c r="F3412" s="38"/>
    </row>
    <row r="3413" spans="1:6" x14ac:dyDescent="0.45">
      <c r="A3413" s="6"/>
      <c r="B3413" s="6"/>
      <c r="C3413" s="6"/>
      <c r="F3413" s="38"/>
    </row>
    <row r="3414" spans="1:6" x14ac:dyDescent="0.45">
      <c r="A3414" s="6"/>
      <c r="B3414" s="6"/>
      <c r="C3414" s="6"/>
      <c r="F3414" s="38"/>
    </row>
    <row r="3415" spans="1:6" x14ac:dyDescent="0.45">
      <c r="A3415" s="6"/>
      <c r="B3415" s="6"/>
      <c r="C3415" s="6"/>
      <c r="F3415" s="38"/>
    </row>
    <row r="3416" spans="1:6" x14ac:dyDescent="0.45">
      <c r="A3416" s="6"/>
      <c r="B3416" s="6"/>
      <c r="C3416" s="6"/>
      <c r="F3416" s="38"/>
    </row>
    <row r="3417" spans="1:6" x14ac:dyDescent="0.45">
      <c r="A3417" s="6"/>
      <c r="B3417" s="6"/>
      <c r="C3417" s="6"/>
      <c r="F3417" s="38"/>
    </row>
    <row r="3418" spans="1:6" x14ac:dyDescent="0.45">
      <c r="A3418" s="6"/>
      <c r="B3418" s="6"/>
      <c r="C3418" s="6"/>
      <c r="F3418" s="38"/>
    </row>
    <row r="3419" spans="1:6" x14ac:dyDescent="0.45">
      <c r="A3419" s="6"/>
      <c r="B3419" s="6"/>
      <c r="C3419" s="6"/>
      <c r="F3419" s="38"/>
    </row>
    <row r="3420" spans="1:6" x14ac:dyDescent="0.45">
      <c r="A3420" s="6"/>
      <c r="B3420" s="6"/>
      <c r="C3420" s="6"/>
      <c r="F3420" s="38"/>
    </row>
    <row r="3421" spans="1:6" x14ac:dyDescent="0.45">
      <c r="A3421" s="6"/>
      <c r="B3421" s="6"/>
      <c r="C3421" s="6"/>
      <c r="F3421" s="38"/>
    </row>
    <row r="3422" spans="1:6" x14ac:dyDescent="0.45">
      <c r="A3422" s="6"/>
      <c r="B3422" s="6"/>
      <c r="C3422" s="6"/>
      <c r="F3422" s="38"/>
    </row>
    <row r="3423" spans="1:6" x14ac:dyDescent="0.45">
      <c r="A3423" s="6"/>
      <c r="B3423" s="6"/>
      <c r="C3423" s="6"/>
      <c r="F3423" s="38"/>
    </row>
    <row r="3424" spans="1:6" x14ac:dyDescent="0.45">
      <c r="A3424" s="6"/>
      <c r="B3424" s="6"/>
      <c r="C3424" s="6"/>
      <c r="F3424" s="38"/>
    </row>
    <row r="3425" spans="1:6" x14ac:dyDescent="0.45">
      <c r="A3425" s="6"/>
      <c r="B3425" s="6"/>
      <c r="C3425" s="6"/>
      <c r="F3425" s="38"/>
    </row>
    <row r="3426" spans="1:6" x14ac:dyDescent="0.45">
      <c r="A3426" s="6"/>
      <c r="B3426" s="6"/>
      <c r="C3426" s="6"/>
      <c r="F3426" s="38"/>
    </row>
    <row r="3427" spans="1:6" x14ac:dyDescent="0.45">
      <c r="A3427" s="6"/>
      <c r="B3427" s="6"/>
      <c r="C3427" s="6"/>
      <c r="F3427" s="38"/>
    </row>
    <row r="3428" spans="1:6" x14ac:dyDescent="0.45">
      <c r="A3428" s="6"/>
      <c r="B3428" s="6"/>
      <c r="C3428" s="6"/>
      <c r="F3428" s="38"/>
    </row>
    <row r="3429" spans="1:6" x14ac:dyDescent="0.45">
      <c r="A3429" s="6"/>
      <c r="B3429" s="6"/>
      <c r="C3429" s="6"/>
      <c r="F3429" s="38"/>
    </row>
    <row r="3430" spans="1:6" x14ac:dyDescent="0.45">
      <c r="A3430" s="6"/>
      <c r="B3430" s="6"/>
      <c r="C3430" s="6"/>
      <c r="F3430" s="38"/>
    </row>
    <row r="3431" spans="1:6" x14ac:dyDescent="0.45">
      <c r="A3431" s="6"/>
      <c r="B3431" s="6"/>
      <c r="C3431" s="6"/>
      <c r="F3431" s="38"/>
    </row>
    <row r="3432" spans="1:6" x14ac:dyDescent="0.45">
      <c r="A3432" s="6"/>
      <c r="B3432" s="6"/>
      <c r="C3432" s="6"/>
      <c r="F3432" s="38"/>
    </row>
    <row r="3433" spans="1:6" x14ac:dyDescent="0.45">
      <c r="A3433" s="6"/>
      <c r="B3433" s="6"/>
      <c r="C3433" s="6"/>
      <c r="F3433" s="38"/>
    </row>
    <row r="3434" spans="1:6" x14ac:dyDescent="0.45">
      <c r="A3434" s="6"/>
      <c r="B3434" s="6"/>
      <c r="C3434" s="6"/>
      <c r="F3434" s="38"/>
    </row>
    <row r="3435" spans="1:6" x14ac:dyDescent="0.45">
      <c r="A3435" s="6"/>
      <c r="B3435" s="6"/>
      <c r="C3435" s="6"/>
      <c r="F3435" s="38"/>
    </row>
    <row r="3436" spans="1:6" x14ac:dyDescent="0.45">
      <c r="A3436" s="6"/>
      <c r="B3436" s="6"/>
      <c r="C3436" s="6"/>
      <c r="F3436" s="38"/>
    </row>
    <row r="3437" spans="1:6" x14ac:dyDescent="0.45">
      <c r="A3437" s="6"/>
      <c r="B3437" s="6"/>
      <c r="C3437" s="6"/>
      <c r="F3437" s="38"/>
    </row>
    <row r="3438" spans="1:6" x14ac:dyDescent="0.45">
      <c r="A3438" s="6"/>
      <c r="B3438" s="6"/>
      <c r="C3438" s="6"/>
      <c r="F3438" s="38"/>
    </row>
    <row r="3439" spans="1:6" x14ac:dyDescent="0.45">
      <c r="A3439" s="6"/>
      <c r="B3439" s="6"/>
      <c r="C3439" s="6"/>
      <c r="F3439" s="38"/>
    </row>
    <row r="3440" spans="1:6" x14ac:dyDescent="0.45">
      <c r="A3440" s="6"/>
      <c r="B3440" s="6"/>
      <c r="C3440" s="6"/>
      <c r="F3440" s="38"/>
    </row>
    <row r="3441" spans="1:6" x14ac:dyDescent="0.45">
      <c r="A3441" s="6"/>
      <c r="B3441" s="6"/>
      <c r="C3441" s="6"/>
      <c r="F3441" s="38"/>
    </row>
    <row r="3442" spans="1:6" x14ac:dyDescent="0.45">
      <c r="A3442" s="6"/>
      <c r="B3442" s="6"/>
      <c r="C3442" s="6"/>
      <c r="F3442" s="38"/>
    </row>
    <row r="3443" spans="1:6" x14ac:dyDescent="0.45">
      <c r="A3443" s="6"/>
      <c r="B3443" s="6"/>
      <c r="C3443" s="6"/>
      <c r="F3443" s="38"/>
    </row>
    <row r="3444" spans="1:6" x14ac:dyDescent="0.45">
      <c r="A3444" s="6"/>
      <c r="B3444" s="6"/>
      <c r="C3444" s="6"/>
      <c r="F3444" s="38"/>
    </row>
    <row r="3445" spans="1:6" x14ac:dyDescent="0.45">
      <c r="A3445" s="6"/>
      <c r="B3445" s="6"/>
      <c r="C3445" s="6"/>
      <c r="F3445" s="38"/>
    </row>
    <row r="3446" spans="1:6" x14ac:dyDescent="0.45">
      <c r="A3446" s="6"/>
      <c r="B3446" s="6"/>
      <c r="C3446" s="6"/>
      <c r="F3446" s="38"/>
    </row>
    <row r="3447" spans="1:6" x14ac:dyDescent="0.45">
      <c r="A3447" s="6"/>
      <c r="B3447" s="6"/>
      <c r="C3447" s="6"/>
      <c r="F3447" s="38"/>
    </row>
    <row r="3448" spans="1:6" x14ac:dyDescent="0.45">
      <c r="A3448" s="6"/>
      <c r="B3448" s="6"/>
      <c r="C3448" s="6"/>
      <c r="F3448" s="38"/>
    </row>
    <row r="3449" spans="1:6" x14ac:dyDescent="0.45">
      <c r="A3449" s="6"/>
      <c r="B3449" s="6"/>
      <c r="C3449" s="6"/>
      <c r="F3449" s="38"/>
    </row>
    <row r="3450" spans="1:6" x14ac:dyDescent="0.45">
      <c r="A3450" s="6"/>
      <c r="B3450" s="6"/>
      <c r="C3450" s="6"/>
      <c r="F3450" s="38"/>
    </row>
    <row r="3451" spans="1:6" x14ac:dyDescent="0.45">
      <c r="A3451" s="6"/>
      <c r="B3451" s="6"/>
      <c r="C3451" s="6"/>
      <c r="F3451" s="38"/>
    </row>
    <row r="3452" spans="1:6" x14ac:dyDescent="0.45">
      <c r="A3452" s="6"/>
      <c r="B3452" s="6"/>
      <c r="C3452" s="6"/>
      <c r="F3452" s="38"/>
    </row>
    <row r="3453" spans="1:6" x14ac:dyDescent="0.45">
      <c r="A3453" s="6"/>
      <c r="B3453" s="6"/>
      <c r="C3453" s="6"/>
      <c r="F3453" s="38"/>
    </row>
    <row r="3454" spans="1:6" x14ac:dyDescent="0.45">
      <c r="A3454" s="6"/>
      <c r="B3454" s="6"/>
      <c r="C3454" s="6"/>
      <c r="F3454" s="38"/>
    </row>
    <row r="3455" spans="1:6" x14ac:dyDescent="0.45">
      <c r="A3455" s="6"/>
      <c r="B3455" s="6"/>
      <c r="C3455" s="6"/>
      <c r="F3455" s="38"/>
    </row>
    <row r="3456" spans="1:6" x14ac:dyDescent="0.45">
      <c r="A3456" s="6"/>
      <c r="B3456" s="6"/>
      <c r="C3456" s="6"/>
      <c r="F3456" s="38"/>
    </row>
    <row r="3457" spans="1:6" x14ac:dyDescent="0.45">
      <c r="A3457" s="6"/>
      <c r="B3457" s="6"/>
      <c r="C3457" s="6"/>
      <c r="F3457" s="38"/>
    </row>
    <row r="3458" spans="1:6" x14ac:dyDescent="0.45">
      <c r="A3458" s="6"/>
      <c r="B3458" s="6"/>
      <c r="C3458" s="6"/>
      <c r="F3458" s="38"/>
    </row>
    <row r="3459" spans="1:6" x14ac:dyDescent="0.45">
      <c r="A3459" s="6"/>
      <c r="B3459" s="6"/>
      <c r="C3459" s="6"/>
      <c r="F3459" s="38"/>
    </row>
    <row r="3460" spans="1:6" x14ac:dyDescent="0.45">
      <c r="A3460" s="6"/>
      <c r="B3460" s="6"/>
      <c r="C3460" s="6"/>
      <c r="F3460" s="38"/>
    </row>
    <row r="3461" spans="1:6" x14ac:dyDescent="0.45">
      <c r="A3461" s="6"/>
      <c r="B3461" s="6"/>
      <c r="C3461" s="6"/>
      <c r="F3461" s="38"/>
    </row>
    <row r="3462" spans="1:6" x14ac:dyDescent="0.45">
      <c r="A3462" s="6"/>
      <c r="B3462" s="6"/>
      <c r="C3462" s="6"/>
      <c r="F3462" s="38"/>
    </row>
    <row r="3463" spans="1:6" x14ac:dyDescent="0.45">
      <c r="A3463" s="6"/>
      <c r="B3463" s="6"/>
      <c r="C3463" s="6"/>
      <c r="F3463" s="38"/>
    </row>
    <row r="3464" spans="1:6" x14ac:dyDescent="0.45">
      <c r="A3464" s="6"/>
      <c r="B3464" s="6"/>
      <c r="C3464" s="6"/>
      <c r="F3464" s="38"/>
    </row>
    <row r="3465" spans="1:6" x14ac:dyDescent="0.45">
      <c r="A3465" s="6"/>
      <c r="B3465" s="6"/>
      <c r="C3465" s="6"/>
      <c r="F3465" s="38"/>
    </row>
    <row r="3466" spans="1:6" x14ac:dyDescent="0.45">
      <c r="A3466" s="6"/>
      <c r="B3466" s="6"/>
      <c r="C3466" s="6"/>
      <c r="F3466" s="38"/>
    </row>
    <row r="3467" spans="1:6" x14ac:dyDescent="0.45">
      <c r="A3467" s="6"/>
      <c r="B3467" s="6"/>
      <c r="C3467" s="6"/>
      <c r="F3467" s="38"/>
    </row>
    <row r="3468" spans="1:6" x14ac:dyDescent="0.45">
      <c r="A3468" s="6"/>
      <c r="B3468" s="6"/>
      <c r="C3468" s="6"/>
      <c r="F3468" s="38"/>
    </row>
    <row r="3469" spans="1:6" x14ac:dyDescent="0.45">
      <c r="A3469" s="6"/>
      <c r="B3469" s="6"/>
      <c r="C3469" s="6"/>
      <c r="F3469" s="38"/>
    </row>
    <row r="3470" spans="1:6" x14ac:dyDescent="0.45">
      <c r="A3470" s="6"/>
      <c r="B3470" s="6"/>
      <c r="C3470" s="6"/>
      <c r="F3470" s="38"/>
    </row>
    <row r="3471" spans="1:6" x14ac:dyDescent="0.45">
      <c r="A3471" s="6"/>
      <c r="B3471" s="6"/>
      <c r="C3471" s="6"/>
      <c r="F3471" s="38"/>
    </row>
    <row r="3472" spans="1:6" x14ac:dyDescent="0.45">
      <c r="A3472" s="6"/>
      <c r="B3472" s="6"/>
      <c r="C3472" s="6"/>
      <c r="F3472" s="38"/>
    </row>
    <row r="3473" spans="1:6" x14ac:dyDescent="0.45">
      <c r="A3473" s="6"/>
      <c r="B3473" s="6"/>
      <c r="C3473" s="6"/>
      <c r="F3473" s="38"/>
    </row>
    <row r="3474" spans="1:6" x14ac:dyDescent="0.45">
      <c r="A3474" s="6"/>
      <c r="B3474" s="6"/>
      <c r="C3474" s="6"/>
      <c r="F3474" s="38"/>
    </row>
    <row r="3475" spans="1:6" x14ac:dyDescent="0.45">
      <c r="A3475" s="6"/>
      <c r="B3475" s="6"/>
      <c r="C3475" s="6"/>
      <c r="F3475" s="38"/>
    </row>
    <row r="3476" spans="1:6" x14ac:dyDescent="0.45">
      <c r="A3476" s="6"/>
      <c r="B3476" s="6"/>
      <c r="C3476" s="6"/>
      <c r="F3476" s="38"/>
    </row>
    <row r="3477" spans="1:6" x14ac:dyDescent="0.45">
      <c r="A3477" s="6"/>
      <c r="B3477" s="6"/>
      <c r="C3477" s="6"/>
      <c r="F3477" s="38"/>
    </row>
    <row r="3478" spans="1:6" x14ac:dyDescent="0.45">
      <c r="A3478" s="6"/>
      <c r="B3478" s="6"/>
      <c r="C3478" s="6"/>
      <c r="F3478" s="38"/>
    </row>
    <row r="3479" spans="1:6" x14ac:dyDescent="0.45">
      <c r="A3479" s="6"/>
      <c r="B3479" s="6"/>
      <c r="C3479" s="6"/>
      <c r="F3479" s="38"/>
    </row>
    <row r="3480" spans="1:6" x14ac:dyDescent="0.45">
      <c r="A3480" s="6"/>
      <c r="B3480" s="6"/>
      <c r="C3480" s="6"/>
      <c r="F3480" s="38"/>
    </row>
    <row r="3481" spans="1:6" x14ac:dyDescent="0.45">
      <c r="A3481" s="6"/>
      <c r="B3481" s="6"/>
      <c r="C3481" s="6"/>
      <c r="F3481" s="38"/>
    </row>
    <row r="3482" spans="1:6" x14ac:dyDescent="0.45">
      <c r="A3482" s="6"/>
      <c r="B3482" s="6"/>
      <c r="C3482" s="6"/>
      <c r="F3482" s="38"/>
    </row>
    <row r="3483" spans="1:6" x14ac:dyDescent="0.45">
      <c r="A3483" s="6"/>
      <c r="B3483" s="6"/>
      <c r="C3483" s="6"/>
      <c r="F3483" s="38"/>
    </row>
    <row r="3484" spans="1:6" x14ac:dyDescent="0.45">
      <c r="A3484" s="6"/>
      <c r="B3484" s="6"/>
      <c r="C3484" s="6"/>
      <c r="F3484" s="38"/>
    </row>
    <row r="3485" spans="1:6" x14ac:dyDescent="0.45">
      <c r="A3485" s="6"/>
      <c r="B3485" s="6"/>
      <c r="C3485" s="6"/>
      <c r="F3485" s="38"/>
    </row>
    <row r="3486" spans="1:6" x14ac:dyDescent="0.45">
      <c r="A3486" s="6"/>
      <c r="B3486" s="6"/>
      <c r="C3486" s="6"/>
      <c r="F3486" s="38"/>
    </row>
    <row r="3487" spans="1:6" x14ac:dyDescent="0.45">
      <c r="A3487" s="6"/>
      <c r="B3487" s="6"/>
      <c r="C3487" s="6"/>
      <c r="F3487" s="38"/>
    </row>
    <row r="3488" spans="1:6" x14ac:dyDescent="0.45">
      <c r="A3488" s="6"/>
      <c r="B3488" s="6"/>
      <c r="C3488" s="6"/>
      <c r="F3488" s="38"/>
    </row>
    <row r="3489" spans="1:6" x14ac:dyDescent="0.45">
      <c r="A3489" s="6"/>
      <c r="B3489" s="6"/>
      <c r="C3489" s="6"/>
      <c r="F3489" s="38"/>
    </row>
    <row r="3490" spans="1:6" x14ac:dyDescent="0.45">
      <c r="A3490" s="6"/>
      <c r="B3490" s="6"/>
      <c r="C3490" s="6"/>
      <c r="F3490" s="38"/>
    </row>
    <row r="3491" spans="1:6" x14ac:dyDescent="0.45">
      <c r="A3491" s="6"/>
      <c r="B3491" s="6"/>
      <c r="C3491" s="6"/>
      <c r="F3491" s="38"/>
    </row>
    <row r="3492" spans="1:6" x14ac:dyDescent="0.45">
      <c r="A3492" s="6"/>
      <c r="B3492" s="6"/>
      <c r="C3492" s="6"/>
      <c r="F3492" s="38"/>
    </row>
    <row r="3493" spans="1:6" x14ac:dyDescent="0.45">
      <c r="A3493" s="6"/>
      <c r="B3493" s="6"/>
      <c r="C3493" s="6"/>
      <c r="F3493" s="38"/>
    </row>
    <row r="3494" spans="1:6" x14ac:dyDescent="0.45">
      <c r="A3494" s="6"/>
      <c r="B3494" s="6"/>
      <c r="C3494" s="6"/>
      <c r="F3494" s="38"/>
    </row>
    <row r="3495" spans="1:6" x14ac:dyDescent="0.45">
      <c r="A3495" s="6"/>
      <c r="B3495" s="6"/>
      <c r="C3495" s="6"/>
      <c r="F3495" s="38"/>
    </row>
    <row r="3496" spans="1:6" x14ac:dyDescent="0.45">
      <c r="A3496" s="6"/>
      <c r="B3496" s="6"/>
      <c r="C3496" s="6"/>
      <c r="F3496" s="38"/>
    </row>
    <row r="3497" spans="1:6" x14ac:dyDescent="0.45">
      <c r="A3497" s="6"/>
      <c r="B3497" s="6"/>
      <c r="C3497" s="6"/>
      <c r="F3497" s="38"/>
    </row>
    <row r="3498" spans="1:6" x14ac:dyDescent="0.45">
      <c r="A3498" s="6"/>
      <c r="B3498" s="6"/>
      <c r="C3498" s="6"/>
      <c r="F3498" s="38"/>
    </row>
    <row r="3499" spans="1:6" x14ac:dyDescent="0.45">
      <c r="A3499" s="6"/>
      <c r="B3499" s="6"/>
      <c r="C3499" s="6"/>
      <c r="F3499" s="38"/>
    </row>
    <row r="3500" spans="1:6" x14ac:dyDescent="0.45">
      <c r="A3500" s="6"/>
      <c r="B3500" s="6"/>
      <c r="C3500" s="6"/>
      <c r="F3500" s="38"/>
    </row>
    <row r="3501" spans="1:6" x14ac:dyDescent="0.45">
      <c r="A3501" s="6"/>
      <c r="B3501" s="6"/>
      <c r="C3501" s="6"/>
      <c r="F3501" s="38"/>
    </row>
    <row r="3502" spans="1:6" x14ac:dyDescent="0.45">
      <c r="A3502" s="6"/>
      <c r="B3502" s="6"/>
      <c r="C3502" s="6"/>
      <c r="F3502" s="38"/>
    </row>
    <row r="3503" spans="1:6" x14ac:dyDescent="0.45">
      <c r="A3503" s="6"/>
      <c r="B3503" s="6"/>
      <c r="C3503" s="6"/>
      <c r="F3503" s="38"/>
    </row>
    <row r="3504" spans="1:6" x14ac:dyDescent="0.45">
      <c r="A3504" s="6"/>
      <c r="B3504" s="6"/>
      <c r="C3504" s="6"/>
      <c r="F3504" s="38"/>
    </row>
    <row r="3505" spans="1:6" x14ac:dyDescent="0.45">
      <c r="A3505" s="6"/>
      <c r="B3505" s="6"/>
      <c r="C3505" s="6"/>
      <c r="F3505" s="38"/>
    </row>
    <row r="3506" spans="1:6" x14ac:dyDescent="0.45">
      <c r="A3506" s="6"/>
      <c r="B3506" s="6"/>
      <c r="C3506" s="6"/>
      <c r="F3506" s="38"/>
    </row>
    <row r="3507" spans="1:6" x14ac:dyDescent="0.45">
      <c r="A3507" s="6"/>
      <c r="B3507" s="6"/>
      <c r="C3507" s="6"/>
      <c r="F3507" s="38"/>
    </row>
    <row r="3508" spans="1:6" x14ac:dyDescent="0.45">
      <c r="A3508" s="6"/>
      <c r="B3508" s="6"/>
      <c r="C3508" s="6"/>
      <c r="F3508" s="38"/>
    </row>
    <row r="3509" spans="1:6" x14ac:dyDescent="0.45">
      <c r="A3509" s="6"/>
      <c r="B3509" s="6"/>
      <c r="C3509" s="6"/>
      <c r="F3509" s="38"/>
    </row>
    <row r="3510" spans="1:6" x14ac:dyDescent="0.45">
      <c r="A3510" s="6"/>
      <c r="B3510" s="6"/>
      <c r="C3510" s="6"/>
      <c r="F3510" s="38"/>
    </row>
    <row r="3511" spans="1:6" x14ac:dyDescent="0.45">
      <c r="A3511" s="6"/>
      <c r="B3511" s="6"/>
      <c r="C3511" s="6"/>
      <c r="F3511" s="38"/>
    </row>
    <row r="3512" spans="1:6" x14ac:dyDescent="0.45">
      <c r="A3512" s="6"/>
      <c r="B3512" s="6"/>
      <c r="C3512" s="6"/>
      <c r="F3512" s="38"/>
    </row>
    <row r="3513" spans="1:6" x14ac:dyDescent="0.45">
      <c r="A3513" s="6"/>
      <c r="B3513" s="6"/>
      <c r="C3513" s="6"/>
      <c r="F3513" s="38"/>
    </row>
    <row r="3514" spans="1:6" x14ac:dyDescent="0.45">
      <c r="A3514" s="6"/>
      <c r="B3514" s="6"/>
      <c r="C3514" s="6"/>
      <c r="F3514" s="38"/>
    </row>
    <row r="3515" spans="1:6" x14ac:dyDescent="0.45">
      <c r="A3515" s="6"/>
      <c r="B3515" s="6"/>
      <c r="C3515" s="6"/>
      <c r="F3515" s="38"/>
    </row>
    <row r="3516" spans="1:6" x14ac:dyDescent="0.45">
      <c r="A3516" s="6"/>
      <c r="B3516" s="6"/>
      <c r="C3516" s="6"/>
      <c r="F3516" s="38"/>
    </row>
    <row r="3517" spans="1:6" x14ac:dyDescent="0.45">
      <c r="A3517" s="6"/>
      <c r="B3517" s="6"/>
      <c r="C3517" s="6"/>
      <c r="F3517" s="38"/>
    </row>
    <row r="3518" spans="1:6" x14ac:dyDescent="0.45">
      <c r="A3518" s="6"/>
      <c r="B3518" s="6"/>
      <c r="C3518" s="6"/>
      <c r="F3518" s="38"/>
    </row>
    <row r="3519" spans="1:6" x14ac:dyDescent="0.45">
      <c r="A3519" s="6"/>
      <c r="B3519" s="6"/>
      <c r="C3519" s="6"/>
      <c r="F3519" s="38"/>
    </row>
    <row r="3520" spans="1:6" x14ac:dyDescent="0.45">
      <c r="A3520" s="6"/>
      <c r="B3520" s="6"/>
      <c r="C3520" s="6"/>
      <c r="F3520" s="38"/>
    </row>
    <row r="3521" spans="1:6" x14ac:dyDescent="0.45">
      <c r="A3521" s="6"/>
      <c r="B3521" s="6"/>
      <c r="C3521" s="6"/>
      <c r="F3521" s="38"/>
    </row>
    <row r="3522" spans="1:6" x14ac:dyDescent="0.45">
      <c r="A3522" s="6"/>
      <c r="B3522" s="6"/>
      <c r="C3522" s="6"/>
      <c r="F3522" s="38"/>
    </row>
    <row r="3523" spans="1:6" x14ac:dyDescent="0.45">
      <c r="A3523" s="6"/>
      <c r="B3523" s="6"/>
      <c r="C3523" s="6"/>
      <c r="F3523" s="38"/>
    </row>
    <row r="3524" spans="1:6" x14ac:dyDescent="0.45">
      <c r="A3524" s="6"/>
      <c r="B3524" s="6"/>
      <c r="C3524" s="6"/>
      <c r="F3524" s="38"/>
    </row>
    <row r="3525" spans="1:6" x14ac:dyDescent="0.45">
      <c r="A3525" s="6"/>
      <c r="B3525" s="6"/>
      <c r="C3525" s="6"/>
      <c r="F3525" s="38"/>
    </row>
    <row r="3526" spans="1:6" x14ac:dyDescent="0.45">
      <c r="A3526" s="6"/>
      <c r="B3526" s="6"/>
      <c r="C3526" s="6"/>
      <c r="F3526" s="38"/>
    </row>
    <row r="3527" spans="1:6" x14ac:dyDescent="0.45">
      <c r="A3527" s="6"/>
      <c r="B3527" s="6"/>
      <c r="C3527" s="6"/>
      <c r="F3527" s="38"/>
    </row>
    <row r="3528" spans="1:6" x14ac:dyDescent="0.45">
      <c r="A3528" s="6"/>
      <c r="B3528" s="6"/>
      <c r="C3528" s="6"/>
      <c r="F3528" s="38"/>
    </row>
    <row r="3529" spans="1:6" x14ac:dyDescent="0.45">
      <c r="A3529" s="6"/>
      <c r="B3529" s="6"/>
      <c r="C3529" s="6"/>
      <c r="F3529" s="38"/>
    </row>
    <row r="3530" spans="1:6" x14ac:dyDescent="0.45">
      <c r="A3530" s="6"/>
      <c r="B3530" s="6"/>
      <c r="C3530" s="6"/>
      <c r="F3530" s="38"/>
    </row>
    <row r="3531" spans="1:6" x14ac:dyDescent="0.45">
      <c r="A3531" s="6"/>
      <c r="B3531" s="6"/>
      <c r="C3531" s="6"/>
      <c r="F3531" s="38"/>
    </row>
    <row r="3532" spans="1:6" x14ac:dyDescent="0.45">
      <c r="A3532" s="6"/>
      <c r="B3532" s="6"/>
      <c r="C3532" s="6"/>
      <c r="F3532" s="38"/>
    </row>
    <row r="3533" spans="1:6" x14ac:dyDescent="0.45">
      <c r="A3533" s="6"/>
      <c r="B3533" s="6"/>
      <c r="C3533" s="6"/>
      <c r="F3533" s="38"/>
    </row>
    <row r="3534" spans="1:6" x14ac:dyDescent="0.45">
      <c r="A3534" s="6"/>
      <c r="B3534" s="6"/>
      <c r="C3534" s="6"/>
      <c r="F3534" s="38"/>
    </row>
    <row r="3535" spans="1:6" x14ac:dyDescent="0.45">
      <c r="A3535" s="6"/>
      <c r="B3535" s="6"/>
      <c r="C3535" s="6"/>
      <c r="F3535" s="38"/>
    </row>
    <row r="3536" spans="1:6" x14ac:dyDescent="0.45">
      <c r="A3536" s="6"/>
      <c r="B3536" s="6"/>
      <c r="C3536" s="6"/>
      <c r="F3536" s="38"/>
    </row>
    <row r="3537" spans="1:6" x14ac:dyDescent="0.45">
      <c r="A3537" s="6"/>
      <c r="B3537" s="6"/>
      <c r="C3537" s="6"/>
      <c r="F3537" s="38"/>
    </row>
    <row r="3538" spans="1:6" x14ac:dyDescent="0.45">
      <c r="A3538" s="6"/>
      <c r="B3538" s="6"/>
      <c r="C3538" s="6"/>
      <c r="F3538" s="38"/>
    </row>
    <row r="3539" spans="1:6" x14ac:dyDescent="0.45">
      <c r="A3539" s="6"/>
      <c r="B3539" s="6"/>
      <c r="C3539" s="6"/>
      <c r="F3539" s="38"/>
    </row>
    <row r="3540" spans="1:6" x14ac:dyDescent="0.45">
      <c r="A3540" s="6"/>
      <c r="B3540" s="6"/>
      <c r="C3540" s="6"/>
      <c r="F3540" s="38"/>
    </row>
    <row r="3541" spans="1:6" x14ac:dyDescent="0.45">
      <c r="A3541" s="6"/>
      <c r="B3541" s="6"/>
      <c r="C3541" s="6"/>
      <c r="F3541" s="38"/>
    </row>
    <row r="3542" spans="1:6" x14ac:dyDescent="0.45">
      <c r="A3542" s="6"/>
      <c r="B3542" s="6"/>
      <c r="C3542" s="6"/>
      <c r="F3542" s="38"/>
    </row>
    <row r="3543" spans="1:6" x14ac:dyDescent="0.45">
      <c r="A3543" s="6"/>
      <c r="B3543" s="6"/>
      <c r="C3543" s="6"/>
      <c r="F3543" s="38"/>
    </row>
    <row r="3544" spans="1:6" x14ac:dyDescent="0.45">
      <c r="A3544" s="6"/>
      <c r="B3544" s="6"/>
      <c r="C3544" s="6"/>
      <c r="F3544" s="38"/>
    </row>
    <row r="3545" spans="1:6" x14ac:dyDescent="0.45">
      <c r="A3545" s="6"/>
      <c r="B3545" s="6"/>
      <c r="C3545" s="6"/>
      <c r="F3545" s="38"/>
    </row>
    <row r="3546" spans="1:6" x14ac:dyDescent="0.45">
      <c r="A3546" s="6"/>
      <c r="B3546" s="6"/>
      <c r="C3546" s="6"/>
      <c r="F3546" s="38"/>
    </row>
    <row r="3547" spans="1:6" x14ac:dyDescent="0.45">
      <c r="A3547" s="6"/>
      <c r="B3547" s="6"/>
      <c r="C3547" s="6"/>
      <c r="F3547" s="38"/>
    </row>
    <row r="3548" spans="1:6" x14ac:dyDescent="0.45">
      <c r="A3548" s="6"/>
      <c r="B3548" s="6"/>
      <c r="C3548" s="6"/>
      <c r="F3548" s="38"/>
    </row>
    <row r="3549" spans="1:6" x14ac:dyDescent="0.45">
      <c r="A3549" s="6"/>
      <c r="B3549" s="6"/>
      <c r="C3549" s="6"/>
      <c r="F3549" s="38"/>
    </row>
    <row r="3550" spans="1:6" x14ac:dyDescent="0.45">
      <c r="A3550" s="6"/>
      <c r="B3550" s="6"/>
      <c r="C3550" s="6"/>
      <c r="F3550" s="38"/>
    </row>
    <row r="3551" spans="1:6" x14ac:dyDescent="0.45">
      <c r="A3551" s="6"/>
      <c r="B3551" s="6"/>
      <c r="C3551" s="6"/>
      <c r="F3551" s="38"/>
    </row>
    <row r="3552" spans="1:6" x14ac:dyDescent="0.45">
      <c r="A3552" s="6"/>
      <c r="B3552" s="6"/>
      <c r="C3552" s="6"/>
      <c r="F3552" s="38"/>
    </row>
    <row r="3553" spans="1:6" x14ac:dyDescent="0.45">
      <c r="A3553" s="6"/>
      <c r="B3553" s="6"/>
      <c r="C3553" s="6"/>
      <c r="F3553" s="38"/>
    </row>
    <row r="3554" spans="1:6" x14ac:dyDescent="0.45">
      <c r="A3554" s="6"/>
      <c r="B3554" s="6"/>
      <c r="C3554" s="6"/>
      <c r="F3554" s="38"/>
    </row>
    <row r="3555" spans="1:6" x14ac:dyDescent="0.45">
      <c r="A3555" s="6"/>
      <c r="B3555" s="6"/>
      <c r="C3555" s="6"/>
      <c r="F3555" s="38"/>
    </row>
    <row r="3556" spans="1:6" x14ac:dyDescent="0.45">
      <c r="A3556" s="6"/>
      <c r="B3556" s="6"/>
      <c r="C3556" s="6"/>
      <c r="F3556" s="38"/>
    </row>
    <row r="3557" spans="1:6" x14ac:dyDescent="0.45">
      <c r="A3557" s="6"/>
      <c r="B3557" s="6"/>
      <c r="C3557" s="6"/>
      <c r="F3557" s="38"/>
    </row>
    <row r="3558" spans="1:6" x14ac:dyDescent="0.45">
      <c r="A3558" s="6"/>
      <c r="B3558" s="6"/>
      <c r="C3558" s="6"/>
      <c r="F3558" s="38"/>
    </row>
    <row r="3559" spans="1:6" x14ac:dyDescent="0.45">
      <c r="A3559" s="6"/>
      <c r="B3559" s="6"/>
      <c r="C3559" s="6"/>
      <c r="F3559" s="38"/>
    </row>
    <row r="3560" spans="1:6" x14ac:dyDescent="0.45">
      <c r="A3560" s="6"/>
      <c r="B3560" s="6"/>
      <c r="C3560" s="6"/>
      <c r="F3560" s="38"/>
    </row>
    <row r="3561" spans="1:6" x14ac:dyDescent="0.45">
      <c r="A3561" s="6"/>
      <c r="B3561" s="6"/>
      <c r="C3561" s="6"/>
      <c r="F3561" s="38"/>
    </row>
    <row r="3562" spans="1:6" x14ac:dyDescent="0.45">
      <c r="A3562" s="6"/>
      <c r="B3562" s="6"/>
      <c r="C3562" s="6"/>
      <c r="F3562" s="38"/>
    </row>
    <row r="3563" spans="1:6" x14ac:dyDescent="0.45">
      <c r="A3563" s="6"/>
      <c r="B3563" s="6"/>
      <c r="C3563" s="6"/>
      <c r="F3563" s="38"/>
    </row>
    <row r="3564" spans="1:6" x14ac:dyDescent="0.45">
      <c r="A3564" s="6"/>
      <c r="B3564" s="6"/>
      <c r="C3564" s="6"/>
      <c r="F3564" s="38"/>
    </row>
    <row r="3565" spans="1:6" x14ac:dyDescent="0.45">
      <c r="A3565" s="6"/>
      <c r="B3565" s="6"/>
      <c r="C3565" s="6"/>
      <c r="F3565" s="38"/>
    </row>
    <row r="3566" spans="1:6" x14ac:dyDescent="0.45">
      <c r="A3566" s="6"/>
      <c r="B3566" s="6"/>
      <c r="C3566" s="6"/>
      <c r="F3566" s="38"/>
    </row>
    <row r="3567" spans="1:6" x14ac:dyDescent="0.45">
      <c r="A3567" s="6"/>
      <c r="B3567" s="6"/>
      <c r="C3567" s="6"/>
      <c r="F3567" s="38"/>
    </row>
    <row r="3568" spans="1:6" x14ac:dyDescent="0.45">
      <c r="A3568" s="6"/>
      <c r="B3568" s="6"/>
      <c r="C3568" s="6"/>
      <c r="F3568" s="38"/>
    </row>
    <row r="3569" spans="1:6" x14ac:dyDescent="0.45">
      <c r="A3569" s="6"/>
      <c r="B3569" s="6"/>
      <c r="C3569" s="6"/>
      <c r="F3569" s="38"/>
    </row>
    <row r="3570" spans="1:6" x14ac:dyDescent="0.45">
      <c r="A3570" s="6"/>
      <c r="B3570" s="6"/>
      <c r="C3570" s="6"/>
      <c r="F3570" s="38"/>
    </row>
    <row r="3571" spans="1:6" x14ac:dyDescent="0.45">
      <c r="A3571" s="6"/>
      <c r="B3571" s="6"/>
      <c r="C3571" s="6"/>
      <c r="F3571" s="38"/>
    </row>
    <row r="3572" spans="1:6" x14ac:dyDescent="0.45">
      <c r="A3572" s="6"/>
      <c r="B3572" s="6"/>
      <c r="C3572" s="6"/>
      <c r="F3572" s="38"/>
    </row>
    <row r="3573" spans="1:6" x14ac:dyDescent="0.45">
      <c r="A3573" s="6"/>
      <c r="B3573" s="6"/>
      <c r="C3573" s="6"/>
      <c r="F3573" s="38"/>
    </row>
    <row r="3574" spans="1:6" x14ac:dyDescent="0.45">
      <c r="A3574" s="6"/>
      <c r="B3574" s="6"/>
      <c r="C3574" s="6"/>
      <c r="F3574" s="38"/>
    </row>
    <row r="3575" spans="1:6" x14ac:dyDescent="0.45">
      <c r="A3575" s="6"/>
      <c r="B3575" s="6"/>
      <c r="C3575" s="6"/>
      <c r="F3575" s="38"/>
    </row>
    <row r="3576" spans="1:6" x14ac:dyDescent="0.45">
      <c r="A3576" s="6"/>
      <c r="B3576" s="6"/>
      <c r="C3576" s="6"/>
      <c r="F3576" s="38"/>
    </row>
    <row r="3577" spans="1:6" x14ac:dyDescent="0.45">
      <c r="A3577" s="6"/>
      <c r="B3577" s="6"/>
      <c r="C3577" s="6"/>
      <c r="F3577" s="38"/>
    </row>
    <row r="3578" spans="1:6" x14ac:dyDescent="0.45">
      <c r="A3578" s="6"/>
      <c r="B3578" s="6"/>
      <c r="C3578" s="6"/>
      <c r="F3578" s="38"/>
    </row>
    <row r="3579" spans="1:6" x14ac:dyDescent="0.45">
      <c r="A3579" s="6"/>
      <c r="B3579" s="6"/>
      <c r="C3579" s="6"/>
      <c r="F3579" s="38"/>
    </row>
    <row r="3580" spans="1:6" x14ac:dyDescent="0.45">
      <c r="A3580" s="6"/>
      <c r="B3580" s="6"/>
      <c r="C3580" s="6"/>
      <c r="F3580" s="38"/>
    </row>
    <row r="3581" spans="1:6" x14ac:dyDescent="0.45">
      <c r="A3581" s="6"/>
      <c r="B3581" s="6"/>
      <c r="C3581" s="6"/>
      <c r="F3581" s="38"/>
    </row>
    <row r="3582" spans="1:6" x14ac:dyDescent="0.45">
      <c r="A3582" s="6"/>
      <c r="B3582" s="6"/>
      <c r="C3582" s="6"/>
      <c r="F3582" s="38"/>
    </row>
    <row r="3583" spans="1:6" x14ac:dyDescent="0.45">
      <c r="A3583" s="6"/>
      <c r="B3583" s="6"/>
      <c r="C3583" s="6"/>
      <c r="F3583" s="38"/>
    </row>
    <row r="3584" spans="1:6" x14ac:dyDescent="0.45">
      <c r="A3584" s="6"/>
      <c r="B3584" s="6"/>
      <c r="C3584" s="6"/>
      <c r="F3584" s="38"/>
    </row>
    <row r="3585" spans="1:6" x14ac:dyDescent="0.45">
      <c r="A3585" s="6"/>
      <c r="B3585" s="6"/>
      <c r="C3585" s="6"/>
      <c r="F3585" s="38"/>
    </row>
    <row r="3586" spans="1:6" x14ac:dyDescent="0.45">
      <c r="A3586" s="6"/>
      <c r="B3586" s="6"/>
      <c r="C3586" s="6"/>
      <c r="F3586" s="38"/>
    </row>
    <row r="3587" spans="1:6" x14ac:dyDescent="0.45">
      <c r="A3587" s="6"/>
      <c r="B3587" s="6"/>
      <c r="C3587" s="6"/>
      <c r="F3587" s="38"/>
    </row>
    <row r="3588" spans="1:6" x14ac:dyDescent="0.45">
      <c r="A3588" s="6"/>
      <c r="B3588" s="6"/>
      <c r="C3588" s="6"/>
      <c r="F3588" s="38"/>
    </row>
    <row r="3589" spans="1:6" x14ac:dyDescent="0.45">
      <c r="A3589" s="6"/>
      <c r="B3589" s="6"/>
      <c r="C3589" s="6"/>
      <c r="F3589" s="38"/>
    </row>
    <row r="3590" spans="1:6" x14ac:dyDescent="0.45">
      <c r="A3590" s="6"/>
      <c r="B3590" s="6"/>
      <c r="C3590" s="6"/>
      <c r="F3590" s="38"/>
    </row>
    <row r="3591" spans="1:6" x14ac:dyDescent="0.45">
      <c r="A3591" s="6"/>
      <c r="B3591" s="6"/>
      <c r="C3591" s="6"/>
      <c r="F3591" s="38"/>
    </row>
    <row r="3592" spans="1:6" x14ac:dyDescent="0.45">
      <c r="A3592" s="6"/>
      <c r="B3592" s="6"/>
      <c r="C3592" s="6"/>
      <c r="F3592" s="38"/>
    </row>
    <row r="3593" spans="1:6" x14ac:dyDescent="0.45">
      <c r="A3593" s="6"/>
      <c r="B3593" s="6"/>
      <c r="C3593" s="6"/>
      <c r="F3593" s="38"/>
    </row>
    <row r="3594" spans="1:6" x14ac:dyDescent="0.45">
      <c r="A3594" s="6"/>
      <c r="B3594" s="6"/>
      <c r="C3594" s="6"/>
      <c r="F3594" s="38"/>
    </row>
    <row r="3595" spans="1:6" x14ac:dyDescent="0.45">
      <c r="A3595" s="6"/>
      <c r="B3595" s="6"/>
      <c r="C3595" s="6"/>
      <c r="F3595" s="38"/>
    </row>
    <row r="3596" spans="1:6" x14ac:dyDescent="0.45">
      <c r="A3596" s="6"/>
      <c r="B3596" s="6"/>
      <c r="C3596" s="6"/>
      <c r="F3596" s="38"/>
    </row>
    <row r="3597" spans="1:6" x14ac:dyDescent="0.45">
      <c r="A3597" s="6"/>
      <c r="B3597" s="6"/>
      <c r="C3597" s="6"/>
      <c r="F3597" s="38"/>
    </row>
    <row r="3598" spans="1:6" x14ac:dyDescent="0.45">
      <c r="A3598" s="6"/>
      <c r="B3598" s="6"/>
      <c r="C3598" s="6"/>
      <c r="F3598" s="38"/>
    </row>
    <row r="3599" spans="1:6" x14ac:dyDescent="0.45">
      <c r="A3599" s="6"/>
      <c r="B3599" s="6"/>
      <c r="C3599" s="6"/>
      <c r="F3599" s="38"/>
    </row>
    <row r="3600" spans="1:6" x14ac:dyDescent="0.45">
      <c r="A3600" s="6"/>
      <c r="B3600" s="6"/>
      <c r="C3600" s="6"/>
      <c r="F3600" s="38"/>
    </row>
    <row r="3601" spans="1:6" x14ac:dyDescent="0.45">
      <c r="A3601" s="6"/>
      <c r="B3601" s="6"/>
      <c r="C3601" s="6"/>
      <c r="F3601" s="38"/>
    </row>
    <row r="3602" spans="1:6" x14ac:dyDescent="0.45">
      <c r="A3602" s="6"/>
      <c r="B3602" s="6"/>
      <c r="C3602" s="6"/>
      <c r="F3602" s="38"/>
    </row>
    <row r="3603" spans="1:6" x14ac:dyDescent="0.45">
      <c r="A3603" s="6"/>
      <c r="B3603" s="6"/>
      <c r="C3603" s="6"/>
      <c r="F3603" s="38"/>
    </row>
    <row r="3604" spans="1:6" x14ac:dyDescent="0.45">
      <c r="A3604" s="6"/>
      <c r="B3604" s="6"/>
      <c r="C3604" s="6"/>
      <c r="F3604" s="38"/>
    </row>
    <row r="3605" spans="1:6" x14ac:dyDescent="0.45">
      <c r="A3605" s="6"/>
      <c r="B3605" s="6"/>
      <c r="C3605" s="6"/>
      <c r="F3605" s="38"/>
    </row>
    <row r="3606" spans="1:6" x14ac:dyDescent="0.45">
      <c r="A3606" s="6"/>
      <c r="B3606" s="6"/>
      <c r="C3606" s="6"/>
      <c r="F3606" s="38"/>
    </row>
    <row r="3607" spans="1:6" x14ac:dyDescent="0.45">
      <c r="A3607" s="6"/>
      <c r="B3607" s="6"/>
      <c r="C3607" s="6"/>
      <c r="F3607" s="38"/>
    </row>
    <row r="3608" spans="1:6" x14ac:dyDescent="0.45">
      <c r="A3608" s="6"/>
      <c r="B3608" s="6"/>
      <c r="C3608" s="6"/>
      <c r="F3608" s="38"/>
    </row>
    <row r="3609" spans="1:6" x14ac:dyDescent="0.45">
      <c r="A3609" s="6"/>
      <c r="B3609" s="6"/>
      <c r="C3609" s="6"/>
      <c r="F3609" s="38"/>
    </row>
    <row r="3610" spans="1:6" x14ac:dyDescent="0.45">
      <c r="A3610" s="6"/>
      <c r="B3610" s="6"/>
      <c r="C3610" s="6"/>
      <c r="F3610" s="38"/>
    </row>
    <row r="3611" spans="1:6" x14ac:dyDescent="0.45">
      <c r="A3611" s="6"/>
      <c r="B3611" s="6"/>
      <c r="C3611" s="6"/>
      <c r="F3611" s="38"/>
    </row>
    <row r="3612" spans="1:6" x14ac:dyDescent="0.45">
      <c r="A3612" s="6"/>
      <c r="B3612" s="6"/>
      <c r="C3612" s="6"/>
      <c r="F3612" s="38"/>
    </row>
    <row r="3613" spans="1:6" x14ac:dyDescent="0.45">
      <c r="A3613" s="6"/>
      <c r="B3613" s="6"/>
      <c r="C3613" s="6"/>
      <c r="F3613" s="38"/>
    </row>
    <row r="3614" spans="1:6" x14ac:dyDescent="0.45">
      <c r="A3614" s="6"/>
      <c r="B3614" s="6"/>
      <c r="C3614" s="6"/>
      <c r="F3614" s="38"/>
    </row>
    <row r="3615" spans="1:6" x14ac:dyDescent="0.45">
      <c r="A3615" s="6"/>
      <c r="B3615" s="6"/>
      <c r="C3615" s="6"/>
      <c r="F3615" s="38"/>
    </row>
    <row r="3616" spans="1:6" x14ac:dyDescent="0.45">
      <c r="A3616" s="6"/>
      <c r="B3616" s="6"/>
      <c r="C3616" s="6"/>
      <c r="F3616" s="38"/>
    </row>
    <row r="3617" spans="1:6" x14ac:dyDescent="0.45">
      <c r="A3617" s="6"/>
      <c r="B3617" s="6"/>
      <c r="C3617" s="6"/>
      <c r="F3617" s="38"/>
    </row>
    <row r="3618" spans="1:6" x14ac:dyDescent="0.45">
      <c r="A3618" s="6"/>
      <c r="B3618" s="6"/>
      <c r="C3618" s="6"/>
      <c r="F3618" s="38"/>
    </row>
    <row r="3619" spans="1:6" x14ac:dyDescent="0.45">
      <c r="A3619" s="6"/>
      <c r="B3619" s="6"/>
      <c r="C3619" s="6"/>
      <c r="F3619" s="38"/>
    </row>
    <row r="3620" spans="1:6" x14ac:dyDescent="0.45">
      <c r="A3620" s="6"/>
      <c r="B3620" s="6"/>
      <c r="C3620" s="6"/>
      <c r="F3620" s="38"/>
    </row>
    <row r="3621" spans="1:6" x14ac:dyDescent="0.45">
      <c r="A3621" s="6"/>
      <c r="B3621" s="6"/>
      <c r="C3621" s="6"/>
      <c r="F3621" s="38"/>
    </row>
    <row r="3622" spans="1:6" x14ac:dyDescent="0.45">
      <c r="A3622" s="6"/>
      <c r="B3622" s="6"/>
      <c r="C3622" s="6"/>
      <c r="F3622" s="38"/>
    </row>
    <row r="3623" spans="1:6" x14ac:dyDescent="0.45">
      <c r="A3623" s="6"/>
      <c r="B3623" s="6"/>
      <c r="C3623" s="6"/>
      <c r="F3623" s="38"/>
    </row>
    <row r="3624" spans="1:6" x14ac:dyDescent="0.45">
      <c r="A3624" s="6"/>
      <c r="B3624" s="6"/>
      <c r="C3624" s="6"/>
      <c r="F3624" s="38"/>
    </row>
    <row r="3625" spans="1:6" x14ac:dyDescent="0.45">
      <c r="A3625" s="6"/>
      <c r="B3625" s="6"/>
      <c r="C3625" s="6"/>
      <c r="F3625" s="38"/>
    </row>
    <row r="3626" spans="1:6" x14ac:dyDescent="0.45">
      <c r="A3626" s="6"/>
      <c r="B3626" s="6"/>
      <c r="C3626" s="6"/>
      <c r="F3626" s="38"/>
    </row>
    <row r="3627" spans="1:6" x14ac:dyDescent="0.45">
      <c r="A3627" s="6"/>
      <c r="B3627" s="6"/>
      <c r="C3627" s="6"/>
      <c r="F3627" s="38"/>
    </row>
    <row r="3628" spans="1:6" x14ac:dyDescent="0.45">
      <c r="A3628" s="6"/>
      <c r="B3628" s="6"/>
      <c r="C3628" s="6"/>
      <c r="F3628" s="38"/>
    </row>
    <row r="3629" spans="1:6" x14ac:dyDescent="0.45">
      <c r="A3629" s="6"/>
      <c r="B3629" s="6"/>
      <c r="C3629" s="6"/>
      <c r="F3629" s="38"/>
    </row>
    <row r="3630" spans="1:6" x14ac:dyDescent="0.45">
      <c r="A3630" s="6"/>
      <c r="B3630" s="6"/>
      <c r="C3630" s="6"/>
      <c r="F3630" s="38"/>
    </row>
    <row r="3631" spans="1:6" x14ac:dyDescent="0.45">
      <c r="A3631" s="6"/>
      <c r="B3631" s="6"/>
      <c r="C3631" s="6"/>
      <c r="F3631" s="38"/>
    </row>
    <row r="3632" spans="1:6" x14ac:dyDescent="0.45">
      <c r="A3632" s="6"/>
      <c r="B3632" s="6"/>
      <c r="C3632" s="6"/>
      <c r="F3632" s="38"/>
    </row>
    <row r="3633" spans="1:6" x14ac:dyDescent="0.45">
      <c r="A3633" s="6"/>
      <c r="B3633" s="6"/>
      <c r="C3633" s="6"/>
      <c r="F3633" s="38"/>
    </row>
    <row r="3634" spans="1:6" x14ac:dyDescent="0.45">
      <c r="A3634" s="6"/>
      <c r="B3634" s="6"/>
      <c r="C3634" s="6"/>
      <c r="F3634" s="38"/>
    </row>
    <row r="3635" spans="1:6" x14ac:dyDescent="0.45">
      <c r="A3635" s="6"/>
      <c r="B3635" s="6"/>
      <c r="C3635" s="6"/>
      <c r="F3635" s="38"/>
    </row>
    <row r="3636" spans="1:6" x14ac:dyDescent="0.45">
      <c r="A3636" s="6"/>
      <c r="B3636" s="6"/>
      <c r="C3636" s="6"/>
      <c r="F3636" s="38"/>
    </row>
    <row r="3637" spans="1:6" x14ac:dyDescent="0.45">
      <c r="A3637" s="6"/>
      <c r="B3637" s="6"/>
      <c r="C3637" s="6"/>
      <c r="F3637" s="38"/>
    </row>
    <row r="3638" spans="1:6" x14ac:dyDescent="0.45">
      <c r="A3638" s="6"/>
      <c r="B3638" s="6"/>
      <c r="C3638" s="6"/>
      <c r="F3638" s="38"/>
    </row>
    <row r="3639" spans="1:6" x14ac:dyDescent="0.45">
      <c r="A3639" s="6"/>
      <c r="B3639" s="6"/>
      <c r="C3639" s="6"/>
      <c r="F3639" s="38"/>
    </row>
    <row r="3640" spans="1:6" x14ac:dyDescent="0.45">
      <c r="A3640" s="6"/>
      <c r="B3640" s="6"/>
      <c r="C3640" s="6"/>
      <c r="F3640" s="38"/>
    </row>
    <row r="3641" spans="1:6" x14ac:dyDescent="0.45">
      <c r="A3641" s="6"/>
      <c r="B3641" s="6"/>
      <c r="C3641" s="6"/>
      <c r="F3641" s="38"/>
    </row>
    <row r="3642" spans="1:6" x14ac:dyDescent="0.45">
      <c r="A3642" s="6"/>
      <c r="B3642" s="6"/>
      <c r="C3642" s="6"/>
      <c r="F3642" s="38"/>
    </row>
    <row r="3643" spans="1:6" x14ac:dyDescent="0.45">
      <c r="A3643" s="6"/>
      <c r="B3643" s="6"/>
      <c r="C3643" s="6"/>
      <c r="F3643" s="38"/>
    </row>
    <row r="3644" spans="1:6" x14ac:dyDescent="0.45">
      <c r="A3644" s="6"/>
      <c r="B3644" s="6"/>
      <c r="C3644" s="6"/>
      <c r="F3644" s="38"/>
    </row>
    <row r="3645" spans="1:6" x14ac:dyDescent="0.45">
      <c r="A3645" s="6"/>
      <c r="B3645" s="6"/>
      <c r="C3645" s="6"/>
      <c r="F3645" s="38"/>
    </row>
    <row r="3646" spans="1:6" x14ac:dyDescent="0.45">
      <c r="A3646" s="6"/>
      <c r="B3646" s="6"/>
      <c r="C3646" s="6"/>
      <c r="F3646" s="38"/>
    </row>
    <row r="3647" spans="1:6" x14ac:dyDescent="0.45">
      <c r="A3647" s="6"/>
      <c r="B3647" s="6"/>
      <c r="C3647" s="6"/>
      <c r="F3647" s="38"/>
    </row>
    <row r="3648" spans="1:6" x14ac:dyDescent="0.45">
      <c r="A3648" s="6"/>
      <c r="B3648" s="6"/>
      <c r="C3648" s="6"/>
      <c r="F3648" s="38"/>
    </row>
    <row r="3649" spans="1:6" x14ac:dyDescent="0.45">
      <c r="A3649" s="6"/>
      <c r="B3649" s="6"/>
      <c r="C3649" s="6"/>
      <c r="F3649" s="38"/>
    </row>
    <row r="3650" spans="1:6" x14ac:dyDescent="0.45">
      <c r="A3650" s="6"/>
      <c r="B3650" s="6"/>
      <c r="C3650" s="6"/>
      <c r="F3650" s="38"/>
    </row>
    <row r="3651" spans="1:6" x14ac:dyDescent="0.45">
      <c r="A3651" s="6"/>
      <c r="B3651" s="6"/>
      <c r="C3651" s="6"/>
      <c r="F3651" s="38"/>
    </row>
    <row r="3652" spans="1:6" x14ac:dyDescent="0.45">
      <c r="A3652" s="6"/>
      <c r="B3652" s="6"/>
      <c r="C3652" s="6"/>
      <c r="F3652" s="38"/>
    </row>
    <row r="3653" spans="1:6" x14ac:dyDescent="0.45">
      <c r="A3653" s="6"/>
      <c r="B3653" s="6"/>
      <c r="C3653" s="6"/>
      <c r="F3653" s="38"/>
    </row>
    <row r="3654" spans="1:6" x14ac:dyDescent="0.45">
      <c r="A3654" s="6"/>
      <c r="B3654" s="6"/>
      <c r="C3654" s="6"/>
      <c r="F3654" s="38"/>
    </row>
    <row r="3655" spans="1:6" x14ac:dyDescent="0.45">
      <c r="A3655" s="6"/>
      <c r="B3655" s="6"/>
      <c r="C3655" s="6"/>
      <c r="F3655" s="38"/>
    </row>
    <row r="3656" spans="1:6" x14ac:dyDescent="0.45">
      <c r="A3656" s="6"/>
      <c r="B3656" s="6"/>
      <c r="C3656" s="6"/>
      <c r="F3656" s="38"/>
    </row>
    <row r="3657" spans="1:6" x14ac:dyDescent="0.45">
      <c r="A3657" s="6"/>
      <c r="B3657" s="6"/>
      <c r="C3657" s="6"/>
      <c r="F3657" s="38"/>
    </row>
    <row r="3658" spans="1:6" x14ac:dyDescent="0.45">
      <c r="A3658" s="6"/>
      <c r="B3658" s="6"/>
      <c r="C3658" s="6"/>
      <c r="F3658" s="38"/>
    </row>
    <row r="3659" spans="1:6" x14ac:dyDescent="0.45">
      <c r="A3659" s="6"/>
      <c r="B3659" s="6"/>
      <c r="C3659" s="6"/>
      <c r="F3659" s="38"/>
    </row>
    <row r="3660" spans="1:6" x14ac:dyDescent="0.45">
      <c r="A3660" s="6"/>
      <c r="B3660" s="6"/>
      <c r="C3660" s="6"/>
      <c r="F3660" s="38"/>
    </row>
    <row r="3661" spans="1:6" x14ac:dyDescent="0.45">
      <c r="A3661" s="6"/>
      <c r="B3661" s="6"/>
      <c r="C3661" s="6"/>
      <c r="F3661" s="38"/>
    </row>
    <row r="3662" spans="1:6" x14ac:dyDescent="0.45">
      <c r="A3662" s="6"/>
      <c r="B3662" s="6"/>
      <c r="C3662" s="6"/>
      <c r="F3662" s="38"/>
    </row>
    <row r="3663" spans="1:6" x14ac:dyDescent="0.45">
      <c r="A3663" s="6"/>
      <c r="B3663" s="6"/>
      <c r="C3663" s="6"/>
      <c r="F3663" s="38"/>
    </row>
    <row r="3664" spans="1:6" x14ac:dyDescent="0.45">
      <c r="A3664" s="6"/>
      <c r="B3664" s="6"/>
      <c r="C3664" s="6"/>
      <c r="F3664" s="38"/>
    </row>
    <row r="3665" spans="1:6" x14ac:dyDescent="0.45">
      <c r="A3665" s="6"/>
      <c r="B3665" s="6"/>
      <c r="C3665" s="6"/>
      <c r="F3665" s="38"/>
    </row>
    <row r="3666" spans="1:6" x14ac:dyDescent="0.45">
      <c r="A3666" s="6"/>
      <c r="B3666" s="6"/>
      <c r="C3666" s="6"/>
      <c r="F3666" s="38"/>
    </row>
    <row r="3667" spans="1:6" x14ac:dyDescent="0.45">
      <c r="A3667" s="6"/>
      <c r="B3667" s="6"/>
      <c r="C3667" s="6"/>
      <c r="F3667" s="38"/>
    </row>
    <row r="3668" spans="1:6" x14ac:dyDescent="0.45">
      <c r="A3668" s="6"/>
      <c r="B3668" s="6"/>
      <c r="C3668" s="6"/>
      <c r="F3668" s="38"/>
    </row>
    <row r="3669" spans="1:6" x14ac:dyDescent="0.45">
      <c r="A3669" s="6"/>
      <c r="B3669" s="6"/>
      <c r="C3669" s="6"/>
      <c r="F3669" s="38"/>
    </row>
    <row r="3670" spans="1:6" x14ac:dyDescent="0.45">
      <c r="A3670" s="6"/>
      <c r="B3670" s="6"/>
      <c r="C3670" s="6"/>
      <c r="F3670" s="38"/>
    </row>
    <row r="3671" spans="1:6" x14ac:dyDescent="0.45">
      <c r="A3671" s="6"/>
      <c r="B3671" s="6"/>
      <c r="C3671" s="6"/>
      <c r="F3671" s="38"/>
    </row>
    <row r="3672" spans="1:6" x14ac:dyDescent="0.45">
      <c r="A3672" s="6"/>
      <c r="B3672" s="6"/>
      <c r="C3672" s="6"/>
      <c r="F3672" s="38"/>
    </row>
    <row r="3673" spans="1:6" x14ac:dyDescent="0.45">
      <c r="A3673" s="6"/>
      <c r="B3673" s="6"/>
      <c r="C3673" s="6"/>
      <c r="F3673" s="38"/>
    </row>
    <row r="3674" spans="1:6" x14ac:dyDescent="0.45">
      <c r="A3674" s="6"/>
      <c r="B3674" s="6"/>
      <c r="C3674" s="6"/>
      <c r="F3674" s="38"/>
    </row>
    <row r="3675" spans="1:6" x14ac:dyDescent="0.45">
      <c r="A3675" s="6"/>
      <c r="B3675" s="6"/>
      <c r="C3675" s="6"/>
      <c r="F3675" s="38"/>
    </row>
    <row r="3676" spans="1:6" x14ac:dyDescent="0.45">
      <c r="A3676" s="6"/>
      <c r="B3676" s="6"/>
      <c r="C3676" s="6"/>
      <c r="F3676" s="38"/>
    </row>
    <row r="3677" spans="1:6" x14ac:dyDescent="0.45">
      <c r="A3677" s="6"/>
      <c r="B3677" s="6"/>
      <c r="C3677" s="6"/>
      <c r="F3677" s="38"/>
    </row>
    <row r="3678" spans="1:6" x14ac:dyDescent="0.45">
      <c r="A3678" s="6"/>
      <c r="B3678" s="6"/>
      <c r="C3678" s="6"/>
      <c r="F3678" s="38"/>
    </row>
    <row r="3679" spans="1:6" x14ac:dyDescent="0.45">
      <c r="A3679" s="6"/>
      <c r="B3679" s="6"/>
      <c r="C3679" s="6"/>
      <c r="F3679" s="38"/>
    </row>
    <row r="3680" spans="1:6" x14ac:dyDescent="0.45">
      <c r="A3680" s="6"/>
      <c r="B3680" s="6"/>
      <c r="C3680" s="6"/>
      <c r="F3680" s="38"/>
    </row>
    <row r="3681" spans="1:6" x14ac:dyDescent="0.45">
      <c r="A3681" s="6"/>
      <c r="B3681" s="6"/>
      <c r="C3681" s="6"/>
      <c r="F3681" s="38"/>
    </row>
    <row r="3682" spans="1:6" x14ac:dyDescent="0.45">
      <c r="A3682" s="6"/>
      <c r="B3682" s="6"/>
      <c r="C3682" s="6"/>
      <c r="F3682" s="38"/>
    </row>
    <row r="3683" spans="1:6" x14ac:dyDescent="0.45">
      <c r="A3683" s="6"/>
      <c r="B3683" s="6"/>
      <c r="C3683" s="6"/>
      <c r="F3683" s="38"/>
    </row>
    <row r="3684" spans="1:6" x14ac:dyDescent="0.45">
      <c r="A3684" s="6"/>
      <c r="B3684" s="6"/>
      <c r="C3684" s="6"/>
      <c r="F3684" s="38"/>
    </row>
    <row r="3685" spans="1:6" x14ac:dyDescent="0.45">
      <c r="A3685" s="6"/>
      <c r="B3685" s="6"/>
      <c r="C3685" s="6"/>
      <c r="F3685" s="38"/>
    </row>
    <row r="3686" spans="1:6" x14ac:dyDescent="0.45">
      <c r="A3686" s="6"/>
      <c r="B3686" s="6"/>
      <c r="C3686" s="6"/>
      <c r="F3686" s="38"/>
    </row>
    <row r="3687" spans="1:6" x14ac:dyDescent="0.45">
      <c r="A3687" s="6"/>
      <c r="B3687" s="6"/>
      <c r="C3687" s="6"/>
      <c r="F3687" s="38"/>
    </row>
    <row r="3688" spans="1:6" x14ac:dyDescent="0.45">
      <c r="A3688" s="6"/>
      <c r="B3688" s="6"/>
      <c r="C3688" s="6"/>
      <c r="F3688" s="38"/>
    </row>
    <row r="3689" spans="1:6" x14ac:dyDescent="0.45">
      <c r="A3689" s="6"/>
      <c r="B3689" s="6"/>
      <c r="C3689" s="6"/>
      <c r="F3689" s="38"/>
    </row>
    <row r="3690" spans="1:6" x14ac:dyDescent="0.45">
      <c r="A3690" s="6"/>
      <c r="B3690" s="6"/>
      <c r="C3690" s="6"/>
      <c r="F3690" s="38"/>
    </row>
    <row r="3691" spans="1:6" x14ac:dyDescent="0.45">
      <c r="A3691" s="6"/>
      <c r="B3691" s="6"/>
      <c r="C3691" s="6"/>
      <c r="F3691" s="38"/>
    </row>
    <row r="3692" spans="1:6" x14ac:dyDescent="0.45">
      <c r="A3692" s="6"/>
      <c r="B3692" s="6"/>
      <c r="C3692" s="6"/>
      <c r="F3692" s="38"/>
    </row>
    <row r="3693" spans="1:6" x14ac:dyDescent="0.45">
      <c r="A3693" s="6"/>
      <c r="B3693" s="6"/>
      <c r="C3693" s="6"/>
      <c r="F3693" s="38"/>
    </row>
    <row r="3694" spans="1:6" x14ac:dyDescent="0.45">
      <c r="A3694" s="6"/>
      <c r="B3694" s="6"/>
      <c r="C3694" s="6"/>
      <c r="F3694" s="38"/>
    </row>
    <row r="3695" spans="1:6" x14ac:dyDescent="0.45">
      <c r="A3695" s="6"/>
      <c r="B3695" s="6"/>
      <c r="C3695" s="6"/>
      <c r="F3695" s="38"/>
    </row>
    <row r="3696" spans="1:6" x14ac:dyDescent="0.45">
      <c r="A3696" s="6"/>
      <c r="B3696" s="6"/>
      <c r="C3696" s="6"/>
      <c r="F3696" s="38"/>
    </row>
    <row r="3697" spans="1:6" x14ac:dyDescent="0.45">
      <c r="A3697" s="6"/>
      <c r="B3697" s="6"/>
      <c r="C3697" s="6"/>
      <c r="F3697" s="38"/>
    </row>
    <row r="3698" spans="1:6" x14ac:dyDescent="0.45">
      <c r="A3698" s="6"/>
      <c r="B3698" s="6"/>
      <c r="C3698" s="6"/>
      <c r="F3698" s="38"/>
    </row>
    <row r="3699" spans="1:6" x14ac:dyDescent="0.45">
      <c r="A3699" s="6"/>
      <c r="B3699" s="6"/>
      <c r="C3699" s="6"/>
      <c r="F3699" s="38"/>
    </row>
    <row r="3700" spans="1:6" x14ac:dyDescent="0.45">
      <c r="A3700" s="6"/>
      <c r="B3700" s="6"/>
      <c r="C3700" s="6"/>
      <c r="F3700" s="38"/>
    </row>
    <row r="3701" spans="1:6" x14ac:dyDescent="0.45">
      <c r="A3701" s="6"/>
      <c r="B3701" s="6"/>
      <c r="C3701" s="6"/>
      <c r="F3701" s="38"/>
    </row>
    <row r="3702" spans="1:6" x14ac:dyDescent="0.45">
      <c r="A3702" s="6"/>
      <c r="B3702" s="6"/>
      <c r="C3702" s="6"/>
      <c r="F3702" s="38"/>
    </row>
    <row r="3703" spans="1:6" x14ac:dyDescent="0.45">
      <c r="A3703" s="6"/>
      <c r="B3703" s="6"/>
      <c r="C3703" s="6"/>
      <c r="F3703" s="38"/>
    </row>
    <row r="3704" spans="1:6" x14ac:dyDescent="0.45">
      <c r="A3704" s="6"/>
      <c r="B3704" s="6"/>
      <c r="C3704" s="6"/>
      <c r="F3704" s="38"/>
    </row>
    <row r="3705" spans="1:6" x14ac:dyDescent="0.45">
      <c r="A3705" s="6"/>
      <c r="B3705" s="6"/>
      <c r="C3705" s="6"/>
      <c r="F3705" s="38"/>
    </row>
    <row r="3706" spans="1:6" x14ac:dyDescent="0.45">
      <c r="A3706" s="6"/>
      <c r="B3706" s="6"/>
      <c r="C3706" s="6"/>
      <c r="F3706" s="38"/>
    </row>
    <row r="3707" spans="1:6" x14ac:dyDescent="0.45">
      <c r="A3707" s="6"/>
      <c r="B3707" s="6"/>
      <c r="C3707" s="6"/>
      <c r="F3707" s="38"/>
    </row>
    <row r="3708" spans="1:6" x14ac:dyDescent="0.45">
      <c r="A3708" s="6"/>
      <c r="B3708" s="6"/>
      <c r="C3708" s="6"/>
      <c r="F3708" s="38"/>
    </row>
    <row r="3709" spans="1:6" x14ac:dyDescent="0.45">
      <c r="A3709" s="6"/>
      <c r="B3709" s="6"/>
      <c r="C3709" s="6"/>
      <c r="F3709" s="38"/>
    </row>
    <row r="3710" spans="1:6" x14ac:dyDescent="0.45">
      <c r="A3710" s="6"/>
      <c r="B3710" s="6"/>
      <c r="C3710" s="6"/>
      <c r="F3710" s="38"/>
    </row>
    <row r="3711" spans="1:6" x14ac:dyDescent="0.45">
      <c r="A3711" s="6"/>
      <c r="B3711" s="6"/>
      <c r="C3711" s="6"/>
      <c r="F3711" s="38"/>
    </row>
    <row r="3712" spans="1:6" x14ac:dyDescent="0.45">
      <c r="A3712" s="6"/>
      <c r="B3712" s="6"/>
      <c r="C3712" s="6"/>
      <c r="F3712" s="38"/>
    </row>
    <row r="3713" spans="1:6" x14ac:dyDescent="0.45">
      <c r="A3713" s="6"/>
      <c r="B3713" s="6"/>
      <c r="C3713" s="6"/>
      <c r="F3713" s="38"/>
    </row>
    <row r="3714" spans="1:6" x14ac:dyDescent="0.45">
      <c r="A3714" s="6"/>
      <c r="B3714" s="6"/>
      <c r="C3714" s="6"/>
      <c r="F3714" s="38"/>
    </row>
    <row r="3715" spans="1:6" x14ac:dyDescent="0.45">
      <c r="A3715" s="6"/>
      <c r="B3715" s="6"/>
      <c r="C3715" s="6"/>
      <c r="F3715" s="38"/>
    </row>
    <row r="3716" spans="1:6" x14ac:dyDescent="0.45">
      <c r="A3716" s="6"/>
      <c r="B3716" s="6"/>
      <c r="C3716" s="6"/>
      <c r="F3716" s="38"/>
    </row>
    <row r="3717" spans="1:6" x14ac:dyDescent="0.45">
      <c r="A3717" s="6"/>
      <c r="B3717" s="6"/>
      <c r="C3717" s="6"/>
      <c r="F3717" s="38"/>
    </row>
    <row r="3718" spans="1:6" x14ac:dyDescent="0.45">
      <c r="A3718" s="6"/>
      <c r="B3718" s="6"/>
      <c r="C3718" s="6"/>
      <c r="F3718" s="38"/>
    </row>
    <row r="3719" spans="1:6" x14ac:dyDescent="0.45">
      <c r="A3719" s="6"/>
      <c r="B3719" s="6"/>
      <c r="C3719" s="6"/>
      <c r="F3719" s="38"/>
    </row>
    <row r="3720" spans="1:6" x14ac:dyDescent="0.45">
      <c r="A3720" s="6"/>
      <c r="B3720" s="6"/>
      <c r="C3720" s="6"/>
      <c r="F3720" s="38"/>
    </row>
    <row r="3721" spans="1:6" x14ac:dyDescent="0.45">
      <c r="A3721" s="6"/>
      <c r="B3721" s="6"/>
      <c r="C3721" s="6"/>
      <c r="F3721" s="38"/>
    </row>
    <row r="3722" spans="1:6" x14ac:dyDescent="0.45">
      <c r="A3722" s="6"/>
      <c r="B3722" s="6"/>
      <c r="C3722" s="6"/>
      <c r="F3722" s="38"/>
    </row>
    <row r="3723" spans="1:6" x14ac:dyDescent="0.45">
      <c r="A3723" s="6"/>
      <c r="B3723" s="6"/>
      <c r="C3723" s="6"/>
      <c r="F3723" s="38"/>
    </row>
    <row r="3724" spans="1:6" x14ac:dyDescent="0.45">
      <c r="A3724" s="6"/>
      <c r="B3724" s="6"/>
      <c r="C3724" s="6"/>
      <c r="F3724" s="38"/>
    </row>
    <row r="3725" spans="1:6" x14ac:dyDescent="0.45">
      <c r="A3725" s="6"/>
      <c r="B3725" s="6"/>
      <c r="C3725" s="6"/>
      <c r="F3725" s="38"/>
    </row>
    <row r="3726" spans="1:6" x14ac:dyDescent="0.45">
      <c r="A3726" s="6"/>
      <c r="B3726" s="6"/>
      <c r="C3726" s="6"/>
      <c r="F3726" s="38"/>
    </row>
    <row r="3727" spans="1:6" x14ac:dyDescent="0.45">
      <c r="A3727" s="6"/>
      <c r="B3727" s="6"/>
      <c r="C3727" s="6"/>
      <c r="F3727" s="38"/>
    </row>
    <row r="3728" spans="1:6" x14ac:dyDescent="0.45">
      <c r="A3728" s="6"/>
      <c r="B3728" s="6"/>
      <c r="C3728" s="6"/>
      <c r="F3728" s="38"/>
    </row>
    <row r="3729" spans="1:6" x14ac:dyDescent="0.45">
      <c r="A3729" s="6"/>
      <c r="B3729" s="6"/>
      <c r="C3729" s="6"/>
      <c r="F3729" s="38"/>
    </row>
    <row r="3730" spans="1:6" x14ac:dyDescent="0.45">
      <c r="A3730" s="6"/>
      <c r="B3730" s="6"/>
      <c r="C3730" s="6"/>
      <c r="F3730" s="38"/>
    </row>
    <row r="3731" spans="1:6" x14ac:dyDescent="0.45">
      <c r="A3731" s="6"/>
      <c r="B3731" s="6"/>
      <c r="C3731" s="6"/>
      <c r="F3731" s="38"/>
    </row>
    <row r="3732" spans="1:6" x14ac:dyDescent="0.45">
      <c r="A3732" s="6"/>
      <c r="B3732" s="6"/>
      <c r="C3732" s="6"/>
      <c r="F3732" s="38"/>
    </row>
    <row r="3733" spans="1:6" x14ac:dyDescent="0.45">
      <c r="A3733" s="6"/>
      <c r="B3733" s="6"/>
      <c r="C3733" s="6"/>
      <c r="F3733" s="38"/>
    </row>
    <row r="3734" spans="1:6" x14ac:dyDescent="0.45">
      <c r="A3734" s="6"/>
      <c r="B3734" s="6"/>
      <c r="C3734" s="6"/>
      <c r="F3734" s="38"/>
    </row>
    <row r="3735" spans="1:6" x14ac:dyDescent="0.45">
      <c r="A3735" s="6"/>
      <c r="B3735" s="6"/>
      <c r="C3735" s="6"/>
      <c r="F3735" s="38"/>
    </row>
    <row r="3736" spans="1:6" x14ac:dyDescent="0.45">
      <c r="A3736" s="6"/>
      <c r="B3736" s="6"/>
      <c r="C3736" s="6"/>
      <c r="F3736" s="38"/>
    </row>
    <row r="3737" spans="1:6" x14ac:dyDescent="0.45">
      <c r="A3737" s="6"/>
      <c r="B3737" s="6"/>
      <c r="C3737" s="6"/>
      <c r="F3737" s="38"/>
    </row>
    <row r="3738" spans="1:6" x14ac:dyDescent="0.45">
      <c r="A3738" s="6"/>
      <c r="B3738" s="6"/>
      <c r="C3738" s="6"/>
      <c r="F3738" s="38"/>
    </row>
    <row r="3739" spans="1:6" x14ac:dyDescent="0.45">
      <c r="A3739" s="6"/>
      <c r="B3739" s="6"/>
      <c r="C3739" s="6"/>
      <c r="F3739" s="38"/>
    </row>
    <row r="3740" spans="1:6" x14ac:dyDescent="0.45">
      <c r="A3740" s="6"/>
      <c r="B3740" s="6"/>
      <c r="C3740" s="6"/>
      <c r="F3740" s="38"/>
    </row>
    <row r="3741" spans="1:6" x14ac:dyDescent="0.45">
      <c r="A3741" s="6"/>
      <c r="B3741" s="6"/>
      <c r="C3741" s="6"/>
      <c r="F3741" s="38"/>
    </row>
    <row r="3742" spans="1:6" x14ac:dyDescent="0.45">
      <c r="A3742" s="6"/>
      <c r="B3742" s="6"/>
      <c r="C3742" s="6"/>
      <c r="F3742" s="38"/>
    </row>
    <row r="3743" spans="1:6" x14ac:dyDescent="0.45">
      <c r="A3743" s="6"/>
      <c r="B3743" s="6"/>
      <c r="C3743" s="6"/>
      <c r="F3743" s="38"/>
    </row>
    <row r="3744" spans="1:6" x14ac:dyDescent="0.45">
      <c r="A3744" s="6"/>
      <c r="B3744" s="6"/>
      <c r="C3744" s="6"/>
      <c r="F3744" s="38"/>
    </row>
    <row r="3745" spans="1:6" x14ac:dyDescent="0.45">
      <c r="A3745" s="6"/>
      <c r="B3745" s="6"/>
      <c r="C3745" s="6"/>
      <c r="F3745" s="38"/>
    </row>
    <row r="3746" spans="1:6" x14ac:dyDescent="0.45">
      <c r="A3746" s="6"/>
      <c r="B3746" s="6"/>
      <c r="C3746" s="6"/>
      <c r="F3746" s="38"/>
    </row>
    <row r="3747" spans="1:6" x14ac:dyDescent="0.45">
      <c r="A3747" s="6"/>
      <c r="B3747" s="6"/>
      <c r="C3747" s="6"/>
      <c r="F3747" s="38"/>
    </row>
    <row r="3748" spans="1:6" x14ac:dyDescent="0.45">
      <c r="A3748" s="6"/>
      <c r="B3748" s="6"/>
      <c r="C3748" s="6"/>
      <c r="F3748" s="38"/>
    </row>
    <row r="3749" spans="1:6" x14ac:dyDescent="0.45">
      <c r="A3749" s="6"/>
      <c r="B3749" s="6"/>
      <c r="C3749" s="6"/>
      <c r="F3749" s="38"/>
    </row>
    <row r="3750" spans="1:6" x14ac:dyDescent="0.45">
      <c r="A3750" s="6"/>
      <c r="B3750" s="6"/>
      <c r="C3750" s="6"/>
      <c r="F3750" s="38"/>
    </row>
    <row r="3751" spans="1:6" x14ac:dyDescent="0.45">
      <c r="A3751" s="6"/>
      <c r="B3751" s="6"/>
      <c r="C3751" s="6"/>
      <c r="F3751" s="38"/>
    </row>
    <row r="3752" spans="1:6" x14ac:dyDescent="0.45">
      <c r="A3752" s="6"/>
      <c r="B3752" s="6"/>
      <c r="C3752" s="6"/>
      <c r="F3752" s="38"/>
    </row>
    <row r="3753" spans="1:6" x14ac:dyDescent="0.45">
      <c r="A3753" s="6"/>
      <c r="B3753" s="6"/>
      <c r="C3753" s="6"/>
      <c r="F3753" s="38"/>
    </row>
    <row r="3754" spans="1:6" x14ac:dyDescent="0.45">
      <c r="A3754" s="6"/>
      <c r="B3754" s="6"/>
      <c r="C3754" s="6"/>
      <c r="F3754" s="38"/>
    </row>
    <row r="3755" spans="1:6" x14ac:dyDescent="0.45">
      <c r="A3755" s="6"/>
      <c r="B3755" s="6"/>
      <c r="C3755" s="6"/>
      <c r="F3755" s="38"/>
    </row>
    <row r="3756" spans="1:6" x14ac:dyDescent="0.45">
      <c r="A3756" s="6"/>
      <c r="B3756" s="6"/>
      <c r="C3756" s="6"/>
      <c r="F3756" s="38"/>
    </row>
    <row r="3757" spans="1:6" x14ac:dyDescent="0.45">
      <c r="A3757" s="6"/>
      <c r="B3757" s="6"/>
      <c r="C3757" s="6"/>
      <c r="F3757" s="38"/>
    </row>
    <row r="3758" spans="1:6" x14ac:dyDescent="0.45">
      <c r="A3758" s="6"/>
      <c r="B3758" s="6"/>
      <c r="C3758" s="6"/>
      <c r="F3758" s="38"/>
    </row>
    <row r="3759" spans="1:6" x14ac:dyDescent="0.45">
      <c r="A3759" s="6"/>
      <c r="B3759" s="6"/>
      <c r="C3759" s="6"/>
      <c r="F3759" s="38"/>
    </row>
    <row r="3760" spans="1:6" x14ac:dyDescent="0.45">
      <c r="A3760" s="6"/>
      <c r="B3760" s="6"/>
      <c r="C3760" s="6"/>
      <c r="F3760" s="38"/>
    </row>
    <row r="3761" spans="1:6" x14ac:dyDescent="0.45">
      <c r="A3761" s="6"/>
      <c r="B3761" s="6"/>
      <c r="C3761" s="6"/>
      <c r="F3761" s="38"/>
    </row>
    <row r="3762" spans="1:6" x14ac:dyDescent="0.45">
      <c r="A3762" s="6"/>
      <c r="B3762" s="6"/>
      <c r="C3762" s="6"/>
      <c r="F3762" s="38"/>
    </row>
    <row r="3763" spans="1:6" x14ac:dyDescent="0.45">
      <c r="A3763" s="6"/>
      <c r="B3763" s="6"/>
      <c r="C3763" s="6"/>
      <c r="F3763" s="38"/>
    </row>
    <row r="3764" spans="1:6" x14ac:dyDescent="0.45">
      <c r="A3764" s="6"/>
      <c r="B3764" s="6"/>
      <c r="C3764" s="6"/>
      <c r="F3764" s="38"/>
    </row>
    <row r="3765" spans="1:6" x14ac:dyDescent="0.45">
      <c r="A3765" s="6"/>
      <c r="B3765" s="6"/>
      <c r="C3765" s="6"/>
      <c r="F3765" s="38"/>
    </row>
    <row r="3766" spans="1:6" x14ac:dyDescent="0.45">
      <c r="A3766" s="6"/>
      <c r="B3766" s="6"/>
      <c r="C3766" s="6"/>
      <c r="F3766" s="38"/>
    </row>
    <row r="3767" spans="1:6" x14ac:dyDescent="0.45">
      <c r="A3767" s="6"/>
      <c r="B3767" s="6"/>
      <c r="C3767" s="6"/>
      <c r="F3767" s="38"/>
    </row>
    <row r="3768" spans="1:6" x14ac:dyDescent="0.45">
      <c r="A3768" s="6"/>
      <c r="B3768" s="6"/>
      <c r="C3768" s="6"/>
      <c r="F3768" s="38"/>
    </row>
    <row r="3769" spans="1:6" x14ac:dyDescent="0.45">
      <c r="A3769" s="6"/>
      <c r="B3769" s="6"/>
      <c r="C3769" s="6"/>
      <c r="F3769" s="38"/>
    </row>
    <row r="3770" spans="1:6" x14ac:dyDescent="0.45">
      <c r="A3770" s="6"/>
      <c r="B3770" s="6"/>
      <c r="C3770" s="6"/>
      <c r="F3770" s="38"/>
    </row>
    <row r="3771" spans="1:6" x14ac:dyDescent="0.45">
      <c r="A3771" s="6"/>
      <c r="B3771" s="6"/>
      <c r="C3771" s="6"/>
      <c r="F3771" s="38"/>
    </row>
    <row r="3772" spans="1:6" x14ac:dyDescent="0.45">
      <c r="A3772" s="6"/>
      <c r="B3772" s="6"/>
      <c r="C3772" s="6"/>
      <c r="F3772" s="38"/>
    </row>
    <row r="3773" spans="1:6" x14ac:dyDescent="0.45">
      <c r="A3773" s="6"/>
      <c r="B3773" s="6"/>
      <c r="C3773" s="6"/>
      <c r="F3773" s="38"/>
    </row>
    <row r="3774" spans="1:6" x14ac:dyDescent="0.45">
      <c r="A3774" s="6"/>
      <c r="B3774" s="6"/>
      <c r="C3774" s="6"/>
      <c r="F3774" s="38"/>
    </row>
    <row r="3775" spans="1:6" x14ac:dyDescent="0.45">
      <c r="A3775" s="6"/>
      <c r="B3775" s="6"/>
      <c r="C3775" s="6"/>
      <c r="F3775" s="38"/>
    </row>
    <row r="3776" spans="1:6" x14ac:dyDescent="0.45">
      <c r="A3776" s="6"/>
      <c r="B3776" s="6"/>
      <c r="C3776" s="6"/>
      <c r="F3776" s="38"/>
    </row>
    <row r="3777" spans="1:6" x14ac:dyDescent="0.45">
      <c r="A3777" s="6"/>
      <c r="B3777" s="6"/>
      <c r="C3777" s="6"/>
      <c r="F3777" s="38"/>
    </row>
    <row r="3778" spans="1:6" x14ac:dyDescent="0.45">
      <c r="A3778" s="6"/>
      <c r="B3778" s="6"/>
      <c r="C3778" s="6"/>
      <c r="F3778" s="38"/>
    </row>
    <row r="3779" spans="1:6" x14ac:dyDescent="0.45">
      <c r="A3779" s="6"/>
      <c r="B3779" s="6"/>
      <c r="C3779" s="6"/>
      <c r="F3779" s="38"/>
    </row>
    <row r="3780" spans="1:6" x14ac:dyDescent="0.45">
      <c r="A3780" s="6"/>
      <c r="B3780" s="6"/>
      <c r="C3780" s="6"/>
      <c r="F3780" s="38"/>
    </row>
    <row r="3781" spans="1:6" x14ac:dyDescent="0.45">
      <c r="A3781" s="6"/>
      <c r="B3781" s="6"/>
      <c r="C3781" s="6"/>
      <c r="F3781" s="38"/>
    </row>
    <row r="3782" spans="1:6" x14ac:dyDescent="0.45">
      <c r="A3782" s="6"/>
      <c r="B3782" s="6"/>
      <c r="C3782" s="6"/>
      <c r="F3782" s="38"/>
    </row>
    <row r="3783" spans="1:6" x14ac:dyDescent="0.45">
      <c r="A3783" s="6"/>
      <c r="B3783" s="6"/>
      <c r="C3783" s="6"/>
      <c r="F3783" s="38"/>
    </row>
    <row r="3784" spans="1:6" x14ac:dyDescent="0.45">
      <c r="A3784" s="6"/>
      <c r="B3784" s="6"/>
      <c r="C3784" s="6"/>
      <c r="F3784" s="38"/>
    </row>
    <row r="3785" spans="1:6" x14ac:dyDescent="0.45">
      <c r="A3785" s="6"/>
      <c r="B3785" s="6"/>
      <c r="C3785" s="6"/>
      <c r="F3785" s="38"/>
    </row>
    <row r="3786" spans="1:6" x14ac:dyDescent="0.45">
      <c r="A3786" s="6"/>
      <c r="B3786" s="6"/>
      <c r="C3786" s="6"/>
      <c r="F3786" s="38"/>
    </row>
    <row r="3787" spans="1:6" x14ac:dyDescent="0.45">
      <c r="A3787" s="6"/>
      <c r="B3787" s="6"/>
      <c r="C3787" s="6"/>
      <c r="F3787" s="38"/>
    </row>
    <row r="3788" spans="1:6" x14ac:dyDescent="0.45">
      <c r="A3788" s="6"/>
      <c r="B3788" s="6"/>
      <c r="C3788" s="6"/>
      <c r="F3788" s="38"/>
    </row>
    <row r="3789" spans="1:6" x14ac:dyDescent="0.45">
      <c r="A3789" s="6"/>
      <c r="B3789" s="6"/>
      <c r="C3789" s="6"/>
      <c r="F3789" s="38"/>
    </row>
    <row r="3790" spans="1:6" x14ac:dyDescent="0.45">
      <c r="A3790" s="6"/>
      <c r="B3790" s="6"/>
      <c r="C3790" s="6"/>
      <c r="F3790" s="38"/>
    </row>
    <row r="3791" spans="1:6" x14ac:dyDescent="0.45">
      <c r="A3791" s="6"/>
      <c r="B3791" s="6"/>
      <c r="C3791" s="6"/>
      <c r="F3791" s="38"/>
    </row>
    <row r="3792" spans="1:6" x14ac:dyDescent="0.45">
      <c r="A3792" s="6"/>
      <c r="B3792" s="6"/>
      <c r="C3792" s="6"/>
      <c r="F3792" s="38"/>
    </row>
    <row r="3793" spans="1:6" x14ac:dyDescent="0.45">
      <c r="A3793" s="6"/>
      <c r="B3793" s="6"/>
      <c r="C3793" s="6"/>
      <c r="F3793" s="38"/>
    </row>
    <row r="3794" spans="1:6" x14ac:dyDescent="0.45">
      <c r="A3794" s="6"/>
      <c r="B3794" s="6"/>
      <c r="C3794" s="6"/>
      <c r="F3794" s="38"/>
    </row>
    <row r="3795" spans="1:6" x14ac:dyDescent="0.45">
      <c r="A3795" s="6"/>
      <c r="B3795" s="6"/>
      <c r="C3795" s="6"/>
      <c r="F3795" s="38"/>
    </row>
    <row r="3796" spans="1:6" x14ac:dyDescent="0.45">
      <c r="A3796" s="6"/>
      <c r="B3796" s="6"/>
      <c r="C3796" s="6"/>
      <c r="F3796" s="38"/>
    </row>
    <row r="3797" spans="1:6" x14ac:dyDescent="0.45">
      <c r="A3797" s="6"/>
      <c r="B3797" s="6"/>
      <c r="C3797" s="6"/>
      <c r="F3797" s="38"/>
    </row>
    <row r="3798" spans="1:6" x14ac:dyDescent="0.45">
      <c r="A3798" s="6"/>
      <c r="B3798" s="6"/>
      <c r="C3798" s="6"/>
      <c r="F3798" s="38"/>
    </row>
    <row r="3799" spans="1:6" x14ac:dyDescent="0.45">
      <c r="A3799" s="6"/>
      <c r="B3799" s="6"/>
      <c r="C3799" s="6"/>
      <c r="F3799" s="38"/>
    </row>
    <row r="3800" spans="1:6" x14ac:dyDescent="0.45">
      <c r="A3800" s="6"/>
      <c r="B3800" s="6"/>
      <c r="C3800" s="6"/>
      <c r="F3800" s="38"/>
    </row>
    <row r="3801" spans="1:6" x14ac:dyDescent="0.45">
      <c r="A3801" s="6"/>
      <c r="B3801" s="6"/>
      <c r="C3801" s="6"/>
      <c r="F3801" s="38"/>
    </row>
    <row r="3802" spans="1:6" x14ac:dyDescent="0.45">
      <c r="A3802" s="6"/>
      <c r="B3802" s="6"/>
      <c r="C3802" s="6"/>
      <c r="F3802" s="38"/>
    </row>
    <row r="3803" spans="1:6" x14ac:dyDescent="0.45">
      <c r="A3803" s="6"/>
      <c r="B3803" s="6"/>
      <c r="C3803" s="6"/>
      <c r="F3803" s="38"/>
    </row>
    <row r="3804" spans="1:6" x14ac:dyDescent="0.45">
      <c r="A3804" s="6"/>
      <c r="B3804" s="6"/>
      <c r="C3804" s="6"/>
      <c r="F3804" s="38"/>
    </row>
    <row r="3805" spans="1:6" x14ac:dyDescent="0.45">
      <c r="A3805" s="6"/>
      <c r="B3805" s="6"/>
      <c r="C3805" s="6"/>
      <c r="F3805" s="38"/>
    </row>
    <row r="3806" spans="1:6" x14ac:dyDescent="0.45">
      <c r="A3806" s="6"/>
      <c r="B3806" s="6"/>
      <c r="C3806" s="6"/>
      <c r="F3806" s="38"/>
    </row>
    <row r="3807" spans="1:6" x14ac:dyDescent="0.45">
      <c r="A3807" s="6"/>
      <c r="B3807" s="6"/>
      <c r="C3807" s="6"/>
      <c r="F3807" s="38"/>
    </row>
    <row r="3808" spans="1:6" x14ac:dyDescent="0.45">
      <c r="A3808" s="6"/>
      <c r="B3808" s="6"/>
      <c r="C3808" s="6"/>
      <c r="F3808" s="38"/>
    </row>
    <row r="3809" spans="1:6" x14ac:dyDescent="0.45">
      <c r="A3809" s="6"/>
      <c r="B3809" s="6"/>
      <c r="C3809" s="6"/>
      <c r="F3809" s="38"/>
    </row>
    <row r="3810" spans="1:6" x14ac:dyDescent="0.45">
      <c r="A3810" s="6"/>
      <c r="B3810" s="6"/>
      <c r="C3810" s="6"/>
      <c r="F3810" s="38"/>
    </row>
    <row r="3811" spans="1:6" x14ac:dyDescent="0.45">
      <c r="A3811" s="6"/>
      <c r="B3811" s="6"/>
      <c r="C3811" s="6"/>
      <c r="F3811" s="38"/>
    </row>
    <row r="3812" spans="1:6" x14ac:dyDescent="0.45">
      <c r="A3812" s="6"/>
      <c r="B3812" s="6"/>
      <c r="C3812" s="6"/>
      <c r="F3812" s="38"/>
    </row>
    <row r="3813" spans="1:6" x14ac:dyDescent="0.45">
      <c r="A3813" s="6"/>
      <c r="B3813" s="6"/>
      <c r="C3813" s="6"/>
      <c r="F3813" s="38"/>
    </row>
    <row r="3814" spans="1:6" x14ac:dyDescent="0.45">
      <c r="A3814" s="6"/>
      <c r="B3814" s="6"/>
      <c r="C3814" s="6"/>
      <c r="F3814" s="38"/>
    </row>
    <row r="3815" spans="1:6" x14ac:dyDescent="0.45">
      <c r="A3815" s="6"/>
      <c r="B3815" s="6"/>
      <c r="C3815" s="6"/>
      <c r="F3815" s="38"/>
    </row>
    <row r="3816" spans="1:6" x14ac:dyDescent="0.45">
      <c r="A3816" s="6"/>
      <c r="B3816" s="6"/>
      <c r="C3816" s="6"/>
      <c r="F3816" s="38"/>
    </row>
    <row r="3817" spans="1:6" x14ac:dyDescent="0.45">
      <c r="A3817" s="6"/>
      <c r="B3817" s="6"/>
      <c r="C3817" s="6"/>
      <c r="F3817" s="38"/>
    </row>
    <row r="3818" spans="1:6" x14ac:dyDescent="0.45">
      <c r="A3818" s="6"/>
      <c r="B3818" s="6"/>
      <c r="C3818" s="6"/>
      <c r="F3818" s="38"/>
    </row>
    <row r="3819" spans="1:6" x14ac:dyDescent="0.45">
      <c r="A3819" s="6"/>
      <c r="B3819" s="6"/>
      <c r="C3819" s="6"/>
      <c r="F3819" s="38"/>
    </row>
    <row r="3820" spans="1:6" x14ac:dyDescent="0.45">
      <c r="A3820" s="6"/>
      <c r="B3820" s="6"/>
      <c r="C3820" s="6"/>
      <c r="F3820" s="38"/>
    </row>
    <row r="3821" spans="1:6" x14ac:dyDescent="0.45">
      <c r="A3821" s="6"/>
      <c r="B3821" s="6"/>
      <c r="C3821" s="6"/>
      <c r="F3821" s="38"/>
    </row>
    <row r="3822" spans="1:6" x14ac:dyDescent="0.45">
      <c r="A3822" s="6"/>
      <c r="B3822" s="6"/>
      <c r="C3822" s="6"/>
      <c r="F3822" s="38"/>
    </row>
    <row r="3823" spans="1:6" x14ac:dyDescent="0.45">
      <c r="A3823" s="6"/>
      <c r="B3823" s="6"/>
      <c r="C3823" s="6"/>
      <c r="F3823" s="38"/>
    </row>
    <row r="3824" spans="1:6" x14ac:dyDescent="0.45">
      <c r="A3824" s="6"/>
      <c r="B3824" s="6"/>
      <c r="C3824" s="6"/>
      <c r="F3824" s="38"/>
    </row>
    <row r="3825" spans="1:6" x14ac:dyDescent="0.45">
      <c r="A3825" s="6"/>
      <c r="B3825" s="6"/>
      <c r="C3825" s="6"/>
      <c r="F3825" s="38"/>
    </row>
    <row r="3826" spans="1:6" x14ac:dyDescent="0.45">
      <c r="A3826" s="6"/>
      <c r="B3826" s="6"/>
      <c r="C3826" s="6"/>
      <c r="F3826" s="38"/>
    </row>
    <row r="3827" spans="1:6" x14ac:dyDescent="0.45">
      <c r="A3827" s="6"/>
      <c r="B3827" s="6"/>
      <c r="C3827" s="6"/>
      <c r="F3827" s="38"/>
    </row>
    <row r="3828" spans="1:6" x14ac:dyDescent="0.45">
      <c r="A3828" s="6"/>
      <c r="B3828" s="6"/>
      <c r="C3828" s="6"/>
      <c r="F3828" s="38"/>
    </row>
    <row r="3829" spans="1:6" x14ac:dyDescent="0.45">
      <c r="A3829" s="6"/>
      <c r="B3829" s="6"/>
      <c r="C3829" s="6"/>
      <c r="F3829" s="38"/>
    </row>
    <row r="3830" spans="1:6" x14ac:dyDescent="0.45">
      <c r="A3830" s="6"/>
      <c r="B3830" s="6"/>
      <c r="C3830" s="6"/>
      <c r="F3830" s="38"/>
    </row>
    <row r="3831" spans="1:6" x14ac:dyDescent="0.45">
      <c r="A3831" s="6"/>
      <c r="B3831" s="6"/>
      <c r="C3831" s="6"/>
      <c r="F3831" s="38"/>
    </row>
    <row r="3832" spans="1:6" x14ac:dyDescent="0.45">
      <c r="A3832" s="6"/>
      <c r="B3832" s="6"/>
      <c r="C3832" s="6"/>
      <c r="F3832" s="38"/>
    </row>
    <row r="3833" spans="1:6" x14ac:dyDescent="0.45">
      <c r="A3833" s="6"/>
      <c r="B3833" s="6"/>
      <c r="C3833" s="6"/>
      <c r="F3833" s="38"/>
    </row>
    <row r="3834" spans="1:6" x14ac:dyDescent="0.45">
      <c r="A3834" s="6"/>
      <c r="B3834" s="6"/>
      <c r="C3834" s="6"/>
      <c r="F3834" s="38"/>
    </row>
    <row r="3835" spans="1:6" x14ac:dyDescent="0.45">
      <c r="A3835" s="6"/>
      <c r="B3835" s="6"/>
      <c r="C3835" s="6"/>
      <c r="F3835" s="38"/>
    </row>
    <row r="3836" spans="1:6" x14ac:dyDescent="0.45">
      <c r="A3836" s="6"/>
      <c r="B3836" s="6"/>
      <c r="C3836" s="6"/>
      <c r="F3836" s="38"/>
    </row>
    <row r="3837" spans="1:6" x14ac:dyDescent="0.45">
      <c r="A3837" s="6"/>
      <c r="B3837" s="6"/>
      <c r="C3837" s="6"/>
      <c r="F3837" s="38"/>
    </row>
    <row r="3838" spans="1:6" x14ac:dyDescent="0.45">
      <c r="A3838" s="6"/>
      <c r="B3838" s="6"/>
      <c r="C3838" s="6"/>
      <c r="F3838" s="38"/>
    </row>
    <row r="3839" spans="1:6" x14ac:dyDescent="0.45">
      <c r="A3839" s="6"/>
      <c r="B3839" s="6"/>
      <c r="C3839" s="6"/>
      <c r="F3839" s="38"/>
    </row>
    <row r="3840" spans="1:6" x14ac:dyDescent="0.45">
      <c r="A3840" s="6"/>
      <c r="B3840" s="6"/>
      <c r="C3840" s="6"/>
      <c r="F3840" s="38"/>
    </row>
    <row r="3841" spans="1:6" x14ac:dyDescent="0.45">
      <c r="A3841" s="6"/>
      <c r="B3841" s="6"/>
      <c r="C3841" s="6"/>
      <c r="F3841" s="38"/>
    </row>
    <row r="3842" spans="1:6" x14ac:dyDescent="0.45">
      <c r="A3842" s="6"/>
      <c r="B3842" s="6"/>
      <c r="C3842" s="6"/>
      <c r="F3842" s="38"/>
    </row>
    <row r="3843" spans="1:6" x14ac:dyDescent="0.45">
      <c r="A3843" s="6"/>
      <c r="B3843" s="6"/>
      <c r="C3843" s="6"/>
      <c r="F3843" s="38"/>
    </row>
    <row r="3844" spans="1:6" x14ac:dyDescent="0.45">
      <c r="A3844" s="6"/>
      <c r="B3844" s="6"/>
      <c r="C3844" s="6"/>
      <c r="F3844" s="38"/>
    </row>
    <row r="3845" spans="1:6" x14ac:dyDescent="0.45">
      <c r="A3845" s="6"/>
      <c r="B3845" s="6"/>
      <c r="C3845" s="6"/>
      <c r="F3845" s="38"/>
    </row>
    <row r="3846" spans="1:6" x14ac:dyDescent="0.45">
      <c r="A3846" s="6"/>
      <c r="B3846" s="6"/>
      <c r="C3846" s="6"/>
      <c r="F3846" s="38"/>
    </row>
    <row r="3847" spans="1:6" x14ac:dyDescent="0.45">
      <c r="A3847" s="6"/>
      <c r="B3847" s="6"/>
      <c r="C3847" s="6"/>
      <c r="F3847" s="38"/>
    </row>
    <row r="3848" spans="1:6" x14ac:dyDescent="0.45">
      <c r="A3848" s="6"/>
      <c r="B3848" s="6"/>
      <c r="C3848" s="6"/>
      <c r="F3848" s="38"/>
    </row>
    <row r="3849" spans="1:6" x14ac:dyDescent="0.45">
      <c r="A3849" s="6"/>
      <c r="B3849" s="6"/>
      <c r="C3849" s="6"/>
      <c r="F3849" s="38"/>
    </row>
    <row r="3850" spans="1:6" x14ac:dyDescent="0.45">
      <c r="A3850" s="6"/>
      <c r="B3850" s="6"/>
      <c r="C3850" s="6"/>
      <c r="F3850" s="38"/>
    </row>
    <row r="3851" spans="1:6" x14ac:dyDescent="0.45">
      <c r="A3851" s="6"/>
      <c r="B3851" s="6"/>
      <c r="C3851" s="6"/>
      <c r="F3851" s="38"/>
    </row>
    <row r="3852" spans="1:6" x14ac:dyDescent="0.45">
      <c r="A3852" s="6"/>
      <c r="B3852" s="6"/>
      <c r="C3852" s="6"/>
      <c r="F3852" s="38"/>
    </row>
    <row r="3853" spans="1:6" x14ac:dyDescent="0.45">
      <c r="A3853" s="6"/>
      <c r="B3853" s="6"/>
      <c r="C3853" s="6"/>
      <c r="F3853" s="38"/>
    </row>
    <row r="3854" spans="1:6" x14ac:dyDescent="0.45">
      <c r="A3854" s="6"/>
      <c r="B3854" s="6"/>
      <c r="C3854" s="6"/>
      <c r="F3854" s="38"/>
    </row>
    <row r="3855" spans="1:6" x14ac:dyDescent="0.45">
      <c r="A3855" s="6"/>
      <c r="B3855" s="6"/>
      <c r="C3855" s="6"/>
      <c r="F3855" s="38"/>
    </row>
    <row r="3856" spans="1:6" x14ac:dyDescent="0.45">
      <c r="A3856" s="6"/>
      <c r="B3856" s="6"/>
      <c r="C3856" s="6"/>
      <c r="F3856" s="38"/>
    </row>
    <row r="3857" spans="1:6" x14ac:dyDescent="0.45">
      <c r="A3857" s="6"/>
      <c r="B3857" s="6"/>
      <c r="C3857" s="6"/>
      <c r="F3857" s="38"/>
    </row>
    <row r="3858" spans="1:6" x14ac:dyDescent="0.45">
      <c r="A3858" s="6"/>
      <c r="B3858" s="6"/>
      <c r="C3858" s="6"/>
      <c r="F3858" s="38"/>
    </row>
    <row r="3859" spans="1:6" x14ac:dyDescent="0.45">
      <c r="A3859" s="6"/>
      <c r="B3859" s="6"/>
      <c r="C3859" s="6"/>
      <c r="F3859" s="38"/>
    </row>
    <row r="3860" spans="1:6" x14ac:dyDescent="0.45">
      <c r="A3860" s="6"/>
      <c r="B3860" s="6"/>
      <c r="C3860" s="6"/>
      <c r="F3860" s="38"/>
    </row>
    <row r="3861" spans="1:6" x14ac:dyDescent="0.45">
      <c r="A3861" s="6"/>
      <c r="B3861" s="6"/>
      <c r="C3861" s="6"/>
      <c r="F3861" s="38"/>
    </row>
    <row r="3862" spans="1:6" x14ac:dyDescent="0.45">
      <c r="A3862" s="6"/>
      <c r="B3862" s="6"/>
      <c r="C3862" s="6"/>
      <c r="F3862" s="38"/>
    </row>
    <row r="3863" spans="1:6" x14ac:dyDescent="0.45">
      <c r="A3863" s="6"/>
      <c r="B3863" s="6"/>
      <c r="C3863" s="6"/>
      <c r="F3863" s="38"/>
    </row>
    <row r="3864" spans="1:6" x14ac:dyDescent="0.45">
      <c r="A3864" s="6"/>
      <c r="B3864" s="6"/>
      <c r="C3864" s="6"/>
      <c r="F3864" s="38"/>
    </row>
    <row r="3865" spans="1:6" x14ac:dyDescent="0.45">
      <c r="A3865" s="6"/>
      <c r="B3865" s="6"/>
      <c r="C3865" s="6"/>
      <c r="F3865" s="38"/>
    </row>
    <row r="3866" spans="1:6" x14ac:dyDescent="0.45">
      <c r="A3866" s="6"/>
      <c r="B3866" s="6"/>
      <c r="C3866" s="6"/>
      <c r="F3866" s="38"/>
    </row>
    <row r="3867" spans="1:6" x14ac:dyDescent="0.45">
      <c r="A3867" s="6"/>
      <c r="B3867" s="6"/>
      <c r="C3867" s="6"/>
      <c r="F3867" s="38"/>
    </row>
    <row r="3868" spans="1:6" x14ac:dyDescent="0.45">
      <c r="A3868" s="6"/>
      <c r="B3868" s="6"/>
      <c r="C3868" s="6"/>
      <c r="F3868" s="38"/>
    </row>
    <row r="3869" spans="1:6" x14ac:dyDescent="0.45">
      <c r="A3869" s="6"/>
      <c r="B3869" s="6"/>
      <c r="C3869" s="6"/>
      <c r="F3869" s="38"/>
    </row>
    <row r="3870" spans="1:6" x14ac:dyDescent="0.45">
      <c r="A3870" s="6"/>
      <c r="B3870" s="6"/>
      <c r="C3870" s="6"/>
      <c r="F3870" s="38"/>
    </row>
    <row r="3871" spans="1:6" x14ac:dyDescent="0.45">
      <c r="A3871" s="6"/>
      <c r="B3871" s="6"/>
      <c r="C3871" s="6"/>
      <c r="F3871" s="38"/>
    </row>
    <row r="3872" spans="1:6" x14ac:dyDescent="0.45">
      <c r="A3872" s="6"/>
      <c r="B3872" s="6"/>
      <c r="C3872" s="6"/>
      <c r="F3872" s="38"/>
    </row>
    <row r="3873" spans="1:6" x14ac:dyDescent="0.45">
      <c r="A3873" s="6"/>
      <c r="B3873" s="6"/>
      <c r="C3873" s="6"/>
      <c r="F3873" s="38"/>
    </row>
    <row r="3874" spans="1:6" x14ac:dyDescent="0.45">
      <c r="A3874" s="6"/>
      <c r="B3874" s="6"/>
      <c r="C3874" s="6"/>
      <c r="F3874" s="38"/>
    </row>
    <row r="3875" spans="1:6" x14ac:dyDescent="0.45">
      <c r="A3875" s="6"/>
      <c r="B3875" s="6"/>
      <c r="C3875" s="6"/>
      <c r="F3875" s="38"/>
    </row>
    <row r="3876" spans="1:6" x14ac:dyDescent="0.45">
      <c r="A3876" s="6"/>
      <c r="B3876" s="6"/>
      <c r="C3876" s="6"/>
      <c r="F3876" s="38"/>
    </row>
    <row r="3877" spans="1:6" x14ac:dyDescent="0.45">
      <c r="A3877" s="6"/>
      <c r="B3877" s="6"/>
      <c r="C3877" s="6"/>
      <c r="F3877" s="38"/>
    </row>
    <row r="3878" spans="1:6" x14ac:dyDescent="0.45">
      <c r="A3878" s="6"/>
      <c r="B3878" s="6"/>
      <c r="C3878" s="6"/>
      <c r="F3878" s="38"/>
    </row>
    <row r="3879" spans="1:6" x14ac:dyDescent="0.45">
      <c r="A3879" s="6"/>
      <c r="B3879" s="6"/>
      <c r="C3879" s="6"/>
      <c r="F3879" s="38"/>
    </row>
    <row r="3880" spans="1:6" x14ac:dyDescent="0.45">
      <c r="A3880" s="6"/>
      <c r="B3880" s="6"/>
      <c r="C3880" s="6"/>
      <c r="F3880" s="38"/>
    </row>
    <row r="3881" spans="1:6" x14ac:dyDescent="0.45">
      <c r="A3881" s="6"/>
      <c r="B3881" s="6"/>
      <c r="C3881" s="6"/>
      <c r="F3881" s="38"/>
    </row>
    <row r="3882" spans="1:6" x14ac:dyDescent="0.45">
      <c r="A3882" s="6"/>
      <c r="B3882" s="6"/>
      <c r="C3882" s="6"/>
      <c r="F3882" s="38"/>
    </row>
    <row r="3883" spans="1:6" x14ac:dyDescent="0.45">
      <c r="A3883" s="6"/>
      <c r="B3883" s="6"/>
      <c r="C3883" s="6"/>
      <c r="F3883" s="38"/>
    </row>
    <row r="3884" spans="1:6" x14ac:dyDescent="0.45">
      <c r="A3884" s="6"/>
      <c r="B3884" s="6"/>
      <c r="C3884" s="6"/>
      <c r="F3884" s="38"/>
    </row>
    <row r="3885" spans="1:6" x14ac:dyDescent="0.45">
      <c r="A3885" s="6"/>
      <c r="B3885" s="6"/>
      <c r="C3885" s="6"/>
      <c r="F3885" s="38"/>
    </row>
    <row r="3886" spans="1:6" x14ac:dyDescent="0.45">
      <c r="A3886" s="6"/>
      <c r="B3886" s="6"/>
      <c r="C3886" s="6"/>
      <c r="F3886" s="38"/>
    </row>
    <row r="3887" spans="1:6" x14ac:dyDescent="0.45">
      <c r="A3887" s="6"/>
      <c r="B3887" s="6"/>
      <c r="C3887" s="6"/>
      <c r="F3887" s="38"/>
    </row>
    <row r="3888" spans="1:6" x14ac:dyDescent="0.45">
      <c r="A3888" s="6"/>
      <c r="B3888" s="6"/>
      <c r="C3888" s="6"/>
      <c r="F3888" s="38"/>
    </row>
    <row r="3889" spans="1:6" x14ac:dyDescent="0.45">
      <c r="A3889" s="6"/>
      <c r="B3889" s="6"/>
      <c r="C3889" s="6"/>
      <c r="F3889" s="38"/>
    </row>
    <row r="3890" spans="1:6" x14ac:dyDescent="0.45">
      <c r="A3890" s="6"/>
      <c r="B3890" s="6"/>
      <c r="C3890" s="6"/>
      <c r="F3890" s="38"/>
    </row>
    <row r="3891" spans="1:6" x14ac:dyDescent="0.45">
      <c r="A3891" s="6"/>
      <c r="B3891" s="6"/>
      <c r="C3891" s="6"/>
      <c r="F3891" s="38"/>
    </row>
    <row r="3892" spans="1:6" x14ac:dyDescent="0.45">
      <c r="A3892" s="6"/>
      <c r="B3892" s="6"/>
      <c r="C3892" s="6"/>
      <c r="F3892" s="38"/>
    </row>
    <row r="3893" spans="1:6" x14ac:dyDescent="0.45">
      <c r="A3893" s="6"/>
      <c r="B3893" s="6"/>
      <c r="C3893" s="6"/>
      <c r="F3893" s="38"/>
    </row>
    <row r="3894" spans="1:6" x14ac:dyDescent="0.45">
      <c r="A3894" s="6"/>
      <c r="B3894" s="6"/>
      <c r="C3894" s="6"/>
      <c r="F3894" s="38"/>
    </row>
    <row r="3895" spans="1:6" x14ac:dyDescent="0.45">
      <c r="A3895" s="6"/>
      <c r="B3895" s="6"/>
      <c r="C3895" s="6"/>
      <c r="F3895" s="38"/>
    </row>
    <row r="3896" spans="1:6" x14ac:dyDescent="0.45">
      <c r="A3896" s="6"/>
      <c r="B3896" s="6"/>
      <c r="C3896" s="6"/>
      <c r="F3896" s="38"/>
    </row>
    <row r="3897" spans="1:6" x14ac:dyDescent="0.45">
      <c r="A3897" s="6"/>
      <c r="B3897" s="6"/>
      <c r="C3897" s="6"/>
      <c r="F3897" s="38"/>
    </row>
    <row r="3898" spans="1:6" x14ac:dyDescent="0.45">
      <c r="A3898" s="6"/>
      <c r="B3898" s="6"/>
      <c r="C3898" s="6"/>
      <c r="F3898" s="38"/>
    </row>
    <row r="3899" spans="1:6" x14ac:dyDescent="0.45">
      <c r="A3899" s="6"/>
      <c r="B3899" s="6"/>
      <c r="C3899" s="6"/>
      <c r="F3899" s="38"/>
    </row>
    <row r="3900" spans="1:6" x14ac:dyDescent="0.45">
      <c r="A3900" s="6"/>
      <c r="B3900" s="6"/>
      <c r="C3900" s="6"/>
      <c r="F3900" s="38"/>
    </row>
    <row r="3901" spans="1:6" x14ac:dyDescent="0.45">
      <c r="A3901" s="6"/>
      <c r="B3901" s="6"/>
      <c r="C3901" s="6"/>
      <c r="F3901" s="38"/>
    </row>
    <row r="3902" spans="1:6" x14ac:dyDescent="0.45">
      <c r="A3902" s="6"/>
      <c r="B3902" s="6"/>
      <c r="C3902" s="6"/>
      <c r="F3902" s="38"/>
    </row>
    <row r="3903" spans="1:6" x14ac:dyDescent="0.45">
      <c r="A3903" s="6"/>
      <c r="B3903" s="6"/>
      <c r="C3903" s="6"/>
      <c r="F3903" s="38"/>
    </row>
    <row r="3904" spans="1:6" x14ac:dyDescent="0.45">
      <c r="A3904" s="6"/>
      <c r="B3904" s="6"/>
      <c r="C3904" s="6"/>
      <c r="F3904" s="38"/>
    </row>
    <row r="3905" spans="1:6" x14ac:dyDescent="0.45">
      <c r="A3905" s="6"/>
      <c r="B3905" s="6"/>
      <c r="C3905" s="6"/>
      <c r="F3905" s="38"/>
    </row>
    <row r="3906" spans="1:6" x14ac:dyDescent="0.45">
      <c r="A3906" s="6"/>
      <c r="B3906" s="6"/>
      <c r="C3906" s="6"/>
      <c r="F3906" s="38"/>
    </row>
    <row r="3907" spans="1:6" x14ac:dyDescent="0.45">
      <c r="A3907" s="6"/>
      <c r="B3907" s="6"/>
      <c r="C3907" s="6"/>
      <c r="F3907" s="38"/>
    </row>
    <row r="3908" spans="1:6" x14ac:dyDescent="0.45">
      <c r="A3908" s="6"/>
      <c r="B3908" s="6"/>
      <c r="C3908" s="6"/>
      <c r="F3908" s="38"/>
    </row>
    <row r="3909" spans="1:6" x14ac:dyDescent="0.45">
      <c r="A3909" s="6"/>
      <c r="B3909" s="6"/>
      <c r="C3909" s="6"/>
      <c r="F3909" s="38"/>
    </row>
    <row r="3910" spans="1:6" x14ac:dyDescent="0.45">
      <c r="A3910" s="6"/>
      <c r="B3910" s="6"/>
      <c r="C3910" s="6"/>
      <c r="F3910" s="38"/>
    </row>
    <row r="3911" spans="1:6" x14ac:dyDescent="0.45">
      <c r="A3911" s="6"/>
      <c r="B3911" s="6"/>
      <c r="C3911" s="6"/>
      <c r="F3911" s="38"/>
    </row>
    <row r="3912" spans="1:6" x14ac:dyDescent="0.45">
      <c r="A3912" s="6"/>
      <c r="B3912" s="6"/>
      <c r="C3912" s="6"/>
      <c r="F3912" s="38"/>
    </row>
    <row r="3913" spans="1:6" x14ac:dyDescent="0.45">
      <c r="A3913" s="6"/>
      <c r="B3913" s="6"/>
      <c r="C3913" s="6"/>
      <c r="F3913" s="38"/>
    </row>
    <row r="3914" spans="1:6" x14ac:dyDescent="0.45">
      <c r="A3914" s="6"/>
      <c r="B3914" s="6"/>
      <c r="C3914" s="6"/>
      <c r="F3914" s="38"/>
    </row>
    <row r="3915" spans="1:6" x14ac:dyDescent="0.45">
      <c r="A3915" s="6"/>
      <c r="B3915" s="6"/>
      <c r="C3915" s="6"/>
      <c r="F3915" s="38"/>
    </row>
    <row r="3916" spans="1:6" x14ac:dyDescent="0.45">
      <c r="A3916" s="6"/>
      <c r="B3916" s="6"/>
      <c r="C3916" s="6"/>
      <c r="F3916" s="38"/>
    </row>
    <row r="3917" spans="1:6" x14ac:dyDescent="0.45">
      <c r="A3917" s="6"/>
      <c r="B3917" s="6"/>
      <c r="C3917" s="6"/>
      <c r="F3917" s="38"/>
    </row>
    <row r="3918" spans="1:6" x14ac:dyDescent="0.45">
      <c r="A3918" s="6"/>
      <c r="B3918" s="6"/>
      <c r="C3918" s="6"/>
      <c r="F3918" s="38"/>
    </row>
    <row r="3919" spans="1:6" x14ac:dyDescent="0.45">
      <c r="A3919" s="6"/>
      <c r="B3919" s="6"/>
      <c r="C3919" s="6"/>
      <c r="F3919" s="38"/>
    </row>
    <row r="3920" spans="1:6" x14ac:dyDescent="0.45">
      <c r="A3920" s="6"/>
      <c r="B3920" s="6"/>
      <c r="C3920" s="6"/>
      <c r="F3920" s="38"/>
    </row>
    <row r="3921" spans="1:6" x14ac:dyDescent="0.45">
      <c r="A3921" s="6"/>
      <c r="B3921" s="6"/>
      <c r="C3921" s="6"/>
      <c r="F3921" s="38"/>
    </row>
    <row r="3922" spans="1:6" x14ac:dyDescent="0.45">
      <c r="A3922" s="6"/>
      <c r="B3922" s="6"/>
      <c r="C3922" s="6"/>
      <c r="F3922" s="38"/>
    </row>
    <row r="3923" spans="1:6" x14ac:dyDescent="0.45">
      <c r="A3923" s="6"/>
      <c r="B3923" s="6"/>
      <c r="C3923" s="6"/>
      <c r="F3923" s="38"/>
    </row>
    <row r="3924" spans="1:6" x14ac:dyDescent="0.45">
      <c r="A3924" s="6"/>
      <c r="B3924" s="6"/>
      <c r="C3924" s="6"/>
      <c r="F3924" s="38"/>
    </row>
    <row r="3925" spans="1:6" x14ac:dyDescent="0.45">
      <c r="A3925" s="6"/>
      <c r="B3925" s="6"/>
      <c r="C3925" s="6"/>
      <c r="F3925" s="38"/>
    </row>
    <row r="3926" spans="1:6" x14ac:dyDescent="0.45">
      <c r="A3926" s="6"/>
      <c r="B3926" s="6"/>
      <c r="C3926" s="6"/>
      <c r="F3926" s="38"/>
    </row>
    <row r="3927" spans="1:6" x14ac:dyDescent="0.45">
      <c r="A3927" s="6"/>
      <c r="B3927" s="6"/>
      <c r="C3927" s="6"/>
      <c r="F3927" s="38"/>
    </row>
    <row r="3928" spans="1:6" x14ac:dyDescent="0.45">
      <c r="A3928" s="6"/>
      <c r="B3928" s="6"/>
      <c r="C3928" s="6"/>
      <c r="F3928" s="38"/>
    </row>
    <row r="3929" spans="1:6" x14ac:dyDescent="0.45">
      <c r="A3929" s="6"/>
      <c r="B3929" s="6"/>
      <c r="C3929" s="6"/>
      <c r="F3929" s="38"/>
    </row>
    <row r="3930" spans="1:6" x14ac:dyDescent="0.45">
      <c r="A3930" s="6"/>
      <c r="B3930" s="6"/>
      <c r="C3930" s="6"/>
      <c r="F3930" s="38"/>
    </row>
    <row r="3931" spans="1:6" x14ac:dyDescent="0.45">
      <c r="A3931" s="6"/>
      <c r="B3931" s="6"/>
      <c r="C3931" s="6"/>
      <c r="F3931" s="38"/>
    </row>
    <row r="3932" spans="1:6" x14ac:dyDescent="0.45">
      <c r="A3932" s="6"/>
      <c r="B3932" s="6"/>
      <c r="C3932" s="6"/>
      <c r="F3932" s="38"/>
    </row>
    <row r="3933" spans="1:6" x14ac:dyDescent="0.45">
      <c r="A3933" s="6"/>
      <c r="B3933" s="6"/>
      <c r="C3933" s="6"/>
      <c r="F3933" s="38"/>
    </row>
    <row r="3934" spans="1:6" x14ac:dyDescent="0.45">
      <c r="A3934" s="6"/>
      <c r="B3934" s="6"/>
      <c r="C3934" s="6"/>
      <c r="F3934" s="38"/>
    </row>
    <row r="3935" spans="1:6" x14ac:dyDescent="0.45">
      <c r="A3935" s="6"/>
      <c r="B3935" s="6"/>
      <c r="C3935" s="6"/>
      <c r="F3935" s="38"/>
    </row>
    <row r="3936" spans="1:6" x14ac:dyDescent="0.45">
      <c r="A3936" s="6"/>
      <c r="B3936" s="6"/>
      <c r="C3936" s="6"/>
      <c r="F3936" s="38"/>
    </row>
    <row r="3937" spans="1:6" x14ac:dyDescent="0.45">
      <c r="A3937" s="6"/>
      <c r="B3937" s="6"/>
      <c r="C3937" s="6"/>
      <c r="F3937" s="38"/>
    </row>
    <row r="3938" spans="1:6" x14ac:dyDescent="0.45">
      <c r="A3938" s="6"/>
      <c r="B3938" s="6"/>
      <c r="C3938" s="6"/>
      <c r="F3938" s="38"/>
    </row>
    <row r="3939" spans="1:6" x14ac:dyDescent="0.45">
      <c r="A3939" s="6"/>
      <c r="B3939" s="6"/>
      <c r="C3939" s="6"/>
      <c r="F3939" s="38"/>
    </row>
    <row r="3940" spans="1:6" x14ac:dyDescent="0.45">
      <c r="A3940" s="6"/>
      <c r="B3940" s="6"/>
      <c r="C3940" s="6"/>
      <c r="F3940" s="38"/>
    </row>
    <row r="3941" spans="1:6" x14ac:dyDescent="0.45">
      <c r="A3941" s="6"/>
      <c r="B3941" s="6"/>
      <c r="C3941" s="6"/>
      <c r="F3941" s="38"/>
    </row>
    <row r="3942" spans="1:6" x14ac:dyDescent="0.45">
      <c r="A3942" s="6"/>
      <c r="B3942" s="6"/>
      <c r="C3942" s="6"/>
      <c r="F3942" s="38"/>
    </row>
    <row r="3943" spans="1:6" x14ac:dyDescent="0.45">
      <c r="A3943" s="6"/>
      <c r="B3943" s="6"/>
      <c r="C3943" s="6"/>
      <c r="F3943" s="38"/>
    </row>
    <row r="3944" spans="1:6" x14ac:dyDescent="0.45">
      <c r="A3944" s="6"/>
      <c r="B3944" s="6"/>
      <c r="C3944" s="6"/>
      <c r="F3944" s="38"/>
    </row>
    <row r="3945" spans="1:6" x14ac:dyDescent="0.45">
      <c r="A3945" s="6"/>
      <c r="B3945" s="6"/>
      <c r="C3945" s="6"/>
      <c r="F3945" s="38"/>
    </row>
    <row r="3946" spans="1:6" x14ac:dyDescent="0.45">
      <c r="A3946" s="6"/>
      <c r="B3946" s="6"/>
      <c r="C3946" s="6"/>
      <c r="F3946" s="38"/>
    </row>
    <row r="3947" spans="1:6" x14ac:dyDescent="0.45">
      <c r="A3947" s="6"/>
      <c r="B3947" s="6"/>
      <c r="C3947" s="6"/>
      <c r="F3947" s="38"/>
    </row>
    <row r="3948" spans="1:6" x14ac:dyDescent="0.45">
      <c r="A3948" s="6"/>
      <c r="B3948" s="6"/>
      <c r="C3948" s="6"/>
      <c r="F3948" s="38"/>
    </row>
    <row r="3949" spans="1:6" x14ac:dyDescent="0.45">
      <c r="A3949" s="6"/>
      <c r="B3949" s="6"/>
      <c r="C3949" s="6"/>
      <c r="F3949" s="38"/>
    </row>
    <row r="3950" spans="1:6" x14ac:dyDescent="0.45">
      <c r="A3950" s="6"/>
      <c r="B3950" s="6"/>
      <c r="C3950" s="6"/>
      <c r="F3950" s="38"/>
    </row>
    <row r="3951" spans="1:6" x14ac:dyDescent="0.45">
      <c r="A3951" s="6"/>
      <c r="B3951" s="6"/>
      <c r="C3951" s="6"/>
      <c r="F3951" s="38"/>
    </row>
    <row r="3952" spans="1:6" x14ac:dyDescent="0.45">
      <c r="A3952" s="6"/>
      <c r="B3952" s="6"/>
      <c r="C3952" s="6"/>
      <c r="F3952" s="38"/>
    </row>
    <row r="3953" spans="1:6" x14ac:dyDescent="0.45">
      <c r="A3953" s="6"/>
      <c r="B3953" s="6"/>
      <c r="C3953" s="6"/>
      <c r="F3953" s="38"/>
    </row>
    <row r="3954" spans="1:6" x14ac:dyDescent="0.45">
      <c r="A3954" s="6"/>
      <c r="B3954" s="6"/>
      <c r="C3954" s="6"/>
      <c r="F3954" s="38"/>
    </row>
    <row r="3955" spans="1:6" x14ac:dyDescent="0.45">
      <c r="A3955" s="6"/>
      <c r="B3955" s="6"/>
      <c r="C3955" s="6"/>
      <c r="F3955" s="38"/>
    </row>
    <row r="3956" spans="1:6" x14ac:dyDescent="0.45">
      <c r="A3956" s="6"/>
      <c r="B3956" s="6"/>
      <c r="C3956" s="6"/>
      <c r="F3956" s="38"/>
    </row>
    <row r="3957" spans="1:6" x14ac:dyDescent="0.45">
      <c r="A3957" s="6"/>
      <c r="B3957" s="6"/>
      <c r="C3957" s="6"/>
      <c r="F3957" s="38"/>
    </row>
    <row r="3958" spans="1:6" x14ac:dyDescent="0.45">
      <c r="A3958" s="6"/>
      <c r="B3958" s="6"/>
      <c r="C3958" s="6"/>
      <c r="F3958" s="38"/>
    </row>
    <row r="3959" spans="1:6" x14ac:dyDescent="0.45">
      <c r="A3959" s="6"/>
      <c r="B3959" s="6"/>
      <c r="C3959" s="6"/>
      <c r="F3959" s="38"/>
    </row>
    <row r="3960" spans="1:6" x14ac:dyDescent="0.45">
      <c r="A3960" s="6"/>
      <c r="B3960" s="6"/>
      <c r="C3960" s="6"/>
      <c r="F3960" s="38"/>
    </row>
    <row r="3961" spans="1:6" x14ac:dyDescent="0.45">
      <c r="A3961" s="6"/>
      <c r="B3961" s="6"/>
      <c r="C3961" s="6"/>
      <c r="F3961" s="38"/>
    </row>
    <row r="3962" spans="1:6" x14ac:dyDescent="0.45">
      <c r="A3962" s="6"/>
      <c r="B3962" s="6"/>
      <c r="C3962" s="6"/>
      <c r="F3962" s="38"/>
    </row>
    <row r="3963" spans="1:6" x14ac:dyDescent="0.45">
      <c r="A3963" s="6"/>
      <c r="B3963" s="6"/>
      <c r="C3963" s="6"/>
      <c r="F3963" s="38"/>
    </row>
    <row r="3964" spans="1:6" x14ac:dyDescent="0.45">
      <c r="A3964" s="6"/>
      <c r="B3964" s="6"/>
      <c r="C3964" s="6"/>
      <c r="F3964" s="38"/>
    </row>
    <row r="3965" spans="1:6" x14ac:dyDescent="0.45">
      <c r="A3965" s="6"/>
      <c r="B3965" s="6"/>
      <c r="C3965" s="6"/>
      <c r="F3965" s="38"/>
    </row>
    <row r="3966" spans="1:6" x14ac:dyDescent="0.45">
      <c r="A3966" s="6"/>
      <c r="B3966" s="6"/>
      <c r="C3966" s="6"/>
      <c r="F3966" s="38"/>
    </row>
    <row r="3967" spans="1:6" x14ac:dyDescent="0.45">
      <c r="A3967" s="6"/>
      <c r="B3967" s="6"/>
      <c r="C3967" s="6"/>
      <c r="F3967" s="38"/>
    </row>
    <row r="3968" spans="1:6" x14ac:dyDescent="0.45">
      <c r="A3968" s="6"/>
      <c r="B3968" s="6"/>
      <c r="C3968" s="6"/>
      <c r="F3968" s="38"/>
    </row>
    <row r="3969" spans="1:6" x14ac:dyDescent="0.45">
      <c r="A3969" s="6"/>
      <c r="B3969" s="6"/>
      <c r="C3969" s="6"/>
      <c r="F3969" s="38"/>
    </row>
    <row r="3970" spans="1:6" x14ac:dyDescent="0.45">
      <c r="A3970" s="6"/>
      <c r="B3970" s="6"/>
      <c r="C3970" s="6"/>
      <c r="F3970" s="38"/>
    </row>
    <row r="3971" spans="1:6" x14ac:dyDescent="0.45">
      <c r="A3971" s="6"/>
      <c r="B3971" s="6"/>
      <c r="C3971" s="6"/>
      <c r="F3971" s="38"/>
    </row>
    <row r="3972" spans="1:6" x14ac:dyDescent="0.45">
      <c r="A3972" s="6"/>
      <c r="B3972" s="6"/>
      <c r="C3972" s="6"/>
      <c r="F3972" s="38"/>
    </row>
    <row r="3973" spans="1:6" x14ac:dyDescent="0.45">
      <c r="A3973" s="6"/>
      <c r="B3973" s="6"/>
      <c r="C3973" s="6"/>
      <c r="F3973" s="38"/>
    </row>
    <row r="3974" spans="1:6" x14ac:dyDescent="0.45">
      <c r="A3974" s="6"/>
      <c r="B3974" s="6"/>
      <c r="C3974" s="6"/>
      <c r="F3974" s="38"/>
    </row>
    <row r="3975" spans="1:6" x14ac:dyDescent="0.45">
      <c r="A3975" s="6"/>
      <c r="B3975" s="6"/>
      <c r="C3975" s="6"/>
      <c r="F3975" s="38"/>
    </row>
    <row r="3976" spans="1:6" x14ac:dyDescent="0.45">
      <c r="A3976" s="6"/>
      <c r="B3976" s="6"/>
      <c r="C3976" s="6"/>
      <c r="F3976" s="38"/>
    </row>
    <row r="3977" spans="1:6" x14ac:dyDescent="0.45">
      <c r="A3977" s="6"/>
      <c r="B3977" s="6"/>
      <c r="C3977" s="6"/>
      <c r="F3977" s="38"/>
    </row>
    <row r="3978" spans="1:6" x14ac:dyDescent="0.45">
      <c r="A3978" s="6"/>
      <c r="B3978" s="6"/>
      <c r="C3978" s="6"/>
      <c r="F3978" s="38"/>
    </row>
    <row r="3979" spans="1:6" x14ac:dyDescent="0.45">
      <c r="A3979" s="6"/>
      <c r="B3979" s="6"/>
      <c r="C3979" s="6"/>
      <c r="F3979" s="38"/>
    </row>
    <row r="3980" spans="1:6" x14ac:dyDescent="0.45">
      <c r="A3980" s="6"/>
      <c r="B3980" s="6"/>
      <c r="C3980" s="6"/>
      <c r="F3980" s="38"/>
    </row>
    <row r="3981" spans="1:6" x14ac:dyDescent="0.45">
      <c r="A3981" s="6"/>
      <c r="B3981" s="6"/>
      <c r="C3981" s="6"/>
      <c r="F3981" s="38"/>
    </row>
    <row r="3982" spans="1:6" x14ac:dyDescent="0.45">
      <c r="A3982" s="6"/>
      <c r="B3982" s="6"/>
      <c r="C3982" s="6"/>
      <c r="F3982" s="38"/>
    </row>
    <row r="3983" spans="1:6" x14ac:dyDescent="0.45">
      <c r="A3983" s="6"/>
      <c r="B3983" s="6"/>
      <c r="C3983" s="6"/>
      <c r="F3983" s="38"/>
    </row>
    <row r="3984" spans="1:6" x14ac:dyDescent="0.45">
      <c r="A3984" s="6"/>
      <c r="B3984" s="6"/>
      <c r="C3984" s="6"/>
      <c r="F3984" s="38"/>
    </row>
    <row r="3985" spans="1:6" x14ac:dyDescent="0.45">
      <c r="A3985" s="6"/>
      <c r="B3985" s="6"/>
      <c r="C3985" s="6"/>
      <c r="F3985" s="38"/>
    </row>
    <row r="3986" spans="1:6" x14ac:dyDescent="0.45">
      <c r="A3986" s="6"/>
      <c r="B3986" s="6"/>
      <c r="C3986" s="6"/>
      <c r="F3986" s="38"/>
    </row>
    <row r="3987" spans="1:6" x14ac:dyDescent="0.45">
      <c r="A3987" s="6"/>
      <c r="B3987" s="6"/>
      <c r="C3987" s="6"/>
      <c r="F3987" s="38"/>
    </row>
    <row r="3988" spans="1:6" x14ac:dyDescent="0.45">
      <c r="A3988" s="6"/>
      <c r="B3988" s="6"/>
      <c r="C3988" s="6"/>
      <c r="F3988" s="38"/>
    </row>
    <row r="3989" spans="1:6" x14ac:dyDescent="0.45">
      <c r="A3989" s="6"/>
      <c r="B3989" s="6"/>
      <c r="C3989" s="6"/>
      <c r="F3989" s="38"/>
    </row>
    <row r="3990" spans="1:6" x14ac:dyDescent="0.45">
      <c r="A3990" s="6"/>
      <c r="B3990" s="6"/>
      <c r="C3990" s="6"/>
      <c r="F3990" s="38"/>
    </row>
    <row r="3991" spans="1:6" x14ac:dyDescent="0.45">
      <c r="A3991" s="6"/>
      <c r="B3991" s="6"/>
      <c r="C3991" s="6"/>
      <c r="F3991" s="38"/>
    </row>
    <row r="3992" spans="1:6" x14ac:dyDescent="0.45">
      <c r="A3992" s="6"/>
      <c r="B3992" s="6"/>
      <c r="C3992" s="6"/>
      <c r="F3992" s="38"/>
    </row>
    <row r="3993" spans="1:6" x14ac:dyDescent="0.45">
      <c r="A3993" s="6"/>
      <c r="B3993" s="6"/>
      <c r="C3993" s="6"/>
      <c r="F3993" s="38"/>
    </row>
    <row r="3994" spans="1:6" x14ac:dyDescent="0.45">
      <c r="A3994" s="6"/>
      <c r="B3994" s="6"/>
      <c r="C3994" s="6"/>
      <c r="F3994" s="38"/>
    </row>
    <row r="3995" spans="1:6" x14ac:dyDescent="0.45">
      <c r="A3995" s="6"/>
      <c r="B3995" s="6"/>
      <c r="C3995" s="6"/>
      <c r="F3995" s="38"/>
    </row>
    <row r="3996" spans="1:6" x14ac:dyDescent="0.45">
      <c r="A3996" s="6"/>
      <c r="B3996" s="6"/>
      <c r="C3996" s="6"/>
      <c r="F3996" s="38"/>
    </row>
    <row r="3997" spans="1:6" x14ac:dyDescent="0.45">
      <c r="A3997" s="6"/>
      <c r="B3997" s="6"/>
      <c r="C3997" s="6"/>
      <c r="F3997" s="38"/>
    </row>
    <row r="3998" spans="1:6" x14ac:dyDescent="0.45">
      <c r="A3998" s="6"/>
      <c r="B3998" s="6"/>
      <c r="C3998" s="6"/>
      <c r="F3998" s="38"/>
    </row>
    <row r="3999" spans="1:6" x14ac:dyDescent="0.45">
      <c r="A3999" s="6"/>
      <c r="B3999" s="6"/>
      <c r="C3999" s="6"/>
      <c r="F3999" s="38"/>
    </row>
    <row r="4000" spans="1:6" x14ac:dyDescent="0.45">
      <c r="A4000" s="6"/>
      <c r="B4000" s="6"/>
      <c r="C4000" s="6"/>
      <c r="F4000" s="38"/>
    </row>
    <row r="4001" spans="1:6" x14ac:dyDescent="0.45">
      <c r="A4001" s="6"/>
      <c r="B4001" s="6"/>
      <c r="C4001" s="6"/>
      <c r="F4001" s="38"/>
    </row>
    <row r="4002" spans="1:6" x14ac:dyDescent="0.45">
      <c r="A4002" s="6"/>
      <c r="B4002" s="6"/>
      <c r="C4002" s="6"/>
      <c r="F4002" s="38"/>
    </row>
    <row r="4003" spans="1:6" x14ac:dyDescent="0.45">
      <c r="A4003" s="6"/>
      <c r="B4003" s="6"/>
      <c r="C4003" s="6"/>
      <c r="F4003" s="38"/>
    </row>
    <row r="4004" spans="1:6" x14ac:dyDescent="0.45">
      <c r="A4004" s="6"/>
      <c r="B4004" s="6"/>
      <c r="C4004" s="6"/>
      <c r="F4004" s="38"/>
    </row>
    <row r="4005" spans="1:6" x14ac:dyDescent="0.45">
      <c r="A4005" s="6"/>
      <c r="B4005" s="6"/>
      <c r="C4005" s="6"/>
      <c r="F4005" s="38"/>
    </row>
    <row r="4006" spans="1:6" x14ac:dyDescent="0.45">
      <c r="A4006" s="6"/>
      <c r="B4006" s="6"/>
      <c r="C4006" s="6"/>
      <c r="F4006" s="38"/>
    </row>
    <row r="4007" spans="1:6" x14ac:dyDescent="0.45">
      <c r="A4007" s="6"/>
      <c r="B4007" s="6"/>
      <c r="C4007" s="6"/>
      <c r="F4007" s="38"/>
    </row>
    <row r="4008" spans="1:6" x14ac:dyDescent="0.45">
      <c r="A4008" s="6"/>
      <c r="B4008" s="6"/>
      <c r="C4008" s="6"/>
      <c r="F4008" s="38"/>
    </row>
    <row r="4009" spans="1:6" x14ac:dyDescent="0.45">
      <c r="A4009" s="6"/>
      <c r="B4009" s="6"/>
      <c r="C4009" s="6"/>
      <c r="F4009" s="38"/>
    </row>
    <row r="4010" spans="1:6" x14ac:dyDescent="0.45">
      <c r="A4010" s="6"/>
      <c r="B4010" s="6"/>
      <c r="C4010" s="6"/>
      <c r="F4010" s="38"/>
    </row>
    <row r="4011" spans="1:6" x14ac:dyDescent="0.45">
      <c r="A4011" s="6"/>
      <c r="B4011" s="6"/>
      <c r="C4011" s="6"/>
      <c r="F4011" s="38"/>
    </row>
    <row r="4012" spans="1:6" x14ac:dyDescent="0.45">
      <c r="A4012" s="6"/>
      <c r="B4012" s="6"/>
      <c r="C4012" s="6"/>
      <c r="F4012" s="38"/>
    </row>
    <row r="4013" spans="1:6" x14ac:dyDescent="0.45">
      <c r="A4013" s="6"/>
      <c r="B4013" s="6"/>
      <c r="C4013" s="6"/>
      <c r="F4013" s="38"/>
    </row>
    <row r="4014" spans="1:6" x14ac:dyDescent="0.45">
      <c r="A4014" s="6"/>
      <c r="B4014" s="6"/>
      <c r="C4014" s="6"/>
      <c r="F4014" s="38"/>
    </row>
    <row r="4015" spans="1:6" x14ac:dyDescent="0.45">
      <c r="A4015" s="6"/>
      <c r="B4015" s="6"/>
      <c r="C4015" s="6"/>
      <c r="F4015" s="38"/>
    </row>
    <row r="4016" spans="1:6" x14ac:dyDescent="0.45">
      <c r="A4016" s="6"/>
      <c r="B4016" s="6"/>
      <c r="C4016" s="6"/>
      <c r="F4016" s="38"/>
    </row>
    <row r="4017" spans="1:6" x14ac:dyDescent="0.45">
      <c r="A4017" s="6"/>
      <c r="B4017" s="6"/>
      <c r="C4017" s="6"/>
      <c r="F4017" s="38"/>
    </row>
    <row r="4018" spans="1:6" x14ac:dyDescent="0.45">
      <c r="A4018" s="6"/>
      <c r="B4018" s="6"/>
      <c r="C4018" s="6"/>
      <c r="F4018" s="38"/>
    </row>
    <row r="4019" spans="1:6" x14ac:dyDescent="0.45">
      <c r="A4019" s="6"/>
      <c r="B4019" s="6"/>
      <c r="C4019" s="6"/>
      <c r="F4019" s="38"/>
    </row>
    <row r="4020" spans="1:6" x14ac:dyDescent="0.45">
      <c r="A4020" s="6"/>
      <c r="B4020" s="6"/>
      <c r="C4020" s="6"/>
      <c r="F4020" s="38"/>
    </row>
    <row r="4021" spans="1:6" x14ac:dyDescent="0.45">
      <c r="A4021" s="6"/>
      <c r="B4021" s="6"/>
      <c r="C4021" s="6"/>
      <c r="F4021" s="38"/>
    </row>
    <row r="4022" spans="1:6" x14ac:dyDescent="0.45">
      <c r="A4022" s="6"/>
      <c r="B4022" s="6"/>
      <c r="C4022" s="6"/>
      <c r="F4022" s="38"/>
    </row>
    <row r="4023" spans="1:6" x14ac:dyDescent="0.45">
      <c r="A4023" s="6"/>
      <c r="B4023" s="6"/>
      <c r="C4023" s="6"/>
      <c r="F4023" s="38"/>
    </row>
    <row r="4024" spans="1:6" x14ac:dyDescent="0.45">
      <c r="A4024" s="6"/>
      <c r="B4024" s="6"/>
      <c r="C4024" s="6"/>
      <c r="F4024" s="38"/>
    </row>
    <row r="4025" spans="1:6" x14ac:dyDescent="0.45">
      <c r="A4025" s="6"/>
      <c r="B4025" s="6"/>
      <c r="C4025" s="6"/>
      <c r="F4025" s="38"/>
    </row>
    <row r="4026" spans="1:6" x14ac:dyDescent="0.45">
      <c r="A4026" s="6"/>
      <c r="B4026" s="6"/>
      <c r="C4026" s="6"/>
      <c r="F4026" s="38"/>
    </row>
    <row r="4027" spans="1:6" x14ac:dyDescent="0.45">
      <c r="A4027" s="6"/>
      <c r="B4027" s="6"/>
      <c r="C4027" s="6"/>
      <c r="F4027" s="38"/>
    </row>
    <row r="4028" spans="1:6" x14ac:dyDescent="0.45">
      <c r="A4028" s="6"/>
      <c r="B4028" s="6"/>
      <c r="C4028" s="6"/>
      <c r="F4028" s="38"/>
    </row>
    <row r="4029" spans="1:6" x14ac:dyDescent="0.45">
      <c r="A4029" s="6"/>
      <c r="B4029" s="6"/>
      <c r="C4029" s="6"/>
      <c r="F4029" s="38"/>
    </row>
    <row r="4030" spans="1:6" x14ac:dyDescent="0.45">
      <c r="A4030" s="6"/>
      <c r="B4030" s="6"/>
      <c r="C4030" s="6"/>
      <c r="F4030" s="38"/>
    </row>
    <row r="4031" spans="1:6" x14ac:dyDescent="0.45">
      <c r="A4031" s="6"/>
      <c r="B4031" s="6"/>
      <c r="C4031" s="6"/>
      <c r="F4031" s="38"/>
    </row>
    <row r="4032" spans="1:6" x14ac:dyDescent="0.45">
      <c r="A4032" s="6"/>
      <c r="B4032" s="6"/>
      <c r="C4032" s="6"/>
      <c r="F4032" s="38"/>
    </row>
    <row r="4033" spans="1:6" x14ac:dyDescent="0.45">
      <c r="A4033" s="6"/>
      <c r="B4033" s="6"/>
      <c r="C4033" s="6"/>
      <c r="F4033" s="38"/>
    </row>
    <row r="4034" spans="1:6" x14ac:dyDescent="0.45">
      <c r="A4034" s="6"/>
      <c r="B4034" s="6"/>
      <c r="C4034" s="6"/>
      <c r="F4034" s="38"/>
    </row>
    <row r="4035" spans="1:6" x14ac:dyDescent="0.45">
      <c r="A4035" s="6"/>
      <c r="B4035" s="6"/>
      <c r="C4035" s="6"/>
      <c r="F4035" s="38"/>
    </row>
    <row r="4036" spans="1:6" x14ac:dyDescent="0.45">
      <c r="A4036" s="6"/>
      <c r="B4036" s="6"/>
      <c r="C4036" s="6"/>
      <c r="F4036" s="38"/>
    </row>
    <row r="4037" spans="1:6" x14ac:dyDescent="0.45">
      <c r="A4037" s="6"/>
      <c r="B4037" s="6"/>
      <c r="C4037" s="6"/>
      <c r="F4037" s="38"/>
    </row>
    <row r="4038" spans="1:6" x14ac:dyDescent="0.45">
      <c r="A4038" s="6"/>
      <c r="B4038" s="6"/>
      <c r="C4038" s="6"/>
      <c r="F4038" s="38"/>
    </row>
    <row r="4039" spans="1:6" x14ac:dyDescent="0.45">
      <c r="A4039" s="6"/>
      <c r="B4039" s="6"/>
      <c r="C4039" s="6"/>
      <c r="F4039" s="38"/>
    </row>
    <row r="4040" spans="1:6" x14ac:dyDescent="0.45">
      <c r="A4040" s="6"/>
      <c r="B4040" s="6"/>
      <c r="C4040" s="6"/>
      <c r="F4040" s="38"/>
    </row>
    <row r="4041" spans="1:6" x14ac:dyDescent="0.45">
      <c r="A4041" s="6"/>
      <c r="B4041" s="6"/>
      <c r="C4041" s="6"/>
      <c r="F4041" s="38"/>
    </row>
    <row r="4042" spans="1:6" x14ac:dyDescent="0.45">
      <c r="A4042" s="6"/>
      <c r="B4042" s="6"/>
      <c r="C4042" s="6"/>
      <c r="F4042" s="38"/>
    </row>
    <row r="4043" spans="1:6" x14ac:dyDescent="0.45">
      <c r="A4043" s="6"/>
      <c r="B4043" s="6"/>
      <c r="C4043" s="6"/>
      <c r="F4043" s="38"/>
    </row>
    <row r="4044" spans="1:6" x14ac:dyDescent="0.45">
      <c r="A4044" s="6"/>
      <c r="B4044" s="6"/>
      <c r="C4044" s="6"/>
      <c r="F4044" s="38"/>
    </row>
    <row r="4045" spans="1:6" x14ac:dyDescent="0.45">
      <c r="A4045" s="6"/>
      <c r="B4045" s="6"/>
      <c r="C4045" s="6"/>
      <c r="F4045" s="38"/>
    </row>
    <row r="4046" spans="1:6" x14ac:dyDescent="0.45">
      <c r="A4046" s="6"/>
      <c r="B4046" s="6"/>
      <c r="C4046" s="6"/>
      <c r="F4046" s="38"/>
    </row>
    <row r="4047" spans="1:6" x14ac:dyDescent="0.45">
      <c r="A4047" s="6"/>
      <c r="B4047" s="6"/>
      <c r="C4047" s="6"/>
      <c r="F4047" s="38"/>
    </row>
    <row r="4048" spans="1:6" x14ac:dyDescent="0.45">
      <c r="A4048" s="6"/>
      <c r="B4048" s="6"/>
      <c r="C4048" s="6"/>
      <c r="F4048" s="38"/>
    </row>
    <row r="4049" spans="1:6" x14ac:dyDescent="0.45">
      <c r="A4049" s="6"/>
      <c r="B4049" s="6"/>
      <c r="C4049" s="6"/>
      <c r="F4049" s="38"/>
    </row>
    <row r="4050" spans="1:6" x14ac:dyDescent="0.45">
      <c r="A4050" s="6"/>
      <c r="B4050" s="6"/>
      <c r="C4050" s="6"/>
      <c r="F4050" s="38"/>
    </row>
    <row r="4051" spans="1:6" x14ac:dyDescent="0.45">
      <c r="A4051" s="6"/>
      <c r="B4051" s="6"/>
      <c r="C4051" s="6"/>
      <c r="F4051" s="38"/>
    </row>
    <row r="4052" spans="1:6" x14ac:dyDescent="0.45">
      <c r="A4052" s="6"/>
      <c r="B4052" s="6"/>
      <c r="C4052" s="6"/>
      <c r="F4052" s="38"/>
    </row>
    <row r="4053" spans="1:6" x14ac:dyDescent="0.45">
      <c r="A4053" s="6"/>
      <c r="B4053" s="6"/>
      <c r="C4053" s="6"/>
      <c r="F4053" s="38"/>
    </row>
    <row r="4054" spans="1:6" x14ac:dyDescent="0.45">
      <c r="A4054" s="6"/>
      <c r="B4054" s="6"/>
      <c r="C4054" s="6"/>
      <c r="F4054" s="38"/>
    </row>
    <row r="4055" spans="1:6" x14ac:dyDescent="0.45">
      <c r="A4055" s="6"/>
      <c r="B4055" s="6"/>
      <c r="C4055" s="6"/>
      <c r="F4055" s="38"/>
    </row>
    <row r="4056" spans="1:6" x14ac:dyDescent="0.45">
      <c r="A4056" s="6"/>
      <c r="B4056" s="6"/>
      <c r="C4056" s="6"/>
      <c r="F4056" s="38"/>
    </row>
    <row r="4057" spans="1:6" x14ac:dyDescent="0.45">
      <c r="A4057" s="6"/>
      <c r="B4057" s="6"/>
      <c r="C4057" s="6"/>
      <c r="F4057" s="38"/>
    </row>
    <row r="4058" spans="1:6" x14ac:dyDescent="0.45">
      <c r="A4058" s="6"/>
      <c r="B4058" s="6"/>
      <c r="C4058" s="6"/>
      <c r="F4058" s="38"/>
    </row>
    <row r="4059" spans="1:6" x14ac:dyDescent="0.45">
      <c r="A4059" s="6"/>
      <c r="B4059" s="6"/>
      <c r="C4059" s="6"/>
      <c r="F4059" s="38"/>
    </row>
    <row r="4060" spans="1:6" x14ac:dyDescent="0.45">
      <c r="A4060" s="6"/>
      <c r="B4060" s="6"/>
      <c r="C4060" s="6"/>
      <c r="F4060" s="38"/>
    </row>
    <row r="4061" spans="1:6" x14ac:dyDescent="0.45">
      <c r="A4061" s="6"/>
      <c r="B4061" s="6"/>
      <c r="C4061" s="6"/>
      <c r="F4061" s="38"/>
    </row>
    <row r="4062" spans="1:6" x14ac:dyDescent="0.45">
      <c r="A4062" s="6"/>
      <c r="B4062" s="6"/>
      <c r="C4062" s="6"/>
      <c r="F4062" s="38"/>
    </row>
    <row r="4063" spans="1:6" x14ac:dyDescent="0.45">
      <c r="A4063" s="6"/>
      <c r="B4063" s="6"/>
      <c r="C4063" s="6"/>
      <c r="F4063" s="38"/>
    </row>
    <row r="4064" spans="1:6" x14ac:dyDescent="0.45">
      <c r="A4064" s="6"/>
      <c r="B4064" s="6"/>
      <c r="C4064" s="6"/>
      <c r="F4064" s="38"/>
    </row>
    <row r="4065" spans="1:6" x14ac:dyDescent="0.45">
      <c r="A4065" s="6"/>
      <c r="B4065" s="6"/>
      <c r="C4065" s="6"/>
      <c r="F4065" s="38"/>
    </row>
    <row r="4066" spans="1:6" x14ac:dyDescent="0.45">
      <c r="A4066" s="6"/>
      <c r="B4066" s="6"/>
      <c r="C4066" s="6"/>
      <c r="F4066" s="38"/>
    </row>
    <row r="4067" spans="1:6" x14ac:dyDescent="0.45">
      <c r="A4067" s="6"/>
      <c r="B4067" s="6"/>
      <c r="C4067" s="6"/>
      <c r="F4067" s="38"/>
    </row>
    <row r="4068" spans="1:6" x14ac:dyDescent="0.45">
      <c r="A4068" s="6"/>
      <c r="B4068" s="6"/>
      <c r="C4068" s="6"/>
      <c r="F4068" s="38"/>
    </row>
    <row r="4069" spans="1:6" x14ac:dyDescent="0.45">
      <c r="A4069" s="6"/>
      <c r="B4069" s="6"/>
      <c r="C4069" s="6"/>
      <c r="F4069" s="38"/>
    </row>
    <row r="4070" spans="1:6" x14ac:dyDescent="0.45">
      <c r="A4070" s="6"/>
      <c r="B4070" s="6"/>
      <c r="C4070" s="6"/>
      <c r="F4070" s="38"/>
    </row>
    <row r="4071" spans="1:6" x14ac:dyDescent="0.45">
      <c r="A4071" s="6"/>
      <c r="B4071" s="6"/>
      <c r="C4071" s="6"/>
      <c r="F4071" s="38"/>
    </row>
    <row r="4072" spans="1:6" x14ac:dyDescent="0.45">
      <c r="A4072" s="6"/>
      <c r="B4072" s="6"/>
      <c r="C4072" s="6"/>
      <c r="F4072" s="38"/>
    </row>
    <row r="4073" spans="1:6" x14ac:dyDescent="0.45">
      <c r="A4073" s="6"/>
      <c r="B4073" s="6"/>
      <c r="C4073" s="6"/>
      <c r="F4073" s="38"/>
    </row>
    <row r="4074" spans="1:6" x14ac:dyDescent="0.45">
      <c r="A4074" s="6"/>
      <c r="B4074" s="6"/>
      <c r="C4074" s="6"/>
      <c r="F4074" s="38"/>
    </row>
    <row r="4075" spans="1:6" x14ac:dyDescent="0.45">
      <c r="A4075" s="6"/>
      <c r="B4075" s="6"/>
      <c r="C4075" s="6"/>
      <c r="F4075" s="38"/>
    </row>
    <row r="4076" spans="1:6" x14ac:dyDescent="0.45">
      <c r="A4076" s="6"/>
      <c r="B4076" s="6"/>
      <c r="C4076" s="6"/>
      <c r="F4076" s="38"/>
    </row>
    <row r="4077" spans="1:6" x14ac:dyDescent="0.45">
      <c r="A4077" s="6"/>
      <c r="B4077" s="6"/>
      <c r="C4077" s="6"/>
      <c r="F4077" s="38"/>
    </row>
    <row r="4078" spans="1:6" x14ac:dyDescent="0.45">
      <c r="A4078" s="6"/>
      <c r="B4078" s="6"/>
      <c r="C4078" s="6"/>
      <c r="F4078" s="38"/>
    </row>
    <row r="4079" spans="1:6" x14ac:dyDescent="0.45">
      <c r="A4079" s="6"/>
      <c r="B4079" s="6"/>
      <c r="C4079" s="6"/>
      <c r="F4079" s="38"/>
    </row>
    <row r="4080" spans="1:6" x14ac:dyDescent="0.45">
      <c r="A4080" s="6"/>
      <c r="B4080" s="6"/>
      <c r="C4080" s="6"/>
      <c r="F4080" s="38"/>
    </row>
    <row r="4081" spans="1:6" x14ac:dyDescent="0.45">
      <c r="A4081" s="6"/>
      <c r="B4081" s="6"/>
      <c r="C4081" s="6"/>
      <c r="F4081" s="38"/>
    </row>
    <row r="4082" spans="1:6" x14ac:dyDescent="0.45">
      <c r="A4082" s="6"/>
      <c r="B4082" s="6"/>
      <c r="C4082" s="6"/>
      <c r="F4082" s="38"/>
    </row>
    <row r="4083" spans="1:6" x14ac:dyDescent="0.45">
      <c r="A4083" s="6"/>
      <c r="B4083" s="6"/>
      <c r="C4083" s="6"/>
      <c r="F4083" s="38"/>
    </row>
    <row r="4084" spans="1:6" x14ac:dyDescent="0.45">
      <c r="A4084" s="6"/>
      <c r="B4084" s="6"/>
      <c r="C4084" s="6"/>
      <c r="F4084" s="38"/>
    </row>
    <row r="4085" spans="1:6" x14ac:dyDescent="0.45">
      <c r="A4085" s="6"/>
      <c r="B4085" s="6"/>
      <c r="C4085" s="6"/>
      <c r="F4085" s="38"/>
    </row>
    <row r="4086" spans="1:6" x14ac:dyDescent="0.45">
      <c r="A4086" s="6"/>
      <c r="B4086" s="6"/>
      <c r="C4086" s="6"/>
      <c r="F4086" s="38"/>
    </row>
    <row r="4087" spans="1:6" x14ac:dyDescent="0.45">
      <c r="A4087" s="6"/>
      <c r="B4087" s="6"/>
      <c r="C4087" s="6"/>
      <c r="F4087" s="38"/>
    </row>
    <row r="4088" spans="1:6" x14ac:dyDescent="0.45">
      <c r="A4088" s="6"/>
      <c r="B4088" s="6"/>
      <c r="C4088" s="6"/>
      <c r="F4088" s="38"/>
    </row>
    <row r="4089" spans="1:6" x14ac:dyDescent="0.45">
      <c r="A4089" s="6"/>
      <c r="B4089" s="6"/>
      <c r="C4089" s="6"/>
      <c r="F4089" s="38"/>
    </row>
    <row r="4090" spans="1:6" x14ac:dyDescent="0.45">
      <c r="A4090" s="6"/>
      <c r="B4090" s="6"/>
      <c r="C4090" s="6"/>
      <c r="F4090" s="38"/>
    </row>
    <row r="4091" spans="1:6" x14ac:dyDescent="0.45">
      <c r="A4091" s="6"/>
      <c r="B4091" s="6"/>
      <c r="C4091" s="6"/>
      <c r="F4091" s="38"/>
    </row>
    <row r="4092" spans="1:6" x14ac:dyDescent="0.45">
      <c r="A4092" s="6"/>
      <c r="B4092" s="6"/>
      <c r="C4092" s="6"/>
      <c r="F4092" s="38"/>
    </row>
    <row r="4093" spans="1:6" x14ac:dyDescent="0.45">
      <c r="A4093" s="6"/>
      <c r="B4093" s="6"/>
      <c r="C4093" s="6"/>
      <c r="F4093" s="38"/>
    </row>
    <row r="4094" spans="1:6" x14ac:dyDescent="0.45">
      <c r="A4094" s="6"/>
      <c r="B4094" s="6"/>
      <c r="C4094" s="6"/>
      <c r="F4094" s="38"/>
    </row>
    <row r="4095" spans="1:6" x14ac:dyDescent="0.45">
      <c r="A4095" s="6"/>
      <c r="B4095" s="6"/>
      <c r="C4095" s="6"/>
      <c r="F4095" s="38"/>
    </row>
    <row r="4096" spans="1:6" x14ac:dyDescent="0.45">
      <c r="A4096" s="6"/>
      <c r="B4096" s="6"/>
      <c r="C4096" s="6"/>
      <c r="F4096" s="38"/>
    </row>
    <row r="4097" spans="1:6" x14ac:dyDescent="0.45">
      <c r="A4097" s="6"/>
      <c r="B4097" s="6"/>
      <c r="C4097" s="6"/>
      <c r="F4097" s="38"/>
    </row>
    <row r="4098" spans="1:6" x14ac:dyDescent="0.45">
      <c r="A4098" s="6"/>
      <c r="B4098" s="6"/>
      <c r="C4098" s="6"/>
      <c r="F4098" s="38"/>
    </row>
    <row r="4099" spans="1:6" x14ac:dyDescent="0.45">
      <c r="A4099" s="6"/>
      <c r="B4099" s="6"/>
      <c r="C4099" s="6"/>
      <c r="F4099" s="38"/>
    </row>
    <row r="4100" spans="1:6" x14ac:dyDescent="0.45">
      <c r="A4100" s="6"/>
      <c r="B4100" s="6"/>
      <c r="C4100" s="6"/>
      <c r="F4100" s="38"/>
    </row>
    <row r="4101" spans="1:6" x14ac:dyDescent="0.45">
      <c r="A4101" s="6"/>
      <c r="B4101" s="6"/>
      <c r="C4101" s="6"/>
      <c r="F4101" s="38"/>
    </row>
    <row r="4102" spans="1:6" x14ac:dyDescent="0.45">
      <c r="A4102" s="6"/>
      <c r="B4102" s="6"/>
      <c r="C4102" s="6"/>
      <c r="F4102" s="38"/>
    </row>
    <row r="4103" spans="1:6" x14ac:dyDescent="0.45">
      <c r="A4103" s="6"/>
      <c r="B4103" s="6"/>
      <c r="C4103" s="6"/>
      <c r="F4103" s="38"/>
    </row>
    <row r="4104" spans="1:6" x14ac:dyDescent="0.45">
      <c r="A4104" s="6"/>
      <c r="B4104" s="6"/>
      <c r="C4104" s="6"/>
      <c r="F4104" s="38"/>
    </row>
    <row r="4105" spans="1:6" x14ac:dyDescent="0.45">
      <c r="A4105" s="6"/>
      <c r="B4105" s="6"/>
      <c r="C4105" s="6"/>
      <c r="F4105" s="38"/>
    </row>
    <row r="4106" spans="1:6" x14ac:dyDescent="0.45">
      <c r="A4106" s="6"/>
      <c r="B4106" s="6"/>
      <c r="C4106" s="6"/>
      <c r="F4106" s="38"/>
    </row>
    <row r="4107" spans="1:6" x14ac:dyDescent="0.45">
      <c r="A4107" s="6"/>
      <c r="B4107" s="6"/>
      <c r="C4107" s="6"/>
      <c r="F4107" s="38"/>
    </row>
    <row r="4108" spans="1:6" x14ac:dyDescent="0.45">
      <c r="A4108" s="6"/>
      <c r="B4108" s="6"/>
      <c r="C4108" s="6"/>
      <c r="F4108" s="38"/>
    </row>
    <row r="4109" spans="1:6" x14ac:dyDescent="0.45">
      <c r="A4109" s="6"/>
      <c r="B4109" s="6"/>
      <c r="C4109" s="6"/>
      <c r="F4109" s="38"/>
    </row>
    <row r="4110" spans="1:6" x14ac:dyDescent="0.45">
      <c r="A4110" s="6"/>
      <c r="B4110" s="6"/>
      <c r="C4110" s="6"/>
      <c r="F4110" s="38"/>
    </row>
    <row r="4111" spans="1:6" x14ac:dyDescent="0.45">
      <c r="A4111" s="6"/>
      <c r="B4111" s="6"/>
      <c r="C4111" s="6"/>
      <c r="F4111" s="38"/>
    </row>
    <row r="4112" spans="1:6" x14ac:dyDescent="0.45">
      <c r="A4112" s="6"/>
      <c r="B4112" s="6"/>
      <c r="C4112" s="6"/>
      <c r="F4112" s="38"/>
    </row>
    <row r="4113" spans="1:6" x14ac:dyDescent="0.45">
      <c r="A4113" s="6"/>
      <c r="B4113" s="6"/>
      <c r="C4113" s="6"/>
      <c r="F4113" s="38"/>
    </row>
    <row r="4114" spans="1:6" x14ac:dyDescent="0.45">
      <c r="A4114" s="6"/>
      <c r="B4114" s="6"/>
      <c r="C4114" s="6"/>
      <c r="F4114" s="38"/>
    </row>
    <row r="4115" spans="1:6" x14ac:dyDescent="0.45">
      <c r="A4115" s="6"/>
      <c r="B4115" s="6"/>
      <c r="C4115" s="6"/>
      <c r="F4115" s="38"/>
    </row>
    <row r="4116" spans="1:6" x14ac:dyDescent="0.45">
      <c r="A4116" s="6"/>
      <c r="B4116" s="6"/>
      <c r="C4116" s="6"/>
      <c r="F4116" s="38"/>
    </row>
    <row r="4117" spans="1:6" x14ac:dyDescent="0.45">
      <c r="A4117" s="6"/>
      <c r="B4117" s="6"/>
      <c r="C4117" s="6"/>
      <c r="F4117" s="38"/>
    </row>
    <row r="4118" spans="1:6" x14ac:dyDescent="0.45">
      <c r="A4118" s="6"/>
      <c r="B4118" s="6"/>
      <c r="C4118" s="6"/>
      <c r="F4118" s="38"/>
    </row>
    <row r="4119" spans="1:6" x14ac:dyDescent="0.45">
      <c r="A4119" s="6"/>
      <c r="B4119" s="6"/>
      <c r="C4119" s="6"/>
      <c r="F4119" s="38"/>
    </row>
    <row r="4120" spans="1:6" x14ac:dyDescent="0.45">
      <c r="A4120" s="6"/>
      <c r="B4120" s="6"/>
      <c r="C4120" s="6"/>
      <c r="F4120" s="38"/>
    </row>
    <row r="4121" spans="1:6" x14ac:dyDescent="0.45">
      <c r="A4121" s="6"/>
      <c r="B4121" s="6"/>
      <c r="C4121" s="6"/>
      <c r="F4121" s="38"/>
    </row>
    <row r="4122" spans="1:6" x14ac:dyDescent="0.45">
      <c r="A4122" s="6"/>
      <c r="B4122" s="6"/>
      <c r="C4122" s="6"/>
      <c r="F4122" s="38"/>
    </row>
    <row r="4123" spans="1:6" x14ac:dyDescent="0.45">
      <c r="A4123" s="6"/>
      <c r="B4123" s="6"/>
      <c r="C4123" s="6"/>
      <c r="F4123" s="38"/>
    </row>
    <row r="4124" spans="1:6" x14ac:dyDescent="0.45">
      <c r="A4124" s="6"/>
      <c r="B4124" s="6"/>
      <c r="C4124" s="6"/>
      <c r="F4124" s="38"/>
    </row>
    <row r="4125" spans="1:6" x14ac:dyDescent="0.45">
      <c r="A4125" s="6"/>
      <c r="B4125" s="6"/>
      <c r="C4125" s="6"/>
      <c r="F4125" s="38"/>
    </row>
    <row r="4126" spans="1:6" x14ac:dyDescent="0.45">
      <c r="A4126" s="6"/>
      <c r="B4126" s="6"/>
      <c r="C4126" s="6"/>
      <c r="F4126" s="38"/>
    </row>
    <row r="4127" spans="1:6" x14ac:dyDescent="0.45">
      <c r="A4127" s="6"/>
      <c r="B4127" s="6"/>
      <c r="C4127" s="6"/>
      <c r="F4127" s="38"/>
    </row>
    <row r="4128" spans="1:6" x14ac:dyDescent="0.45">
      <c r="A4128" s="6"/>
      <c r="B4128" s="6"/>
      <c r="C4128" s="6"/>
      <c r="F4128" s="38"/>
    </row>
    <row r="4129" spans="1:6" x14ac:dyDescent="0.45">
      <c r="A4129" s="6"/>
      <c r="B4129" s="6"/>
      <c r="C4129" s="6"/>
      <c r="F4129" s="38"/>
    </row>
    <row r="4130" spans="1:6" x14ac:dyDescent="0.45">
      <c r="A4130" s="6"/>
      <c r="B4130" s="6"/>
      <c r="C4130" s="6"/>
      <c r="F4130" s="38"/>
    </row>
    <row r="4131" spans="1:6" x14ac:dyDescent="0.45">
      <c r="A4131" s="6"/>
      <c r="B4131" s="6"/>
      <c r="C4131" s="6"/>
      <c r="F4131" s="38"/>
    </row>
    <row r="4132" spans="1:6" x14ac:dyDescent="0.45">
      <c r="A4132" s="6"/>
      <c r="B4132" s="6"/>
      <c r="C4132" s="6"/>
      <c r="F4132" s="38"/>
    </row>
    <row r="4133" spans="1:6" x14ac:dyDescent="0.45">
      <c r="A4133" s="6"/>
      <c r="B4133" s="6"/>
      <c r="C4133" s="6"/>
      <c r="F4133" s="38"/>
    </row>
    <row r="4134" spans="1:6" x14ac:dyDescent="0.45">
      <c r="A4134" s="6"/>
      <c r="B4134" s="6"/>
      <c r="C4134" s="6"/>
      <c r="F4134" s="38"/>
    </row>
    <row r="4135" spans="1:6" x14ac:dyDescent="0.45">
      <c r="A4135" s="6"/>
      <c r="B4135" s="6"/>
      <c r="C4135" s="6"/>
      <c r="F4135" s="38"/>
    </row>
    <row r="4136" spans="1:6" x14ac:dyDescent="0.45">
      <c r="A4136" s="6"/>
      <c r="B4136" s="6"/>
      <c r="C4136" s="6"/>
      <c r="F4136" s="38"/>
    </row>
    <row r="4137" spans="1:6" x14ac:dyDescent="0.45">
      <c r="A4137" s="6"/>
      <c r="B4137" s="6"/>
      <c r="C4137" s="6"/>
      <c r="F4137" s="38"/>
    </row>
    <row r="4138" spans="1:6" x14ac:dyDescent="0.45">
      <c r="A4138" s="6"/>
      <c r="B4138" s="6"/>
      <c r="C4138" s="6"/>
      <c r="F4138" s="38"/>
    </row>
    <row r="4139" spans="1:6" x14ac:dyDescent="0.45">
      <c r="A4139" s="6"/>
      <c r="B4139" s="6"/>
      <c r="C4139" s="6"/>
      <c r="F4139" s="38"/>
    </row>
    <row r="4140" spans="1:6" x14ac:dyDescent="0.45">
      <c r="A4140" s="6"/>
      <c r="B4140" s="6"/>
      <c r="C4140" s="6"/>
      <c r="F4140" s="38"/>
    </row>
    <row r="4141" spans="1:6" x14ac:dyDescent="0.45">
      <c r="A4141" s="6"/>
      <c r="B4141" s="6"/>
      <c r="C4141" s="6"/>
      <c r="F4141" s="38"/>
    </row>
    <row r="4142" spans="1:6" x14ac:dyDescent="0.45">
      <c r="A4142" s="6"/>
      <c r="B4142" s="6"/>
      <c r="C4142" s="6"/>
      <c r="F4142" s="38"/>
    </row>
    <row r="4143" spans="1:6" x14ac:dyDescent="0.45">
      <c r="A4143" s="6"/>
      <c r="B4143" s="6"/>
      <c r="C4143" s="6"/>
      <c r="F4143" s="38"/>
    </row>
    <row r="4144" spans="1:6" x14ac:dyDescent="0.45">
      <c r="A4144" s="6"/>
      <c r="B4144" s="6"/>
      <c r="C4144" s="6"/>
      <c r="F4144" s="38"/>
    </row>
    <row r="4145" spans="1:6" x14ac:dyDescent="0.45">
      <c r="A4145" s="6"/>
      <c r="B4145" s="6"/>
      <c r="C4145" s="6"/>
      <c r="F4145" s="38"/>
    </row>
    <row r="4146" spans="1:6" x14ac:dyDescent="0.45">
      <c r="A4146" s="6"/>
      <c r="B4146" s="6"/>
      <c r="C4146" s="6"/>
      <c r="F4146" s="38"/>
    </row>
    <row r="4147" spans="1:6" x14ac:dyDescent="0.45">
      <c r="A4147" s="6"/>
      <c r="B4147" s="6"/>
      <c r="C4147" s="6"/>
      <c r="F4147" s="38"/>
    </row>
    <row r="4148" spans="1:6" x14ac:dyDescent="0.45">
      <c r="A4148" s="6"/>
      <c r="B4148" s="6"/>
      <c r="C4148" s="6"/>
      <c r="F4148" s="38"/>
    </row>
    <row r="4149" spans="1:6" x14ac:dyDescent="0.45">
      <c r="A4149" s="6"/>
      <c r="B4149" s="6"/>
      <c r="C4149" s="6"/>
      <c r="F4149" s="38"/>
    </row>
    <row r="4150" spans="1:6" x14ac:dyDescent="0.45">
      <c r="A4150" s="6"/>
      <c r="B4150" s="6"/>
      <c r="C4150" s="6"/>
      <c r="F4150" s="38"/>
    </row>
    <row r="4151" spans="1:6" x14ac:dyDescent="0.45">
      <c r="A4151" s="6"/>
      <c r="B4151" s="6"/>
      <c r="C4151" s="6"/>
      <c r="F4151" s="38"/>
    </row>
    <row r="4152" spans="1:6" x14ac:dyDescent="0.45">
      <c r="A4152" s="6"/>
      <c r="B4152" s="6"/>
      <c r="C4152" s="6"/>
      <c r="F4152" s="38"/>
    </row>
    <row r="4153" spans="1:6" x14ac:dyDescent="0.45">
      <c r="A4153" s="6"/>
      <c r="B4153" s="6"/>
      <c r="C4153" s="6"/>
      <c r="F4153" s="38"/>
    </row>
    <row r="4154" spans="1:6" x14ac:dyDescent="0.45">
      <c r="A4154" s="6"/>
      <c r="B4154" s="6"/>
      <c r="C4154" s="6"/>
      <c r="F4154" s="38"/>
    </row>
    <row r="4155" spans="1:6" x14ac:dyDescent="0.45">
      <c r="A4155" s="6"/>
      <c r="B4155" s="6"/>
      <c r="C4155" s="6"/>
      <c r="F4155" s="38"/>
    </row>
    <row r="4156" spans="1:6" x14ac:dyDescent="0.45">
      <c r="A4156" s="6"/>
      <c r="B4156" s="6"/>
      <c r="C4156" s="6"/>
      <c r="F4156" s="38"/>
    </row>
    <row r="4157" spans="1:6" x14ac:dyDescent="0.45">
      <c r="A4157" s="6"/>
      <c r="B4157" s="6"/>
      <c r="C4157" s="6"/>
      <c r="F4157" s="38"/>
    </row>
    <row r="4158" spans="1:6" x14ac:dyDescent="0.45">
      <c r="A4158" s="6"/>
      <c r="B4158" s="6"/>
      <c r="C4158" s="6"/>
      <c r="F4158" s="38"/>
    </row>
    <row r="4159" spans="1:6" x14ac:dyDescent="0.45">
      <c r="A4159" s="6"/>
      <c r="B4159" s="6"/>
      <c r="C4159" s="6"/>
      <c r="F4159" s="38"/>
    </row>
    <row r="4160" spans="1:6" x14ac:dyDescent="0.45">
      <c r="A4160" s="6"/>
      <c r="B4160" s="6"/>
      <c r="C4160" s="6"/>
      <c r="F4160" s="38"/>
    </row>
    <row r="4161" spans="1:6" x14ac:dyDescent="0.45">
      <c r="A4161" s="6"/>
      <c r="B4161" s="6"/>
      <c r="C4161" s="6"/>
      <c r="F4161" s="38"/>
    </row>
    <row r="4162" spans="1:6" x14ac:dyDescent="0.45">
      <c r="A4162" s="6"/>
      <c r="B4162" s="6"/>
      <c r="C4162" s="6"/>
      <c r="F4162" s="38"/>
    </row>
    <row r="4163" spans="1:6" x14ac:dyDescent="0.45">
      <c r="A4163" s="6"/>
      <c r="B4163" s="6"/>
      <c r="C4163" s="6"/>
      <c r="F4163" s="38"/>
    </row>
    <row r="4164" spans="1:6" x14ac:dyDescent="0.45">
      <c r="A4164" s="6"/>
      <c r="B4164" s="6"/>
      <c r="C4164" s="6"/>
      <c r="F4164" s="38"/>
    </row>
    <row r="4165" spans="1:6" x14ac:dyDescent="0.45">
      <c r="A4165" s="6"/>
      <c r="B4165" s="6"/>
      <c r="C4165" s="6"/>
      <c r="F4165" s="38"/>
    </row>
    <row r="4166" spans="1:6" x14ac:dyDescent="0.45">
      <c r="A4166" s="6"/>
      <c r="B4166" s="6"/>
      <c r="C4166" s="6"/>
      <c r="F4166" s="38"/>
    </row>
    <row r="4167" spans="1:6" x14ac:dyDescent="0.45">
      <c r="A4167" s="6"/>
      <c r="B4167" s="6"/>
      <c r="C4167" s="6"/>
      <c r="F4167" s="38"/>
    </row>
    <row r="4168" spans="1:6" x14ac:dyDescent="0.45">
      <c r="A4168" s="6"/>
      <c r="B4168" s="6"/>
      <c r="C4168" s="6"/>
      <c r="F4168" s="38"/>
    </row>
    <row r="4169" spans="1:6" x14ac:dyDescent="0.45">
      <c r="A4169" s="6"/>
      <c r="B4169" s="6"/>
      <c r="C4169" s="6"/>
      <c r="F4169" s="38"/>
    </row>
    <row r="4170" spans="1:6" x14ac:dyDescent="0.45">
      <c r="A4170" s="6"/>
      <c r="B4170" s="6"/>
      <c r="C4170" s="6"/>
      <c r="F4170" s="38"/>
    </row>
    <row r="4171" spans="1:6" x14ac:dyDescent="0.45">
      <c r="A4171" s="6"/>
      <c r="B4171" s="6"/>
      <c r="C4171" s="6"/>
      <c r="F4171" s="38"/>
    </row>
    <row r="4172" spans="1:6" x14ac:dyDescent="0.45">
      <c r="A4172" s="6"/>
      <c r="B4172" s="6"/>
      <c r="C4172" s="6"/>
      <c r="F4172" s="38"/>
    </row>
    <row r="4173" spans="1:6" x14ac:dyDescent="0.45">
      <c r="A4173" s="6"/>
      <c r="B4173" s="6"/>
      <c r="C4173" s="6"/>
      <c r="F4173" s="38"/>
    </row>
    <row r="4174" spans="1:6" x14ac:dyDescent="0.45">
      <c r="A4174" s="6"/>
      <c r="B4174" s="6"/>
      <c r="C4174" s="6"/>
      <c r="F4174" s="38"/>
    </row>
    <row r="4175" spans="1:6" x14ac:dyDescent="0.45">
      <c r="A4175" s="6"/>
      <c r="B4175" s="6"/>
      <c r="C4175" s="6"/>
      <c r="F4175" s="38"/>
    </row>
    <row r="4176" spans="1:6" x14ac:dyDescent="0.45">
      <c r="A4176" s="6"/>
      <c r="B4176" s="6"/>
      <c r="C4176" s="6"/>
      <c r="F4176" s="38"/>
    </row>
    <row r="4177" spans="1:6" x14ac:dyDescent="0.45">
      <c r="A4177" s="6"/>
      <c r="B4177" s="6"/>
      <c r="C4177" s="6"/>
      <c r="F4177" s="38"/>
    </row>
    <row r="4178" spans="1:6" x14ac:dyDescent="0.45">
      <c r="A4178" s="6"/>
      <c r="B4178" s="6"/>
      <c r="C4178" s="6"/>
      <c r="F4178" s="38"/>
    </row>
    <row r="4179" spans="1:6" x14ac:dyDescent="0.45">
      <c r="A4179" s="6"/>
      <c r="B4179" s="6"/>
      <c r="C4179" s="6"/>
      <c r="F4179" s="38"/>
    </row>
    <row r="4180" spans="1:6" x14ac:dyDescent="0.45">
      <c r="A4180" s="6"/>
      <c r="B4180" s="6"/>
      <c r="C4180" s="6"/>
      <c r="F4180" s="38"/>
    </row>
    <row r="4181" spans="1:6" x14ac:dyDescent="0.45">
      <c r="A4181" s="6"/>
      <c r="B4181" s="6"/>
      <c r="C4181" s="6"/>
      <c r="F4181" s="38"/>
    </row>
    <row r="4182" spans="1:6" x14ac:dyDescent="0.45">
      <c r="A4182" s="6"/>
      <c r="B4182" s="6"/>
      <c r="C4182" s="6"/>
      <c r="F4182" s="38"/>
    </row>
    <row r="4183" spans="1:6" x14ac:dyDescent="0.45">
      <c r="A4183" s="6"/>
      <c r="B4183" s="6"/>
      <c r="C4183" s="6"/>
      <c r="F4183" s="38"/>
    </row>
    <row r="4184" spans="1:6" x14ac:dyDescent="0.45">
      <c r="A4184" s="6"/>
      <c r="B4184" s="6"/>
      <c r="C4184" s="6"/>
      <c r="F4184" s="38"/>
    </row>
    <row r="4185" spans="1:6" x14ac:dyDescent="0.45">
      <c r="A4185" s="6"/>
      <c r="B4185" s="6"/>
      <c r="C4185" s="6"/>
      <c r="F4185" s="38"/>
    </row>
    <row r="4186" spans="1:6" x14ac:dyDescent="0.45">
      <c r="A4186" s="6"/>
      <c r="B4186" s="6"/>
      <c r="C4186" s="6"/>
      <c r="F4186" s="38"/>
    </row>
    <row r="4187" spans="1:6" x14ac:dyDescent="0.45">
      <c r="A4187" s="6"/>
      <c r="B4187" s="6"/>
      <c r="C4187" s="6"/>
      <c r="F4187" s="38"/>
    </row>
    <row r="4188" spans="1:6" x14ac:dyDescent="0.45">
      <c r="A4188" s="6"/>
      <c r="B4188" s="6"/>
      <c r="C4188" s="6"/>
      <c r="F4188" s="38"/>
    </row>
    <row r="4189" spans="1:6" x14ac:dyDescent="0.45">
      <c r="A4189" s="6"/>
      <c r="B4189" s="6"/>
      <c r="C4189" s="6"/>
      <c r="F4189" s="38"/>
    </row>
    <row r="4190" spans="1:6" x14ac:dyDescent="0.45">
      <c r="A4190" s="6"/>
      <c r="B4190" s="6"/>
      <c r="C4190" s="6"/>
      <c r="F4190" s="38"/>
    </row>
    <row r="4191" spans="1:6" x14ac:dyDescent="0.45">
      <c r="A4191" s="6"/>
      <c r="B4191" s="6"/>
      <c r="C4191" s="6"/>
      <c r="F4191" s="38"/>
    </row>
    <row r="4192" spans="1:6" x14ac:dyDescent="0.45">
      <c r="A4192" s="6"/>
      <c r="B4192" s="6"/>
      <c r="C4192" s="6"/>
      <c r="F4192" s="38"/>
    </row>
    <row r="4193" spans="1:6" x14ac:dyDescent="0.45">
      <c r="A4193" s="6"/>
      <c r="B4193" s="6"/>
      <c r="C4193" s="6"/>
      <c r="F4193" s="38"/>
    </row>
    <row r="4194" spans="1:6" x14ac:dyDescent="0.45">
      <c r="A4194" s="6"/>
      <c r="B4194" s="6"/>
      <c r="C4194" s="6"/>
      <c r="F4194" s="38"/>
    </row>
    <row r="4195" spans="1:6" x14ac:dyDescent="0.45">
      <c r="A4195" s="6"/>
      <c r="B4195" s="6"/>
      <c r="C4195" s="6"/>
      <c r="F4195" s="38"/>
    </row>
    <row r="4196" spans="1:6" x14ac:dyDescent="0.45">
      <c r="A4196" s="6"/>
      <c r="B4196" s="6"/>
      <c r="C4196" s="6"/>
      <c r="F4196" s="38"/>
    </row>
    <row r="4197" spans="1:6" x14ac:dyDescent="0.45">
      <c r="A4197" s="6"/>
      <c r="B4197" s="6"/>
      <c r="C4197" s="6"/>
      <c r="F4197" s="38"/>
    </row>
    <row r="4198" spans="1:6" x14ac:dyDescent="0.45">
      <c r="A4198" s="6"/>
      <c r="B4198" s="6"/>
      <c r="C4198" s="6"/>
      <c r="F4198" s="38"/>
    </row>
    <row r="4199" spans="1:6" x14ac:dyDescent="0.45">
      <c r="A4199" s="6"/>
      <c r="B4199" s="6"/>
      <c r="C4199" s="6"/>
      <c r="F4199" s="38"/>
    </row>
    <row r="4200" spans="1:6" x14ac:dyDescent="0.45">
      <c r="A4200" s="6"/>
      <c r="B4200" s="6"/>
      <c r="C4200" s="6"/>
      <c r="F4200" s="38"/>
    </row>
    <row r="4201" spans="1:6" x14ac:dyDescent="0.45">
      <c r="A4201" s="6"/>
      <c r="B4201" s="6"/>
      <c r="C4201" s="6"/>
      <c r="F4201" s="38"/>
    </row>
    <row r="4202" spans="1:6" x14ac:dyDescent="0.45">
      <c r="A4202" s="6"/>
      <c r="B4202" s="6"/>
      <c r="C4202" s="6"/>
      <c r="F4202" s="38"/>
    </row>
    <row r="4203" spans="1:6" x14ac:dyDescent="0.45">
      <c r="A4203" s="6"/>
      <c r="B4203" s="6"/>
      <c r="C4203" s="6"/>
      <c r="F4203" s="38"/>
    </row>
    <row r="4204" spans="1:6" x14ac:dyDescent="0.45">
      <c r="A4204" s="6"/>
      <c r="B4204" s="6"/>
      <c r="C4204" s="6"/>
      <c r="F4204" s="38"/>
    </row>
    <row r="4205" spans="1:6" x14ac:dyDescent="0.45">
      <c r="A4205" s="6"/>
      <c r="B4205" s="6"/>
      <c r="C4205" s="6"/>
      <c r="F4205" s="38"/>
    </row>
    <row r="4206" spans="1:6" x14ac:dyDescent="0.45">
      <c r="A4206" s="6"/>
      <c r="B4206" s="6"/>
      <c r="C4206" s="6"/>
      <c r="F4206" s="38"/>
    </row>
    <row r="4207" spans="1:6" x14ac:dyDescent="0.45">
      <c r="A4207" s="6"/>
      <c r="B4207" s="6"/>
      <c r="C4207" s="6"/>
      <c r="F4207" s="38"/>
    </row>
    <row r="4208" spans="1:6" x14ac:dyDescent="0.45">
      <c r="A4208" s="6"/>
      <c r="B4208" s="6"/>
      <c r="C4208" s="6"/>
      <c r="F4208" s="38"/>
    </row>
    <row r="4209" spans="1:6" x14ac:dyDescent="0.45">
      <c r="A4209" s="6"/>
      <c r="B4209" s="6"/>
      <c r="C4209" s="6"/>
      <c r="F4209" s="38"/>
    </row>
    <row r="4210" spans="1:6" x14ac:dyDescent="0.45">
      <c r="A4210" s="6"/>
      <c r="B4210" s="6"/>
      <c r="C4210" s="6"/>
      <c r="F4210" s="38"/>
    </row>
    <row r="4211" spans="1:6" x14ac:dyDescent="0.45">
      <c r="A4211" s="6"/>
      <c r="B4211" s="6"/>
      <c r="C4211" s="6"/>
      <c r="F4211" s="38"/>
    </row>
    <row r="4212" spans="1:6" x14ac:dyDescent="0.45">
      <c r="A4212" s="6"/>
      <c r="B4212" s="6"/>
      <c r="C4212" s="6"/>
      <c r="F4212" s="38"/>
    </row>
    <row r="4213" spans="1:6" x14ac:dyDescent="0.45">
      <c r="A4213" s="6"/>
      <c r="B4213" s="6"/>
      <c r="C4213" s="6"/>
      <c r="F4213" s="38"/>
    </row>
    <row r="4214" spans="1:6" x14ac:dyDescent="0.45">
      <c r="A4214" s="6"/>
      <c r="B4214" s="6"/>
      <c r="C4214" s="6"/>
      <c r="F4214" s="38"/>
    </row>
    <row r="4215" spans="1:6" x14ac:dyDescent="0.45">
      <c r="A4215" s="6"/>
      <c r="B4215" s="6"/>
      <c r="C4215" s="6"/>
      <c r="F4215" s="38"/>
    </row>
    <row r="4216" spans="1:6" x14ac:dyDescent="0.45">
      <c r="A4216" s="6"/>
      <c r="B4216" s="6"/>
      <c r="C4216" s="6"/>
      <c r="F4216" s="38"/>
    </row>
    <row r="4217" spans="1:6" x14ac:dyDescent="0.45">
      <c r="A4217" s="6"/>
      <c r="B4217" s="6"/>
      <c r="C4217" s="6"/>
      <c r="F4217" s="38"/>
    </row>
    <row r="4218" spans="1:6" x14ac:dyDescent="0.45">
      <c r="A4218" s="6"/>
      <c r="B4218" s="6"/>
      <c r="C4218" s="6"/>
      <c r="F4218" s="38"/>
    </row>
    <row r="4219" spans="1:6" x14ac:dyDescent="0.45">
      <c r="A4219" s="6"/>
      <c r="B4219" s="6"/>
      <c r="C4219" s="6"/>
      <c r="F4219" s="38"/>
    </row>
    <row r="4220" spans="1:6" x14ac:dyDescent="0.45">
      <c r="A4220" s="6"/>
      <c r="B4220" s="6"/>
      <c r="C4220" s="6"/>
      <c r="F4220" s="38"/>
    </row>
    <row r="4221" spans="1:6" x14ac:dyDescent="0.45">
      <c r="A4221" s="6"/>
      <c r="B4221" s="6"/>
      <c r="C4221" s="6"/>
      <c r="F4221" s="38"/>
    </row>
    <row r="4222" spans="1:6" x14ac:dyDescent="0.45">
      <c r="A4222" s="6"/>
      <c r="B4222" s="6"/>
      <c r="C4222" s="6"/>
      <c r="F4222" s="38"/>
    </row>
    <row r="4223" spans="1:6" x14ac:dyDescent="0.45">
      <c r="A4223" s="6"/>
      <c r="B4223" s="6"/>
      <c r="C4223" s="6"/>
      <c r="F4223" s="38"/>
    </row>
    <row r="4224" spans="1:6" x14ac:dyDescent="0.45">
      <c r="A4224" s="6"/>
      <c r="B4224" s="6"/>
      <c r="C4224" s="6"/>
      <c r="F4224" s="38"/>
    </row>
    <row r="4225" spans="1:6" x14ac:dyDescent="0.45">
      <c r="A4225" s="6"/>
      <c r="B4225" s="6"/>
      <c r="C4225" s="6"/>
      <c r="F4225" s="38"/>
    </row>
    <row r="4226" spans="1:6" x14ac:dyDescent="0.45">
      <c r="A4226" s="6"/>
      <c r="B4226" s="6"/>
      <c r="C4226" s="6"/>
      <c r="F4226" s="38"/>
    </row>
    <row r="4227" spans="1:6" x14ac:dyDescent="0.45">
      <c r="A4227" s="6"/>
      <c r="B4227" s="6"/>
      <c r="C4227" s="6"/>
      <c r="F4227" s="38"/>
    </row>
    <row r="4228" spans="1:6" x14ac:dyDescent="0.45">
      <c r="A4228" s="6"/>
      <c r="B4228" s="6"/>
      <c r="C4228" s="6"/>
      <c r="F4228" s="38"/>
    </row>
    <row r="4229" spans="1:6" x14ac:dyDescent="0.45">
      <c r="A4229" s="6"/>
      <c r="B4229" s="6"/>
      <c r="C4229" s="6"/>
      <c r="F4229" s="38"/>
    </row>
    <row r="4230" spans="1:6" x14ac:dyDescent="0.45">
      <c r="A4230" s="6"/>
      <c r="B4230" s="6"/>
      <c r="C4230" s="6"/>
      <c r="F4230" s="38"/>
    </row>
    <row r="4231" spans="1:6" x14ac:dyDescent="0.45">
      <c r="A4231" s="6"/>
      <c r="B4231" s="6"/>
      <c r="C4231" s="6"/>
      <c r="F4231" s="38"/>
    </row>
    <row r="4232" spans="1:6" x14ac:dyDescent="0.45">
      <c r="A4232" s="6"/>
      <c r="B4232" s="6"/>
      <c r="C4232" s="6"/>
      <c r="F4232" s="38"/>
    </row>
    <row r="4233" spans="1:6" x14ac:dyDescent="0.45">
      <c r="A4233" s="6"/>
      <c r="B4233" s="6"/>
      <c r="C4233" s="6"/>
      <c r="F4233" s="38"/>
    </row>
    <row r="4234" spans="1:6" x14ac:dyDescent="0.45">
      <c r="A4234" s="6"/>
      <c r="B4234" s="6"/>
      <c r="C4234" s="6"/>
      <c r="F4234" s="38"/>
    </row>
    <row r="4235" spans="1:6" x14ac:dyDescent="0.45">
      <c r="A4235" s="6"/>
      <c r="B4235" s="6"/>
      <c r="C4235" s="6"/>
      <c r="F4235" s="38"/>
    </row>
    <row r="4236" spans="1:6" x14ac:dyDescent="0.45">
      <c r="A4236" s="6"/>
      <c r="B4236" s="6"/>
      <c r="C4236" s="6"/>
      <c r="F4236" s="38"/>
    </row>
    <row r="4237" spans="1:6" x14ac:dyDescent="0.45">
      <c r="A4237" s="6"/>
      <c r="B4237" s="6"/>
      <c r="C4237" s="6"/>
      <c r="F4237" s="38"/>
    </row>
    <row r="4238" spans="1:6" x14ac:dyDescent="0.45">
      <c r="A4238" s="6"/>
      <c r="B4238" s="6"/>
      <c r="C4238" s="6"/>
      <c r="F4238" s="38"/>
    </row>
    <row r="4239" spans="1:6" x14ac:dyDescent="0.45">
      <c r="A4239" s="6"/>
      <c r="B4239" s="6"/>
      <c r="C4239" s="6"/>
      <c r="F4239" s="38"/>
    </row>
    <row r="4240" spans="1:6" x14ac:dyDescent="0.45">
      <c r="A4240" s="6"/>
      <c r="B4240" s="6"/>
      <c r="C4240" s="6"/>
      <c r="F4240" s="38"/>
    </row>
    <row r="4241" spans="1:6" x14ac:dyDescent="0.45">
      <c r="A4241" s="6"/>
      <c r="B4241" s="6"/>
      <c r="C4241" s="6"/>
      <c r="F4241" s="38"/>
    </row>
    <row r="4242" spans="1:6" x14ac:dyDescent="0.45">
      <c r="A4242" s="6"/>
      <c r="B4242" s="6"/>
      <c r="C4242" s="6"/>
      <c r="F4242" s="38"/>
    </row>
    <row r="4243" spans="1:6" x14ac:dyDescent="0.45">
      <c r="A4243" s="6"/>
      <c r="B4243" s="6"/>
      <c r="C4243" s="6"/>
      <c r="F4243" s="38"/>
    </row>
    <row r="4244" spans="1:6" x14ac:dyDescent="0.45">
      <c r="A4244" s="6"/>
      <c r="B4244" s="6"/>
      <c r="C4244" s="6"/>
      <c r="F4244" s="38"/>
    </row>
    <row r="4245" spans="1:6" x14ac:dyDescent="0.45">
      <c r="A4245" s="6"/>
      <c r="B4245" s="6"/>
      <c r="C4245" s="6"/>
      <c r="F4245" s="38"/>
    </row>
    <row r="4246" spans="1:6" x14ac:dyDescent="0.45">
      <c r="A4246" s="6"/>
      <c r="B4246" s="6"/>
      <c r="C4246" s="6"/>
      <c r="F4246" s="38"/>
    </row>
    <row r="4247" spans="1:6" x14ac:dyDescent="0.45">
      <c r="A4247" s="6"/>
      <c r="B4247" s="6"/>
      <c r="C4247" s="6"/>
      <c r="F4247" s="38"/>
    </row>
    <row r="4248" spans="1:6" x14ac:dyDescent="0.45">
      <c r="A4248" s="6"/>
      <c r="B4248" s="6"/>
      <c r="C4248" s="6"/>
      <c r="F4248" s="38"/>
    </row>
    <row r="4249" spans="1:6" x14ac:dyDescent="0.45">
      <c r="A4249" s="6"/>
      <c r="B4249" s="6"/>
      <c r="C4249" s="6"/>
      <c r="F4249" s="38"/>
    </row>
    <row r="4250" spans="1:6" x14ac:dyDescent="0.45">
      <c r="A4250" s="6"/>
      <c r="B4250" s="6"/>
      <c r="C4250" s="6"/>
      <c r="F4250" s="38"/>
    </row>
    <row r="4251" spans="1:6" x14ac:dyDescent="0.45">
      <c r="A4251" s="6"/>
      <c r="B4251" s="6"/>
      <c r="C4251" s="6"/>
      <c r="F4251" s="38"/>
    </row>
    <row r="4252" spans="1:6" x14ac:dyDescent="0.45">
      <c r="A4252" s="6"/>
      <c r="B4252" s="6"/>
      <c r="C4252" s="6"/>
      <c r="F4252" s="38"/>
    </row>
    <row r="4253" spans="1:6" x14ac:dyDescent="0.45">
      <c r="A4253" s="6"/>
      <c r="B4253" s="6"/>
      <c r="C4253" s="6"/>
      <c r="F4253" s="38"/>
    </row>
    <row r="4254" spans="1:6" x14ac:dyDescent="0.45">
      <c r="A4254" s="6"/>
      <c r="B4254" s="6"/>
      <c r="C4254" s="6"/>
      <c r="F4254" s="38"/>
    </row>
    <row r="4255" spans="1:6" x14ac:dyDescent="0.45">
      <c r="A4255" s="6"/>
      <c r="B4255" s="6"/>
      <c r="C4255" s="6"/>
      <c r="F4255" s="38"/>
    </row>
    <row r="4256" spans="1:6" x14ac:dyDescent="0.45">
      <c r="A4256" s="6"/>
      <c r="B4256" s="6"/>
      <c r="C4256" s="6"/>
      <c r="F4256" s="38"/>
    </row>
    <row r="4257" spans="1:6" x14ac:dyDescent="0.45">
      <c r="A4257" s="6"/>
      <c r="B4257" s="6"/>
      <c r="C4257" s="6"/>
      <c r="F4257" s="38"/>
    </row>
    <row r="4258" spans="1:6" x14ac:dyDescent="0.45">
      <c r="A4258" s="6"/>
      <c r="B4258" s="6"/>
      <c r="C4258" s="6"/>
      <c r="F4258" s="38"/>
    </row>
    <row r="4259" spans="1:6" x14ac:dyDescent="0.45">
      <c r="A4259" s="6"/>
      <c r="B4259" s="6"/>
      <c r="C4259" s="6"/>
      <c r="F4259" s="38"/>
    </row>
    <row r="4260" spans="1:6" x14ac:dyDescent="0.45">
      <c r="A4260" s="6"/>
      <c r="B4260" s="6"/>
      <c r="C4260" s="6"/>
      <c r="F4260" s="38"/>
    </row>
    <row r="4261" spans="1:6" x14ac:dyDescent="0.45">
      <c r="A4261" s="6"/>
      <c r="B4261" s="6"/>
      <c r="C4261" s="6"/>
      <c r="F4261" s="38"/>
    </row>
    <row r="4262" spans="1:6" x14ac:dyDescent="0.45">
      <c r="A4262" s="6"/>
      <c r="B4262" s="6"/>
      <c r="C4262" s="6"/>
      <c r="F4262" s="38"/>
    </row>
    <row r="4263" spans="1:6" x14ac:dyDescent="0.45">
      <c r="A4263" s="6"/>
      <c r="B4263" s="6"/>
      <c r="C4263" s="6"/>
      <c r="F4263" s="38"/>
    </row>
    <row r="4264" spans="1:6" x14ac:dyDescent="0.45">
      <c r="A4264" s="6"/>
      <c r="B4264" s="6"/>
      <c r="C4264" s="6"/>
      <c r="F4264" s="38"/>
    </row>
    <row r="4265" spans="1:6" x14ac:dyDescent="0.45">
      <c r="A4265" s="6"/>
      <c r="B4265" s="6"/>
      <c r="C4265" s="6"/>
      <c r="F4265" s="38"/>
    </row>
    <row r="4266" spans="1:6" x14ac:dyDescent="0.45">
      <c r="A4266" s="6"/>
      <c r="B4266" s="6"/>
      <c r="C4266" s="6"/>
      <c r="F4266" s="38"/>
    </row>
    <row r="4267" spans="1:6" x14ac:dyDescent="0.45">
      <c r="A4267" s="6"/>
      <c r="B4267" s="6"/>
      <c r="C4267" s="6"/>
      <c r="F4267" s="38"/>
    </row>
    <row r="4268" spans="1:6" x14ac:dyDescent="0.45">
      <c r="A4268" s="6"/>
      <c r="B4268" s="6"/>
      <c r="C4268" s="6"/>
      <c r="F4268" s="38"/>
    </row>
    <row r="4269" spans="1:6" x14ac:dyDescent="0.45">
      <c r="A4269" s="6"/>
      <c r="B4269" s="6"/>
      <c r="C4269" s="6"/>
      <c r="F4269" s="38"/>
    </row>
    <row r="4270" spans="1:6" x14ac:dyDescent="0.45">
      <c r="A4270" s="6"/>
      <c r="B4270" s="6"/>
      <c r="C4270" s="6"/>
      <c r="F4270" s="38"/>
    </row>
    <row r="4271" spans="1:6" x14ac:dyDescent="0.45">
      <c r="A4271" s="6"/>
      <c r="B4271" s="6"/>
      <c r="C4271" s="6"/>
      <c r="F4271" s="38"/>
    </row>
    <row r="4272" spans="1:6" x14ac:dyDescent="0.45">
      <c r="A4272" s="6"/>
      <c r="B4272" s="6"/>
      <c r="C4272" s="6"/>
      <c r="F4272" s="38"/>
    </row>
    <row r="4273" spans="1:6" x14ac:dyDescent="0.45">
      <c r="A4273" s="6"/>
      <c r="B4273" s="6"/>
      <c r="C4273" s="6"/>
      <c r="F4273" s="38"/>
    </row>
    <row r="4274" spans="1:6" x14ac:dyDescent="0.45">
      <c r="A4274" s="6"/>
      <c r="B4274" s="6"/>
      <c r="C4274" s="6"/>
      <c r="F4274" s="38"/>
    </row>
    <row r="4275" spans="1:6" x14ac:dyDescent="0.45">
      <c r="A4275" s="6"/>
      <c r="B4275" s="6"/>
      <c r="C4275" s="6"/>
      <c r="F4275" s="38"/>
    </row>
    <row r="4276" spans="1:6" x14ac:dyDescent="0.45">
      <c r="A4276" s="6"/>
      <c r="B4276" s="6"/>
      <c r="C4276" s="6"/>
      <c r="F4276" s="38"/>
    </row>
    <row r="4277" spans="1:6" x14ac:dyDescent="0.45">
      <c r="A4277" s="6"/>
      <c r="B4277" s="6"/>
      <c r="C4277" s="6"/>
      <c r="F4277" s="38"/>
    </row>
    <row r="4278" spans="1:6" x14ac:dyDescent="0.45">
      <c r="A4278" s="6"/>
      <c r="B4278" s="6"/>
      <c r="C4278" s="6"/>
      <c r="F4278" s="38"/>
    </row>
    <row r="4279" spans="1:6" x14ac:dyDescent="0.45">
      <c r="A4279" s="6"/>
      <c r="B4279" s="6"/>
      <c r="C4279" s="6"/>
      <c r="F4279" s="38"/>
    </row>
    <row r="4280" spans="1:6" x14ac:dyDescent="0.45">
      <c r="A4280" s="6"/>
      <c r="B4280" s="6"/>
      <c r="C4280" s="6"/>
      <c r="F4280" s="38"/>
    </row>
    <row r="4281" spans="1:6" x14ac:dyDescent="0.45">
      <c r="A4281" s="6"/>
      <c r="B4281" s="6"/>
      <c r="C4281" s="6"/>
      <c r="F4281" s="38"/>
    </row>
    <row r="4282" spans="1:6" x14ac:dyDescent="0.45">
      <c r="A4282" s="6"/>
      <c r="B4282" s="6"/>
      <c r="C4282" s="6"/>
      <c r="F4282" s="38"/>
    </row>
    <row r="4283" spans="1:6" x14ac:dyDescent="0.45">
      <c r="A4283" s="6"/>
      <c r="B4283" s="6"/>
      <c r="C4283" s="6"/>
      <c r="F4283" s="38"/>
    </row>
    <row r="4284" spans="1:6" x14ac:dyDescent="0.45">
      <c r="A4284" s="6"/>
      <c r="B4284" s="6"/>
      <c r="C4284" s="6"/>
      <c r="F4284" s="38"/>
    </row>
    <row r="4285" spans="1:6" x14ac:dyDescent="0.45">
      <c r="A4285" s="6"/>
      <c r="B4285" s="6"/>
      <c r="C4285" s="6"/>
      <c r="F4285" s="38"/>
    </row>
    <row r="4286" spans="1:6" x14ac:dyDescent="0.45">
      <c r="A4286" s="6"/>
      <c r="B4286" s="6"/>
      <c r="C4286" s="6"/>
      <c r="F4286" s="38"/>
    </row>
    <row r="4287" spans="1:6" x14ac:dyDescent="0.45">
      <c r="A4287" s="6"/>
      <c r="B4287" s="6"/>
      <c r="C4287" s="6"/>
      <c r="F4287" s="38"/>
    </row>
    <row r="4288" spans="1:6" x14ac:dyDescent="0.45">
      <c r="A4288" s="6"/>
      <c r="B4288" s="6"/>
      <c r="C4288" s="6"/>
      <c r="F4288" s="38"/>
    </row>
    <row r="4289" spans="1:6" x14ac:dyDescent="0.45">
      <c r="A4289" s="6"/>
      <c r="B4289" s="6"/>
      <c r="C4289" s="6"/>
      <c r="F4289" s="38"/>
    </row>
    <row r="4290" spans="1:6" x14ac:dyDescent="0.45">
      <c r="A4290" s="6"/>
      <c r="B4290" s="6"/>
      <c r="C4290" s="6"/>
      <c r="F4290" s="38"/>
    </row>
    <row r="4291" spans="1:6" x14ac:dyDescent="0.45">
      <c r="A4291" s="6"/>
      <c r="B4291" s="6"/>
      <c r="C4291" s="6"/>
      <c r="F4291" s="38"/>
    </row>
    <row r="4292" spans="1:6" x14ac:dyDescent="0.45">
      <c r="A4292" s="6"/>
      <c r="B4292" s="6"/>
      <c r="C4292" s="6"/>
      <c r="F4292" s="38"/>
    </row>
    <row r="4293" spans="1:6" x14ac:dyDescent="0.45">
      <c r="A4293" s="6"/>
      <c r="B4293" s="6"/>
      <c r="C4293" s="6"/>
      <c r="F4293" s="38"/>
    </row>
    <row r="4294" spans="1:6" x14ac:dyDescent="0.45">
      <c r="A4294" s="6"/>
      <c r="B4294" s="6"/>
      <c r="C4294" s="6"/>
      <c r="F4294" s="38"/>
    </row>
    <row r="4295" spans="1:6" x14ac:dyDescent="0.45">
      <c r="A4295" s="6"/>
      <c r="B4295" s="6"/>
      <c r="C4295" s="6"/>
      <c r="F4295" s="38"/>
    </row>
    <row r="4296" spans="1:6" x14ac:dyDescent="0.45">
      <c r="A4296" s="6"/>
      <c r="B4296" s="6"/>
      <c r="C4296" s="6"/>
      <c r="F4296" s="38"/>
    </row>
    <row r="4297" spans="1:6" x14ac:dyDescent="0.45">
      <c r="A4297" s="6"/>
      <c r="B4297" s="6"/>
      <c r="C4297" s="6"/>
      <c r="F4297" s="38"/>
    </row>
    <row r="4298" spans="1:6" x14ac:dyDescent="0.45">
      <c r="A4298" s="6"/>
      <c r="B4298" s="6"/>
      <c r="C4298" s="6"/>
      <c r="F4298" s="38"/>
    </row>
    <row r="4299" spans="1:6" x14ac:dyDescent="0.45">
      <c r="A4299" s="6"/>
      <c r="B4299" s="6"/>
      <c r="C4299" s="6"/>
      <c r="F4299" s="38"/>
    </row>
    <row r="4300" spans="1:6" x14ac:dyDescent="0.45">
      <c r="A4300" s="6"/>
      <c r="B4300" s="6"/>
      <c r="C4300" s="6"/>
      <c r="F4300" s="38"/>
    </row>
    <row r="4301" spans="1:6" x14ac:dyDescent="0.45">
      <c r="A4301" s="6"/>
      <c r="B4301" s="6"/>
      <c r="C4301" s="6"/>
      <c r="F4301" s="38"/>
    </row>
    <row r="4302" spans="1:6" x14ac:dyDescent="0.45">
      <c r="A4302" s="6"/>
      <c r="B4302" s="6"/>
      <c r="C4302" s="6"/>
      <c r="F4302" s="38"/>
    </row>
    <row r="4303" spans="1:6" x14ac:dyDescent="0.45">
      <c r="A4303" s="6"/>
      <c r="B4303" s="6"/>
      <c r="C4303" s="6"/>
      <c r="F4303" s="38"/>
    </row>
    <row r="4304" spans="1:6" x14ac:dyDescent="0.45">
      <c r="A4304" s="6"/>
      <c r="B4304" s="6"/>
      <c r="C4304" s="6"/>
      <c r="F4304" s="38"/>
    </row>
    <row r="4305" spans="1:6" x14ac:dyDescent="0.45">
      <c r="A4305" s="6"/>
      <c r="B4305" s="6"/>
      <c r="C4305" s="6"/>
      <c r="F4305" s="38"/>
    </row>
    <row r="4306" spans="1:6" x14ac:dyDescent="0.45">
      <c r="A4306" s="6"/>
      <c r="B4306" s="6"/>
      <c r="C4306" s="6"/>
      <c r="F4306" s="38"/>
    </row>
    <row r="4307" spans="1:6" x14ac:dyDescent="0.45">
      <c r="A4307" s="6"/>
      <c r="B4307" s="6"/>
      <c r="C4307" s="6"/>
      <c r="F4307" s="38"/>
    </row>
    <row r="4308" spans="1:6" x14ac:dyDescent="0.45">
      <c r="A4308" s="6"/>
      <c r="B4308" s="6"/>
      <c r="C4308" s="6"/>
      <c r="F4308" s="38"/>
    </row>
    <row r="4309" spans="1:6" x14ac:dyDescent="0.45">
      <c r="A4309" s="6"/>
      <c r="B4309" s="6"/>
      <c r="C4309" s="6"/>
      <c r="F4309" s="38"/>
    </row>
    <row r="4310" spans="1:6" x14ac:dyDescent="0.45">
      <c r="A4310" s="6"/>
      <c r="B4310" s="6"/>
      <c r="C4310" s="6"/>
      <c r="F4310" s="38"/>
    </row>
    <row r="4311" spans="1:6" x14ac:dyDescent="0.45">
      <c r="A4311" s="6"/>
      <c r="B4311" s="6"/>
      <c r="C4311" s="6"/>
      <c r="F4311" s="38"/>
    </row>
    <row r="4312" spans="1:6" x14ac:dyDescent="0.45">
      <c r="A4312" s="6"/>
      <c r="B4312" s="6"/>
      <c r="C4312" s="6"/>
      <c r="F4312" s="38"/>
    </row>
    <row r="4313" spans="1:6" x14ac:dyDescent="0.45">
      <c r="A4313" s="6"/>
      <c r="B4313" s="6"/>
      <c r="C4313" s="6"/>
      <c r="F4313" s="38"/>
    </row>
    <row r="4314" spans="1:6" x14ac:dyDescent="0.45">
      <c r="A4314" s="6"/>
      <c r="B4314" s="6"/>
      <c r="C4314" s="6"/>
      <c r="F4314" s="38"/>
    </row>
    <row r="4315" spans="1:6" x14ac:dyDescent="0.45">
      <c r="A4315" s="6"/>
      <c r="B4315" s="6"/>
      <c r="C4315" s="6"/>
      <c r="F4315" s="38"/>
    </row>
    <row r="4316" spans="1:6" x14ac:dyDescent="0.45">
      <c r="A4316" s="6"/>
      <c r="B4316" s="6"/>
      <c r="C4316" s="6"/>
      <c r="F4316" s="38"/>
    </row>
    <row r="4317" spans="1:6" x14ac:dyDescent="0.45">
      <c r="A4317" s="6"/>
      <c r="B4317" s="6"/>
      <c r="C4317" s="6"/>
      <c r="F4317" s="38"/>
    </row>
    <row r="4318" spans="1:6" x14ac:dyDescent="0.45">
      <c r="A4318" s="6"/>
      <c r="B4318" s="6"/>
      <c r="C4318" s="6"/>
      <c r="F4318" s="38"/>
    </row>
    <row r="4319" spans="1:6" x14ac:dyDescent="0.45">
      <c r="A4319" s="6"/>
      <c r="B4319" s="6"/>
      <c r="C4319" s="6"/>
      <c r="F4319" s="38"/>
    </row>
    <row r="4320" spans="1:6" x14ac:dyDescent="0.45">
      <c r="A4320" s="6"/>
      <c r="B4320" s="6"/>
      <c r="C4320" s="6"/>
      <c r="F4320" s="38"/>
    </row>
    <row r="4321" spans="1:6" x14ac:dyDescent="0.45">
      <c r="A4321" s="6"/>
      <c r="B4321" s="6"/>
      <c r="C4321" s="6"/>
      <c r="F4321" s="38"/>
    </row>
    <row r="4322" spans="1:6" x14ac:dyDescent="0.45">
      <c r="A4322" s="6"/>
      <c r="B4322" s="6"/>
      <c r="C4322" s="6"/>
      <c r="F4322" s="38"/>
    </row>
    <row r="4323" spans="1:6" x14ac:dyDescent="0.45">
      <c r="A4323" s="6"/>
      <c r="B4323" s="6"/>
      <c r="C4323" s="6"/>
      <c r="F4323" s="38"/>
    </row>
    <row r="4324" spans="1:6" x14ac:dyDescent="0.45">
      <c r="A4324" s="6"/>
      <c r="B4324" s="6"/>
      <c r="C4324" s="6"/>
      <c r="F4324" s="38"/>
    </row>
    <row r="4325" spans="1:6" x14ac:dyDescent="0.45">
      <c r="A4325" s="6"/>
      <c r="B4325" s="6"/>
      <c r="C4325" s="6"/>
      <c r="F4325" s="38"/>
    </row>
    <row r="4326" spans="1:6" x14ac:dyDescent="0.45">
      <c r="A4326" s="6"/>
      <c r="B4326" s="6"/>
      <c r="C4326" s="6"/>
      <c r="F4326" s="38"/>
    </row>
    <row r="4327" spans="1:6" x14ac:dyDescent="0.45">
      <c r="A4327" s="6"/>
      <c r="B4327" s="6"/>
      <c r="C4327" s="6"/>
      <c r="F4327" s="38"/>
    </row>
    <row r="4328" spans="1:6" x14ac:dyDescent="0.45">
      <c r="A4328" s="6"/>
      <c r="B4328" s="6"/>
      <c r="C4328" s="6"/>
      <c r="F4328" s="38"/>
    </row>
    <row r="4329" spans="1:6" x14ac:dyDescent="0.45">
      <c r="A4329" s="6"/>
      <c r="B4329" s="6"/>
      <c r="C4329" s="6"/>
      <c r="F4329" s="38"/>
    </row>
    <row r="4330" spans="1:6" x14ac:dyDescent="0.45">
      <c r="A4330" s="6"/>
      <c r="B4330" s="6"/>
      <c r="C4330" s="6"/>
      <c r="F4330" s="38"/>
    </row>
    <row r="4331" spans="1:6" x14ac:dyDescent="0.45">
      <c r="A4331" s="6"/>
      <c r="B4331" s="6"/>
      <c r="C4331" s="6"/>
      <c r="F4331" s="38"/>
    </row>
    <row r="4332" spans="1:6" x14ac:dyDescent="0.45">
      <c r="A4332" s="6"/>
      <c r="B4332" s="6"/>
      <c r="C4332" s="6"/>
      <c r="F4332" s="38"/>
    </row>
    <row r="4333" spans="1:6" x14ac:dyDescent="0.45">
      <c r="A4333" s="6"/>
      <c r="B4333" s="6"/>
      <c r="C4333" s="6"/>
      <c r="F4333" s="38"/>
    </row>
    <row r="4334" spans="1:6" x14ac:dyDescent="0.45">
      <c r="A4334" s="6"/>
      <c r="B4334" s="6"/>
      <c r="C4334" s="6"/>
      <c r="F4334" s="38"/>
    </row>
    <row r="4335" spans="1:6" x14ac:dyDescent="0.45">
      <c r="A4335" s="6"/>
      <c r="B4335" s="6"/>
      <c r="C4335" s="6"/>
      <c r="F4335" s="38"/>
    </row>
    <row r="4336" spans="1:6" x14ac:dyDescent="0.45">
      <c r="A4336" s="6"/>
      <c r="B4336" s="6"/>
      <c r="C4336" s="6"/>
      <c r="F4336" s="38"/>
    </row>
    <row r="4337" spans="1:6" x14ac:dyDescent="0.45">
      <c r="A4337" s="6"/>
      <c r="B4337" s="6"/>
      <c r="C4337" s="6"/>
      <c r="F4337" s="38"/>
    </row>
    <row r="4338" spans="1:6" x14ac:dyDescent="0.45">
      <c r="A4338" s="6"/>
      <c r="B4338" s="6"/>
      <c r="C4338" s="6"/>
      <c r="F4338" s="38"/>
    </row>
    <row r="4339" spans="1:6" x14ac:dyDescent="0.45">
      <c r="A4339" s="6"/>
      <c r="B4339" s="6"/>
      <c r="C4339" s="6"/>
      <c r="F4339" s="38"/>
    </row>
    <row r="4340" spans="1:6" x14ac:dyDescent="0.45">
      <c r="A4340" s="6"/>
      <c r="B4340" s="6"/>
      <c r="C4340" s="6"/>
      <c r="F4340" s="38"/>
    </row>
    <row r="4341" spans="1:6" x14ac:dyDescent="0.45">
      <c r="A4341" s="6"/>
      <c r="B4341" s="6"/>
      <c r="C4341" s="6"/>
      <c r="F4341" s="38"/>
    </row>
    <row r="4342" spans="1:6" x14ac:dyDescent="0.45">
      <c r="A4342" s="6"/>
      <c r="B4342" s="6"/>
      <c r="C4342" s="6"/>
      <c r="F4342" s="38"/>
    </row>
    <row r="4343" spans="1:6" x14ac:dyDescent="0.45">
      <c r="A4343" s="6"/>
      <c r="B4343" s="6"/>
      <c r="C4343" s="6"/>
      <c r="F4343" s="38"/>
    </row>
    <row r="4344" spans="1:6" x14ac:dyDescent="0.45">
      <c r="A4344" s="6"/>
      <c r="B4344" s="6"/>
      <c r="C4344" s="6"/>
      <c r="F4344" s="38"/>
    </row>
    <row r="4345" spans="1:6" x14ac:dyDescent="0.45">
      <c r="A4345" s="6"/>
      <c r="B4345" s="6"/>
      <c r="C4345" s="6"/>
      <c r="F4345" s="38"/>
    </row>
    <row r="4346" spans="1:6" x14ac:dyDescent="0.45">
      <c r="A4346" s="6"/>
      <c r="B4346" s="6"/>
      <c r="C4346" s="6"/>
      <c r="F4346" s="38"/>
    </row>
    <row r="4347" spans="1:6" x14ac:dyDescent="0.45">
      <c r="A4347" s="6"/>
      <c r="B4347" s="6"/>
      <c r="C4347" s="6"/>
      <c r="F4347" s="38"/>
    </row>
    <row r="4348" spans="1:6" x14ac:dyDescent="0.45">
      <c r="A4348" s="6"/>
      <c r="B4348" s="6"/>
      <c r="C4348" s="6"/>
      <c r="F4348" s="38"/>
    </row>
    <row r="4349" spans="1:6" x14ac:dyDescent="0.45">
      <c r="A4349" s="6"/>
      <c r="B4349" s="6"/>
      <c r="C4349" s="6"/>
      <c r="F4349" s="38"/>
    </row>
    <row r="4350" spans="1:6" x14ac:dyDescent="0.45">
      <c r="A4350" s="6"/>
      <c r="B4350" s="6"/>
      <c r="C4350" s="6"/>
      <c r="F4350" s="38"/>
    </row>
    <row r="4351" spans="1:6" x14ac:dyDescent="0.45">
      <c r="A4351" s="6"/>
      <c r="B4351" s="6"/>
      <c r="C4351" s="6"/>
      <c r="F4351" s="38"/>
    </row>
    <row r="4352" spans="1:6" x14ac:dyDescent="0.45">
      <c r="A4352" s="6"/>
      <c r="B4352" s="6"/>
      <c r="C4352" s="6"/>
      <c r="F4352" s="38"/>
    </row>
    <row r="4353" spans="1:6" x14ac:dyDescent="0.45">
      <c r="A4353" s="6"/>
      <c r="B4353" s="6"/>
      <c r="C4353" s="6"/>
      <c r="F4353" s="38"/>
    </row>
    <row r="4354" spans="1:6" x14ac:dyDescent="0.45">
      <c r="A4354" s="6"/>
      <c r="B4354" s="6"/>
      <c r="C4354" s="6"/>
      <c r="F4354" s="38"/>
    </row>
    <row r="4355" spans="1:6" x14ac:dyDescent="0.45">
      <c r="A4355" s="6"/>
      <c r="B4355" s="6"/>
      <c r="C4355" s="6"/>
      <c r="F4355" s="38"/>
    </row>
    <row r="4356" spans="1:6" x14ac:dyDescent="0.45">
      <c r="A4356" s="6"/>
      <c r="B4356" s="6"/>
      <c r="C4356" s="6"/>
      <c r="F4356" s="38"/>
    </row>
    <row r="4357" spans="1:6" x14ac:dyDescent="0.45">
      <c r="A4357" s="6"/>
      <c r="B4357" s="6"/>
      <c r="C4357" s="6"/>
      <c r="F4357" s="38"/>
    </row>
    <row r="4358" spans="1:6" x14ac:dyDescent="0.45">
      <c r="A4358" s="6"/>
      <c r="B4358" s="6"/>
      <c r="C4358" s="6"/>
      <c r="F4358" s="38"/>
    </row>
    <row r="4359" spans="1:6" x14ac:dyDescent="0.45">
      <c r="A4359" s="6"/>
      <c r="B4359" s="6"/>
      <c r="C4359" s="6"/>
      <c r="F4359" s="38"/>
    </row>
    <row r="4360" spans="1:6" x14ac:dyDescent="0.45">
      <c r="A4360" s="6"/>
      <c r="B4360" s="6"/>
      <c r="C4360" s="6"/>
      <c r="F4360" s="38"/>
    </row>
    <row r="4361" spans="1:6" x14ac:dyDescent="0.45">
      <c r="A4361" s="6"/>
      <c r="B4361" s="6"/>
      <c r="C4361" s="6"/>
      <c r="F4361" s="38"/>
    </row>
    <row r="4362" spans="1:6" x14ac:dyDescent="0.45">
      <c r="A4362" s="6"/>
      <c r="B4362" s="6"/>
      <c r="C4362" s="6"/>
      <c r="F4362" s="38"/>
    </row>
    <row r="4363" spans="1:6" x14ac:dyDescent="0.45">
      <c r="A4363" s="6"/>
      <c r="B4363" s="6"/>
      <c r="C4363" s="6"/>
      <c r="F4363" s="38"/>
    </row>
    <row r="4364" spans="1:6" x14ac:dyDescent="0.45">
      <c r="A4364" s="6"/>
      <c r="B4364" s="6"/>
      <c r="C4364" s="6"/>
      <c r="F4364" s="38"/>
    </row>
    <row r="4365" spans="1:6" x14ac:dyDescent="0.45">
      <c r="A4365" s="6"/>
      <c r="B4365" s="6"/>
      <c r="C4365" s="6"/>
      <c r="F4365" s="38"/>
    </row>
    <row r="4366" spans="1:6" x14ac:dyDescent="0.45">
      <c r="A4366" s="6"/>
      <c r="B4366" s="6"/>
      <c r="C4366" s="6"/>
      <c r="F4366" s="38"/>
    </row>
    <row r="4367" spans="1:6" x14ac:dyDescent="0.45">
      <c r="A4367" s="6"/>
      <c r="B4367" s="6"/>
      <c r="C4367" s="6"/>
      <c r="F4367" s="38"/>
    </row>
    <row r="4368" spans="1:6" x14ac:dyDescent="0.45">
      <c r="A4368" s="6"/>
      <c r="B4368" s="6"/>
      <c r="C4368" s="6"/>
      <c r="F4368" s="38"/>
    </row>
    <row r="4369" spans="1:6" x14ac:dyDescent="0.45">
      <c r="A4369" s="6"/>
      <c r="B4369" s="6"/>
      <c r="C4369" s="6"/>
      <c r="F4369" s="38"/>
    </row>
    <row r="4370" spans="1:6" x14ac:dyDescent="0.45">
      <c r="A4370" s="6"/>
      <c r="B4370" s="6"/>
      <c r="C4370" s="6"/>
      <c r="F4370" s="38"/>
    </row>
    <row r="4371" spans="1:6" x14ac:dyDescent="0.45">
      <c r="A4371" s="6"/>
      <c r="B4371" s="6"/>
      <c r="C4371" s="6"/>
      <c r="F4371" s="38"/>
    </row>
    <row r="4372" spans="1:6" x14ac:dyDescent="0.45">
      <c r="A4372" s="6"/>
      <c r="B4372" s="6"/>
      <c r="C4372" s="6"/>
      <c r="F4372" s="38"/>
    </row>
    <row r="4373" spans="1:6" x14ac:dyDescent="0.45">
      <c r="A4373" s="6"/>
      <c r="B4373" s="6"/>
      <c r="C4373" s="6"/>
      <c r="F4373" s="38"/>
    </row>
    <row r="4374" spans="1:6" x14ac:dyDescent="0.45">
      <c r="A4374" s="6"/>
      <c r="B4374" s="6"/>
      <c r="C4374" s="6"/>
      <c r="F4374" s="38"/>
    </row>
    <row r="4375" spans="1:6" x14ac:dyDescent="0.45">
      <c r="A4375" s="6"/>
      <c r="B4375" s="6"/>
      <c r="C4375" s="6"/>
      <c r="F4375" s="38"/>
    </row>
    <row r="4376" spans="1:6" x14ac:dyDescent="0.45">
      <c r="A4376" s="6"/>
      <c r="B4376" s="6"/>
      <c r="C4376" s="6"/>
      <c r="F4376" s="38"/>
    </row>
    <row r="4377" spans="1:6" x14ac:dyDescent="0.45">
      <c r="A4377" s="6"/>
      <c r="B4377" s="6"/>
      <c r="C4377" s="6"/>
      <c r="F4377" s="38"/>
    </row>
    <row r="4378" spans="1:6" x14ac:dyDescent="0.45">
      <c r="A4378" s="6"/>
      <c r="B4378" s="6"/>
      <c r="C4378" s="6"/>
      <c r="F4378" s="38"/>
    </row>
    <row r="4379" spans="1:6" x14ac:dyDescent="0.45">
      <c r="A4379" s="6"/>
      <c r="B4379" s="6"/>
      <c r="C4379" s="6"/>
      <c r="F4379" s="38"/>
    </row>
    <row r="4380" spans="1:6" x14ac:dyDescent="0.45">
      <c r="A4380" s="6"/>
      <c r="B4380" s="6"/>
      <c r="C4380" s="6"/>
      <c r="F4380" s="38"/>
    </row>
    <row r="4381" spans="1:6" x14ac:dyDescent="0.45">
      <c r="A4381" s="6"/>
      <c r="B4381" s="6"/>
      <c r="C4381" s="6"/>
      <c r="F4381" s="38"/>
    </row>
    <row r="4382" spans="1:6" x14ac:dyDescent="0.45">
      <c r="A4382" s="6"/>
      <c r="B4382" s="6"/>
      <c r="C4382" s="6"/>
      <c r="F4382" s="38"/>
    </row>
    <row r="4383" spans="1:6" x14ac:dyDescent="0.45">
      <c r="A4383" s="6"/>
      <c r="B4383" s="6"/>
      <c r="C4383" s="6"/>
      <c r="F4383" s="38"/>
    </row>
    <row r="4384" spans="1:6" x14ac:dyDescent="0.45">
      <c r="A4384" s="6"/>
      <c r="B4384" s="6"/>
      <c r="C4384" s="6"/>
      <c r="F4384" s="38"/>
    </row>
    <row r="4385" spans="1:6" x14ac:dyDescent="0.45">
      <c r="A4385" s="6"/>
      <c r="B4385" s="6"/>
      <c r="C4385" s="6"/>
      <c r="F4385" s="38"/>
    </row>
    <row r="4386" spans="1:6" x14ac:dyDescent="0.45">
      <c r="A4386" s="6"/>
      <c r="B4386" s="6"/>
      <c r="C4386" s="6"/>
      <c r="F4386" s="38"/>
    </row>
    <row r="4387" spans="1:6" x14ac:dyDescent="0.45">
      <c r="A4387" s="6"/>
      <c r="B4387" s="6"/>
      <c r="C4387" s="6"/>
      <c r="F4387" s="38"/>
    </row>
    <row r="4388" spans="1:6" x14ac:dyDescent="0.45">
      <c r="A4388" s="6"/>
      <c r="B4388" s="6"/>
      <c r="C4388" s="6"/>
      <c r="F4388" s="38"/>
    </row>
    <row r="4389" spans="1:6" x14ac:dyDescent="0.45">
      <c r="A4389" s="6"/>
      <c r="B4389" s="6"/>
      <c r="C4389" s="6"/>
      <c r="F4389" s="38"/>
    </row>
    <row r="4390" spans="1:6" x14ac:dyDescent="0.45">
      <c r="A4390" s="6"/>
      <c r="B4390" s="6"/>
      <c r="C4390" s="6"/>
      <c r="F4390" s="38"/>
    </row>
    <row r="4391" spans="1:6" x14ac:dyDescent="0.45">
      <c r="A4391" s="6"/>
      <c r="B4391" s="6"/>
      <c r="C4391" s="6"/>
      <c r="F4391" s="38"/>
    </row>
    <row r="4392" spans="1:6" x14ac:dyDescent="0.45">
      <c r="A4392" s="6"/>
      <c r="B4392" s="6"/>
      <c r="C4392" s="6"/>
      <c r="F4392" s="38"/>
    </row>
    <row r="4393" spans="1:6" x14ac:dyDescent="0.45">
      <c r="A4393" s="6"/>
      <c r="B4393" s="6"/>
      <c r="C4393" s="6"/>
      <c r="F4393" s="38"/>
    </row>
    <row r="4394" spans="1:6" x14ac:dyDescent="0.45">
      <c r="A4394" s="6"/>
      <c r="B4394" s="6"/>
      <c r="C4394" s="6"/>
      <c r="F4394" s="38"/>
    </row>
    <row r="4395" spans="1:6" x14ac:dyDescent="0.45">
      <c r="A4395" s="6"/>
      <c r="B4395" s="6"/>
      <c r="C4395" s="6"/>
      <c r="F4395" s="38"/>
    </row>
    <row r="4396" spans="1:6" x14ac:dyDescent="0.45">
      <c r="A4396" s="6"/>
      <c r="B4396" s="6"/>
      <c r="C4396" s="6"/>
      <c r="F4396" s="38"/>
    </row>
    <row r="4397" spans="1:6" x14ac:dyDescent="0.45">
      <c r="A4397" s="6"/>
      <c r="B4397" s="6"/>
      <c r="C4397" s="6"/>
      <c r="F4397" s="38"/>
    </row>
    <row r="4398" spans="1:6" x14ac:dyDescent="0.45">
      <c r="A4398" s="6"/>
      <c r="B4398" s="6"/>
      <c r="C4398" s="6"/>
      <c r="F4398" s="38"/>
    </row>
    <row r="4399" spans="1:6" x14ac:dyDescent="0.45">
      <c r="A4399" s="6"/>
      <c r="B4399" s="6"/>
      <c r="C4399" s="6"/>
      <c r="F4399" s="38"/>
    </row>
    <row r="4400" spans="1:6" x14ac:dyDescent="0.45">
      <c r="A4400" s="6"/>
      <c r="B4400" s="6"/>
      <c r="C4400" s="6"/>
      <c r="F4400" s="38"/>
    </row>
    <row r="4401" spans="1:6" x14ac:dyDescent="0.45">
      <c r="A4401" s="6"/>
      <c r="B4401" s="6"/>
      <c r="C4401" s="6"/>
      <c r="F4401" s="38"/>
    </row>
    <row r="4402" spans="1:6" x14ac:dyDescent="0.45">
      <c r="A4402" s="6"/>
      <c r="B4402" s="6"/>
      <c r="C4402" s="6"/>
      <c r="F4402" s="38"/>
    </row>
    <row r="4403" spans="1:6" x14ac:dyDescent="0.45">
      <c r="A4403" s="6"/>
      <c r="B4403" s="6"/>
      <c r="C4403" s="6"/>
      <c r="F4403" s="38"/>
    </row>
    <row r="4404" spans="1:6" x14ac:dyDescent="0.45">
      <c r="A4404" s="6"/>
      <c r="B4404" s="6"/>
      <c r="C4404" s="6"/>
      <c r="F4404" s="38"/>
    </row>
    <row r="4405" spans="1:6" x14ac:dyDescent="0.45">
      <c r="A4405" s="6"/>
      <c r="B4405" s="6"/>
      <c r="C4405" s="6"/>
      <c r="F4405" s="38"/>
    </row>
    <row r="4406" spans="1:6" x14ac:dyDescent="0.45">
      <c r="A4406" s="6"/>
      <c r="B4406" s="6"/>
      <c r="C4406" s="6"/>
      <c r="F4406" s="38"/>
    </row>
    <row r="4407" spans="1:6" x14ac:dyDescent="0.45">
      <c r="A4407" s="6"/>
      <c r="B4407" s="6"/>
      <c r="C4407" s="6"/>
      <c r="F4407" s="38"/>
    </row>
    <row r="4408" spans="1:6" x14ac:dyDescent="0.45">
      <c r="A4408" s="6"/>
      <c r="B4408" s="6"/>
      <c r="C4408" s="6"/>
      <c r="F4408" s="38"/>
    </row>
    <row r="4409" spans="1:6" x14ac:dyDescent="0.45">
      <c r="A4409" s="6"/>
      <c r="B4409" s="6"/>
      <c r="C4409" s="6"/>
      <c r="F4409" s="38"/>
    </row>
    <row r="4410" spans="1:6" x14ac:dyDescent="0.45">
      <c r="A4410" s="6"/>
      <c r="B4410" s="6"/>
      <c r="C4410" s="6"/>
      <c r="F4410" s="38"/>
    </row>
    <row r="4411" spans="1:6" x14ac:dyDescent="0.45">
      <c r="A4411" s="6"/>
      <c r="B4411" s="6"/>
      <c r="C4411" s="6"/>
      <c r="F4411" s="38"/>
    </row>
    <row r="4412" spans="1:6" x14ac:dyDescent="0.45">
      <c r="A4412" s="6"/>
      <c r="B4412" s="6"/>
      <c r="C4412" s="6"/>
      <c r="F4412" s="38"/>
    </row>
    <row r="4413" spans="1:6" x14ac:dyDescent="0.45">
      <c r="A4413" s="6"/>
      <c r="B4413" s="6"/>
      <c r="C4413" s="6"/>
      <c r="F4413" s="38"/>
    </row>
    <row r="4414" spans="1:6" x14ac:dyDescent="0.45">
      <c r="A4414" s="6"/>
      <c r="B4414" s="6"/>
      <c r="C4414" s="6"/>
      <c r="F4414" s="38"/>
    </row>
    <row r="4415" spans="1:6" x14ac:dyDescent="0.45">
      <c r="A4415" s="6"/>
      <c r="B4415" s="6"/>
      <c r="C4415" s="6"/>
      <c r="F4415" s="38"/>
    </row>
    <row r="4416" spans="1:6" x14ac:dyDescent="0.45">
      <c r="A4416" s="6"/>
      <c r="B4416" s="6"/>
      <c r="C4416" s="6"/>
      <c r="F4416" s="38"/>
    </row>
    <row r="4417" spans="1:6" x14ac:dyDescent="0.45">
      <c r="A4417" s="6"/>
      <c r="B4417" s="6"/>
      <c r="C4417" s="6"/>
      <c r="F4417" s="38"/>
    </row>
    <row r="4418" spans="1:6" x14ac:dyDescent="0.45">
      <c r="A4418" s="6"/>
      <c r="B4418" s="6"/>
      <c r="C4418" s="6"/>
      <c r="F4418" s="38"/>
    </row>
    <row r="4419" spans="1:6" x14ac:dyDescent="0.45">
      <c r="A4419" s="6"/>
      <c r="B4419" s="6"/>
      <c r="C4419" s="6"/>
      <c r="F4419" s="38"/>
    </row>
    <row r="4420" spans="1:6" x14ac:dyDescent="0.45">
      <c r="A4420" s="6"/>
      <c r="B4420" s="6"/>
      <c r="C4420" s="6"/>
      <c r="F4420" s="38"/>
    </row>
    <row r="4421" spans="1:6" x14ac:dyDescent="0.45">
      <c r="A4421" s="6"/>
      <c r="B4421" s="6"/>
      <c r="C4421" s="6"/>
      <c r="F4421" s="38"/>
    </row>
    <row r="4422" spans="1:6" x14ac:dyDescent="0.45">
      <c r="A4422" s="6"/>
      <c r="B4422" s="6"/>
      <c r="C4422" s="6"/>
      <c r="F4422" s="38"/>
    </row>
    <row r="4423" spans="1:6" x14ac:dyDescent="0.45">
      <c r="A4423" s="6"/>
      <c r="B4423" s="6"/>
      <c r="C4423" s="6"/>
      <c r="F4423" s="38"/>
    </row>
    <row r="4424" spans="1:6" x14ac:dyDescent="0.45">
      <c r="A4424" s="6"/>
      <c r="B4424" s="6"/>
      <c r="C4424" s="6"/>
      <c r="F4424" s="38"/>
    </row>
    <row r="4425" spans="1:6" x14ac:dyDescent="0.45">
      <c r="A4425" s="6"/>
      <c r="B4425" s="6"/>
      <c r="C4425" s="6"/>
      <c r="F4425" s="38"/>
    </row>
    <row r="4426" spans="1:6" x14ac:dyDescent="0.45">
      <c r="A4426" s="6"/>
      <c r="B4426" s="6"/>
      <c r="C4426" s="6"/>
      <c r="F4426" s="38"/>
    </row>
    <row r="4427" spans="1:6" x14ac:dyDescent="0.45">
      <c r="A4427" s="6"/>
      <c r="B4427" s="6"/>
      <c r="C4427" s="6"/>
      <c r="F4427" s="38"/>
    </row>
    <row r="4428" spans="1:6" x14ac:dyDescent="0.45">
      <c r="A4428" s="6"/>
      <c r="B4428" s="6"/>
      <c r="C4428" s="6"/>
      <c r="F4428" s="38"/>
    </row>
    <row r="4429" spans="1:6" x14ac:dyDescent="0.45">
      <c r="A4429" s="6"/>
      <c r="B4429" s="6"/>
      <c r="C4429" s="6"/>
      <c r="F4429" s="38"/>
    </row>
    <row r="4430" spans="1:6" x14ac:dyDescent="0.45">
      <c r="A4430" s="6"/>
      <c r="B4430" s="6"/>
      <c r="C4430" s="6"/>
      <c r="F4430" s="38"/>
    </row>
    <row r="4431" spans="1:6" x14ac:dyDescent="0.45">
      <c r="A4431" s="6"/>
      <c r="B4431" s="6"/>
      <c r="C4431" s="6"/>
      <c r="F4431" s="38"/>
    </row>
    <row r="4432" spans="1:6" x14ac:dyDescent="0.45">
      <c r="A4432" s="6"/>
      <c r="B4432" s="6"/>
      <c r="C4432" s="6"/>
      <c r="F4432" s="38"/>
    </row>
    <row r="4433" spans="1:6" x14ac:dyDescent="0.45">
      <c r="A4433" s="6"/>
      <c r="B4433" s="6"/>
      <c r="C4433" s="6"/>
      <c r="F4433" s="38"/>
    </row>
    <row r="4434" spans="1:6" x14ac:dyDescent="0.45">
      <c r="A4434" s="6"/>
      <c r="B4434" s="6"/>
      <c r="C4434" s="6"/>
      <c r="F4434" s="38"/>
    </row>
    <row r="4435" spans="1:6" x14ac:dyDescent="0.45">
      <c r="A4435" s="6"/>
      <c r="B4435" s="6"/>
      <c r="C4435" s="6"/>
      <c r="F4435" s="38"/>
    </row>
    <row r="4436" spans="1:6" x14ac:dyDescent="0.45">
      <c r="A4436" s="6"/>
      <c r="B4436" s="6"/>
      <c r="C4436" s="6"/>
      <c r="F4436" s="38"/>
    </row>
    <row r="4437" spans="1:6" x14ac:dyDescent="0.45">
      <c r="A4437" s="6"/>
      <c r="B4437" s="6"/>
      <c r="C4437" s="6"/>
      <c r="F4437" s="38"/>
    </row>
    <row r="4438" spans="1:6" x14ac:dyDescent="0.45">
      <c r="A4438" s="6"/>
      <c r="B4438" s="6"/>
      <c r="C4438" s="6"/>
      <c r="F4438" s="38"/>
    </row>
    <row r="4439" spans="1:6" x14ac:dyDescent="0.45">
      <c r="A4439" s="6"/>
      <c r="B4439" s="6"/>
      <c r="C4439" s="6"/>
      <c r="F4439" s="38"/>
    </row>
    <row r="4440" spans="1:6" x14ac:dyDescent="0.45">
      <c r="A4440" s="6"/>
      <c r="B4440" s="6"/>
      <c r="C4440" s="6"/>
      <c r="F4440" s="38"/>
    </row>
    <row r="4441" spans="1:6" x14ac:dyDescent="0.45">
      <c r="A4441" s="6"/>
      <c r="B4441" s="6"/>
      <c r="C4441" s="6"/>
      <c r="F4441" s="38"/>
    </row>
    <row r="4442" spans="1:6" x14ac:dyDescent="0.45">
      <c r="A4442" s="6"/>
      <c r="B4442" s="6"/>
      <c r="C4442" s="6"/>
      <c r="F4442" s="38"/>
    </row>
    <row r="4443" spans="1:6" x14ac:dyDescent="0.45">
      <c r="A4443" s="6"/>
      <c r="B4443" s="6"/>
      <c r="C4443" s="6"/>
      <c r="F4443" s="38"/>
    </row>
    <row r="4444" spans="1:6" x14ac:dyDescent="0.45">
      <c r="A4444" s="6"/>
      <c r="B4444" s="6"/>
      <c r="C4444" s="6"/>
      <c r="F4444" s="38"/>
    </row>
    <row r="4445" spans="1:6" x14ac:dyDescent="0.45">
      <c r="A4445" s="6"/>
      <c r="B4445" s="6"/>
      <c r="C4445" s="6"/>
      <c r="F4445" s="38"/>
    </row>
    <row r="4446" spans="1:6" x14ac:dyDescent="0.45">
      <c r="A4446" s="6"/>
      <c r="B4446" s="6"/>
      <c r="C4446" s="6"/>
      <c r="F4446" s="38"/>
    </row>
    <row r="4447" spans="1:6" x14ac:dyDescent="0.45">
      <c r="A4447" s="6"/>
      <c r="B4447" s="6"/>
      <c r="C4447" s="6"/>
      <c r="F4447" s="38"/>
    </row>
    <row r="4448" spans="1:6" x14ac:dyDescent="0.45">
      <c r="A4448" s="6"/>
      <c r="B4448" s="6"/>
      <c r="C4448" s="6"/>
      <c r="F4448" s="38"/>
    </row>
    <row r="4449" spans="1:6" x14ac:dyDescent="0.45">
      <c r="A4449" s="6"/>
      <c r="B4449" s="6"/>
      <c r="C4449" s="6"/>
      <c r="F4449" s="38"/>
    </row>
    <row r="4450" spans="1:6" x14ac:dyDescent="0.45">
      <c r="A4450" s="6"/>
      <c r="B4450" s="6"/>
      <c r="C4450" s="6"/>
      <c r="F4450" s="38"/>
    </row>
    <row r="4451" spans="1:6" x14ac:dyDescent="0.45">
      <c r="A4451" s="6"/>
      <c r="B4451" s="6"/>
      <c r="C4451" s="6"/>
      <c r="F4451" s="38"/>
    </row>
    <row r="4452" spans="1:6" x14ac:dyDescent="0.45">
      <c r="A4452" s="6"/>
      <c r="B4452" s="6"/>
      <c r="C4452" s="6"/>
      <c r="F4452" s="38"/>
    </row>
    <row r="4453" spans="1:6" x14ac:dyDescent="0.45">
      <c r="A4453" s="6"/>
      <c r="B4453" s="6"/>
      <c r="C4453" s="6"/>
      <c r="F4453" s="38"/>
    </row>
    <row r="4454" spans="1:6" x14ac:dyDescent="0.45">
      <c r="A4454" s="6"/>
      <c r="B4454" s="6"/>
      <c r="C4454" s="6"/>
      <c r="F4454" s="38"/>
    </row>
    <row r="4455" spans="1:6" x14ac:dyDescent="0.45">
      <c r="A4455" s="6"/>
      <c r="B4455" s="6"/>
      <c r="C4455" s="6"/>
      <c r="F4455" s="38"/>
    </row>
    <row r="4456" spans="1:6" x14ac:dyDescent="0.45">
      <c r="A4456" s="6"/>
      <c r="B4456" s="6"/>
      <c r="C4456" s="6"/>
      <c r="F4456" s="38"/>
    </row>
    <row r="4457" spans="1:6" x14ac:dyDescent="0.45">
      <c r="A4457" s="6"/>
      <c r="B4457" s="6"/>
      <c r="C4457" s="6"/>
      <c r="F4457" s="38"/>
    </row>
    <row r="4458" spans="1:6" x14ac:dyDescent="0.45">
      <c r="A4458" s="6"/>
      <c r="B4458" s="6"/>
      <c r="C4458" s="6"/>
      <c r="F4458" s="38"/>
    </row>
    <row r="4459" spans="1:6" x14ac:dyDescent="0.45">
      <c r="A4459" s="6"/>
      <c r="B4459" s="6"/>
      <c r="C4459" s="6"/>
      <c r="F4459" s="38"/>
    </row>
    <row r="4460" spans="1:6" x14ac:dyDescent="0.45">
      <c r="A4460" s="6"/>
      <c r="B4460" s="6"/>
      <c r="C4460" s="6"/>
      <c r="F4460" s="38"/>
    </row>
    <row r="4461" spans="1:6" x14ac:dyDescent="0.45">
      <c r="A4461" s="6"/>
      <c r="B4461" s="6"/>
      <c r="C4461" s="6"/>
      <c r="F4461" s="38"/>
    </row>
    <row r="4462" spans="1:6" x14ac:dyDescent="0.45">
      <c r="A4462" s="6"/>
      <c r="B4462" s="6"/>
      <c r="C4462" s="6"/>
      <c r="F4462" s="38"/>
    </row>
    <row r="4463" spans="1:6" x14ac:dyDescent="0.45">
      <c r="A4463" s="6"/>
      <c r="B4463" s="6"/>
      <c r="C4463" s="6"/>
      <c r="F4463" s="38"/>
    </row>
    <row r="4464" spans="1:6" x14ac:dyDescent="0.45">
      <c r="A4464" s="6"/>
      <c r="B4464" s="6"/>
      <c r="C4464" s="6"/>
      <c r="F4464" s="38"/>
    </row>
    <row r="4465" spans="1:6" x14ac:dyDescent="0.45">
      <c r="A4465" s="6"/>
      <c r="B4465" s="6"/>
      <c r="C4465" s="6"/>
      <c r="F4465" s="38"/>
    </row>
    <row r="4466" spans="1:6" x14ac:dyDescent="0.45">
      <c r="A4466" s="6"/>
      <c r="B4466" s="6"/>
      <c r="C4466" s="6"/>
      <c r="F4466" s="38"/>
    </row>
    <row r="4467" spans="1:6" x14ac:dyDescent="0.45">
      <c r="A4467" s="6"/>
      <c r="B4467" s="6"/>
      <c r="C4467" s="6"/>
      <c r="F4467" s="38"/>
    </row>
    <row r="4468" spans="1:6" x14ac:dyDescent="0.45">
      <c r="A4468" s="6"/>
      <c r="B4468" s="6"/>
      <c r="C4468" s="6"/>
      <c r="F4468" s="38"/>
    </row>
    <row r="4469" spans="1:6" x14ac:dyDescent="0.45">
      <c r="A4469" s="6"/>
      <c r="B4469" s="6"/>
      <c r="C4469" s="6"/>
      <c r="F4469" s="38"/>
    </row>
    <row r="4470" spans="1:6" x14ac:dyDescent="0.45">
      <c r="A4470" s="6"/>
      <c r="B4470" s="6"/>
      <c r="C4470" s="6"/>
      <c r="F4470" s="38"/>
    </row>
    <row r="4471" spans="1:6" x14ac:dyDescent="0.45">
      <c r="A4471" s="6"/>
      <c r="B4471" s="6"/>
      <c r="C4471" s="6"/>
      <c r="F4471" s="38"/>
    </row>
    <row r="4472" spans="1:6" x14ac:dyDescent="0.45">
      <c r="A4472" s="6"/>
      <c r="B4472" s="6"/>
      <c r="C4472" s="6"/>
      <c r="F4472" s="38"/>
    </row>
    <row r="4473" spans="1:6" x14ac:dyDescent="0.45">
      <c r="A4473" s="6"/>
      <c r="B4473" s="6"/>
      <c r="C4473" s="6"/>
      <c r="F4473" s="38"/>
    </row>
    <row r="4474" spans="1:6" x14ac:dyDescent="0.45">
      <c r="A4474" s="6"/>
      <c r="B4474" s="6"/>
      <c r="C4474" s="6"/>
      <c r="F4474" s="38"/>
    </row>
    <row r="4475" spans="1:6" x14ac:dyDescent="0.45">
      <c r="A4475" s="6"/>
      <c r="B4475" s="6"/>
      <c r="C4475" s="6"/>
      <c r="F4475" s="38"/>
    </row>
    <row r="4476" spans="1:6" x14ac:dyDescent="0.45">
      <c r="A4476" s="6"/>
      <c r="B4476" s="6"/>
      <c r="C4476" s="6"/>
      <c r="F4476" s="38"/>
    </row>
    <row r="4477" spans="1:6" x14ac:dyDescent="0.45">
      <c r="A4477" s="6"/>
      <c r="B4477" s="6"/>
      <c r="C4477" s="6"/>
      <c r="F4477" s="38"/>
    </row>
    <row r="4478" spans="1:6" x14ac:dyDescent="0.45">
      <c r="A4478" s="6"/>
      <c r="B4478" s="6"/>
      <c r="C4478" s="6"/>
      <c r="F4478" s="38"/>
    </row>
    <row r="4479" spans="1:6" x14ac:dyDescent="0.45">
      <c r="A4479" s="6"/>
      <c r="B4479" s="6"/>
      <c r="C4479" s="6"/>
      <c r="F4479" s="38"/>
    </row>
    <row r="4480" spans="1:6" x14ac:dyDescent="0.45">
      <c r="A4480" s="6"/>
      <c r="B4480" s="6"/>
      <c r="C4480" s="6"/>
      <c r="F4480" s="38"/>
    </row>
    <row r="4481" spans="1:6" x14ac:dyDescent="0.45">
      <c r="A4481" s="6"/>
      <c r="B4481" s="6"/>
      <c r="C4481" s="6"/>
      <c r="F4481" s="38"/>
    </row>
    <row r="4482" spans="1:6" x14ac:dyDescent="0.45">
      <c r="A4482" s="6"/>
      <c r="B4482" s="6"/>
      <c r="C4482" s="6"/>
      <c r="F4482" s="38"/>
    </row>
    <row r="4483" spans="1:6" x14ac:dyDescent="0.45">
      <c r="A4483" s="6"/>
      <c r="B4483" s="6"/>
      <c r="C4483" s="6"/>
      <c r="F4483" s="38"/>
    </row>
    <row r="4484" spans="1:6" x14ac:dyDescent="0.45">
      <c r="A4484" s="6"/>
      <c r="B4484" s="6"/>
      <c r="C4484" s="6"/>
      <c r="F4484" s="38"/>
    </row>
    <row r="4485" spans="1:6" x14ac:dyDescent="0.45">
      <c r="A4485" s="6"/>
      <c r="B4485" s="6"/>
      <c r="C4485" s="6"/>
      <c r="F4485" s="38"/>
    </row>
    <row r="4486" spans="1:6" x14ac:dyDescent="0.45">
      <c r="A4486" s="6"/>
      <c r="B4486" s="6"/>
      <c r="C4486" s="6"/>
      <c r="F4486" s="38"/>
    </row>
    <row r="4487" spans="1:6" x14ac:dyDescent="0.45">
      <c r="A4487" s="6"/>
      <c r="B4487" s="6"/>
      <c r="C4487" s="6"/>
      <c r="F4487" s="38"/>
    </row>
    <row r="4488" spans="1:6" x14ac:dyDescent="0.45">
      <c r="A4488" s="6"/>
      <c r="B4488" s="6"/>
      <c r="C4488" s="6"/>
      <c r="F4488" s="38"/>
    </row>
    <row r="4489" spans="1:6" x14ac:dyDescent="0.45">
      <c r="A4489" s="6"/>
      <c r="B4489" s="6"/>
      <c r="C4489" s="6"/>
      <c r="F4489" s="38"/>
    </row>
    <row r="4490" spans="1:6" x14ac:dyDescent="0.45">
      <c r="A4490" s="6"/>
      <c r="B4490" s="6"/>
      <c r="C4490" s="6"/>
      <c r="F4490" s="38"/>
    </row>
    <row r="4491" spans="1:6" x14ac:dyDescent="0.45">
      <c r="A4491" s="6"/>
      <c r="B4491" s="6"/>
      <c r="C4491" s="6"/>
      <c r="F4491" s="38"/>
    </row>
    <row r="4492" spans="1:6" x14ac:dyDescent="0.45">
      <c r="A4492" s="6"/>
      <c r="B4492" s="6"/>
      <c r="C4492" s="6"/>
      <c r="F4492" s="38"/>
    </row>
    <row r="4493" spans="1:6" x14ac:dyDescent="0.45">
      <c r="A4493" s="6"/>
      <c r="B4493" s="6"/>
      <c r="C4493" s="6"/>
      <c r="F4493" s="38"/>
    </row>
    <row r="4494" spans="1:6" x14ac:dyDescent="0.45">
      <c r="A4494" s="6"/>
      <c r="B4494" s="6"/>
      <c r="C4494" s="6"/>
      <c r="F4494" s="38"/>
    </row>
    <row r="4495" spans="1:6" x14ac:dyDescent="0.45">
      <c r="A4495" s="6"/>
      <c r="B4495" s="6"/>
      <c r="C4495" s="6"/>
      <c r="F4495" s="38"/>
    </row>
    <row r="4496" spans="1:6" x14ac:dyDescent="0.45">
      <c r="A4496" s="6"/>
      <c r="B4496" s="6"/>
      <c r="C4496" s="6"/>
      <c r="F4496" s="38"/>
    </row>
    <row r="4497" spans="1:6" x14ac:dyDescent="0.45">
      <c r="A4497" s="6"/>
      <c r="B4497" s="6"/>
      <c r="C4497" s="6"/>
      <c r="F4497" s="38"/>
    </row>
    <row r="4498" spans="1:6" x14ac:dyDescent="0.45">
      <c r="A4498" s="6"/>
      <c r="B4498" s="6"/>
      <c r="C4498" s="6"/>
      <c r="F4498" s="38"/>
    </row>
    <row r="4499" spans="1:6" x14ac:dyDescent="0.45">
      <c r="A4499" s="6"/>
      <c r="B4499" s="6"/>
      <c r="C4499" s="6"/>
      <c r="F4499" s="38"/>
    </row>
    <row r="4500" spans="1:6" x14ac:dyDescent="0.45">
      <c r="A4500" s="6"/>
      <c r="B4500" s="6"/>
      <c r="C4500" s="6"/>
      <c r="F4500" s="38"/>
    </row>
    <row r="4501" spans="1:6" x14ac:dyDescent="0.45">
      <c r="A4501" s="6"/>
      <c r="B4501" s="6"/>
      <c r="C4501" s="6"/>
      <c r="F4501" s="38"/>
    </row>
    <row r="4502" spans="1:6" x14ac:dyDescent="0.45">
      <c r="A4502" s="6"/>
      <c r="B4502" s="6"/>
      <c r="C4502" s="6"/>
      <c r="F4502" s="38"/>
    </row>
    <row r="4503" spans="1:6" x14ac:dyDescent="0.45">
      <c r="A4503" s="6"/>
      <c r="B4503" s="6"/>
      <c r="C4503" s="6"/>
      <c r="F4503" s="38"/>
    </row>
    <row r="4504" spans="1:6" x14ac:dyDescent="0.45">
      <c r="A4504" s="6"/>
      <c r="B4504" s="6"/>
      <c r="C4504" s="6"/>
      <c r="F4504" s="38"/>
    </row>
    <row r="4505" spans="1:6" x14ac:dyDescent="0.45">
      <c r="A4505" s="6"/>
      <c r="B4505" s="6"/>
      <c r="C4505" s="6"/>
      <c r="F4505" s="38"/>
    </row>
    <row r="4506" spans="1:6" x14ac:dyDescent="0.45">
      <c r="A4506" s="6"/>
      <c r="B4506" s="6"/>
      <c r="C4506" s="6"/>
      <c r="F4506" s="38"/>
    </row>
    <row r="4507" spans="1:6" x14ac:dyDescent="0.45">
      <c r="A4507" s="6"/>
      <c r="B4507" s="6"/>
      <c r="C4507" s="6"/>
      <c r="F4507" s="38"/>
    </row>
    <row r="4508" spans="1:6" x14ac:dyDescent="0.45">
      <c r="A4508" s="6"/>
      <c r="B4508" s="6"/>
      <c r="C4508" s="6"/>
      <c r="F4508" s="38"/>
    </row>
    <row r="4509" spans="1:6" x14ac:dyDescent="0.45">
      <c r="A4509" s="6"/>
      <c r="B4509" s="6"/>
      <c r="C4509" s="6"/>
      <c r="F4509" s="38"/>
    </row>
    <row r="4510" spans="1:6" x14ac:dyDescent="0.45">
      <c r="A4510" s="6"/>
      <c r="B4510" s="6"/>
      <c r="C4510" s="6"/>
      <c r="F4510" s="38"/>
    </row>
    <row r="4511" spans="1:6" x14ac:dyDescent="0.45">
      <c r="A4511" s="6"/>
      <c r="B4511" s="6"/>
      <c r="C4511" s="6"/>
      <c r="F4511" s="38"/>
    </row>
    <row r="4512" spans="1:6" x14ac:dyDescent="0.45">
      <c r="A4512" s="6"/>
      <c r="B4512" s="6"/>
      <c r="C4512" s="6"/>
      <c r="F4512" s="38"/>
    </row>
    <row r="4513" spans="1:6" x14ac:dyDescent="0.45">
      <c r="A4513" s="6"/>
      <c r="B4513" s="6"/>
      <c r="C4513" s="6"/>
      <c r="F4513" s="38"/>
    </row>
    <row r="4514" spans="1:6" x14ac:dyDescent="0.45">
      <c r="A4514" s="6"/>
      <c r="B4514" s="6"/>
      <c r="C4514" s="6"/>
      <c r="F4514" s="38"/>
    </row>
    <row r="4515" spans="1:6" x14ac:dyDescent="0.45">
      <c r="A4515" s="6"/>
      <c r="B4515" s="6"/>
      <c r="C4515" s="6"/>
      <c r="F4515" s="38"/>
    </row>
    <row r="4516" spans="1:6" x14ac:dyDescent="0.45">
      <c r="A4516" s="6"/>
      <c r="B4516" s="6"/>
      <c r="C4516" s="6"/>
      <c r="F4516" s="38"/>
    </row>
    <row r="4517" spans="1:6" x14ac:dyDescent="0.45">
      <c r="A4517" s="6"/>
      <c r="B4517" s="6"/>
      <c r="C4517" s="6"/>
      <c r="F4517" s="38"/>
    </row>
    <row r="4518" spans="1:6" x14ac:dyDescent="0.45">
      <c r="A4518" s="6"/>
      <c r="B4518" s="6"/>
      <c r="C4518" s="6"/>
      <c r="F4518" s="38"/>
    </row>
    <row r="4519" spans="1:6" x14ac:dyDescent="0.45">
      <c r="A4519" s="6"/>
      <c r="B4519" s="6"/>
      <c r="C4519" s="6"/>
      <c r="F4519" s="38"/>
    </row>
    <row r="4520" spans="1:6" x14ac:dyDescent="0.45">
      <c r="A4520" s="6"/>
      <c r="B4520" s="6"/>
      <c r="C4520" s="6"/>
      <c r="F4520" s="38"/>
    </row>
    <row r="4521" spans="1:6" x14ac:dyDescent="0.45">
      <c r="A4521" s="6"/>
      <c r="B4521" s="6"/>
      <c r="C4521" s="6"/>
      <c r="F4521" s="38"/>
    </row>
    <row r="4522" spans="1:6" x14ac:dyDescent="0.45">
      <c r="A4522" s="6"/>
      <c r="B4522" s="6"/>
      <c r="C4522" s="6"/>
      <c r="F4522" s="38"/>
    </row>
    <row r="4523" spans="1:6" x14ac:dyDescent="0.45">
      <c r="A4523" s="6"/>
      <c r="B4523" s="6"/>
      <c r="C4523" s="6"/>
      <c r="F4523" s="38"/>
    </row>
    <row r="4524" spans="1:6" x14ac:dyDescent="0.45">
      <c r="A4524" s="6"/>
      <c r="B4524" s="6"/>
      <c r="C4524" s="6"/>
      <c r="F4524" s="38"/>
    </row>
    <row r="4525" spans="1:6" x14ac:dyDescent="0.45">
      <c r="A4525" s="6"/>
      <c r="B4525" s="6"/>
      <c r="C4525" s="6"/>
      <c r="F4525" s="38"/>
    </row>
    <row r="4526" spans="1:6" x14ac:dyDescent="0.45">
      <c r="A4526" s="6"/>
      <c r="B4526" s="6"/>
      <c r="C4526" s="6"/>
      <c r="F4526" s="38"/>
    </row>
    <row r="4527" spans="1:6" x14ac:dyDescent="0.45">
      <c r="A4527" s="6"/>
      <c r="B4527" s="6"/>
      <c r="C4527" s="6"/>
      <c r="F4527" s="38"/>
    </row>
    <row r="4528" spans="1:6" x14ac:dyDescent="0.45">
      <c r="A4528" s="6"/>
      <c r="B4528" s="6"/>
      <c r="C4528" s="6"/>
      <c r="F4528" s="38"/>
    </row>
    <row r="4529" spans="1:6" x14ac:dyDescent="0.45">
      <c r="A4529" s="6"/>
      <c r="B4529" s="6"/>
      <c r="C4529" s="6"/>
      <c r="F4529" s="38"/>
    </row>
    <row r="4530" spans="1:6" x14ac:dyDescent="0.45">
      <c r="A4530" s="6"/>
      <c r="B4530" s="6"/>
      <c r="C4530" s="6"/>
      <c r="F4530" s="38"/>
    </row>
    <row r="4531" spans="1:6" x14ac:dyDescent="0.45">
      <c r="A4531" s="6"/>
      <c r="B4531" s="6"/>
      <c r="C4531" s="6"/>
      <c r="F4531" s="38"/>
    </row>
    <row r="4532" spans="1:6" x14ac:dyDescent="0.45">
      <c r="A4532" s="6"/>
      <c r="B4532" s="6"/>
      <c r="C4532" s="6"/>
      <c r="F4532" s="38"/>
    </row>
    <row r="4533" spans="1:6" x14ac:dyDescent="0.45">
      <c r="A4533" s="6"/>
      <c r="B4533" s="6"/>
      <c r="C4533" s="6"/>
      <c r="F4533" s="38"/>
    </row>
    <row r="4534" spans="1:6" x14ac:dyDescent="0.45">
      <c r="A4534" s="6"/>
      <c r="B4534" s="6"/>
      <c r="C4534" s="6"/>
      <c r="F4534" s="38"/>
    </row>
    <row r="4535" spans="1:6" x14ac:dyDescent="0.45">
      <c r="A4535" s="6"/>
      <c r="B4535" s="6"/>
      <c r="C4535" s="6"/>
      <c r="F4535" s="38"/>
    </row>
    <row r="4536" spans="1:6" x14ac:dyDescent="0.45">
      <c r="A4536" s="6"/>
      <c r="B4536" s="6"/>
      <c r="C4536" s="6"/>
      <c r="F4536" s="38"/>
    </row>
    <row r="4537" spans="1:6" x14ac:dyDescent="0.45">
      <c r="A4537" s="6"/>
      <c r="B4537" s="6"/>
      <c r="C4537" s="6"/>
      <c r="F4537" s="38"/>
    </row>
    <row r="4538" spans="1:6" x14ac:dyDescent="0.45">
      <c r="A4538" s="6"/>
      <c r="B4538" s="6"/>
      <c r="C4538" s="6"/>
      <c r="F4538" s="38"/>
    </row>
    <row r="4539" spans="1:6" x14ac:dyDescent="0.45">
      <c r="A4539" s="6"/>
      <c r="B4539" s="6"/>
      <c r="C4539" s="6"/>
      <c r="F4539" s="38"/>
    </row>
    <row r="4540" spans="1:6" x14ac:dyDescent="0.45">
      <c r="A4540" s="6"/>
      <c r="B4540" s="6"/>
      <c r="C4540" s="6"/>
      <c r="F4540" s="38"/>
    </row>
    <row r="4541" spans="1:6" x14ac:dyDescent="0.45">
      <c r="A4541" s="6"/>
      <c r="B4541" s="6"/>
      <c r="C4541" s="6"/>
      <c r="F4541" s="38"/>
    </row>
    <row r="4542" spans="1:6" x14ac:dyDescent="0.45">
      <c r="A4542" s="6"/>
      <c r="B4542" s="6"/>
      <c r="C4542" s="6"/>
      <c r="F4542" s="38"/>
    </row>
    <row r="4543" spans="1:6" x14ac:dyDescent="0.45">
      <c r="A4543" s="6"/>
      <c r="B4543" s="6"/>
      <c r="C4543" s="6"/>
      <c r="F4543" s="38"/>
    </row>
    <row r="4544" spans="1:6" x14ac:dyDescent="0.45">
      <c r="A4544" s="6"/>
      <c r="B4544" s="6"/>
      <c r="C4544" s="6"/>
      <c r="F4544" s="38"/>
    </row>
    <row r="4545" spans="1:6" x14ac:dyDescent="0.45">
      <c r="A4545" s="6"/>
      <c r="B4545" s="6"/>
      <c r="C4545" s="6"/>
      <c r="F4545" s="38"/>
    </row>
    <row r="4546" spans="1:6" x14ac:dyDescent="0.45">
      <c r="A4546" s="6"/>
      <c r="B4546" s="6"/>
      <c r="C4546" s="6"/>
      <c r="F4546" s="38"/>
    </row>
    <row r="4547" spans="1:6" x14ac:dyDescent="0.45">
      <c r="A4547" s="6"/>
      <c r="B4547" s="6"/>
      <c r="C4547" s="6"/>
      <c r="F4547" s="38"/>
    </row>
    <row r="4548" spans="1:6" x14ac:dyDescent="0.45">
      <c r="A4548" s="6"/>
      <c r="B4548" s="6"/>
      <c r="C4548" s="6"/>
      <c r="F4548" s="38"/>
    </row>
    <row r="4549" spans="1:6" x14ac:dyDescent="0.45">
      <c r="A4549" s="6"/>
      <c r="B4549" s="6"/>
      <c r="C4549" s="6"/>
      <c r="F4549" s="38"/>
    </row>
    <row r="4550" spans="1:6" x14ac:dyDescent="0.45">
      <c r="A4550" s="6"/>
      <c r="B4550" s="6"/>
      <c r="C4550" s="6"/>
      <c r="F4550" s="38"/>
    </row>
    <row r="4551" spans="1:6" x14ac:dyDescent="0.45">
      <c r="A4551" s="6"/>
      <c r="B4551" s="6"/>
      <c r="C4551" s="6"/>
      <c r="F4551" s="38"/>
    </row>
    <row r="4552" spans="1:6" x14ac:dyDescent="0.45">
      <c r="A4552" s="6"/>
      <c r="B4552" s="6"/>
      <c r="C4552" s="6"/>
      <c r="F4552" s="38"/>
    </row>
    <row r="4553" spans="1:6" x14ac:dyDescent="0.45">
      <c r="A4553" s="6"/>
      <c r="B4553" s="6"/>
      <c r="C4553" s="6"/>
      <c r="F4553" s="38"/>
    </row>
    <row r="4554" spans="1:6" x14ac:dyDescent="0.45">
      <c r="A4554" s="6"/>
      <c r="B4554" s="6"/>
      <c r="C4554" s="6"/>
      <c r="F4554" s="38"/>
    </row>
    <row r="4555" spans="1:6" x14ac:dyDescent="0.45">
      <c r="A4555" s="6"/>
      <c r="B4555" s="6"/>
      <c r="C4555" s="6"/>
      <c r="F4555" s="38"/>
    </row>
    <row r="4556" spans="1:6" x14ac:dyDescent="0.45">
      <c r="A4556" s="6"/>
      <c r="B4556" s="6"/>
      <c r="C4556" s="6"/>
      <c r="F4556" s="38"/>
    </row>
    <row r="4557" spans="1:6" x14ac:dyDescent="0.45">
      <c r="A4557" s="6"/>
      <c r="B4557" s="6"/>
      <c r="C4557" s="6"/>
      <c r="F4557" s="38"/>
    </row>
    <row r="4558" spans="1:6" x14ac:dyDescent="0.45">
      <c r="A4558" s="6"/>
      <c r="B4558" s="6"/>
      <c r="C4558" s="6"/>
      <c r="F4558" s="38"/>
    </row>
    <row r="4559" spans="1:6" x14ac:dyDescent="0.45">
      <c r="A4559" s="6"/>
      <c r="B4559" s="6"/>
      <c r="C4559" s="6"/>
      <c r="F4559" s="38"/>
    </row>
    <row r="4560" spans="1:6" x14ac:dyDescent="0.45">
      <c r="A4560" s="6"/>
      <c r="B4560" s="6"/>
      <c r="C4560" s="6"/>
      <c r="F4560" s="38"/>
    </row>
    <row r="4561" spans="1:6" x14ac:dyDescent="0.45">
      <c r="A4561" s="6"/>
      <c r="B4561" s="6"/>
      <c r="C4561" s="6"/>
      <c r="F4561" s="38"/>
    </row>
    <row r="4562" spans="1:6" x14ac:dyDescent="0.45">
      <c r="A4562" s="6"/>
      <c r="B4562" s="6"/>
      <c r="C4562" s="6"/>
      <c r="F4562" s="38"/>
    </row>
    <row r="4563" spans="1:6" x14ac:dyDescent="0.45">
      <c r="A4563" s="6"/>
      <c r="B4563" s="6"/>
      <c r="C4563" s="6"/>
      <c r="F4563" s="38"/>
    </row>
    <row r="4564" spans="1:6" x14ac:dyDescent="0.45">
      <c r="A4564" s="6"/>
      <c r="B4564" s="6"/>
      <c r="C4564" s="6"/>
      <c r="F4564" s="38"/>
    </row>
    <row r="4565" spans="1:6" x14ac:dyDescent="0.45">
      <c r="A4565" s="6"/>
      <c r="B4565" s="6"/>
      <c r="C4565" s="6"/>
      <c r="F4565" s="38"/>
    </row>
    <row r="4566" spans="1:6" x14ac:dyDescent="0.45">
      <c r="A4566" s="6"/>
      <c r="B4566" s="6"/>
      <c r="C4566" s="6"/>
      <c r="F4566" s="38"/>
    </row>
    <row r="4567" spans="1:6" x14ac:dyDescent="0.45">
      <c r="A4567" s="6"/>
      <c r="B4567" s="6"/>
      <c r="C4567" s="6"/>
      <c r="F4567" s="38"/>
    </row>
    <row r="4568" spans="1:6" x14ac:dyDescent="0.45">
      <c r="A4568" s="6"/>
      <c r="B4568" s="6"/>
      <c r="C4568" s="6"/>
      <c r="F4568" s="38"/>
    </row>
    <row r="4569" spans="1:6" x14ac:dyDescent="0.45">
      <c r="A4569" s="6"/>
      <c r="B4569" s="6"/>
      <c r="C4569" s="6"/>
      <c r="F4569" s="38"/>
    </row>
    <row r="4570" spans="1:6" x14ac:dyDescent="0.45">
      <c r="A4570" s="6"/>
      <c r="B4570" s="6"/>
      <c r="C4570" s="6"/>
      <c r="F4570" s="38"/>
    </row>
    <row r="4571" spans="1:6" x14ac:dyDescent="0.45">
      <c r="A4571" s="6"/>
      <c r="B4571" s="6"/>
      <c r="C4571" s="6"/>
      <c r="F4571" s="38"/>
    </row>
    <row r="4572" spans="1:6" x14ac:dyDescent="0.45">
      <c r="A4572" s="6"/>
      <c r="B4572" s="6"/>
      <c r="C4572" s="6"/>
      <c r="F4572" s="38"/>
    </row>
    <row r="4573" spans="1:6" x14ac:dyDescent="0.45">
      <c r="A4573" s="6"/>
      <c r="B4573" s="6"/>
      <c r="C4573" s="6"/>
      <c r="F4573" s="38"/>
    </row>
    <row r="4574" spans="1:6" x14ac:dyDescent="0.45">
      <c r="A4574" s="6"/>
      <c r="B4574" s="6"/>
      <c r="C4574" s="6"/>
      <c r="F4574" s="38"/>
    </row>
    <row r="4575" spans="1:6" x14ac:dyDescent="0.45">
      <c r="A4575" s="6"/>
      <c r="B4575" s="6"/>
      <c r="C4575" s="6"/>
      <c r="F4575" s="38"/>
    </row>
    <row r="4576" spans="1:6" x14ac:dyDescent="0.45">
      <c r="A4576" s="6"/>
      <c r="B4576" s="6"/>
      <c r="C4576" s="6"/>
      <c r="F4576" s="38"/>
    </row>
    <row r="4577" spans="1:6" x14ac:dyDescent="0.45">
      <c r="A4577" s="6"/>
      <c r="B4577" s="6"/>
      <c r="C4577" s="6"/>
      <c r="F4577" s="38"/>
    </row>
    <row r="4578" spans="1:6" x14ac:dyDescent="0.45">
      <c r="A4578" s="6"/>
      <c r="B4578" s="6"/>
      <c r="C4578" s="6"/>
      <c r="F4578" s="38"/>
    </row>
    <row r="4579" spans="1:6" x14ac:dyDescent="0.45">
      <c r="A4579" s="6"/>
      <c r="B4579" s="6"/>
      <c r="C4579" s="6"/>
      <c r="F4579" s="38"/>
    </row>
    <row r="4580" spans="1:6" x14ac:dyDescent="0.45">
      <c r="A4580" s="6"/>
      <c r="B4580" s="6"/>
      <c r="C4580" s="6"/>
      <c r="F4580" s="38"/>
    </row>
    <row r="4581" spans="1:6" x14ac:dyDescent="0.45">
      <c r="A4581" s="6"/>
      <c r="B4581" s="6"/>
      <c r="C4581" s="6"/>
      <c r="F4581" s="38"/>
    </row>
    <row r="4582" spans="1:6" x14ac:dyDescent="0.45">
      <c r="A4582" s="6"/>
      <c r="B4582" s="6"/>
      <c r="C4582" s="6"/>
      <c r="F4582" s="38"/>
    </row>
    <row r="4583" spans="1:6" x14ac:dyDescent="0.45">
      <c r="A4583" s="6"/>
      <c r="B4583" s="6"/>
      <c r="C4583" s="6"/>
      <c r="F4583" s="38"/>
    </row>
    <row r="4584" spans="1:6" x14ac:dyDescent="0.45">
      <c r="A4584" s="6"/>
      <c r="B4584" s="6"/>
      <c r="C4584" s="6"/>
      <c r="F4584" s="38"/>
    </row>
    <row r="4585" spans="1:6" x14ac:dyDescent="0.45">
      <c r="A4585" s="6"/>
      <c r="B4585" s="6"/>
      <c r="C4585" s="6"/>
      <c r="F4585" s="38"/>
    </row>
    <row r="4586" spans="1:6" x14ac:dyDescent="0.45">
      <c r="A4586" s="6"/>
      <c r="B4586" s="6"/>
      <c r="C4586" s="6"/>
      <c r="F4586" s="38"/>
    </row>
    <row r="4587" spans="1:6" x14ac:dyDescent="0.45">
      <c r="A4587" s="6"/>
      <c r="B4587" s="6"/>
      <c r="C4587" s="6"/>
      <c r="F4587" s="38"/>
    </row>
    <row r="4588" spans="1:6" x14ac:dyDescent="0.45">
      <c r="A4588" s="6"/>
      <c r="B4588" s="6"/>
      <c r="C4588" s="6"/>
      <c r="F4588" s="38"/>
    </row>
    <row r="4589" spans="1:6" x14ac:dyDescent="0.45">
      <c r="A4589" s="6"/>
      <c r="B4589" s="6"/>
      <c r="C4589" s="6"/>
      <c r="F4589" s="38"/>
    </row>
    <row r="4590" spans="1:6" x14ac:dyDescent="0.45">
      <c r="A4590" s="6"/>
      <c r="B4590" s="6"/>
      <c r="C4590" s="6"/>
      <c r="F4590" s="38"/>
    </row>
    <row r="4591" spans="1:6" x14ac:dyDescent="0.45">
      <c r="A4591" s="6"/>
      <c r="B4591" s="6"/>
      <c r="C4591" s="6"/>
      <c r="F4591" s="38"/>
    </row>
    <row r="4592" spans="1:6" x14ac:dyDescent="0.45">
      <c r="A4592" s="6"/>
      <c r="B4592" s="6"/>
      <c r="C4592" s="6"/>
      <c r="F4592" s="38"/>
    </row>
    <row r="4593" spans="1:6" x14ac:dyDescent="0.45">
      <c r="A4593" s="6"/>
      <c r="B4593" s="6"/>
      <c r="C4593" s="6"/>
      <c r="F4593" s="38"/>
    </row>
    <row r="4594" spans="1:6" x14ac:dyDescent="0.45">
      <c r="A4594" s="6"/>
      <c r="B4594" s="6"/>
      <c r="C4594" s="6"/>
      <c r="F4594" s="38"/>
    </row>
    <row r="4595" spans="1:6" x14ac:dyDescent="0.45">
      <c r="A4595" s="6"/>
      <c r="B4595" s="6"/>
      <c r="C4595" s="6"/>
      <c r="F4595" s="38"/>
    </row>
    <row r="4596" spans="1:6" x14ac:dyDescent="0.45">
      <c r="A4596" s="6"/>
      <c r="B4596" s="6"/>
      <c r="C4596" s="6"/>
      <c r="F4596" s="38"/>
    </row>
    <row r="4597" spans="1:6" x14ac:dyDescent="0.45">
      <c r="A4597" s="6"/>
      <c r="B4597" s="6"/>
      <c r="C4597" s="6"/>
      <c r="F4597" s="38"/>
    </row>
    <row r="4598" spans="1:6" x14ac:dyDescent="0.45">
      <c r="A4598" s="6"/>
      <c r="B4598" s="6"/>
      <c r="C4598" s="6"/>
      <c r="F4598" s="38"/>
    </row>
    <row r="4599" spans="1:6" x14ac:dyDescent="0.45">
      <c r="A4599" s="6"/>
      <c r="B4599" s="6"/>
      <c r="C4599" s="6"/>
      <c r="F4599" s="38"/>
    </row>
    <row r="4600" spans="1:6" x14ac:dyDescent="0.45">
      <c r="A4600" s="6"/>
      <c r="B4600" s="6"/>
      <c r="C4600" s="6"/>
      <c r="F4600" s="38"/>
    </row>
    <row r="4601" spans="1:6" x14ac:dyDescent="0.45">
      <c r="A4601" s="6"/>
      <c r="B4601" s="6"/>
      <c r="C4601" s="6"/>
      <c r="F4601" s="38"/>
    </row>
    <row r="4602" spans="1:6" x14ac:dyDescent="0.45">
      <c r="A4602" s="6"/>
      <c r="B4602" s="6"/>
      <c r="C4602" s="6"/>
      <c r="F4602" s="38"/>
    </row>
    <row r="4603" spans="1:6" x14ac:dyDescent="0.45">
      <c r="A4603" s="6"/>
      <c r="B4603" s="6"/>
      <c r="C4603" s="6"/>
      <c r="F4603" s="38"/>
    </row>
    <row r="4604" spans="1:6" x14ac:dyDescent="0.45">
      <c r="A4604" s="6"/>
      <c r="B4604" s="6"/>
      <c r="C4604" s="6"/>
      <c r="F4604" s="38"/>
    </row>
    <row r="4605" spans="1:6" x14ac:dyDescent="0.45">
      <c r="A4605" s="6"/>
      <c r="B4605" s="6"/>
      <c r="C4605" s="6"/>
      <c r="F4605" s="38"/>
    </row>
    <row r="4606" spans="1:6" x14ac:dyDescent="0.45">
      <c r="A4606" s="6"/>
      <c r="B4606" s="6"/>
      <c r="C4606" s="6"/>
      <c r="F4606" s="38"/>
    </row>
    <row r="4607" spans="1:6" x14ac:dyDescent="0.45">
      <c r="A4607" s="6"/>
      <c r="B4607" s="6"/>
      <c r="C4607" s="6"/>
      <c r="F4607" s="38"/>
    </row>
    <row r="4608" spans="1:6" x14ac:dyDescent="0.45">
      <c r="A4608" s="6"/>
      <c r="B4608" s="6"/>
      <c r="C4608" s="6"/>
      <c r="F4608" s="38"/>
    </row>
    <row r="4609" spans="1:6" x14ac:dyDescent="0.45">
      <c r="A4609" s="6"/>
      <c r="B4609" s="6"/>
      <c r="C4609" s="6"/>
      <c r="F4609" s="38"/>
    </row>
    <row r="4610" spans="1:6" x14ac:dyDescent="0.45">
      <c r="A4610" s="6"/>
      <c r="B4610" s="6"/>
      <c r="C4610" s="6"/>
      <c r="F4610" s="38"/>
    </row>
    <row r="4611" spans="1:6" x14ac:dyDescent="0.45">
      <c r="A4611" s="6"/>
      <c r="B4611" s="6"/>
      <c r="C4611" s="6"/>
      <c r="F4611" s="38"/>
    </row>
    <row r="4612" spans="1:6" x14ac:dyDescent="0.45">
      <c r="A4612" s="6"/>
      <c r="B4612" s="6"/>
      <c r="C4612" s="6"/>
      <c r="F4612" s="38"/>
    </row>
    <row r="4613" spans="1:6" x14ac:dyDescent="0.45">
      <c r="A4613" s="6"/>
      <c r="B4613" s="6"/>
      <c r="C4613" s="6"/>
      <c r="F4613" s="38"/>
    </row>
    <row r="4614" spans="1:6" x14ac:dyDescent="0.45">
      <c r="A4614" s="6"/>
      <c r="B4614" s="6"/>
      <c r="C4614" s="6"/>
      <c r="F4614" s="38"/>
    </row>
    <row r="4615" spans="1:6" x14ac:dyDescent="0.45">
      <c r="A4615" s="6"/>
      <c r="B4615" s="6"/>
      <c r="C4615" s="6"/>
      <c r="F4615" s="38"/>
    </row>
    <row r="4616" spans="1:6" x14ac:dyDescent="0.45">
      <c r="A4616" s="6"/>
      <c r="B4616" s="6"/>
      <c r="C4616" s="6"/>
      <c r="F4616" s="38"/>
    </row>
    <row r="4617" spans="1:6" x14ac:dyDescent="0.45">
      <c r="A4617" s="6"/>
      <c r="B4617" s="6"/>
      <c r="C4617" s="6"/>
      <c r="F4617" s="38"/>
    </row>
    <row r="4618" spans="1:6" x14ac:dyDescent="0.45">
      <c r="A4618" s="6"/>
      <c r="B4618" s="6"/>
      <c r="C4618" s="6"/>
      <c r="F4618" s="38"/>
    </row>
    <row r="4619" spans="1:6" x14ac:dyDescent="0.45">
      <c r="A4619" s="6"/>
      <c r="B4619" s="6"/>
      <c r="C4619" s="6"/>
      <c r="F4619" s="38"/>
    </row>
    <row r="4620" spans="1:6" x14ac:dyDescent="0.45">
      <c r="A4620" s="6"/>
      <c r="B4620" s="6"/>
      <c r="C4620" s="6"/>
      <c r="F4620" s="38"/>
    </row>
    <row r="4621" spans="1:6" x14ac:dyDescent="0.45">
      <c r="A4621" s="6"/>
      <c r="B4621" s="6"/>
      <c r="C4621" s="6"/>
      <c r="F4621" s="38"/>
    </row>
    <row r="4622" spans="1:6" x14ac:dyDescent="0.45">
      <c r="A4622" s="6"/>
      <c r="B4622" s="6"/>
      <c r="C4622" s="6"/>
      <c r="F4622" s="38"/>
    </row>
    <row r="4623" spans="1:6" x14ac:dyDescent="0.45">
      <c r="A4623" s="6"/>
      <c r="B4623" s="6"/>
      <c r="C4623" s="6"/>
      <c r="F4623" s="38"/>
    </row>
    <row r="4624" spans="1:6" x14ac:dyDescent="0.45">
      <c r="A4624" s="6"/>
      <c r="B4624" s="6"/>
      <c r="C4624" s="6"/>
      <c r="F4624" s="38"/>
    </row>
    <row r="4625" spans="1:6" x14ac:dyDescent="0.45">
      <c r="A4625" s="6"/>
      <c r="B4625" s="6"/>
      <c r="C4625" s="6"/>
      <c r="F4625" s="38"/>
    </row>
    <row r="4626" spans="1:6" x14ac:dyDescent="0.45">
      <c r="A4626" s="6"/>
      <c r="B4626" s="6"/>
      <c r="C4626" s="6"/>
      <c r="F4626" s="38"/>
    </row>
    <row r="4627" spans="1:6" x14ac:dyDescent="0.45">
      <c r="A4627" s="6"/>
      <c r="B4627" s="6"/>
      <c r="C4627" s="6"/>
      <c r="F4627" s="38"/>
    </row>
    <row r="4628" spans="1:6" x14ac:dyDescent="0.45">
      <c r="A4628" s="6"/>
      <c r="B4628" s="6"/>
      <c r="C4628" s="6"/>
      <c r="F4628" s="38"/>
    </row>
    <row r="4629" spans="1:6" x14ac:dyDescent="0.45">
      <c r="A4629" s="6"/>
      <c r="B4629" s="6"/>
      <c r="C4629" s="6"/>
      <c r="F4629" s="38"/>
    </row>
    <row r="4630" spans="1:6" x14ac:dyDescent="0.45">
      <c r="A4630" s="6"/>
      <c r="B4630" s="6"/>
      <c r="C4630" s="6"/>
      <c r="F4630" s="38"/>
    </row>
    <row r="4631" spans="1:6" x14ac:dyDescent="0.45">
      <c r="A4631" s="6"/>
      <c r="B4631" s="6"/>
      <c r="C4631" s="6"/>
      <c r="F4631" s="38"/>
    </row>
    <row r="4632" spans="1:6" x14ac:dyDescent="0.45">
      <c r="A4632" s="6"/>
      <c r="B4632" s="6"/>
      <c r="C4632" s="6"/>
      <c r="F4632" s="38"/>
    </row>
    <row r="4633" spans="1:6" x14ac:dyDescent="0.45">
      <c r="A4633" s="6"/>
      <c r="B4633" s="6"/>
      <c r="C4633" s="6"/>
      <c r="F4633" s="38"/>
    </row>
    <row r="4634" spans="1:6" x14ac:dyDescent="0.45">
      <c r="A4634" s="6"/>
      <c r="B4634" s="6"/>
      <c r="C4634" s="6"/>
      <c r="F4634" s="38"/>
    </row>
    <row r="4635" spans="1:6" x14ac:dyDescent="0.45">
      <c r="A4635" s="6"/>
      <c r="B4635" s="6"/>
      <c r="C4635" s="6"/>
      <c r="F4635" s="38"/>
    </row>
    <row r="4636" spans="1:6" x14ac:dyDescent="0.45">
      <c r="A4636" s="6"/>
      <c r="B4636" s="6"/>
      <c r="C4636" s="6"/>
      <c r="F4636" s="38"/>
    </row>
    <row r="4637" spans="1:6" x14ac:dyDescent="0.45">
      <c r="A4637" s="6"/>
      <c r="B4637" s="6"/>
      <c r="C4637" s="6"/>
      <c r="F4637" s="38"/>
    </row>
    <row r="4638" spans="1:6" x14ac:dyDescent="0.45">
      <c r="A4638" s="6"/>
      <c r="B4638" s="6"/>
      <c r="C4638" s="6"/>
      <c r="F4638" s="38"/>
    </row>
    <row r="4639" spans="1:6" x14ac:dyDescent="0.45">
      <c r="A4639" s="6"/>
      <c r="B4639" s="6"/>
      <c r="C4639" s="6"/>
      <c r="F4639" s="38"/>
    </row>
    <row r="4640" spans="1:6" x14ac:dyDescent="0.45">
      <c r="A4640" s="6"/>
      <c r="B4640" s="6"/>
      <c r="C4640" s="6"/>
      <c r="F4640" s="38"/>
    </row>
    <row r="4641" spans="1:6" x14ac:dyDescent="0.45">
      <c r="A4641" s="6"/>
      <c r="B4641" s="6"/>
      <c r="C4641" s="6"/>
      <c r="F4641" s="38"/>
    </row>
    <row r="4642" spans="1:6" x14ac:dyDescent="0.45">
      <c r="A4642" s="6"/>
      <c r="B4642" s="6"/>
      <c r="C4642" s="6"/>
      <c r="F4642" s="38"/>
    </row>
    <row r="4643" spans="1:6" x14ac:dyDescent="0.45">
      <c r="A4643" s="6"/>
      <c r="B4643" s="6"/>
      <c r="C4643" s="6"/>
      <c r="F4643" s="38"/>
    </row>
    <row r="4644" spans="1:6" x14ac:dyDescent="0.45">
      <c r="A4644" s="6"/>
      <c r="B4644" s="6"/>
      <c r="C4644" s="6"/>
      <c r="F4644" s="38"/>
    </row>
    <row r="4645" spans="1:6" x14ac:dyDescent="0.45">
      <c r="A4645" s="6"/>
      <c r="B4645" s="6"/>
      <c r="C4645" s="6"/>
      <c r="F4645" s="38"/>
    </row>
    <row r="4646" spans="1:6" x14ac:dyDescent="0.45">
      <c r="A4646" s="6"/>
      <c r="B4646" s="6"/>
      <c r="C4646" s="6"/>
      <c r="F4646" s="38"/>
    </row>
    <row r="4647" spans="1:6" x14ac:dyDescent="0.45">
      <c r="A4647" s="6"/>
      <c r="B4647" s="6"/>
      <c r="C4647" s="6"/>
      <c r="F4647" s="38"/>
    </row>
    <row r="4648" spans="1:6" x14ac:dyDescent="0.45">
      <c r="A4648" s="6"/>
      <c r="B4648" s="6"/>
      <c r="C4648" s="6"/>
      <c r="F4648" s="38"/>
    </row>
    <row r="4649" spans="1:6" x14ac:dyDescent="0.45">
      <c r="A4649" s="6"/>
      <c r="B4649" s="6"/>
      <c r="C4649" s="6"/>
      <c r="F4649" s="38"/>
    </row>
    <row r="4650" spans="1:6" x14ac:dyDescent="0.45">
      <c r="A4650" s="6"/>
      <c r="B4650" s="6"/>
      <c r="C4650" s="6"/>
      <c r="F4650" s="38"/>
    </row>
    <row r="4651" spans="1:6" x14ac:dyDescent="0.45">
      <c r="A4651" s="6"/>
      <c r="B4651" s="6"/>
      <c r="C4651" s="6"/>
      <c r="F4651" s="38"/>
    </row>
    <row r="4652" spans="1:6" x14ac:dyDescent="0.45">
      <c r="A4652" s="6"/>
      <c r="B4652" s="6"/>
      <c r="C4652" s="6"/>
      <c r="F4652" s="38"/>
    </row>
    <row r="4653" spans="1:6" x14ac:dyDescent="0.45">
      <c r="A4653" s="6"/>
      <c r="B4653" s="6"/>
      <c r="C4653" s="6"/>
      <c r="F4653" s="38"/>
    </row>
    <row r="4654" spans="1:6" x14ac:dyDescent="0.45">
      <c r="A4654" s="6"/>
      <c r="B4654" s="6"/>
      <c r="C4654" s="6"/>
      <c r="F4654" s="38"/>
    </row>
    <row r="4655" spans="1:6" x14ac:dyDescent="0.45">
      <c r="A4655" s="6"/>
      <c r="B4655" s="6"/>
      <c r="C4655" s="6"/>
      <c r="F4655" s="38"/>
    </row>
    <row r="4656" spans="1:6" x14ac:dyDescent="0.45">
      <c r="A4656" s="6"/>
      <c r="B4656" s="6"/>
      <c r="C4656" s="6"/>
      <c r="F4656" s="38"/>
    </row>
    <row r="4657" spans="1:6" x14ac:dyDescent="0.45">
      <c r="A4657" s="6"/>
      <c r="B4657" s="6"/>
      <c r="C4657" s="6"/>
      <c r="F4657" s="38"/>
    </row>
    <row r="4658" spans="1:6" x14ac:dyDescent="0.45">
      <c r="A4658" s="6"/>
      <c r="B4658" s="6"/>
      <c r="C4658" s="6"/>
      <c r="F4658" s="38"/>
    </row>
    <row r="4659" spans="1:6" x14ac:dyDescent="0.45">
      <c r="A4659" s="6"/>
      <c r="B4659" s="6"/>
      <c r="C4659" s="6"/>
      <c r="F4659" s="38"/>
    </row>
    <row r="4660" spans="1:6" x14ac:dyDescent="0.45">
      <c r="A4660" s="6"/>
      <c r="B4660" s="6"/>
      <c r="C4660" s="6"/>
      <c r="F4660" s="38"/>
    </row>
    <row r="4661" spans="1:6" x14ac:dyDescent="0.45">
      <c r="A4661" s="6"/>
      <c r="B4661" s="6"/>
      <c r="C4661" s="6"/>
      <c r="F4661" s="38"/>
    </row>
    <row r="4662" spans="1:6" x14ac:dyDescent="0.45">
      <c r="A4662" s="6"/>
      <c r="B4662" s="6"/>
      <c r="C4662" s="6"/>
      <c r="F4662" s="38"/>
    </row>
    <row r="4663" spans="1:6" x14ac:dyDescent="0.45">
      <c r="A4663" s="6"/>
      <c r="B4663" s="6"/>
      <c r="C4663" s="6"/>
      <c r="F4663" s="38"/>
    </row>
    <row r="4664" spans="1:6" x14ac:dyDescent="0.45">
      <c r="A4664" s="6"/>
      <c r="B4664" s="6"/>
      <c r="C4664" s="6"/>
      <c r="F4664" s="38"/>
    </row>
    <row r="4665" spans="1:6" x14ac:dyDescent="0.45">
      <c r="A4665" s="6"/>
      <c r="B4665" s="6"/>
      <c r="C4665" s="6"/>
      <c r="F4665" s="38"/>
    </row>
    <row r="4666" spans="1:6" x14ac:dyDescent="0.45">
      <c r="A4666" s="6"/>
      <c r="B4666" s="6"/>
      <c r="C4666" s="6"/>
      <c r="F4666" s="38"/>
    </row>
    <row r="4667" spans="1:6" x14ac:dyDescent="0.45">
      <c r="A4667" s="6"/>
      <c r="B4667" s="6"/>
      <c r="C4667" s="6"/>
      <c r="F4667" s="38"/>
    </row>
    <row r="4668" spans="1:6" x14ac:dyDescent="0.45">
      <c r="A4668" s="6"/>
      <c r="B4668" s="6"/>
      <c r="C4668" s="6"/>
      <c r="F4668" s="38"/>
    </row>
    <row r="4669" spans="1:6" x14ac:dyDescent="0.45">
      <c r="A4669" s="6"/>
      <c r="B4669" s="6"/>
      <c r="C4669" s="6"/>
      <c r="F4669" s="38"/>
    </row>
    <row r="4670" spans="1:6" x14ac:dyDescent="0.45">
      <c r="A4670" s="6"/>
      <c r="B4670" s="6"/>
      <c r="C4670" s="6"/>
      <c r="F4670" s="38"/>
    </row>
    <row r="4671" spans="1:6" x14ac:dyDescent="0.45">
      <c r="A4671" s="6"/>
      <c r="B4671" s="6"/>
      <c r="C4671" s="6"/>
      <c r="F4671" s="38"/>
    </row>
    <row r="4672" spans="1:6" x14ac:dyDescent="0.45">
      <c r="A4672" s="6"/>
      <c r="B4672" s="6"/>
      <c r="C4672" s="6"/>
      <c r="F4672" s="38"/>
    </row>
    <row r="4673" spans="1:6" x14ac:dyDescent="0.45">
      <c r="A4673" s="6"/>
      <c r="B4673" s="6"/>
      <c r="C4673" s="6"/>
      <c r="F4673" s="38"/>
    </row>
    <row r="4674" spans="1:6" x14ac:dyDescent="0.45">
      <c r="A4674" s="6"/>
      <c r="B4674" s="6"/>
      <c r="C4674" s="6"/>
      <c r="F4674" s="38"/>
    </row>
    <row r="4675" spans="1:6" x14ac:dyDescent="0.45">
      <c r="A4675" s="6"/>
      <c r="B4675" s="6"/>
      <c r="C4675" s="6"/>
      <c r="F4675" s="38"/>
    </row>
    <row r="4676" spans="1:6" x14ac:dyDescent="0.45">
      <c r="A4676" s="6"/>
      <c r="B4676" s="6"/>
      <c r="C4676" s="6"/>
      <c r="F4676" s="38"/>
    </row>
    <row r="4677" spans="1:6" x14ac:dyDescent="0.45">
      <c r="A4677" s="6"/>
      <c r="B4677" s="6"/>
      <c r="C4677" s="6"/>
      <c r="F4677" s="38"/>
    </row>
    <row r="4678" spans="1:6" x14ac:dyDescent="0.45">
      <c r="A4678" s="6"/>
      <c r="B4678" s="6"/>
      <c r="C4678" s="6"/>
      <c r="F4678" s="38"/>
    </row>
    <row r="4679" spans="1:6" x14ac:dyDescent="0.45">
      <c r="A4679" s="6"/>
      <c r="B4679" s="6"/>
      <c r="C4679" s="6"/>
      <c r="F4679" s="38"/>
    </row>
    <row r="4680" spans="1:6" x14ac:dyDescent="0.45">
      <c r="A4680" s="6"/>
      <c r="B4680" s="6"/>
      <c r="C4680" s="6"/>
      <c r="F4680" s="38"/>
    </row>
    <row r="4681" spans="1:6" x14ac:dyDescent="0.45">
      <c r="A4681" s="6"/>
      <c r="B4681" s="6"/>
      <c r="C4681" s="6"/>
      <c r="F4681" s="38"/>
    </row>
    <row r="4682" spans="1:6" x14ac:dyDescent="0.45">
      <c r="A4682" s="6"/>
      <c r="B4682" s="6"/>
      <c r="C4682" s="6"/>
      <c r="F4682" s="38"/>
    </row>
    <row r="4683" spans="1:6" x14ac:dyDescent="0.45">
      <c r="A4683" s="6"/>
      <c r="B4683" s="6"/>
      <c r="C4683" s="6"/>
      <c r="F4683" s="38"/>
    </row>
    <row r="4684" spans="1:6" x14ac:dyDescent="0.45">
      <c r="A4684" s="6"/>
      <c r="B4684" s="6"/>
      <c r="C4684" s="6"/>
      <c r="F4684" s="38"/>
    </row>
    <row r="4685" spans="1:6" x14ac:dyDescent="0.45">
      <c r="A4685" s="6"/>
      <c r="B4685" s="6"/>
      <c r="C4685" s="6"/>
      <c r="F4685" s="38"/>
    </row>
    <row r="4686" spans="1:6" x14ac:dyDescent="0.45">
      <c r="A4686" s="6"/>
      <c r="B4686" s="6"/>
      <c r="C4686" s="6"/>
      <c r="F4686" s="38"/>
    </row>
    <row r="4687" spans="1:6" x14ac:dyDescent="0.45">
      <c r="A4687" s="6"/>
      <c r="B4687" s="6"/>
      <c r="C4687" s="6"/>
      <c r="F4687" s="38"/>
    </row>
    <row r="4688" spans="1:6" x14ac:dyDescent="0.45">
      <c r="A4688" s="6"/>
      <c r="B4688" s="6"/>
      <c r="C4688" s="6"/>
      <c r="F4688" s="38"/>
    </row>
    <row r="4689" spans="1:6" x14ac:dyDescent="0.45">
      <c r="A4689" s="6"/>
      <c r="B4689" s="6"/>
      <c r="C4689" s="6"/>
      <c r="F4689" s="38"/>
    </row>
    <row r="4690" spans="1:6" x14ac:dyDescent="0.45">
      <c r="A4690" s="6"/>
      <c r="B4690" s="6"/>
      <c r="C4690" s="6"/>
      <c r="F4690" s="38"/>
    </row>
    <row r="4691" spans="1:6" x14ac:dyDescent="0.45">
      <c r="A4691" s="6"/>
      <c r="B4691" s="6"/>
      <c r="C4691" s="6"/>
      <c r="F4691" s="38"/>
    </row>
    <row r="4692" spans="1:6" x14ac:dyDescent="0.45">
      <c r="A4692" s="6"/>
      <c r="B4692" s="6"/>
      <c r="C4692" s="6"/>
      <c r="F4692" s="38"/>
    </row>
    <row r="4693" spans="1:6" x14ac:dyDescent="0.45">
      <c r="A4693" s="6"/>
      <c r="B4693" s="6"/>
      <c r="C4693" s="6"/>
      <c r="F4693" s="38"/>
    </row>
    <row r="4694" spans="1:6" x14ac:dyDescent="0.45">
      <c r="A4694" s="6"/>
      <c r="B4694" s="6"/>
      <c r="C4694" s="6"/>
      <c r="F4694" s="38"/>
    </row>
    <row r="4695" spans="1:6" x14ac:dyDescent="0.45">
      <c r="A4695" s="6"/>
      <c r="B4695" s="6"/>
      <c r="C4695" s="6"/>
      <c r="F4695" s="38"/>
    </row>
    <row r="4696" spans="1:6" x14ac:dyDescent="0.45">
      <c r="A4696" s="6"/>
      <c r="B4696" s="6"/>
      <c r="C4696" s="6"/>
      <c r="F4696" s="38"/>
    </row>
    <row r="4697" spans="1:6" x14ac:dyDescent="0.45">
      <c r="A4697" s="6"/>
      <c r="B4697" s="6"/>
      <c r="C4697" s="6"/>
      <c r="F4697" s="38"/>
    </row>
    <row r="4698" spans="1:6" x14ac:dyDescent="0.45">
      <c r="A4698" s="6"/>
      <c r="B4698" s="6"/>
      <c r="C4698" s="6"/>
      <c r="F4698" s="38"/>
    </row>
    <row r="4699" spans="1:6" x14ac:dyDescent="0.45">
      <c r="A4699" s="6"/>
      <c r="B4699" s="6"/>
      <c r="C4699" s="6"/>
      <c r="F4699" s="38"/>
    </row>
    <row r="4700" spans="1:6" x14ac:dyDescent="0.45">
      <c r="A4700" s="6"/>
      <c r="B4700" s="6"/>
      <c r="C4700" s="6"/>
      <c r="F4700" s="38"/>
    </row>
    <row r="4701" spans="1:6" x14ac:dyDescent="0.45">
      <c r="A4701" s="6"/>
      <c r="B4701" s="6"/>
      <c r="C4701" s="6"/>
      <c r="F4701" s="38"/>
    </row>
    <row r="4702" spans="1:6" x14ac:dyDescent="0.45">
      <c r="A4702" s="6"/>
      <c r="B4702" s="6"/>
      <c r="C4702" s="6"/>
      <c r="F4702" s="38"/>
    </row>
    <row r="4703" spans="1:6" x14ac:dyDescent="0.45">
      <c r="A4703" s="6"/>
      <c r="B4703" s="6"/>
      <c r="C4703" s="6"/>
      <c r="F4703" s="38"/>
    </row>
    <row r="4704" spans="1:6" x14ac:dyDescent="0.45">
      <c r="A4704" s="6"/>
      <c r="B4704" s="6"/>
      <c r="C4704" s="6"/>
      <c r="F4704" s="38"/>
    </row>
    <row r="4705" spans="1:6" x14ac:dyDescent="0.45">
      <c r="A4705" s="6"/>
      <c r="B4705" s="6"/>
      <c r="C4705" s="6"/>
      <c r="F4705" s="38"/>
    </row>
    <row r="4706" spans="1:6" x14ac:dyDescent="0.45">
      <c r="A4706" s="6"/>
      <c r="B4706" s="6"/>
      <c r="C4706" s="6"/>
      <c r="F4706" s="38"/>
    </row>
    <row r="4707" spans="1:6" x14ac:dyDescent="0.45">
      <c r="A4707" s="6"/>
      <c r="B4707" s="6"/>
      <c r="C4707" s="6"/>
      <c r="F4707" s="38"/>
    </row>
    <row r="4708" spans="1:6" x14ac:dyDescent="0.45">
      <c r="A4708" s="6"/>
      <c r="B4708" s="6"/>
      <c r="C4708" s="6"/>
      <c r="F4708" s="38"/>
    </row>
    <row r="4709" spans="1:6" x14ac:dyDescent="0.45">
      <c r="A4709" s="6"/>
      <c r="B4709" s="6"/>
      <c r="C4709" s="6"/>
      <c r="F4709" s="38"/>
    </row>
    <row r="4710" spans="1:6" x14ac:dyDescent="0.45">
      <c r="A4710" s="6"/>
      <c r="B4710" s="6"/>
      <c r="C4710" s="6"/>
      <c r="F4710" s="38"/>
    </row>
    <row r="4711" spans="1:6" x14ac:dyDescent="0.45">
      <c r="A4711" s="6"/>
      <c r="B4711" s="6"/>
      <c r="C4711" s="6"/>
      <c r="F4711" s="38"/>
    </row>
    <row r="4712" spans="1:6" x14ac:dyDescent="0.45">
      <c r="A4712" s="6"/>
      <c r="B4712" s="6"/>
      <c r="C4712" s="6"/>
      <c r="F4712" s="38"/>
    </row>
    <row r="4713" spans="1:6" x14ac:dyDescent="0.45">
      <c r="A4713" s="6"/>
      <c r="B4713" s="6"/>
      <c r="C4713" s="6"/>
      <c r="F4713" s="38"/>
    </row>
    <row r="4714" spans="1:6" x14ac:dyDescent="0.45">
      <c r="A4714" s="6"/>
      <c r="B4714" s="6"/>
      <c r="C4714" s="6"/>
      <c r="F4714" s="38"/>
    </row>
    <row r="4715" spans="1:6" x14ac:dyDescent="0.45">
      <c r="A4715" s="6"/>
      <c r="B4715" s="6"/>
      <c r="C4715" s="6"/>
      <c r="F4715" s="38"/>
    </row>
    <row r="4716" spans="1:6" x14ac:dyDescent="0.45">
      <c r="A4716" s="6"/>
      <c r="B4716" s="6"/>
      <c r="C4716" s="6"/>
      <c r="F4716" s="38"/>
    </row>
    <row r="4717" spans="1:6" x14ac:dyDescent="0.45">
      <c r="A4717" s="6"/>
      <c r="B4717" s="6"/>
      <c r="C4717" s="6"/>
      <c r="F4717" s="38"/>
    </row>
    <row r="4718" spans="1:6" x14ac:dyDescent="0.45">
      <c r="A4718" s="6"/>
      <c r="B4718" s="6"/>
      <c r="C4718" s="6"/>
      <c r="F4718" s="38"/>
    </row>
    <row r="4719" spans="1:6" x14ac:dyDescent="0.45">
      <c r="A4719" s="6"/>
      <c r="B4719" s="6"/>
      <c r="C4719" s="6"/>
      <c r="F4719" s="38"/>
    </row>
    <row r="4720" spans="1:6" x14ac:dyDescent="0.45">
      <c r="A4720" s="6"/>
      <c r="B4720" s="6"/>
      <c r="C4720" s="6"/>
      <c r="F4720" s="38"/>
    </row>
    <row r="4721" spans="1:6" x14ac:dyDescent="0.45">
      <c r="A4721" s="6"/>
      <c r="B4721" s="6"/>
      <c r="C4721" s="6"/>
      <c r="F4721" s="38"/>
    </row>
    <row r="4722" spans="1:6" x14ac:dyDescent="0.45">
      <c r="A4722" s="6"/>
      <c r="B4722" s="6"/>
      <c r="C4722" s="6"/>
      <c r="F4722" s="38"/>
    </row>
    <row r="4723" spans="1:6" x14ac:dyDescent="0.45">
      <c r="A4723" s="6"/>
      <c r="B4723" s="6"/>
      <c r="C4723" s="6"/>
      <c r="F4723" s="38"/>
    </row>
    <row r="4724" spans="1:6" x14ac:dyDescent="0.45">
      <c r="A4724" s="6"/>
      <c r="B4724" s="6"/>
      <c r="C4724" s="6"/>
      <c r="F4724" s="38"/>
    </row>
    <row r="4725" spans="1:6" x14ac:dyDescent="0.45">
      <c r="A4725" s="6"/>
      <c r="B4725" s="6"/>
      <c r="C4725" s="6"/>
      <c r="F4725" s="38"/>
    </row>
    <row r="4726" spans="1:6" x14ac:dyDescent="0.45">
      <c r="A4726" s="6"/>
      <c r="B4726" s="6"/>
      <c r="C4726" s="6"/>
      <c r="F4726" s="38"/>
    </row>
    <row r="4727" spans="1:6" x14ac:dyDescent="0.45">
      <c r="A4727" s="6"/>
      <c r="B4727" s="6"/>
      <c r="C4727" s="6"/>
      <c r="F4727" s="38"/>
    </row>
    <row r="4728" spans="1:6" x14ac:dyDescent="0.45">
      <c r="A4728" s="6"/>
      <c r="B4728" s="6"/>
      <c r="C4728" s="6"/>
      <c r="F4728" s="38"/>
    </row>
    <row r="4729" spans="1:6" x14ac:dyDescent="0.45">
      <c r="A4729" s="6"/>
      <c r="B4729" s="6"/>
      <c r="C4729" s="6"/>
      <c r="F4729" s="38"/>
    </row>
    <row r="4730" spans="1:6" x14ac:dyDescent="0.45">
      <c r="A4730" s="6"/>
      <c r="B4730" s="6"/>
      <c r="C4730" s="6"/>
      <c r="F4730" s="38"/>
    </row>
    <row r="4731" spans="1:6" x14ac:dyDescent="0.45">
      <c r="A4731" s="6"/>
      <c r="B4731" s="6"/>
      <c r="C4731" s="6"/>
      <c r="F4731" s="38"/>
    </row>
    <row r="4732" spans="1:6" x14ac:dyDescent="0.45">
      <c r="A4732" s="6"/>
      <c r="B4732" s="6"/>
      <c r="C4732" s="6"/>
      <c r="F4732" s="38"/>
    </row>
    <row r="4733" spans="1:6" x14ac:dyDescent="0.45">
      <c r="A4733" s="6"/>
      <c r="B4733" s="6"/>
      <c r="C4733" s="6"/>
      <c r="F4733" s="38"/>
    </row>
    <row r="4734" spans="1:6" x14ac:dyDescent="0.45">
      <c r="A4734" s="6"/>
      <c r="B4734" s="6"/>
      <c r="C4734" s="6"/>
      <c r="F4734" s="38"/>
    </row>
    <row r="4735" spans="1:6" x14ac:dyDescent="0.45">
      <c r="A4735" s="6"/>
      <c r="B4735" s="6"/>
      <c r="C4735" s="6"/>
      <c r="F4735" s="38"/>
    </row>
    <row r="4736" spans="1:6" x14ac:dyDescent="0.45">
      <c r="A4736" s="6"/>
      <c r="B4736" s="6"/>
      <c r="C4736" s="6"/>
      <c r="F4736" s="38"/>
    </row>
    <row r="4737" spans="1:6" x14ac:dyDescent="0.45">
      <c r="A4737" s="6"/>
      <c r="B4737" s="6"/>
      <c r="C4737" s="6"/>
      <c r="F4737" s="38"/>
    </row>
    <row r="4738" spans="1:6" x14ac:dyDescent="0.45">
      <c r="A4738" s="6"/>
      <c r="B4738" s="6"/>
      <c r="C4738" s="6"/>
      <c r="F4738" s="38"/>
    </row>
    <row r="4739" spans="1:6" x14ac:dyDescent="0.45">
      <c r="A4739" s="6"/>
      <c r="B4739" s="6"/>
      <c r="C4739" s="6"/>
      <c r="F4739" s="38"/>
    </row>
    <row r="4740" spans="1:6" x14ac:dyDescent="0.45">
      <c r="A4740" s="6"/>
      <c r="B4740" s="6"/>
      <c r="C4740" s="6"/>
      <c r="F4740" s="38"/>
    </row>
    <row r="4741" spans="1:6" x14ac:dyDescent="0.45">
      <c r="A4741" s="6"/>
      <c r="B4741" s="6"/>
      <c r="C4741" s="6"/>
      <c r="F4741" s="38"/>
    </row>
    <row r="4742" spans="1:6" x14ac:dyDescent="0.45">
      <c r="A4742" s="6"/>
      <c r="B4742" s="6"/>
      <c r="C4742" s="6"/>
      <c r="F4742" s="38"/>
    </row>
    <row r="4743" spans="1:6" x14ac:dyDescent="0.45">
      <c r="A4743" s="6"/>
      <c r="B4743" s="6"/>
      <c r="C4743" s="6"/>
      <c r="F4743" s="38"/>
    </row>
    <row r="4744" spans="1:6" x14ac:dyDescent="0.45">
      <c r="A4744" s="6"/>
      <c r="B4744" s="6"/>
      <c r="C4744" s="6"/>
      <c r="F4744" s="38"/>
    </row>
    <row r="4745" spans="1:6" x14ac:dyDescent="0.45">
      <c r="A4745" s="6"/>
      <c r="B4745" s="6"/>
      <c r="C4745" s="6"/>
      <c r="F4745" s="38"/>
    </row>
    <row r="4746" spans="1:6" x14ac:dyDescent="0.45">
      <c r="A4746" s="6"/>
      <c r="B4746" s="6"/>
      <c r="C4746" s="6"/>
      <c r="F4746" s="38"/>
    </row>
    <row r="4747" spans="1:6" x14ac:dyDescent="0.45">
      <c r="A4747" s="6"/>
      <c r="B4747" s="6"/>
      <c r="C4747" s="6"/>
      <c r="F4747" s="38"/>
    </row>
    <row r="4748" spans="1:6" x14ac:dyDescent="0.45">
      <c r="A4748" s="6"/>
      <c r="B4748" s="6"/>
      <c r="C4748" s="6"/>
      <c r="F4748" s="38"/>
    </row>
    <row r="4749" spans="1:6" x14ac:dyDescent="0.45">
      <c r="A4749" s="6"/>
      <c r="B4749" s="6"/>
      <c r="C4749" s="6"/>
      <c r="F4749" s="38"/>
    </row>
    <row r="4750" spans="1:6" x14ac:dyDescent="0.45">
      <c r="A4750" s="6"/>
      <c r="B4750" s="6"/>
      <c r="C4750" s="6"/>
      <c r="F4750" s="38"/>
    </row>
    <row r="4751" spans="1:6" x14ac:dyDescent="0.45">
      <c r="A4751" s="6"/>
      <c r="B4751" s="6"/>
      <c r="C4751" s="6"/>
      <c r="F4751" s="38"/>
    </row>
    <row r="4752" spans="1:6" x14ac:dyDescent="0.45">
      <c r="A4752" s="6"/>
      <c r="B4752" s="6"/>
      <c r="C4752" s="6"/>
      <c r="F4752" s="38"/>
    </row>
    <row r="4753" spans="1:6" x14ac:dyDescent="0.45">
      <c r="A4753" s="6"/>
      <c r="B4753" s="6"/>
      <c r="C4753" s="6"/>
      <c r="F4753" s="38"/>
    </row>
    <row r="4754" spans="1:6" x14ac:dyDescent="0.45">
      <c r="A4754" s="6"/>
      <c r="B4754" s="6"/>
      <c r="C4754" s="6"/>
      <c r="F4754" s="38"/>
    </row>
    <row r="4755" spans="1:6" x14ac:dyDescent="0.45">
      <c r="A4755" s="6"/>
      <c r="B4755" s="6"/>
      <c r="C4755" s="6"/>
      <c r="F4755" s="38"/>
    </row>
    <row r="4756" spans="1:6" x14ac:dyDescent="0.45">
      <c r="A4756" s="6"/>
      <c r="B4756" s="6"/>
      <c r="C4756" s="6"/>
      <c r="F4756" s="38"/>
    </row>
    <row r="4757" spans="1:6" x14ac:dyDescent="0.45">
      <c r="A4757" s="6"/>
      <c r="B4757" s="6"/>
      <c r="C4757" s="6"/>
      <c r="F4757" s="38"/>
    </row>
    <row r="4758" spans="1:6" x14ac:dyDescent="0.45">
      <c r="A4758" s="6"/>
      <c r="B4758" s="6"/>
      <c r="C4758" s="6"/>
      <c r="F4758" s="38"/>
    </row>
    <row r="4759" spans="1:6" x14ac:dyDescent="0.45">
      <c r="A4759" s="6"/>
      <c r="B4759" s="6"/>
      <c r="C4759" s="6"/>
      <c r="F4759" s="38"/>
    </row>
    <row r="4760" spans="1:6" x14ac:dyDescent="0.45">
      <c r="A4760" s="6"/>
      <c r="B4760" s="6"/>
      <c r="C4760" s="6"/>
      <c r="F4760" s="38"/>
    </row>
    <row r="4761" spans="1:6" x14ac:dyDescent="0.45">
      <c r="A4761" s="6"/>
      <c r="B4761" s="6"/>
      <c r="C4761" s="6"/>
      <c r="F4761" s="38"/>
    </row>
    <row r="4762" spans="1:6" x14ac:dyDescent="0.45">
      <c r="A4762" s="6"/>
      <c r="B4762" s="6"/>
      <c r="C4762" s="6"/>
      <c r="F4762" s="38"/>
    </row>
    <row r="4763" spans="1:6" x14ac:dyDescent="0.45">
      <c r="A4763" s="6"/>
      <c r="B4763" s="6"/>
      <c r="C4763" s="6"/>
      <c r="F4763" s="38"/>
    </row>
    <row r="4764" spans="1:6" x14ac:dyDescent="0.45">
      <c r="A4764" s="6"/>
      <c r="B4764" s="6"/>
      <c r="C4764" s="6"/>
      <c r="F4764" s="38"/>
    </row>
    <row r="4765" spans="1:6" x14ac:dyDescent="0.45">
      <c r="A4765" s="6"/>
      <c r="B4765" s="6"/>
      <c r="C4765" s="6"/>
      <c r="F4765" s="38"/>
    </row>
    <row r="4766" spans="1:6" x14ac:dyDescent="0.45">
      <c r="A4766" s="6"/>
      <c r="B4766" s="6"/>
      <c r="C4766" s="6"/>
      <c r="F4766" s="38"/>
    </row>
    <row r="4767" spans="1:6" x14ac:dyDescent="0.45">
      <c r="A4767" s="6"/>
      <c r="B4767" s="6"/>
      <c r="C4767" s="6"/>
      <c r="F4767" s="38"/>
    </row>
    <row r="4768" spans="1:6" x14ac:dyDescent="0.45">
      <c r="A4768" s="6"/>
      <c r="B4768" s="6"/>
      <c r="C4768" s="6"/>
      <c r="F4768" s="38"/>
    </row>
    <row r="4769" spans="1:6" x14ac:dyDescent="0.45">
      <c r="A4769" s="6"/>
      <c r="B4769" s="6"/>
      <c r="C4769" s="6"/>
      <c r="F4769" s="38"/>
    </row>
    <row r="4770" spans="1:6" x14ac:dyDescent="0.45">
      <c r="A4770" s="6"/>
      <c r="B4770" s="6"/>
      <c r="C4770" s="6"/>
      <c r="F4770" s="38"/>
    </row>
    <row r="4771" spans="1:6" x14ac:dyDescent="0.45">
      <c r="A4771" s="6"/>
      <c r="B4771" s="6"/>
      <c r="C4771" s="6"/>
      <c r="F4771" s="38"/>
    </row>
    <row r="4772" spans="1:6" x14ac:dyDescent="0.45">
      <c r="A4772" s="6"/>
      <c r="B4772" s="6"/>
      <c r="C4772" s="6"/>
      <c r="F4772" s="38"/>
    </row>
    <row r="4773" spans="1:6" x14ac:dyDescent="0.45">
      <c r="A4773" s="6"/>
      <c r="B4773" s="6"/>
      <c r="C4773" s="6"/>
      <c r="F4773" s="38"/>
    </row>
    <row r="4774" spans="1:6" x14ac:dyDescent="0.45">
      <c r="A4774" s="6"/>
      <c r="B4774" s="6"/>
      <c r="C4774" s="6"/>
      <c r="F4774" s="38"/>
    </row>
    <row r="4775" spans="1:6" x14ac:dyDescent="0.45">
      <c r="A4775" s="6"/>
      <c r="B4775" s="6"/>
      <c r="C4775" s="6"/>
      <c r="F4775" s="38"/>
    </row>
    <row r="4776" spans="1:6" x14ac:dyDescent="0.45">
      <c r="A4776" s="6"/>
      <c r="B4776" s="6"/>
      <c r="C4776" s="6"/>
      <c r="F4776" s="38"/>
    </row>
    <row r="4777" spans="1:6" x14ac:dyDescent="0.45">
      <c r="A4777" s="6"/>
      <c r="B4777" s="6"/>
      <c r="C4777" s="6"/>
      <c r="F4777" s="38"/>
    </row>
    <row r="4778" spans="1:6" x14ac:dyDescent="0.45">
      <c r="A4778" s="6"/>
      <c r="B4778" s="6"/>
      <c r="C4778" s="6"/>
      <c r="F4778" s="38"/>
    </row>
    <row r="4779" spans="1:6" x14ac:dyDescent="0.45">
      <c r="A4779" s="6"/>
      <c r="B4779" s="6"/>
      <c r="C4779" s="6"/>
      <c r="F4779" s="38"/>
    </row>
    <row r="4780" spans="1:6" x14ac:dyDescent="0.45">
      <c r="A4780" s="6"/>
      <c r="B4780" s="6"/>
      <c r="C4780" s="6"/>
      <c r="F4780" s="38"/>
    </row>
    <row r="4781" spans="1:6" x14ac:dyDescent="0.45">
      <c r="A4781" s="6"/>
      <c r="B4781" s="6"/>
      <c r="C4781" s="6"/>
      <c r="F4781" s="38"/>
    </row>
    <row r="4782" spans="1:6" x14ac:dyDescent="0.45">
      <c r="A4782" s="6"/>
      <c r="B4782" s="6"/>
      <c r="C4782" s="6"/>
      <c r="F4782" s="38"/>
    </row>
    <row r="4783" spans="1:6" x14ac:dyDescent="0.45">
      <c r="A4783" s="6"/>
      <c r="B4783" s="6"/>
      <c r="C4783" s="6"/>
      <c r="F4783" s="38"/>
    </row>
    <row r="4784" spans="1:6" x14ac:dyDescent="0.45">
      <c r="A4784" s="6"/>
      <c r="B4784" s="6"/>
      <c r="C4784" s="6"/>
      <c r="F4784" s="38"/>
    </row>
    <row r="4785" spans="1:6" x14ac:dyDescent="0.45">
      <c r="A4785" s="6"/>
      <c r="B4785" s="6"/>
      <c r="C4785" s="6"/>
      <c r="F4785" s="38"/>
    </row>
    <row r="4786" spans="1:6" x14ac:dyDescent="0.45">
      <c r="A4786" s="6"/>
      <c r="B4786" s="6"/>
      <c r="C4786" s="6"/>
      <c r="F4786" s="38"/>
    </row>
    <row r="4787" spans="1:6" x14ac:dyDescent="0.45">
      <c r="A4787" s="6"/>
      <c r="B4787" s="6"/>
      <c r="C4787" s="6"/>
      <c r="F4787" s="38"/>
    </row>
    <row r="4788" spans="1:6" x14ac:dyDescent="0.45">
      <c r="A4788" s="6"/>
      <c r="B4788" s="6"/>
      <c r="C4788" s="6"/>
      <c r="F4788" s="38"/>
    </row>
    <row r="4789" spans="1:6" x14ac:dyDescent="0.45">
      <c r="A4789" s="6"/>
      <c r="B4789" s="6"/>
      <c r="C4789" s="6"/>
      <c r="F4789" s="38"/>
    </row>
    <row r="4790" spans="1:6" x14ac:dyDescent="0.45">
      <c r="A4790" s="6"/>
      <c r="B4790" s="6"/>
      <c r="C4790" s="6"/>
      <c r="F4790" s="38"/>
    </row>
    <row r="4791" spans="1:6" x14ac:dyDescent="0.45">
      <c r="A4791" s="6"/>
      <c r="B4791" s="6"/>
      <c r="C4791" s="6"/>
      <c r="F4791" s="38"/>
    </row>
    <row r="4792" spans="1:6" x14ac:dyDescent="0.45">
      <c r="A4792" s="6"/>
      <c r="B4792" s="6"/>
      <c r="C4792" s="6"/>
      <c r="F4792" s="38"/>
    </row>
    <row r="4793" spans="1:6" x14ac:dyDescent="0.45">
      <c r="A4793" s="6"/>
      <c r="B4793" s="6"/>
      <c r="C4793" s="6"/>
      <c r="F4793" s="38"/>
    </row>
    <row r="4794" spans="1:6" x14ac:dyDescent="0.45">
      <c r="A4794" s="6"/>
      <c r="B4794" s="6"/>
      <c r="C4794" s="6"/>
      <c r="F4794" s="38"/>
    </row>
    <row r="4795" spans="1:6" x14ac:dyDescent="0.45">
      <c r="A4795" s="6"/>
      <c r="B4795" s="6"/>
      <c r="C4795" s="6"/>
      <c r="F4795" s="38"/>
    </row>
    <row r="4796" spans="1:6" x14ac:dyDescent="0.45">
      <c r="A4796" s="6"/>
      <c r="B4796" s="6"/>
      <c r="C4796" s="6"/>
      <c r="F4796" s="38"/>
    </row>
    <row r="4797" spans="1:6" x14ac:dyDescent="0.45">
      <c r="A4797" s="6"/>
      <c r="B4797" s="6"/>
      <c r="C4797" s="6"/>
      <c r="F4797" s="38"/>
    </row>
    <row r="4798" spans="1:6" x14ac:dyDescent="0.45">
      <c r="A4798" s="6"/>
      <c r="B4798" s="6"/>
      <c r="C4798" s="6"/>
      <c r="F4798" s="38"/>
    </row>
    <row r="4799" spans="1:6" x14ac:dyDescent="0.45">
      <c r="A4799" s="6"/>
      <c r="B4799" s="6"/>
      <c r="C4799" s="6"/>
      <c r="F4799" s="38"/>
    </row>
    <row r="4800" spans="1:6" x14ac:dyDescent="0.45">
      <c r="A4800" s="6"/>
      <c r="B4800" s="6"/>
      <c r="C4800" s="6"/>
      <c r="F4800" s="38"/>
    </row>
    <row r="4801" spans="1:6" x14ac:dyDescent="0.45">
      <c r="A4801" s="6"/>
      <c r="B4801" s="6"/>
      <c r="C4801" s="6"/>
      <c r="F4801" s="38"/>
    </row>
    <row r="4802" spans="1:6" x14ac:dyDescent="0.45">
      <c r="A4802" s="6"/>
      <c r="B4802" s="6"/>
      <c r="C4802" s="6"/>
      <c r="F4802" s="38"/>
    </row>
    <row r="4803" spans="1:6" x14ac:dyDescent="0.45">
      <c r="A4803" s="6"/>
      <c r="B4803" s="6"/>
      <c r="C4803" s="6"/>
      <c r="F4803" s="38"/>
    </row>
    <row r="4804" spans="1:6" x14ac:dyDescent="0.45">
      <c r="A4804" s="6"/>
      <c r="B4804" s="6"/>
      <c r="C4804" s="6"/>
      <c r="F4804" s="38"/>
    </row>
    <row r="4805" spans="1:6" x14ac:dyDescent="0.45">
      <c r="A4805" s="6"/>
      <c r="B4805" s="6"/>
      <c r="C4805" s="6"/>
      <c r="F4805" s="38"/>
    </row>
    <row r="4806" spans="1:6" x14ac:dyDescent="0.45">
      <c r="A4806" s="6"/>
      <c r="B4806" s="6"/>
      <c r="C4806" s="6"/>
      <c r="F4806" s="38"/>
    </row>
    <row r="4807" spans="1:6" x14ac:dyDescent="0.45">
      <c r="A4807" s="6"/>
      <c r="B4807" s="6"/>
      <c r="C4807" s="6"/>
      <c r="F4807" s="38"/>
    </row>
    <row r="4808" spans="1:6" x14ac:dyDescent="0.45">
      <c r="A4808" s="6"/>
      <c r="B4808" s="6"/>
      <c r="C4808" s="6"/>
      <c r="F4808" s="38"/>
    </row>
    <row r="4809" spans="1:6" x14ac:dyDescent="0.45">
      <c r="A4809" s="6"/>
      <c r="B4809" s="6"/>
      <c r="C4809" s="6"/>
      <c r="F4809" s="38"/>
    </row>
    <row r="4810" spans="1:6" x14ac:dyDescent="0.45">
      <c r="A4810" s="6"/>
      <c r="B4810" s="6"/>
      <c r="C4810" s="6"/>
      <c r="F4810" s="38"/>
    </row>
    <row r="4811" spans="1:6" x14ac:dyDescent="0.45">
      <c r="A4811" s="6"/>
      <c r="B4811" s="6"/>
      <c r="C4811" s="6"/>
      <c r="F4811" s="38"/>
    </row>
    <row r="4812" spans="1:6" x14ac:dyDescent="0.45">
      <c r="A4812" s="6"/>
      <c r="B4812" s="6"/>
      <c r="C4812" s="6"/>
      <c r="F4812" s="38"/>
    </row>
    <row r="4813" spans="1:6" x14ac:dyDescent="0.45">
      <c r="A4813" s="6"/>
      <c r="B4813" s="6"/>
      <c r="C4813" s="6"/>
      <c r="F4813" s="38"/>
    </row>
    <row r="4814" spans="1:6" x14ac:dyDescent="0.45">
      <c r="A4814" s="6"/>
      <c r="B4814" s="6"/>
      <c r="C4814" s="6"/>
      <c r="F4814" s="38"/>
    </row>
    <row r="4815" spans="1:6" x14ac:dyDescent="0.45">
      <c r="A4815" s="6"/>
      <c r="B4815" s="6"/>
      <c r="C4815" s="6"/>
      <c r="F4815" s="38"/>
    </row>
    <row r="4816" spans="1:6" x14ac:dyDescent="0.45">
      <c r="A4816" s="6"/>
      <c r="B4816" s="6"/>
      <c r="C4816" s="6"/>
      <c r="F4816" s="38"/>
    </row>
    <row r="4817" spans="1:6" x14ac:dyDescent="0.45">
      <c r="A4817" s="6"/>
      <c r="B4817" s="6"/>
      <c r="C4817" s="6"/>
      <c r="F4817" s="38"/>
    </row>
    <row r="4818" spans="1:6" x14ac:dyDescent="0.45">
      <c r="A4818" s="6"/>
      <c r="B4818" s="6"/>
      <c r="C4818" s="6"/>
      <c r="F4818" s="38"/>
    </row>
    <row r="4819" spans="1:6" x14ac:dyDescent="0.45">
      <c r="A4819" s="6"/>
      <c r="B4819" s="6"/>
      <c r="C4819" s="6"/>
      <c r="F4819" s="38"/>
    </row>
    <row r="4820" spans="1:6" x14ac:dyDescent="0.45">
      <c r="A4820" s="6"/>
      <c r="B4820" s="6"/>
      <c r="C4820" s="6"/>
      <c r="F4820" s="38"/>
    </row>
    <row r="4821" spans="1:6" x14ac:dyDescent="0.45">
      <c r="A4821" s="6"/>
      <c r="B4821" s="6"/>
      <c r="C4821" s="6"/>
      <c r="F4821" s="38"/>
    </row>
    <row r="4822" spans="1:6" x14ac:dyDescent="0.45">
      <c r="A4822" s="6"/>
      <c r="B4822" s="6"/>
      <c r="C4822" s="6"/>
      <c r="F4822" s="38"/>
    </row>
    <row r="4823" spans="1:6" x14ac:dyDescent="0.45">
      <c r="A4823" s="6"/>
      <c r="B4823" s="6"/>
      <c r="C4823" s="6"/>
      <c r="F4823" s="38"/>
    </row>
    <row r="4824" spans="1:6" x14ac:dyDescent="0.45">
      <c r="A4824" s="6"/>
      <c r="B4824" s="6"/>
      <c r="C4824" s="6"/>
      <c r="F4824" s="38"/>
    </row>
    <row r="4825" spans="1:6" x14ac:dyDescent="0.45">
      <c r="A4825" s="6"/>
      <c r="B4825" s="6"/>
      <c r="C4825" s="6"/>
      <c r="F4825" s="38"/>
    </row>
    <row r="4826" spans="1:6" x14ac:dyDescent="0.45">
      <c r="A4826" s="6"/>
      <c r="B4826" s="6"/>
      <c r="C4826" s="6"/>
      <c r="F4826" s="38"/>
    </row>
    <row r="4827" spans="1:6" x14ac:dyDescent="0.45">
      <c r="A4827" s="6"/>
      <c r="B4827" s="6"/>
      <c r="C4827" s="6"/>
      <c r="F4827" s="38"/>
    </row>
    <row r="4828" spans="1:6" x14ac:dyDescent="0.45">
      <c r="A4828" s="6"/>
      <c r="B4828" s="6"/>
      <c r="C4828" s="6"/>
      <c r="F4828" s="38"/>
    </row>
    <row r="4829" spans="1:6" x14ac:dyDescent="0.45">
      <c r="A4829" s="6"/>
      <c r="B4829" s="6"/>
      <c r="C4829" s="6"/>
      <c r="F4829" s="38"/>
    </row>
    <row r="4830" spans="1:6" x14ac:dyDescent="0.45">
      <c r="A4830" s="6"/>
      <c r="B4830" s="6"/>
      <c r="C4830" s="6"/>
      <c r="F4830" s="38"/>
    </row>
    <row r="4831" spans="1:6" x14ac:dyDescent="0.45">
      <c r="A4831" s="6"/>
      <c r="B4831" s="6"/>
      <c r="C4831" s="6"/>
      <c r="F4831" s="38"/>
    </row>
    <row r="4832" spans="1:6" x14ac:dyDescent="0.45">
      <c r="A4832" s="6"/>
      <c r="B4832" s="6"/>
      <c r="C4832" s="6"/>
      <c r="F4832" s="38"/>
    </row>
    <row r="4833" spans="1:6" x14ac:dyDescent="0.45">
      <c r="A4833" s="6"/>
      <c r="B4833" s="6"/>
      <c r="C4833" s="6"/>
      <c r="F4833" s="38"/>
    </row>
    <row r="4834" spans="1:6" x14ac:dyDescent="0.45">
      <c r="A4834" s="6"/>
      <c r="B4834" s="6"/>
      <c r="C4834" s="6"/>
      <c r="F4834" s="38"/>
    </row>
    <row r="4835" spans="1:6" x14ac:dyDescent="0.45">
      <c r="A4835" s="6"/>
      <c r="B4835" s="6"/>
      <c r="C4835" s="6"/>
      <c r="F4835" s="38"/>
    </row>
    <row r="4836" spans="1:6" x14ac:dyDescent="0.45">
      <c r="A4836" s="6"/>
      <c r="B4836" s="6"/>
      <c r="C4836" s="6"/>
      <c r="F4836" s="38"/>
    </row>
    <row r="4837" spans="1:6" x14ac:dyDescent="0.45">
      <c r="A4837" s="6"/>
      <c r="B4837" s="6"/>
      <c r="C4837" s="6"/>
      <c r="F4837" s="38"/>
    </row>
    <row r="4838" spans="1:6" x14ac:dyDescent="0.45">
      <c r="A4838" s="6"/>
      <c r="B4838" s="6"/>
      <c r="C4838" s="6"/>
      <c r="F4838" s="38"/>
    </row>
    <row r="4839" spans="1:6" x14ac:dyDescent="0.45">
      <c r="A4839" s="6"/>
      <c r="B4839" s="6"/>
      <c r="C4839" s="6"/>
      <c r="F4839" s="38"/>
    </row>
    <row r="4840" spans="1:6" x14ac:dyDescent="0.45">
      <c r="A4840" s="6"/>
      <c r="B4840" s="6"/>
      <c r="C4840" s="6"/>
      <c r="F4840" s="38"/>
    </row>
    <row r="4841" spans="1:6" x14ac:dyDescent="0.45">
      <c r="A4841" s="6"/>
      <c r="B4841" s="6"/>
      <c r="C4841" s="6"/>
      <c r="F4841" s="38"/>
    </row>
    <row r="4842" spans="1:6" x14ac:dyDescent="0.45">
      <c r="A4842" s="6"/>
      <c r="B4842" s="6"/>
      <c r="C4842" s="6"/>
      <c r="F4842" s="38"/>
    </row>
    <row r="4843" spans="1:6" x14ac:dyDescent="0.45">
      <c r="A4843" s="6"/>
      <c r="B4843" s="6"/>
      <c r="C4843" s="6"/>
      <c r="F4843" s="38"/>
    </row>
    <row r="4844" spans="1:6" x14ac:dyDescent="0.45">
      <c r="A4844" s="6"/>
      <c r="B4844" s="6"/>
      <c r="C4844" s="6"/>
      <c r="F4844" s="38"/>
    </row>
    <row r="4845" spans="1:6" x14ac:dyDescent="0.45">
      <c r="A4845" s="6"/>
      <c r="B4845" s="6"/>
      <c r="C4845" s="6"/>
      <c r="F4845" s="38"/>
    </row>
    <row r="4846" spans="1:6" x14ac:dyDescent="0.45">
      <c r="A4846" s="6"/>
      <c r="B4846" s="6"/>
      <c r="C4846" s="6"/>
      <c r="F4846" s="38"/>
    </row>
    <row r="4847" spans="1:6" x14ac:dyDescent="0.45">
      <c r="A4847" s="6"/>
      <c r="B4847" s="6"/>
      <c r="C4847" s="6"/>
      <c r="F4847" s="38"/>
    </row>
    <row r="4848" spans="1:6" x14ac:dyDescent="0.45">
      <c r="A4848" s="6"/>
      <c r="B4848" s="6"/>
      <c r="C4848" s="6"/>
      <c r="F4848" s="38"/>
    </row>
    <row r="4849" spans="1:6" x14ac:dyDescent="0.45">
      <c r="A4849" s="6"/>
      <c r="B4849" s="6"/>
      <c r="C4849" s="6"/>
      <c r="F4849" s="38"/>
    </row>
    <row r="4850" spans="1:6" x14ac:dyDescent="0.45">
      <c r="A4850" s="6"/>
      <c r="B4850" s="6"/>
      <c r="C4850" s="6"/>
      <c r="F4850" s="38"/>
    </row>
    <row r="4851" spans="1:6" x14ac:dyDescent="0.45">
      <c r="A4851" s="6"/>
      <c r="B4851" s="6"/>
      <c r="C4851" s="6"/>
      <c r="F4851" s="38"/>
    </row>
    <row r="4852" spans="1:6" x14ac:dyDescent="0.45">
      <c r="A4852" s="6"/>
      <c r="B4852" s="6"/>
      <c r="C4852" s="6"/>
      <c r="F4852" s="38"/>
    </row>
    <row r="4853" spans="1:6" x14ac:dyDescent="0.45">
      <c r="A4853" s="6"/>
      <c r="B4853" s="6"/>
      <c r="C4853" s="6"/>
      <c r="F4853" s="38"/>
    </row>
    <row r="4854" spans="1:6" x14ac:dyDescent="0.45">
      <c r="A4854" s="6"/>
      <c r="B4854" s="6"/>
      <c r="C4854" s="6"/>
      <c r="F4854" s="38"/>
    </row>
    <row r="4855" spans="1:6" x14ac:dyDescent="0.45">
      <c r="A4855" s="6"/>
      <c r="B4855" s="6"/>
      <c r="C4855" s="6"/>
      <c r="F4855" s="38"/>
    </row>
    <row r="4856" spans="1:6" x14ac:dyDescent="0.45">
      <c r="A4856" s="6"/>
      <c r="B4856" s="6"/>
      <c r="C4856" s="6"/>
      <c r="F4856" s="38"/>
    </row>
    <row r="4857" spans="1:6" x14ac:dyDescent="0.45">
      <c r="A4857" s="6"/>
      <c r="B4857" s="6"/>
      <c r="C4857" s="6"/>
      <c r="F4857" s="38"/>
    </row>
    <row r="4858" spans="1:6" x14ac:dyDescent="0.45">
      <c r="A4858" s="6"/>
      <c r="B4858" s="6"/>
      <c r="C4858" s="6"/>
      <c r="F4858" s="38"/>
    </row>
    <row r="4859" spans="1:6" x14ac:dyDescent="0.45">
      <c r="A4859" s="6"/>
      <c r="B4859" s="6"/>
      <c r="C4859" s="6"/>
      <c r="F4859" s="38"/>
    </row>
    <row r="4860" spans="1:6" x14ac:dyDescent="0.45">
      <c r="A4860" s="6"/>
      <c r="B4860" s="6"/>
      <c r="C4860" s="6"/>
      <c r="F4860" s="38"/>
    </row>
    <row r="4861" spans="1:6" x14ac:dyDescent="0.45">
      <c r="A4861" s="6"/>
      <c r="B4861" s="6"/>
      <c r="C4861" s="6"/>
      <c r="F4861" s="38"/>
    </row>
    <row r="4862" spans="1:6" x14ac:dyDescent="0.45">
      <c r="A4862" s="6"/>
      <c r="B4862" s="6"/>
      <c r="C4862" s="6"/>
      <c r="F4862" s="38"/>
    </row>
    <row r="4863" spans="1:6" x14ac:dyDescent="0.45">
      <c r="A4863" s="6"/>
      <c r="B4863" s="6"/>
      <c r="C4863" s="6"/>
      <c r="F4863" s="38"/>
    </row>
    <row r="4864" spans="1:6" x14ac:dyDescent="0.45">
      <c r="A4864" s="6"/>
      <c r="B4864" s="6"/>
      <c r="C4864" s="6"/>
      <c r="F4864" s="38"/>
    </row>
    <row r="4865" spans="1:6" x14ac:dyDescent="0.45">
      <c r="A4865" s="6"/>
      <c r="B4865" s="6"/>
      <c r="C4865" s="6"/>
      <c r="F4865" s="38"/>
    </row>
    <row r="4866" spans="1:6" x14ac:dyDescent="0.45">
      <c r="A4866" s="6"/>
      <c r="B4866" s="6"/>
      <c r="C4866" s="6"/>
      <c r="F4866" s="38"/>
    </row>
    <row r="4867" spans="1:6" x14ac:dyDescent="0.45">
      <c r="A4867" s="6"/>
      <c r="B4867" s="6"/>
      <c r="C4867" s="6"/>
      <c r="F4867" s="38"/>
    </row>
    <row r="4868" spans="1:6" x14ac:dyDescent="0.45">
      <c r="A4868" s="6"/>
      <c r="B4868" s="6"/>
      <c r="C4868" s="6"/>
      <c r="F4868" s="38"/>
    </row>
    <row r="4869" spans="1:6" x14ac:dyDescent="0.45">
      <c r="A4869" s="6"/>
      <c r="B4869" s="6"/>
      <c r="C4869" s="6"/>
      <c r="F4869" s="38"/>
    </row>
    <row r="4870" spans="1:6" x14ac:dyDescent="0.45">
      <c r="A4870" s="6"/>
      <c r="B4870" s="6"/>
      <c r="C4870" s="6"/>
      <c r="F4870" s="38"/>
    </row>
    <row r="4871" spans="1:6" x14ac:dyDescent="0.45">
      <c r="A4871" s="6"/>
      <c r="B4871" s="6"/>
      <c r="C4871" s="6"/>
      <c r="F4871" s="38"/>
    </row>
    <row r="4872" spans="1:6" x14ac:dyDescent="0.45">
      <c r="A4872" s="6"/>
      <c r="B4872" s="6"/>
      <c r="C4872" s="6"/>
      <c r="F4872" s="38"/>
    </row>
    <row r="4873" spans="1:6" x14ac:dyDescent="0.45">
      <c r="A4873" s="6"/>
      <c r="B4873" s="6"/>
      <c r="C4873" s="6"/>
      <c r="F4873" s="38"/>
    </row>
    <row r="4874" spans="1:6" x14ac:dyDescent="0.45">
      <c r="A4874" s="6"/>
      <c r="B4874" s="6"/>
      <c r="C4874" s="6"/>
      <c r="F4874" s="38"/>
    </row>
    <row r="4875" spans="1:6" x14ac:dyDescent="0.45">
      <c r="A4875" s="6"/>
      <c r="B4875" s="6"/>
      <c r="C4875" s="6"/>
      <c r="F4875" s="38"/>
    </row>
    <row r="4876" spans="1:6" x14ac:dyDescent="0.45">
      <c r="A4876" s="6"/>
      <c r="B4876" s="6"/>
      <c r="C4876" s="6"/>
      <c r="F4876" s="38"/>
    </row>
    <row r="4877" spans="1:6" x14ac:dyDescent="0.45">
      <c r="A4877" s="6"/>
      <c r="B4877" s="6"/>
      <c r="C4877" s="6"/>
      <c r="F4877" s="38"/>
    </row>
    <row r="4878" spans="1:6" x14ac:dyDescent="0.45">
      <c r="A4878" s="6"/>
      <c r="B4878" s="6"/>
      <c r="C4878" s="6"/>
      <c r="F4878" s="38"/>
    </row>
    <row r="4879" spans="1:6" x14ac:dyDescent="0.45">
      <c r="A4879" s="6"/>
      <c r="B4879" s="6"/>
      <c r="C4879" s="6"/>
      <c r="F4879" s="38"/>
    </row>
    <row r="4880" spans="1:6" x14ac:dyDescent="0.45">
      <c r="A4880" s="6"/>
      <c r="B4880" s="6"/>
      <c r="C4880" s="6"/>
      <c r="F4880" s="38"/>
    </row>
    <row r="4881" spans="1:6" x14ac:dyDescent="0.45">
      <c r="A4881" s="6"/>
      <c r="B4881" s="6"/>
      <c r="C4881" s="6"/>
      <c r="F4881" s="38"/>
    </row>
    <row r="4882" spans="1:6" x14ac:dyDescent="0.45">
      <c r="A4882" s="6"/>
      <c r="B4882" s="6"/>
      <c r="C4882" s="6"/>
      <c r="F4882" s="38"/>
    </row>
    <row r="4883" spans="1:6" x14ac:dyDescent="0.45">
      <c r="A4883" s="6"/>
      <c r="B4883" s="6"/>
      <c r="C4883" s="6"/>
      <c r="F4883" s="38"/>
    </row>
    <row r="4884" spans="1:6" x14ac:dyDescent="0.45">
      <c r="A4884" s="6"/>
      <c r="B4884" s="6"/>
      <c r="C4884" s="6"/>
      <c r="F4884" s="38"/>
    </row>
    <row r="4885" spans="1:6" x14ac:dyDescent="0.45">
      <c r="A4885" s="6"/>
      <c r="B4885" s="6"/>
      <c r="C4885" s="6"/>
      <c r="F4885" s="38"/>
    </row>
    <row r="4886" spans="1:6" x14ac:dyDescent="0.45">
      <c r="A4886" s="6"/>
      <c r="B4886" s="6"/>
      <c r="C4886" s="6"/>
      <c r="F4886" s="38"/>
    </row>
    <row r="4887" spans="1:6" x14ac:dyDescent="0.45">
      <c r="A4887" s="6"/>
      <c r="B4887" s="6"/>
      <c r="C4887" s="6"/>
      <c r="F4887" s="38"/>
    </row>
    <row r="4888" spans="1:6" x14ac:dyDescent="0.45">
      <c r="A4888" s="6"/>
      <c r="B4888" s="6"/>
      <c r="C4888" s="6"/>
      <c r="F4888" s="38"/>
    </row>
    <row r="4889" spans="1:6" x14ac:dyDescent="0.45">
      <c r="A4889" s="6"/>
      <c r="B4889" s="6"/>
      <c r="C4889" s="6"/>
      <c r="F4889" s="38"/>
    </row>
    <row r="4890" spans="1:6" x14ac:dyDescent="0.45">
      <c r="A4890" s="6"/>
      <c r="B4890" s="6"/>
      <c r="C4890" s="6"/>
      <c r="F4890" s="38"/>
    </row>
    <row r="4891" spans="1:6" x14ac:dyDescent="0.45">
      <c r="A4891" s="6"/>
      <c r="B4891" s="6"/>
      <c r="C4891" s="6"/>
      <c r="F4891" s="38"/>
    </row>
    <row r="4892" spans="1:6" x14ac:dyDescent="0.45">
      <c r="A4892" s="6"/>
      <c r="B4892" s="6"/>
      <c r="C4892" s="6"/>
      <c r="F4892" s="38"/>
    </row>
    <row r="4893" spans="1:6" x14ac:dyDescent="0.45">
      <c r="A4893" s="6"/>
      <c r="B4893" s="6"/>
      <c r="C4893" s="6"/>
      <c r="F4893" s="38"/>
    </row>
    <row r="4894" spans="1:6" x14ac:dyDescent="0.45">
      <c r="A4894" s="6"/>
      <c r="B4894" s="6"/>
      <c r="C4894" s="6"/>
      <c r="F4894" s="38"/>
    </row>
    <row r="4895" spans="1:6" x14ac:dyDescent="0.45">
      <c r="A4895" s="6"/>
      <c r="B4895" s="6"/>
      <c r="C4895" s="6"/>
      <c r="F4895" s="38"/>
    </row>
    <row r="4896" spans="1:6" x14ac:dyDescent="0.45">
      <c r="A4896" s="6"/>
      <c r="B4896" s="6"/>
      <c r="C4896" s="6"/>
      <c r="F4896" s="38"/>
    </row>
    <row r="4897" spans="1:6" x14ac:dyDescent="0.45">
      <c r="A4897" s="6"/>
      <c r="B4897" s="6"/>
      <c r="C4897" s="6"/>
      <c r="F4897" s="38"/>
    </row>
    <row r="4898" spans="1:6" x14ac:dyDescent="0.45">
      <c r="A4898" s="6"/>
      <c r="B4898" s="6"/>
      <c r="C4898" s="6"/>
      <c r="F4898" s="38"/>
    </row>
    <row r="4899" spans="1:6" x14ac:dyDescent="0.45">
      <c r="A4899" s="6"/>
      <c r="B4899" s="6"/>
      <c r="C4899" s="6"/>
      <c r="F4899" s="38"/>
    </row>
    <row r="4900" spans="1:6" x14ac:dyDescent="0.45">
      <c r="A4900" s="6"/>
      <c r="B4900" s="6"/>
      <c r="C4900" s="6"/>
      <c r="F4900" s="38"/>
    </row>
    <row r="4901" spans="1:6" x14ac:dyDescent="0.45">
      <c r="A4901" s="6"/>
      <c r="B4901" s="6"/>
      <c r="C4901" s="6"/>
      <c r="F4901" s="38"/>
    </row>
    <row r="4902" spans="1:6" x14ac:dyDescent="0.45">
      <c r="A4902" s="6"/>
      <c r="B4902" s="6"/>
      <c r="C4902" s="6"/>
      <c r="F4902" s="38"/>
    </row>
    <row r="4903" spans="1:6" x14ac:dyDescent="0.45">
      <c r="A4903" s="6"/>
      <c r="B4903" s="6"/>
      <c r="C4903" s="6"/>
      <c r="F4903" s="38"/>
    </row>
    <row r="4904" spans="1:6" x14ac:dyDescent="0.45">
      <c r="A4904" s="6"/>
      <c r="B4904" s="6"/>
      <c r="C4904" s="6"/>
      <c r="F4904" s="38"/>
    </row>
    <row r="4905" spans="1:6" x14ac:dyDescent="0.45">
      <c r="A4905" s="6"/>
      <c r="B4905" s="6"/>
      <c r="C4905" s="6"/>
      <c r="F4905" s="38"/>
    </row>
    <row r="4906" spans="1:6" x14ac:dyDescent="0.45">
      <c r="A4906" s="6"/>
      <c r="B4906" s="6"/>
      <c r="C4906" s="6"/>
      <c r="F4906" s="38"/>
    </row>
    <row r="4907" spans="1:6" x14ac:dyDescent="0.45">
      <c r="A4907" s="6"/>
      <c r="B4907" s="6"/>
      <c r="C4907" s="6"/>
      <c r="F4907" s="38"/>
    </row>
    <row r="4908" spans="1:6" x14ac:dyDescent="0.45">
      <c r="A4908" s="6"/>
      <c r="B4908" s="6"/>
      <c r="C4908" s="6"/>
      <c r="F4908" s="38"/>
    </row>
    <row r="4909" spans="1:6" x14ac:dyDescent="0.45">
      <c r="A4909" s="6"/>
      <c r="B4909" s="6"/>
      <c r="C4909" s="6"/>
      <c r="F4909" s="38"/>
    </row>
    <row r="4910" spans="1:6" x14ac:dyDescent="0.45">
      <c r="A4910" s="6"/>
      <c r="B4910" s="6"/>
      <c r="C4910" s="6"/>
      <c r="F4910" s="38"/>
    </row>
    <row r="4911" spans="1:6" x14ac:dyDescent="0.45">
      <c r="A4911" s="6"/>
      <c r="B4911" s="6"/>
      <c r="C4911" s="6"/>
      <c r="F4911" s="38"/>
    </row>
    <row r="4912" spans="1:6" x14ac:dyDescent="0.45">
      <c r="A4912" s="6"/>
      <c r="B4912" s="6"/>
      <c r="C4912" s="6"/>
      <c r="F4912" s="38"/>
    </row>
    <row r="4913" spans="1:6" x14ac:dyDescent="0.45">
      <c r="A4913" s="6"/>
      <c r="B4913" s="6"/>
      <c r="C4913" s="6"/>
      <c r="F4913" s="38"/>
    </row>
    <row r="4914" spans="1:6" x14ac:dyDescent="0.45">
      <c r="A4914" s="6"/>
      <c r="B4914" s="6"/>
      <c r="C4914" s="6"/>
      <c r="F4914" s="38"/>
    </row>
    <row r="4915" spans="1:6" x14ac:dyDescent="0.45">
      <c r="A4915" s="6"/>
      <c r="B4915" s="6"/>
      <c r="C4915" s="6"/>
      <c r="F4915" s="38"/>
    </row>
    <row r="4916" spans="1:6" x14ac:dyDescent="0.45">
      <c r="A4916" s="6"/>
      <c r="B4916" s="6"/>
      <c r="C4916" s="6"/>
      <c r="F4916" s="38"/>
    </row>
    <row r="4917" spans="1:6" x14ac:dyDescent="0.45">
      <c r="A4917" s="6"/>
      <c r="B4917" s="6"/>
      <c r="C4917" s="6"/>
      <c r="F4917" s="38"/>
    </row>
    <row r="4918" spans="1:6" x14ac:dyDescent="0.45">
      <c r="A4918" s="6"/>
      <c r="B4918" s="6"/>
      <c r="C4918" s="6"/>
      <c r="F4918" s="38"/>
    </row>
    <row r="4919" spans="1:6" x14ac:dyDescent="0.45">
      <c r="A4919" s="6"/>
      <c r="B4919" s="6"/>
      <c r="C4919" s="6"/>
      <c r="F4919" s="38"/>
    </row>
    <row r="4920" spans="1:6" x14ac:dyDescent="0.45">
      <c r="A4920" s="6"/>
      <c r="B4920" s="6"/>
      <c r="C4920" s="6"/>
      <c r="F4920" s="38"/>
    </row>
    <row r="4921" spans="1:6" x14ac:dyDescent="0.45">
      <c r="A4921" s="6"/>
      <c r="B4921" s="6"/>
      <c r="C4921" s="6"/>
      <c r="F4921" s="38"/>
    </row>
    <row r="4922" spans="1:6" x14ac:dyDescent="0.45">
      <c r="A4922" s="6"/>
      <c r="B4922" s="6"/>
      <c r="C4922" s="6"/>
      <c r="F4922" s="38"/>
    </row>
    <row r="4923" spans="1:6" x14ac:dyDescent="0.45">
      <c r="A4923" s="6"/>
      <c r="B4923" s="6"/>
      <c r="C4923" s="6"/>
      <c r="F4923" s="38"/>
    </row>
    <row r="4924" spans="1:6" x14ac:dyDescent="0.45">
      <c r="A4924" s="6"/>
      <c r="B4924" s="6"/>
      <c r="C4924" s="6"/>
      <c r="F4924" s="38"/>
    </row>
    <row r="4925" spans="1:6" x14ac:dyDescent="0.45">
      <c r="A4925" s="6"/>
      <c r="B4925" s="6"/>
      <c r="C4925" s="6"/>
      <c r="F4925" s="38"/>
    </row>
    <row r="4926" spans="1:6" x14ac:dyDescent="0.45">
      <c r="A4926" s="6"/>
      <c r="B4926" s="6"/>
      <c r="C4926" s="6"/>
      <c r="F4926" s="38"/>
    </row>
    <row r="4927" spans="1:6" x14ac:dyDescent="0.45">
      <c r="A4927" s="6"/>
      <c r="B4927" s="6"/>
      <c r="C4927" s="6"/>
      <c r="F4927" s="38"/>
    </row>
    <row r="4928" spans="1:6" x14ac:dyDescent="0.45">
      <c r="A4928" s="6"/>
      <c r="B4928" s="6"/>
      <c r="C4928" s="6"/>
      <c r="F4928" s="38"/>
    </row>
    <row r="4929" spans="1:6" x14ac:dyDescent="0.45">
      <c r="A4929" s="6"/>
      <c r="B4929" s="6"/>
      <c r="C4929" s="6"/>
      <c r="F4929" s="38"/>
    </row>
    <row r="4930" spans="1:6" x14ac:dyDescent="0.45">
      <c r="A4930" s="6"/>
      <c r="B4930" s="6"/>
      <c r="C4930" s="6"/>
      <c r="F4930" s="38"/>
    </row>
    <row r="4931" spans="1:6" x14ac:dyDescent="0.45">
      <c r="A4931" s="6"/>
      <c r="B4931" s="6"/>
      <c r="C4931" s="6"/>
      <c r="F4931" s="38"/>
    </row>
    <row r="4932" spans="1:6" x14ac:dyDescent="0.45">
      <c r="A4932" s="6"/>
      <c r="B4932" s="6"/>
      <c r="C4932" s="6"/>
      <c r="F4932" s="38"/>
    </row>
    <row r="4933" spans="1:6" x14ac:dyDescent="0.45">
      <c r="A4933" s="6"/>
      <c r="B4933" s="6"/>
      <c r="C4933" s="6"/>
      <c r="F4933" s="38"/>
    </row>
    <row r="4934" spans="1:6" x14ac:dyDescent="0.45">
      <c r="A4934" s="6"/>
      <c r="B4934" s="6"/>
      <c r="C4934" s="6"/>
      <c r="F4934" s="38"/>
    </row>
    <row r="4935" spans="1:6" x14ac:dyDescent="0.45">
      <c r="A4935" s="6"/>
      <c r="B4935" s="6"/>
      <c r="C4935" s="6"/>
      <c r="F4935" s="38"/>
    </row>
    <row r="4936" spans="1:6" x14ac:dyDescent="0.45">
      <c r="A4936" s="6"/>
      <c r="B4936" s="6"/>
      <c r="C4936" s="6"/>
      <c r="F4936" s="38"/>
    </row>
    <row r="4937" spans="1:6" x14ac:dyDescent="0.45">
      <c r="A4937" s="6"/>
      <c r="B4937" s="6"/>
      <c r="C4937" s="6"/>
      <c r="F4937" s="38"/>
    </row>
    <row r="4938" spans="1:6" x14ac:dyDescent="0.45">
      <c r="A4938" s="6"/>
      <c r="B4938" s="6"/>
      <c r="C4938" s="6"/>
      <c r="F4938" s="38"/>
    </row>
    <row r="4939" spans="1:6" x14ac:dyDescent="0.45">
      <c r="A4939" s="6"/>
      <c r="B4939" s="6"/>
      <c r="C4939" s="6"/>
      <c r="F4939" s="38"/>
    </row>
    <row r="4940" spans="1:6" x14ac:dyDescent="0.45">
      <c r="A4940" s="6"/>
      <c r="B4940" s="6"/>
      <c r="C4940" s="6"/>
      <c r="F4940" s="38"/>
    </row>
    <row r="4941" spans="1:6" x14ac:dyDescent="0.45">
      <c r="A4941" s="6"/>
      <c r="B4941" s="6"/>
      <c r="C4941" s="6"/>
      <c r="F4941" s="38"/>
    </row>
    <row r="4942" spans="1:6" x14ac:dyDescent="0.45">
      <c r="A4942" s="6"/>
      <c r="B4942" s="6"/>
      <c r="C4942" s="6"/>
      <c r="F4942" s="38"/>
    </row>
    <row r="4943" spans="1:6" x14ac:dyDescent="0.45">
      <c r="A4943" s="6"/>
      <c r="B4943" s="6"/>
      <c r="C4943" s="6"/>
      <c r="F4943" s="38"/>
    </row>
    <row r="4944" spans="1:6" x14ac:dyDescent="0.45">
      <c r="A4944" s="6"/>
      <c r="B4944" s="6"/>
      <c r="C4944" s="6"/>
      <c r="F4944" s="38"/>
    </row>
    <row r="4945" spans="1:6" x14ac:dyDescent="0.45">
      <c r="A4945" s="6"/>
      <c r="B4945" s="6"/>
      <c r="C4945" s="6"/>
      <c r="F4945" s="38"/>
    </row>
    <row r="4946" spans="1:6" x14ac:dyDescent="0.45">
      <c r="A4946" s="6"/>
      <c r="B4946" s="6"/>
      <c r="C4946" s="6"/>
      <c r="F4946" s="38"/>
    </row>
    <row r="4947" spans="1:6" x14ac:dyDescent="0.45">
      <c r="A4947" s="6"/>
      <c r="B4947" s="6"/>
      <c r="C4947" s="6"/>
      <c r="F4947" s="38"/>
    </row>
    <row r="4948" spans="1:6" x14ac:dyDescent="0.45">
      <c r="A4948" s="6"/>
      <c r="B4948" s="6"/>
      <c r="C4948" s="6"/>
      <c r="F4948" s="38"/>
    </row>
    <row r="4949" spans="1:6" x14ac:dyDescent="0.45">
      <c r="A4949" s="6"/>
      <c r="B4949" s="6"/>
      <c r="C4949" s="6"/>
      <c r="F4949" s="38"/>
    </row>
    <row r="4950" spans="1:6" x14ac:dyDescent="0.45">
      <c r="A4950" s="6"/>
      <c r="B4950" s="6"/>
      <c r="C4950" s="6"/>
      <c r="F4950" s="38"/>
    </row>
    <row r="4951" spans="1:6" x14ac:dyDescent="0.45">
      <c r="A4951" s="6"/>
      <c r="B4951" s="6"/>
      <c r="C4951" s="6"/>
      <c r="F4951" s="38"/>
    </row>
    <row r="4952" spans="1:6" x14ac:dyDescent="0.45">
      <c r="A4952" s="6"/>
      <c r="B4952" s="6"/>
      <c r="C4952" s="6"/>
      <c r="F4952" s="38"/>
    </row>
    <row r="4953" spans="1:6" x14ac:dyDescent="0.45">
      <c r="A4953" s="6"/>
      <c r="B4953" s="6"/>
      <c r="C4953" s="6"/>
      <c r="F4953" s="38"/>
    </row>
    <row r="4954" spans="1:6" x14ac:dyDescent="0.45">
      <c r="A4954" s="6"/>
      <c r="B4954" s="6"/>
      <c r="C4954" s="6"/>
      <c r="F4954" s="38"/>
    </row>
    <row r="4955" spans="1:6" x14ac:dyDescent="0.45">
      <c r="A4955" s="6"/>
      <c r="B4955" s="6"/>
      <c r="C4955" s="6"/>
      <c r="F4955" s="38"/>
    </row>
    <row r="4956" spans="1:6" x14ac:dyDescent="0.45">
      <c r="A4956" s="6"/>
      <c r="B4956" s="6"/>
      <c r="C4956" s="6"/>
      <c r="F4956" s="38"/>
    </row>
    <row r="4957" spans="1:6" x14ac:dyDescent="0.45">
      <c r="A4957" s="6"/>
      <c r="B4957" s="6"/>
      <c r="C4957" s="6"/>
      <c r="F4957" s="38"/>
    </row>
    <row r="4958" spans="1:6" x14ac:dyDescent="0.45">
      <c r="A4958" s="6"/>
      <c r="B4958" s="6"/>
      <c r="C4958" s="6"/>
      <c r="F4958" s="38"/>
    </row>
    <row r="4959" spans="1:6" x14ac:dyDescent="0.45">
      <c r="A4959" s="6"/>
      <c r="B4959" s="6"/>
      <c r="C4959" s="6"/>
      <c r="F4959" s="38"/>
    </row>
    <row r="4960" spans="1:6" x14ac:dyDescent="0.45">
      <c r="A4960" s="6"/>
      <c r="B4960" s="6"/>
      <c r="C4960" s="6"/>
      <c r="F4960" s="38"/>
    </row>
    <row r="4961" spans="1:6" x14ac:dyDescent="0.45">
      <c r="A4961" s="6"/>
      <c r="B4961" s="6"/>
      <c r="C4961" s="6"/>
      <c r="F4961" s="38"/>
    </row>
    <row r="4962" spans="1:6" x14ac:dyDescent="0.45">
      <c r="A4962" s="6"/>
      <c r="B4962" s="6"/>
      <c r="C4962" s="6"/>
      <c r="F4962" s="38"/>
    </row>
    <row r="4963" spans="1:6" x14ac:dyDescent="0.45">
      <c r="A4963" s="6"/>
      <c r="B4963" s="6"/>
      <c r="C4963" s="6"/>
      <c r="F4963" s="38"/>
    </row>
    <row r="4964" spans="1:6" x14ac:dyDescent="0.45">
      <c r="A4964" s="6"/>
      <c r="B4964" s="6"/>
      <c r="C4964" s="6"/>
      <c r="F4964" s="38"/>
    </row>
    <row r="4965" spans="1:6" x14ac:dyDescent="0.45">
      <c r="A4965" s="6"/>
      <c r="B4965" s="6"/>
      <c r="C4965" s="6"/>
      <c r="F4965" s="38"/>
    </row>
    <row r="4966" spans="1:6" x14ac:dyDescent="0.45">
      <c r="A4966" s="6"/>
      <c r="B4966" s="6"/>
      <c r="C4966" s="6"/>
      <c r="F4966" s="38"/>
    </row>
    <row r="4967" spans="1:6" x14ac:dyDescent="0.45">
      <c r="A4967" s="6"/>
      <c r="B4967" s="6"/>
      <c r="C4967" s="6"/>
      <c r="F4967" s="38"/>
    </row>
    <row r="4968" spans="1:6" x14ac:dyDescent="0.45">
      <c r="A4968" s="6"/>
      <c r="B4968" s="6"/>
      <c r="C4968" s="6"/>
      <c r="F4968" s="38"/>
    </row>
    <row r="4969" spans="1:6" x14ac:dyDescent="0.45">
      <c r="A4969" s="6"/>
      <c r="B4969" s="6"/>
      <c r="C4969" s="6"/>
      <c r="F4969" s="38"/>
    </row>
    <row r="4970" spans="1:6" x14ac:dyDescent="0.45">
      <c r="A4970" s="6"/>
      <c r="B4970" s="6"/>
      <c r="C4970" s="6"/>
      <c r="F4970" s="38"/>
    </row>
    <row r="4971" spans="1:6" x14ac:dyDescent="0.45">
      <c r="A4971" s="6"/>
      <c r="B4971" s="6"/>
      <c r="C4971" s="6"/>
      <c r="F4971" s="38"/>
    </row>
    <row r="4972" spans="1:6" x14ac:dyDescent="0.45">
      <c r="A4972" s="6"/>
      <c r="B4972" s="6"/>
      <c r="C4972" s="6"/>
      <c r="F4972" s="38"/>
    </row>
    <row r="4973" spans="1:6" x14ac:dyDescent="0.45">
      <c r="A4973" s="6"/>
      <c r="B4973" s="6"/>
      <c r="C4973" s="6"/>
      <c r="F4973" s="38"/>
    </row>
    <row r="4974" spans="1:6" x14ac:dyDescent="0.45">
      <c r="A4974" s="6"/>
      <c r="B4974" s="6"/>
      <c r="C4974" s="6"/>
      <c r="F4974" s="38"/>
    </row>
    <row r="4975" spans="1:6" x14ac:dyDescent="0.45">
      <c r="A4975" s="6"/>
      <c r="B4975" s="6"/>
      <c r="C4975" s="6"/>
      <c r="F4975" s="38"/>
    </row>
    <row r="4976" spans="1:6" x14ac:dyDescent="0.45">
      <c r="A4976" s="6"/>
      <c r="B4976" s="6"/>
      <c r="C4976" s="6"/>
      <c r="F4976" s="38"/>
    </row>
    <row r="4977" spans="1:6" x14ac:dyDescent="0.45">
      <c r="A4977" s="6"/>
      <c r="B4977" s="6"/>
      <c r="C4977" s="6"/>
      <c r="F4977" s="38"/>
    </row>
    <row r="4978" spans="1:6" x14ac:dyDescent="0.45">
      <c r="A4978" s="6"/>
      <c r="B4978" s="6"/>
      <c r="C4978" s="6"/>
      <c r="F4978" s="38"/>
    </row>
    <row r="4979" spans="1:6" x14ac:dyDescent="0.45">
      <c r="A4979" s="6"/>
      <c r="B4979" s="6"/>
      <c r="C4979" s="6"/>
      <c r="F4979" s="38"/>
    </row>
    <row r="4980" spans="1:6" x14ac:dyDescent="0.45">
      <c r="A4980" s="6"/>
      <c r="B4980" s="6"/>
      <c r="C4980" s="6"/>
      <c r="F4980" s="38"/>
    </row>
    <row r="4981" spans="1:6" x14ac:dyDescent="0.45">
      <c r="A4981" s="6"/>
      <c r="B4981" s="6"/>
      <c r="C4981" s="6"/>
      <c r="F4981" s="38"/>
    </row>
    <row r="4982" spans="1:6" x14ac:dyDescent="0.45">
      <c r="A4982" s="6"/>
      <c r="B4982" s="6"/>
      <c r="C4982" s="6"/>
      <c r="F4982" s="38"/>
    </row>
    <row r="4983" spans="1:6" x14ac:dyDescent="0.45">
      <c r="A4983" s="6"/>
      <c r="B4983" s="6"/>
      <c r="C4983" s="6"/>
      <c r="F4983" s="38"/>
    </row>
    <row r="4984" spans="1:6" x14ac:dyDescent="0.45">
      <c r="A4984" s="6"/>
      <c r="B4984" s="6"/>
      <c r="C4984" s="6"/>
      <c r="F4984" s="38"/>
    </row>
    <row r="4985" spans="1:6" x14ac:dyDescent="0.45">
      <c r="A4985" s="6"/>
      <c r="B4985" s="6"/>
      <c r="C4985" s="6"/>
      <c r="F4985" s="38"/>
    </row>
    <row r="4986" spans="1:6" x14ac:dyDescent="0.45">
      <c r="A4986" s="6"/>
      <c r="B4986" s="6"/>
      <c r="C4986" s="6"/>
      <c r="F4986" s="38"/>
    </row>
    <row r="4987" spans="1:6" x14ac:dyDescent="0.45">
      <c r="A4987" s="6"/>
      <c r="B4987" s="6"/>
      <c r="C4987" s="6"/>
      <c r="F4987" s="38"/>
    </row>
    <row r="4988" spans="1:6" x14ac:dyDescent="0.45">
      <c r="A4988" s="6"/>
      <c r="B4988" s="6"/>
      <c r="C4988" s="6"/>
      <c r="F4988" s="38"/>
    </row>
    <row r="4989" spans="1:6" x14ac:dyDescent="0.45">
      <c r="A4989" s="6"/>
      <c r="B4989" s="6"/>
      <c r="C4989" s="6"/>
      <c r="F4989" s="38"/>
    </row>
    <row r="4990" spans="1:6" x14ac:dyDescent="0.45">
      <c r="A4990" s="6"/>
      <c r="B4990" s="6"/>
      <c r="C4990" s="6"/>
      <c r="F4990" s="38"/>
    </row>
    <row r="4991" spans="1:6" x14ac:dyDescent="0.45">
      <c r="A4991" s="6"/>
      <c r="B4991" s="6"/>
      <c r="C4991" s="6"/>
      <c r="F4991" s="38"/>
    </row>
    <row r="4992" spans="1:6" x14ac:dyDescent="0.45">
      <c r="A4992" s="6"/>
      <c r="B4992" s="6"/>
      <c r="C4992" s="6"/>
      <c r="F4992" s="38"/>
    </row>
    <row r="4993" spans="1:6" x14ac:dyDescent="0.45">
      <c r="A4993" s="6"/>
      <c r="B4993" s="6"/>
      <c r="C4993" s="6"/>
      <c r="F4993" s="38"/>
    </row>
    <row r="4994" spans="1:6" x14ac:dyDescent="0.45">
      <c r="A4994" s="6"/>
      <c r="B4994" s="6"/>
      <c r="C4994" s="6"/>
      <c r="F4994" s="38"/>
    </row>
    <row r="4995" spans="1:6" x14ac:dyDescent="0.45">
      <c r="A4995" s="6"/>
      <c r="B4995" s="6"/>
      <c r="C4995" s="6"/>
      <c r="F4995" s="38"/>
    </row>
    <row r="4996" spans="1:6" x14ac:dyDescent="0.45">
      <c r="A4996" s="6"/>
      <c r="B4996" s="6"/>
      <c r="C4996" s="6"/>
      <c r="F4996" s="38"/>
    </row>
    <row r="4997" spans="1:6" x14ac:dyDescent="0.45">
      <c r="A4997" s="6"/>
      <c r="B4997" s="6"/>
      <c r="C4997" s="6"/>
      <c r="F4997" s="38"/>
    </row>
    <row r="4998" spans="1:6" x14ac:dyDescent="0.45">
      <c r="A4998" s="6"/>
      <c r="B4998" s="6"/>
      <c r="C4998" s="6"/>
      <c r="F4998" s="38"/>
    </row>
    <row r="4999" spans="1:6" x14ac:dyDescent="0.45">
      <c r="A4999" s="6"/>
      <c r="B4999" s="6"/>
      <c r="C4999" s="6"/>
      <c r="F4999" s="38"/>
    </row>
    <row r="5000" spans="1:6" x14ac:dyDescent="0.45">
      <c r="A5000" s="6"/>
      <c r="B5000" s="6"/>
      <c r="C5000" s="6"/>
      <c r="F5000" s="38"/>
    </row>
    <row r="5001" spans="1:6" x14ac:dyDescent="0.45">
      <c r="A5001" s="6"/>
      <c r="B5001" s="6"/>
      <c r="C5001" s="6"/>
      <c r="F5001" s="38"/>
    </row>
    <row r="5002" spans="1:6" x14ac:dyDescent="0.45">
      <c r="A5002" s="6"/>
      <c r="B5002" s="6"/>
      <c r="C5002" s="6"/>
      <c r="F5002" s="38"/>
    </row>
    <row r="5003" spans="1:6" x14ac:dyDescent="0.45">
      <c r="A5003" s="6"/>
      <c r="B5003" s="6"/>
      <c r="C5003" s="6"/>
      <c r="F5003" s="38"/>
    </row>
    <row r="5004" spans="1:6" x14ac:dyDescent="0.45">
      <c r="A5004" s="6"/>
      <c r="B5004" s="6"/>
      <c r="C5004" s="6"/>
      <c r="F5004" s="38"/>
    </row>
    <row r="5005" spans="1:6" x14ac:dyDescent="0.45">
      <c r="A5005" s="6"/>
      <c r="B5005" s="6"/>
      <c r="C5005" s="6"/>
      <c r="F5005" s="38"/>
    </row>
    <row r="5006" spans="1:6" x14ac:dyDescent="0.45">
      <c r="A5006" s="6"/>
      <c r="B5006" s="6"/>
      <c r="C5006" s="6"/>
      <c r="F5006" s="38"/>
    </row>
    <row r="5007" spans="1:6" x14ac:dyDescent="0.45">
      <c r="A5007" s="6"/>
      <c r="B5007" s="6"/>
      <c r="C5007" s="6"/>
      <c r="F5007" s="38"/>
    </row>
    <row r="5008" spans="1:6" x14ac:dyDescent="0.45">
      <c r="A5008" s="6"/>
      <c r="B5008" s="6"/>
      <c r="C5008" s="6"/>
      <c r="F5008" s="38"/>
    </row>
    <row r="5009" spans="1:6" x14ac:dyDescent="0.45">
      <c r="A5009" s="6"/>
      <c r="B5009" s="6"/>
      <c r="C5009" s="6"/>
      <c r="F5009" s="38"/>
    </row>
    <row r="5010" spans="1:6" x14ac:dyDescent="0.45">
      <c r="A5010" s="6"/>
      <c r="B5010" s="6"/>
      <c r="C5010" s="6"/>
      <c r="F5010" s="38"/>
    </row>
    <row r="5011" spans="1:6" x14ac:dyDescent="0.45">
      <c r="A5011" s="6"/>
      <c r="B5011" s="6"/>
      <c r="C5011" s="6"/>
      <c r="F5011" s="38"/>
    </row>
    <row r="5012" spans="1:6" x14ac:dyDescent="0.45">
      <c r="A5012" s="6"/>
      <c r="B5012" s="6"/>
      <c r="C5012" s="6"/>
      <c r="F5012" s="38"/>
    </row>
    <row r="5013" spans="1:6" x14ac:dyDescent="0.45">
      <c r="A5013" s="6"/>
      <c r="B5013" s="6"/>
      <c r="C5013" s="6"/>
      <c r="F5013" s="38"/>
    </row>
    <row r="5014" spans="1:6" x14ac:dyDescent="0.45">
      <c r="A5014" s="6"/>
      <c r="B5014" s="6"/>
      <c r="C5014" s="6"/>
      <c r="F5014" s="38"/>
    </row>
    <row r="5015" spans="1:6" x14ac:dyDescent="0.45">
      <c r="A5015" s="6"/>
      <c r="B5015" s="6"/>
      <c r="C5015" s="6"/>
      <c r="F5015" s="38"/>
    </row>
    <row r="5016" spans="1:6" x14ac:dyDescent="0.45">
      <c r="A5016" s="6"/>
      <c r="B5016" s="6"/>
      <c r="C5016" s="6"/>
      <c r="F5016" s="38"/>
    </row>
    <row r="5017" spans="1:6" x14ac:dyDescent="0.45">
      <c r="A5017" s="6"/>
      <c r="B5017" s="6"/>
      <c r="C5017" s="6"/>
      <c r="F5017" s="38"/>
    </row>
    <row r="5018" spans="1:6" x14ac:dyDescent="0.45">
      <c r="A5018" s="6"/>
      <c r="B5018" s="6"/>
      <c r="C5018" s="6"/>
      <c r="F5018" s="38"/>
    </row>
    <row r="5019" spans="1:6" x14ac:dyDescent="0.45">
      <c r="A5019" s="6"/>
      <c r="B5019" s="6"/>
      <c r="C5019" s="6"/>
      <c r="F5019" s="38"/>
    </row>
    <row r="5020" spans="1:6" x14ac:dyDescent="0.45">
      <c r="A5020" s="6"/>
      <c r="B5020" s="6"/>
      <c r="C5020" s="6"/>
      <c r="F5020" s="38"/>
    </row>
    <row r="5021" spans="1:6" x14ac:dyDescent="0.45">
      <c r="A5021" s="6"/>
      <c r="B5021" s="6"/>
      <c r="C5021" s="6"/>
      <c r="F5021" s="38"/>
    </row>
    <row r="5022" spans="1:6" x14ac:dyDescent="0.45">
      <c r="A5022" s="6"/>
      <c r="B5022" s="6"/>
      <c r="C5022" s="6"/>
      <c r="F5022" s="38"/>
    </row>
    <row r="5023" spans="1:6" x14ac:dyDescent="0.45">
      <c r="A5023" s="6"/>
      <c r="B5023" s="6"/>
      <c r="C5023" s="6"/>
      <c r="F5023" s="38"/>
    </row>
    <row r="5024" spans="1:6" x14ac:dyDescent="0.45">
      <c r="A5024" s="6"/>
      <c r="B5024" s="6"/>
      <c r="C5024" s="6"/>
      <c r="F5024" s="38"/>
    </row>
    <row r="5025" spans="1:6" x14ac:dyDescent="0.45">
      <c r="A5025" s="6"/>
      <c r="B5025" s="6"/>
      <c r="C5025" s="6"/>
      <c r="F5025" s="38"/>
    </row>
    <row r="5026" spans="1:6" x14ac:dyDescent="0.45">
      <c r="A5026" s="6"/>
      <c r="B5026" s="6"/>
      <c r="C5026" s="6"/>
      <c r="F5026" s="38"/>
    </row>
    <row r="5027" spans="1:6" x14ac:dyDescent="0.45">
      <c r="A5027" s="6"/>
      <c r="B5027" s="6"/>
      <c r="C5027" s="6"/>
      <c r="F5027" s="38"/>
    </row>
    <row r="5028" spans="1:6" x14ac:dyDescent="0.45">
      <c r="A5028" s="6"/>
      <c r="B5028" s="6"/>
      <c r="C5028" s="6"/>
      <c r="F5028" s="38"/>
    </row>
    <row r="5029" spans="1:6" x14ac:dyDescent="0.45">
      <c r="A5029" s="6"/>
      <c r="B5029" s="6"/>
      <c r="C5029" s="6"/>
      <c r="F5029" s="38"/>
    </row>
    <row r="5030" spans="1:6" x14ac:dyDescent="0.45">
      <c r="A5030" s="6"/>
      <c r="B5030" s="6"/>
      <c r="C5030" s="6"/>
      <c r="F5030" s="38"/>
    </row>
    <row r="5031" spans="1:6" x14ac:dyDescent="0.45">
      <c r="A5031" s="6"/>
      <c r="B5031" s="6"/>
      <c r="C5031" s="6"/>
      <c r="F5031" s="38"/>
    </row>
    <row r="5032" spans="1:6" x14ac:dyDescent="0.45">
      <c r="A5032" s="6"/>
      <c r="B5032" s="6"/>
      <c r="C5032" s="6"/>
      <c r="F5032" s="38"/>
    </row>
    <row r="5033" spans="1:6" x14ac:dyDescent="0.45">
      <c r="A5033" s="6"/>
      <c r="B5033" s="6"/>
      <c r="C5033" s="6"/>
      <c r="F5033" s="38"/>
    </row>
    <row r="5034" spans="1:6" x14ac:dyDescent="0.45">
      <c r="A5034" s="6"/>
      <c r="B5034" s="6"/>
      <c r="C5034" s="6"/>
      <c r="F5034" s="38"/>
    </row>
    <row r="5035" spans="1:6" x14ac:dyDescent="0.45">
      <c r="A5035" s="6"/>
      <c r="B5035" s="6"/>
      <c r="C5035" s="6"/>
      <c r="F5035" s="38"/>
    </row>
    <row r="5036" spans="1:6" x14ac:dyDescent="0.45">
      <c r="A5036" s="6"/>
      <c r="B5036" s="6"/>
      <c r="C5036" s="6"/>
      <c r="F5036" s="38"/>
    </row>
    <row r="5037" spans="1:6" x14ac:dyDescent="0.45">
      <c r="A5037" s="6"/>
      <c r="B5037" s="6"/>
      <c r="C5037" s="6"/>
      <c r="F5037" s="38"/>
    </row>
    <row r="5038" spans="1:6" x14ac:dyDescent="0.45">
      <c r="A5038" s="6"/>
      <c r="B5038" s="6"/>
      <c r="C5038" s="6"/>
      <c r="F5038" s="38"/>
    </row>
    <row r="5039" spans="1:6" x14ac:dyDescent="0.45">
      <c r="A5039" s="6"/>
      <c r="B5039" s="6"/>
      <c r="C5039" s="6"/>
      <c r="F5039" s="38"/>
    </row>
    <row r="5040" spans="1:6" x14ac:dyDescent="0.45">
      <c r="A5040" s="6"/>
      <c r="B5040" s="6"/>
      <c r="C5040" s="6"/>
      <c r="F5040" s="38"/>
    </row>
    <row r="5041" spans="1:6" x14ac:dyDescent="0.45">
      <c r="A5041" s="6"/>
      <c r="B5041" s="6"/>
      <c r="C5041" s="6"/>
      <c r="F5041" s="38"/>
    </row>
    <row r="5042" spans="1:6" x14ac:dyDescent="0.45">
      <c r="A5042" s="6"/>
      <c r="B5042" s="6"/>
      <c r="C5042" s="6"/>
      <c r="F5042" s="38"/>
    </row>
    <row r="5043" spans="1:6" x14ac:dyDescent="0.45">
      <c r="A5043" s="6"/>
      <c r="B5043" s="6"/>
      <c r="C5043" s="6"/>
      <c r="F5043" s="38"/>
    </row>
    <row r="5044" spans="1:6" x14ac:dyDescent="0.45">
      <c r="A5044" s="6"/>
      <c r="B5044" s="6"/>
      <c r="C5044" s="6"/>
      <c r="F5044" s="38"/>
    </row>
    <row r="5045" spans="1:6" x14ac:dyDescent="0.45">
      <c r="A5045" s="6"/>
      <c r="B5045" s="6"/>
      <c r="C5045" s="6"/>
      <c r="F5045" s="38"/>
    </row>
    <row r="5046" spans="1:6" x14ac:dyDescent="0.45">
      <c r="A5046" s="6"/>
      <c r="B5046" s="6"/>
      <c r="C5046" s="6"/>
      <c r="F5046" s="38"/>
    </row>
    <row r="5047" spans="1:6" x14ac:dyDescent="0.45">
      <c r="A5047" s="6"/>
      <c r="B5047" s="6"/>
      <c r="C5047" s="6"/>
      <c r="F5047" s="38"/>
    </row>
    <row r="5048" spans="1:6" x14ac:dyDescent="0.45">
      <c r="A5048" s="6"/>
      <c r="B5048" s="6"/>
      <c r="C5048" s="6"/>
      <c r="F5048" s="38"/>
    </row>
    <row r="5049" spans="1:6" x14ac:dyDescent="0.45">
      <c r="A5049" s="6"/>
      <c r="B5049" s="6"/>
      <c r="C5049" s="6"/>
      <c r="F5049" s="38"/>
    </row>
    <row r="5050" spans="1:6" x14ac:dyDescent="0.45">
      <c r="A5050" s="6"/>
      <c r="B5050" s="6"/>
      <c r="C5050" s="6"/>
      <c r="F5050" s="38"/>
    </row>
    <row r="5051" spans="1:6" x14ac:dyDescent="0.45">
      <c r="A5051" s="6"/>
      <c r="B5051" s="6"/>
      <c r="C5051" s="6"/>
      <c r="F5051" s="38"/>
    </row>
    <row r="5052" spans="1:6" x14ac:dyDescent="0.45">
      <c r="A5052" s="6"/>
      <c r="B5052" s="6"/>
      <c r="C5052" s="6"/>
      <c r="F5052" s="38"/>
    </row>
    <row r="5053" spans="1:6" x14ac:dyDescent="0.45">
      <c r="A5053" s="6"/>
      <c r="B5053" s="6"/>
      <c r="C5053" s="6"/>
      <c r="F5053" s="38"/>
    </row>
    <row r="5054" spans="1:6" x14ac:dyDescent="0.45">
      <c r="A5054" s="6"/>
      <c r="B5054" s="6"/>
      <c r="C5054" s="6"/>
      <c r="F5054" s="38"/>
    </row>
    <row r="5055" spans="1:6" x14ac:dyDescent="0.45">
      <c r="A5055" s="6"/>
      <c r="B5055" s="6"/>
      <c r="C5055" s="6"/>
      <c r="F5055" s="38"/>
    </row>
    <row r="5056" spans="1:6" x14ac:dyDescent="0.45">
      <c r="A5056" s="6"/>
      <c r="B5056" s="6"/>
      <c r="C5056" s="6"/>
      <c r="F5056" s="38"/>
    </row>
    <row r="5057" spans="1:6" x14ac:dyDescent="0.45">
      <c r="A5057" s="6"/>
      <c r="B5057" s="6"/>
      <c r="C5057" s="6"/>
      <c r="F5057" s="38"/>
    </row>
    <row r="5058" spans="1:6" x14ac:dyDescent="0.45">
      <c r="A5058" s="6"/>
      <c r="B5058" s="6"/>
      <c r="C5058" s="6"/>
      <c r="F5058" s="38"/>
    </row>
    <row r="5059" spans="1:6" x14ac:dyDescent="0.45">
      <c r="A5059" s="6"/>
      <c r="B5059" s="6"/>
      <c r="C5059" s="6"/>
      <c r="F5059" s="38"/>
    </row>
    <row r="5060" spans="1:6" x14ac:dyDescent="0.45">
      <c r="A5060" s="6"/>
      <c r="B5060" s="6"/>
      <c r="C5060" s="6"/>
      <c r="F5060" s="38"/>
    </row>
    <row r="5061" spans="1:6" x14ac:dyDescent="0.45">
      <c r="A5061" s="6"/>
      <c r="B5061" s="6"/>
      <c r="C5061" s="6"/>
      <c r="F5061" s="38"/>
    </row>
    <row r="5062" spans="1:6" x14ac:dyDescent="0.45">
      <c r="A5062" s="6"/>
      <c r="B5062" s="6"/>
      <c r="C5062" s="6"/>
      <c r="F5062" s="38"/>
    </row>
    <row r="5063" spans="1:6" x14ac:dyDescent="0.45">
      <c r="A5063" s="6"/>
      <c r="B5063" s="6"/>
      <c r="C5063" s="6"/>
      <c r="F5063" s="38"/>
    </row>
    <row r="5064" spans="1:6" x14ac:dyDescent="0.45">
      <c r="A5064" s="6"/>
      <c r="B5064" s="6"/>
      <c r="C5064" s="6"/>
      <c r="F5064" s="38"/>
    </row>
    <row r="5065" spans="1:6" x14ac:dyDescent="0.45">
      <c r="A5065" s="6"/>
      <c r="B5065" s="6"/>
      <c r="C5065" s="6"/>
      <c r="F5065" s="38"/>
    </row>
    <row r="5066" spans="1:6" x14ac:dyDescent="0.45">
      <c r="A5066" s="6"/>
      <c r="B5066" s="6"/>
      <c r="C5066" s="6"/>
      <c r="F5066" s="38"/>
    </row>
    <row r="5067" spans="1:6" x14ac:dyDescent="0.45">
      <c r="A5067" s="6"/>
      <c r="B5067" s="6"/>
      <c r="C5067" s="6"/>
      <c r="F5067" s="38"/>
    </row>
    <row r="5068" spans="1:6" x14ac:dyDescent="0.45">
      <c r="A5068" s="6"/>
      <c r="B5068" s="6"/>
      <c r="C5068" s="6"/>
      <c r="F5068" s="38"/>
    </row>
    <row r="5069" spans="1:6" x14ac:dyDescent="0.45">
      <c r="A5069" s="6"/>
      <c r="B5069" s="6"/>
      <c r="C5069" s="6"/>
      <c r="F5069" s="38"/>
    </row>
    <row r="5070" spans="1:6" x14ac:dyDescent="0.45">
      <c r="A5070" s="6"/>
      <c r="B5070" s="6"/>
      <c r="C5070" s="6"/>
      <c r="F5070" s="38"/>
    </row>
    <row r="5071" spans="1:6" x14ac:dyDescent="0.45">
      <c r="A5071" s="6"/>
      <c r="B5071" s="6"/>
      <c r="C5071" s="6"/>
      <c r="F5071" s="38"/>
    </row>
    <row r="5072" spans="1:6" x14ac:dyDescent="0.45">
      <c r="A5072" s="6"/>
      <c r="B5072" s="6"/>
      <c r="C5072" s="6"/>
      <c r="F5072" s="38"/>
    </row>
    <row r="5073" spans="1:6" x14ac:dyDescent="0.45">
      <c r="A5073" s="6"/>
      <c r="B5073" s="6"/>
      <c r="C5073" s="6"/>
      <c r="F5073" s="38"/>
    </row>
    <row r="5074" spans="1:6" x14ac:dyDescent="0.45">
      <c r="A5074" s="6"/>
      <c r="B5074" s="6"/>
      <c r="C5074" s="6"/>
      <c r="F5074" s="38"/>
    </row>
    <row r="5075" spans="1:6" x14ac:dyDescent="0.45">
      <c r="A5075" s="6"/>
      <c r="B5075" s="6"/>
      <c r="C5075" s="6"/>
      <c r="F5075" s="38"/>
    </row>
    <row r="5076" spans="1:6" x14ac:dyDescent="0.45">
      <c r="A5076" s="6"/>
      <c r="B5076" s="6"/>
      <c r="C5076" s="6"/>
      <c r="F5076" s="38"/>
    </row>
    <row r="5077" spans="1:6" x14ac:dyDescent="0.45">
      <c r="A5077" s="6"/>
      <c r="B5077" s="6"/>
      <c r="C5077" s="6"/>
      <c r="F5077" s="38"/>
    </row>
    <row r="5078" spans="1:6" x14ac:dyDescent="0.45">
      <c r="A5078" s="6"/>
      <c r="B5078" s="6"/>
      <c r="C5078" s="6"/>
      <c r="F5078" s="38"/>
    </row>
    <row r="5079" spans="1:6" x14ac:dyDescent="0.45">
      <c r="A5079" s="6"/>
      <c r="B5079" s="6"/>
      <c r="C5079" s="6"/>
      <c r="F5079" s="38"/>
    </row>
    <row r="5080" spans="1:6" x14ac:dyDescent="0.45">
      <c r="A5080" s="6"/>
      <c r="B5080" s="6"/>
      <c r="C5080" s="6"/>
      <c r="F5080" s="38"/>
    </row>
    <row r="5081" spans="1:6" x14ac:dyDescent="0.45">
      <c r="A5081" s="6"/>
      <c r="B5081" s="6"/>
      <c r="C5081" s="6"/>
      <c r="F5081" s="38"/>
    </row>
    <row r="5082" spans="1:6" x14ac:dyDescent="0.45">
      <c r="A5082" s="6"/>
      <c r="B5082" s="6"/>
      <c r="C5082" s="6"/>
      <c r="F5082" s="38"/>
    </row>
    <row r="5083" spans="1:6" x14ac:dyDescent="0.45">
      <c r="A5083" s="6"/>
      <c r="B5083" s="6"/>
      <c r="C5083" s="6"/>
      <c r="F5083" s="38"/>
    </row>
    <row r="5084" spans="1:6" x14ac:dyDescent="0.45">
      <c r="A5084" s="6"/>
      <c r="B5084" s="6"/>
      <c r="C5084" s="6"/>
      <c r="F5084" s="38"/>
    </row>
    <row r="5085" spans="1:6" x14ac:dyDescent="0.45">
      <c r="A5085" s="6"/>
      <c r="B5085" s="6"/>
      <c r="C5085" s="6"/>
      <c r="F5085" s="38"/>
    </row>
    <row r="5086" spans="1:6" x14ac:dyDescent="0.45">
      <c r="A5086" s="6"/>
      <c r="B5086" s="6"/>
      <c r="C5086" s="6"/>
      <c r="F5086" s="38"/>
    </row>
    <row r="5087" spans="1:6" x14ac:dyDescent="0.45">
      <c r="A5087" s="6"/>
      <c r="B5087" s="6"/>
      <c r="C5087" s="6"/>
      <c r="F5087" s="38"/>
    </row>
    <row r="5088" spans="1:6" x14ac:dyDescent="0.45">
      <c r="A5088" s="6"/>
      <c r="B5088" s="6"/>
      <c r="C5088" s="6"/>
      <c r="F5088" s="38"/>
    </row>
    <row r="5089" spans="1:6" x14ac:dyDescent="0.45">
      <c r="A5089" s="6"/>
      <c r="B5089" s="6"/>
      <c r="C5089" s="6"/>
      <c r="F5089" s="38"/>
    </row>
    <row r="5090" spans="1:6" x14ac:dyDescent="0.45">
      <c r="A5090" s="6"/>
      <c r="B5090" s="6"/>
      <c r="C5090" s="6"/>
      <c r="F5090" s="38"/>
    </row>
    <row r="5091" spans="1:6" x14ac:dyDescent="0.45">
      <c r="A5091" s="6"/>
      <c r="B5091" s="6"/>
      <c r="C5091" s="6"/>
      <c r="F5091" s="38"/>
    </row>
    <row r="5092" spans="1:6" x14ac:dyDescent="0.45">
      <c r="A5092" s="6"/>
      <c r="B5092" s="6"/>
      <c r="C5092" s="6"/>
      <c r="F5092" s="38"/>
    </row>
    <row r="5093" spans="1:6" x14ac:dyDescent="0.45">
      <c r="A5093" s="6"/>
      <c r="B5093" s="6"/>
      <c r="C5093" s="6"/>
      <c r="F5093" s="38"/>
    </row>
    <row r="5094" spans="1:6" x14ac:dyDescent="0.45">
      <c r="A5094" s="6"/>
      <c r="B5094" s="6"/>
      <c r="C5094" s="6"/>
      <c r="F5094" s="38"/>
    </row>
    <row r="5095" spans="1:6" x14ac:dyDescent="0.45">
      <c r="A5095" s="6"/>
      <c r="B5095" s="6"/>
      <c r="C5095" s="6"/>
      <c r="F5095" s="38"/>
    </row>
    <row r="5096" spans="1:6" x14ac:dyDescent="0.45">
      <c r="A5096" s="6"/>
      <c r="B5096" s="6"/>
      <c r="C5096" s="6"/>
      <c r="F5096" s="38"/>
    </row>
    <row r="5097" spans="1:6" x14ac:dyDescent="0.45">
      <c r="A5097" s="6"/>
      <c r="B5097" s="6"/>
      <c r="C5097" s="6"/>
      <c r="F5097" s="38"/>
    </row>
    <row r="5098" spans="1:6" x14ac:dyDescent="0.45">
      <c r="A5098" s="6"/>
      <c r="B5098" s="6"/>
      <c r="C5098" s="6"/>
      <c r="F5098" s="38"/>
    </row>
    <row r="5099" spans="1:6" x14ac:dyDescent="0.45">
      <c r="A5099" s="6"/>
      <c r="B5099" s="6"/>
      <c r="C5099" s="6"/>
      <c r="F5099" s="38"/>
    </row>
    <row r="5100" spans="1:6" x14ac:dyDescent="0.45">
      <c r="A5100" s="6"/>
      <c r="B5100" s="6"/>
      <c r="C5100" s="6"/>
      <c r="F5100" s="38"/>
    </row>
    <row r="5101" spans="1:6" x14ac:dyDescent="0.45">
      <c r="A5101" s="6"/>
      <c r="B5101" s="6"/>
      <c r="C5101" s="6"/>
      <c r="F5101" s="38"/>
    </row>
    <row r="5102" spans="1:6" x14ac:dyDescent="0.45">
      <c r="A5102" s="6"/>
      <c r="B5102" s="6"/>
      <c r="C5102" s="6"/>
      <c r="F5102" s="38"/>
    </row>
    <row r="5103" spans="1:6" x14ac:dyDescent="0.45">
      <c r="A5103" s="6"/>
      <c r="B5103" s="6"/>
      <c r="C5103" s="6"/>
      <c r="F5103" s="38"/>
    </row>
    <row r="5104" spans="1:6" x14ac:dyDescent="0.45">
      <c r="A5104" s="6"/>
      <c r="B5104" s="6"/>
      <c r="C5104" s="6"/>
      <c r="F5104" s="38"/>
    </row>
    <row r="5105" spans="1:6" x14ac:dyDescent="0.45">
      <c r="A5105" s="6"/>
      <c r="B5105" s="6"/>
      <c r="C5105" s="6"/>
      <c r="F5105" s="38"/>
    </row>
    <row r="5106" spans="1:6" x14ac:dyDescent="0.45">
      <c r="A5106" s="6"/>
      <c r="B5106" s="6"/>
      <c r="C5106" s="6"/>
      <c r="F5106" s="38"/>
    </row>
    <row r="5107" spans="1:6" x14ac:dyDescent="0.45">
      <c r="A5107" s="6"/>
      <c r="B5107" s="6"/>
      <c r="C5107" s="6"/>
      <c r="F5107" s="38"/>
    </row>
    <row r="5108" spans="1:6" x14ac:dyDescent="0.45">
      <c r="A5108" s="6"/>
      <c r="B5108" s="6"/>
      <c r="C5108" s="6"/>
      <c r="F5108" s="38"/>
    </row>
    <row r="5109" spans="1:6" x14ac:dyDescent="0.45">
      <c r="A5109" s="6"/>
      <c r="B5109" s="6"/>
      <c r="C5109" s="6"/>
      <c r="F5109" s="38"/>
    </row>
    <row r="5110" spans="1:6" x14ac:dyDescent="0.45">
      <c r="A5110" s="6"/>
      <c r="B5110" s="6"/>
      <c r="C5110" s="6"/>
      <c r="F5110" s="38"/>
    </row>
    <row r="5111" spans="1:6" x14ac:dyDescent="0.45">
      <c r="A5111" s="6"/>
      <c r="B5111" s="6"/>
      <c r="C5111" s="6"/>
      <c r="F5111" s="38"/>
    </row>
    <row r="5112" spans="1:6" x14ac:dyDescent="0.45">
      <c r="A5112" s="6"/>
      <c r="B5112" s="6"/>
      <c r="C5112" s="6"/>
      <c r="F5112" s="38"/>
    </row>
    <row r="5113" spans="1:6" x14ac:dyDescent="0.45">
      <c r="A5113" s="6"/>
      <c r="B5113" s="6"/>
      <c r="C5113" s="6"/>
      <c r="F5113" s="38"/>
    </row>
    <row r="5114" spans="1:6" x14ac:dyDescent="0.45">
      <c r="A5114" s="6"/>
      <c r="B5114" s="6"/>
      <c r="C5114" s="6"/>
      <c r="F5114" s="38"/>
    </row>
    <row r="5115" spans="1:6" x14ac:dyDescent="0.45">
      <c r="A5115" s="6"/>
      <c r="B5115" s="6"/>
      <c r="C5115" s="6"/>
      <c r="F5115" s="38"/>
    </row>
    <row r="5116" spans="1:6" x14ac:dyDescent="0.45">
      <c r="A5116" s="6"/>
      <c r="B5116" s="6"/>
      <c r="C5116" s="6"/>
      <c r="F5116" s="38"/>
    </row>
    <row r="5117" spans="1:6" x14ac:dyDescent="0.45">
      <c r="A5117" s="6"/>
      <c r="B5117" s="6"/>
      <c r="C5117" s="6"/>
      <c r="F5117" s="38"/>
    </row>
    <row r="5118" spans="1:6" x14ac:dyDescent="0.45">
      <c r="A5118" s="6"/>
      <c r="B5118" s="6"/>
      <c r="C5118" s="6"/>
      <c r="F5118" s="38"/>
    </row>
    <row r="5119" spans="1:6" x14ac:dyDescent="0.45">
      <c r="A5119" s="6"/>
      <c r="B5119" s="6"/>
      <c r="C5119" s="6"/>
      <c r="F5119" s="38"/>
    </row>
    <row r="5120" spans="1:6" x14ac:dyDescent="0.45">
      <c r="A5120" s="6"/>
      <c r="B5120" s="6"/>
      <c r="C5120" s="6"/>
      <c r="F5120" s="38"/>
    </row>
    <row r="5121" spans="1:6" x14ac:dyDescent="0.45">
      <c r="A5121" s="6"/>
      <c r="B5121" s="6"/>
      <c r="C5121" s="6"/>
      <c r="F5121" s="38"/>
    </row>
    <row r="5122" spans="1:6" x14ac:dyDescent="0.45">
      <c r="A5122" s="6"/>
      <c r="B5122" s="6"/>
      <c r="C5122" s="6"/>
      <c r="F5122" s="38"/>
    </row>
    <row r="5123" spans="1:6" x14ac:dyDescent="0.45">
      <c r="A5123" s="6"/>
      <c r="B5123" s="6"/>
      <c r="C5123" s="6"/>
      <c r="F5123" s="38"/>
    </row>
    <row r="5124" spans="1:6" x14ac:dyDescent="0.45">
      <c r="A5124" s="6"/>
      <c r="B5124" s="6"/>
      <c r="C5124" s="6"/>
      <c r="F5124" s="38"/>
    </row>
    <row r="5125" spans="1:6" x14ac:dyDescent="0.45">
      <c r="A5125" s="6"/>
      <c r="B5125" s="6"/>
      <c r="C5125" s="6"/>
      <c r="F5125" s="38"/>
    </row>
    <row r="5126" spans="1:6" x14ac:dyDescent="0.45">
      <c r="A5126" s="6"/>
      <c r="B5126" s="6"/>
      <c r="C5126" s="6"/>
      <c r="F5126" s="38"/>
    </row>
    <row r="5127" spans="1:6" x14ac:dyDescent="0.45">
      <c r="A5127" s="6"/>
      <c r="B5127" s="6"/>
      <c r="C5127" s="6"/>
      <c r="F5127" s="38"/>
    </row>
    <row r="5128" spans="1:6" x14ac:dyDescent="0.45">
      <c r="A5128" s="6"/>
      <c r="B5128" s="6"/>
      <c r="C5128" s="6"/>
      <c r="F5128" s="38"/>
    </row>
    <row r="5129" spans="1:6" x14ac:dyDescent="0.45">
      <c r="A5129" s="6"/>
      <c r="B5129" s="6"/>
      <c r="C5129" s="6"/>
      <c r="F5129" s="38"/>
    </row>
    <row r="5130" spans="1:6" x14ac:dyDescent="0.45">
      <c r="A5130" s="6"/>
      <c r="B5130" s="6"/>
      <c r="C5130" s="6"/>
      <c r="F5130" s="38"/>
    </row>
    <row r="5131" spans="1:6" x14ac:dyDescent="0.45">
      <c r="A5131" s="6"/>
      <c r="B5131" s="6"/>
      <c r="C5131" s="6"/>
      <c r="F5131" s="38"/>
    </row>
    <row r="5132" spans="1:6" x14ac:dyDescent="0.45">
      <c r="A5132" s="6"/>
      <c r="B5132" s="6"/>
      <c r="C5132" s="6"/>
      <c r="F5132" s="38"/>
    </row>
    <row r="5133" spans="1:6" x14ac:dyDescent="0.45">
      <c r="A5133" s="6"/>
      <c r="B5133" s="6"/>
      <c r="C5133" s="6"/>
      <c r="F5133" s="38"/>
    </row>
    <row r="5134" spans="1:6" x14ac:dyDescent="0.45">
      <c r="A5134" s="6"/>
      <c r="B5134" s="6"/>
      <c r="C5134" s="6"/>
      <c r="F5134" s="38"/>
    </row>
    <row r="5135" spans="1:6" x14ac:dyDescent="0.45">
      <c r="A5135" s="6"/>
      <c r="B5135" s="6"/>
      <c r="C5135" s="6"/>
      <c r="F5135" s="38"/>
    </row>
    <row r="5136" spans="1:6" x14ac:dyDescent="0.45">
      <c r="A5136" s="6"/>
      <c r="B5136" s="6"/>
      <c r="C5136" s="6"/>
      <c r="F5136" s="38"/>
    </row>
    <row r="5137" spans="1:6" x14ac:dyDescent="0.45">
      <c r="A5137" s="6"/>
      <c r="B5137" s="6"/>
      <c r="C5137" s="6"/>
      <c r="F5137" s="38"/>
    </row>
    <row r="5138" spans="1:6" x14ac:dyDescent="0.45">
      <c r="A5138" s="6"/>
      <c r="B5138" s="6"/>
      <c r="C5138" s="6"/>
      <c r="F5138" s="38"/>
    </row>
    <row r="5139" spans="1:6" x14ac:dyDescent="0.45">
      <c r="A5139" s="6"/>
      <c r="B5139" s="6"/>
      <c r="C5139" s="6"/>
      <c r="F5139" s="38"/>
    </row>
    <row r="5140" spans="1:6" x14ac:dyDescent="0.45">
      <c r="A5140" s="6"/>
      <c r="B5140" s="6"/>
      <c r="C5140" s="6"/>
      <c r="F5140" s="38"/>
    </row>
    <row r="5141" spans="1:6" x14ac:dyDescent="0.45">
      <c r="A5141" s="6"/>
      <c r="B5141" s="6"/>
      <c r="C5141" s="6"/>
      <c r="F5141" s="38"/>
    </row>
    <row r="5142" spans="1:6" x14ac:dyDescent="0.45">
      <c r="A5142" s="6"/>
      <c r="B5142" s="6"/>
      <c r="C5142" s="6"/>
      <c r="F5142" s="38"/>
    </row>
    <row r="5143" spans="1:6" x14ac:dyDescent="0.45">
      <c r="A5143" s="6"/>
      <c r="B5143" s="6"/>
      <c r="C5143" s="6"/>
      <c r="F5143" s="38"/>
    </row>
    <row r="5144" spans="1:6" x14ac:dyDescent="0.45">
      <c r="A5144" s="6"/>
      <c r="B5144" s="6"/>
      <c r="C5144" s="6"/>
      <c r="F5144" s="38"/>
    </row>
    <row r="5145" spans="1:6" x14ac:dyDescent="0.45">
      <c r="A5145" s="6"/>
      <c r="B5145" s="6"/>
      <c r="C5145" s="6"/>
      <c r="F5145" s="38"/>
    </row>
    <row r="5146" spans="1:6" x14ac:dyDescent="0.45">
      <c r="A5146" s="6"/>
      <c r="B5146" s="6"/>
      <c r="C5146" s="6"/>
      <c r="F5146" s="38"/>
    </row>
    <row r="5147" spans="1:6" x14ac:dyDescent="0.45">
      <c r="A5147" s="6"/>
      <c r="B5147" s="6"/>
      <c r="C5147" s="6"/>
      <c r="F5147" s="38"/>
    </row>
    <row r="5148" spans="1:6" x14ac:dyDescent="0.45">
      <c r="A5148" s="6"/>
      <c r="B5148" s="6"/>
      <c r="C5148" s="6"/>
      <c r="F5148" s="38"/>
    </row>
    <row r="5149" spans="1:6" x14ac:dyDescent="0.45">
      <c r="A5149" s="6"/>
      <c r="B5149" s="6"/>
      <c r="C5149" s="6"/>
      <c r="F5149" s="38"/>
    </row>
    <row r="5150" spans="1:6" x14ac:dyDescent="0.45">
      <c r="A5150" s="6"/>
      <c r="B5150" s="6"/>
      <c r="C5150" s="6"/>
      <c r="F5150" s="38"/>
    </row>
    <row r="5151" spans="1:6" x14ac:dyDescent="0.45">
      <c r="A5151" s="6"/>
      <c r="B5151" s="6"/>
      <c r="C5151" s="6"/>
      <c r="F5151" s="38"/>
    </row>
    <row r="5152" spans="1:6" x14ac:dyDescent="0.45">
      <c r="A5152" s="6"/>
      <c r="B5152" s="6"/>
      <c r="C5152" s="6"/>
      <c r="F5152" s="38"/>
    </row>
    <row r="5153" spans="1:6" x14ac:dyDescent="0.45">
      <c r="A5153" s="6"/>
      <c r="B5153" s="6"/>
      <c r="C5153" s="6"/>
      <c r="F5153" s="38"/>
    </row>
    <row r="5154" spans="1:6" x14ac:dyDescent="0.45">
      <c r="A5154" s="6"/>
      <c r="B5154" s="6"/>
      <c r="C5154" s="6"/>
      <c r="F5154" s="38"/>
    </row>
    <row r="5155" spans="1:6" x14ac:dyDescent="0.45">
      <c r="A5155" s="6"/>
      <c r="B5155" s="6"/>
      <c r="C5155" s="6"/>
      <c r="F5155" s="38"/>
    </row>
    <row r="5156" spans="1:6" x14ac:dyDescent="0.45">
      <c r="A5156" s="6"/>
      <c r="B5156" s="6"/>
      <c r="C5156" s="6"/>
      <c r="F5156" s="38"/>
    </row>
    <row r="5157" spans="1:6" x14ac:dyDescent="0.45">
      <c r="A5157" s="6"/>
      <c r="B5157" s="6"/>
      <c r="C5157" s="6"/>
      <c r="F5157" s="38"/>
    </row>
    <row r="5158" spans="1:6" x14ac:dyDescent="0.45">
      <c r="A5158" s="6"/>
      <c r="B5158" s="6"/>
      <c r="C5158" s="6"/>
      <c r="F5158" s="38"/>
    </row>
    <row r="5159" spans="1:6" x14ac:dyDescent="0.45">
      <c r="A5159" s="6"/>
      <c r="B5159" s="6"/>
      <c r="C5159" s="6"/>
      <c r="F5159" s="38"/>
    </row>
    <row r="5160" spans="1:6" x14ac:dyDescent="0.45">
      <c r="A5160" s="6"/>
      <c r="B5160" s="6"/>
      <c r="C5160" s="6"/>
      <c r="F5160" s="38"/>
    </row>
    <row r="5161" spans="1:6" x14ac:dyDescent="0.45">
      <c r="A5161" s="6"/>
      <c r="B5161" s="6"/>
      <c r="C5161" s="6"/>
      <c r="F5161" s="38"/>
    </row>
    <row r="5162" spans="1:6" x14ac:dyDescent="0.45">
      <c r="A5162" s="6"/>
      <c r="B5162" s="6"/>
      <c r="C5162" s="6"/>
      <c r="F5162" s="38"/>
    </row>
    <row r="5163" spans="1:6" x14ac:dyDescent="0.45">
      <c r="A5163" s="6"/>
      <c r="B5163" s="6"/>
      <c r="C5163" s="6"/>
      <c r="F5163" s="38"/>
    </row>
    <row r="5164" spans="1:6" x14ac:dyDescent="0.45">
      <c r="A5164" s="6"/>
      <c r="B5164" s="6"/>
      <c r="C5164" s="6"/>
      <c r="F5164" s="38"/>
    </row>
    <row r="5165" spans="1:6" x14ac:dyDescent="0.45">
      <c r="A5165" s="6"/>
      <c r="B5165" s="6"/>
      <c r="C5165" s="6"/>
      <c r="F5165" s="38"/>
    </row>
    <row r="5166" spans="1:6" x14ac:dyDescent="0.45">
      <c r="A5166" s="6"/>
      <c r="B5166" s="6"/>
      <c r="C5166" s="6"/>
      <c r="F5166" s="38"/>
    </row>
    <row r="5167" spans="1:6" x14ac:dyDescent="0.45">
      <c r="A5167" s="6"/>
      <c r="B5167" s="6"/>
      <c r="C5167" s="6"/>
      <c r="F5167" s="38"/>
    </row>
    <row r="5168" spans="1:6" x14ac:dyDescent="0.45">
      <c r="A5168" s="6"/>
      <c r="B5168" s="6"/>
      <c r="C5168" s="6"/>
      <c r="F5168" s="38"/>
    </row>
    <row r="5169" spans="1:6" x14ac:dyDescent="0.45">
      <c r="A5169" s="6"/>
      <c r="B5169" s="6"/>
      <c r="C5169" s="6"/>
      <c r="F5169" s="38"/>
    </row>
    <row r="5170" spans="1:6" x14ac:dyDescent="0.45">
      <c r="A5170" s="6"/>
      <c r="B5170" s="6"/>
      <c r="C5170" s="6"/>
      <c r="F5170" s="38"/>
    </row>
    <row r="5171" spans="1:6" x14ac:dyDescent="0.45">
      <c r="A5171" s="6"/>
      <c r="B5171" s="6"/>
      <c r="C5171" s="6"/>
      <c r="F5171" s="38"/>
    </row>
    <row r="5172" spans="1:6" x14ac:dyDescent="0.45">
      <c r="A5172" s="6"/>
      <c r="B5172" s="6"/>
      <c r="C5172" s="6"/>
      <c r="F5172" s="38"/>
    </row>
    <row r="5173" spans="1:6" x14ac:dyDescent="0.45">
      <c r="A5173" s="6"/>
      <c r="B5173" s="6"/>
      <c r="C5173" s="6"/>
      <c r="F5173" s="38"/>
    </row>
    <row r="5174" spans="1:6" x14ac:dyDescent="0.45">
      <c r="A5174" s="6"/>
      <c r="B5174" s="6"/>
      <c r="C5174" s="6"/>
      <c r="F5174" s="38"/>
    </row>
    <row r="5175" spans="1:6" x14ac:dyDescent="0.45">
      <c r="A5175" s="6"/>
      <c r="B5175" s="6"/>
      <c r="C5175" s="6"/>
      <c r="F5175" s="38"/>
    </row>
    <row r="5176" spans="1:6" x14ac:dyDescent="0.45">
      <c r="A5176" s="6"/>
      <c r="B5176" s="6"/>
      <c r="C5176" s="6"/>
      <c r="F5176" s="38"/>
    </row>
    <row r="5177" spans="1:6" x14ac:dyDescent="0.45">
      <c r="A5177" s="6"/>
      <c r="B5177" s="6"/>
      <c r="C5177" s="6"/>
      <c r="F5177" s="38"/>
    </row>
    <row r="5178" spans="1:6" x14ac:dyDescent="0.45">
      <c r="A5178" s="6"/>
      <c r="B5178" s="6"/>
      <c r="C5178" s="6"/>
      <c r="F5178" s="38"/>
    </row>
    <row r="5179" spans="1:6" x14ac:dyDescent="0.45">
      <c r="A5179" s="6"/>
      <c r="B5179" s="6"/>
      <c r="C5179" s="6"/>
      <c r="F5179" s="38"/>
    </row>
    <row r="5180" spans="1:6" x14ac:dyDescent="0.45">
      <c r="A5180" s="6"/>
      <c r="B5180" s="6"/>
      <c r="C5180" s="6"/>
      <c r="F5180" s="38"/>
    </row>
    <row r="5181" spans="1:6" x14ac:dyDescent="0.45">
      <c r="A5181" s="6"/>
      <c r="B5181" s="6"/>
      <c r="C5181" s="6"/>
      <c r="F5181" s="38"/>
    </row>
    <row r="5182" spans="1:6" x14ac:dyDescent="0.45">
      <c r="A5182" s="6"/>
      <c r="B5182" s="6"/>
      <c r="C5182" s="6"/>
      <c r="F5182" s="38"/>
    </row>
    <row r="5183" spans="1:6" x14ac:dyDescent="0.45">
      <c r="A5183" s="6"/>
      <c r="B5183" s="6"/>
      <c r="C5183" s="6"/>
      <c r="F5183" s="38"/>
    </row>
    <row r="5184" spans="1:6" x14ac:dyDescent="0.45">
      <c r="A5184" s="6"/>
      <c r="B5184" s="6"/>
      <c r="C5184" s="6"/>
      <c r="F5184" s="38"/>
    </row>
    <row r="5185" spans="1:6" x14ac:dyDescent="0.45">
      <c r="A5185" s="6"/>
      <c r="B5185" s="6"/>
      <c r="C5185" s="6"/>
      <c r="F5185" s="38"/>
    </row>
    <row r="5186" spans="1:6" x14ac:dyDescent="0.45">
      <c r="A5186" s="6"/>
      <c r="B5186" s="6"/>
      <c r="C5186" s="6"/>
      <c r="F5186" s="38"/>
    </row>
    <row r="5187" spans="1:6" x14ac:dyDescent="0.45">
      <c r="A5187" s="6"/>
      <c r="B5187" s="6"/>
      <c r="C5187" s="6"/>
      <c r="F5187" s="38"/>
    </row>
    <row r="5188" spans="1:6" x14ac:dyDescent="0.45">
      <c r="A5188" s="6"/>
      <c r="B5188" s="6"/>
      <c r="C5188" s="6"/>
      <c r="F5188" s="38"/>
    </row>
    <row r="5189" spans="1:6" x14ac:dyDescent="0.45">
      <c r="A5189" s="6"/>
      <c r="B5189" s="6"/>
      <c r="C5189" s="6"/>
      <c r="F5189" s="38"/>
    </row>
    <row r="5190" spans="1:6" x14ac:dyDescent="0.45">
      <c r="A5190" s="6"/>
      <c r="B5190" s="6"/>
      <c r="C5190" s="6"/>
      <c r="F5190" s="38"/>
    </row>
    <row r="5191" spans="1:6" x14ac:dyDescent="0.45">
      <c r="A5191" s="6"/>
      <c r="B5191" s="6"/>
      <c r="C5191" s="6"/>
      <c r="F5191" s="38"/>
    </row>
    <row r="5192" spans="1:6" x14ac:dyDescent="0.45">
      <c r="A5192" s="6"/>
      <c r="B5192" s="6"/>
      <c r="C5192" s="6"/>
      <c r="F5192" s="38"/>
    </row>
    <row r="5193" spans="1:6" x14ac:dyDescent="0.45">
      <c r="A5193" s="6"/>
      <c r="B5193" s="6"/>
      <c r="C5193" s="6"/>
      <c r="F5193" s="38"/>
    </row>
    <row r="5194" spans="1:6" x14ac:dyDescent="0.45">
      <c r="A5194" s="6"/>
      <c r="B5194" s="6"/>
      <c r="C5194" s="6"/>
      <c r="F5194" s="38"/>
    </row>
    <row r="5195" spans="1:6" x14ac:dyDescent="0.45">
      <c r="A5195" s="6"/>
      <c r="B5195" s="6"/>
      <c r="C5195" s="6"/>
      <c r="F5195" s="38"/>
    </row>
    <row r="5196" spans="1:6" x14ac:dyDescent="0.45">
      <c r="A5196" s="6"/>
      <c r="B5196" s="6"/>
      <c r="C5196" s="6"/>
      <c r="F5196" s="38"/>
    </row>
    <row r="5197" spans="1:6" x14ac:dyDescent="0.45">
      <c r="A5197" s="6"/>
      <c r="B5197" s="6"/>
      <c r="C5197" s="6"/>
      <c r="F5197" s="38"/>
    </row>
    <row r="5198" spans="1:6" x14ac:dyDescent="0.45">
      <c r="A5198" s="6"/>
      <c r="B5198" s="6"/>
      <c r="C5198" s="6"/>
      <c r="F5198" s="38"/>
    </row>
    <row r="5199" spans="1:6" x14ac:dyDescent="0.45">
      <c r="A5199" s="6"/>
      <c r="B5199" s="6"/>
      <c r="C5199" s="6"/>
      <c r="F5199" s="38"/>
    </row>
    <row r="5200" spans="1:6" x14ac:dyDescent="0.45">
      <c r="A5200" s="6"/>
      <c r="B5200" s="6"/>
      <c r="C5200" s="6"/>
      <c r="F5200" s="38"/>
    </row>
    <row r="5201" spans="1:6" x14ac:dyDescent="0.45">
      <c r="A5201" s="6"/>
      <c r="B5201" s="6"/>
      <c r="C5201" s="6"/>
      <c r="F5201" s="38"/>
    </row>
    <row r="5202" spans="1:6" x14ac:dyDescent="0.45">
      <c r="A5202" s="6"/>
      <c r="B5202" s="6"/>
      <c r="C5202" s="6"/>
      <c r="F5202" s="38"/>
    </row>
    <row r="5203" spans="1:6" x14ac:dyDescent="0.45">
      <c r="A5203" s="6"/>
      <c r="B5203" s="6"/>
      <c r="C5203" s="6"/>
      <c r="F5203" s="38"/>
    </row>
    <row r="5204" spans="1:6" x14ac:dyDescent="0.45">
      <c r="A5204" s="6"/>
      <c r="B5204" s="6"/>
      <c r="C5204" s="6"/>
      <c r="F5204" s="38"/>
    </row>
    <row r="5205" spans="1:6" x14ac:dyDescent="0.45">
      <c r="A5205" s="6"/>
      <c r="B5205" s="6"/>
      <c r="C5205" s="6"/>
      <c r="F5205" s="38"/>
    </row>
    <row r="5206" spans="1:6" x14ac:dyDescent="0.45">
      <c r="A5206" s="6"/>
      <c r="B5206" s="6"/>
      <c r="C5206" s="6"/>
      <c r="F5206" s="38"/>
    </row>
    <row r="5207" spans="1:6" x14ac:dyDescent="0.45">
      <c r="A5207" s="6"/>
      <c r="B5207" s="6"/>
      <c r="C5207" s="6"/>
      <c r="F5207" s="38"/>
    </row>
    <row r="5208" spans="1:6" x14ac:dyDescent="0.45">
      <c r="A5208" s="6"/>
      <c r="B5208" s="6"/>
      <c r="C5208" s="6"/>
      <c r="F5208" s="38"/>
    </row>
    <row r="5209" spans="1:6" x14ac:dyDescent="0.45">
      <c r="A5209" s="6"/>
      <c r="B5209" s="6"/>
      <c r="C5209" s="6"/>
      <c r="F5209" s="38"/>
    </row>
    <row r="5210" spans="1:6" x14ac:dyDescent="0.45">
      <c r="A5210" s="6"/>
      <c r="B5210" s="6"/>
      <c r="C5210" s="6"/>
      <c r="F5210" s="38"/>
    </row>
    <row r="5211" spans="1:6" x14ac:dyDescent="0.45">
      <c r="A5211" s="6"/>
      <c r="B5211" s="6"/>
      <c r="C5211" s="6"/>
      <c r="F5211" s="38"/>
    </row>
    <row r="5212" spans="1:6" x14ac:dyDescent="0.45">
      <c r="A5212" s="6"/>
      <c r="B5212" s="6"/>
      <c r="C5212" s="6"/>
      <c r="F5212" s="38"/>
    </row>
    <row r="5213" spans="1:6" x14ac:dyDescent="0.45">
      <c r="A5213" s="6"/>
      <c r="B5213" s="6"/>
      <c r="C5213" s="6"/>
      <c r="F5213" s="38"/>
    </row>
    <row r="5214" spans="1:6" x14ac:dyDescent="0.45">
      <c r="A5214" s="6"/>
      <c r="B5214" s="6"/>
      <c r="C5214" s="6"/>
      <c r="F5214" s="38"/>
    </row>
    <row r="5215" spans="1:6" x14ac:dyDescent="0.45">
      <c r="A5215" s="6"/>
      <c r="B5215" s="6"/>
      <c r="C5215" s="6"/>
      <c r="F5215" s="38"/>
    </row>
    <row r="5216" spans="1:6" x14ac:dyDescent="0.45">
      <c r="A5216" s="6"/>
      <c r="B5216" s="6"/>
      <c r="C5216" s="6"/>
      <c r="F5216" s="38"/>
    </row>
    <row r="5217" spans="1:6" x14ac:dyDescent="0.45">
      <c r="A5217" s="6"/>
      <c r="B5217" s="6"/>
      <c r="C5217" s="6"/>
      <c r="F5217" s="38"/>
    </row>
    <row r="5218" spans="1:6" x14ac:dyDescent="0.45">
      <c r="A5218" s="6"/>
      <c r="B5218" s="6"/>
      <c r="C5218" s="6"/>
      <c r="F5218" s="38"/>
    </row>
    <row r="5219" spans="1:6" x14ac:dyDescent="0.45">
      <c r="A5219" s="6"/>
      <c r="B5219" s="6"/>
      <c r="C5219" s="6"/>
      <c r="F5219" s="38"/>
    </row>
    <row r="5220" spans="1:6" x14ac:dyDescent="0.45">
      <c r="A5220" s="6"/>
      <c r="B5220" s="6"/>
      <c r="C5220" s="6"/>
      <c r="F5220" s="38"/>
    </row>
    <row r="5221" spans="1:6" x14ac:dyDescent="0.45">
      <c r="A5221" s="6"/>
      <c r="B5221" s="6"/>
      <c r="C5221" s="6"/>
      <c r="F5221" s="38"/>
    </row>
    <row r="5222" spans="1:6" x14ac:dyDescent="0.45">
      <c r="A5222" s="6"/>
      <c r="B5222" s="6"/>
      <c r="C5222" s="6"/>
      <c r="F5222" s="38"/>
    </row>
    <row r="5223" spans="1:6" x14ac:dyDescent="0.45">
      <c r="A5223" s="6"/>
      <c r="B5223" s="6"/>
      <c r="C5223" s="6"/>
      <c r="F5223" s="38"/>
    </row>
    <row r="5224" spans="1:6" x14ac:dyDescent="0.45">
      <c r="A5224" s="6"/>
      <c r="B5224" s="6"/>
      <c r="C5224" s="6"/>
      <c r="F5224" s="38"/>
    </row>
    <row r="5225" spans="1:6" x14ac:dyDescent="0.45">
      <c r="A5225" s="6"/>
      <c r="B5225" s="6"/>
      <c r="C5225" s="6"/>
      <c r="F5225" s="38"/>
    </row>
    <row r="5226" spans="1:6" x14ac:dyDescent="0.45">
      <c r="A5226" s="6"/>
      <c r="B5226" s="6"/>
      <c r="C5226" s="6"/>
      <c r="F5226" s="38"/>
    </row>
    <row r="5227" spans="1:6" x14ac:dyDescent="0.45">
      <c r="A5227" s="6"/>
      <c r="B5227" s="6"/>
      <c r="C5227" s="6"/>
      <c r="F5227" s="38"/>
    </row>
    <row r="5228" spans="1:6" x14ac:dyDescent="0.45">
      <c r="A5228" s="6"/>
      <c r="B5228" s="6"/>
      <c r="C5228" s="6"/>
      <c r="F5228" s="38"/>
    </row>
    <row r="5229" spans="1:6" x14ac:dyDescent="0.45">
      <c r="A5229" s="6"/>
      <c r="B5229" s="6"/>
      <c r="C5229" s="6"/>
      <c r="F5229" s="38"/>
    </row>
    <row r="5230" spans="1:6" x14ac:dyDescent="0.45">
      <c r="A5230" s="6"/>
      <c r="B5230" s="6"/>
      <c r="C5230" s="6"/>
      <c r="F5230" s="38"/>
    </row>
    <row r="5231" spans="1:6" x14ac:dyDescent="0.45">
      <c r="A5231" s="6"/>
      <c r="B5231" s="6"/>
      <c r="C5231" s="6"/>
      <c r="F5231" s="38"/>
    </row>
    <row r="5232" spans="1:6" x14ac:dyDescent="0.45">
      <c r="A5232" s="6"/>
      <c r="B5232" s="6"/>
      <c r="C5232" s="6"/>
      <c r="F5232" s="38"/>
    </row>
    <row r="5233" spans="1:6" x14ac:dyDescent="0.45">
      <c r="A5233" s="6"/>
      <c r="B5233" s="6"/>
      <c r="C5233" s="6"/>
      <c r="F5233" s="38"/>
    </row>
    <row r="5234" spans="1:6" x14ac:dyDescent="0.45">
      <c r="A5234" s="6"/>
      <c r="B5234" s="6"/>
      <c r="C5234" s="6"/>
      <c r="F5234" s="38"/>
    </row>
    <row r="5235" spans="1:6" x14ac:dyDescent="0.45">
      <c r="A5235" s="6"/>
      <c r="B5235" s="6"/>
      <c r="C5235" s="6"/>
      <c r="F5235" s="38"/>
    </row>
    <row r="5236" spans="1:6" x14ac:dyDescent="0.45">
      <c r="A5236" s="6"/>
      <c r="B5236" s="6"/>
      <c r="C5236" s="6"/>
      <c r="F5236" s="38"/>
    </row>
    <row r="5237" spans="1:6" x14ac:dyDescent="0.45">
      <c r="A5237" s="6"/>
      <c r="B5237" s="6"/>
      <c r="C5237" s="6"/>
      <c r="F5237" s="38"/>
    </row>
    <row r="5238" spans="1:6" x14ac:dyDescent="0.45">
      <c r="A5238" s="6"/>
      <c r="B5238" s="6"/>
      <c r="C5238" s="6"/>
      <c r="F5238" s="38"/>
    </row>
    <row r="5239" spans="1:6" x14ac:dyDescent="0.45">
      <c r="A5239" s="6"/>
      <c r="B5239" s="6"/>
      <c r="C5239" s="6"/>
      <c r="F5239" s="38"/>
    </row>
    <row r="5240" spans="1:6" x14ac:dyDescent="0.45">
      <c r="A5240" s="6"/>
      <c r="B5240" s="6"/>
      <c r="C5240" s="6"/>
      <c r="F5240" s="38"/>
    </row>
    <row r="5241" spans="1:6" x14ac:dyDescent="0.45">
      <c r="A5241" s="6"/>
      <c r="B5241" s="6"/>
      <c r="C5241" s="6"/>
      <c r="F5241" s="38"/>
    </row>
    <row r="5242" spans="1:6" x14ac:dyDescent="0.45">
      <c r="A5242" s="6"/>
      <c r="B5242" s="6"/>
      <c r="C5242" s="6"/>
      <c r="F5242" s="38"/>
    </row>
    <row r="5243" spans="1:6" x14ac:dyDescent="0.45">
      <c r="A5243" s="6"/>
      <c r="B5243" s="6"/>
      <c r="C5243" s="6"/>
      <c r="F5243" s="38"/>
    </row>
    <row r="5244" spans="1:6" x14ac:dyDescent="0.45">
      <c r="A5244" s="6"/>
      <c r="B5244" s="6"/>
      <c r="C5244" s="6"/>
      <c r="F5244" s="38"/>
    </row>
    <row r="5245" spans="1:6" x14ac:dyDescent="0.45">
      <c r="A5245" s="6"/>
      <c r="B5245" s="6"/>
      <c r="C5245" s="6"/>
      <c r="F5245" s="38"/>
    </row>
    <row r="5246" spans="1:6" x14ac:dyDescent="0.45">
      <c r="A5246" s="6"/>
      <c r="B5246" s="6"/>
      <c r="C5246" s="6"/>
      <c r="F5246" s="38"/>
    </row>
    <row r="5247" spans="1:6" x14ac:dyDescent="0.45">
      <c r="A5247" s="6"/>
      <c r="B5247" s="6"/>
      <c r="C5247" s="6"/>
      <c r="F5247" s="38"/>
    </row>
    <row r="5248" spans="1:6" x14ac:dyDescent="0.45">
      <c r="A5248" s="6"/>
      <c r="B5248" s="6"/>
      <c r="C5248" s="6"/>
      <c r="F5248" s="38"/>
    </row>
    <row r="5249" spans="1:6" x14ac:dyDescent="0.45">
      <c r="A5249" s="6"/>
      <c r="B5249" s="6"/>
      <c r="C5249" s="6"/>
      <c r="F5249" s="38"/>
    </row>
    <row r="5250" spans="1:6" x14ac:dyDescent="0.45">
      <c r="A5250" s="6"/>
      <c r="B5250" s="6"/>
      <c r="C5250" s="6"/>
      <c r="F5250" s="38"/>
    </row>
    <row r="5251" spans="1:6" x14ac:dyDescent="0.45">
      <c r="A5251" s="6"/>
      <c r="B5251" s="6"/>
      <c r="C5251" s="6"/>
      <c r="F5251" s="38"/>
    </row>
    <row r="5252" spans="1:6" x14ac:dyDescent="0.45">
      <c r="A5252" s="6"/>
      <c r="B5252" s="6"/>
      <c r="C5252" s="6"/>
      <c r="F5252" s="38"/>
    </row>
    <row r="5253" spans="1:6" x14ac:dyDescent="0.45">
      <c r="A5253" s="6"/>
      <c r="B5253" s="6"/>
      <c r="C5253" s="6"/>
      <c r="F5253" s="38"/>
    </row>
    <row r="5254" spans="1:6" x14ac:dyDescent="0.45">
      <c r="A5254" s="6"/>
      <c r="B5254" s="6"/>
      <c r="C5254" s="6"/>
      <c r="F5254" s="38"/>
    </row>
    <row r="5255" spans="1:6" x14ac:dyDescent="0.45">
      <c r="A5255" s="6"/>
      <c r="B5255" s="6"/>
      <c r="C5255" s="6"/>
      <c r="F5255" s="38"/>
    </row>
    <row r="5256" spans="1:6" x14ac:dyDescent="0.45">
      <c r="A5256" s="6"/>
      <c r="B5256" s="6"/>
      <c r="C5256" s="6"/>
      <c r="F5256" s="38"/>
    </row>
    <row r="5257" spans="1:6" x14ac:dyDescent="0.45">
      <c r="A5257" s="6"/>
      <c r="B5257" s="6"/>
      <c r="C5257" s="6"/>
      <c r="F5257" s="38"/>
    </row>
    <row r="5258" spans="1:6" x14ac:dyDescent="0.45">
      <c r="A5258" s="6"/>
      <c r="B5258" s="6"/>
      <c r="C5258" s="6"/>
      <c r="F5258" s="38"/>
    </row>
    <row r="5259" spans="1:6" x14ac:dyDescent="0.45">
      <c r="A5259" s="6"/>
      <c r="B5259" s="6"/>
      <c r="C5259" s="6"/>
      <c r="F5259" s="38"/>
    </row>
    <row r="5260" spans="1:6" x14ac:dyDescent="0.45">
      <c r="A5260" s="6"/>
      <c r="B5260" s="6"/>
      <c r="C5260" s="6"/>
      <c r="F5260" s="38"/>
    </row>
    <row r="5261" spans="1:6" x14ac:dyDescent="0.45">
      <c r="A5261" s="6"/>
      <c r="B5261" s="6"/>
      <c r="C5261" s="6"/>
      <c r="F5261" s="38"/>
    </row>
    <row r="5262" spans="1:6" x14ac:dyDescent="0.45">
      <c r="A5262" s="6"/>
      <c r="B5262" s="6"/>
      <c r="C5262" s="6"/>
      <c r="F5262" s="38"/>
    </row>
    <row r="5263" spans="1:6" x14ac:dyDescent="0.45">
      <c r="A5263" s="6"/>
      <c r="B5263" s="6"/>
      <c r="C5263" s="6"/>
      <c r="F5263" s="38"/>
    </row>
    <row r="5264" spans="1:6" x14ac:dyDescent="0.45">
      <c r="A5264" s="6"/>
      <c r="B5264" s="6"/>
      <c r="C5264" s="6"/>
      <c r="F5264" s="38"/>
    </row>
    <row r="5265" spans="1:6" x14ac:dyDescent="0.45">
      <c r="A5265" s="6"/>
      <c r="B5265" s="6"/>
      <c r="C5265" s="6"/>
      <c r="F5265" s="38"/>
    </row>
    <row r="5266" spans="1:6" x14ac:dyDescent="0.45">
      <c r="A5266" s="6"/>
      <c r="B5266" s="6"/>
      <c r="C5266" s="6"/>
      <c r="F5266" s="38"/>
    </row>
    <row r="5267" spans="1:6" x14ac:dyDescent="0.45">
      <c r="A5267" s="6"/>
      <c r="B5267" s="6"/>
      <c r="C5267" s="6"/>
      <c r="F5267" s="38"/>
    </row>
    <row r="5268" spans="1:6" x14ac:dyDescent="0.45">
      <c r="A5268" s="6"/>
      <c r="B5268" s="6"/>
      <c r="C5268" s="6"/>
      <c r="F5268" s="38"/>
    </row>
    <row r="5269" spans="1:6" x14ac:dyDescent="0.45">
      <c r="A5269" s="6"/>
      <c r="B5269" s="6"/>
      <c r="C5269" s="6"/>
      <c r="F5269" s="38"/>
    </row>
    <row r="5270" spans="1:6" x14ac:dyDescent="0.45">
      <c r="A5270" s="6"/>
      <c r="B5270" s="6"/>
      <c r="C5270" s="6"/>
      <c r="F5270" s="38"/>
    </row>
    <row r="5271" spans="1:6" x14ac:dyDescent="0.45">
      <c r="A5271" s="6"/>
      <c r="B5271" s="6"/>
      <c r="C5271" s="6"/>
      <c r="F5271" s="38"/>
    </row>
    <row r="5272" spans="1:6" x14ac:dyDescent="0.45">
      <c r="A5272" s="6"/>
      <c r="B5272" s="6"/>
      <c r="C5272" s="6"/>
      <c r="F5272" s="38"/>
    </row>
    <row r="5273" spans="1:6" x14ac:dyDescent="0.45">
      <c r="A5273" s="6"/>
      <c r="B5273" s="6"/>
      <c r="C5273" s="6"/>
      <c r="F5273" s="38"/>
    </row>
    <row r="5274" spans="1:6" x14ac:dyDescent="0.45">
      <c r="A5274" s="6"/>
      <c r="B5274" s="6"/>
      <c r="C5274" s="6"/>
      <c r="F5274" s="38"/>
    </row>
    <row r="5275" spans="1:6" x14ac:dyDescent="0.45">
      <c r="A5275" s="6"/>
      <c r="B5275" s="6"/>
      <c r="C5275" s="6"/>
      <c r="F5275" s="38"/>
    </row>
    <row r="5276" spans="1:6" x14ac:dyDescent="0.45">
      <c r="A5276" s="6"/>
      <c r="B5276" s="6"/>
      <c r="C5276" s="6"/>
      <c r="F5276" s="38"/>
    </row>
    <row r="5277" spans="1:6" x14ac:dyDescent="0.45">
      <c r="A5277" s="6"/>
      <c r="B5277" s="6"/>
      <c r="C5277" s="6"/>
      <c r="F5277" s="38"/>
    </row>
    <row r="5278" spans="1:6" x14ac:dyDescent="0.45">
      <c r="A5278" s="6"/>
      <c r="B5278" s="6"/>
      <c r="C5278" s="6"/>
      <c r="F5278" s="38"/>
    </row>
    <row r="5279" spans="1:6" x14ac:dyDescent="0.45">
      <c r="A5279" s="6"/>
      <c r="B5279" s="6"/>
      <c r="C5279" s="6"/>
      <c r="F5279" s="38"/>
    </row>
    <row r="5280" spans="1:6" x14ac:dyDescent="0.45">
      <c r="A5280" s="6"/>
      <c r="B5280" s="6"/>
      <c r="C5280" s="6"/>
      <c r="F5280" s="38"/>
    </row>
    <row r="5281" spans="1:6" x14ac:dyDescent="0.45">
      <c r="A5281" s="6"/>
      <c r="B5281" s="6"/>
      <c r="C5281" s="6"/>
      <c r="F5281" s="38"/>
    </row>
    <row r="5282" spans="1:6" x14ac:dyDescent="0.45">
      <c r="A5282" s="6"/>
      <c r="B5282" s="6"/>
      <c r="C5282" s="6"/>
      <c r="F5282" s="38"/>
    </row>
    <row r="5283" spans="1:6" x14ac:dyDescent="0.45">
      <c r="A5283" s="6"/>
      <c r="B5283" s="6"/>
      <c r="C5283" s="6"/>
      <c r="F5283" s="38"/>
    </row>
    <row r="5284" spans="1:6" x14ac:dyDescent="0.45">
      <c r="A5284" s="6"/>
      <c r="B5284" s="6"/>
      <c r="C5284" s="6"/>
      <c r="F5284" s="38"/>
    </row>
    <row r="5285" spans="1:6" x14ac:dyDescent="0.45">
      <c r="A5285" s="6"/>
      <c r="B5285" s="6"/>
      <c r="C5285" s="6"/>
      <c r="F5285" s="38"/>
    </row>
    <row r="5286" spans="1:6" x14ac:dyDescent="0.45">
      <c r="A5286" s="6"/>
      <c r="B5286" s="6"/>
      <c r="C5286" s="6"/>
      <c r="F5286" s="38"/>
    </row>
    <row r="5287" spans="1:6" x14ac:dyDescent="0.45">
      <c r="A5287" s="6"/>
      <c r="B5287" s="6"/>
      <c r="C5287" s="6"/>
      <c r="F5287" s="38"/>
    </row>
    <row r="5288" spans="1:6" x14ac:dyDescent="0.45">
      <c r="A5288" s="6"/>
      <c r="B5288" s="6"/>
      <c r="C5288" s="6"/>
      <c r="F5288" s="38"/>
    </row>
    <row r="5289" spans="1:6" x14ac:dyDescent="0.45">
      <c r="A5289" s="6"/>
      <c r="B5289" s="6"/>
      <c r="C5289" s="6"/>
      <c r="F5289" s="38"/>
    </row>
    <row r="5290" spans="1:6" x14ac:dyDescent="0.45">
      <c r="A5290" s="6"/>
      <c r="B5290" s="6"/>
      <c r="C5290" s="6"/>
      <c r="F5290" s="38"/>
    </row>
    <row r="5291" spans="1:6" x14ac:dyDescent="0.45">
      <c r="A5291" s="6"/>
      <c r="B5291" s="6"/>
      <c r="C5291" s="6"/>
      <c r="F5291" s="38"/>
    </row>
    <row r="5292" spans="1:6" x14ac:dyDescent="0.45">
      <c r="A5292" s="6"/>
      <c r="B5292" s="6"/>
      <c r="C5292" s="6"/>
      <c r="F5292" s="38"/>
    </row>
    <row r="5293" spans="1:6" x14ac:dyDescent="0.45">
      <c r="A5293" s="6"/>
      <c r="B5293" s="6"/>
      <c r="C5293" s="6"/>
      <c r="F5293" s="38"/>
    </row>
    <row r="5294" spans="1:6" x14ac:dyDescent="0.45">
      <c r="A5294" s="6"/>
      <c r="B5294" s="6"/>
      <c r="C5294" s="6"/>
      <c r="F5294" s="38"/>
    </row>
    <row r="5295" spans="1:6" x14ac:dyDescent="0.45">
      <c r="A5295" s="6"/>
      <c r="B5295" s="6"/>
      <c r="C5295" s="6"/>
      <c r="F5295" s="38"/>
    </row>
    <row r="5296" spans="1:6" x14ac:dyDescent="0.45">
      <c r="A5296" s="6"/>
      <c r="B5296" s="6"/>
      <c r="C5296" s="6"/>
      <c r="F5296" s="38"/>
    </row>
    <row r="5297" spans="1:6" x14ac:dyDescent="0.45">
      <c r="A5297" s="6"/>
      <c r="B5297" s="6"/>
      <c r="C5297" s="6"/>
      <c r="F5297" s="38"/>
    </row>
    <row r="5298" spans="1:6" x14ac:dyDescent="0.45">
      <c r="A5298" s="6"/>
      <c r="B5298" s="6"/>
      <c r="C5298" s="6"/>
      <c r="F5298" s="38"/>
    </row>
    <row r="5299" spans="1:6" x14ac:dyDescent="0.45">
      <c r="A5299" s="6"/>
      <c r="B5299" s="6"/>
      <c r="C5299" s="6"/>
      <c r="F5299" s="38"/>
    </row>
    <row r="5300" spans="1:6" x14ac:dyDescent="0.45">
      <c r="A5300" s="6"/>
      <c r="B5300" s="6"/>
      <c r="C5300" s="6"/>
      <c r="F5300" s="38"/>
    </row>
    <row r="5301" spans="1:6" x14ac:dyDescent="0.45">
      <c r="A5301" s="6"/>
      <c r="B5301" s="6"/>
      <c r="C5301" s="6"/>
      <c r="F5301" s="38"/>
    </row>
    <row r="5302" spans="1:6" x14ac:dyDescent="0.45">
      <c r="A5302" s="6"/>
      <c r="B5302" s="6"/>
      <c r="C5302" s="6"/>
      <c r="F5302" s="38"/>
    </row>
    <row r="5303" spans="1:6" x14ac:dyDescent="0.45">
      <c r="A5303" s="6"/>
      <c r="B5303" s="6"/>
      <c r="C5303" s="6"/>
      <c r="F5303" s="38"/>
    </row>
    <row r="5304" spans="1:6" x14ac:dyDescent="0.45">
      <c r="A5304" s="6"/>
      <c r="B5304" s="6"/>
      <c r="C5304" s="6"/>
      <c r="F5304" s="38"/>
    </row>
    <row r="5305" spans="1:6" x14ac:dyDescent="0.45">
      <c r="A5305" s="6"/>
      <c r="B5305" s="6"/>
      <c r="C5305" s="6"/>
      <c r="F5305" s="38"/>
    </row>
    <row r="5306" spans="1:6" x14ac:dyDescent="0.45">
      <c r="A5306" s="6"/>
      <c r="B5306" s="6"/>
      <c r="C5306" s="6"/>
      <c r="F5306" s="38"/>
    </row>
    <row r="5307" spans="1:6" x14ac:dyDescent="0.45">
      <c r="A5307" s="6"/>
      <c r="B5307" s="6"/>
      <c r="C5307" s="6"/>
      <c r="F5307" s="38"/>
    </row>
    <row r="5308" spans="1:6" x14ac:dyDescent="0.45">
      <c r="A5308" s="6"/>
      <c r="B5308" s="6"/>
      <c r="C5308" s="6"/>
      <c r="F5308" s="38"/>
    </row>
    <row r="5309" spans="1:6" x14ac:dyDescent="0.45">
      <c r="A5309" s="6"/>
      <c r="B5309" s="6"/>
      <c r="C5309" s="6"/>
      <c r="F5309" s="38"/>
    </row>
    <row r="5310" spans="1:6" x14ac:dyDescent="0.45">
      <c r="A5310" s="6"/>
      <c r="B5310" s="6"/>
      <c r="C5310" s="6"/>
      <c r="F5310" s="38"/>
    </row>
    <row r="5311" spans="1:6" x14ac:dyDescent="0.45">
      <c r="A5311" s="6"/>
      <c r="B5311" s="6"/>
      <c r="C5311" s="6"/>
      <c r="F5311" s="38"/>
    </row>
    <row r="5312" spans="1:6" x14ac:dyDescent="0.45">
      <c r="A5312" s="6"/>
      <c r="B5312" s="6"/>
      <c r="C5312" s="6"/>
      <c r="F5312" s="38"/>
    </row>
    <row r="5313" spans="1:6" x14ac:dyDescent="0.45">
      <c r="A5313" s="6"/>
      <c r="B5313" s="6"/>
      <c r="C5313" s="6"/>
      <c r="F5313" s="38"/>
    </row>
    <row r="5314" spans="1:6" x14ac:dyDescent="0.45">
      <c r="A5314" s="6"/>
      <c r="B5314" s="6"/>
      <c r="C5314" s="6"/>
      <c r="F5314" s="38"/>
    </row>
    <row r="5315" spans="1:6" x14ac:dyDescent="0.45">
      <c r="A5315" s="6"/>
      <c r="B5315" s="6"/>
      <c r="C5315" s="6"/>
      <c r="F5315" s="38"/>
    </row>
    <row r="5316" spans="1:6" x14ac:dyDescent="0.45">
      <c r="A5316" s="6"/>
      <c r="B5316" s="6"/>
      <c r="C5316" s="6"/>
      <c r="F5316" s="38"/>
    </row>
    <row r="5317" spans="1:6" x14ac:dyDescent="0.45">
      <c r="A5317" s="6"/>
      <c r="B5317" s="6"/>
      <c r="C5317" s="6"/>
      <c r="F5317" s="38"/>
    </row>
    <row r="5318" spans="1:6" x14ac:dyDescent="0.45">
      <c r="A5318" s="6"/>
      <c r="B5318" s="6"/>
      <c r="C5318" s="6"/>
      <c r="F5318" s="38"/>
    </row>
    <row r="5319" spans="1:6" x14ac:dyDescent="0.45">
      <c r="A5319" s="6"/>
      <c r="B5319" s="6"/>
      <c r="C5319" s="6"/>
      <c r="F5319" s="38"/>
    </row>
    <row r="5320" spans="1:6" x14ac:dyDescent="0.45">
      <c r="A5320" s="6"/>
      <c r="B5320" s="6"/>
      <c r="C5320" s="6"/>
      <c r="F5320" s="38"/>
    </row>
    <row r="5321" spans="1:6" x14ac:dyDescent="0.45">
      <c r="A5321" s="6"/>
      <c r="B5321" s="6"/>
      <c r="C5321" s="6"/>
      <c r="F5321" s="38"/>
    </row>
    <row r="5322" spans="1:6" x14ac:dyDescent="0.45">
      <c r="A5322" s="6"/>
      <c r="B5322" s="6"/>
      <c r="C5322" s="6"/>
      <c r="F5322" s="38"/>
    </row>
    <row r="5323" spans="1:6" x14ac:dyDescent="0.45">
      <c r="A5323" s="6"/>
      <c r="B5323" s="6"/>
      <c r="C5323" s="6"/>
      <c r="F5323" s="38"/>
    </row>
    <row r="5324" spans="1:6" x14ac:dyDescent="0.45">
      <c r="A5324" s="6"/>
      <c r="B5324" s="6"/>
      <c r="C5324" s="6"/>
      <c r="F5324" s="38"/>
    </row>
    <row r="5325" spans="1:6" x14ac:dyDescent="0.45">
      <c r="A5325" s="6"/>
      <c r="B5325" s="6"/>
      <c r="C5325" s="6"/>
      <c r="F5325" s="38"/>
    </row>
    <row r="5326" spans="1:6" x14ac:dyDescent="0.45">
      <c r="A5326" s="6"/>
      <c r="B5326" s="6"/>
      <c r="C5326" s="6"/>
      <c r="F5326" s="38"/>
    </row>
    <row r="5327" spans="1:6" x14ac:dyDescent="0.45">
      <c r="A5327" s="6"/>
      <c r="B5327" s="6"/>
      <c r="C5327" s="6"/>
      <c r="F5327" s="38"/>
    </row>
    <row r="5328" spans="1:6" x14ac:dyDescent="0.45">
      <c r="A5328" s="6"/>
      <c r="B5328" s="6"/>
      <c r="C5328" s="6"/>
      <c r="F5328" s="38"/>
    </row>
    <row r="5329" spans="1:6" x14ac:dyDescent="0.45">
      <c r="A5329" s="6"/>
      <c r="B5329" s="6"/>
      <c r="C5329" s="6"/>
      <c r="F5329" s="38"/>
    </row>
    <row r="5330" spans="1:6" x14ac:dyDescent="0.45">
      <c r="A5330" s="6"/>
      <c r="B5330" s="6"/>
      <c r="C5330" s="6"/>
      <c r="F5330" s="38"/>
    </row>
    <row r="5331" spans="1:6" x14ac:dyDescent="0.45">
      <c r="A5331" s="6"/>
      <c r="B5331" s="6"/>
      <c r="C5331" s="6"/>
      <c r="F5331" s="38"/>
    </row>
    <row r="5332" spans="1:6" x14ac:dyDescent="0.45">
      <c r="A5332" s="6"/>
      <c r="B5332" s="6"/>
      <c r="C5332" s="6"/>
      <c r="F5332" s="38"/>
    </row>
    <row r="5333" spans="1:6" x14ac:dyDescent="0.45">
      <c r="A5333" s="6"/>
      <c r="B5333" s="6"/>
      <c r="C5333" s="6"/>
      <c r="F5333" s="38"/>
    </row>
    <row r="5334" spans="1:6" x14ac:dyDescent="0.45">
      <c r="A5334" s="6"/>
      <c r="B5334" s="6"/>
      <c r="C5334" s="6"/>
      <c r="F5334" s="38"/>
    </row>
    <row r="5335" spans="1:6" x14ac:dyDescent="0.45">
      <c r="A5335" s="6"/>
      <c r="B5335" s="6"/>
      <c r="C5335" s="6"/>
      <c r="F5335" s="38"/>
    </row>
    <row r="5336" spans="1:6" x14ac:dyDescent="0.45">
      <c r="A5336" s="6"/>
      <c r="B5336" s="6"/>
      <c r="C5336" s="6"/>
      <c r="F5336" s="38"/>
    </row>
    <row r="5337" spans="1:6" x14ac:dyDescent="0.45">
      <c r="A5337" s="6"/>
      <c r="B5337" s="6"/>
      <c r="C5337" s="6"/>
      <c r="F5337" s="38"/>
    </row>
    <row r="5338" spans="1:6" x14ac:dyDescent="0.45">
      <c r="A5338" s="6"/>
      <c r="B5338" s="6"/>
      <c r="C5338" s="6"/>
      <c r="F5338" s="38"/>
    </row>
    <row r="5339" spans="1:6" x14ac:dyDescent="0.45">
      <c r="A5339" s="6"/>
      <c r="B5339" s="6"/>
      <c r="C5339" s="6"/>
      <c r="F5339" s="38"/>
    </row>
    <row r="5340" spans="1:6" x14ac:dyDescent="0.45">
      <c r="A5340" s="6"/>
      <c r="B5340" s="6"/>
      <c r="C5340" s="6"/>
      <c r="F5340" s="38"/>
    </row>
    <row r="5341" spans="1:6" x14ac:dyDescent="0.45">
      <c r="A5341" s="6"/>
      <c r="B5341" s="6"/>
      <c r="C5341" s="6"/>
      <c r="F5341" s="38"/>
    </row>
    <row r="5342" spans="1:6" x14ac:dyDescent="0.45">
      <c r="A5342" s="6"/>
      <c r="B5342" s="6"/>
      <c r="C5342" s="6"/>
      <c r="F5342" s="38"/>
    </row>
    <row r="5343" spans="1:6" x14ac:dyDescent="0.45">
      <c r="A5343" s="6"/>
      <c r="B5343" s="6"/>
      <c r="C5343" s="6"/>
      <c r="F5343" s="38"/>
    </row>
    <row r="5344" spans="1:6" x14ac:dyDescent="0.45">
      <c r="A5344" s="6"/>
      <c r="B5344" s="6"/>
      <c r="C5344" s="6"/>
      <c r="F5344" s="38"/>
    </row>
    <row r="5345" spans="1:6" x14ac:dyDescent="0.45">
      <c r="A5345" s="6"/>
      <c r="B5345" s="6"/>
      <c r="C5345" s="6"/>
      <c r="F5345" s="38"/>
    </row>
    <row r="5346" spans="1:6" x14ac:dyDescent="0.45">
      <c r="A5346" s="6"/>
      <c r="B5346" s="6"/>
      <c r="C5346" s="6"/>
      <c r="F5346" s="38"/>
    </row>
    <row r="5347" spans="1:6" x14ac:dyDescent="0.45">
      <c r="A5347" s="6"/>
      <c r="B5347" s="6"/>
      <c r="C5347" s="6"/>
      <c r="F5347" s="38"/>
    </row>
    <row r="5348" spans="1:6" x14ac:dyDescent="0.45">
      <c r="A5348" s="6"/>
      <c r="B5348" s="6"/>
      <c r="C5348" s="6"/>
      <c r="F5348" s="38"/>
    </row>
    <row r="5349" spans="1:6" x14ac:dyDescent="0.45">
      <c r="A5349" s="6"/>
      <c r="B5349" s="6"/>
      <c r="C5349" s="6"/>
      <c r="F5349" s="38"/>
    </row>
    <row r="5350" spans="1:6" x14ac:dyDescent="0.45">
      <c r="A5350" s="6"/>
      <c r="B5350" s="6"/>
      <c r="C5350" s="6"/>
      <c r="F5350" s="38"/>
    </row>
    <row r="5351" spans="1:6" x14ac:dyDescent="0.45">
      <c r="A5351" s="6"/>
      <c r="B5351" s="6"/>
      <c r="C5351" s="6"/>
      <c r="F5351" s="38"/>
    </row>
    <row r="5352" spans="1:6" x14ac:dyDescent="0.45">
      <c r="A5352" s="6"/>
      <c r="B5352" s="6"/>
      <c r="C5352" s="6"/>
      <c r="F5352" s="38"/>
    </row>
    <row r="5353" spans="1:6" x14ac:dyDescent="0.45">
      <c r="A5353" s="6"/>
      <c r="B5353" s="6"/>
      <c r="C5353" s="6"/>
      <c r="F5353" s="38"/>
    </row>
    <row r="5354" spans="1:6" x14ac:dyDescent="0.45">
      <c r="A5354" s="6"/>
      <c r="B5354" s="6"/>
      <c r="C5354" s="6"/>
      <c r="F5354" s="38"/>
    </row>
    <row r="5355" spans="1:6" x14ac:dyDescent="0.45">
      <c r="A5355" s="6"/>
      <c r="B5355" s="6"/>
      <c r="C5355" s="6"/>
      <c r="F5355" s="38"/>
    </row>
    <row r="5356" spans="1:6" x14ac:dyDescent="0.45">
      <c r="A5356" s="6"/>
      <c r="B5356" s="6"/>
      <c r="C5356" s="6"/>
      <c r="F5356" s="38"/>
    </row>
    <row r="5357" spans="1:6" x14ac:dyDescent="0.45">
      <c r="A5357" s="6"/>
      <c r="B5357" s="6"/>
      <c r="C5357" s="6"/>
      <c r="F5357" s="38"/>
    </row>
    <row r="5358" spans="1:6" x14ac:dyDescent="0.45">
      <c r="A5358" s="6"/>
      <c r="B5358" s="6"/>
      <c r="C5358" s="6"/>
      <c r="F5358" s="38"/>
    </row>
    <row r="5359" spans="1:6" x14ac:dyDescent="0.45">
      <c r="A5359" s="6"/>
      <c r="B5359" s="6"/>
      <c r="C5359" s="6"/>
      <c r="F5359" s="38"/>
    </row>
    <row r="5360" spans="1:6" x14ac:dyDescent="0.45">
      <c r="A5360" s="6"/>
      <c r="B5360" s="6"/>
      <c r="C5360" s="6"/>
      <c r="F5360" s="38"/>
    </row>
    <row r="5361" spans="1:6" x14ac:dyDescent="0.45">
      <c r="A5361" s="6"/>
      <c r="B5361" s="6"/>
      <c r="C5361" s="6"/>
      <c r="F5361" s="38"/>
    </row>
    <row r="5362" spans="1:6" x14ac:dyDescent="0.45">
      <c r="A5362" s="6"/>
      <c r="B5362" s="6"/>
      <c r="C5362" s="6"/>
      <c r="F5362" s="38"/>
    </row>
    <row r="5363" spans="1:6" x14ac:dyDescent="0.45">
      <c r="A5363" s="6"/>
      <c r="B5363" s="6"/>
      <c r="C5363" s="6"/>
      <c r="F5363" s="38"/>
    </row>
    <row r="5364" spans="1:6" x14ac:dyDescent="0.45">
      <c r="A5364" s="6"/>
      <c r="B5364" s="6"/>
      <c r="C5364" s="6"/>
      <c r="F5364" s="38"/>
    </row>
    <row r="5365" spans="1:6" x14ac:dyDescent="0.45">
      <c r="A5365" s="6"/>
      <c r="B5365" s="6"/>
      <c r="C5365" s="6"/>
      <c r="F5365" s="38"/>
    </row>
    <row r="5366" spans="1:6" x14ac:dyDescent="0.45">
      <c r="A5366" s="6"/>
      <c r="B5366" s="6"/>
      <c r="C5366" s="6"/>
      <c r="F5366" s="38"/>
    </row>
    <row r="5367" spans="1:6" x14ac:dyDescent="0.45">
      <c r="A5367" s="6"/>
      <c r="B5367" s="6"/>
      <c r="C5367" s="6"/>
      <c r="F5367" s="38"/>
    </row>
    <row r="5368" spans="1:6" x14ac:dyDescent="0.45">
      <c r="A5368" s="6"/>
      <c r="B5368" s="6"/>
      <c r="C5368" s="6"/>
      <c r="F5368" s="38"/>
    </row>
    <row r="5369" spans="1:6" x14ac:dyDescent="0.45">
      <c r="A5369" s="6"/>
      <c r="B5369" s="6"/>
      <c r="C5369" s="6"/>
      <c r="F5369" s="38"/>
    </row>
    <row r="5370" spans="1:6" x14ac:dyDescent="0.45">
      <c r="A5370" s="6"/>
      <c r="B5370" s="6"/>
      <c r="C5370" s="6"/>
      <c r="F5370" s="38"/>
    </row>
    <row r="5371" spans="1:6" x14ac:dyDescent="0.45">
      <c r="A5371" s="6"/>
      <c r="B5371" s="6"/>
      <c r="C5371" s="6"/>
      <c r="F5371" s="38"/>
    </row>
    <row r="5372" spans="1:6" x14ac:dyDescent="0.45">
      <c r="A5372" s="6"/>
      <c r="B5372" s="6"/>
      <c r="C5372" s="6"/>
      <c r="F5372" s="38"/>
    </row>
    <row r="5373" spans="1:6" x14ac:dyDescent="0.45">
      <c r="A5373" s="6"/>
      <c r="B5373" s="6"/>
      <c r="C5373" s="6"/>
      <c r="F5373" s="38"/>
    </row>
    <row r="5374" spans="1:6" x14ac:dyDescent="0.45">
      <c r="A5374" s="6"/>
      <c r="B5374" s="6"/>
      <c r="C5374" s="6"/>
      <c r="F5374" s="38"/>
    </row>
    <row r="5375" spans="1:6" x14ac:dyDescent="0.45">
      <c r="A5375" s="6"/>
      <c r="B5375" s="6"/>
      <c r="C5375" s="6"/>
      <c r="F5375" s="38"/>
    </row>
    <row r="5376" spans="1:6" x14ac:dyDescent="0.45">
      <c r="A5376" s="6"/>
      <c r="B5376" s="6"/>
      <c r="C5376" s="6"/>
      <c r="F5376" s="38"/>
    </row>
    <row r="5377" spans="1:6" x14ac:dyDescent="0.45">
      <c r="A5377" s="6"/>
      <c r="B5377" s="6"/>
      <c r="C5377" s="6"/>
      <c r="F5377" s="38"/>
    </row>
    <row r="5378" spans="1:6" x14ac:dyDescent="0.45">
      <c r="A5378" s="6"/>
      <c r="B5378" s="6"/>
      <c r="C5378" s="6"/>
      <c r="F5378" s="38"/>
    </row>
    <row r="5379" spans="1:6" x14ac:dyDescent="0.45">
      <c r="A5379" s="6"/>
      <c r="B5379" s="6"/>
      <c r="C5379" s="6"/>
      <c r="F5379" s="38"/>
    </row>
    <row r="5380" spans="1:6" x14ac:dyDescent="0.45">
      <c r="A5380" s="6"/>
      <c r="B5380" s="6"/>
      <c r="C5380" s="6"/>
      <c r="F5380" s="38"/>
    </row>
    <row r="5381" spans="1:6" x14ac:dyDescent="0.45">
      <c r="A5381" s="6"/>
      <c r="B5381" s="6"/>
      <c r="C5381" s="6"/>
      <c r="F5381" s="38"/>
    </row>
    <row r="5382" spans="1:6" x14ac:dyDescent="0.45">
      <c r="A5382" s="6"/>
      <c r="B5382" s="6"/>
      <c r="C5382" s="6"/>
      <c r="F5382" s="38"/>
    </row>
    <row r="5383" spans="1:6" x14ac:dyDescent="0.45">
      <c r="A5383" s="6"/>
      <c r="B5383" s="6"/>
      <c r="C5383" s="6"/>
      <c r="F5383" s="38"/>
    </row>
    <row r="5384" spans="1:6" x14ac:dyDescent="0.45">
      <c r="A5384" s="6"/>
      <c r="B5384" s="6"/>
      <c r="C5384" s="6"/>
      <c r="F5384" s="38"/>
    </row>
    <row r="5385" spans="1:6" x14ac:dyDescent="0.45">
      <c r="A5385" s="6"/>
      <c r="B5385" s="6"/>
      <c r="C5385" s="6"/>
      <c r="F5385" s="38"/>
    </row>
    <row r="5386" spans="1:6" x14ac:dyDescent="0.45">
      <c r="A5386" s="6"/>
      <c r="B5386" s="6"/>
      <c r="C5386" s="6"/>
      <c r="F5386" s="38"/>
    </row>
    <row r="5387" spans="1:6" x14ac:dyDescent="0.45">
      <c r="A5387" s="6"/>
      <c r="B5387" s="6"/>
      <c r="C5387" s="6"/>
      <c r="F5387" s="38"/>
    </row>
    <row r="5388" spans="1:6" x14ac:dyDescent="0.45">
      <c r="A5388" s="6"/>
      <c r="B5388" s="6"/>
      <c r="C5388" s="6"/>
      <c r="F5388" s="38"/>
    </row>
    <row r="5389" spans="1:6" x14ac:dyDescent="0.45">
      <c r="A5389" s="6"/>
      <c r="B5389" s="6"/>
      <c r="C5389" s="6"/>
      <c r="F5389" s="38"/>
    </row>
    <row r="5390" spans="1:6" x14ac:dyDescent="0.45">
      <c r="A5390" s="6"/>
      <c r="B5390" s="6"/>
      <c r="C5390" s="6"/>
      <c r="F5390" s="38"/>
    </row>
    <row r="5391" spans="1:6" x14ac:dyDescent="0.45">
      <c r="A5391" s="6"/>
      <c r="B5391" s="6"/>
      <c r="C5391" s="6"/>
      <c r="F5391" s="38"/>
    </row>
    <row r="5392" spans="1:6" x14ac:dyDescent="0.45">
      <c r="A5392" s="6"/>
      <c r="B5392" s="6"/>
      <c r="C5392" s="6"/>
      <c r="F5392" s="38"/>
    </row>
    <row r="5393" spans="1:6" x14ac:dyDescent="0.45">
      <c r="A5393" s="6"/>
      <c r="B5393" s="6"/>
      <c r="C5393" s="6"/>
      <c r="F5393" s="38"/>
    </row>
    <row r="5394" spans="1:6" x14ac:dyDescent="0.45">
      <c r="A5394" s="6"/>
      <c r="B5394" s="6"/>
      <c r="C5394" s="6"/>
      <c r="F5394" s="38"/>
    </row>
    <row r="5395" spans="1:6" x14ac:dyDescent="0.45">
      <c r="A5395" s="6"/>
      <c r="B5395" s="6"/>
      <c r="C5395" s="6"/>
      <c r="F5395" s="38"/>
    </row>
    <row r="5396" spans="1:6" x14ac:dyDescent="0.45">
      <c r="A5396" s="6"/>
      <c r="B5396" s="6"/>
      <c r="C5396" s="6"/>
      <c r="F5396" s="38"/>
    </row>
    <row r="5397" spans="1:6" x14ac:dyDescent="0.45">
      <c r="A5397" s="6"/>
      <c r="B5397" s="6"/>
      <c r="C5397" s="6"/>
      <c r="F5397" s="38"/>
    </row>
    <row r="5398" spans="1:6" x14ac:dyDescent="0.45">
      <c r="A5398" s="6"/>
      <c r="B5398" s="6"/>
      <c r="C5398" s="6"/>
      <c r="F5398" s="38"/>
    </row>
    <row r="5399" spans="1:6" x14ac:dyDescent="0.45">
      <c r="A5399" s="6"/>
      <c r="B5399" s="6"/>
      <c r="C5399" s="6"/>
      <c r="F5399" s="38"/>
    </row>
    <row r="5400" spans="1:6" x14ac:dyDescent="0.45">
      <c r="A5400" s="6"/>
      <c r="B5400" s="6"/>
      <c r="C5400" s="6"/>
      <c r="F5400" s="38"/>
    </row>
    <row r="5401" spans="1:6" x14ac:dyDescent="0.45">
      <c r="A5401" s="6"/>
      <c r="B5401" s="6"/>
      <c r="C5401" s="6"/>
      <c r="F5401" s="38"/>
    </row>
    <row r="5402" spans="1:6" x14ac:dyDescent="0.45">
      <c r="A5402" s="6"/>
      <c r="B5402" s="6"/>
      <c r="C5402" s="6"/>
      <c r="F5402" s="38"/>
    </row>
    <row r="5403" spans="1:6" x14ac:dyDescent="0.45">
      <c r="A5403" s="6"/>
      <c r="B5403" s="6"/>
      <c r="C5403" s="6"/>
      <c r="F5403" s="38"/>
    </row>
    <row r="5404" spans="1:6" x14ac:dyDescent="0.45">
      <c r="A5404" s="6"/>
      <c r="B5404" s="6"/>
      <c r="C5404" s="6"/>
      <c r="F5404" s="38"/>
    </row>
    <row r="5405" spans="1:6" x14ac:dyDescent="0.45">
      <c r="A5405" s="6"/>
      <c r="B5405" s="6"/>
      <c r="C5405" s="6"/>
      <c r="F5405" s="38"/>
    </row>
    <row r="5406" spans="1:6" x14ac:dyDescent="0.45">
      <c r="A5406" s="6"/>
      <c r="B5406" s="6"/>
      <c r="C5406" s="6"/>
      <c r="F5406" s="38"/>
    </row>
    <row r="5407" spans="1:6" x14ac:dyDescent="0.45">
      <c r="A5407" s="6"/>
      <c r="B5407" s="6"/>
      <c r="C5407" s="6"/>
      <c r="F5407" s="38"/>
    </row>
    <row r="5408" spans="1:6" x14ac:dyDescent="0.45">
      <c r="A5408" s="6"/>
      <c r="B5408" s="6"/>
      <c r="C5408" s="6"/>
      <c r="F5408" s="38"/>
    </row>
    <row r="5409" spans="1:6" x14ac:dyDescent="0.45">
      <c r="A5409" s="6"/>
      <c r="B5409" s="6"/>
      <c r="C5409" s="6"/>
      <c r="F5409" s="38"/>
    </row>
    <row r="5410" spans="1:6" x14ac:dyDescent="0.45">
      <c r="A5410" s="6"/>
      <c r="B5410" s="6"/>
      <c r="C5410" s="6"/>
      <c r="F5410" s="38"/>
    </row>
    <row r="5411" spans="1:6" x14ac:dyDescent="0.45">
      <c r="A5411" s="6"/>
      <c r="B5411" s="6"/>
      <c r="C5411" s="6"/>
      <c r="F5411" s="38"/>
    </row>
    <row r="5412" spans="1:6" x14ac:dyDescent="0.45">
      <c r="A5412" s="6"/>
      <c r="B5412" s="6"/>
      <c r="C5412" s="6"/>
      <c r="F5412" s="38"/>
    </row>
    <row r="5413" spans="1:6" x14ac:dyDescent="0.45">
      <c r="A5413" s="6"/>
      <c r="B5413" s="6"/>
      <c r="C5413" s="6"/>
      <c r="F5413" s="38"/>
    </row>
    <row r="5414" spans="1:6" x14ac:dyDescent="0.45">
      <c r="A5414" s="6"/>
      <c r="B5414" s="6"/>
      <c r="C5414" s="6"/>
      <c r="F5414" s="38"/>
    </row>
    <row r="5415" spans="1:6" x14ac:dyDescent="0.45">
      <c r="A5415" s="6"/>
      <c r="B5415" s="6"/>
      <c r="C5415" s="6"/>
      <c r="F5415" s="38"/>
    </row>
    <row r="5416" spans="1:6" x14ac:dyDescent="0.45">
      <c r="A5416" s="6"/>
      <c r="B5416" s="6"/>
      <c r="C5416" s="6"/>
      <c r="F5416" s="38"/>
    </row>
    <row r="5417" spans="1:6" x14ac:dyDescent="0.45">
      <c r="A5417" s="6"/>
      <c r="B5417" s="6"/>
      <c r="C5417" s="6"/>
      <c r="F5417" s="38"/>
    </row>
    <row r="5418" spans="1:6" x14ac:dyDescent="0.45">
      <c r="A5418" s="6"/>
      <c r="B5418" s="6"/>
      <c r="C5418" s="6"/>
      <c r="F5418" s="38"/>
    </row>
    <row r="5419" spans="1:6" x14ac:dyDescent="0.45">
      <c r="A5419" s="6"/>
      <c r="B5419" s="6"/>
      <c r="C5419" s="6"/>
      <c r="F5419" s="38"/>
    </row>
    <row r="5420" spans="1:6" x14ac:dyDescent="0.45">
      <c r="A5420" s="6"/>
      <c r="B5420" s="6"/>
      <c r="C5420" s="6"/>
      <c r="F5420" s="38"/>
    </row>
    <row r="5421" spans="1:6" x14ac:dyDescent="0.45">
      <c r="A5421" s="6"/>
      <c r="B5421" s="6"/>
      <c r="C5421" s="6"/>
      <c r="F5421" s="38"/>
    </row>
    <row r="5422" spans="1:6" x14ac:dyDescent="0.45">
      <c r="A5422" s="6"/>
      <c r="B5422" s="6"/>
      <c r="C5422" s="6"/>
      <c r="F5422" s="38"/>
    </row>
    <row r="5423" spans="1:6" x14ac:dyDescent="0.45">
      <c r="A5423" s="6"/>
      <c r="B5423" s="6"/>
      <c r="C5423" s="6"/>
      <c r="F5423" s="38"/>
    </row>
    <row r="5424" spans="1:6" x14ac:dyDescent="0.45">
      <c r="A5424" s="6"/>
      <c r="B5424" s="6"/>
      <c r="C5424" s="6"/>
      <c r="F5424" s="38"/>
    </row>
    <row r="5425" spans="1:6" x14ac:dyDescent="0.45">
      <c r="A5425" s="6"/>
      <c r="B5425" s="6"/>
      <c r="C5425" s="6"/>
      <c r="F5425" s="38"/>
    </row>
    <row r="5426" spans="1:6" x14ac:dyDescent="0.45">
      <c r="A5426" s="6"/>
      <c r="B5426" s="6"/>
      <c r="C5426" s="6"/>
      <c r="F5426" s="38"/>
    </row>
    <row r="5427" spans="1:6" x14ac:dyDescent="0.45">
      <c r="A5427" s="6"/>
      <c r="B5427" s="6"/>
      <c r="C5427" s="6"/>
      <c r="F5427" s="38"/>
    </row>
    <row r="5428" spans="1:6" x14ac:dyDescent="0.45">
      <c r="A5428" s="6"/>
      <c r="B5428" s="6"/>
      <c r="C5428" s="6"/>
      <c r="F5428" s="38"/>
    </row>
    <row r="5429" spans="1:6" x14ac:dyDescent="0.45">
      <c r="A5429" s="6"/>
      <c r="B5429" s="6"/>
      <c r="C5429" s="6"/>
      <c r="F5429" s="38"/>
    </row>
    <row r="5430" spans="1:6" x14ac:dyDescent="0.45">
      <c r="A5430" s="6"/>
      <c r="B5430" s="6"/>
      <c r="C5430" s="6"/>
      <c r="F5430" s="38"/>
    </row>
    <row r="5431" spans="1:6" x14ac:dyDescent="0.45">
      <c r="A5431" s="6"/>
      <c r="B5431" s="6"/>
      <c r="C5431" s="6"/>
      <c r="F5431" s="38"/>
    </row>
    <row r="5432" spans="1:6" x14ac:dyDescent="0.45">
      <c r="A5432" s="6"/>
      <c r="B5432" s="6"/>
      <c r="C5432" s="6"/>
      <c r="F5432" s="38"/>
    </row>
    <row r="5433" spans="1:6" x14ac:dyDescent="0.45">
      <c r="A5433" s="6"/>
      <c r="B5433" s="6"/>
      <c r="C5433" s="6"/>
      <c r="F5433" s="38"/>
    </row>
    <row r="5434" spans="1:6" x14ac:dyDescent="0.45">
      <c r="A5434" s="6"/>
      <c r="B5434" s="6"/>
      <c r="C5434" s="6"/>
      <c r="F5434" s="38"/>
    </row>
    <row r="5435" spans="1:6" x14ac:dyDescent="0.45">
      <c r="A5435" s="6"/>
      <c r="B5435" s="6"/>
      <c r="C5435" s="6"/>
      <c r="F5435" s="38"/>
    </row>
    <row r="5436" spans="1:6" x14ac:dyDescent="0.45">
      <c r="A5436" s="6"/>
      <c r="B5436" s="6"/>
      <c r="C5436" s="6"/>
      <c r="F5436" s="38"/>
    </row>
    <row r="5437" spans="1:6" x14ac:dyDescent="0.45">
      <c r="A5437" s="6"/>
      <c r="B5437" s="6"/>
      <c r="C5437" s="6"/>
      <c r="F5437" s="38"/>
    </row>
    <row r="5438" spans="1:6" x14ac:dyDescent="0.45">
      <c r="A5438" s="6"/>
      <c r="B5438" s="6"/>
      <c r="C5438" s="6"/>
      <c r="F5438" s="38"/>
    </row>
    <row r="5439" spans="1:6" x14ac:dyDescent="0.45">
      <c r="A5439" s="6"/>
      <c r="B5439" s="6"/>
      <c r="C5439" s="6"/>
      <c r="F5439" s="38"/>
    </row>
    <row r="5440" spans="1:6" x14ac:dyDescent="0.45">
      <c r="A5440" s="6"/>
      <c r="B5440" s="6"/>
      <c r="C5440" s="6"/>
      <c r="F5440" s="38"/>
    </row>
    <row r="5441" spans="1:6" x14ac:dyDescent="0.45">
      <c r="A5441" s="6"/>
      <c r="B5441" s="6"/>
      <c r="C5441" s="6"/>
      <c r="F5441" s="38"/>
    </row>
    <row r="5442" spans="1:6" x14ac:dyDescent="0.45">
      <c r="A5442" s="6"/>
      <c r="B5442" s="6"/>
      <c r="C5442" s="6"/>
      <c r="F5442" s="38"/>
    </row>
    <row r="5443" spans="1:6" x14ac:dyDescent="0.45">
      <c r="A5443" s="6"/>
      <c r="B5443" s="6"/>
      <c r="C5443" s="6"/>
      <c r="F5443" s="38"/>
    </row>
    <row r="5444" spans="1:6" x14ac:dyDescent="0.45">
      <c r="A5444" s="6"/>
      <c r="B5444" s="6"/>
      <c r="C5444" s="6"/>
      <c r="F5444" s="38"/>
    </row>
    <row r="5445" spans="1:6" x14ac:dyDescent="0.45">
      <c r="A5445" s="6"/>
      <c r="B5445" s="6"/>
      <c r="C5445" s="6"/>
      <c r="F5445" s="38"/>
    </row>
    <row r="5446" spans="1:6" x14ac:dyDescent="0.45">
      <c r="A5446" s="6"/>
      <c r="B5446" s="6"/>
      <c r="C5446" s="6"/>
      <c r="F5446" s="38"/>
    </row>
    <row r="5447" spans="1:6" x14ac:dyDescent="0.45">
      <c r="A5447" s="6"/>
      <c r="B5447" s="6"/>
      <c r="C5447" s="6"/>
      <c r="F5447" s="38"/>
    </row>
    <row r="5448" spans="1:6" x14ac:dyDescent="0.45">
      <c r="A5448" s="6"/>
      <c r="B5448" s="6"/>
      <c r="C5448" s="6"/>
      <c r="F5448" s="38"/>
    </row>
    <row r="5449" spans="1:6" x14ac:dyDescent="0.45">
      <c r="A5449" s="6"/>
      <c r="B5449" s="6"/>
      <c r="C5449" s="6"/>
      <c r="F5449" s="38"/>
    </row>
    <row r="5450" spans="1:6" x14ac:dyDescent="0.45">
      <c r="A5450" s="6"/>
      <c r="B5450" s="6"/>
      <c r="C5450" s="6"/>
      <c r="F5450" s="38"/>
    </row>
    <row r="5451" spans="1:6" x14ac:dyDescent="0.45">
      <c r="A5451" s="6"/>
      <c r="B5451" s="6"/>
      <c r="C5451" s="6"/>
      <c r="F5451" s="38"/>
    </row>
    <row r="5452" spans="1:6" x14ac:dyDescent="0.45">
      <c r="A5452" s="6"/>
      <c r="B5452" s="6"/>
      <c r="C5452" s="6"/>
      <c r="F5452" s="38"/>
    </row>
    <row r="5453" spans="1:6" x14ac:dyDescent="0.45">
      <c r="A5453" s="6"/>
      <c r="B5453" s="6"/>
      <c r="C5453" s="6"/>
      <c r="F5453" s="38"/>
    </row>
    <row r="5454" spans="1:6" x14ac:dyDescent="0.45">
      <c r="A5454" s="6"/>
      <c r="B5454" s="6"/>
      <c r="C5454" s="6"/>
      <c r="F5454" s="38"/>
    </row>
    <row r="5455" spans="1:6" x14ac:dyDescent="0.45">
      <c r="A5455" s="6"/>
      <c r="B5455" s="6"/>
      <c r="C5455" s="6"/>
      <c r="F5455" s="38"/>
    </row>
    <row r="5456" spans="1:6" x14ac:dyDescent="0.45">
      <c r="A5456" s="6"/>
      <c r="B5456" s="6"/>
      <c r="C5456" s="6"/>
      <c r="F5456" s="38"/>
    </row>
    <row r="5457" spans="1:6" x14ac:dyDescent="0.45">
      <c r="A5457" s="6"/>
      <c r="B5457" s="6"/>
      <c r="C5457" s="6"/>
      <c r="F5457" s="38"/>
    </row>
    <row r="5458" spans="1:6" x14ac:dyDescent="0.45">
      <c r="A5458" s="6"/>
      <c r="B5458" s="6"/>
      <c r="C5458" s="6"/>
      <c r="F5458" s="38"/>
    </row>
    <row r="5459" spans="1:6" x14ac:dyDescent="0.45">
      <c r="A5459" s="6"/>
      <c r="B5459" s="6"/>
      <c r="C5459" s="6"/>
      <c r="F5459" s="38"/>
    </row>
    <row r="5460" spans="1:6" x14ac:dyDescent="0.45">
      <c r="A5460" s="6"/>
      <c r="B5460" s="6"/>
      <c r="C5460" s="6"/>
      <c r="F5460" s="38"/>
    </row>
    <row r="5461" spans="1:6" x14ac:dyDescent="0.45">
      <c r="A5461" s="6"/>
      <c r="B5461" s="6"/>
      <c r="C5461" s="6"/>
      <c r="F5461" s="38"/>
    </row>
    <row r="5462" spans="1:6" x14ac:dyDescent="0.45">
      <c r="A5462" s="6"/>
      <c r="B5462" s="6"/>
      <c r="C5462" s="6"/>
      <c r="F5462" s="38"/>
    </row>
    <row r="5463" spans="1:6" x14ac:dyDescent="0.45">
      <c r="A5463" s="6"/>
      <c r="B5463" s="6"/>
      <c r="C5463" s="6"/>
      <c r="F5463" s="38"/>
    </row>
    <row r="5464" spans="1:6" x14ac:dyDescent="0.45">
      <c r="A5464" s="6"/>
      <c r="B5464" s="6"/>
      <c r="C5464" s="6"/>
      <c r="F5464" s="38"/>
    </row>
    <row r="5465" spans="1:6" x14ac:dyDescent="0.45">
      <c r="A5465" s="6"/>
      <c r="B5465" s="6"/>
      <c r="C5465" s="6"/>
      <c r="F5465" s="38"/>
    </row>
    <row r="5466" spans="1:6" x14ac:dyDescent="0.45">
      <c r="A5466" s="6"/>
      <c r="B5466" s="6"/>
      <c r="C5466" s="6"/>
      <c r="F5466" s="38"/>
    </row>
    <row r="5467" spans="1:6" x14ac:dyDescent="0.45">
      <c r="A5467" s="6"/>
      <c r="B5467" s="6"/>
      <c r="C5467" s="6"/>
      <c r="F5467" s="38"/>
    </row>
    <row r="5468" spans="1:6" x14ac:dyDescent="0.45">
      <c r="A5468" s="6"/>
      <c r="B5468" s="6"/>
      <c r="C5468" s="6"/>
      <c r="F5468" s="38"/>
    </row>
    <row r="5469" spans="1:6" x14ac:dyDescent="0.45">
      <c r="A5469" s="6"/>
      <c r="B5469" s="6"/>
      <c r="C5469" s="6"/>
      <c r="F5469" s="38"/>
    </row>
    <row r="5470" spans="1:6" x14ac:dyDescent="0.45">
      <c r="A5470" s="6"/>
      <c r="B5470" s="6"/>
      <c r="C5470" s="6"/>
      <c r="F5470" s="38"/>
    </row>
    <row r="5471" spans="1:6" x14ac:dyDescent="0.45">
      <c r="A5471" s="6"/>
      <c r="B5471" s="6"/>
      <c r="C5471" s="6"/>
      <c r="F5471" s="38"/>
    </row>
    <row r="5472" spans="1:6" x14ac:dyDescent="0.45">
      <c r="A5472" s="6"/>
      <c r="B5472" s="6"/>
      <c r="C5472" s="6"/>
      <c r="F5472" s="38"/>
    </row>
    <row r="5473" spans="1:6" x14ac:dyDescent="0.45">
      <c r="A5473" s="6"/>
      <c r="B5473" s="6"/>
      <c r="C5473" s="6"/>
      <c r="F5473" s="38"/>
    </row>
    <row r="5474" spans="1:6" x14ac:dyDescent="0.45">
      <c r="A5474" s="6"/>
      <c r="B5474" s="6"/>
      <c r="C5474" s="6"/>
      <c r="F5474" s="38"/>
    </row>
    <row r="5475" spans="1:6" x14ac:dyDescent="0.45">
      <c r="A5475" s="6"/>
      <c r="B5475" s="6"/>
      <c r="C5475" s="6"/>
      <c r="F5475" s="38"/>
    </row>
    <row r="5476" spans="1:6" x14ac:dyDescent="0.45">
      <c r="A5476" s="6"/>
      <c r="B5476" s="6"/>
      <c r="C5476" s="6"/>
      <c r="F5476" s="38"/>
    </row>
    <row r="5477" spans="1:6" x14ac:dyDescent="0.45">
      <c r="A5477" s="6"/>
      <c r="B5477" s="6"/>
      <c r="C5477" s="6"/>
      <c r="F5477" s="38"/>
    </row>
    <row r="5478" spans="1:6" x14ac:dyDescent="0.45">
      <c r="A5478" s="6"/>
      <c r="B5478" s="6"/>
      <c r="C5478" s="6"/>
      <c r="F5478" s="38"/>
    </row>
    <row r="5479" spans="1:6" x14ac:dyDescent="0.45">
      <c r="A5479" s="6"/>
      <c r="B5479" s="6"/>
      <c r="C5479" s="6"/>
      <c r="F5479" s="38"/>
    </row>
    <row r="5480" spans="1:6" x14ac:dyDescent="0.45">
      <c r="A5480" s="6"/>
      <c r="B5480" s="6"/>
      <c r="C5480" s="6"/>
      <c r="F5480" s="38"/>
    </row>
    <row r="5481" spans="1:6" x14ac:dyDescent="0.45">
      <c r="A5481" s="6"/>
      <c r="B5481" s="6"/>
      <c r="C5481" s="6"/>
      <c r="F5481" s="38"/>
    </row>
    <row r="5482" spans="1:6" x14ac:dyDescent="0.45">
      <c r="A5482" s="6"/>
      <c r="B5482" s="6"/>
      <c r="C5482" s="6"/>
      <c r="F5482" s="38"/>
    </row>
    <row r="5483" spans="1:6" x14ac:dyDescent="0.45">
      <c r="A5483" s="6"/>
      <c r="B5483" s="6"/>
      <c r="C5483" s="6"/>
      <c r="F5483" s="38"/>
    </row>
    <row r="5484" spans="1:6" x14ac:dyDescent="0.45">
      <c r="A5484" s="6"/>
      <c r="B5484" s="6"/>
      <c r="C5484" s="6"/>
      <c r="F5484" s="38"/>
    </row>
    <row r="5485" spans="1:6" x14ac:dyDescent="0.45">
      <c r="A5485" s="6"/>
      <c r="B5485" s="6"/>
      <c r="C5485" s="6"/>
      <c r="F5485" s="38"/>
    </row>
    <row r="5486" spans="1:6" x14ac:dyDescent="0.45">
      <c r="A5486" s="6"/>
      <c r="B5486" s="6"/>
      <c r="C5486" s="6"/>
      <c r="F5486" s="38"/>
    </row>
    <row r="5487" spans="1:6" x14ac:dyDescent="0.45">
      <c r="A5487" s="6"/>
      <c r="B5487" s="6"/>
      <c r="C5487" s="6"/>
      <c r="F5487" s="38"/>
    </row>
    <row r="5488" spans="1:6" x14ac:dyDescent="0.45">
      <c r="A5488" s="6"/>
      <c r="B5488" s="6"/>
      <c r="C5488" s="6"/>
      <c r="F5488" s="38"/>
    </row>
    <row r="5489" spans="1:6" x14ac:dyDescent="0.45">
      <c r="A5489" s="6"/>
      <c r="B5489" s="6"/>
      <c r="C5489" s="6"/>
      <c r="F5489" s="38"/>
    </row>
    <row r="5490" spans="1:6" x14ac:dyDescent="0.45">
      <c r="A5490" s="6"/>
      <c r="B5490" s="6"/>
      <c r="C5490" s="6"/>
      <c r="F5490" s="38"/>
    </row>
    <row r="5491" spans="1:6" x14ac:dyDescent="0.45">
      <c r="A5491" s="6"/>
      <c r="B5491" s="6"/>
      <c r="C5491" s="6"/>
      <c r="F5491" s="38"/>
    </row>
    <row r="5492" spans="1:6" x14ac:dyDescent="0.45">
      <c r="A5492" s="6"/>
      <c r="B5492" s="6"/>
      <c r="C5492" s="6"/>
      <c r="F5492" s="38"/>
    </row>
    <row r="5493" spans="1:6" x14ac:dyDescent="0.45">
      <c r="A5493" s="6"/>
      <c r="B5493" s="6"/>
      <c r="C5493" s="6"/>
      <c r="F5493" s="38"/>
    </row>
    <row r="5494" spans="1:6" x14ac:dyDescent="0.45">
      <c r="A5494" s="6"/>
      <c r="B5494" s="6"/>
      <c r="C5494" s="6"/>
      <c r="F5494" s="38"/>
    </row>
    <row r="5495" spans="1:6" x14ac:dyDescent="0.45">
      <c r="A5495" s="6"/>
      <c r="B5495" s="6"/>
      <c r="C5495" s="6"/>
      <c r="F5495" s="38"/>
    </row>
    <row r="5496" spans="1:6" x14ac:dyDescent="0.45">
      <c r="A5496" s="6"/>
      <c r="B5496" s="6"/>
      <c r="C5496" s="6"/>
      <c r="F5496" s="38"/>
    </row>
    <row r="5497" spans="1:6" x14ac:dyDescent="0.45">
      <c r="A5497" s="6"/>
      <c r="B5497" s="6"/>
      <c r="C5497" s="6"/>
      <c r="F5497" s="38"/>
    </row>
    <row r="5498" spans="1:6" x14ac:dyDescent="0.45">
      <c r="A5498" s="6"/>
      <c r="B5498" s="6"/>
      <c r="C5498" s="6"/>
      <c r="F5498" s="38"/>
    </row>
    <row r="5499" spans="1:6" x14ac:dyDescent="0.45">
      <c r="A5499" s="6"/>
      <c r="B5499" s="6"/>
      <c r="C5499" s="6"/>
      <c r="F5499" s="38"/>
    </row>
    <row r="5500" spans="1:6" x14ac:dyDescent="0.45">
      <c r="A5500" s="6"/>
      <c r="B5500" s="6"/>
      <c r="C5500" s="6"/>
      <c r="F5500" s="38"/>
    </row>
    <row r="5501" spans="1:6" x14ac:dyDescent="0.45">
      <c r="A5501" s="6"/>
      <c r="B5501" s="6"/>
      <c r="C5501" s="6"/>
      <c r="F5501" s="38"/>
    </row>
    <row r="5502" spans="1:6" x14ac:dyDescent="0.45">
      <c r="A5502" s="6"/>
      <c r="B5502" s="6"/>
      <c r="C5502" s="6"/>
      <c r="F5502" s="38"/>
    </row>
    <row r="5503" spans="1:6" x14ac:dyDescent="0.45">
      <c r="A5503" s="6"/>
      <c r="B5503" s="6"/>
      <c r="C5503" s="6"/>
      <c r="F5503" s="38"/>
    </row>
    <row r="5504" spans="1:6" x14ac:dyDescent="0.45">
      <c r="A5504" s="6"/>
      <c r="B5504" s="6"/>
      <c r="C5504" s="6"/>
      <c r="F5504" s="38"/>
    </row>
    <row r="5505" spans="1:6" x14ac:dyDescent="0.45">
      <c r="A5505" s="6"/>
      <c r="B5505" s="6"/>
      <c r="C5505" s="6"/>
      <c r="F5505" s="38"/>
    </row>
    <row r="5506" spans="1:6" x14ac:dyDescent="0.45">
      <c r="A5506" s="6"/>
      <c r="B5506" s="6"/>
      <c r="C5506" s="6"/>
      <c r="F5506" s="38"/>
    </row>
    <row r="5507" spans="1:6" x14ac:dyDescent="0.45">
      <c r="A5507" s="6"/>
      <c r="B5507" s="6"/>
      <c r="C5507" s="6"/>
      <c r="F5507" s="38"/>
    </row>
    <row r="5508" spans="1:6" x14ac:dyDescent="0.45">
      <c r="A5508" s="6"/>
      <c r="B5508" s="6"/>
      <c r="C5508" s="6"/>
      <c r="F5508" s="38"/>
    </row>
    <row r="5509" spans="1:6" x14ac:dyDescent="0.45">
      <c r="A5509" s="6"/>
      <c r="B5509" s="6"/>
      <c r="C5509" s="6"/>
      <c r="F5509" s="38"/>
    </row>
    <row r="5510" spans="1:6" x14ac:dyDescent="0.45">
      <c r="A5510" s="6"/>
      <c r="B5510" s="6"/>
      <c r="C5510" s="6"/>
      <c r="F5510" s="38"/>
    </row>
    <row r="5511" spans="1:6" x14ac:dyDescent="0.45">
      <c r="A5511" s="6"/>
      <c r="B5511" s="6"/>
      <c r="C5511" s="6"/>
      <c r="F5511" s="38"/>
    </row>
    <row r="5512" spans="1:6" x14ac:dyDescent="0.45">
      <c r="A5512" s="6"/>
      <c r="B5512" s="6"/>
      <c r="C5512" s="6"/>
      <c r="F5512" s="38"/>
    </row>
    <row r="5513" spans="1:6" x14ac:dyDescent="0.45">
      <c r="A5513" s="6"/>
      <c r="B5513" s="6"/>
      <c r="C5513" s="6"/>
      <c r="F5513" s="38"/>
    </row>
    <row r="5514" spans="1:6" x14ac:dyDescent="0.45">
      <c r="A5514" s="6"/>
      <c r="B5514" s="6"/>
      <c r="C5514" s="6"/>
      <c r="F5514" s="38"/>
    </row>
    <row r="5515" spans="1:6" x14ac:dyDescent="0.45">
      <c r="A5515" s="6"/>
      <c r="B5515" s="6"/>
      <c r="C5515" s="6"/>
      <c r="F5515" s="38"/>
    </row>
    <row r="5516" spans="1:6" x14ac:dyDescent="0.45">
      <c r="A5516" s="6"/>
      <c r="B5516" s="6"/>
      <c r="C5516" s="6"/>
      <c r="F5516" s="38"/>
    </row>
    <row r="5517" spans="1:6" x14ac:dyDescent="0.45">
      <c r="A5517" s="6"/>
      <c r="B5517" s="6"/>
      <c r="C5517" s="6"/>
      <c r="F5517" s="38"/>
    </row>
    <row r="5518" spans="1:6" x14ac:dyDescent="0.45">
      <c r="A5518" s="6"/>
      <c r="B5518" s="6"/>
      <c r="C5518" s="6"/>
      <c r="F5518" s="38"/>
    </row>
    <row r="5519" spans="1:6" x14ac:dyDescent="0.45">
      <c r="A5519" s="6"/>
      <c r="B5519" s="6"/>
      <c r="C5519" s="6"/>
      <c r="F5519" s="38"/>
    </row>
    <row r="5520" spans="1:6" x14ac:dyDescent="0.45">
      <c r="A5520" s="6"/>
      <c r="B5520" s="6"/>
      <c r="C5520" s="6"/>
      <c r="F5520" s="38"/>
    </row>
    <row r="5521" spans="1:6" x14ac:dyDescent="0.45">
      <c r="A5521" s="6"/>
      <c r="B5521" s="6"/>
      <c r="C5521" s="6"/>
      <c r="F5521" s="38"/>
    </row>
    <row r="5522" spans="1:6" x14ac:dyDescent="0.45">
      <c r="A5522" s="6"/>
      <c r="B5522" s="6"/>
      <c r="C5522" s="6"/>
      <c r="F5522" s="38"/>
    </row>
    <row r="5523" spans="1:6" x14ac:dyDescent="0.45">
      <c r="A5523" s="6"/>
      <c r="B5523" s="6"/>
      <c r="C5523" s="6"/>
      <c r="F5523" s="38"/>
    </row>
    <row r="5524" spans="1:6" x14ac:dyDescent="0.45">
      <c r="A5524" s="6"/>
      <c r="B5524" s="6"/>
      <c r="C5524" s="6"/>
      <c r="F5524" s="38"/>
    </row>
    <row r="5525" spans="1:6" x14ac:dyDescent="0.45">
      <c r="A5525" s="6"/>
      <c r="B5525" s="6"/>
      <c r="C5525" s="6"/>
      <c r="F5525" s="38"/>
    </row>
    <row r="5526" spans="1:6" x14ac:dyDescent="0.45">
      <c r="A5526" s="6"/>
      <c r="B5526" s="6"/>
      <c r="C5526" s="6"/>
      <c r="F5526" s="38"/>
    </row>
    <row r="5527" spans="1:6" x14ac:dyDescent="0.45">
      <c r="A5527" s="6"/>
      <c r="B5527" s="6"/>
      <c r="C5527" s="6"/>
      <c r="F5527" s="38"/>
    </row>
    <row r="5528" spans="1:6" x14ac:dyDescent="0.45">
      <c r="A5528" s="6"/>
      <c r="B5528" s="6"/>
      <c r="C5528" s="6"/>
      <c r="F5528" s="38"/>
    </row>
    <row r="5529" spans="1:6" x14ac:dyDescent="0.45">
      <c r="A5529" s="6"/>
      <c r="B5529" s="6"/>
      <c r="C5529" s="6"/>
      <c r="F5529" s="38"/>
    </row>
    <row r="5530" spans="1:6" x14ac:dyDescent="0.45">
      <c r="A5530" s="6"/>
      <c r="B5530" s="6"/>
      <c r="C5530" s="6"/>
      <c r="F5530" s="38"/>
    </row>
    <row r="5531" spans="1:6" x14ac:dyDescent="0.45">
      <c r="A5531" s="6"/>
      <c r="B5531" s="6"/>
      <c r="C5531" s="6"/>
      <c r="F5531" s="38"/>
    </row>
    <row r="5532" spans="1:6" x14ac:dyDescent="0.45">
      <c r="A5532" s="6"/>
      <c r="B5532" s="6"/>
      <c r="C5532" s="6"/>
      <c r="F5532" s="38"/>
    </row>
    <row r="5533" spans="1:6" x14ac:dyDescent="0.45">
      <c r="A5533" s="6"/>
      <c r="B5533" s="6"/>
      <c r="C5533" s="6"/>
      <c r="F5533" s="38"/>
    </row>
    <row r="5534" spans="1:6" x14ac:dyDescent="0.45">
      <c r="A5534" s="6"/>
      <c r="B5534" s="6"/>
      <c r="C5534" s="6"/>
      <c r="F5534" s="38"/>
    </row>
    <row r="5535" spans="1:6" x14ac:dyDescent="0.45">
      <c r="A5535" s="6"/>
      <c r="B5535" s="6"/>
      <c r="C5535" s="6"/>
      <c r="F5535" s="38"/>
    </row>
    <row r="5536" spans="1:6" x14ac:dyDescent="0.45">
      <c r="A5536" s="6"/>
      <c r="B5536" s="6"/>
      <c r="C5536" s="6"/>
      <c r="F5536" s="38"/>
    </row>
    <row r="5537" spans="1:6" x14ac:dyDescent="0.45">
      <c r="A5537" s="6"/>
      <c r="B5537" s="6"/>
      <c r="C5537" s="6"/>
      <c r="F5537" s="38"/>
    </row>
    <row r="5538" spans="1:6" x14ac:dyDescent="0.45">
      <c r="A5538" s="6"/>
      <c r="B5538" s="6"/>
      <c r="C5538" s="6"/>
      <c r="F5538" s="38"/>
    </row>
    <row r="5539" spans="1:6" x14ac:dyDescent="0.45">
      <c r="A5539" s="6"/>
      <c r="B5539" s="6"/>
      <c r="C5539" s="6"/>
      <c r="F5539" s="38"/>
    </row>
    <row r="5540" spans="1:6" x14ac:dyDescent="0.45">
      <c r="A5540" s="6"/>
      <c r="B5540" s="6"/>
      <c r="C5540" s="6"/>
      <c r="F5540" s="38"/>
    </row>
    <row r="5541" spans="1:6" x14ac:dyDescent="0.45">
      <c r="A5541" s="6"/>
      <c r="B5541" s="6"/>
      <c r="C5541" s="6"/>
      <c r="F5541" s="38"/>
    </row>
    <row r="5542" spans="1:6" x14ac:dyDescent="0.45">
      <c r="A5542" s="6"/>
      <c r="B5542" s="6"/>
      <c r="C5542" s="6"/>
      <c r="F5542" s="38"/>
    </row>
    <row r="5543" spans="1:6" x14ac:dyDescent="0.45">
      <c r="A5543" s="6"/>
      <c r="B5543" s="6"/>
      <c r="C5543" s="6"/>
      <c r="F5543" s="38"/>
    </row>
    <row r="5544" spans="1:6" x14ac:dyDescent="0.45">
      <c r="A5544" s="6"/>
      <c r="B5544" s="6"/>
      <c r="C5544" s="6"/>
      <c r="F5544" s="38"/>
    </row>
    <row r="5545" spans="1:6" x14ac:dyDescent="0.45">
      <c r="A5545" s="6"/>
      <c r="B5545" s="6"/>
      <c r="C5545" s="6"/>
      <c r="F5545" s="38"/>
    </row>
    <row r="5546" spans="1:6" x14ac:dyDescent="0.45">
      <c r="A5546" s="6"/>
      <c r="B5546" s="6"/>
      <c r="C5546" s="6"/>
      <c r="F5546" s="38"/>
    </row>
    <row r="5547" spans="1:6" x14ac:dyDescent="0.45">
      <c r="A5547" s="6"/>
      <c r="B5547" s="6"/>
      <c r="C5547" s="6"/>
      <c r="F5547" s="38"/>
    </row>
    <row r="5548" spans="1:6" x14ac:dyDescent="0.45">
      <c r="A5548" s="6"/>
      <c r="B5548" s="6"/>
      <c r="C5548" s="6"/>
      <c r="F5548" s="38"/>
    </row>
    <row r="5549" spans="1:6" x14ac:dyDescent="0.45">
      <c r="A5549" s="6"/>
      <c r="B5549" s="6"/>
      <c r="C5549" s="6"/>
      <c r="F5549" s="38"/>
    </row>
    <row r="5550" spans="1:6" x14ac:dyDescent="0.45">
      <c r="A5550" s="6"/>
      <c r="B5550" s="6"/>
      <c r="C5550" s="6"/>
      <c r="F5550" s="38"/>
    </row>
    <row r="5551" spans="1:6" x14ac:dyDescent="0.45">
      <c r="A5551" s="6"/>
      <c r="B5551" s="6"/>
      <c r="C5551" s="6"/>
      <c r="F5551" s="38"/>
    </row>
    <row r="5552" spans="1:6" x14ac:dyDescent="0.45">
      <c r="A5552" s="6"/>
      <c r="B5552" s="6"/>
      <c r="C5552" s="6"/>
      <c r="F5552" s="38"/>
    </row>
    <row r="5553" spans="1:6" x14ac:dyDescent="0.45">
      <c r="A5553" s="6"/>
      <c r="B5553" s="6"/>
      <c r="C5553" s="6"/>
      <c r="F5553" s="38"/>
    </row>
    <row r="5554" spans="1:6" x14ac:dyDescent="0.45">
      <c r="A5554" s="6"/>
      <c r="B5554" s="6"/>
      <c r="C5554" s="6"/>
      <c r="F5554" s="38"/>
    </row>
    <row r="5555" spans="1:6" x14ac:dyDescent="0.45">
      <c r="A5555" s="6"/>
      <c r="B5555" s="6"/>
      <c r="C5555" s="6"/>
      <c r="F5555" s="38"/>
    </row>
    <row r="5556" spans="1:6" x14ac:dyDescent="0.45">
      <c r="A5556" s="6"/>
      <c r="B5556" s="6"/>
      <c r="C5556" s="6"/>
      <c r="F5556" s="38"/>
    </row>
    <row r="5557" spans="1:6" x14ac:dyDescent="0.45">
      <c r="A5557" s="6"/>
      <c r="B5557" s="6"/>
      <c r="C5557" s="6"/>
      <c r="F5557" s="38"/>
    </row>
    <row r="5558" spans="1:6" x14ac:dyDescent="0.45">
      <c r="A5558" s="6"/>
      <c r="B5558" s="6"/>
      <c r="C5558" s="6"/>
      <c r="F5558" s="38"/>
    </row>
    <row r="5559" spans="1:6" x14ac:dyDescent="0.45">
      <c r="A5559" s="6"/>
      <c r="B5559" s="6"/>
      <c r="C5559" s="6"/>
      <c r="F5559" s="38"/>
    </row>
    <row r="5560" spans="1:6" x14ac:dyDescent="0.45">
      <c r="A5560" s="6"/>
      <c r="B5560" s="6"/>
      <c r="C5560" s="6"/>
      <c r="F5560" s="38"/>
    </row>
    <row r="5561" spans="1:6" x14ac:dyDescent="0.45">
      <c r="A5561" s="6"/>
      <c r="B5561" s="6"/>
      <c r="C5561" s="6"/>
      <c r="F5561" s="38"/>
    </row>
    <row r="5562" spans="1:6" x14ac:dyDescent="0.45">
      <c r="A5562" s="6"/>
      <c r="B5562" s="6"/>
      <c r="C5562" s="6"/>
      <c r="F5562" s="38"/>
    </row>
    <row r="5563" spans="1:6" x14ac:dyDescent="0.45">
      <c r="A5563" s="6"/>
      <c r="B5563" s="6"/>
      <c r="C5563" s="6"/>
      <c r="F5563" s="38"/>
    </row>
    <row r="5564" spans="1:6" x14ac:dyDescent="0.45">
      <c r="A5564" s="6"/>
      <c r="B5564" s="6"/>
      <c r="C5564" s="6"/>
      <c r="F5564" s="38"/>
    </row>
    <row r="5565" spans="1:6" x14ac:dyDescent="0.45">
      <c r="A5565" s="6"/>
      <c r="B5565" s="6"/>
      <c r="C5565" s="6"/>
      <c r="F5565" s="38"/>
    </row>
    <row r="5566" spans="1:6" x14ac:dyDescent="0.45">
      <c r="A5566" s="6"/>
      <c r="B5566" s="6"/>
      <c r="C5566" s="6"/>
      <c r="F5566" s="38"/>
    </row>
    <row r="5567" spans="1:6" x14ac:dyDescent="0.45">
      <c r="A5567" s="6"/>
      <c r="B5567" s="6"/>
      <c r="C5567" s="6"/>
      <c r="F5567" s="38"/>
    </row>
    <row r="5568" spans="1:6" x14ac:dyDescent="0.45">
      <c r="A5568" s="6"/>
      <c r="B5568" s="6"/>
      <c r="C5568" s="6"/>
      <c r="F5568" s="38"/>
    </row>
    <row r="5569" spans="1:6" x14ac:dyDescent="0.45">
      <c r="A5569" s="6"/>
      <c r="B5569" s="6"/>
      <c r="C5569" s="6"/>
      <c r="F5569" s="38"/>
    </row>
    <row r="5570" spans="1:6" x14ac:dyDescent="0.45">
      <c r="A5570" s="6"/>
      <c r="B5570" s="6"/>
      <c r="C5570" s="6"/>
      <c r="F5570" s="38"/>
    </row>
    <row r="5571" spans="1:6" x14ac:dyDescent="0.45">
      <c r="A5571" s="6"/>
      <c r="B5571" s="6"/>
      <c r="C5571" s="6"/>
      <c r="F5571" s="38"/>
    </row>
    <row r="5572" spans="1:6" x14ac:dyDescent="0.45">
      <c r="A5572" s="6"/>
      <c r="B5572" s="6"/>
      <c r="C5572" s="6"/>
      <c r="F5572" s="38"/>
    </row>
    <row r="5573" spans="1:6" x14ac:dyDescent="0.45">
      <c r="A5573" s="6"/>
      <c r="B5573" s="6"/>
      <c r="C5573" s="6"/>
      <c r="F5573" s="38"/>
    </row>
    <row r="5574" spans="1:6" x14ac:dyDescent="0.45">
      <c r="A5574" s="6"/>
      <c r="B5574" s="6"/>
      <c r="C5574" s="6"/>
      <c r="F5574" s="38"/>
    </row>
    <row r="5575" spans="1:6" x14ac:dyDescent="0.45">
      <c r="A5575" s="6"/>
      <c r="B5575" s="6"/>
      <c r="C5575" s="6"/>
      <c r="F5575" s="38"/>
    </row>
    <row r="5576" spans="1:6" x14ac:dyDescent="0.45">
      <c r="A5576" s="6"/>
      <c r="B5576" s="6"/>
      <c r="C5576" s="6"/>
      <c r="F5576" s="38"/>
    </row>
    <row r="5577" spans="1:6" x14ac:dyDescent="0.45">
      <c r="A5577" s="6"/>
      <c r="B5577" s="6"/>
      <c r="C5577" s="6"/>
      <c r="F5577" s="38"/>
    </row>
    <row r="5578" spans="1:6" x14ac:dyDescent="0.45">
      <c r="A5578" s="6"/>
      <c r="B5578" s="6"/>
      <c r="C5578" s="6"/>
      <c r="F5578" s="38"/>
    </row>
    <row r="5579" spans="1:6" x14ac:dyDescent="0.45">
      <c r="A5579" s="6"/>
      <c r="B5579" s="6"/>
      <c r="C5579" s="6"/>
      <c r="F5579" s="38"/>
    </row>
    <row r="5580" spans="1:6" x14ac:dyDescent="0.45">
      <c r="A5580" s="6"/>
      <c r="B5580" s="6"/>
      <c r="C5580" s="6"/>
      <c r="F5580" s="38"/>
    </row>
    <row r="5581" spans="1:6" x14ac:dyDescent="0.45">
      <c r="A5581" s="6"/>
      <c r="B5581" s="6"/>
      <c r="C5581" s="6"/>
      <c r="F5581" s="38"/>
    </row>
    <row r="5582" spans="1:6" x14ac:dyDescent="0.45">
      <c r="A5582" s="6"/>
      <c r="B5582" s="6"/>
      <c r="C5582" s="6"/>
      <c r="F5582" s="38"/>
    </row>
    <row r="5583" spans="1:6" x14ac:dyDescent="0.45">
      <c r="A5583" s="6"/>
      <c r="B5583" s="6"/>
      <c r="C5583" s="6"/>
      <c r="F5583" s="38"/>
    </row>
    <row r="5584" spans="1:6" x14ac:dyDescent="0.45">
      <c r="A5584" s="6"/>
      <c r="B5584" s="6"/>
      <c r="C5584" s="6"/>
      <c r="F5584" s="38"/>
    </row>
    <row r="5585" spans="1:6" x14ac:dyDescent="0.45">
      <c r="A5585" s="6"/>
      <c r="B5585" s="6"/>
      <c r="C5585" s="6"/>
      <c r="F5585" s="38"/>
    </row>
    <row r="5586" spans="1:6" x14ac:dyDescent="0.45">
      <c r="A5586" s="6"/>
      <c r="B5586" s="6"/>
      <c r="C5586" s="6"/>
      <c r="F5586" s="38"/>
    </row>
    <row r="5587" spans="1:6" x14ac:dyDescent="0.45">
      <c r="A5587" s="6"/>
      <c r="B5587" s="6"/>
      <c r="C5587" s="6"/>
      <c r="F5587" s="38"/>
    </row>
    <row r="5588" spans="1:6" x14ac:dyDescent="0.45">
      <c r="A5588" s="6"/>
      <c r="B5588" s="6"/>
      <c r="C5588" s="6"/>
      <c r="F5588" s="38"/>
    </row>
    <row r="5589" spans="1:6" x14ac:dyDescent="0.45">
      <c r="A5589" s="6"/>
      <c r="B5589" s="6"/>
      <c r="C5589" s="6"/>
      <c r="F5589" s="38"/>
    </row>
    <row r="5590" spans="1:6" x14ac:dyDescent="0.45">
      <c r="A5590" s="6"/>
      <c r="B5590" s="6"/>
      <c r="C5590" s="6"/>
      <c r="F5590" s="38"/>
    </row>
    <row r="5591" spans="1:6" x14ac:dyDescent="0.45">
      <c r="A5591" s="6"/>
      <c r="B5591" s="6"/>
      <c r="C5591" s="6"/>
      <c r="F5591" s="38"/>
    </row>
    <row r="5592" spans="1:6" x14ac:dyDescent="0.45">
      <c r="A5592" s="6"/>
      <c r="B5592" s="6"/>
      <c r="C5592" s="6"/>
      <c r="F5592" s="38"/>
    </row>
    <row r="5593" spans="1:6" x14ac:dyDescent="0.45">
      <c r="A5593" s="6"/>
      <c r="B5593" s="6"/>
      <c r="C5593" s="6"/>
      <c r="F5593" s="38"/>
    </row>
    <row r="5594" spans="1:6" x14ac:dyDescent="0.45">
      <c r="A5594" s="6"/>
      <c r="B5594" s="6"/>
      <c r="C5594" s="6"/>
      <c r="F5594" s="38"/>
    </row>
    <row r="5595" spans="1:6" x14ac:dyDescent="0.45">
      <c r="A5595" s="6"/>
      <c r="B5595" s="6"/>
      <c r="C5595" s="6"/>
      <c r="F5595" s="38"/>
    </row>
    <row r="5596" spans="1:6" x14ac:dyDescent="0.45">
      <c r="A5596" s="6"/>
      <c r="B5596" s="6"/>
      <c r="C5596" s="6"/>
      <c r="F5596" s="38"/>
    </row>
    <row r="5597" spans="1:6" x14ac:dyDescent="0.45">
      <c r="A5597" s="6"/>
      <c r="B5597" s="6"/>
      <c r="C5597" s="6"/>
      <c r="F5597" s="38"/>
    </row>
    <row r="5598" spans="1:6" x14ac:dyDescent="0.45">
      <c r="A5598" s="6"/>
      <c r="B5598" s="6"/>
      <c r="C5598" s="6"/>
      <c r="F5598" s="38"/>
    </row>
    <row r="5599" spans="1:6" x14ac:dyDescent="0.45">
      <c r="A5599" s="6"/>
      <c r="B5599" s="6"/>
      <c r="C5599" s="6"/>
      <c r="F5599" s="38"/>
    </row>
    <row r="5600" spans="1:6" x14ac:dyDescent="0.45">
      <c r="A5600" s="6"/>
      <c r="B5600" s="6"/>
      <c r="C5600" s="6"/>
      <c r="F5600" s="38"/>
    </row>
    <row r="5601" spans="1:6" x14ac:dyDescent="0.45">
      <c r="A5601" s="6"/>
      <c r="B5601" s="6"/>
      <c r="C5601" s="6"/>
      <c r="F5601" s="38"/>
    </row>
    <row r="5602" spans="1:6" x14ac:dyDescent="0.45">
      <c r="A5602" s="6"/>
      <c r="B5602" s="6"/>
      <c r="C5602" s="6"/>
      <c r="F5602" s="38"/>
    </row>
    <row r="5603" spans="1:6" x14ac:dyDescent="0.45">
      <c r="A5603" s="6"/>
      <c r="B5603" s="6"/>
      <c r="C5603" s="6"/>
      <c r="F5603" s="38"/>
    </row>
    <row r="5604" spans="1:6" x14ac:dyDescent="0.45">
      <c r="A5604" s="6"/>
      <c r="B5604" s="6"/>
      <c r="C5604" s="6"/>
      <c r="F5604" s="38"/>
    </row>
    <row r="5605" spans="1:6" x14ac:dyDescent="0.45">
      <c r="A5605" s="6"/>
      <c r="B5605" s="6"/>
      <c r="C5605" s="6"/>
      <c r="F5605" s="38"/>
    </row>
    <row r="5606" spans="1:6" x14ac:dyDescent="0.45">
      <c r="A5606" s="6"/>
      <c r="B5606" s="6"/>
      <c r="C5606" s="6"/>
      <c r="F5606" s="38"/>
    </row>
    <row r="5607" spans="1:6" x14ac:dyDescent="0.45">
      <c r="A5607" s="6"/>
      <c r="B5607" s="6"/>
      <c r="C5607" s="6"/>
      <c r="F5607" s="38"/>
    </row>
    <row r="5608" spans="1:6" x14ac:dyDescent="0.45">
      <c r="A5608" s="6"/>
      <c r="B5608" s="6"/>
      <c r="C5608" s="6"/>
      <c r="F5608" s="38"/>
    </row>
    <row r="5609" spans="1:6" x14ac:dyDescent="0.45">
      <c r="A5609" s="6"/>
      <c r="B5609" s="6"/>
      <c r="C5609" s="6"/>
      <c r="F5609" s="38"/>
    </row>
    <row r="5610" spans="1:6" x14ac:dyDescent="0.45">
      <c r="A5610" s="6"/>
      <c r="B5610" s="6"/>
      <c r="C5610" s="6"/>
      <c r="F5610" s="38"/>
    </row>
    <row r="5611" spans="1:6" x14ac:dyDescent="0.45">
      <c r="A5611" s="6"/>
      <c r="B5611" s="6"/>
      <c r="C5611" s="6"/>
      <c r="F5611" s="38"/>
    </row>
    <row r="5612" spans="1:6" x14ac:dyDescent="0.45">
      <c r="A5612" s="6"/>
      <c r="B5612" s="6"/>
      <c r="C5612" s="6"/>
      <c r="F5612" s="38"/>
    </row>
    <row r="5613" spans="1:6" x14ac:dyDescent="0.45">
      <c r="A5613" s="6"/>
      <c r="B5613" s="6"/>
      <c r="C5613" s="6"/>
      <c r="F5613" s="38"/>
    </row>
    <row r="5614" spans="1:6" x14ac:dyDescent="0.45">
      <c r="A5614" s="6"/>
      <c r="B5614" s="6"/>
      <c r="C5614" s="6"/>
      <c r="F5614" s="38"/>
    </row>
    <row r="5615" spans="1:6" x14ac:dyDescent="0.45">
      <c r="A5615" s="6"/>
      <c r="B5615" s="6"/>
      <c r="C5615" s="6"/>
      <c r="F5615" s="38"/>
    </row>
    <row r="5616" spans="1:6" x14ac:dyDescent="0.45">
      <c r="A5616" s="6"/>
      <c r="B5616" s="6"/>
      <c r="C5616" s="6"/>
      <c r="F5616" s="38"/>
    </row>
    <row r="5617" spans="1:6" x14ac:dyDescent="0.45">
      <c r="A5617" s="6"/>
      <c r="B5617" s="6"/>
      <c r="C5617" s="6"/>
      <c r="F5617" s="38"/>
    </row>
    <row r="5618" spans="1:6" x14ac:dyDescent="0.45">
      <c r="A5618" s="6"/>
      <c r="B5618" s="6"/>
      <c r="C5618" s="6"/>
      <c r="F5618" s="38"/>
    </row>
    <row r="5619" spans="1:6" x14ac:dyDescent="0.45">
      <c r="A5619" s="6"/>
      <c r="B5619" s="6"/>
      <c r="C5619" s="6"/>
      <c r="F5619" s="38"/>
    </row>
    <row r="5620" spans="1:6" x14ac:dyDescent="0.45">
      <c r="A5620" s="6"/>
      <c r="B5620" s="6"/>
      <c r="C5620" s="6"/>
      <c r="F5620" s="38"/>
    </row>
    <row r="5621" spans="1:6" x14ac:dyDescent="0.45">
      <c r="A5621" s="6"/>
      <c r="B5621" s="6"/>
      <c r="C5621" s="6"/>
      <c r="F5621" s="38"/>
    </row>
    <row r="5622" spans="1:6" x14ac:dyDescent="0.45">
      <c r="A5622" s="6"/>
      <c r="B5622" s="6"/>
      <c r="C5622" s="6"/>
      <c r="F5622" s="38"/>
    </row>
    <row r="5623" spans="1:6" x14ac:dyDescent="0.45">
      <c r="A5623" s="6"/>
      <c r="B5623" s="6"/>
      <c r="C5623" s="6"/>
      <c r="F5623" s="38"/>
    </row>
    <row r="5624" spans="1:6" x14ac:dyDescent="0.45">
      <c r="A5624" s="6"/>
      <c r="B5624" s="6"/>
      <c r="C5624" s="6"/>
      <c r="F5624" s="38"/>
    </row>
    <row r="5625" spans="1:6" x14ac:dyDescent="0.45">
      <c r="A5625" s="6"/>
      <c r="B5625" s="6"/>
      <c r="C5625" s="6"/>
      <c r="F5625" s="38"/>
    </row>
    <row r="5626" spans="1:6" x14ac:dyDescent="0.45">
      <c r="A5626" s="6"/>
      <c r="B5626" s="6"/>
      <c r="C5626" s="6"/>
      <c r="F5626" s="38"/>
    </row>
    <row r="5627" spans="1:6" x14ac:dyDescent="0.45">
      <c r="A5627" s="6"/>
      <c r="B5627" s="6"/>
      <c r="C5627" s="6"/>
      <c r="F5627" s="38"/>
    </row>
    <row r="5628" spans="1:6" x14ac:dyDescent="0.45">
      <c r="A5628" s="6"/>
      <c r="B5628" s="6"/>
      <c r="C5628" s="6"/>
      <c r="F5628" s="38"/>
    </row>
    <row r="5629" spans="1:6" x14ac:dyDescent="0.45">
      <c r="A5629" s="6"/>
      <c r="B5629" s="6"/>
      <c r="C5629" s="6"/>
      <c r="F5629" s="38"/>
    </row>
    <row r="5630" spans="1:6" x14ac:dyDescent="0.45">
      <c r="A5630" s="6"/>
      <c r="B5630" s="6"/>
      <c r="C5630" s="6"/>
      <c r="F5630" s="38"/>
    </row>
    <row r="5631" spans="1:6" x14ac:dyDescent="0.45">
      <c r="A5631" s="6"/>
      <c r="B5631" s="6"/>
      <c r="C5631" s="6"/>
      <c r="F5631" s="38"/>
    </row>
    <row r="5632" spans="1:6" x14ac:dyDescent="0.45">
      <c r="A5632" s="6"/>
      <c r="B5632" s="6"/>
      <c r="C5632" s="6"/>
      <c r="F5632" s="38"/>
    </row>
    <row r="5633" spans="1:6" x14ac:dyDescent="0.45">
      <c r="A5633" s="6"/>
      <c r="B5633" s="6"/>
      <c r="C5633" s="6"/>
      <c r="F5633" s="38"/>
    </row>
    <row r="5634" spans="1:6" x14ac:dyDescent="0.45">
      <c r="A5634" s="6"/>
      <c r="B5634" s="6"/>
      <c r="C5634" s="6"/>
      <c r="F5634" s="38"/>
    </row>
    <row r="5635" spans="1:6" x14ac:dyDescent="0.45">
      <c r="A5635" s="6"/>
      <c r="B5635" s="6"/>
      <c r="C5635" s="6"/>
      <c r="F5635" s="38"/>
    </row>
    <row r="5636" spans="1:6" x14ac:dyDescent="0.45">
      <c r="A5636" s="6"/>
      <c r="B5636" s="6"/>
      <c r="C5636" s="6"/>
      <c r="F5636" s="38"/>
    </row>
    <row r="5637" spans="1:6" x14ac:dyDescent="0.45">
      <c r="A5637" s="6"/>
      <c r="B5637" s="6"/>
      <c r="C5637" s="6"/>
      <c r="F5637" s="38"/>
    </row>
    <row r="5638" spans="1:6" x14ac:dyDescent="0.45">
      <c r="A5638" s="6"/>
      <c r="B5638" s="6"/>
      <c r="C5638" s="6"/>
      <c r="F5638" s="38"/>
    </row>
    <row r="5639" spans="1:6" x14ac:dyDescent="0.45">
      <c r="A5639" s="6"/>
      <c r="B5639" s="6"/>
      <c r="C5639" s="6"/>
      <c r="F5639" s="38"/>
    </row>
    <row r="5640" spans="1:6" x14ac:dyDescent="0.45">
      <c r="A5640" s="6"/>
      <c r="B5640" s="6"/>
      <c r="C5640" s="6"/>
      <c r="F5640" s="38"/>
    </row>
    <row r="5641" spans="1:6" x14ac:dyDescent="0.45">
      <c r="A5641" s="6"/>
      <c r="B5641" s="6"/>
      <c r="C5641" s="6"/>
      <c r="F5641" s="38"/>
    </row>
    <row r="5642" spans="1:6" x14ac:dyDescent="0.45">
      <c r="A5642" s="6"/>
      <c r="B5642" s="6"/>
      <c r="C5642" s="6"/>
      <c r="F5642" s="38"/>
    </row>
    <row r="5643" spans="1:6" x14ac:dyDescent="0.45">
      <c r="A5643" s="6"/>
      <c r="B5643" s="6"/>
      <c r="C5643" s="6"/>
      <c r="F5643" s="38"/>
    </row>
    <row r="5644" spans="1:6" x14ac:dyDescent="0.45">
      <c r="A5644" s="6"/>
      <c r="B5644" s="6"/>
      <c r="C5644" s="6"/>
      <c r="F5644" s="38"/>
    </row>
    <row r="5645" spans="1:6" x14ac:dyDescent="0.45">
      <c r="A5645" s="6"/>
      <c r="B5645" s="6"/>
      <c r="C5645" s="6"/>
      <c r="F5645" s="38"/>
    </row>
    <row r="5646" spans="1:6" x14ac:dyDescent="0.45">
      <c r="A5646" s="6"/>
      <c r="B5646" s="6"/>
      <c r="C5646" s="6"/>
      <c r="F5646" s="38"/>
    </row>
    <row r="5647" spans="1:6" x14ac:dyDescent="0.45">
      <c r="A5647" s="6"/>
      <c r="B5647" s="6"/>
      <c r="C5647" s="6"/>
      <c r="F5647" s="38"/>
    </row>
    <row r="5648" spans="1:6" x14ac:dyDescent="0.45">
      <c r="A5648" s="6"/>
      <c r="B5648" s="6"/>
      <c r="C5648" s="6"/>
      <c r="F5648" s="38"/>
    </row>
    <row r="5649" spans="1:6" x14ac:dyDescent="0.45">
      <c r="A5649" s="6"/>
      <c r="B5649" s="6"/>
      <c r="C5649" s="6"/>
      <c r="F5649" s="38"/>
    </row>
    <row r="5650" spans="1:6" x14ac:dyDescent="0.45">
      <c r="A5650" s="6"/>
      <c r="B5650" s="6"/>
      <c r="C5650" s="6"/>
      <c r="F5650" s="38"/>
    </row>
    <row r="5651" spans="1:6" x14ac:dyDescent="0.45">
      <c r="A5651" s="6"/>
      <c r="B5651" s="6"/>
      <c r="C5651" s="6"/>
      <c r="F5651" s="38"/>
    </row>
    <row r="5652" spans="1:6" x14ac:dyDescent="0.45">
      <c r="A5652" s="6"/>
      <c r="B5652" s="6"/>
      <c r="C5652" s="6"/>
      <c r="F5652" s="38"/>
    </row>
    <row r="5653" spans="1:6" x14ac:dyDescent="0.45">
      <c r="A5653" s="6"/>
      <c r="B5653" s="6"/>
      <c r="C5653" s="6"/>
      <c r="F5653" s="38"/>
    </row>
    <row r="5654" spans="1:6" x14ac:dyDescent="0.45">
      <c r="A5654" s="6"/>
      <c r="B5654" s="6"/>
      <c r="C5654" s="6"/>
      <c r="F5654" s="38"/>
    </row>
    <row r="5655" spans="1:6" x14ac:dyDescent="0.45">
      <c r="A5655" s="6"/>
      <c r="B5655" s="6"/>
      <c r="C5655" s="6"/>
      <c r="F5655" s="38"/>
    </row>
    <row r="5656" spans="1:6" x14ac:dyDescent="0.45">
      <c r="A5656" s="6"/>
      <c r="B5656" s="6"/>
      <c r="C5656" s="6"/>
      <c r="F5656" s="38"/>
    </row>
    <row r="5657" spans="1:6" x14ac:dyDescent="0.45">
      <c r="A5657" s="6"/>
      <c r="B5657" s="6"/>
      <c r="C5657" s="6"/>
      <c r="F5657" s="38"/>
    </row>
    <row r="5658" spans="1:6" x14ac:dyDescent="0.45">
      <c r="A5658" s="6"/>
      <c r="B5658" s="6"/>
      <c r="C5658" s="6"/>
      <c r="F5658" s="38"/>
    </row>
    <row r="5659" spans="1:6" x14ac:dyDescent="0.45">
      <c r="A5659" s="6"/>
      <c r="B5659" s="6"/>
      <c r="C5659" s="6"/>
      <c r="F5659" s="38"/>
    </row>
    <row r="5660" spans="1:6" x14ac:dyDescent="0.45">
      <c r="A5660" s="6"/>
      <c r="B5660" s="6"/>
      <c r="C5660" s="6"/>
      <c r="F5660" s="38"/>
    </row>
    <row r="5661" spans="1:6" x14ac:dyDescent="0.45">
      <c r="A5661" s="6"/>
      <c r="B5661" s="6"/>
      <c r="C5661" s="6"/>
      <c r="F5661" s="38"/>
    </row>
    <row r="5662" spans="1:6" x14ac:dyDescent="0.45">
      <c r="A5662" s="6"/>
      <c r="B5662" s="6"/>
      <c r="C5662" s="6"/>
      <c r="F5662" s="38"/>
    </row>
    <row r="5663" spans="1:6" x14ac:dyDescent="0.45">
      <c r="A5663" s="6"/>
      <c r="B5663" s="6"/>
      <c r="C5663" s="6"/>
      <c r="F5663" s="38"/>
    </row>
    <row r="5664" spans="1:6" x14ac:dyDescent="0.45">
      <c r="A5664" s="6"/>
      <c r="B5664" s="6"/>
      <c r="C5664" s="6"/>
      <c r="F5664" s="38"/>
    </row>
    <row r="5665" spans="1:6" x14ac:dyDescent="0.45">
      <c r="A5665" s="6"/>
      <c r="B5665" s="6"/>
      <c r="C5665" s="6"/>
      <c r="F5665" s="38"/>
    </row>
    <row r="5666" spans="1:6" x14ac:dyDescent="0.45">
      <c r="A5666" s="6"/>
      <c r="B5666" s="6"/>
      <c r="C5666" s="6"/>
      <c r="F5666" s="38"/>
    </row>
    <row r="5667" spans="1:6" x14ac:dyDescent="0.45">
      <c r="A5667" s="6"/>
      <c r="B5667" s="6"/>
      <c r="C5667" s="6"/>
      <c r="F5667" s="38"/>
    </row>
    <row r="5668" spans="1:6" x14ac:dyDescent="0.45">
      <c r="A5668" s="6"/>
      <c r="B5668" s="6"/>
      <c r="C5668" s="6"/>
      <c r="F5668" s="38"/>
    </row>
    <row r="5669" spans="1:6" x14ac:dyDescent="0.45">
      <c r="A5669" s="6"/>
      <c r="B5669" s="6"/>
      <c r="C5669" s="6"/>
      <c r="F5669" s="38"/>
    </row>
    <row r="5670" spans="1:6" x14ac:dyDescent="0.45">
      <c r="A5670" s="6"/>
      <c r="B5670" s="6"/>
      <c r="C5670" s="6"/>
      <c r="F5670" s="38"/>
    </row>
    <row r="5671" spans="1:6" x14ac:dyDescent="0.45">
      <c r="A5671" s="6"/>
      <c r="B5671" s="6"/>
      <c r="C5671" s="6"/>
      <c r="F5671" s="38"/>
    </row>
    <row r="5672" spans="1:6" x14ac:dyDescent="0.45">
      <c r="A5672" s="6"/>
      <c r="B5672" s="6"/>
      <c r="C5672" s="6"/>
      <c r="F5672" s="38"/>
    </row>
    <row r="5673" spans="1:6" x14ac:dyDescent="0.45">
      <c r="A5673" s="6"/>
      <c r="B5673" s="6"/>
      <c r="C5673" s="6"/>
      <c r="F5673" s="38"/>
    </row>
    <row r="5674" spans="1:6" x14ac:dyDescent="0.45">
      <c r="A5674" s="6"/>
      <c r="B5674" s="6"/>
      <c r="C5674" s="6"/>
      <c r="F5674" s="38"/>
    </row>
    <row r="5675" spans="1:6" x14ac:dyDescent="0.45">
      <c r="A5675" s="6"/>
      <c r="B5675" s="6"/>
      <c r="C5675" s="6"/>
      <c r="F5675" s="38"/>
    </row>
    <row r="5676" spans="1:6" x14ac:dyDescent="0.45">
      <c r="A5676" s="6"/>
      <c r="B5676" s="6"/>
      <c r="C5676" s="6"/>
      <c r="F5676" s="38"/>
    </row>
    <row r="5677" spans="1:6" x14ac:dyDescent="0.45">
      <c r="A5677" s="6"/>
      <c r="B5677" s="6"/>
      <c r="C5677" s="6"/>
      <c r="F5677" s="38"/>
    </row>
    <row r="5678" spans="1:6" x14ac:dyDescent="0.45">
      <c r="A5678" s="6"/>
      <c r="B5678" s="6"/>
      <c r="C5678" s="6"/>
      <c r="F5678" s="38"/>
    </row>
    <row r="5679" spans="1:6" x14ac:dyDescent="0.45">
      <c r="A5679" s="6"/>
      <c r="B5679" s="6"/>
      <c r="C5679" s="6"/>
      <c r="F5679" s="38"/>
    </row>
    <row r="5680" spans="1:6" x14ac:dyDescent="0.45">
      <c r="A5680" s="6"/>
      <c r="B5680" s="6"/>
      <c r="C5680" s="6"/>
      <c r="F5680" s="38"/>
    </row>
    <row r="5681" spans="1:6" x14ac:dyDescent="0.45">
      <c r="A5681" s="6"/>
      <c r="B5681" s="6"/>
      <c r="C5681" s="6"/>
      <c r="F5681" s="38"/>
    </row>
    <row r="5682" spans="1:6" x14ac:dyDescent="0.45">
      <c r="A5682" s="6"/>
      <c r="B5682" s="6"/>
      <c r="C5682" s="6"/>
      <c r="F5682" s="38"/>
    </row>
    <row r="5683" spans="1:6" x14ac:dyDescent="0.45">
      <c r="A5683" s="6"/>
      <c r="B5683" s="6"/>
      <c r="C5683" s="6"/>
      <c r="F5683" s="38"/>
    </row>
    <row r="5684" spans="1:6" x14ac:dyDescent="0.45">
      <c r="A5684" s="6"/>
      <c r="B5684" s="6"/>
      <c r="C5684" s="6"/>
      <c r="F5684" s="38"/>
    </row>
    <row r="5685" spans="1:6" x14ac:dyDescent="0.45">
      <c r="A5685" s="6"/>
      <c r="B5685" s="6"/>
      <c r="C5685" s="6"/>
      <c r="F5685" s="38"/>
    </row>
    <row r="5686" spans="1:6" x14ac:dyDescent="0.45">
      <c r="A5686" s="6"/>
      <c r="B5686" s="6"/>
      <c r="C5686" s="6"/>
      <c r="F5686" s="38"/>
    </row>
    <row r="5687" spans="1:6" x14ac:dyDescent="0.45">
      <c r="A5687" s="6"/>
      <c r="B5687" s="6"/>
      <c r="C5687" s="6"/>
      <c r="F5687" s="38"/>
    </row>
    <row r="5688" spans="1:6" x14ac:dyDescent="0.45">
      <c r="A5688" s="6"/>
      <c r="B5688" s="6"/>
      <c r="C5688" s="6"/>
      <c r="F5688" s="38"/>
    </row>
    <row r="5689" spans="1:6" x14ac:dyDescent="0.45">
      <c r="A5689" s="6"/>
      <c r="B5689" s="6"/>
      <c r="C5689" s="6"/>
      <c r="F5689" s="38"/>
    </row>
    <row r="5690" spans="1:6" x14ac:dyDescent="0.45">
      <c r="A5690" s="6"/>
      <c r="B5690" s="6"/>
      <c r="C5690" s="6"/>
      <c r="F5690" s="38"/>
    </row>
    <row r="5691" spans="1:6" x14ac:dyDescent="0.45">
      <c r="A5691" s="6"/>
      <c r="B5691" s="6"/>
      <c r="C5691" s="6"/>
      <c r="F5691" s="38"/>
    </row>
    <row r="5692" spans="1:6" x14ac:dyDescent="0.45">
      <c r="A5692" s="6"/>
      <c r="B5692" s="6"/>
      <c r="C5692" s="6"/>
      <c r="F5692" s="38"/>
    </row>
    <row r="5693" spans="1:6" x14ac:dyDescent="0.45">
      <c r="A5693" s="6"/>
      <c r="B5693" s="6"/>
      <c r="C5693" s="6"/>
      <c r="F5693" s="38"/>
    </row>
    <row r="5694" spans="1:6" x14ac:dyDescent="0.45">
      <c r="A5694" s="6"/>
      <c r="B5694" s="6"/>
      <c r="C5694" s="6"/>
      <c r="F5694" s="38"/>
    </row>
    <row r="5695" spans="1:6" x14ac:dyDescent="0.45">
      <c r="A5695" s="6"/>
      <c r="B5695" s="6"/>
      <c r="C5695" s="6"/>
      <c r="F5695" s="38"/>
    </row>
    <row r="5696" spans="1:6" x14ac:dyDescent="0.45">
      <c r="A5696" s="6"/>
      <c r="B5696" s="6"/>
      <c r="C5696" s="6"/>
      <c r="F5696" s="38"/>
    </row>
    <row r="5697" spans="1:6" x14ac:dyDescent="0.45">
      <c r="A5697" s="6"/>
      <c r="B5697" s="6"/>
      <c r="C5697" s="6"/>
      <c r="F5697" s="38"/>
    </row>
    <row r="5698" spans="1:6" x14ac:dyDescent="0.45">
      <c r="A5698" s="6"/>
      <c r="B5698" s="6"/>
      <c r="C5698" s="6"/>
      <c r="F5698" s="38"/>
    </row>
    <row r="5699" spans="1:6" x14ac:dyDescent="0.45">
      <c r="A5699" s="6"/>
      <c r="B5699" s="6"/>
      <c r="C5699" s="6"/>
      <c r="F5699" s="38"/>
    </row>
    <row r="5700" spans="1:6" x14ac:dyDescent="0.45">
      <c r="A5700" s="6"/>
      <c r="B5700" s="6"/>
      <c r="C5700" s="6"/>
      <c r="F5700" s="38"/>
    </row>
    <row r="5701" spans="1:6" x14ac:dyDescent="0.45">
      <c r="A5701" s="6"/>
      <c r="B5701" s="6"/>
      <c r="C5701" s="6"/>
      <c r="F5701" s="38"/>
    </row>
    <row r="5702" spans="1:6" x14ac:dyDescent="0.45">
      <c r="A5702" s="6"/>
      <c r="B5702" s="6"/>
      <c r="C5702" s="6"/>
      <c r="F5702" s="38"/>
    </row>
    <row r="5703" spans="1:6" x14ac:dyDescent="0.45">
      <c r="A5703" s="6"/>
      <c r="B5703" s="6"/>
      <c r="C5703" s="6"/>
      <c r="F5703" s="38"/>
    </row>
    <row r="5704" spans="1:6" x14ac:dyDescent="0.45">
      <c r="A5704" s="6"/>
      <c r="B5704" s="6"/>
      <c r="C5704" s="6"/>
      <c r="F5704" s="38"/>
    </row>
    <row r="5705" spans="1:6" x14ac:dyDescent="0.45">
      <c r="A5705" s="6"/>
      <c r="B5705" s="6"/>
      <c r="C5705" s="6"/>
      <c r="F5705" s="38"/>
    </row>
    <row r="5706" spans="1:6" x14ac:dyDescent="0.45">
      <c r="A5706" s="6"/>
      <c r="B5706" s="6"/>
      <c r="C5706" s="6"/>
      <c r="F5706" s="38"/>
    </row>
    <row r="5707" spans="1:6" x14ac:dyDescent="0.45">
      <c r="A5707" s="6"/>
      <c r="B5707" s="6"/>
      <c r="C5707" s="6"/>
      <c r="F5707" s="38"/>
    </row>
    <row r="5708" spans="1:6" x14ac:dyDescent="0.45">
      <c r="A5708" s="6"/>
      <c r="B5708" s="6"/>
      <c r="C5708" s="6"/>
      <c r="F5708" s="38"/>
    </row>
    <row r="5709" spans="1:6" x14ac:dyDescent="0.45">
      <c r="A5709" s="6"/>
      <c r="B5709" s="6"/>
      <c r="C5709" s="6"/>
      <c r="F5709" s="38"/>
    </row>
    <row r="5710" spans="1:6" x14ac:dyDescent="0.45">
      <c r="A5710" s="6"/>
      <c r="B5710" s="6"/>
      <c r="C5710" s="6"/>
      <c r="F5710" s="38"/>
    </row>
    <row r="5711" spans="1:6" x14ac:dyDescent="0.45">
      <c r="A5711" s="6"/>
      <c r="B5711" s="6"/>
      <c r="C5711" s="6"/>
      <c r="F5711" s="38"/>
    </row>
    <row r="5712" spans="1:6" x14ac:dyDescent="0.45">
      <c r="A5712" s="6"/>
      <c r="B5712" s="6"/>
      <c r="C5712" s="6"/>
      <c r="F5712" s="38"/>
    </row>
    <row r="5713" spans="1:6" x14ac:dyDescent="0.45">
      <c r="A5713" s="6"/>
      <c r="B5713" s="6"/>
      <c r="C5713" s="6"/>
      <c r="F5713" s="38"/>
    </row>
    <row r="5714" spans="1:6" x14ac:dyDescent="0.45">
      <c r="A5714" s="6"/>
      <c r="B5714" s="6"/>
      <c r="C5714" s="6"/>
      <c r="F5714" s="38"/>
    </row>
    <row r="5715" spans="1:6" x14ac:dyDescent="0.45">
      <c r="A5715" s="6"/>
      <c r="B5715" s="6"/>
      <c r="C5715" s="6"/>
      <c r="F5715" s="38"/>
    </row>
    <row r="5716" spans="1:6" x14ac:dyDescent="0.45">
      <c r="A5716" s="6"/>
      <c r="B5716" s="6"/>
      <c r="C5716" s="6"/>
      <c r="F5716" s="38"/>
    </row>
    <row r="5717" spans="1:6" x14ac:dyDescent="0.45">
      <c r="A5717" s="6"/>
      <c r="B5717" s="6"/>
      <c r="C5717" s="6"/>
      <c r="F5717" s="38"/>
    </row>
    <row r="5718" spans="1:6" x14ac:dyDescent="0.45">
      <c r="A5718" s="6"/>
      <c r="B5718" s="6"/>
      <c r="C5718" s="6"/>
      <c r="F5718" s="38"/>
    </row>
    <row r="5719" spans="1:6" x14ac:dyDescent="0.45">
      <c r="A5719" s="6"/>
      <c r="B5719" s="6"/>
      <c r="C5719" s="6"/>
      <c r="F5719" s="38"/>
    </row>
    <row r="5720" spans="1:6" x14ac:dyDescent="0.45">
      <c r="A5720" s="6"/>
      <c r="B5720" s="6"/>
      <c r="C5720" s="6"/>
      <c r="F5720" s="38"/>
    </row>
    <row r="5721" spans="1:6" x14ac:dyDescent="0.45">
      <c r="A5721" s="6"/>
      <c r="B5721" s="6"/>
      <c r="C5721" s="6"/>
      <c r="F5721" s="38"/>
    </row>
    <row r="5722" spans="1:6" x14ac:dyDescent="0.45">
      <c r="A5722" s="6"/>
      <c r="B5722" s="6"/>
      <c r="C5722" s="6"/>
      <c r="F5722" s="38"/>
    </row>
    <row r="5723" spans="1:6" x14ac:dyDescent="0.45">
      <c r="A5723" s="6"/>
      <c r="B5723" s="6"/>
      <c r="C5723" s="6"/>
      <c r="F5723" s="38"/>
    </row>
    <row r="5724" spans="1:6" x14ac:dyDescent="0.45">
      <c r="A5724" s="6"/>
      <c r="B5724" s="6"/>
      <c r="C5724" s="6"/>
      <c r="F5724" s="38"/>
    </row>
    <row r="5725" spans="1:6" x14ac:dyDescent="0.45">
      <c r="A5725" s="6"/>
      <c r="B5725" s="6"/>
      <c r="C5725" s="6"/>
      <c r="F5725" s="38"/>
    </row>
    <row r="5726" spans="1:6" x14ac:dyDescent="0.45">
      <c r="A5726" s="6"/>
      <c r="B5726" s="6"/>
      <c r="C5726" s="6"/>
      <c r="F5726" s="38"/>
    </row>
    <row r="5727" spans="1:6" x14ac:dyDescent="0.45">
      <c r="A5727" s="6"/>
      <c r="B5727" s="6"/>
      <c r="C5727" s="6"/>
      <c r="F5727" s="38"/>
    </row>
    <row r="5728" spans="1:6" x14ac:dyDescent="0.45">
      <c r="A5728" s="6"/>
      <c r="B5728" s="6"/>
      <c r="C5728" s="6"/>
      <c r="F5728" s="38"/>
    </row>
    <row r="5729" spans="1:6" x14ac:dyDescent="0.45">
      <c r="A5729" s="6"/>
      <c r="B5729" s="6"/>
      <c r="C5729" s="6"/>
      <c r="F5729" s="38"/>
    </row>
    <row r="5730" spans="1:6" x14ac:dyDescent="0.45">
      <c r="A5730" s="6"/>
      <c r="B5730" s="6"/>
      <c r="C5730" s="6"/>
      <c r="F5730" s="38"/>
    </row>
    <row r="5731" spans="1:6" x14ac:dyDescent="0.45">
      <c r="A5731" s="6"/>
      <c r="B5731" s="6"/>
      <c r="C5731" s="6"/>
      <c r="F5731" s="38"/>
    </row>
    <row r="5732" spans="1:6" x14ac:dyDescent="0.45">
      <c r="A5732" s="6"/>
      <c r="B5732" s="6"/>
      <c r="C5732" s="6"/>
      <c r="F5732" s="38"/>
    </row>
    <row r="5733" spans="1:6" x14ac:dyDescent="0.45">
      <c r="A5733" s="6"/>
      <c r="B5733" s="6"/>
      <c r="C5733" s="6"/>
      <c r="F5733" s="38"/>
    </row>
    <row r="5734" spans="1:6" x14ac:dyDescent="0.45">
      <c r="A5734" s="6"/>
      <c r="B5734" s="6"/>
      <c r="C5734" s="6"/>
      <c r="F5734" s="38"/>
    </row>
    <row r="5735" spans="1:6" x14ac:dyDescent="0.45">
      <c r="A5735" s="6"/>
      <c r="B5735" s="6"/>
      <c r="C5735" s="6"/>
      <c r="F5735" s="38"/>
    </row>
    <row r="5736" spans="1:6" x14ac:dyDescent="0.45">
      <c r="A5736" s="6"/>
      <c r="B5736" s="6"/>
      <c r="C5736" s="6"/>
      <c r="F5736" s="38"/>
    </row>
    <row r="5737" spans="1:6" x14ac:dyDescent="0.45">
      <c r="A5737" s="6"/>
      <c r="B5737" s="6"/>
      <c r="C5737" s="6"/>
      <c r="F5737" s="38"/>
    </row>
    <row r="5738" spans="1:6" x14ac:dyDescent="0.45">
      <c r="A5738" s="6"/>
      <c r="B5738" s="6"/>
      <c r="C5738" s="6"/>
      <c r="F5738" s="38"/>
    </row>
    <row r="5739" spans="1:6" x14ac:dyDescent="0.45">
      <c r="A5739" s="6"/>
      <c r="B5739" s="6"/>
      <c r="C5739" s="6"/>
      <c r="F5739" s="38"/>
    </row>
    <row r="5740" spans="1:6" x14ac:dyDescent="0.45">
      <c r="A5740" s="6"/>
      <c r="B5740" s="6"/>
      <c r="C5740" s="6"/>
      <c r="F5740" s="38"/>
    </row>
    <row r="5741" spans="1:6" x14ac:dyDescent="0.45">
      <c r="A5741" s="6"/>
      <c r="B5741" s="6"/>
      <c r="C5741" s="6"/>
      <c r="F5741" s="38"/>
    </row>
    <row r="5742" spans="1:6" x14ac:dyDescent="0.45">
      <c r="A5742" s="6"/>
      <c r="B5742" s="6"/>
      <c r="C5742" s="6"/>
      <c r="F5742" s="38"/>
    </row>
    <row r="5743" spans="1:6" x14ac:dyDescent="0.45">
      <c r="A5743" s="6"/>
      <c r="B5743" s="6"/>
      <c r="C5743" s="6"/>
      <c r="F5743" s="38"/>
    </row>
    <row r="5744" spans="1:6" x14ac:dyDescent="0.45">
      <c r="A5744" s="6"/>
      <c r="B5744" s="6"/>
      <c r="C5744" s="6"/>
      <c r="F5744" s="38"/>
    </row>
    <row r="5745" spans="1:6" x14ac:dyDescent="0.45">
      <c r="A5745" s="6"/>
      <c r="B5745" s="6"/>
      <c r="C5745" s="6"/>
      <c r="F5745" s="38"/>
    </row>
    <row r="5746" spans="1:6" x14ac:dyDescent="0.45">
      <c r="A5746" s="6"/>
      <c r="B5746" s="6"/>
      <c r="C5746" s="6"/>
      <c r="F5746" s="38"/>
    </row>
    <row r="5747" spans="1:6" x14ac:dyDescent="0.45">
      <c r="A5747" s="6"/>
      <c r="B5747" s="6"/>
      <c r="C5747" s="6"/>
      <c r="F5747" s="38"/>
    </row>
    <row r="5748" spans="1:6" x14ac:dyDescent="0.45">
      <c r="A5748" s="6"/>
      <c r="B5748" s="6"/>
      <c r="C5748" s="6"/>
      <c r="F5748" s="38"/>
    </row>
    <row r="5749" spans="1:6" x14ac:dyDescent="0.45">
      <c r="A5749" s="6"/>
      <c r="B5749" s="6"/>
      <c r="C5749" s="6"/>
      <c r="F5749" s="38"/>
    </row>
    <row r="5750" spans="1:6" x14ac:dyDescent="0.45">
      <c r="A5750" s="6"/>
      <c r="B5750" s="6"/>
      <c r="C5750" s="6"/>
      <c r="F5750" s="38"/>
    </row>
    <row r="5751" spans="1:6" x14ac:dyDescent="0.45">
      <c r="A5751" s="6"/>
      <c r="B5751" s="6"/>
      <c r="C5751" s="6"/>
      <c r="F5751" s="38"/>
    </row>
    <row r="5752" spans="1:6" x14ac:dyDescent="0.45">
      <c r="A5752" s="6"/>
      <c r="B5752" s="6"/>
      <c r="C5752" s="6"/>
      <c r="F5752" s="38"/>
    </row>
    <row r="5753" spans="1:6" x14ac:dyDescent="0.45">
      <c r="A5753" s="6"/>
      <c r="B5753" s="6"/>
      <c r="C5753" s="6"/>
      <c r="F5753" s="38"/>
    </row>
    <row r="5754" spans="1:6" x14ac:dyDescent="0.45">
      <c r="A5754" s="6"/>
      <c r="B5754" s="6"/>
      <c r="C5754" s="6"/>
      <c r="F5754" s="38"/>
    </row>
    <row r="5755" spans="1:6" x14ac:dyDescent="0.45">
      <c r="A5755" s="6"/>
      <c r="B5755" s="6"/>
      <c r="C5755" s="6"/>
      <c r="F5755" s="38"/>
    </row>
    <row r="5756" spans="1:6" x14ac:dyDescent="0.45">
      <c r="A5756" s="6"/>
      <c r="B5756" s="6"/>
      <c r="C5756" s="6"/>
      <c r="F5756" s="38"/>
    </row>
    <row r="5757" spans="1:6" x14ac:dyDescent="0.45">
      <c r="A5757" s="6"/>
      <c r="B5757" s="6"/>
      <c r="C5757" s="6"/>
      <c r="F5757" s="38"/>
    </row>
    <row r="5758" spans="1:6" x14ac:dyDescent="0.45">
      <c r="A5758" s="6"/>
      <c r="B5758" s="6"/>
      <c r="C5758" s="6"/>
      <c r="F5758" s="38"/>
    </row>
    <row r="5759" spans="1:6" x14ac:dyDescent="0.45">
      <c r="A5759" s="6"/>
      <c r="B5759" s="6"/>
      <c r="C5759" s="6"/>
      <c r="F5759" s="38"/>
    </row>
    <row r="5760" spans="1:6" x14ac:dyDescent="0.45">
      <c r="A5760" s="6"/>
      <c r="B5760" s="6"/>
      <c r="C5760" s="6"/>
      <c r="F5760" s="38"/>
    </row>
    <row r="5761" spans="1:6" x14ac:dyDescent="0.45">
      <c r="A5761" s="6"/>
      <c r="B5761" s="6"/>
      <c r="C5761" s="6"/>
      <c r="F5761" s="38"/>
    </row>
    <row r="5762" spans="1:6" x14ac:dyDescent="0.45">
      <c r="A5762" s="6"/>
      <c r="B5762" s="6"/>
      <c r="C5762" s="6"/>
      <c r="F5762" s="38"/>
    </row>
    <row r="5763" spans="1:6" x14ac:dyDescent="0.45">
      <c r="A5763" s="6"/>
      <c r="B5763" s="6"/>
      <c r="C5763" s="6"/>
      <c r="F5763" s="38"/>
    </row>
    <row r="5764" spans="1:6" x14ac:dyDescent="0.45">
      <c r="A5764" s="6"/>
      <c r="B5764" s="6"/>
      <c r="C5764" s="6"/>
      <c r="F5764" s="38"/>
    </row>
    <row r="5765" spans="1:6" x14ac:dyDescent="0.45">
      <c r="A5765" s="6"/>
      <c r="B5765" s="6"/>
      <c r="C5765" s="6"/>
      <c r="F5765" s="38"/>
    </row>
    <row r="5766" spans="1:6" x14ac:dyDescent="0.45">
      <c r="A5766" s="6"/>
      <c r="B5766" s="6"/>
      <c r="C5766" s="6"/>
      <c r="F5766" s="38"/>
    </row>
    <row r="5767" spans="1:6" x14ac:dyDescent="0.45">
      <c r="A5767" s="6"/>
      <c r="B5767" s="6"/>
      <c r="C5767" s="6"/>
      <c r="F5767" s="38"/>
    </row>
    <row r="5768" spans="1:6" x14ac:dyDescent="0.45">
      <c r="A5768" s="6"/>
      <c r="B5768" s="6"/>
      <c r="C5768" s="6"/>
      <c r="F5768" s="38"/>
    </row>
    <row r="5769" spans="1:6" x14ac:dyDescent="0.45">
      <c r="A5769" s="6"/>
      <c r="B5769" s="6"/>
      <c r="C5769" s="6"/>
      <c r="F5769" s="38"/>
    </row>
    <row r="5770" spans="1:6" x14ac:dyDescent="0.45">
      <c r="A5770" s="6"/>
      <c r="B5770" s="6"/>
      <c r="C5770" s="6"/>
      <c r="F5770" s="38"/>
    </row>
    <row r="5771" spans="1:6" x14ac:dyDescent="0.45">
      <c r="A5771" s="6"/>
      <c r="B5771" s="6"/>
      <c r="C5771" s="6"/>
      <c r="F5771" s="38"/>
    </row>
    <row r="5772" spans="1:6" x14ac:dyDescent="0.45">
      <c r="A5772" s="6"/>
      <c r="B5772" s="6"/>
      <c r="C5772" s="6"/>
      <c r="F5772" s="38"/>
    </row>
    <row r="5773" spans="1:6" x14ac:dyDescent="0.45">
      <c r="A5773" s="6"/>
      <c r="B5773" s="6"/>
      <c r="C5773" s="6"/>
      <c r="F5773" s="38"/>
    </row>
    <row r="5774" spans="1:6" x14ac:dyDescent="0.45">
      <c r="A5774" s="6"/>
      <c r="B5774" s="6"/>
      <c r="C5774" s="6"/>
      <c r="F5774" s="38"/>
    </row>
    <row r="5775" spans="1:6" x14ac:dyDescent="0.45">
      <c r="A5775" s="6"/>
      <c r="B5775" s="6"/>
      <c r="C5775" s="6"/>
      <c r="F5775" s="38"/>
    </row>
    <row r="5776" spans="1:6" x14ac:dyDescent="0.45">
      <c r="A5776" s="6"/>
      <c r="B5776" s="6"/>
      <c r="C5776" s="6"/>
      <c r="F5776" s="38"/>
    </row>
    <row r="5777" spans="1:6" x14ac:dyDescent="0.45">
      <c r="A5777" s="6"/>
      <c r="B5777" s="6"/>
      <c r="C5777" s="6"/>
      <c r="F5777" s="38"/>
    </row>
    <row r="5778" spans="1:6" x14ac:dyDescent="0.45">
      <c r="A5778" s="6"/>
      <c r="B5778" s="6"/>
      <c r="C5778" s="6"/>
      <c r="F5778" s="38"/>
    </row>
    <row r="5779" spans="1:6" x14ac:dyDescent="0.45">
      <c r="A5779" s="6"/>
      <c r="B5779" s="6"/>
      <c r="C5779" s="6"/>
      <c r="F5779" s="38"/>
    </row>
    <row r="5780" spans="1:6" x14ac:dyDescent="0.45">
      <c r="A5780" s="6"/>
      <c r="B5780" s="6"/>
      <c r="C5780" s="6"/>
      <c r="F5780" s="38"/>
    </row>
    <row r="5781" spans="1:6" x14ac:dyDescent="0.45">
      <c r="A5781" s="6"/>
      <c r="B5781" s="6"/>
      <c r="C5781" s="6"/>
      <c r="F5781" s="38"/>
    </row>
    <row r="5782" spans="1:6" x14ac:dyDescent="0.45">
      <c r="A5782" s="6"/>
      <c r="B5782" s="6"/>
      <c r="C5782" s="6"/>
      <c r="F5782" s="38"/>
    </row>
    <row r="5783" spans="1:6" x14ac:dyDescent="0.45">
      <c r="A5783" s="6"/>
      <c r="B5783" s="6"/>
      <c r="C5783" s="6"/>
      <c r="F5783" s="38"/>
    </row>
    <row r="5784" spans="1:6" x14ac:dyDescent="0.45">
      <c r="A5784" s="6"/>
      <c r="B5784" s="6"/>
      <c r="C5784" s="6"/>
      <c r="F5784" s="38"/>
    </row>
    <row r="5785" spans="1:6" x14ac:dyDescent="0.45">
      <c r="A5785" s="6"/>
      <c r="B5785" s="6"/>
      <c r="C5785" s="6"/>
      <c r="F5785" s="38"/>
    </row>
    <row r="5786" spans="1:6" x14ac:dyDescent="0.45">
      <c r="A5786" s="6"/>
      <c r="B5786" s="6"/>
      <c r="C5786" s="6"/>
      <c r="F5786" s="38"/>
    </row>
    <row r="5787" spans="1:6" x14ac:dyDescent="0.45">
      <c r="A5787" s="6"/>
      <c r="B5787" s="6"/>
      <c r="C5787" s="6"/>
      <c r="F5787" s="38"/>
    </row>
    <row r="5788" spans="1:6" x14ac:dyDescent="0.45">
      <c r="A5788" s="6"/>
      <c r="B5788" s="6"/>
      <c r="C5788" s="6"/>
      <c r="F5788" s="38"/>
    </row>
    <row r="5789" spans="1:6" x14ac:dyDescent="0.45">
      <c r="A5789" s="6"/>
      <c r="B5789" s="6"/>
      <c r="C5789" s="6"/>
      <c r="F5789" s="38"/>
    </row>
    <row r="5790" spans="1:6" x14ac:dyDescent="0.45">
      <c r="A5790" s="6"/>
      <c r="B5790" s="6"/>
      <c r="C5790" s="6"/>
      <c r="F5790" s="38"/>
    </row>
    <row r="5791" spans="1:6" x14ac:dyDescent="0.45">
      <c r="A5791" s="6"/>
      <c r="B5791" s="6"/>
      <c r="C5791" s="6"/>
      <c r="F5791" s="38"/>
    </row>
    <row r="5792" spans="1:6" x14ac:dyDescent="0.45">
      <c r="A5792" s="6"/>
      <c r="B5792" s="6"/>
      <c r="C5792" s="6"/>
      <c r="F5792" s="38"/>
    </row>
    <row r="5793" spans="1:6" x14ac:dyDescent="0.45">
      <c r="A5793" s="6"/>
      <c r="B5793" s="6"/>
      <c r="C5793" s="6"/>
      <c r="F5793" s="38"/>
    </row>
    <row r="5794" spans="1:6" x14ac:dyDescent="0.45">
      <c r="A5794" s="6"/>
      <c r="B5794" s="6"/>
      <c r="C5794" s="6"/>
      <c r="F5794" s="38"/>
    </row>
    <row r="5795" spans="1:6" x14ac:dyDescent="0.45">
      <c r="A5795" s="6"/>
      <c r="B5795" s="6"/>
      <c r="C5795" s="6"/>
      <c r="F5795" s="38"/>
    </row>
    <row r="5796" spans="1:6" x14ac:dyDescent="0.45">
      <c r="A5796" s="6"/>
      <c r="B5796" s="6"/>
      <c r="C5796" s="6"/>
      <c r="F5796" s="38"/>
    </row>
    <row r="5797" spans="1:6" x14ac:dyDescent="0.45">
      <c r="A5797" s="6"/>
      <c r="B5797" s="6"/>
      <c r="C5797" s="6"/>
      <c r="F5797" s="38"/>
    </row>
    <row r="5798" spans="1:6" x14ac:dyDescent="0.45">
      <c r="A5798" s="6"/>
      <c r="B5798" s="6"/>
      <c r="C5798" s="6"/>
      <c r="F5798" s="38"/>
    </row>
    <row r="5799" spans="1:6" x14ac:dyDescent="0.45">
      <c r="A5799" s="6"/>
      <c r="B5799" s="6"/>
      <c r="C5799" s="6"/>
      <c r="F5799" s="38"/>
    </row>
    <row r="5800" spans="1:6" x14ac:dyDescent="0.45">
      <c r="A5800" s="6"/>
      <c r="B5800" s="6"/>
      <c r="C5800" s="6"/>
      <c r="F5800" s="38"/>
    </row>
    <row r="5801" spans="1:6" x14ac:dyDescent="0.45">
      <c r="A5801" s="6"/>
      <c r="B5801" s="6"/>
      <c r="C5801" s="6"/>
      <c r="F5801" s="38"/>
    </row>
    <row r="5802" spans="1:6" x14ac:dyDescent="0.45">
      <c r="A5802" s="6"/>
      <c r="B5802" s="6"/>
      <c r="C5802" s="6"/>
      <c r="F5802" s="38"/>
    </row>
    <row r="5803" spans="1:6" x14ac:dyDescent="0.45">
      <c r="A5803" s="6"/>
      <c r="B5803" s="6"/>
      <c r="C5803" s="6"/>
      <c r="F5803" s="38"/>
    </row>
    <row r="5804" spans="1:6" x14ac:dyDescent="0.45">
      <c r="A5804" s="6"/>
      <c r="B5804" s="6"/>
      <c r="C5804" s="6"/>
      <c r="F5804" s="38"/>
    </row>
    <row r="5805" spans="1:6" x14ac:dyDescent="0.45">
      <c r="A5805" s="6"/>
      <c r="B5805" s="6"/>
      <c r="C5805" s="6"/>
      <c r="F5805" s="38"/>
    </row>
    <row r="5806" spans="1:6" x14ac:dyDescent="0.45">
      <c r="A5806" s="6"/>
      <c r="B5806" s="6"/>
      <c r="C5806" s="6"/>
      <c r="F5806" s="38"/>
    </row>
    <row r="5807" spans="1:6" x14ac:dyDescent="0.45">
      <c r="A5807" s="6"/>
      <c r="B5807" s="6"/>
      <c r="C5807" s="6"/>
      <c r="F5807" s="38"/>
    </row>
    <row r="5808" spans="1:6" x14ac:dyDescent="0.45">
      <c r="A5808" s="6"/>
      <c r="B5808" s="6"/>
      <c r="C5808" s="6"/>
      <c r="F5808" s="38"/>
    </row>
    <row r="5809" spans="1:6" x14ac:dyDescent="0.45">
      <c r="A5809" s="6"/>
      <c r="B5809" s="6"/>
      <c r="C5809" s="6"/>
      <c r="F5809" s="38"/>
    </row>
    <row r="5810" spans="1:6" x14ac:dyDescent="0.45">
      <c r="A5810" s="6"/>
      <c r="B5810" s="6"/>
      <c r="C5810" s="6"/>
      <c r="F5810" s="38"/>
    </row>
    <row r="5811" spans="1:6" x14ac:dyDescent="0.45">
      <c r="A5811" s="6"/>
      <c r="B5811" s="6"/>
      <c r="C5811" s="6"/>
      <c r="F5811" s="38"/>
    </row>
    <row r="5812" spans="1:6" x14ac:dyDescent="0.45">
      <c r="A5812" s="6"/>
      <c r="B5812" s="6"/>
      <c r="C5812" s="6"/>
      <c r="F5812" s="38"/>
    </row>
    <row r="5813" spans="1:6" x14ac:dyDescent="0.45">
      <c r="A5813" s="6"/>
      <c r="B5813" s="6"/>
      <c r="C5813" s="6"/>
      <c r="F5813" s="38"/>
    </row>
    <row r="5814" spans="1:6" x14ac:dyDescent="0.45">
      <c r="A5814" s="6"/>
      <c r="B5814" s="6"/>
      <c r="C5814" s="6"/>
      <c r="F5814" s="38"/>
    </row>
    <row r="5815" spans="1:6" x14ac:dyDescent="0.45">
      <c r="A5815" s="6"/>
      <c r="B5815" s="6"/>
      <c r="C5815" s="6"/>
      <c r="F5815" s="38"/>
    </row>
    <row r="5816" spans="1:6" x14ac:dyDescent="0.45">
      <c r="A5816" s="6"/>
      <c r="B5816" s="6"/>
      <c r="C5816" s="6"/>
      <c r="F5816" s="38"/>
    </row>
    <row r="5817" spans="1:6" x14ac:dyDescent="0.45">
      <c r="A5817" s="6"/>
      <c r="B5817" s="6"/>
      <c r="C5817" s="6"/>
      <c r="F5817" s="38"/>
    </row>
    <row r="5818" spans="1:6" x14ac:dyDescent="0.45">
      <c r="A5818" s="6"/>
      <c r="B5818" s="6"/>
      <c r="C5818" s="6"/>
      <c r="F5818" s="38"/>
    </row>
    <row r="5819" spans="1:6" x14ac:dyDescent="0.45">
      <c r="A5819" s="6"/>
      <c r="B5819" s="6"/>
      <c r="C5819" s="6"/>
      <c r="F5819" s="38"/>
    </row>
    <row r="5820" spans="1:6" x14ac:dyDescent="0.45">
      <c r="A5820" s="6"/>
      <c r="B5820" s="6"/>
      <c r="C5820" s="6"/>
      <c r="F5820" s="38"/>
    </row>
    <row r="5821" spans="1:6" x14ac:dyDescent="0.45">
      <c r="A5821" s="6"/>
      <c r="B5821" s="6"/>
      <c r="C5821" s="6"/>
      <c r="F5821" s="38"/>
    </row>
    <row r="5822" spans="1:6" x14ac:dyDescent="0.45">
      <c r="A5822" s="6"/>
      <c r="B5822" s="6"/>
      <c r="C5822" s="6"/>
      <c r="F5822" s="38"/>
    </row>
    <row r="5823" spans="1:6" x14ac:dyDescent="0.45">
      <c r="A5823" s="6"/>
      <c r="B5823" s="6"/>
      <c r="C5823" s="6"/>
      <c r="F5823" s="38"/>
    </row>
    <row r="5824" spans="1:6" x14ac:dyDescent="0.45">
      <c r="A5824" s="6"/>
      <c r="B5824" s="6"/>
      <c r="C5824" s="6"/>
      <c r="F5824" s="38"/>
    </row>
    <row r="5825" spans="1:6" x14ac:dyDescent="0.45">
      <c r="A5825" s="6"/>
      <c r="B5825" s="6"/>
      <c r="C5825" s="6"/>
      <c r="F5825" s="38"/>
    </row>
    <row r="5826" spans="1:6" x14ac:dyDescent="0.45">
      <c r="A5826" s="6"/>
      <c r="B5826" s="6"/>
      <c r="C5826" s="6"/>
      <c r="F5826" s="38"/>
    </row>
    <row r="5827" spans="1:6" x14ac:dyDescent="0.45">
      <c r="A5827" s="6"/>
      <c r="B5827" s="6"/>
      <c r="C5827" s="6"/>
      <c r="F5827" s="38"/>
    </row>
    <row r="5828" spans="1:6" x14ac:dyDescent="0.45">
      <c r="A5828" s="6"/>
      <c r="B5828" s="6"/>
      <c r="C5828" s="6"/>
      <c r="F5828" s="38"/>
    </row>
    <row r="5829" spans="1:6" x14ac:dyDescent="0.45">
      <c r="A5829" s="6"/>
      <c r="B5829" s="6"/>
      <c r="C5829" s="6"/>
      <c r="F5829" s="38"/>
    </row>
    <row r="5830" spans="1:6" x14ac:dyDescent="0.45">
      <c r="A5830" s="6"/>
      <c r="B5830" s="6"/>
      <c r="C5830" s="6"/>
      <c r="F5830" s="38"/>
    </row>
    <row r="5831" spans="1:6" x14ac:dyDescent="0.45">
      <c r="A5831" s="6"/>
      <c r="B5831" s="6"/>
      <c r="C5831" s="6"/>
      <c r="F5831" s="38"/>
    </row>
    <row r="5832" spans="1:6" x14ac:dyDescent="0.45">
      <c r="A5832" s="6"/>
      <c r="B5832" s="6"/>
      <c r="C5832" s="6"/>
      <c r="F5832" s="38"/>
    </row>
    <row r="5833" spans="1:6" x14ac:dyDescent="0.45">
      <c r="A5833" s="6"/>
      <c r="B5833" s="6"/>
      <c r="C5833" s="6"/>
      <c r="F5833" s="38"/>
    </row>
    <row r="5834" spans="1:6" x14ac:dyDescent="0.45">
      <c r="A5834" s="6"/>
      <c r="B5834" s="6"/>
      <c r="C5834" s="6"/>
      <c r="F5834" s="38"/>
    </row>
    <row r="5835" spans="1:6" x14ac:dyDescent="0.45">
      <c r="A5835" s="6"/>
      <c r="B5835" s="6"/>
      <c r="C5835" s="6"/>
      <c r="F5835" s="38"/>
    </row>
    <row r="5836" spans="1:6" x14ac:dyDescent="0.45">
      <c r="A5836" s="6"/>
      <c r="B5836" s="6"/>
      <c r="C5836" s="6"/>
      <c r="F5836" s="38"/>
    </row>
    <row r="5837" spans="1:6" x14ac:dyDescent="0.45">
      <c r="A5837" s="6"/>
      <c r="B5837" s="6"/>
      <c r="C5837" s="6"/>
      <c r="F5837" s="38"/>
    </row>
    <row r="5838" spans="1:6" x14ac:dyDescent="0.45">
      <c r="A5838" s="6"/>
      <c r="B5838" s="6"/>
      <c r="C5838" s="6"/>
      <c r="F5838" s="38"/>
    </row>
    <row r="5839" spans="1:6" x14ac:dyDescent="0.45">
      <c r="A5839" s="6"/>
      <c r="B5839" s="6"/>
      <c r="C5839" s="6"/>
      <c r="F5839" s="38"/>
    </row>
    <row r="5840" spans="1:6" x14ac:dyDescent="0.45">
      <c r="A5840" s="6"/>
      <c r="B5840" s="6"/>
      <c r="C5840" s="6"/>
      <c r="F5840" s="38"/>
    </row>
    <row r="5841" spans="1:6" x14ac:dyDescent="0.45">
      <c r="A5841" s="6"/>
      <c r="B5841" s="6"/>
      <c r="C5841" s="6"/>
      <c r="F5841" s="38"/>
    </row>
    <row r="5842" spans="1:6" x14ac:dyDescent="0.45">
      <c r="A5842" s="6"/>
      <c r="B5842" s="6"/>
      <c r="C5842" s="6"/>
      <c r="F5842" s="38"/>
    </row>
    <row r="5843" spans="1:6" x14ac:dyDescent="0.45">
      <c r="A5843" s="6"/>
      <c r="B5843" s="6"/>
      <c r="C5843" s="6"/>
      <c r="F5843" s="38"/>
    </row>
    <row r="5844" spans="1:6" x14ac:dyDescent="0.45">
      <c r="A5844" s="6"/>
      <c r="B5844" s="6"/>
      <c r="C5844" s="6"/>
      <c r="F5844" s="38"/>
    </row>
    <row r="5845" spans="1:6" x14ac:dyDescent="0.45">
      <c r="A5845" s="6"/>
      <c r="B5845" s="6"/>
      <c r="C5845" s="6"/>
      <c r="F5845" s="38"/>
    </row>
    <row r="5846" spans="1:6" x14ac:dyDescent="0.45">
      <c r="A5846" s="6"/>
      <c r="B5846" s="6"/>
      <c r="C5846" s="6"/>
      <c r="F5846" s="38"/>
    </row>
    <row r="5847" spans="1:6" x14ac:dyDescent="0.45">
      <c r="A5847" s="6"/>
      <c r="B5847" s="6"/>
      <c r="C5847" s="6"/>
      <c r="F5847" s="38"/>
    </row>
    <row r="5848" spans="1:6" x14ac:dyDescent="0.45">
      <c r="A5848" s="6"/>
      <c r="B5848" s="6"/>
      <c r="C5848" s="6"/>
      <c r="F5848" s="38"/>
    </row>
    <row r="5849" spans="1:6" x14ac:dyDescent="0.45">
      <c r="A5849" s="6"/>
      <c r="B5849" s="6"/>
      <c r="C5849" s="6"/>
      <c r="F5849" s="38"/>
    </row>
    <row r="5850" spans="1:6" x14ac:dyDescent="0.45">
      <c r="A5850" s="6"/>
      <c r="B5850" s="6"/>
      <c r="C5850" s="6"/>
      <c r="F5850" s="38"/>
    </row>
    <row r="5851" spans="1:6" x14ac:dyDescent="0.45">
      <c r="A5851" s="6"/>
      <c r="B5851" s="6"/>
      <c r="C5851" s="6"/>
      <c r="F5851" s="38"/>
    </row>
    <row r="5852" spans="1:6" x14ac:dyDescent="0.45">
      <c r="A5852" s="6"/>
      <c r="B5852" s="6"/>
      <c r="C5852" s="6"/>
      <c r="F5852" s="38"/>
    </row>
    <row r="5853" spans="1:6" x14ac:dyDescent="0.45">
      <c r="A5853" s="6"/>
      <c r="B5853" s="6"/>
      <c r="C5853" s="6"/>
      <c r="F5853" s="38"/>
    </row>
    <row r="5854" spans="1:6" x14ac:dyDescent="0.45">
      <c r="A5854" s="6"/>
      <c r="B5854" s="6"/>
      <c r="C5854" s="6"/>
      <c r="F5854" s="38"/>
    </row>
    <row r="5855" spans="1:6" x14ac:dyDescent="0.45">
      <c r="A5855" s="6"/>
      <c r="B5855" s="6"/>
      <c r="C5855" s="6"/>
      <c r="F5855" s="38"/>
    </row>
    <row r="5856" spans="1:6" x14ac:dyDescent="0.45">
      <c r="A5856" s="6"/>
      <c r="B5856" s="6"/>
      <c r="C5856" s="6"/>
      <c r="F5856" s="38"/>
    </row>
    <row r="5857" spans="1:6" x14ac:dyDescent="0.45">
      <c r="A5857" s="6"/>
      <c r="B5857" s="6"/>
      <c r="C5857" s="6"/>
      <c r="F5857" s="38"/>
    </row>
    <row r="5858" spans="1:6" x14ac:dyDescent="0.45">
      <c r="A5858" s="6"/>
      <c r="B5858" s="6"/>
      <c r="C5858" s="6"/>
      <c r="F5858" s="38"/>
    </row>
    <row r="5859" spans="1:6" x14ac:dyDescent="0.45">
      <c r="A5859" s="6"/>
      <c r="B5859" s="6"/>
      <c r="C5859" s="6"/>
      <c r="F5859" s="38"/>
    </row>
    <row r="5860" spans="1:6" x14ac:dyDescent="0.45">
      <c r="A5860" s="6"/>
      <c r="B5860" s="6"/>
      <c r="C5860" s="6"/>
      <c r="F5860" s="38"/>
    </row>
    <row r="5861" spans="1:6" x14ac:dyDescent="0.45">
      <c r="A5861" s="6"/>
      <c r="B5861" s="6"/>
      <c r="C5861" s="6"/>
      <c r="F5861" s="38"/>
    </row>
    <row r="5862" spans="1:6" x14ac:dyDescent="0.45">
      <c r="A5862" s="6"/>
      <c r="B5862" s="6"/>
      <c r="C5862" s="6"/>
      <c r="F5862" s="38"/>
    </row>
    <row r="5863" spans="1:6" x14ac:dyDescent="0.45">
      <c r="A5863" s="6"/>
      <c r="B5863" s="6"/>
      <c r="C5863" s="6"/>
      <c r="F5863" s="38"/>
    </row>
    <row r="5864" spans="1:6" x14ac:dyDescent="0.45">
      <c r="A5864" s="6"/>
      <c r="B5864" s="6"/>
      <c r="C5864" s="6"/>
      <c r="F5864" s="38"/>
    </row>
    <row r="5865" spans="1:6" x14ac:dyDescent="0.45">
      <c r="A5865" s="6"/>
      <c r="B5865" s="6"/>
      <c r="C5865" s="6"/>
      <c r="F5865" s="38"/>
    </row>
    <row r="5866" spans="1:6" x14ac:dyDescent="0.45">
      <c r="A5866" s="6"/>
      <c r="B5866" s="6"/>
      <c r="C5866" s="6"/>
      <c r="F5866" s="38"/>
    </row>
    <row r="5867" spans="1:6" x14ac:dyDescent="0.45">
      <c r="A5867" s="6"/>
      <c r="B5867" s="6"/>
      <c r="C5867" s="6"/>
      <c r="F5867" s="38"/>
    </row>
    <row r="5868" spans="1:6" x14ac:dyDescent="0.45">
      <c r="A5868" s="6"/>
      <c r="B5868" s="6"/>
      <c r="C5868" s="6"/>
      <c r="F5868" s="38"/>
    </row>
    <row r="5869" spans="1:6" x14ac:dyDescent="0.45">
      <c r="A5869" s="6"/>
      <c r="B5869" s="6"/>
      <c r="C5869" s="6"/>
      <c r="F5869" s="38"/>
    </row>
    <row r="5870" spans="1:6" x14ac:dyDescent="0.45">
      <c r="A5870" s="6"/>
      <c r="B5870" s="6"/>
      <c r="C5870" s="6"/>
      <c r="F5870" s="38"/>
    </row>
    <row r="5871" spans="1:6" x14ac:dyDescent="0.45">
      <c r="A5871" s="6"/>
      <c r="B5871" s="6"/>
      <c r="C5871" s="6"/>
      <c r="F5871" s="38"/>
    </row>
    <row r="5872" spans="1:6" x14ac:dyDescent="0.45">
      <c r="A5872" s="6"/>
      <c r="B5872" s="6"/>
      <c r="C5872" s="6"/>
      <c r="F5872" s="38"/>
    </row>
    <row r="5873" spans="1:6" x14ac:dyDescent="0.45">
      <c r="A5873" s="6"/>
      <c r="B5873" s="6"/>
      <c r="C5873" s="6"/>
      <c r="F5873" s="38"/>
    </row>
    <row r="5874" spans="1:6" x14ac:dyDescent="0.45">
      <c r="A5874" s="6"/>
      <c r="B5874" s="6"/>
      <c r="C5874" s="6"/>
      <c r="F5874" s="38"/>
    </row>
    <row r="5875" spans="1:6" x14ac:dyDescent="0.45">
      <c r="A5875" s="6"/>
      <c r="B5875" s="6"/>
      <c r="C5875" s="6"/>
      <c r="F5875" s="38"/>
    </row>
    <row r="5876" spans="1:6" x14ac:dyDescent="0.45">
      <c r="A5876" s="6"/>
      <c r="B5876" s="6"/>
      <c r="C5876" s="6"/>
      <c r="F5876" s="38"/>
    </row>
    <row r="5877" spans="1:6" x14ac:dyDescent="0.45">
      <c r="A5877" s="6"/>
      <c r="B5877" s="6"/>
      <c r="C5877" s="6"/>
      <c r="F5877" s="38"/>
    </row>
    <row r="5878" spans="1:6" x14ac:dyDescent="0.45">
      <c r="A5878" s="6"/>
      <c r="B5878" s="6"/>
      <c r="C5878" s="6"/>
      <c r="F5878" s="38"/>
    </row>
    <row r="5879" spans="1:6" x14ac:dyDescent="0.45">
      <c r="A5879" s="6"/>
      <c r="B5879" s="6"/>
      <c r="C5879" s="6"/>
      <c r="F5879" s="38"/>
    </row>
    <row r="5880" spans="1:6" x14ac:dyDescent="0.45">
      <c r="A5880" s="6"/>
      <c r="B5880" s="6"/>
      <c r="C5880" s="6"/>
      <c r="F5880" s="38"/>
    </row>
    <row r="5881" spans="1:6" x14ac:dyDescent="0.45">
      <c r="A5881" s="6"/>
      <c r="B5881" s="6"/>
      <c r="C5881" s="6"/>
      <c r="F5881" s="38"/>
    </row>
    <row r="5882" spans="1:6" x14ac:dyDescent="0.45">
      <c r="A5882" s="6"/>
      <c r="B5882" s="6"/>
      <c r="C5882" s="6"/>
      <c r="F5882" s="38"/>
    </row>
    <row r="5883" spans="1:6" x14ac:dyDescent="0.45">
      <c r="A5883" s="6"/>
      <c r="B5883" s="6"/>
      <c r="C5883" s="6"/>
      <c r="F5883" s="38"/>
    </row>
    <row r="5884" spans="1:6" x14ac:dyDescent="0.45">
      <c r="A5884" s="6"/>
      <c r="B5884" s="6"/>
      <c r="C5884" s="6"/>
      <c r="F5884" s="38"/>
    </row>
    <row r="5885" spans="1:6" x14ac:dyDescent="0.45">
      <c r="A5885" s="6"/>
      <c r="B5885" s="6"/>
      <c r="C5885" s="6"/>
      <c r="F5885" s="38"/>
    </row>
    <row r="5886" spans="1:6" x14ac:dyDescent="0.45">
      <c r="A5886" s="6"/>
      <c r="B5886" s="6"/>
      <c r="C5886" s="6"/>
      <c r="F5886" s="38"/>
    </row>
    <row r="5887" spans="1:6" x14ac:dyDescent="0.45">
      <c r="A5887" s="6"/>
      <c r="B5887" s="6"/>
      <c r="C5887" s="6"/>
      <c r="F5887" s="38"/>
    </row>
    <row r="5888" spans="1:6" x14ac:dyDescent="0.45">
      <c r="A5888" s="6"/>
      <c r="B5888" s="6"/>
      <c r="C5888" s="6"/>
      <c r="F5888" s="38"/>
    </row>
    <row r="5889" spans="1:6" x14ac:dyDescent="0.45">
      <c r="A5889" s="6"/>
      <c r="B5889" s="6"/>
      <c r="C5889" s="6"/>
      <c r="F5889" s="38"/>
    </row>
    <row r="5890" spans="1:6" x14ac:dyDescent="0.45">
      <c r="A5890" s="6"/>
      <c r="B5890" s="6"/>
      <c r="C5890" s="6"/>
      <c r="F5890" s="38"/>
    </row>
    <row r="5891" spans="1:6" x14ac:dyDescent="0.45">
      <c r="A5891" s="6"/>
      <c r="B5891" s="6"/>
      <c r="C5891" s="6"/>
      <c r="F5891" s="38"/>
    </row>
    <row r="5892" spans="1:6" x14ac:dyDescent="0.45">
      <c r="A5892" s="6"/>
      <c r="B5892" s="6"/>
      <c r="C5892" s="6"/>
      <c r="F5892" s="38"/>
    </row>
    <row r="5893" spans="1:6" x14ac:dyDescent="0.45">
      <c r="A5893" s="6"/>
      <c r="B5893" s="6"/>
      <c r="C5893" s="6"/>
      <c r="F5893" s="38"/>
    </row>
    <row r="5894" spans="1:6" x14ac:dyDescent="0.45">
      <c r="A5894" s="6"/>
      <c r="B5894" s="6"/>
      <c r="C5894" s="6"/>
      <c r="F5894" s="38"/>
    </row>
    <row r="5895" spans="1:6" x14ac:dyDescent="0.45">
      <c r="A5895" s="6"/>
      <c r="B5895" s="6"/>
      <c r="C5895" s="6"/>
      <c r="F5895" s="38"/>
    </row>
    <row r="5896" spans="1:6" x14ac:dyDescent="0.45">
      <c r="A5896" s="6"/>
      <c r="B5896" s="6"/>
      <c r="C5896" s="6"/>
      <c r="F5896" s="38"/>
    </row>
    <row r="5897" spans="1:6" x14ac:dyDescent="0.45">
      <c r="A5897" s="6"/>
      <c r="B5897" s="6"/>
      <c r="C5897" s="6"/>
      <c r="F5897" s="38"/>
    </row>
    <row r="5898" spans="1:6" x14ac:dyDescent="0.45">
      <c r="A5898" s="6"/>
      <c r="B5898" s="6"/>
      <c r="C5898" s="6"/>
      <c r="F5898" s="38"/>
    </row>
    <row r="5899" spans="1:6" x14ac:dyDescent="0.45">
      <c r="A5899" s="6"/>
      <c r="B5899" s="6"/>
      <c r="C5899" s="6"/>
      <c r="F5899" s="38"/>
    </row>
    <row r="5900" spans="1:6" x14ac:dyDescent="0.45">
      <c r="A5900" s="6"/>
      <c r="B5900" s="6"/>
      <c r="C5900" s="6"/>
      <c r="F5900" s="38"/>
    </row>
    <row r="5901" spans="1:6" x14ac:dyDescent="0.45">
      <c r="A5901" s="6"/>
      <c r="B5901" s="6"/>
      <c r="C5901" s="6"/>
      <c r="F5901" s="38"/>
    </row>
    <row r="5902" spans="1:6" x14ac:dyDescent="0.45">
      <c r="A5902" s="6"/>
      <c r="B5902" s="6"/>
      <c r="C5902" s="6"/>
      <c r="F5902" s="38"/>
    </row>
    <row r="5903" spans="1:6" x14ac:dyDescent="0.45">
      <c r="A5903" s="6"/>
      <c r="B5903" s="6"/>
      <c r="C5903" s="6"/>
      <c r="F5903" s="38"/>
    </row>
    <row r="5904" spans="1:6" x14ac:dyDescent="0.45">
      <c r="A5904" s="6"/>
      <c r="B5904" s="6"/>
      <c r="C5904" s="6"/>
      <c r="F5904" s="38"/>
    </row>
    <row r="5905" spans="1:6" x14ac:dyDescent="0.45">
      <c r="A5905" s="6"/>
      <c r="B5905" s="6"/>
      <c r="C5905" s="6"/>
      <c r="F5905" s="38"/>
    </row>
    <row r="5906" spans="1:6" x14ac:dyDescent="0.45">
      <c r="A5906" s="6"/>
      <c r="B5906" s="6"/>
      <c r="C5906" s="6"/>
      <c r="F5906" s="38"/>
    </row>
    <row r="5907" spans="1:6" x14ac:dyDescent="0.45">
      <c r="A5907" s="6"/>
      <c r="B5907" s="6"/>
      <c r="C5907" s="6"/>
      <c r="F5907" s="38"/>
    </row>
    <row r="5908" spans="1:6" x14ac:dyDescent="0.45">
      <c r="A5908" s="6"/>
      <c r="B5908" s="6"/>
      <c r="C5908" s="6"/>
      <c r="F5908" s="38"/>
    </row>
    <row r="5909" spans="1:6" x14ac:dyDescent="0.45">
      <c r="A5909" s="6"/>
      <c r="B5909" s="6"/>
      <c r="C5909" s="6"/>
      <c r="F5909" s="38"/>
    </row>
    <row r="5910" spans="1:6" x14ac:dyDescent="0.45">
      <c r="A5910" s="6"/>
      <c r="B5910" s="6"/>
      <c r="C5910" s="6"/>
      <c r="F5910" s="38"/>
    </row>
    <row r="5911" spans="1:6" x14ac:dyDescent="0.45">
      <c r="A5911" s="6"/>
      <c r="B5911" s="6"/>
      <c r="C5911" s="6"/>
      <c r="F5911" s="38"/>
    </row>
    <row r="5912" spans="1:6" x14ac:dyDescent="0.45">
      <c r="A5912" s="6"/>
      <c r="B5912" s="6"/>
      <c r="C5912" s="6"/>
      <c r="F5912" s="38"/>
    </row>
    <row r="5913" spans="1:6" x14ac:dyDescent="0.45">
      <c r="A5913" s="6"/>
      <c r="B5913" s="6"/>
      <c r="C5913" s="6"/>
      <c r="F5913" s="38"/>
    </row>
    <row r="5914" spans="1:6" x14ac:dyDescent="0.45">
      <c r="A5914" s="6"/>
      <c r="B5914" s="6"/>
      <c r="C5914" s="6"/>
      <c r="F5914" s="38"/>
    </row>
    <row r="5915" spans="1:6" x14ac:dyDescent="0.45">
      <c r="A5915" s="6"/>
      <c r="B5915" s="6"/>
      <c r="C5915" s="6"/>
      <c r="F5915" s="38"/>
    </row>
    <row r="5916" spans="1:6" x14ac:dyDescent="0.45">
      <c r="A5916" s="6"/>
      <c r="B5916" s="6"/>
      <c r="C5916" s="6"/>
      <c r="F5916" s="38"/>
    </row>
    <row r="5917" spans="1:6" x14ac:dyDescent="0.45">
      <c r="A5917" s="6"/>
      <c r="B5917" s="6"/>
      <c r="C5917" s="6"/>
      <c r="F5917" s="38"/>
    </row>
    <row r="5918" spans="1:6" x14ac:dyDescent="0.45">
      <c r="A5918" s="6"/>
      <c r="B5918" s="6"/>
      <c r="C5918" s="6"/>
      <c r="F5918" s="38"/>
    </row>
    <row r="5919" spans="1:6" x14ac:dyDescent="0.45">
      <c r="A5919" s="6"/>
      <c r="B5919" s="6"/>
      <c r="C5919" s="6"/>
      <c r="F5919" s="38"/>
    </row>
    <row r="5920" spans="1:6" x14ac:dyDescent="0.45">
      <c r="A5920" s="6"/>
      <c r="B5920" s="6"/>
      <c r="C5920" s="6"/>
      <c r="F5920" s="38"/>
    </row>
    <row r="5921" spans="1:6" x14ac:dyDescent="0.45">
      <c r="A5921" s="6"/>
      <c r="B5921" s="6"/>
      <c r="C5921" s="6"/>
      <c r="F5921" s="38"/>
    </row>
    <row r="5922" spans="1:6" x14ac:dyDescent="0.45">
      <c r="A5922" s="6"/>
      <c r="B5922" s="6"/>
      <c r="C5922" s="6"/>
      <c r="F5922" s="38"/>
    </row>
    <row r="5923" spans="1:6" x14ac:dyDescent="0.45">
      <c r="A5923" s="6"/>
      <c r="B5923" s="6"/>
      <c r="C5923" s="6"/>
      <c r="F5923" s="38"/>
    </row>
    <row r="5924" spans="1:6" x14ac:dyDescent="0.45">
      <c r="A5924" s="6"/>
      <c r="B5924" s="6"/>
      <c r="C5924" s="6"/>
      <c r="F5924" s="38"/>
    </row>
    <row r="5925" spans="1:6" x14ac:dyDescent="0.45">
      <c r="A5925" s="6"/>
      <c r="B5925" s="6"/>
      <c r="C5925" s="6"/>
      <c r="F5925" s="38"/>
    </row>
    <row r="5926" spans="1:6" x14ac:dyDescent="0.45">
      <c r="A5926" s="6"/>
      <c r="B5926" s="6"/>
      <c r="C5926" s="6"/>
      <c r="F5926" s="38"/>
    </row>
    <row r="5927" spans="1:6" x14ac:dyDescent="0.45">
      <c r="A5927" s="6"/>
      <c r="B5927" s="6"/>
      <c r="C5927" s="6"/>
      <c r="F5927" s="38"/>
    </row>
    <row r="5928" spans="1:6" x14ac:dyDescent="0.45">
      <c r="A5928" s="6"/>
      <c r="B5928" s="6"/>
      <c r="C5928" s="6"/>
      <c r="F5928" s="38"/>
    </row>
    <row r="5929" spans="1:6" x14ac:dyDescent="0.45">
      <c r="A5929" s="6"/>
      <c r="B5929" s="6"/>
      <c r="C5929" s="6"/>
      <c r="F5929" s="38"/>
    </row>
    <row r="5930" spans="1:6" x14ac:dyDescent="0.45">
      <c r="A5930" s="6"/>
      <c r="B5930" s="6"/>
      <c r="C5930" s="6"/>
      <c r="F5930" s="38"/>
    </row>
    <row r="5931" spans="1:6" x14ac:dyDescent="0.45">
      <c r="A5931" s="6"/>
      <c r="B5931" s="6"/>
      <c r="C5931" s="6"/>
      <c r="F5931" s="38"/>
    </row>
    <row r="5932" spans="1:6" x14ac:dyDescent="0.45">
      <c r="A5932" s="6"/>
      <c r="B5932" s="6"/>
      <c r="C5932" s="6"/>
      <c r="F5932" s="38"/>
    </row>
    <row r="5933" spans="1:6" x14ac:dyDescent="0.45">
      <c r="A5933" s="6"/>
      <c r="B5933" s="6"/>
      <c r="C5933" s="6"/>
      <c r="F5933" s="38"/>
    </row>
    <row r="5934" spans="1:6" x14ac:dyDescent="0.45">
      <c r="A5934" s="6"/>
      <c r="B5934" s="6"/>
      <c r="C5934" s="6"/>
      <c r="F5934" s="38"/>
    </row>
    <row r="5935" spans="1:6" x14ac:dyDescent="0.45">
      <c r="A5935" s="6"/>
      <c r="B5935" s="6"/>
      <c r="C5935" s="6"/>
      <c r="F5935" s="38"/>
    </row>
    <row r="5936" spans="1:6" x14ac:dyDescent="0.45">
      <c r="A5936" s="6"/>
      <c r="B5936" s="6"/>
      <c r="C5936" s="6"/>
      <c r="F5936" s="38"/>
    </row>
    <row r="5937" spans="1:6" x14ac:dyDescent="0.45">
      <c r="A5937" s="6"/>
      <c r="B5937" s="6"/>
      <c r="C5937" s="6"/>
      <c r="F5937" s="38"/>
    </row>
    <row r="5938" spans="1:6" x14ac:dyDescent="0.45">
      <c r="A5938" s="6"/>
      <c r="B5938" s="6"/>
      <c r="C5938" s="6"/>
      <c r="F5938" s="38"/>
    </row>
    <row r="5939" spans="1:6" x14ac:dyDescent="0.45">
      <c r="A5939" s="6"/>
      <c r="B5939" s="6"/>
      <c r="C5939" s="6"/>
      <c r="F5939" s="38"/>
    </row>
    <row r="5940" spans="1:6" x14ac:dyDescent="0.45">
      <c r="A5940" s="6"/>
      <c r="B5940" s="6"/>
      <c r="C5940" s="6"/>
      <c r="F5940" s="38"/>
    </row>
    <row r="5941" spans="1:6" x14ac:dyDescent="0.45">
      <c r="A5941" s="6"/>
      <c r="B5941" s="6"/>
      <c r="C5941" s="6"/>
      <c r="F5941" s="38"/>
    </row>
    <row r="5942" spans="1:6" x14ac:dyDescent="0.45">
      <c r="A5942" s="6"/>
      <c r="B5942" s="6"/>
      <c r="C5942" s="6"/>
      <c r="F5942" s="38"/>
    </row>
    <row r="5943" spans="1:6" x14ac:dyDescent="0.45">
      <c r="A5943" s="6"/>
      <c r="B5943" s="6"/>
      <c r="C5943" s="6"/>
      <c r="F5943" s="38"/>
    </row>
    <row r="5944" spans="1:6" x14ac:dyDescent="0.45">
      <c r="A5944" s="6"/>
      <c r="B5944" s="6"/>
      <c r="C5944" s="6"/>
      <c r="F5944" s="38"/>
    </row>
    <row r="5945" spans="1:6" x14ac:dyDescent="0.45">
      <c r="A5945" s="6"/>
      <c r="B5945" s="6"/>
      <c r="C5945" s="6"/>
      <c r="F5945" s="38"/>
    </row>
    <row r="5946" spans="1:6" x14ac:dyDescent="0.45">
      <c r="A5946" s="6"/>
      <c r="B5946" s="6"/>
      <c r="C5946" s="6"/>
      <c r="F5946" s="38"/>
    </row>
    <row r="5947" spans="1:6" x14ac:dyDescent="0.45">
      <c r="A5947" s="6"/>
      <c r="B5947" s="6"/>
      <c r="C5947" s="6"/>
      <c r="F5947" s="38"/>
    </row>
    <row r="5948" spans="1:6" x14ac:dyDescent="0.45">
      <c r="A5948" s="6"/>
      <c r="B5948" s="6"/>
      <c r="C5948" s="6"/>
      <c r="F5948" s="38"/>
    </row>
    <row r="5949" spans="1:6" x14ac:dyDescent="0.45">
      <c r="A5949" s="6"/>
      <c r="B5949" s="6"/>
      <c r="C5949" s="6"/>
      <c r="F5949" s="38"/>
    </row>
    <row r="5950" spans="1:6" x14ac:dyDescent="0.45">
      <c r="A5950" s="6"/>
      <c r="B5950" s="6"/>
      <c r="C5950" s="6"/>
      <c r="F5950" s="38"/>
    </row>
    <row r="5951" spans="1:6" x14ac:dyDescent="0.45">
      <c r="A5951" s="6"/>
      <c r="B5951" s="6"/>
      <c r="C5951" s="6"/>
      <c r="F5951" s="38"/>
    </row>
    <row r="5952" spans="1:6" x14ac:dyDescent="0.45">
      <c r="A5952" s="6"/>
      <c r="B5952" s="6"/>
      <c r="C5952" s="6"/>
      <c r="F5952" s="38"/>
    </row>
    <row r="5953" spans="1:6" x14ac:dyDescent="0.45">
      <c r="A5953" s="6"/>
      <c r="B5953" s="6"/>
      <c r="C5953" s="6"/>
      <c r="F5953" s="38"/>
    </row>
    <row r="5954" spans="1:6" x14ac:dyDescent="0.45">
      <c r="A5954" s="6"/>
      <c r="B5954" s="6"/>
      <c r="C5954" s="6"/>
      <c r="F5954" s="38"/>
    </row>
    <row r="5955" spans="1:6" x14ac:dyDescent="0.45">
      <c r="A5955" s="6"/>
      <c r="B5955" s="6"/>
      <c r="C5955" s="6"/>
      <c r="F5955" s="38"/>
    </row>
    <row r="5956" spans="1:6" x14ac:dyDescent="0.45">
      <c r="A5956" s="6"/>
      <c r="B5956" s="6"/>
      <c r="C5956" s="6"/>
      <c r="F5956" s="38"/>
    </row>
    <row r="5957" spans="1:6" x14ac:dyDescent="0.45">
      <c r="A5957" s="6"/>
      <c r="B5957" s="6"/>
      <c r="C5957" s="6"/>
      <c r="F5957" s="38"/>
    </row>
    <row r="5958" spans="1:6" x14ac:dyDescent="0.45">
      <c r="A5958" s="6"/>
      <c r="B5958" s="6"/>
      <c r="C5958" s="6"/>
      <c r="F5958" s="38"/>
    </row>
    <row r="5959" spans="1:6" x14ac:dyDescent="0.45">
      <c r="A5959" s="6"/>
      <c r="B5959" s="6"/>
      <c r="C5959" s="6"/>
      <c r="F5959" s="38"/>
    </row>
    <row r="5960" spans="1:6" x14ac:dyDescent="0.45">
      <c r="A5960" s="6"/>
      <c r="B5960" s="6"/>
      <c r="C5960" s="6"/>
      <c r="F5960" s="38"/>
    </row>
    <row r="5961" spans="1:6" x14ac:dyDescent="0.45">
      <c r="A5961" s="6"/>
      <c r="B5961" s="6"/>
      <c r="C5961" s="6"/>
      <c r="F5961" s="38"/>
    </row>
    <row r="5962" spans="1:6" x14ac:dyDescent="0.45">
      <c r="A5962" s="6"/>
      <c r="B5962" s="6"/>
      <c r="C5962" s="6"/>
      <c r="F5962" s="38"/>
    </row>
    <row r="5963" spans="1:6" x14ac:dyDescent="0.45">
      <c r="A5963" s="6"/>
      <c r="B5963" s="6"/>
      <c r="C5963" s="6"/>
      <c r="F5963" s="38"/>
    </row>
    <row r="5964" spans="1:6" x14ac:dyDescent="0.45">
      <c r="A5964" s="6"/>
      <c r="B5964" s="6"/>
      <c r="C5964" s="6"/>
      <c r="F5964" s="38"/>
    </row>
    <row r="5965" spans="1:6" x14ac:dyDescent="0.45">
      <c r="A5965" s="6"/>
      <c r="B5965" s="6"/>
      <c r="C5965" s="6"/>
      <c r="F5965" s="38"/>
    </row>
    <row r="5966" spans="1:6" x14ac:dyDescent="0.45">
      <c r="A5966" s="6"/>
      <c r="B5966" s="6"/>
      <c r="C5966" s="6"/>
      <c r="F5966" s="38"/>
    </row>
    <row r="5967" spans="1:6" x14ac:dyDescent="0.45">
      <c r="A5967" s="6"/>
      <c r="B5967" s="6"/>
      <c r="C5967" s="6"/>
      <c r="F5967" s="38"/>
    </row>
    <row r="5968" spans="1:6" x14ac:dyDescent="0.45">
      <c r="A5968" s="6"/>
      <c r="B5968" s="6"/>
      <c r="C5968" s="6"/>
      <c r="F5968" s="38"/>
    </row>
    <row r="5969" spans="1:6" x14ac:dyDescent="0.45">
      <c r="A5969" s="6"/>
      <c r="B5969" s="6"/>
      <c r="C5969" s="6"/>
      <c r="F5969" s="38"/>
    </row>
    <row r="5970" spans="1:6" x14ac:dyDescent="0.45">
      <c r="A5970" s="6"/>
      <c r="B5970" s="6"/>
      <c r="C5970" s="6"/>
      <c r="F5970" s="38"/>
    </row>
    <row r="5971" spans="1:6" x14ac:dyDescent="0.45">
      <c r="A5971" s="6"/>
      <c r="B5971" s="6"/>
      <c r="C5971" s="6"/>
      <c r="F5971" s="38"/>
    </row>
    <row r="5972" spans="1:6" x14ac:dyDescent="0.45">
      <c r="A5972" s="6"/>
      <c r="B5972" s="6"/>
      <c r="C5972" s="6"/>
      <c r="F5972" s="38"/>
    </row>
    <row r="5973" spans="1:6" x14ac:dyDescent="0.45">
      <c r="A5973" s="6"/>
      <c r="B5973" s="6"/>
      <c r="C5973" s="6"/>
      <c r="F5973" s="38"/>
    </row>
    <row r="5974" spans="1:6" x14ac:dyDescent="0.45">
      <c r="A5974" s="6"/>
      <c r="B5974" s="6"/>
      <c r="C5974" s="6"/>
      <c r="F5974" s="38"/>
    </row>
    <row r="5975" spans="1:6" x14ac:dyDescent="0.45">
      <c r="A5975" s="6"/>
      <c r="B5975" s="6"/>
      <c r="C5975" s="6"/>
      <c r="F5975" s="38"/>
    </row>
    <row r="5976" spans="1:6" x14ac:dyDescent="0.45">
      <c r="A5976" s="6"/>
      <c r="B5976" s="6"/>
      <c r="C5976" s="6"/>
      <c r="F5976" s="38"/>
    </row>
    <row r="5977" spans="1:6" x14ac:dyDescent="0.45">
      <c r="A5977" s="6"/>
      <c r="B5977" s="6"/>
      <c r="C5977" s="6"/>
      <c r="F5977" s="38"/>
    </row>
    <row r="5978" spans="1:6" x14ac:dyDescent="0.45">
      <c r="A5978" s="6"/>
      <c r="B5978" s="6"/>
      <c r="C5978" s="6"/>
      <c r="F5978" s="38"/>
    </row>
    <row r="5979" spans="1:6" x14ac:dyDescent="0.45">
      <c r="A5979" s="6"/>
      <c r="B5979" s="6"/>
      <c r="C5979" s="6"/>
      <c r="F5979" s="38"/>
    </row>
    <row r="5980" spans="1:6" x14ac:dyDescent="0.45">
      <c r="A5980" s="6"/>
      <c r="B5980" s="6"/>
      <c r="C5980" s="6"/>
      <c r="F5980" s="38"/>
    </row>
    <row r="5981" spans="1:6" x14ac:dyDescent="0.45">
      <c r="A5981" s="6"/>
      <c r="B5981" s="6"/>
      <c r="C5981" s="6"/>
      <c r="F5981" s="38"/>
    </row>
    <row r="5982" spans="1:6" x14ac:dyDescent="0.45">
      <c r="A5982" s="6"/>
      <c r="B5982" s="6"/>
      <c r="C5982" s="6"/>
      <c r="F5982" s="38"/>
    </row>
    <row r="5983" spans="1:6" x14ac:dyDescent="0.45">
      <c r="A5983" s="6"/>
      <c r="B5983" s="6"/>
      <c r="C5983" s="6"/>
      <c r="F5983" s="38"/>
    </row>
    <row r="5984" spans="1:6" x14ac:dyDescent="0.45">
      <c r="A5984" s="6"/>
      <c r="B5984" s="6"/>
      <c r="C5984" s="6"/>
      <c r="F5984" s="38"/>
    </row>
    <row r="5985" spans="1:6" x14ac:dyDescent="0.45">
      <c r="A5985" s="6"/>
      <c r="B5985" s="6"/>
      <c r="C5985" s="6"/>
      <c r="F5985" s="38"/>
    </row>
    <row r="5986" spans="1:6" x14ac:dyDescent="0.45">
      <c r="A5986" s="6"/>
      <c r="B5986" s="6"/>
      <c r="C5986" s="6"/>
      <c r="F5986" s="38"/>
    </row>
    <row r="5987" spans="1:6" x14ac:dyDescent="0.45">
      <c r="A5987" s="6"/>
      <c r="B5987" s="6"/>
      <c r="C5987" s="6"/>
      <c r="F5987" s="38"/>
    </row>
    <row r="5988" spans="1:6" x14ac:dyDescent="0.45">
      <c r="A5988" s="6"/>
      <c r="B5988" s="6"/>
      <c r="C5988" s="6"/>
      <c r="F5988" s="38"/>
    </row>
    <row r="5989" spans="1:6" x14ac:dyDescent="0.45">
      <c r="A5989" s="6"/>
      <c r="B5989" s="6"/>
      <c r="C5989" s="6"/>
      <c r="F5989" s="38"/>
    </row>
    <row r="5990" spans="1:6" x14ac:dyDescent="0.45">
      <c r="A5990" s="6"/>
      <c r="B5990" s="6"/>
      <c r="C5990" s="6"/>
      <c r="F5990" s="38"/>
    </row>
    <row r="5991" spans="1:6" x14ac:dyDescent="0.45">
      <c r="A5991" s="6"/>
      <c r="B5991" s="6"/>
      <c r="C5991" s="6"/>
      <c r="F5991" s="38"/>
    </row>
    <row r="5992" spans="1:6" x14ac:dyDescent="0.45">
      <c r="A5992" s="6"/>
      <c r="B5992" s="6"/>
      <c r="C5992" s="6"/>
      <c r="F5992" s="38"/>
    </row>
    <row r="5993" spans="1:6" x14ac:dyDescent="0.45">
      <c r="A5993" s="6"/>
      <c r="B5993" s="6"/>
      <c r="C5993" s="6"/>
      <c r="F5993" s="38"/>
    </row>
    <row r="5994" spans="1:6" x14ac:dyDescent="0.45">
      <c r="A5994" s="6"/>
      <c r="B5994" s="6"/>
      <c r="C5994" s="6"/>
      <c r="F5994" s="38"/>
    </row>
    <row r="5995" spans="1:6" x14ac:dyDescent="0.45">
      <c r="A5995" s="6"/>
      <c r="B5995" s="6"/>
      <c r="C5995" s="6"/>
      <c r="F5995" s="38"/>
    </row>
    <row r="5996" spans="1:6" x14ac:dyDescent="0.45">
      <c r="A5996" s="6"/>
      <c r="B5996" s="6"/>
      <c r="C5996" s="6"/>
      <c r="F5996" s="38"/>
    </row>
    <row r="5997" spans="1:6" x14ac:dyDescent="0.45">
      <c r="A5997" s="6"/>
      <c r="B5997" s="6"/>
      <c r="C5997" s="6"/>
      <c r="F5997" s="38"/>
    </row>
    <row r="5998" spans="1:6" x14ac:dyDescent="0.45">
      <c r="A5998" s="6"/>
      <c r="B5998" s="6"/>
      <c r="C5998" s="6"/>
      <c r="F5998" s="38"/>
    </row>
    <row r="5999" spans="1:6" x14ac:dyDescent="0.45">
      <c r="A5999" s="6"/>
      <c r="B5999" s="6"/>
      <c r="C5999" s="6"/>
      <c r="F5999" s="38"/>
    </row>
    <row r="6000" spans="1:6" x14ac:dyDescent="0.45">
      <c r="A6000" s="6"/>
      <c r="B6000" s="6"/>
      <c r="C6000" s="6"/>
      <c r="F6000" s="38"/>
    </row>
    <row r="6001" spans="1:6" x14ac:dyDescent="0.45">
      <c r="A6001" s="6"/>
      <c r="B6001" s="6"/>
      <c r="C6001" s="6"/>
      <c r="F6001" s="38"/>
    </row>
    <row r="6002" spans="1:6" x14ac:dyDescent="0.45">
      <c r="A6002" s="6"/>
      <c r="B6002" s="6"/>
      <c r="C6002" s="6"/>
      <c r="F6002" s="38"/>
    </row>
    <row r="6003" spans="1:6" x14ac:dyDescent="0.45">
      <c r="A6003" s="6"/>
      <c r="B6003" s="6"/>
      <c r="C6003" s="6"/>
      <c r="F6003" s="38"/>
    </row>
    <row r="6004" spans="1:6" x14ac:dyDescent="0.45">
      <c r="A6004" s="6"/>
      <c r="B6004" s="6"/>
      <c r="C6004" s="6"/>
      <c r="F6004" s="38"/>
    </row>
    <row r="6005" spans="1:6" x14ac:dyDescent="0.45">
      <c r="A6005" s="6"/>
      <c r="B6005" s="6"/>
      <c r="C6005" s="6"/>
      <c r="F6005" s="38"/>
    </row>
    <row r="6006" spans="1:6" x14ac:dyDescent="0.45">
      <c r="A6006" s="6"/>
      <c r="B6006" s="6"/>
      <c r="C6006" s="6"/>
      <c r="F6006" s="38"/>
    </row>
    <row r="6007" spans="1:6" x14ac:dyDescent="0.45">
      <c r="A6007" s="6"/>
      <c r="B6007" s="6"/>
      <c r="C6007" s="6"/>
      <c r="F6007" s="38"/>
    </row>
    <row r="6008" spans="1:6" x14ac:dyDescent="0.45">
      <c r="A6008" s="6"/>
      <c r="B6008" s="6"/>
      <c r="C6008" s="6"/>
      <c r="F6008" s="38"/>
    </row>
    <row r="6009" spans="1:6" x14ac:dyDescent="0.45">
      <c r="A6009" s="6"/>
      <c r="B6009" s="6"/>
      <c r="C6009" s="6"/>
      <c r="F6009" s="38"/>
    </row>
    <row r="6010" spans="1:6" x14ac:dyDescent="0.45">
      <c r="A6010" s="6"/>
      <c r="B6010" s="6"/>
      <c r="C6010" s="6"/>
      <c r="F6010" s="38"/>
    </row>
    <row r="6011" spans="1:6" x14ac:dyDescent="0.45">
      <c r="A6011" s="6"/>
      <c r="B6011" s="6"/>
      <c r="C6011" s="6"/>
      <c r="F6011" s="38"/>
    </row>
    <row r="6012" spans="1:6" x14ac:dyDescent="0.45">
      <c r="A6012" s="6"/>
      <c r="B6012" s="6"/>
      <c r="C6012" s="6"/>
      <c r="F6012" s="38"/>
    </row>
    <row r="6013" spans="1:6" x14ac:dyDescent="0.45">
      <c r="A6013" s="6"/>
      <c r="B6013" s="6"/>
      <c r="C6013" s="6"/>
      <c r="F6013" s="38"/>
    </row>
    <row r="6014" spans="1:6" x14ac:dyDescent="0.45">
      <c r="A6014" s="6"/>
      <c r="B6014" s="6"/>
      <c r="C6014" s="6"/>
      <c r="F6014" s="38"/>
    </row>
    <row r="6015" spans="1:6" x14ac:dyDescent="0.45">
      <c r="A6015" s="6"/>
      <c r="B6015" s="6"/>
      <c r="C6015" s="6"/>
      <c r="F6015" s="38"/>
    </row>
    <row r="6016" spans="1:6" x14ac:dyDescent="0.45">
      <c r="A6016" s="6"/>
      <c r="B6016" s="6"/>
      <c r="C6016" s="6"/>
      <c r="F6016" s="38"/>
    </row>
    <row r="6017" spans="1:6" x14ac:dyDescent="0.45">
      <c r="A6017" s="6"/>
      <c r="B6017" s="6"/>
      <c r="C6017" s="6"/>
      <c r="F6017" s="38"/>
    </row>
    <row r="6018" spans="1:6" x14ac:dyDescent="0.45">
      <c r="A6018" s="6"/>
      <c r="B6018" s="6"/>
      <c r="C6018" s="6"/>
      <c r="F6018" s="38"/>
    </row>
    <row r="6019" spans="1:6" x14ac:dyDescent="0.45">
      <c r="A6019" s="6"/>
      <c r="B6019" s="6"/>
      <c r="C6019" s="6"/>
      <c r="F6019" s="38"/>
    </row>
    <row r="6020" spans="1:6" x14ac:dyDescent="0.45">
      <c r="A6020" s="6"/>
      <c r="B6020" s="6"/>
      <c r="C6020" s="6"/>
      <c r="F6020" s="38"/>
    </row>
    <row r="6021" spans="1:6" x14ac:dyDescent="0.45">
      <c r="A6021" s="6"/>
      <c r="B6021" s="6"/>
      <c r="C6021" s="6"/>
      <c r="F6021" s="38"/>
    </row>
    <row r="6022" spans="1:6" x14ac:dyDescent="0.45">
      <c r="A6022" s="6"/>
      <c r="B6022" s="6"/>
      <c r="C6022" s="6"/>
      <c r="F6022" s="38"/>
    </row>
    <row r="6023" spans="1:6" x14ac:dyDescent="0.45">
      <c r="A6023" s="6"/>
      <c r="B6023" s="6"/>
      <c r="C6023" s="6"/>
      <c r="F6023" s="38"/>
    </row>
    <row r="6024" spans="1:6" x14ac:dyDescent="0.45">
      <c r="A6024" s="6"/>
      <c r="B6024" s="6"/>
      <c r="C6024" s="6"/>
      <c r="F6024" s="38"/>
    </row>
    <row r="6025" spans="1:6" x14ac:dyDescent="0.45">
      <c r="A6025" s="6"/>
      <c r="B6025" s="6"/>
      <c r="C6025" s="6"/>
      <c r="F6025" s="38"/>
    </row>
    <row r="6026" spans="1:6" x14ac:dyDescent="0.45">
      <c r="A6026" s="6"/>
      <c r="B6026" s="6"/>
      <c r="C6026" s="6"/>
      <c r="F6026" s="38"/>
    </row>
    <row r="6027" spans="1:6" x14ac:dyDescent="0.45">
      <c r="A6027" s="6"/>
      <c r="B6027" s="6"/>
      <c r="C6027" s="6"/>
      <c r="F6027" s="38"/>
    </row>
    <row r="6028" spans="1:6" x14ac:dyDescent="0.45">
      <c r="A6028" s="6"/>
      <c r="B6028" s="6"/>
      <c r="C6028" s="6"/>
      <c r="F6028" s="38"/>
    </row>
    <row r="6029" spans="1:6" x14ac:dyDescent="0.45">
      <c r="A6029" s="6"/>
      <c r="B6029" s="6"/>
      <c r="C6029" s="6"/>
      <c r="F6029" s="38"/>
    </row>
    <row r="6030" spans="1:6" x14ac:dyDescent="0.45">
      <c r="A6030" s="6"/>
      <c r="B6030" s="6"/>
      <c r="C6030" s="6"/>
      <c r="F6030" s="38"/>
    </row>
    <row r="6031" spans="1:6" x14ac:dyDescent="0.45">
      <c r="A6031" s="6"/>
      <c r="B6031" s="6"/>
      <c r="C6031" s="6"/>
      <c r="F6031" s="38"/>
    </row>
    <row r="6032" spans="1:6" x14ac:dyDescent="0.45">
      <c r="A6032" s="6"/>
      <c r="B6032" s="6"/>
      <c r="C6032" s="6"/>
      <c r="F6032" s="38"/>
    </row>
    <row r="6033" spans="1:6" x14ac:dyDescent="0.45">
      <c r="A6033" s="6"/>
      <c r="B6033" s="6"/>
      <c r="C6033" s="6"/>
      <c r="F6033" s="38"/>
    </row>
    <row r="6034" spans="1:6" x14ac:dyDescent="0.45">
      <c r="A6034" s="6"/>
      <c r="B6034" s="6"/>
      <c r="C6034" s="6"/>
      <c r="F6034" s="38"/>
    </row>
    <row r="6035" spans="1:6" x14ac:dyDescent="0.45">
      <c r="A6035" s="6"/>
      <c r="B6035" s="6"/>
      <c r="C6035" s="6"/>
      <c r="F6035" s="38"/>
    </row>
    <row r="6036" spans="1:6" x14ac:dyDescent="0.45">
      <c r="A6036" s="6"/>
      <c r="B6036" s="6"/>
      <c r="C6036" s="6"/>
      <c r="F6036" s="38"/>
    </row>
    <row r="6037" spans="1:6" x14ac:dyDescent="0.45">
      <c r="A6037" s="6"/>
      <c r="B6037" s="6"/>
      <c r="C6037" s="6"/>
      <c r="F6037" s="38"/>
    </row>
    <row r="6038" spans="1:6" x14ac:dyDescent="0.45">
      <c r="A6038" s="6"/>
      <c r="B6038" s="6"/>
      <c r="C6038" s="6"/>
      <c r="F6038" s="38"/>
    </row>
    <row r="6039" spans="1:6" x14ac:dyDescent="0.45">
      <c r="A6039" s="6"/>
      <c r="B6039" s="6"/>
      <c r="C6039" s="6"/>
      <c r="F6039" s="38"/>
    </row>
    <row r="6040" spans="1:6" x14ac:dyDescent="0.45">
      <c r="A6040" s="6"/>
      <c r="B6040" s="6"/>
      <c r="C6040" s="6"/>
      <c r="F6040" s="38"/>
    </row>
    <row r="6041" spans="1:6" x14ac:dyDescent="0.45">
      <c r="A6041" s="6"/>
      <c r="B6041" s="6"/>
      <c r="C6041" s="6"/>
      <c r="F6041" s="38"/>
    </row>
    <row r="6042" spans="1:6" x14ac:dyDescent="0.45">
      <c r="A6042" s="6"/>
      <c r="B6042" s="6"/>
      <c r="C6042" s="6"/>
      <c r="F6042" s="38"/>
    </row>
    <row r="6043" spans="1:6" x14ac:dyDescent="0.45">
      <c r="A6043" s="6"/>
      <c r="B6043" s="6"/>
      <c r="C6043" s="6"/>
      <c r="F6043" s="38"/>
    </row>
    <row r="6044" spans="1:6" x14ac:dyDescent="0.45">
      <c r="A6044" s="6"/>
      <c r="B6044" s="6"/>
      <c r="C6044" s="6"/>
      <c r="F6044" s="38"/>
    </row>
    <row r="6045" spans="1:6" x14ac:dyDescent="0.45">
      <c r="A6045" s="6"/>
      <c r="B6045" s="6"/>
      <c r="C6045" s="6"/>
      <c r="F6045" s="38"/>
    </row>
    <row r="6046" spans="1:6" x14ac:dyDescent="0.45">
      <c r="A6046" s="6"/>
      <c r="B6046" s="6"/>
      <c r="C6046" s="6"/>
      <c r="F6046" s="38"/>
    </row>
    <row r="6047" spans="1:6" x14ac:dyDescent="0.45">
      <c r="A6047" s="6"/>
      <c r="B6047" s="6"/>
      <c r="C6047" s="6"/>
      <c r="F6047" s="38"/>
    </row>
    <row r="6048" spans="1:6" x14ac:dyDescent="0.45">
      <c r="A6048" s="6"/>
      <c r="B6048" s="6"/>
      <c r="C6048" s="6"/>
      <c r="F6048" s="38"/>
    </row>
    <row r="6049" spans="1:6" x14ac:dyDescent="0.45">
      <c r="A6049" s="6"/>
      <c r="B6049" s="6"/>
      <c r="C6049" s="6"/>
      <c r="F6049" s="38"/>
    </row>
    <row r="6050" spans="1:6" x14ac:dyDescent="0.45">
      <c r="A6050" s="6"/>
      <c r="B6050" s="6"/>
      <c r="C6050" s="6"/>
      <c r="F6050" s="38"/>
    </row>
    <row r="6051" spans="1:6" x14ac:dyDescent="0.45">
      <c r="A6051" s="6"/>
      <c r="B6051" s="6"/>
      <c r="C6051" s="6"/>
      <c r="F6051" s="38"/>
    </row>
    <row r="6052" spans="1:6" x14ac:dyDescent="0.45">
      <c r="A6052" s="6"/>
      <c r="B6052" s="6"/>
      <c r="C6052" s="6"/>
      <c r="F6052" s="38"/>
    </row>
    <row r="6053" spans="1:6" x14ac:dyDescent="0.45">
      <c r="A6053" s="6"/>
      <c r="B6053" s="6"/>
      <c r="C6053" s="6"/>
      <c r="F6053" s="38"/>
    </row>
    <row r="6054" spans="1:6" x14ac:dyDescent="0.45">
      <c r="A6054" s="6"/>
      <c r="B6054" s="6"/>
      <c r="C6054" s="6"/>
      <c r="F6054" s="38"/>
    </row>
    <row r="6055" spans="1:6" x14ac:dyDescent="0.45">
      <c r="A6055" s="6"/>
      <c r="B6055" s="6"/>
      <c r="C6055" s="6"/>
      <c r="F6055" s="38"/>
    </row>
    <row r="6056" spans="1:6" x14ac:dyDescent="0.45">
      <c r="A6056" s="6"/>
      <c r="B6056" s="6"/>
      <c r="C6056" s="6"/>
      <c r="F6056" s="38"/>
    </row>
    <row r="6057" spans="1:6" x14ac:dyDescent="0.45">
      <c r="A6057" s="6"/>
      <c r="B6057" s="6"/>
      <c r="C6057" s="6"/>
      <c r="F6057" s="38"/>
    </row>
    <row r="6058" spans="1:6" x14ac:dyDescent="0.45">
      <c r="A6058" s="6"/>
      <c r="B6058" s="6"/>
      <c r="C6058" s="6"/>
      <c r="F6058" s="38"/>
    </row>
    <row r="6059" spans="1:6" x14ac:dyDescent="0.45">
      <c r="A6059" s="6"/>
      <c r="B6059" s="6"/>
      <c r="C6059" s="6"/>
      <c r="F6059" s="38"/>
    </row>
    <row r="6060" spans="1:6" x14ac:dyDescent="0.45">
      <c r="A6060" s="6"/>
      <c r="B6060" s="6"/>
      <c r="C6060" s="6"/>
      <c r="F6060" s="38"/>
    </row>
    <row r="6061" spans="1:6" x14ac:dyDescent="0.45">
      <c r="A6061" s="6"/>
      <c r="B6061" s="6"/>
      <c r="C6061" s="6"/>
      <c r="F6061" s="38"/>
    </row>
    <row r="6062" spans="1:6" x14ac:dyDescent="0.45">
      <c r="A6062" s="6"/>
      <c r="B6062" s="6"/>
      <c r="C6062" s="6"/>
      <c r="F6062" s="38"/>
    </row>
    <row r="6063" spans="1:6" x14ac:dyDescent="0.45">
      <c r="A6063" s="6"/>
      <c r="B6063" s="6"/>
      <c r="C6063" s="6"/>
      <c r="F6063" s="38"/>
    </row>
    <row r="6064" spans="1:6" x14ac:dyDescent="0.45">
      <c r="A6064" s="6"/>
      <c r="B6064" s="6"/>
      <c r="C6064" s="6"/>
      <c r="F6064" s="38"/>
    </row>
    <row r="6065" spans="1:6" x14ac:dyDescent="0.45">
      <c r="A6065" s="6"/>
      <c r="B6065" s="6"/>
      <c r="C6065" s="6"/>
      <c r="F6065" s="38"/>
    </row>
    <row r="6066" spans="1:6" x14ac:dyDescent="0.45">
      <c r="A6066" s="6"/>
      <c r="B6066" s="6"/>
      <c r="C6066" s="6"/>
      <c r="F6066" s="38"/>
    </row>
    <row r="6067" spans="1:6" x14ac:dyDescent="0.45">
      <c r="A6067" s="6"/>
      <c r="B6067" s="6"/>
      <c r="C6067" s="6"/>
      <c r="F6067" s="38"/>
    </row>
    <row r="6068" spans="1:6" x14ac:dyDescent="0.45">
      <c r="A6068" s="6"/>
      <c r="B6068" s="6"/>
      <c r="C6068" s="6"/>
      <c r="F6068" s="38"/>
    </row>
    <row r="6069" spans="1:6" x14ac:dyDescent="0.45">
      <c r="A6069" s="6"/>
      <c r="B6069" s="6"/>
      <c r="C6069" s="6"/>
      <c r="F6069" s="38"/>
    </row>
    <row r="6070" spans="1:6" x14ac:dyDescent="0.45">
      <c r="A6070" s="6"/>
      <c r="B6070" s="6"/>
      <c r="C6070" s="6"/>
      <c r="F6070" s="38"/>
    </row>
    <row r="6071" spans="1:6" x14ac:dyDescent="0.45">
      <c r="A6071" s="6"/>
      <c r="B6071" s="6"/>
      <c r="C6071" s="6"/>
      <c r="F6071" s="38"/>
    </row>
    <row r="6072" spans="1:6" x14ac:dyDescent="0.45">
      <c r="A6072" s="6"/>
      <c r="B6072" s="6"/>
      <c r="C6072" s="6"/>
      <c r="F6072" s="38"/>
    </row>
    <row r="6073" spans="1:6" x14ac:dyDescent="0.45">
      <c r="A6073" s="6"/>
      <c r="B6073" s="6"/>
      <c r="C6073" s="6"/>
      <c r="F6073" s="38"/>
    </row>
    <row r="6074" spans="1:6" x14ac:dyDescent="0.45">
      <c r="A6074" s="6"/>
      <c r="B6074" s="6"/>
      <c r="C6074" s="6"/>
      <c r="F6074" s="38"/>
    </row>
    <row r="6075" spans="1:6" x14ac:dyDescent="0.45">
      <c r="A6075" s="6"/>
      <c r="B6075" s="6"/>
      <c r="C6075" s="6"/>
      <c r="F6075" s="38"/>
    </row>
    <row r="6076" spans="1:6" x14ac:dyDescent="0.45">
      <c r="A6076" s="6"/>
      <c r="B6076" s="6"/>
      <c r="C6076" s="6"/>
      <c r="F6076" s="38"/>
    </row>
    <row r="6077" spans="1:6" x14ac:dyDescent="0.45">
      <c r="A6077" s="6"/>
      <c r="B6077" s="6"/>
      <c r="C6077" s="6"/>
      <c r="F6077" s="38"/>
    </row>
    <row r="6078" spans="1:6" x14ac:dyDescent="0.45">
      <c r="A6078" s="6"/>
      <c r="B6078" s="6"/>
      <c r="C6078" s="6"/>
      <c r="F6078" s="38"/>
    </row>
    <row r="6079" spans="1:6" x14ac:dyDescent="0.45">
      <c r="A6079" s="6"/>
      <c r="B6079" s="6"/>
      <c r="C6079" s="6"/>
      <c r="F6079" s="38"/>
    </row>
    <row r="6080" spans="1:6" x14ac:dyDescent="0.45">
      <c r="A6080" s="6"/>
      <c r="B6080" s="6"/>
      <c r="C6080" s="6"/>
      <c r="F6080" s="38"/>
    </row>
    <row r="6081" spans="1:6" x14ac:dyDescent="0.45">
      <c r="A6081" s="6"/>
      <c r="B6081" s="6"/>
      <c r="C6081" s="6"/>
      <c r="F6081" s="38"/>
    </row>
    <row r="6082" spans="1:6" x14ac:dyDescent="0.45">
      <c r="A6082" s="6"/>
      <c r="B6082" s="6"/>
      <c r="C6082" s="6"/>
      <c r="F6082" s="38"/>
    </row>
    <row r="6083" spans="1:6" x14ac:dyDescent="0.45">
      <c r="A6083" s="6"/>
      <c r="B6083" s="6"/>
      <c r="C6083" s="6"/>
      <c r="F6083" s="38"/>
    </row>
    <row r="6084" spans="1:6" x14ac:dyDescent="0.45">
      <c r="A6084" s="6"/>
      <c r="B6084" s="6"/>
      <c r="C6084" s="6"/>
      <c r="F6084" s="38"/>
    </row>
    <row r="6085" spans="1:6" x14ac:dyDescent="0.45">
      <c r="A6085" s="6"/>
      <c r="B6085" s="6"/>
      <c r="C6085" s="6"/>
      <c r="F6085" s="38"/>
    </row>
    <row r="6086" spans="1:6" x14ac:dyDescent="0.45">
      <c r="A6086" s="6"/>
      <c r="B6086" s="6"/>
      <c r="C6086" s="6"/>
      <c r="F6086" s="38"/>
    </row>
    <row r="6087" spans="1:6" x14ac:dyDescent="0.45">
      <c r="A6087" s="6"/>
      <c r="B6087" s="6"/>
      <c r="C6087" s="6"/>
      <c r="F6087" s="38"/>
    </row>
    <row r="6088" spans="1:6" x14ac:dyDescent="0.45">
      <c r="A6088" s="6"/>
      <c r="B6088" s="6"/>
      <c r="C6088" s="6"/>
      <c r="F6088" s="38"/>
    </row>
    <row r="6089" spans="1:6" x14ac:dyDescent="0.45">
      <c r="A6089" s="6"/>
      <c r="B6089" s="6"/>
      <c r="C6089" s="6"/>
      <c r="F6089" s="38"/>
    </row>
    <row r="6090" spans="1:6" x14ac:dyDescent="0.45">
      <c r="A6090" s="6"/>
      <c r="B6090" s="6"/>
      <c r="C6090" s="6"/>
      <c r="F6090" s="38"/>
    </row>
    <row r="6091" spans="1:6" x14ac:dyDescent="0.45">
      <c r="A6091" s="6"/>
      <c r="B6091" s="6"/>
      <c r="C6091" s="6"/>
      <c r="F6091" s="38"/>
    </row>
    <row r="6092" spans="1:6" x14ac:dyDescent="0.45">
      <c r="A6092" s="6"/>
      <c r="B6092" s="6"/>
      <c r="C6092" s="6"/>
      <c r="F6092" s="38"/>
    </row>
    <row r="6093" spans="1:6" x14ac:dyDescent="0.45">
      <c r="A6093" s="6"/>
      <c r="B6093" s="6"/>
      <c r="C6093" s="6"/>
      <c r="F6093" s="38"/>
    </row>
    <row r="6094" spans="1:6" x14ac:dyDescent="0.45">
      <c r="A6094" s="6"/>
      <c r="B6094" s="6"/>
      <c r="C6094" s="6"/>
      <c r="F6094" s="38"/>
    </row>
    <row r="6095" spans="1:6" x14ac:dyDescent="0.45">
      <c r="A6095" s="6"/>
      <c r="B6095" s="6"/>
      <c r="C6095" s="6"/>
      <c r="F6095" s="38"/>
    </row>
    <row r="6096" spans="1:6" x14ac:dyDescent="0.45">
      <c r="A6096" s="6"/>
      <c r="B6096" s="6"/>
      <c r="C6096" s="6"/>
      <c r="F6096" s="38"/>
    </row>
    <row r="6097" spans="1:6" x14ac:dyDescent="0.45">
      <c r="A6097" s="6"/>
      <c r="B6097" s="6"/>
      <c r="C6097" s="6"/>
      <c r="F6097" s="38"/>
    </row>
    <row r="6098" spans="1:6" x14ac:dyDescent="0.45">
      <c r="A6098" s="6"/>
      <c r="B6098" s="6"/>
      <c r="C6098" s="6"/>
      <c r="F6098" s="38"/>
    </row>
    <row r="6099" spans="1:6" x14ac:dyDescent="0.45">
      <c r="A6099" s="6"/>
      <c r="B6099" s="6"/>
      <c r="C6099" s="6"/>
      <c r="F6099" s="38"/>
    </row>
    <row r="6100" spans="1:6" x14ac:dyDescent="0.45">
      <c r="A6100" s="6"/>
      <c r="B6100" s="6"/>
      <c r="C6100" s="6"/>
      <c r="F6100" s="38"/>
    </row>
    <row r="6101" spans="1:6" x14ac:dyDescent="0.45">
      <c r="A6101" s="6"/>
      <c r="B6101" s="6"/>
      <c r="C6101" s="6"/>
      <c r="F6101" s="38"/>
    </row>
    <row r="6102" spans="1:6" x14ac:dyDescent="0.45">
      <c r="A6102" s="6"/>
      <c r="B6102" s="6"/>
      <c r="C6102" s="6"/>
      <c r="F6102" s="38"/>
    </row>
    <row r="6103" spans="1:6" x14ac:dyDescent="0.45">
      <c r="A6103" s="6"/>
      <c r="B6103" s="6"/>
      <c r="C6103" s="6"/>
      <c r="F6103" s="38"/>
    </row>
    <row r="6104" spans="1:6" x14ac:dyDescent="0.45">
      <c r="A6104" s="6"/>
      <c r="B6104" s="6"/>
      <c r="C6104" s="6"/>
      <c r="F6104" s="38"/>
    </row>
    <row r="6105" spans="1:6" x14ac:dyDescent="0.45">
      <c r="A6105" s="6"/>
      <c r="B6105" s="6"/>
      <c r="C6105" s="6"/>
      <c r="F6105" s="38"/>
    </row>
    <row r="6106" spans="1:6" x14ac:dyDescent="0.45">
      <c r="A6106" s="6"/>
      <c r="B6106" s="6"/>
      <c r="C6106" s="6"/>
      <c r="F6106" s="38"/>
    </row>
    <row r="6107" spans="1:6" x14ac:dyDescent="0.45">
      <c r="A6107" s="6"/>
      <c r="B6107" s="6"/>
      <c r="C6107" s="6"/>
      <c r="F6107" s="38"/>
    </row>
    <row r="6108" spans="1:6" x14ac:dyDescent="0.45">
      <c r="A6108" s="6"/>
      <c r="B6108" s="6"/>
      <c r="C6108" s="6"/>
      <c r="F6108" s="38"/>
    </row>
    <row r="6109" spans="1:6" x14ac:dyDescent="0.45">
      <c r="A6109" s="6"/>
      <c r="B6109" s="6"/>
      <c r="C6109" s="6"/>
      <c r="F6109" s="38"/>
    </row>
    <row r="6110" spans="1:6" x14ac:dyDescent="0.45">
      <c r="A6110" s="6"/>
      <c r="B6110" s="6"/>
      <c r="C6110" s="6"/>
      <c r="F6110" s="38"/>
    </row>
    <row r="6111" spans="1:6" x14ac:dyDescent="0.45">
      <c r="A6111" s="6"/>
      <c r="B6111" s="6"/>
      <c r="C6111" s="6"/>
      <c r="F6111" s="38"/>
    </row>
    <row r="6112" spans="1:6" x14ac:dyDescent="0.45">
      <c r="A6112" s="6"/>
      <c r="B6112" s="6"/>
      <c r="C6112" s="6"/>
      <c r="F6112" s="38"/>
    </row>
    <row r="6113" spans="1:6" x14ac:dyDescent="0.45">
      <c r="A6113" s="6"/>
      <c r="B6113" s="6"/>
      <c r="C6113" s="6"/>
      <c r="F6113" s="38"/>
    </row>
    <row r="6114" spans="1:6" x14ac:dyDescent="0.45">
      <c r="A6114" s="6"/>
      <c r="B6114" s="6"/>
      <c r="C6114" s="6"/>
      <c r="F6114" s="38"/>
    </row>
    <row r="6115" spans="1:6" x14ac:dyDescent="0.45">
      <c r="A6115" s="6"/>
      <c r="B6115" s="6"/>
      <c r="C6115" s="6"/>
      <c r="F6115" s="38"/>
    </row>
    <row r="6116" spans="1:6" x14ac:dyDescent="0.45">
      <c r="A6116" s="6"/>
      <c r="B6116" s="6"/>
      <c r="C6116" s="6"/>
      <c r="F6116" s="38"/>
    </row>
    <row r="6117" spans="1:6" x14ac:dyDescent="0.45">
      <c r="A6117" s="6"/>
      <c r="B6117" s="6"/>
      <c r="C6117" s="6"/>
      <c r="F6117" s="38"/>
    </row>
    <row r="6118" spans="1:6" x14ac:dyDescent="0.45">
      <c r="A6118" s="6"/>
      <c r="B6118" s="6"/>
      <c r="C6118" s="6"/>
      <c r="F6118" s="38"/>
    </row>
    <row r="6119" spans="1:6" x14ac:dyDescent="0.45">
      <c r="A6119" s="6"/>
      <c r="B6119" s="6"/>
      <c r="C6119" s="6"/>
      <c r="F6119" s="38"/>
    </row>
    <row r="6120" spans="1:6" x14ac:dyDescent="0.45">
      <c r="A6120" s="6"/>
      <c r="B6120" s="6"/>
      <c r="C6120" s="6"/>
      <c r="F6120" s="38"/>
    </row>
    <row r="6121" spans="1:6" x14ac:dyDescent="0.45">
      <c r="A6121" s="6"/>
      <c r="B6121" s="6"/>
      <c r="C6121" s="6"/>
      <c r="F6121" s="38"/>
    </row>
    <row r="6122" spans="1:6" x14ac:dyDescent="0.45">
      <c r="A6122" s="6"/>
      <c r="B6122" s="6"/>
      <c r="C6122" s="6"/>
      <c r="F6122" s="38"/>
    </row>
    <row r="6123" spans="1:6" x14ac:dyDescent="0.45">
      <c r="A6123" s="6"/>
      <c r="B6123" s="6"/>
      <c r="C6123" s="6"/>
      <c r="F6123" s="38"/>
    </row>
    <row r="6124" spans="1:6" x14ac:dyDescent="0.45">
      <c r="A6124" s="6"/>
      <c r="B6124" s="6"/>
      <c r="C6124" s="6"/>
      <c r="F6124" s="38"/>
    </row>
    <row r="6125" spans="1:6" x14ac:dyDescent="0.45">
      <c r="A6125" s="6"/>
      <c r="B6125" s="6"/>
      <c r="C6125" s="6"/>
      <c r="F6125" s="38"/>
    </row>
    <row r="6126" spans="1:6" x14ac:dyDescent="0.45">
      <c r="A6126" s="6"/>
      <c r="B6126" s="6"/>
      <c r="C6126" s="6"/>
      <c r="F6126" s="38"/>
    </row>
    <row r="6127" spans="1:6" x14ac:dyDescent="0.45">
      <c r="A6127" s="6"/>
      <c r="B6127" s="6"/>
      <c r="C6127" s="6"/>
      <c r="F6127" s="38"/>
    </row>
    <row r="6128" spans="1:6" x14ac:dyDescent="0.45">
      <c r="A6128" s="6"/>
      <c r="B6128" s="6"/>
      <c r="C6128" s="6"/>
      <c r="F6128" s="38"/>
    </row>
    <row r="6129" spans="1:6" x14ac:dyDescent="0.45">
      <c r="A6129" s="6"/>
      <c r="B6129" s="6"/>
      <c r="C6129" s="6"/>
      <c r="F6129" s="38"/>
    </row>
    <row r="6130" spans="1:6" x14ac:dyDescent="0.45">
      <c r="A6130" s="6"/>
      <c r="B6130" s="6"/>
      <c r="C6130" s="6"/>
      <c r="F6130" s="38"/>
    </row>
    <row r="6131" spans="1:6" x14ac:dyDescent="0.45">
      <c r="A6131" s="6"/>
      <c r="B6131" s="6"/>
      <c r="C6131" s="6"/>
      <c r="F6131" s="38"/>
    </row>
    <row r="6132" spans="1:6" x14ac:dyDescent="0.45">
      <c r="A6132" s="6"/>
      <c r="B6132" s="6"/>
      <c r="C6132" s="6"/>
      <c r="F6132" s="38"/>
    </row>
    <row r="6133" spans="1:6" x14ac:dyDescent="0.45">
      <c r="A6133" s="6"/>
      <c r="B6133" s="6"/>
      <c r="C6133" s="6"/>
      <c r="F6133" s="38"/>
    </row>
    <row r="6134" spans="1:6" x14ac:dyDescent="0.45">
      <c r="A6134" s="6"/>
      <c r="B6134" s="6"/>
      <c r="C6134" s="6"/>
      <c r="F6134" s="38"/>
    </row>
    <row r="6135" spans="1:6" x14ac:dyDescent="0.45">
      <c r="A6135" s="6"/>
      <c r="B6135" s="6"/>
      <c r="C6135" s="6"/>
      <c r="F6135" s="38"/>
    </row>
    <row r="6136" spans="1:6" x14ac:dyDescent="0.45">
      <c r="A6136" s="6"/>
      <c r="B6136" s="6"/>
      <c r="C6136" s="6"/>
      <c r="F6136" s="38"/>
    </row>
    <row r="6137" spans="1:6" x14ac:dyDescent="0.45">
      <c r="A6137" s="6"/>
      <c r="B6137" s="6"/>
      <c r="C6137" s="6"/>
      <c r="F6137" s="38"/>
    </row>
    <row r="6138" spans="1:6" x14ac:dyDescent="0.45">
      <c r="A6138" s="6"/>
      <c r="B6138" s="6"/>
      <c r="C6138" s="6"/>
      <c r="F6138" s="38"/>
    </row>
    <row r="6139" spans="1:6" x14ac:dyDescent="0.45">
      <c r="A6139" s="6"/>
      <c r="B6139" s="6"/>
      <c r="C6139" s="6"/>
      <c r="F6139" s="38"/>
    </row>
    <row r="6140" spans="1:6" x14ac:dyDescent="0.45">
      <c r="A6140" s="6"/>
      <c r="B6140" s="6"/>
      <c r="C6140" s="6"/>
      <c r="F6140" s="38"/>
    </row>
    <row r="6141" spans="1:6" x14ac:dyDescent="0.45">
      <c r="A6141" s="6"/>
      <c r="B6141" s="6"/>
      <c r="C6141" s="6"/>
      <c r="F6141" s="38"/>
    </row>
    <row r="6142" spans="1:6" x14ac:dyDescent="0.45">
      <c r="A6142" s="6"/>
      <c r="B6142" s="6"/>
      <c r="C6142" s="6"/>
      <c r="F6142" s="38"/>
    </row>
    <row r="6143" spans="1:6" x14ac:dyDescent="0.45">
      <c r="A6143" s="6"/>
      <c r="B6143" s="6"/>
      <c r="C6143" s="6"/>
      <c r="F6143" s="38"/>
    </row>
    <row r="6144" spans="1:6" x14ac:dyDescent="0.45">
      <c r="A6144" s="6"/>
      <c r="B6144" s="6"/>
      <c r="C6144" s="6"/>
      <c r="F6144" s="38"/>
    </row>
    <row r="6145" spans="1:6" x14ac:dyDescent="0.45">
      <c r="A6145" s="6"/>
      <c r="B6145" s="6"/>
      <c r="C6145" s="6"/>
      <c r="F6145" s="38"/>
    </row>
    <row r="6146" spans="1:6" x14ac:dyDescent="0.45">
      <c r="A6146" s="6"/>
      <c r="B6146" s="6"/>
      <c r="C6146" s="6"/>
      <c r="F6146" s="38"/>
    </row>
    <row r="6147" spans="1:6" x14ac:dyDescent="0.45">
      <c r="A6147" s="6"/>
      <c r="B6147" s="6"/>
      <c r="C6147" s="6"/>
      <c r="F6147" s="38"/>
    </row>
    <row r="6148" spans="1:6" x14ac:dyDescent="0.45">
      <c r="A6148" s="6"/>
      <c r="B6148" s="6"/>
      <c r="C6148" s="6"/>
      <c r="F6148" s="38"/>
    </row>
    <row r="6149" spans="1:6" x14ac:dyDescent="0.45">
      <c r="A6149" s="6"/>
      <c r="B6149" s="6"/>
      <c r="C6149" s="6"/>
      <c r="F6149" s="38"/>
    </row>
    <row r="6150" spans="1:6" x14ac:dyDescent="0.45">
      <c r="A6150" s="6"/>
      <c r="B6150" s="6"/>
      <c r="C6150" s="6"/>
      <c r="F6150" s="38"/>
    </row>
    <row r="6151" spans="1:6" x14ac:dyDescent="0.45">
      <c r="A6151" s="6"/>
      <c r="B6151" s="6"/>
      <c r="C6151" s="6"/>
      <c r="F6151" s="38"/>
    </row>
    <row r="6152" spans="1:6" x14ac:dyDescent="0.45">
      <c r="A6152" s="6"/>
      <c r="B6152" s="6"/>
      <c r="C6152" s="6"/>
      <c r="F6152" s="38"/>
    </row>
    <row r="6153" spans="1:6" x14ac:dyDescent="0.45">
      <c r="A6153" s="6"/>
      <c r="B6153" s="6"/>
      <c r="C6153" s="6"/>
      <c r="F6153" s="38"/>
    </row>
    <row r="6154" spans="1:6" x14ac:dyDescent="0.45">
      <c r="A6154" s="6"/>
      <c r="B6154" s="6"/>
      <c r="C6154" s="6"/>
      <c r="F6154" s="38"/>
    </row>
    <row r="6155" spans="1:6" x14ac:dyDescent="0.45">
      <c r="A6155" s="6"/>
      <c r="B6155" s="6"/>
      <c r="C6155" s="6"/>
      <c r="F6155" s="38"/>
    </row>
    <row r="6156" spans="1:6" x14ac:dyDescent="0.45">
      <c r="A6156" s="6"/>
      <c r="B6156" s="6"/>
      <c r="C6156" s="6"/>
      <c r="F6156" s="38"/>
    </row>
    <row r="6157" spans="1:6" x14ac:dyDescent="0.45">
      <c r="A6157" s="6"/>
      <c r="B6157" s="6"/>
      <c r="C6157" s="6"/>
      <c r="F6157" s="38"/>
    </row>
    <row r="6158" spans="1:6" x14ac:dyDescent="0.45">
      <c r="A6158" s="6"/>
      <c r="B6158" s="6"/>
      <c r="C6158" s="6"/>
      <c r="F6158" s="38"/>
    </row>
    <row r="6159" spans="1:6" x14ac:dyDescent="0.45">
      <c r="A6159" s="6"/>
      <c r="B6159" s="6"/>
      <c r="C6159" s="6"/>
      <c r="F6159" s="38"/>
    </row>
    <row r="6160" spans="1:6" x14ac:dyDescent="0.45">
      <c r="A6160" s="6"/>
      <c r="B6160" s="6"/>
      <c r="C6160" s="6"/>
      <c r="F6160" s="38"/>
    </row>
    <row r="6161" spans="1:6" x14ac:dyDescent="0.45">
      <c r="A6161" s="6"/>
      <c r="B6161" s="6"/>
      <c r="C6161" s="6"/>
      <c r="F6161" s="38"/>
    </row>
    <row r="6162" spans="1:6" x14ac:dyDescent="0.45">
      <c r="A6162" s="6"/>
      <c r="B6162" s="6"/>
      <c r="C6162" s="6"/>
      <c r="F6162" s="38"/>
    </row>
    <row r="6163" spans="1:6" x14ac:dyDescent="0.45">
      <c r="A6163" s="6"/>
      <c r="B6163" s="6"/>
      <c r="C6163" s="6"/>
      <c r="F6163" s="38"/>
    </row>
    <row r="6164" spans="1:6" x14ac:dyDescent="0.45">
      <c r="A6164" s="6"/>
      <c r="B6164" s="6"/>
      <c r="C6164" s="6"/>
      <c r="F6164" s="38"/>
    </row>
    <row r="6165" spans="1:6" x14ac:dyDescent="0.45">
      <c r="A6165" s="6"/>
      <c r="B6165" s="6"/>
      <c r="C6165" s="6"/>
      <c r="F6165" s="38"/>
    </row>
    <row r="6166" spans="1:6" x14ac:dyDescent="0.45">
      <c r="A6166" s="6"/>
      <c r="B6166" s="6"/>
      <c r="C6166" s="6"/>
      <c r="F6166" s="38"/>
    </row>
    <row r="6167" spans="1:6" x14ac:dyDescent="0.45">
      <c r="A6167" s="6"/>
      <c r="B6167" s="6"/>
      <c r="C6167" s="6"/>
      <c r="F6167" s="38"/>
    </row>
    <row r="6168" spans="1:6" x14ac:dyDescent="0.45">
      <c r="A6168" s="6"/>
      <c r="B6168" s="6"/>
      <c r="C6168" s="6"/>
      <c r="F6168" s="38"/>
    </row>
    <row r="6169" spans="1:6" x14ac:dyDescent="0.45">
      <c r="A6169" s="6"/>
      <c r="B6169" s="6"/>
      <c r="C6169" s="6"/>
      <c r="F6169" s="38"/>
    </row>
    <row r="6170" spans="1:6" x14ac:dyDescent="0.45">
      <c r="A6170" s="6"/>
      <c r="B6170" s="6"/>
      <c r="C6170" s="6"/>
      <c r="F6170" s="38"/>
    </row>
    <row r="6171" spans="1:6" x14ac:dyDescent="0.45">
      <c r="A6171" s="6"/>
      <c r="B6171" s="6"/>
      <c r="C6171" s="6"/>
      <c r="F6171" s="38"/>
    </row>
    <row r="6172" spans="1:6" x14ac:dyDescent="0.45">
      <c r="A6172" s="6"/>
      <c r="B6172" s="6"/>
      <c r="C6172" s="6"/>
      <c r="F6172" s="38"/>
    </row>
    <row r="6173" spans="1:6" x14ac:dyDescent="0.45">
      <c r="A6173" s="6"/>
      <c r="B6173" s="6"/>
      <c r="C6173" s="6"/>
      <c r="F6173" s="38"/>
    </row>
    <row r="6174" spans="1:6" x14ac:dyDescent="0.45">
      <c r="A6174" s="6"/>
      <c r="B6174" s="6"/>
      <c r="C6174" s="6"/>
      <c r="F6174" s="38"/>
    </row>
    <row r="6175" spans="1:6" x14ac:dyDescent="0.45">
      <c r="A6175" s="6"/>
      <c r="B6175" s="6"/>
      <c r="C6175" s="6"/>
      <c r="F6175" s="38"/>
    </row>
    <row r="6176" spans="1:6" x14ac:dyDescent="0.45">
      <c r="A6176" s="6"/>
      <c r="B6176" s="6"/>
      <c r="C6176" s="6"/>
      <c r="F6176" s="38"/>
    </row>
    <row r="6177" spans="1:6" x14ac:dyDescent="0.45">
      <c r="A6177" s="6"/>
      <c r="B6177" s="6"/>
      <c r="C6177" s="6"/>
      <c r="F6177" s="38"/>
    </row>
    <row r="6178" spans="1:6" x14ac:dyDescent="0.45">
      <c r="A6178" s="6"/>
      <c r="B6178" s="6"/>
      <c r="C6178" s="6"/>
      <c r="F6178" s="38"/>
    </row>
    <row r="6179" spans="1:6" x14ac:dyDescent="0.45">
      <c r="A6179" s="6"/>
      <c r="B6179" s="6"/>
      <c r="C6179" s="6"/>
      <c r="F6179" s="38"/>
    </row>
    <row r="6180" spans="1:6" x14ac:dyDescent="0.45">
      <c r="A6180" s="6"/>
      <c r="B6180" s="6"/>
      <c r="C6180" s="6"/>
      <c r="F6180" s="38"/>
    </row>
    <row r="6181" spans="1:6" x14ac:dyDescent="0.45">
      <c r="A6181" s="6"/>
      <c r="B6181" s="6"/>
      <c r="C6181" s="6"/>
      <c r="F6181" s="38"/>
    </row>
    <row r="6182" spans="1:6" x14ac:dyDescent="0.45">
      <c r="A6182" s="6"/>
      <c r="B6182" s="6"/>
      <c r="C6182" s="6"/>
      <c r="F6182" s="38"/>
    </row>
    <row r="6183" spans="1:6" x14ac:dyDescent="0.45">
      <c r="A6183" s="6"/>
      <c r="B6183" s="6"/>
      <c r="C6183" s="6"/>
      <c r="F6183" s="38"/>
    </row>
    <row r="6184" spans="1:6" x14ac:dyDescent="0.45">
      <c r="A6184" s="6"/>
      <c r="B6184" s="6"/>
      <c r="C6184" s="6"/>
      <c r="F6184" s="38"/>
    </row>
    <row r="6185" spans="1:6" x14ac:dyDescent="0.45">
      <c r="A6185" s="6"/>
      <c r="B6185" s="6"/>
      <c r="C6185" s="6"/>
      <c r="F6185" s="38"/>
    </row>
    <row r="6186" spans="1:6" x14ac:dyDescent="0.45">
      <c r="A6186" s="6"/>
      <c r="B6186" s="6"/>
      <c r="C6186" s="6"/>
      <c r="F6186" s="38"/>
    </row>
    <row r="6187" spans="1:6" x14ac:dyDescent="0.45">
      <c r="A6187" s="6"/>
      <c r="B6187" s="6"/>
      <c r="C6187" s="6"/>
      <c r="F6187" s="38"/>
    </row>
    <row r="6188" spans="1:6" x14ac:dyDescent="0.45">
      <c r="A6188" s="6"/>
      <c r="B6188" s="6"/>
      <c r="C6188" s="6"/>
      <c r="F6188" s="38"/>
    </row>
    <row r="6189" spans="1:6" x14ac:dyDescent="0.45">
      <c r="A6189" s="6"/>
      <c r="B6189" s="6"/>
      <c r="C6189" s="6"/>
      <c r="F6189" s="38"/>
    </row>
    <row r="6190" spans="1:6" x14ac:dyDescent="0.45">
      <c r="A6190" s="6"/>
      <c r="B6190" s="6"/>
      <c r="C6190" s="6"/>
      <c r="F6190" s="38"/>
    </row>
    <row r="6191" spans="1:6" x14ac:dyDescent="0.45">
      <c r="A6191" s="6"/>
      <c r="B6191" s="6"/>
      <c r="C6191" s="6"/>
      <c r="F6191" s="38"/>
    </row>
    <row r="6192" spans="1:6" x14ac:dyDescent="0.45">
      <c r="A6192" s="6"/>
      <c r="B6192" s="6"/>
      <c r="C6192" s="6"/>
      <c r="F6192" s="38"/>
    </row>
    <row r="6193" spans="1:6" x14ac:dyDescent="0.45">
      <c r="A6193" s="6"/>
      <c r="B6193" s="6"/>
      <c r="C6193" s="6"/>
      <c r="F6193" s="38"/>
    </row>
    <row r="6194" spans="1:6" x14ac:dyDescent="0.45">
      <c r="A6194" s="6"/>
      <c r="B6194" s="6"/>
      <c r="C6194" s="6"/>
      <c r="F6194" s="38"/>
    </row>
    <row r="6195" spans="1:6" x14ac:dyDescent="0.45">
      <c r="A6195" s="6"/>
      <c r="B6195" s="6"/>
      <c r="C6195" s="6"/>
      <c r="F6195" s="38"/>
    </row>
    <row r="6196" spans="1:6" x14ac:dyDescent="0.45">
      <c r="A6196" s="6"/>
      <c r="B6196" s="6"/>
      <c r="C6196" s="6"/>
      <c r="F6196" s="38"/>
    </row>
    <row r="6197" spans="1:6" x14ac:dyDescent="0.45">
      <c r="A6197" s="6"/>
      <c r="B6197" s="6"/>
      <c r="C6197" s="6"/>
      <c r="F6197" s="38"/>
    </row>
    <row r="6198" spans="1:6" x14ac:dyDescent="0.45">
      <c r="A6198" s="6"/>
      <c r="B6198" s="6"/>
      <c r="C6198" s="6"/>
      <c r="F6198" s="38"/>
    </row>
    <row r="6199" spans="1:6" x14ac:dyDescent="0.45">
      <c r="A6199" s="6"/>
      <c r="B6199" s="6"/>
      <c r="C6199" s="6"/>
      <c r="F6199" s="38"/>
    </row>
    <row r="6200" spans="1:6" x14ac:dyDescent="0.45">
      <c r="A6200" s="6"/>
      <c r="B6200" s="6"/>
      <c r="C6200" s="6"/>
      <c r="F6200" s="38"/>
    </row>
    <row r="6201" spans="1:6" x14ac:dyDescent="0.45">
      <c r="A6201" s="6"/>
      <c r="B6201" s="6"/>
      <c r="C6201" s="6"/>
      <c r="F6201" s="38"/>
    </row>
    <row r="6202" spans="1:6" x14ac:dyDescent="0.45">
      <c r="A6202" s="6"/>
      <c r="B6202" s="6"/>
      <c r="C6202" s="6"/>
      <c r="F6202" s="38"/>
    </row>
    <row r="6203" spans="1:6" x14ac:dyDescent="0.45">
      <c r="A6203" s="6"/>
      <c r="B6203" s="6"/>
      <c r="C6203" s="6"/>
      <c r="F6203" s="38"/>
    </row>
    <row r="6204" spans="1:6" x14ac:dyDescent="0.45">
      <c r="A6204" s="6"/>
      <c r="B6204" s="6"/>
      <c r="C6204" s="6"/>
      <c r="F6204" s="38"/>
    </row>
    <row r="6205" spans="1:6" x14ac:dyDescent="0.45">
      <c r="A6205" s="6"/>
      <c r="B6205" s="6"/>
      <c r="C6205" s="6"/>
      <c r="F6205" s="38"/>
    </row>
    <row r="6206" spans="1:6" x14ac:dyDescent="0.45">
      <c r="A6206" s="6"/>
      <c r="B6206" s="6"/>
      <c r="C6206" s="6"/>
      <c r="F6206" s="38"/>
    </row>
    <row r="6207" spans="1:6" x14ac:dyDescent="0.45">
      <c r="A6207" s="6"/>
      <c r="B6207" s="6"/>
      <c r="C6207" s="6"/>
      <c r="F6207" s="38"/>
    </row>
    <row r="6208" spans="1:6" x14ac:dyDescent="0.45">
      <c r="A6208" s="6"/>
      <c r="B6208" s="6"/>
      <c r="C6208" s="6"/>
      <c r="F6208" s="38"/>
    </row>
    <row r="6209" spans="1:6" x14ac:dyDescent="0.45">
      <c r="A6209" s="6"/>
      <c r="B6209" s="6"/>
      <c r="C6209" s="6"/>
      <c r="F6209" s="38"/>
    </row>
    <row r="6210" spans="1:6" x14ac:dyDescent="0.45">
      <c r="A6210" s="6"/>
      <c r="B6210" s="6"/>
      <c r="C6210" s="6"/>
      <c r="F6210" s="38"/>
    </row>
    <row r="6211" spans="1:6" x14ac:dyDescent="0.45">
      <c r="A6211" s="6"/>
      <c r="B6211" s="6"/>
      <c r="C6211" s="6"/>
      <c r="F6211" s="38"/>
    </row>
    <row r="6212" spans="1:6" x14ac:dyDescent="0.45">
      <c r="A6212" s="6"/>
      <c r="B6212" s="6"/>
      <c r="C6212" s="6"/>
      <c r="F6212" s="38"/>
    </row>
    <row r="6213" spans="1:6" x14ac:dyDescent="0.45">
      <c r="A6213" s="6"/>
      <c r="B6213" s="6"/>
      <c r="C6213" s="6"/>
      <c r="F6213" s="38"/>
    </row>
    <row r="6214" spans="1:6" x14ac:dyDescent="0.45">
      <c r="A6214" s="6"/>
      <c r="B6214" s="6"/>
      <c r="C6214" s="6"/>
      <c r="F6214" s="38"/>
    </row>
    <row r="6215" spans="1:6" x14ac:dyDescent="0.45">
      <c r="A6215" s="6"/>
      <c r="B6215" s="6"/>
      <c r="C6215" s="6"/>
      <c r="F6215" s="38"/>
    </row>
    <row r="6216" spans="1:6" x14ac:dyDescent="0.45">
      <c r="A6216" s="6"/>
      <c r="B6216" s="6"/>
      <c r="C6216" s="6"/>
      <c r="F6216" s="38"/>
    </row>
    <row r="6217" spans="1:6" x14ac:dyDescent="0.45">
      <c r="A6217" s="6"/>
      <c r="B6217" s="6"/>
      <c r="C6217" s="6"/>
      <c r="F6217" s="38"/>
    </row>
    <row r="6218" spans="1:6" x14ac:dyDescent="0.45">
      <c r="A6218" s="6"/>
      <c r="B6218" s="6"/>
      <c r="C6218" s="6"/>
      <c r="F6218" s="38"/>
    </row>
    <row r="6219" spans="1:6" x14ac:dyDescent="0.45">
      <c r="A6219" s="6"/>
      <c r="B6219" s="6"/>
      <c r="C6219" s="6"/>
      <c r="F6219" s="38"/>
    </row>
    <row r="6220" spans="1:6" x14ac:dyDescent="0.45">
      <c r="A6220" s="6"/>
      <c r="B6220" s="6"/>
      <c r="C6220" s="6"/>
      <c r="F6220" s="38"/>
    </row>
    <row r="6221" spans="1:6" x14ac:dyDescent="0.45">
      <c r="A6221" s="6"/>
      <c r="B6221" s="6"/>
      <c r="C6221" s="6"/>
      <c r="F6221" s="38"/>
    </row>
    <row r="6222" spans="1:6" x14ac:dyDescent="0.45">
      <c r="A6222" s="6"/>
      <c r="B6222" s="6"/>
      <c r="C6222" s="6"/>
      <c r="F6222" s="38"/>
    </row>
    <row r="6223" spans="1:6" x14ac:dyDescent="0.45">
      <c r="A6223" s="6"/>
      <c r="B6223" s="6"/>
      <c r="C6223" s="6"/>
      <c r="F6223" s="38"/>
    </row>
    <row r="6224" spans="1:6" x14ac:dyDescent="0.45">
      <c r="A6224" s="6"/>
      <c r="B6224" s="6"/>
      <c r="C6224" s="6"/>
      <c r="F6224" s="38"/>
    </row>
    <row r="6225" spans="1:6" x14ac:dyDescent="0.45">
      <c r="A6225" s="6"/>
      <c r="B6225" s="6"/>
      <c r="C6225" s="6"/>
      <c r="F6225" s="38"/>
    </row>
    <row r="6226" spans="1:6" x14ac:dyDescent="0.45">
      <c r="A6226" s="6"/>
      <c r="B6226" s="6"/>
      <c r="C6226" s="6"/>
      <c r="F6226" s="38"/>
    </row>
    <row r="6227" spans="1:6" x14ac:dyDescent="0.45">
      <c r="A6227" s="6"/>
      <c r="B6227" s="6"/>
      <c r="C6227" s="6"/>
      <c r="F6227" s="38"/>
    </row>
    <row r="6228" spans="1:6" x14ac:dyDescent="0.45">
      <c r="A6228" s="6"/>
      <c r="B6228" s="6"/>
      <c r="C6228" s="6"/>
      <c r="F6228" s="38"/>
    </row>
    <row r="6229" spans="1:6" x14ac:dyDescent="0.45">
      <c r="A6229" s="6"/>
      <c r="B6229" s="6"/>
      <c r="C6229" s="6"/>
      <c r="F6229" s="38"/>
    </row>
    <row r="6230" spans="1:6" x14ac:dyDescent="0.45">
      <c r="A6230" s="6"/>
      <c r="B6230" s="6"/>
      <c r="C6230" s="6"/>
      <c r="F6230" s="38"/>
    </row>
    <row r="6231" spans="1:6" x14ac:dyDescent="0.45">
      <c r="A6231" s="6"/>
      <c r="B6231" s="6"/>
      <c r="C6231" s="6"/>
      <c r="F6231" s="38"/>
    </row>
    <row r="6232" spans="1:6" x14ac:dyDescent="0.45">
      <c r="A6232" s="6"/>
      <c r="B6232" s="6"/>
      <c r="C6232" s="6"/>
      <c r="F6232" s="38"/>
    </row>
    <row r="6233" spans="1:6" x14ac:dyDescent="0.45">
      <c r="A6233" s="6"/>
      <c r="B6233" s="6"/>
      <c r="C6233" s="6"/>
      <c r="F6233" s="38"/>
    </row>
    <row r="6234" spans="1:6" x14ac:dyDescent="0.45">
      <c r="A6234" s="6"/>
      <c r="B6234" s="6"/>
      <c r="C6234" s="6"/>
      <c r="F6234" s="38"/>
    </row>
    <row r="6235" spans="1:6" x14ac:dyDescent="0.45">
      <c r="A6235" s="6"/>
      <c r="B6235" s="6"/>
      <c r="C6235" s="6"/>
      <c r="F6235" s="38"/>
    </row>
    <row r="6236" spans="1:6" x14ac:dyDescent="0.45">
      <c r="A6236" s="6"/>
      <c r="B6236" s="6"/>
      <c r="C6236" s="6"/>
      <c r="F6236" s="38"/>
    </row>
    <row r="6237" spans="1:6" x14ac:dyDescent="0.45">
      <c r="A6237" s="6"/>
      <c r="B6237" s="6"/>
      <c r="C6237" s="6"/>
      <c r="F6237" s="38"/>
    </row>
    <row r="6238" spans="1:6" x14ac:dyDescent="0.45">
      <c r="A6238" s="6"/>
      <c r="B6238" s="6"/>
      <c r="C6238" s="6"/>
      <c r="F6238" s="38"/>
    </row>
    <row r="6239" spans="1:6" x14ac:dyDescent="0.45">
      <c r="A6239" s="6"/>
      <c r="B6239" s="6"/>
      <c r="C6239" s="6"/>
      <c r="F6239" s="38"/>
    </row>
    <row r="6240" spans="1:6" x14ac:dyDescent="0.45">
      <c r="A6240" s="6"/>
      <c r="B6240" s="6"/>
      <c r="C6240" s="6"/>
      <c r="F6240" s="38"/>
    </row>
    <row r="6241" spans="1:6" x14ac:dyDescent="0.45">
      <c r="A6241" s="6"/>
      <c r="B6241" s="6"/>
      <c r="C6241" s="6"/>
      <c r="F6241" s="38"/>
    </row>
    <row r="6242" spans="1:6" x14ac:dyDescent="0.45">
      <c r="A6242" s="6"/>
      <c r="B6242" s="6"/>
      <c r="C6242" s="6"/>
      <c r="F6242" s="38"/>
    </row>
    <row r="6243" spans="1:6" x14ac:dyDescent="0.45">
      <c r="A6243" s="6"/>
      <c r="B6243" s="6"/>
      <c r="C6243" s="6"/>
      <c r="F6243" s="38"/>
    </row>
    <row r="6244" spans="1:6" x14ac:dyDescent="0.45">
      <c r="A6244" s="6"/>
      <c r="B6244" s="6"/>
      <c r="C6244" s="6"/>
      <c r="F6244" s="38"/>
    </row>
    <row r="6245" spans="1:6" x14ac:dyDescent="0.45">
      <c r="A6245" s="6"/>
      <c r="B6245" s="6"/>
      <c r="C6245" s="6"/>
      <c r="F6245" s="38"/>
    </row>
    <row r="6246" spans="1:6" x14ac:dyDescent="0.45">
      <c r="A6246" s="6"/>
      <c r="B6246" s="6"/>
      <c r="C6246" s="6"/>
      <c r="F6246" s="38"/>
    </row>
    <row r="6247" spans="1:6" x14ac:dyDescent="0.45">
      <c r="A6247" s="6"/>
      <c r="B6247" s="6"/>
      <c r="C6247" s="6"/>
      <c r="F6247" s="38"/>
    </row>
    <row r="6248" spans="1:6" x14ac:dyDescent="0.45">
      <c r="A6248" s="6"/>
      <c r="B6248" s="6"/>
      <c r="C6248" s="6"/>
      <c r="F6248" s="38"/>
    </row>
    <row r="6249" spans="1:6" x14ac:dyDescent="0.45">
      <c r="A6249" s="6"/>
      <c r="B6249" s="6"/>
      <c r="C6249" s="6"/>
      <c r="F6249" s="38"/>
    </row>
    <row r="6250" spans="1:6" x14ac:dyDescent="0.45">
      <c r="A6250" s="6"/>
      <c r="B6250" s="6"/>
      <c r="C6250" s="6"/>
      <c r="F6250" s="38"/>
    </row>
    <row r="6251" spans="1:6" x14ac:dyDescent="0.45">
      <c r="A6251" s="6"/>
      <c r="B6251" s="6"/>
      <c r="C6251" s="6"/>
      <c r="F6251" s="38"/>
    </row>
    <row r="6252" spans="1:6" x14ac:dyDescent="0.45">
      <c r="A6252" s="6"/>
      <c r="B6252" s="6"/>
      <c r="C6252" s="6"/>
      <c r="F6252" s="38"/>
    </row>
    <row r="6253" spans="1:6" x14ac:dyDescent="0.45">
      <c r="A6253" s="6"/>
      <c r="B6253" s="6"/>
      <c r="C6253" s="6"/>
      <c r="F6253" s="38"/>
    </row>
    <row r="6254" spans="1:6" x14ac:dyDescent="0.45">
      <c r="A6254" s="6"/>
      <c r="B6254" s="6"/>
      <c r="C6254" s="6"/>
      <c r="F6254" s="38"/>
    </row>
    <row r="6255" spans="1:6" x14ac:dyDescent="0.45">
      <c r="A6255" s="6"/>
      <c r="B6255" s="6"/>
      <c r="C6255" s="6"/>
      <c r="F6255" s="38"/>
    </row>
    <row r="6256" spans="1:6" x14ac:dyDescent="0.45">
      <c r="A6256" s="6"/>
      <c r="B6256" s="6"/>
      <c r="C6256" s="6"/>
      <c r="F6256" s="38"/>
    </row>
    <row r="6257" spans="1:6" x14ac:dyDescent="0.45">
      <c r="A6257" s="6"/>
      <c r="B6257" s="6"/>
      <c r="C6257" s="6"/>
      <c r="F6257" s="38"/>
    </row>
    <row r="6258" spans="1:6" x14ac:dyDescent="0.45">
      <c r="A6258" s="6"/>
      <c r="B6258" s="6"/>
      <c r="C6258" s="6"/>
      <c r="F6258" s="38"/>
    </row>
    <row r="6259" spans="1:6" x14ac:dyDescent="0.45">
      <c r="A6259" s="6"/>
      <c r="B6259" s="6"/>
      <c r="C6259" s="6"/>
      <c r="F6259" s="38"/>
    </row>
    <row r="6260" spans="1:6" x14ac:dyDescent="0.45">
      <c r="A6260" s="6"/>
      <c r="B6260" s="6"/>
      <c r="C6260" s="6"/>
      <c r="F6260" s="38"/>
    </row>
    <row r="6261" spans="1:6" x14ac:dyDescent="0.45">
      <c r="A6261" s="6"/>
      <c r="B6261" s="6"/>
      <c r="C6261" s="6"/>
      <c r="F6261" s="38"/>
    </row>
    <row r="6262" spans="1:6" x14ac:dyDescent="0.45">
      <c r="A6262" s="6"/>
      <c r="B6262" s="6"/>
      <c r="C6262" s="6"/>
      <c r="F6262" s="38"/>
    </row>
    <row r="6263" spans="1:6" x14ac:dyDescent="0.45">
      <c r="A6263" s="6"/>
      <c r="B6263" s="6"/>
      <c r="C6263" s="6"/>
      <c r="F6263" s="38"/>
    </row>
    <row r="6264" spans="1:6" x14ac:dyDescent="0.45">
      <c r="A6264" s="6"/>
      <c r="B6264" s="6"/>
      <c r="C6264" s="6"/>
      <c r="F6264" s="38"/>
    </row>
    <row r="6265" spans="1:6" x14ac:dyDescent="0.45">
      <c r="A6265" s="6"/>
      <c r="B6265" s="6"/>
      <c r="C6265" s="6"/>
      <c r="F6265" s="38"/>
    </row>
    <row r="6266" spans="1:6" x14ac:dyDescent="0.45">
      <c r="A6266" s="6"/>
      <c r="B6266" s="6"/>
      <c r="C6266" s="6"/>
      <c r="F6266" s="38"/>
    </row>
    <row r="6267" spans="1:6" x14ac:dyDescent="0.45">
      <c r="A6267" s="6"/>
      <c r="B6267" s="6"/>
      <c r="C6267" s="6"/>
      <c r="F6267" s="38"/>
    </row>
    <row r="6268" spans="1:6" x14ac:dyDescent="0.45">
      <c r="A6268" s="6"/>
      <c r="B6268" s="6"/>
      <c r="C6268" s="6"/>
      <c r="F6268" s="38"/>
    </row>
    <row r="6269" spans="1:6" x14ac:dyDescent="0.45">
      <c r="A6269" s="6"/>
      <c r="B6269" s="6"/>
      <c r="C6269" s="6"/>
      <c r="F6269" s="38"/>
    </row>
    <row r="6270" spans="1:6" x14ac:dyDescent="0.45">
      <c r="A6270" s="6"/>
      <c r="B6270" s="6"/>
      <c r="C6270" s="6"/>
      <c r="F6270" s="38"/>
    </row>
    <row r="6271" spans="1:6" x14ac:dyDescent="0.45">
      <c r="A6271" s="6"/>
      <c r="B6271" s="6"/>
      <c r="C6271" s="6"/>
      <c r="F6271" s="38"/>
    </row>
    <row r="6272" spans="1:6" x14ac:dyDescent="0.45">
      <c r="A6272" s="6"/>
      <c r="B6272" s="6"/>
      <c r="C6272" s="6"/>
      <c r="F6272" s="38"/>
    </row>
    <row r="6273" spans="1:6" x14ac:dyDescent="0.45">
      <c r="A6273" s="6"/>
      <c r="B6273" s="6"/>
      <c r="C6273" s="6"/>
      <c r="F6273" s="38"/>
    </row>
    <row r="6274" spans="1:6" x14ac:dyDescent="0.45">
      <c r="A6274" s="6"/>
      <c r="B6274" s="6"/>
      <c r="C6274" s="6"/>
      <c r="F6274" s="38"/>
    </row>
    <row r="6275" spans="1:6" x14ac:dyDescent="0.45">
      <c r="A6275" s="6"/>
      <c r="B6275" s="6"/>
      <c r="C6275" s="6"/>
      <c r="F6275" s="38"/>
    </row>
    <row r="6276" spans="1:6" x14ac:dyDescent="0.45">
      <c r="A6276" s="6"/>
      <c r="B6276" s="6"/>
      <c r="C6276" s="6"/>
      <c r="F6276" s="38"/>
    </row>
    <row r="6277" spans="1:6" x14ac:dyDescent="0.45">
      <c r="A6277" s="6"/>
      <c r="B6277" s="6"/>
      <c r="C6277" s="6"/>
      <c r="F6277" s="38"/>
    </row>
    <row r="6278" spans="1:6" x14ac:dyDescent="0.45">
      <c r="A6278" s="6"/>
      <c r="B6278" s="6"/>
      <c r="C6278" s="6"/>
      <c r="F6278" s="38"/>
    </row>
    <row r="6279" spans="1:6" x14ac:dyDescent="0.45">
      <c r="A6279" s="6"/>
      <c r="B6279" s="6"/>
      <c r="C6279" s="6"/>
      <c r="F6279" s="38"/>
    </row>
    <row r="6280" spans="1:6" x14ac:dyDescent="0.45">
      <c r="A6280" s="6"/>
      <c r="B6280" s="6"/>
      <c r="C6280" s="6"/>
      <c r="F6280" s="38"/>
    </row>
    <row r="6281" spans="1:6" x14ac:dyDescent="0.45">
      <c r="A6281" s="6"/>
      <c r="B6281" s="6"/>
      <c r="C6281" s="6"/>
      <c r="F6281" s="38"/>
    </row>
    <row r="6282" spans="1:6" x14ac:dyDescent="0.45">
      <c r="A6282" s="6"/>
      <c r="B6282" s="6"/>
      <c r="C6282" s="6"/>
      <c r="F6282" s="38"/>
    </row>
    <row r="6283" spans="1:6" x14ac:dyDescent="0.45">
      <c r="A6283" s="6"/>
      <c r="B6283" s="6"/>
      <c r="C6283" s="6"/>
      <c r="F6283" s="38"/>
    </row>
    <row r="6284" spans="1:6" x14ac:dyDescent="0.45">
      <c r="A6284" s="6"/>
      <c r="B6284" s="6"/>
      <c r="C6284" s="6"/>
      <c r="F6284" s="38"/>
    </row>
    <row r="6285" spans="1:6" x14ac:dyDescent="0.45">
      <c r="A6285" s="6"/>
      <c r="B6285" s="6"/>
      <c r="C6285" s="6"/>
      <c r="F6285" s="38"/>
    </row>
    <row r="6286" spans="1:6" x14ac:dyDescent="0.45">
      <c r="A6286" s="6"/>
      <c r="B6286" s="6"/>
      <c r="C6286" s="6"/>
      <c r="F6286" s="38"/>
    </row>
    <row r="6287" spans="1:6" x14ac:dyDescent="0.45">
      <c r="A6287" s="6"/>
      <c r="B6287" s="6"/>
      <c r="C6287" s="6"/>
      <c r="F6287" s="38"/>
    </row>
    <row r="6288" spans="1:6" x14ac:dyDescent="0.45">
      <c r="A6288" s="6"/>
      <c r="B6288" s="6"/>
      <c r="C6288" s="6"/>
      <c r="F6288" s="38"/>
    </row>
    <row r="6289" spans="1:6" x14ac:dyDescent="0.45">
      <c r="A6289" s="6"/>
      <c r="B6289" s="6"/>
      <c r="C6289" s="6"/>
      <c r="F6289" s="38"/>
    </row>
    <row r="6290" spans="1:6" x14ac:dyDescent="0.45">
      <c r="A6290" s="6"/>
      <c r="B6290" s="6"/>
      <c r="C6290" s="6"/>
      <c r="F6290" s="38"/>
    </row>
    <row r="6291" spans="1:6" x14ac:dyDescent="0.45">
      <c r="A6291" s="6"/>
      <c r="B6291" s="6"/>
      <c r="C6291" s="6"/>
      <c r="F6291" s="38"/>
    </row>
    <row r="6292" spans="1:6" x14ac:dyDescent="0.45">
      <c r="A6292" s="6"/>
      <c r="B6292" s="6"/>
      <c r="C6292" s="6"/>
      <c r="F6292" s="38"/>
    </row>
    <row r="6293" spans="1:6" x14ac:dyDescent="0.45">
      <c r="A6293" s="6"/>
      <c r="B6293" s="6"/>
      <c r="C6293" s="6"/>
      <c r="F6293" s="38"/>
    </row>
    <row r="6294" spans="1:6" x14ac:dyDescent="0.45">
      <c r="A6294" s="6"/>
      <c r="B6294" s="6"/>
      <c r="C6294" s="6"/>
      <c r="F6294" s="38"/>
    </row>
    <row r="6295" spans="1:6" x14ac:dyDescent="0.45">
      <c r="A6295" s="6"/>
      <c r="B6295" s="6"/>
      <c r="C6295" s="6"/>
      <c r="F6295" s="38"/>
    </row>
    <row r="6296" spans="1:6" x14ac:dyDescent="0.45">
      <c r="A6296" s="6"/>
      <c r="B6296" s="6"/>
      <c r="C6296" s="6"/>
      <c r="F6296" s="38"/>
    </row>
    <row r="6297" spans="1:6" x14ac:dyDescent="0.45">
      <c r="A6297" s="6"/>
      <c r="B6297" s="6"/>
      <c r="C6297" s="6"/>
      <c r="F6297" s="38"/>
    </row>
    <row r="6298" spans="1:6" x14ac:dyDescent="0.45">
      <c r="A6298" s="6"/>
      <c r="B6298" s="6"/>
      <c r="C6298" s="6"/>
      <c r="F6298" s="38"/>
    </row>
    <row r="6299" spans="1:6" x14ac:dyDescent="0.45">
      <c r="A6299" s="6"/>
      <c r="B6299" s="6"/>
      <c r="C6299" s="6"/>
      <c r="F6299" s="38"/>
    </row>
    <row r="6300" spans="1:6" x14ac:dyDescent="0.45">
      <c r="A6300" s="6"/>
      <c r="B6300" s="6"/>
      <c r="C6300" s="6"/>
      <c r="F6300" s="38"/>
    </row>
    <row r="6301" spans="1:6" x14ac:dyDescent="0.45">
      <c r="A6301" s="6"/>
      <c r="B6301" s="6"/>
      <c r="C6301" s="6"/>
      <c r="F6301" s="38"/>
    </row>
    <row r="6302" spans="1:6" x14ac:dyDescent="0.45">
      <c r="A6302" s="6"/>
      <c r="B6302" s="6"/>
      <c r="C6302" s="6"/>
      <c r="F6302" s="38"/>
    </row>
    <row r="6303" spans="1:6" x14ac:dyDescent="0.45">
      <c r="A6303" s="6"/>
      <c r="B6303" s="6"/>
      <c r="C6303" s="6"/>
      <c r="F6303" s="38"/>
    </row>
    <row r="6304" spans="1:6" x14ac:dyDescent="0.45">
      <c r="A6304" s="6"/>
      <c r="B6304" s="6"/>
      <c r="C6304" s="6"/>
      <c r="F6304" s="38"/>
    </row>
    <row r="6305" spans="1:6" x14ac:dyDescent="0.45">
      <c r="A6305" s="6"/>
      <c r="B6305" s="6"/>
      <c r="C6305" s="6"/>
      <c r="F6305" s="38"/>
    </row>
    <row r="6306" spans="1:6" x14ac:dyDescent="0.45">
      <c r="A6306" s="6"/>
      <c r="B6306" s="6"/>
      <c r="C6306" s="6"/>
      <c r="F6306" s="38"/>
    </row>
    <row r="6307" spans="1:6" x14ac:dyDescent="0.45">
      <c r="A6307" s="6"/>
      <c r="B6307" s="6"/>
      <c r="C6307" s="6"/>
      <c r="F6307" s="38"/>
    </row>
    <row r="6308" spans="1:6" x14ac:dyDescent="0.45">
      <c r="A6308" s="6"/>
      <c r="B6308" s="6"/>
      <c r="C6308" s="6"/>
      <c r="F6308" s="38"/>
    </row>
    <row r="6309" spans="1:6" x14ac:dyDescent="0.45">
      <c r="A6309" s="6"/>
      <c r="B6309" s="6"/>
      <c r="C6309" s="6"/>
      <c r="F6309" s="38"/>
    </row>
    <row r="6310" spans="1:6" x14ac:dyDescent="0.45">
      <c r="A6310" s="6"/>
      <c r="B6310" s="6"/>
      <c r="C6310" s="6"/>
      <c r="F6310" s="38"/>
    </row>
    <row r="6311" spans="1:6" x14ac:dyDescent="0.45">
      <c r="A6311" s="6"/>
      <c r="B6311" s="6"/>
      <c r="C6311" s="6"/>
      <c r="F6311" s="38"/>
    </row>
    <row r="6312" spans="1:6" x14ac:dyDescent="0.45">
      <c r="A6312" s="6"/>
      <c r="B6312" s="6"/>
      <c r="C6312" s="6"/>
      <c r="F6312" s="38"/>
    </row>
    <row r="6313" spans="1:6" x14ac:dyDescent="0.45">
      <c r="A6313" s="6"/>
      <c r="B6313" s="6"/>
      <c r="C6313" s="6"/>
      <c r="F6313" s="38"/>
    </row>
    <row r="6314" spans="1:6" x14ac:dyDescent="0.45">
      <c r="A6314" s="6"/>
      <c r="B6314" s="6"/>
      <c r="C6314" s="6"/>
      <c r="F6314" s="38"/>
    </row>
    <row r="6315" spans="1:6" x14ac:dyDescent="0.45">
      <c r="A6315" s="6"/>
      <c r="B6315" s="6"/>
      <c r="C6315" s="6"/>
      <c r="F6315" s="38"/>
    </row>
    <row r="6316" spans="1:6" x14ac:dyDescent="0.45">
      <c r="A6316" s="6"/>
      <c r="B6316" s="6"/>
      <c r="C6316" s="6"/>
      <c r="F6316" s="38"/>
    </row>
    <row r="6317" spans="1:6" x14ac:dyDescent="0.45">
      <c r="A6317" s="6"/>
      <c r="B6317" s="6"/>
      <c r="C6317" s="6"/>
      <c r="F6317" s="38"/>
    </row>
    <row r="6318" spans="1:6" x14ac:dyDescent="0.45">
      <c r="A6318" s="6"/>
      <c r="B6318" s="6"/>
      <c r="C6318" s="6"/>
      <c r="F6318" s="38"/>
    </row>
    <row r="6319" spans="1:6" x14ac:dyDescent="0.45">
      <c r="A6319" s="6"/>
      <c r="B6319" s="6"/>
      <c r="C6319" s="6"/>
      <c r="F6319" s="38"/>
    </row>
    <row r="6320" spans="1:6" x14ac:dyDescent="0.45">
      <c r="A6320" s="6"/>
      <c r="B6320" s="6"/>
      <c r="C6320" s="6"/>
      <c r="F6320" s="38"/>
    </row>
    <row r="6321" spans="1:6" x14ac:dyDescent="0.45">
      <c r="A6321" s="6"/>
      <c r="B6321" s="6"/>
      <c r="C6321" s="6"/>
      <c r="F6321" s="38"/>
    </row>
    <row r="6322" spans="1:6" x14ac:dyDescent="0.45">
      <c r="A6322" s="6"/>
      <c r="B6322" s="6"/>
      <c r="C6322" s="6"/>
      <c r="F6322" s="38"/>
    </row>
    <row r="6323" spans="1:6" x14ac:dyDescent="0.45">
      <c r="A6323" s="6"/>
      <c r="B6323" s="6"/>
      <c r="C6323" s="6"/>
      <c r="F6323" s="38"/>
    </row>
    <row r="6324" spans="1:6" x14ac:dyDescent="0.45">
      <c r="A6324" s="6"/>
      <c r="B6324" s="6"/>
      <c r="C6324" s="6"/>
      <c r="F6324" s="38"/>
    </row>
    <row r="6325" spans="1:6" x14ac:dyDescent="0.45">
      <c r="A6325" s="6"/>
      <c r="B6325" s="6"/>
      <c r="C6325" s="6"/>
      <c r="F6325" s="38"/>
    </row>
    <row r="6326" spans="1:6" x14ac:dyDescent="0.45">
      <c r="A6326" s="6"/>
      <c r="B6326" s="6"/>
      <c r="C6326" s="6"/>
      <c r="F6326" s="38"/>
    </row>
    <row r="6327" spans="1:6" x14ac:dyDescent="0.45">
      <c r="A6327" s="6"/>
      <c r="B6327" s="6"/>
      <c r="C6327" s="6"/>
      <c r="F6327" s="38"/>
    </row>
    <row r="6328" spans="1:6" x14ac:dyDescent="0.45">
      <c r="A6328" s="6"/>
      <c r="B6328" s="6"/>
      <c r="C6328" s="6"/>
      <c r="F6328" s="38"/>
    </row>
    <row r="6329" spans="1:6" x14ac:dyDescent="0.45">
      <c r="A6329" s="6"/>
      <c r="B6329" s="6"/>
      <c r="C6329" s="6"/>
      <c r="F6329" s="38"/>
    </row>
    <row r="6330" spans="1:6" x14ac:dyDescent="0.45">
      <c r="A6330" s="6"/>
      <c r="B6330" s="6"/>
      <c r="C6330" s="6"/>
      <c r="F6330" s="38"/>
    </row>
    <row r="6331" spans="1:6" x14ac:dyDescent="0.45">
      <c r="A6331" s="6"/>
      <c r="B6331" s="6"/>
      <c r="C6331" s="6"/>
      <c r="F6331" s="38"/>
    </row>
    <row r="6332" spans="1:6" x14ac:dyDescent="0.45">
      <c r="A6332" s="6"/>
      <c r="B6332" s="6"/>
      <c r="C6332" s="6"/>
      <c r="F6332" s="38"/>
    </row>
    <row r="6333" spans="1:6" x14ac:dyDescent="0.45">
      <c r="A6333" s="6"/>
      <c r="B6333" s="6"/>
      <c r="C6333" s="6"/>
      <c r="F6333" s="38"/>
    </row>
    <row r="6334" spans="1:6" x14ac:dyDescent="0.45">
      <c r="A6334" s="6"/>
      <c r="B6334" s="6"/>
      <c r="C6334" s="6"/>
      <c r="F6334" s="38"/>
    </row>
    <row r="6335" spans="1:6" x14ac:dyDescent="0.45">
      <c r="A6335" s="6"/>
      <c r="B6335" s="6"/>
      <c r="C6335" s="6"/>
      <c r="F6335" s="38"/>
    </row>
    <row r="6336" spans="1:6" x14ac:dyDescent="0.45">
      <c r="A6336" s="6"/>
      <c r="B6336" s="6"/>
      <c r="C6336" s="6"/>
      <c r="F6336" s="38"/>
    </row>
    <row r="6337" spans="1:6" x14ac:dyDescent="0.45">
      <c r="A6337" s="6"/>
      <c r="B6337" s="6"/>
      <c r="C6337" s="6"/>
      <c r="F6337" s="38"/>
    </row>
    <row r="6338" spans="1:6" x14ac:dyDescent="0.45">
      <c r="A6338" s="6"/>
      <c r="B6338" s="6"/>
      <c r="C6338" s="6"/>
      <c r="F6338" s="38"/>
    </row>
    <row r="6339" spans="1:6" x14ac:dyDescent="0.45">
      <c r="A6339" s="6"/>
      <c r="B6339" s="6"/>
      <c r="C6339" s="6"/>
      <c r="F6339" s="38"/>
    </row>
    <row r="6340" spans="1:6" x14ac:dyDescent="0.45">
      <c r="A6340" s="6"/>
      <c r="B6340" s="6"/>
      <c r="C6340" s="6"/>
      <c r="F6340" s="38"/>
    </row>
    <row r="6341" spans="1:6" x14ac:dyDescent="0.45">
      <c r="A6341" s="6"/>
      <c r="B6341" s="6"/>
      <c r="C6341" s="6"/>
      <c r="F6341" s="38"/>
    </row>
    <row r="6342" spans="1:6" x14ac:dyDescent="0.45">
      <c r="A6342" s="6"/>
      <c r="B6342" s="6"/>
      <c r="C6342" s="6"/>
      <c r="F6342" s="38"/>
    </row>
    <row r="6343" spans="1:6" x14ac:dyDescent="0.45">
      <c r="A6343" s="6"/>
      <c r="B6343" s="6"/>
      <c r="C6343" s="6"/>
      <c r="F6343" s="38"/>
    </row>
    <row r="6344" spans="1:6" x14ac:dyDescent="0.45">
      <c r="A6344" s="6"/>
      <c r="B6344" s="6"/>
      <c r="C6344" s="6"/>
      <c r="F6344" s="38"/>
    </row>
    <row r="6345" spans="1:6" x14ac:dyDescent="0.45">
      <c r="A6345" s="6"/>
      <c r="B6345" s="6"/>
      <c r="C6345" s="6"/>
      <c r="F6345" s="38"/>
    </row>
    <row r="6346" spans="1:6" x14ac:dyDescent="0.45">
      <c r="A6346" s="6"/>
      <c r="B6346" s="6"/>
      <c r="C6346" s="6"/>
      <c r="F6346" s="38"/>
    </row>
    <row r="6347" spans="1:6" x14ac:dyDescent="0.45">
      <c r="A6347" s="6"/>
      <c r="B6347" s="6"/>
      <c r="C6347" s="6"/>
      <c r="F6347" s="38"/>
    </row>
    <row r="6348" spans="1:6" x14ac:dyDescent="0.45">
      <c r="A6348" s="6"/>
      <c r="B6348" s="6"/>
      <c r="C6348" s="6"/>
      <c r="F6348" s="38"/>
    </row>
    <row r="6349" spans="1:6" x14ac:dyDescent="0.45">
      <c r="A6349" s="6"/>
      <c r="B6349" s="6"/>
      <c r="C6349" s="6"/>
      <c r="F6349" s="38"/>
    </row>
    <row r="6350" spans="1:6" x14ac:dyDescent="0.45">
      <c r="A6350" s="6"/>
      <c r="B6350" s="6"/>
      <c r="C6350" s="6"/>
      <c r="F6350" s="38"/>
    </row>
    <row r="6351" spans="1:6" x14ac:dyDescent="0.45">
      <c r="A6351" s="6"/>
      <c r="B6351" s="6"/>
      <c r="C6351" s="6"/>
      <c r="F6351" s="38"/>
    </row>
    <row r="6352" spans="1:6" x14ac:dyDescent="0.45">
      <c r="A6352" s="6"/>
      <c r="B6352" s="6"/>
      <c r="C6352" s="6"/>
      <c r="F6352" s="38"/>
    </row>
    <row r="6353" spans="1:6" x14ac:dyDescent="0.45">
      <c r="A6353" s="6"/>
      <c r="B6353" s="6"/>
      <c r="C6353" s="6"/>
      <c r="F6353" s="38"/>
    </row>
    <row r="6354" spans="1:6" x14ac:dyDescent="0.45">
      <c r="A6354" s="6"/>
      <c r="B6354" s="6"/>
      <c r="C6354" s="6"/>
      <c r="F6354" s="38"/>
    </row>
    <row r="6355" spans="1:6" x14ac:dyDescent="0.45">
      <c r="A6355" s="6"/>
      <c r="B6355" s="6"/>
      <c r="C6355" s="6"/>
      <c r="F6355" s="38"/>
    </row>
    <row r="6356" spans="1:6" x14ac:dyDescent="0.45">
      <c r="A6356" s="6"/>
      <c r="B6356" s="6"/>
      <c r="C6356" s="6"/>
      <c r="F6356" s="38"/>
    </row>
    <row r="6357" spans="1:6" x14ac:dyDescent="0.45">
      <c r="A6357" s="6"/>
      <c r="B6357" s="6"/>
      <c r="C6357" s="6"/>
      <c r="F6357" s="38"/>
    </row>
    <row r="6358" spans="1:6" x14ac:dyDescent="0.45">
      <c r="A6358" s="6"/>
      <c r="B6358" s="6"/>
      <c r="C6358" s="6"/>
      <c r="F6358" s="38"/>
    </row>
    <row r="6359" spans="1:6" x14ac:dyDescent="0.45">
      <c r="A6359" s="6"/>
      <c r="B6359" s="6"/>
      <c r="C6359" s="6"/>
      <c r="F6359" s="38"/>
    </row>
    <row r="6360" spans="1:6" x14ac:dyDescent="0.45">
      <c r="A6360" s="6"/>
      <c r="B6360" s="6"/>
      <c r="C6360" s="6"/>
      <c r="F6360" s="38"/>
    </row>
    <row r="6361" spans="1:6" x14ac:dyDescent="0.45">
      <c r="A6361" s="6"/>
      <c r="B6361" s="6"/>
      <c r="C6361" s="6"/>
      <c r="F6361" s="38"/>
    </row>
    <row r="6362" spans="1:6" x14ac:dyDescent="0.45">
      <c r="A6362" s="6"/>
      <c r="B6362" s="6"/>
      <c r="C6362" s="6"/>
      <c r="F6362" s="38"/>
    </row>
    <row r="6363" spans="1:6" x14ac:dyDescent="0.45">
      <c r="A6363" s="6"/>
      <c r="B6363" s="6"/>
      <c r="C6363" s="6"/>
      <c r="F6363" s="38"/>
    </row>
    <row r="6364" spans="1:6" x14ac:dyDescent="0.45">
      <c r="A6364" s="6"/>
      <c r="B6364" s="6"/>
      <c r="C6364" s="6"/>
      <c r="F6364" s="38"/>
    </row>
    <row r="6365" spans="1:6" x14ac:dyDescent="0.45">
      <c r="A6365" s="6"/>
      <c r="B6365" s="6"/>
      <c r="C6365" s="6"/>
      <c r="F6365" s="38"/>
    </row>
    <row r="6366" spans="1:6" x14ac:dyDescent="0.45">
      <c r="A6366" s="6"/>
      <c r="B6366" s="6"/>
      <c r="C6366" s="6"/>
      <c r="F6366" s="38"/>
    </row>
    <row r="6367" spans="1:6" x14ac:dyDescent="0.45">
      <c r="A6367" s="6"/>
      <c r="B6367" s="6"/>
      <c r="C6367" s="6"/>
      <c r="F6367" s="38"/>
    </row>
    <row r="6368" spans="1:6" x14ac:dyDescent="0.45">
      <c r="A6368" s="6"/>
      <c r="B6368" s="6"/>
      <c r="C6368" s="6"/>
      <c r="F6368" s="38"/>
    </row>
    <row r="6369" spans="1:6" x14ac:dyDescent="0.45">
      <c r="A6369" s="6"/>
      <c r="B6369" s="6"/>
      <c r="C6369" s="6"/>
      <c r="F6369" s="38"/>
    </row>
    <row r="6370" spans="1:6" x14ac:dyDescent="0.45">
      <c r="A6370" s="6"/>
      <c r="B6370" s="6"/>
      <c r="C6370" s="6"/>
      <c r="F6370" s="38"/>
    </row>
    <row r="6371" spans="1:6" x14ac:dyDescent="0.45">
      <c r="A6371" s="6"/>
      <c r="B6371" s="6"/>
      <c r="C6371" s="6"/>
      <c r="F6371" s="38"/>
    </row>
    <row r="6372" spans="1:6" x14ac:dyDescent="0.45">
      <c r="A6372" s="6"/>
      <c r="B6372" s="6"/>
      <c r="C6372" s="6"/>
      <c r="F6372" s="38"/>
    </row>
    <row r="6373" spans="1:6" x14ac:dyDescent="0.45">
      <c r="A6373" s="6"/>
      <c r="B6373" s="6"/>
      <c r="C6373" s="6"/>
      <c r="F6373" s="38"/>
    </row>
    <row r="6374" spans="1:6" x14ac:dyDescent="0.45">
      <c r="A6374" s="6"/>
      <c r="B6374" s="6"/>
      <c r="C6374" s="6"/>
      <c r="F6374" s="38"/>
    </row>
    <row r="6375" spans="1:6" x14ac:dyDescent="0.45">
      <c r="A6375" s="6"/>
      <c r="B6375" s="6"/>
      <c r="C6375" s="6"/>
      <c r="F6375" s="38"/>
    </row>
    <row r="6376" spans="1:6" x14ac:dyDescent="0.45">
      <c r="A6376" s="6"/>
      <c r="B6376" s="6"/>
      <c r="C6376" s="6"/>
      <c r="F6376" s="38"/>
    </row>
    <row r="6377" spans="1:6" x14ac:dyDescent="0.45">
      <c r="A6377" s="6"/>
      <c r="B6377" s="6"/>
      <c r="C6377" s="6"/>
      <c r="F6377" s="38"/>
    </row>
    <row r="6378" spans="1:6" x14ac:dyDescent="0.45">
      <c r="A6378" s="6"/>
      <c r="B6378" s="6"/>
      <c r="C6378" s="6"/>
      <c r="F6378" s="38"/>
    </row>
    <row r="6379" spans="1:6" x14ac:dyDescent="0.45">
      <c r="A6379" s="6"/>
      <c r="B6379" s="6"/>
      <c r="C6379" s="6"/>
      <c r="F6379" s="38"/>
    </row>
    <row r="6380" spans="1:6" x14ac:dyDescent="0.45">
      <c r="A6380" s="6"/>
      <c r="B6380" s="6"/>
      <c r="C6380" s="6"/>
      <c r="F6380" s="38"/>
    </row>
    <row r="6381" spans="1:6" x14ac:dyDescent="0.45">
      <c r="A6381" s="6"/>
      <c r="B6381" s="6"/>
      <c r="C6381" s="6"/>
      <c r="F6381" s="38"/>
    </row>
    <row r="6382" spans="1:6" x14ac:dyDescent="0.45">
      <c r="A6382" s="6"/>
      <c r="B6382" s="6"/>
      <c r="C6382" s="6"/>
      <c r="F6382" s="38"/>
    </row>
    <row r="6383" spans="1:6" x14ac:dyDescent="0.45">
      <c r="A6383" s="6"/>
      <c r="B6383" s="6"/>
      <c r="C6383" s="6"/>
      <c r="F6383" s="38"/>
    </row>
    <row r="6384" spans="1:6" x14ac:dyDescent="0.45">
      <c r="A6384" s="6"/>
      <c r="B6384" s="6"/>
      <c r="C6384" s="6"/>
      <c r="F6384" s="38"/>
    </row>
    <row r="6385" spans="1:6" x14ac:dyDescent="0.45">
      <c r="A6385" s="6"/>
      <c r="B6385" s="6"/>
      <c r="C6385" s="6"/>
      <c r="F6385" s="38"/>
    </row>
    <row r="6386" spans="1:6" x14ac:dyDescent="0.45">
      <c r="A6386" s="6"/>
      <c r="B6386" s="6"/>
      <c r="C6386" s="6"/>
      <c r="F6386" s="38"/>
    </row>
    <row r="6387" spans="1:6" x14ac:dyDescent="0.45">
      <c r="A6387" s="6"/>
      <c r="B6387" s="6"/>
      <c r="C6387" s="6"/>
      <c r="F6387" s="38"/>
    </row>
    <row r="6388" spans="1:6" x14ac:dyDescent="0.45">
      <c r="A6388" s="6"/>
      <c r="B6388" s="6"/>
      <c r="C6388" s="6"/>
      <c r="F6388" s="38"/>
    </row>
    <row r="6389" spans="1:6" x14ac:dyDescent="0.45">
      <c r="A6389" s="6"/>
      <c r="B6389" s="6"/>
      <c r="C6389" s="6"/>
      <c r="F6389" s="38"/>
    </row>
    <row r="6390" spans="1:6" x14ac:dyDescent="0.45">
      <c r="A6390" s="6"/>
      <c r="B6390" s="6"/>
      <c r="C6390" s="6"/>
      <c r="F6390" s="38"/>
    </row>
    <row r="6391" spans="1:6" x14ac:dyDescent="0.45">
      <c r="A6391" s="6"/>
      <c r="B6391" s="6"/>
      <c r="C6391" s="6"/>
      <c r="F6391" s="38"/>
    </row>
    <row r="6392" spans="1:6" x14ac:dyDescent="0.45">
      <c r="A6392" s="6"/>
      <c r="B6392" s="6"/>
      <c r="C6392" s="6"/>
      <c r="F6392" s="38"/>
    </row>
    <row r="6393" spans="1:6" x14ac:dyDescent="0.45">
      <c r="A6393" s="6"/>
      <c r="B6393" s="6"/>
      <c r="C6393" s="6"/>
      <c r="F6393" s="38"/>
    </row>
    <row r="6394" spans="1:6" x14ac:dyDescent="0.45">
      <c r="A6394" s="6"/>
      <c r="B6394" s="6"/>
      <c r="C6394" s="6"/>
      <c r="F6394" s="38"/>
    </row>
    <row r="6395" spans="1:6" x14ac:dyDescent="0.45">
      <c r="A6395" s="6"/>
      <c r="B6395" s="6"/>
      <c r="C6395" s="6"/>
      <c r="F6395" s="38"/>
    </row>
    <row r="6396" spans="1:6" x14ac:dyDescent="0.45">
      <c r="A6396" s="6"/>
      <c r="B6396" s="6"/>
      <c r="C6396" s="6"/>
      <c r="F6396" s="38"/>
    </row>
    <row r="6397" spans="1:6" x14ac:dyDescent="0.45">
      <c r="A6397" s="6"/>
      <c r="B6397" s="6"/>
      <c r="C6397" s="6"/>
      <c r="F6397" s="38"/>
    </row>
    <row r="6398" spans="1:6" x14ac:dyDescent="0.45">
      <c r="A6398" s="6"/>
      <c r="B6398" s="6"/>
      <c r="C6398" s="6"/>
      <c r="F6398" s="38"/>
    </row>
    <row r="6399" spans="1:6" x14ac:dyDescent="0.45">
      <c r="A6399" s="6"/>
      <c r="B6399" s="6"/>
      <c r="C6399" s="6"/>
      <c r="F6399" s="38"/>
    </row>
    <row r="6400" spans="1:6" x14ac:dyDescent="0.45">
      <c r="A6400" s="6"/>
      <c r="B6400" s="6"/>
      <c r="C6400" s="6"/>
      <c r="F6400" s="38"/>
    </row>
    <row r="6401" spans="1:6" x14ac:dyDescent="0.45">
      <c r="A6401" s="6"/>
      <c r="B6401" s="6"/>
      <c r="C6401" s="6"/>
      <c r="F6401" s="38"/>
    </row>
    <row r="6402" spans="1:6" x14ac:dyDescent="0.45">
      <c r="A6402" s="6"/>
      <c r="B6402" s="6"/>
      <c r="C6402" s="6"/>
      <c r="F6402" s="38"/>
    </row>
    <row r="6403" spans="1:6" x14ac:dyDescent="0.45">
      <c r="A6403" s="6"/>
      <c r="B6403" s="6"/>
      <c r="C6403" s="6"/>
      <c r="F6403" s="38"/>
    </row>
    <row r="6404" spans="1:6" x14ac:dyDescent="0.45">
      <c r="A6404" s="6"/>
      <c r="B6404" s="6"/>
      <c r="C6404" s="6"/>
      <c r="F6404" s="38"/>
    </row>
    <row r="6405" spans="1:6" x14ac:dyDescent="0.45">
      <c r="A6405" s="6"/>
      <c r="B6405" s="6"/>
      <c r="C6405" s="6"/>
      <c r="F6405" s="38"/>
    </row>
    <row r="6406" spans="1:6" x14ac:dyDescent="0.45">
      <c r="A6406" s="6"/>
      <c r="B6406" s="6"/>
      <c r="C6406" s="6"/>
      <c r="F6406" s="38"/>
    </row>
    <row r="6407" spans="1:6" x14ac:dyDescent="0.45">
      <c r="A6407" s="6"/>
      <c r="B6407" s="6"/>
      <c r="C6407" s="6"/>
      <c r="F6407" s="38"/>
    </row>
    <row r="6408" spans="1:6" x14ac:dyDescent="0.45">
      <c r="A6408" s="6"/>
      <c r="B6408" s="6"/>
      <c r="C6408" s="6"/>
      <c r="F6408" s="38"/>
    </row>
    <row r="6409" spans="1:6" x14ac:dyDescent="0.45">
      <c r="A6409" s="6"/>
      <c r="B6409" s="6"/>
      <c r="C6409" s="6"/>
      <c r="F6409" s="38"/>
    </row>
    <row r="6410" spans="1:6" x14ac:dyDescent="0.45">
      <c r="A6410" s="6"/>
      <c r="B6410" s="6"/>
      <c r="C6410" s="6"/>
      <c r="F6410" s="38"/>
    </row>
    <row r="6411" spans="1:6" x14ac:dyDescent="0.45">
      <c r="A6411" s="6"/>
      <c r="B6411" s="6"/>
      <c r="C6411" s="6"/>
      <c r="F6411" s="38"/>
    </row>
    <row r="6412" spans="1:6" x14ac:dyDescent="0.45">
      <c r="A6412" s="6"/>
      <c r="B6412" s="6"/>
      <c r="C6412" s="6"/>
      <c r="F6412" s="38"/>
    </row>
    <row r="6413" spans="1:6" x14ac:dyDescent="0.45">
      <c r="A6413" s="6"/>
      <c r="B6413" s="6"/>
      <c r="C6413" s="6"/>
      <c r="F6413" s="38"/>
    </row>
    <row r="6414" spans="1:6" x14ac:dyDescent="0.45">
      <c r="A6414" s="6"/>
      <c r="B6414" s="6"/>
      <c r="C6414" s="6"/>
      <c r="F6414" s="38"/>
    </row>
    <row r="6415" spans="1:6" x14ac:dyDescent="0.45">
      <c r="A6415" s="6"/>
      <c r="B6415" s="6"/>
      <c r="C6415" s="6"/>
      <c r="F6415" s="38"/>
    </row>
    <row r="6416" spans="1:6" x14ac:dyDescent="0.45">
      <c r="A6416" s="6"/>
      <c r="B6416" s="6"/>
      <c r="C6416" s="6"/>
      <c r="F6416" s="38"/>
    </row>
    <row r="6417" spans="1:6" x14ac:dyDescent="0.45">
      <c r="A6417" s="6"/>
      <c r="B6417" s="6"/>
      <c r="C6417" s="6"/>
      <c r="F6417" s="38"/>
    </row>
    <row r="6418" spans="1:6" x14ac:dyDescent="0.45">
      <c r="A6418" s="6"/>
      <c r="B6418" s="6"/>
      <c r="C6418" s="6"/>
      <c r="F6418" s="38"/>
    </row>
    <row r="6419" spans="1:6" x14ac:dyDescent="0.45">
      <c r="A6419" s="6"/>
      <c r="B6419" s="6"/>
      <c r="C6419" s="6"/>
      <c r="F6419" s="38"/>
    </row>
    <row r="6420" spans="1:6" x14ac:dyDescent="0.45">
      <c r="A6420" s="6"/>
      <c r="B6420" s="6"/>
      <c r="C6420" s="6"/>
      <c r="F6420" s="38"/>
    </row>
    <row r="6421" spans="1:6" x14ac:dyDescent="0.45">
      <c r="A6421" s="6"/>
      <c r="B6421" s="6"/>
      <c r="C6421" s="6"/>
      <c r="F6421" s="38"/>
    </row>
    <row r="6422" spans="1:6" x14ac:dyDescent="0.45">
      <c r="A6422" s="6"/>
      <c r="B6422" s="6"/>
      <c r="C6422" s="6"/>
      <c r="F6422" s="38"/>
    </row>
    <row r="6423" spans="1:6" x14ac:dyDescent="0.45">
      <c r="A6423" s="6"/>
      <c r="B6423" s="6"/>
      <c r="C6423" s="6"/>
      <c r="F6423" s="38"/>
    </row>
    <row r="6424" spans="1:6" x14ac:dyDescent="0.45">
      <c r="A6424" s="6"/>
      <c r="B6424" s="6"/>
      <c r="C6424" s="6"/>
      <c r="F6424" s="38"/>
    </row>
    <row r="6425" spans="1:6" x14ac:dyDescent="0.45">
      <c r="A6425" s="6"/>
      <c r="B6425" s="6"/>
      <c r="C6425" s="6"/>
      <c r="F6425" s="38"/>
    </row>
    <row r="6426" spans="1:6" x14ac:dyDescent="0.45">
      <c r="A6426" s="6"/>
      <c r="B6426" s="6"/>
      <c r="C6426" s="6"/>
      <c r="F6426" s="38"/>
    </row>
    <row r="6427" spans="1:6" x14ac:dyDescent="0.45">
      <c r="A6427" s="6"/>
      <c r="B6427" s="6"/>
      <c r="C6427" s="6"/>
      <c r="F6427" s="38"/>
    </row>
    <row r="6428" spans="1:6" x14ac:dyDescent="0.45">
      <c r="A6428" s="6"/>
      <c r="B6428" s="6"/>
      <c r="C6428" s="6"/>
      <c r="F6428" s="38"/>
    </row>
    <row r="6429" spans="1:6" x14ac:dyDescent="0.45">
      <c r="A6429" s="6"/>
      <c r="B6429" s="6"/>
      <c r="C6429" s="6"/>
      <c r="F6429" s="38"/>
    </row>
    <row r="6430" spans="1:6" x14ac:dyDescent="0.45">
      <c r="A6430" s="6"/>
      <c r="B6430" s="6"/>
      <c r="C6430" s="6"/>
      <c r="F6430" s="38"/>
    </row>
    <row r="6431" spans="1:6" x14ac:dyDescent="0.45">
      <c r="A6431" s="6"/>
      <c r="B6431" s="6"/>
      <c r="C6431" s="6"/>
      <c r="F6431" s="38"/>
    </row>
    <row r="6432" spans="1:6" x14ac:dyDescent="0.45">
      <c r="A6432" s="6"/>
      <c r="B6432" s="6"/>
      <c r="C6432" s="6"/>
      <c r="F6432" s="38"/>
    </row>
    <row r="6433" spans="1:6" x14ac:dyDescent="0.45">
      <c r="A6433" s="6"/>
      <c r="B6433" s="6"/>
      <c r="C6433" s="6"/>
      <c r="F6433" s="38"/>
    </row>
    <row r="6434" spans="1:6" x14ac:dyDescent="0.45">
      <c r="A6434" s="6"/>
      <c r="B6434" s="6"/>
      <c r="C6434" s="6"/>
      <c r="F6434" s="38"/>
    </row>
    <row r="6435" spans="1:6" x14ac:dyDescent="0.45">
      <c r="A6435" s="6"/>
      <c r="B6435" s="6"/>
      <c r="C6435" s="6"/>
      <c r="F6435" s="38"/>
    </row>
    <row r="6436" spans="1:6" x14ac:dyDescent="0.45">
      <c r="A6436" s="6"/>
      <c r="B6436" s="6"/>
      <c r="C6436" s="6"/>
      <c r="F6436" s="38"/>
    </row>
    <row r="6437" spans="1:6" x14ac:dyDescent="0.45">
      <c r="A6437" s="6"/>
      <c r="B6437" s="6"/>
      <c r="C6437" s="6"/>
      <c r="F6437" s="38"/>
    </row>
    <row r="6438" spans="1:6" x14ac:dyDescent="0.45">
      <c r="A6438" s="6"/>
      <c r="B6438" s="6"/>
      <c r="C6438" s="6"/>
      <c r="F6438" s="38"/>
    </row>
    <row r="6439" spans="1:6" x14ac:dyDescent="0.45">
      <c r="A6439" s="6"/>
      <c r="B6439" s="6"/>
      <c r="C6439" s="6"/>
      <c r="F6439" s="38"/>
    </row>
    <row r="6440" spans="1:6" x14ac:dyDescent="0.45">
      <c r="A6440" s="6"/>
      <c r="B6440" s="6"/>
      <c r="C6440" s="6"/>
      <c r="F6440" s="38"/>
    </row>
    <row r="6441" spans="1:6" x14ac:dyDescent="0.45">
      <c r="A6441" s="6"/>
      <c r="B6441" s="6"/>
      <c r="C6441" s="6"/>
      <c r="F6441" s="38"/>
    </row>
    <row r="6442" spans="1:6" x14ac:dyDescent="0.45">
      <c r="A6442" s="6"/>
      <c r="B6442" s="6"/>
      <c r="C6442" s="6"/>
      <c r="F6442" s="38"/>
    </row>
    <row r="6443" spans="1:6" x14ac:dyDescent="0.45">
      <c r="A6443" s="6"/>
      <c r="B6443" s="6"/>
      <c r="C6443" s="6"/>
      <c r="F6443" s="38"/>
    </row>
    <row r="6444" spans="1:6" x14ac:dyDescent="0.45">
      <c r="A6444" s="6"/>
      <c r="B6444" s="6"/>
      <c r="C6444" s="6"/>
      <c r="F6444" s="38"/>
    </row>
    <row r="6445" spans="1:6" x14ac:dyDescent="0.45">
      <c r="A6445" s="6"/>
      <c r="B6445" s="6"/>
      <c r="C6445" s="6"/>
      <c r="F6445" s="38"/>
    </row>
    <row r="6446" spans="1:6" x14ac:dyDescent="0.45">
      <c r="A6446" s="6"/>
      <c r="B6446" s="6"/>
      <c r="C6446" s="6"/>
      <c r="F6446" s="38"/>
    </row>
    <row r="6447" spans="1:6" x14ac:dyDescent="0.45">
      <c r="A6447" s="6"/>
      <c r="B6447" s="6"/>
      <c r="C6447" s="6"/>
      <c r="F6447" s="38"/>
    </row>
    <row r="6448" spans="1:6" x14ac:dyDescent="0.45">
      <c r="A6448" s="6"/>
      <c r="B6448" s="6"/>
      <c r="C6448" s="6"/>
      <c r="F6448" s="38"/>
    </row>
    <row r="6449" spans="1:6" x14ac:dyDescent="0.45">
      <c r="A6449" s="6"/>
      <c r="B6449" s="6"/>
      <c r="C6449" s="6"/>
      <c r="F6449" s="38"/>
    </row>
    <row r="6450" spans="1:6" x14ac:dyDescent="0.45">
      <c r="A6450" s="6"/>
      <c r="B6450" s="6"/>
      <c r="C6450" s="6"/>
      <c r="F6450" s="38"/>
    </row>
    <row r="6451" spans="1:6" x14ac:dyDescent="0.45">
      <c r="A6451" s="6"/>
      <c r="B6451" s="6"/>
      <c r="C6451" s="6"/>
      <c r="F6451" s="38"/>
    </row>
    <row r="6452" spans="1:6" x14ac:dyDescent="0.45">
      <c r="A6452" s="6"/>
      <c r="B6452" s="6"/>
      <c r="C6452" s="6"/>
      <c r="F6452" s="38"/>
    </row>
    <row r="6453" spans="1:6" x14ac:dyDescent="0.45">
      <c r="A6453" s="6"/>
      <c r="B6453" s="6"/>
      <c r="C6453" s="6"/>
      <c r="F6453" s="38"/>
    </row>
    <row r="6454" spans="1:6" x14ac:dyDescent="0.45">
      <c r="A6454" s="6"/>
      <c r="B6454" s="6"/>
      <c r="C6454" s="6"/>
      <c r="F6454" s="38"/>
    </row>
    <row r="6455" spans="1:6" x14ac:dyDescent="0.45">
      <c r="A6455" s="6"/>
      <c r="B6455" s="6"/>
      <c r="C6455" s="6"/>
      <c r="F6455" s="38"/>
    </row>
    <row r="6456" spans="1:6" x14ac:dyDescent="0.45">
      <c r="A6456" s="6"/>
      <c r="B6456" s="6"/>
      <c r="C6456" s="6"/>
      <c r="F6456" s="38"/>
    </row>
    <row r="6457" spans="1:6" x14ac:dyDescent="0.45">
      <c r="A6457" s="6"/>
      <c r="B6457" s="6"/>
      <c r="C6457" s="6"/>
      <c r="F6457" s="38"/>
    </row>
    <row r="6458" spans="1:6" x14ac:dyDescent="0.45">
      <c r="A6458" s="6"/>
      <c r="B6458" s="6"/>
      <c r="C6458" s="6"/>
      <c r="F6458" s="38"/>
    </row>
    <row r="6459" spans="1:6" x14ac:dyDescent="0.45">
      <c r="A6459" s="6"/>
      <c r="B6459" s="6"/>
      <c r="C6459" s="6"/>
      <c r="F6459" s="38"/>
    </row>
    <row r="6460" spans="1:6" x14ac:dyDescent="0.45">
      <c r="A6460" s="6"/>
      <c r="B6460" s="6"/>
      <c r="C6460" s="6"/>
      <c r="F6460" s="38"/>
    </row>
    <row r="6461" spans="1:6" x14ac:dyDescent="0.45">
      <c r="A6461" s="6"/>
      <c r="B6461" s="6"/>
      <c r="C6461" s="6"/>
      <c r="F6461" s="38"/>
    </row>
    <row r="6462" spans="1:6" x14ac:dyDescent="0.45">
      <c r="A6462" s="6"/>
      <c r="B6462" s="6"/>
      <c r="C6462" s="6"/>
      <c r="F6462" s="38"/>
    </row>
    <row r="6463" spans="1:6" x14ac:dyDescent="0.45">
      <c r="A6463" s="6"/>
      <c r="B6463" s="6"/>
      <c r="C6463" s="6"/>
      <c r="F6463" s="38"/>
    </row>
    <row r="6464" spans="1:6" x14ac:dyDescent="0.45">
      <c r="A6464" s="6"/>
      <c r="B6464" s="6"/>
      <c r="C6464" s="6"/>
      <c r="F6464" s="38"/>
    </row>
    <row r="6465" spans="1:6" x14ac:dyDescent="0.45">
      <c r="A6465" s="6"/>
      <c r="B6465" s="6"/>
      <c r="C6465" s="6"/>
      <c r="F6465" s="38"/>
    </row>
    <row r="6466" spans="1:6" x14ac:dyDescent="0.45">
      <c r="A6466" s="6"/>
      <c r="B6466" s="6"/>
      <c r="C6466" s="6"/>
      <c r="F6466" s="38"/>
    </row>
    <row r="6467" spans="1:6" x14ac:dyDescent="0.45">
      <c r="A6467" s="6"/>
      <c r="B6467" s="6"/>
      <c r="C6467" s="6"/>
      <c r="F6467" s="38"/>
    </row>
    <row r="6468" spans="1:6" x14ac:dyDescent="0.45">
      <c r="A6468" s="6"/>
      <c r="B6468" s="6"/>
      <c r="C6468" s="6"/>
      <c r="F6468" s="38"/>
    </row>
    <row r="6469" spans="1:6" x14ac:dyDescent="0.45">
      <c r="A6469" s="6"/>
      <c r="B6469" s="6"/>
      <c r="C6469" s="6"/>
      <c r="F6469" s="38"/>
    </row>
    <row r="6470" spans="1:6" x14ac:dyDescent="0.45">
      <c r="A6470" s="6"/>
      <c r="B6470" s="6"/>
      <c r="C6470" s="6"/>
      <c r="F6470" s="38"/>
    </row>
    <row r="6471" spans="1:6" x14ac:dyDescent="0.45">
      <c r="A6471" s="6"/>
      <c r="B6471" s="6"/>
      <c r="C6471" s="6"/>
      <c r="F6471" s="38"/>
    </row>
    <row r="6472" spans="1:6" x14ac:dyDescent="0.45">
      <c r="A6472" s="6"/>
      <c r="B6472" s="6"/>
      <c r="C6472" s="6"/>
      <c r="F6472" s="38"/>
    </row>
    <row r="6473" spans="1:6" x14ac:dyDescent="0.45">
      <c r="A6473" s="6"/>
      <c r="B6473" s="6"/>
      <c r="C6473" s="6"/>
      <c r="F6473" s="38"/>
    </row>
    <row r="6474" spans="1:6" x14ac:dyDescent="0.45">
      <c r="A6474" s="6"/>
      <c r="B6474" s="6"/>
      <c r="C6474" s="6"/>
      <c r="F6474" s="38"/>
    </row>
    <row r="6475" spans="1:6" x14ac:dyDescent="0.45">
      <c r="A6475" s="6"/>
      <c r="B6475" s="6"/>
      <c r="C6475" s="6"/>
      <c r="F6475" s="38"/>
    </row>
    <row r="6476" spans="1:6" x14ac:dyDescent="0.45">
      <c r="A6476" s="6"/>
      <c r="B6476" s="6"/>
      <c r="C6476" s="6"/>
      <c r="F6476" s="38"/>
    </row>
    <row r="6477" spans="1:6" x14ac:dyDescent="0.45">
      <c r="A6477" s="6"/>
      <c r="B6477" s="6"/>
      <c r="C6477" s="6"/>
      <c r="F6477" s="38"/>
    </row>
    <row r="6478" spans="1:6" x14ac:dyDescent="0.45">
      <c r="A6478" s="6"/>
      <c r="B6478" s="6"/>
      <c r="C6478" s="6"/>
      <c r="F6478" s="38"/>
    </row>
    <row r="6479" spans="1:6" x14ac:dyDescent="0.45">
      <c r="A6479" s="6"/>
      <c r="B6479" s="6"/>
      <c r="C6479" s="6"/>
      <c r="F6479" s="38"/>
    </row>
    <row r="6480" spans="1:6" x14ac:dyDescent="0.45">
      <c r="A6480" s="6"/>
      <c r="B6480" s="6"/>
      <c r="C6480" s="6"/>
      <c r="F6480" s="38"/>
    </row>
    <row r="6481" spans="1:6" x14ac:dyDescent="0.45">
      <c r="A6481" s="6"/>
      <c r="B6481" s="6"/>
      <c r="C6481" s="6"/>
      <c r="F6481" s="38"/>
    </row>
    <row r="6482" spans="1:6" x14ac:dyDescent="0.45">
      <c r="A6482" s="6"/>
      <c r="B6482" s="6"/>
      <c r="C6482" s="6"/>
      <c r="F6482" s="38"/>
    </row>
    <row r="6483" spans="1:6" x14ac:dyDescent="0.45">
      <c r="A6483" s="6"/>
      <c r="B6483" s="6"/>
      <c r="C6483" s="6"/>
      <c r="F6483" s="38"/>
    </row>
    <row r="6484" spans="1:6" x14ac:dyDescent="0.45">
      <c r="A6484" s="6"/>
      <c r="B6484" s="6"/>
      <c r="C6484" s="6"/>
      <c r="F6484" s="38"/>
    </row>
    <row r="6485" spans="1:6" x14ac:dyDescent="0.45">
      <c r="A6485" s="6"/>
      <c r="B6485" s="6"/>
      <c r="C6485" s="6"/>
      <c r="F6485" s="38"/>
    </row>
    <row r="6486" spans="1:6" x14ac:dyDescent="0.45">
      <c r="A6486" s="6"/>
      <c r="B6486" s="6"/>
      <c r="C6486" s="6"/>
      <c r="F6486" s="38"/>
    </row>
    <row r="6487" spans="1:6" x14ac:dyDescent="0.45">
      <c r="A6487" s="6"/>
      <c r="B6487" s="6"/>
      <c r="C6487" s="6"/>
      <c r="F6487" s="38"/>
    </row>
    <row r="6488" spans="1:6" x14ac:dyDescent="0.45">
      <c r="A6488" s="6"/>
      <c r="B6488" s="6"/>
      <c r="C6488" s="6"/>
      <c r="F6488" s="38"/>
    </row>
    <row r="6489" spans="1:6" x14ac:dyDescent="0.45">
      <c r="A6489" s="6"/>
      <c r="B6489" s="6"/>
      <c r="C6489" s="6"/>
      <c r="F6489" s="38"/>
    </row>
    <row r="6490" spans="1:6" x14ac:dyDescent="0.45">
      <c r="A6490" s="6"/>
      <c r="B6490" s="6"/>
      <c r="C6490" s="6"/>
      <c r="F6490" s="38"/>
    </row>
    <row r="6491" spans="1:6" x14ac:dyDescent="0.45">
      <c r="A6491" s="6"/>
      <c r="B6491" s="6"/>
      <c r="C6491" s="6"/>
      <c r="F6491" s="38"/>
    </row>
    <row r="6492" spans="1:6" x14ac:dyDescent="0.45">
      <c r="A6492" s="6"/>
      <c r="B6492" s="6"/>
      <c r="C6492" s="6"/>
      <c r="F6492" s="38"/>
    </row>
    <row r="6493" spans="1:6" x14ac:dyDescent="0.45">
      <c r="A6493" s="6"/>
      <c r="B6493" s="6"/>
      <c r="C6493" s="6"/>
      <c r="F6493" s="38"/>
    </row>
    <row r="6494" spans="1:6" x14ac:dyDescent="0.45">
      <c r="A6494" s="6"/>
      <c r="B6494" s="6"/>
      <c r="C6494" s="6"/>
      <c r="F6494" s="38"/>
    </row>
    <row r="6495" spans="1:6" x14ac:dyDescent="0.45">
      <c r="A6495" s="6"/>
      <c r="B6495" s="6"/>
      <c r="C6495" s="6"/>
      <c r="F6495" s="38"/>
    </row>
    <row r="6496" spans="1:6" x14ac:dyDescent="0.45">
      <c r="A6496" s="6"/>
      <c r="B6496" s="6"/>
      <c r="C6496" s="6"/>
      <c r="F6496" s="38"/>
    </row>
    <row r="6497" spans="1:6" x14ac:dyDescent="0.45">
      <c r="A6497" s="6"/>
      <c r="B6497" s="6"/>
      <c r="C6497" s="6"/>
      <c r="F6497" s="38"/>
    </row>
    <row r="6498" spans="1:6" x14ac:dyDescent="0.45">
      <c r="A6498" s="6"/>
      <c r="B6498" s="6"/>
      <c r="C6498" s="6"/>
      <c r="F6498" s="38"/>
    </row>
    <row r="6499" spans="1:6" x14ac:dyDescent="0.45">
      <c r="A6499" s="6"/>
      <c r="B6499" s="6"/>
      <c r="C6499" s="6"/>
      <c r="F6499" s="38"/>
    </row>
    <row r="6500" spans="1:6" x14ac:dyDescent="0.45">
      <c r="A6500" s="6"/>
      <c r="B6500" s="6"/>
      <c r="C6500" s="6"/>
      <c r="F6500" s="38"/>
    </row>
    <row r="6501" spans="1:6" x14ac:dyDescent="0.45">
      <c r="A6501" s="6"/>
      <c r="B6501" s="6"/>
      <c r="C6501" s="6"/>
      <c r="F6501" s="38"/>
    </row>
    <row r="6502" spans="1:6" x14ac:dyDescent="0.45">
      <c r="A6502" s="6"/>
      <c r="B6502" s="6"/>
      <c r="C6502" s="6"/>
      <c r="F6502" s="38"/>
    </row>
    <row r="6503" spans="1:6" x14ac:dyDescent="0.45">
      <c r="A6503" s="6"/>
      <c r="B6503" s="6"/>
      <c r="C6503" s="6"/>
      <c r="F6503" s="38"/>
    </row>
    <row r="6504" spans="1:6" x14ac:dyDescent="0.45">
      <c r="A6504" s="6"/>
      <c r="B6504" s="6"/>
      <c r="C6504" s="6"/>
      <c r="F6504" s="38"/>
    </row>
    <row r="6505" spans="1:6" x14ac:dyDescent="0.45">
      <c r="A6505" s="6"/>
      <c r="B6505" s="6"/>
      <c r="C6505" s="6"/>
      <c r="F6505" s="38"/>
    </row>
    <row r="6506" spans="1:6" x14ac:dyDescent="0.45">
      <c r="A6506" s="6"/>
      <c r="B6506" s="6"/>
      <c r="C6506" s="6"/>
      <c r="F6506" s="38"/>
    </row>
    <row r="6507" spans="1:6" x14ac:dyDescent="0.45">
      <c r="A6507" s="6"/>
      <c r="B6507" s="6"/>
      <c r="C6507" s="6"/>
      <c r="F6507" s="38"/>
    </row>
    <row r="6508" spans="1:6" x14ac:dyDescent="0.45">
      <c r="A6508" s="6"/>
      <c r="B6508" s="6"/>
      <c r="C6508" s="6"/>
      <c r="F6508" s="38"/>
    </row>
    <row r="6509" spans="1:6" x14ac:dyDescent="0.45">
      <c r="A6509" s="6"/>
      <c r="B6509" s="6"/>
      <c r="C6509" s="6"/>
      <c r="F6509" s="38"/>
    </row>
    <row r="6510" spans="1:6" x14ac:dyDescent="0.45">
      <c r="A6510" s="6"/>
      <c r="B6510" s="6"/>
      <c r="C6510" s="6"/>
      <c r="F6510" s="38"/>
    </row>
    <row r="6511" spans="1:6" x14ac:dyDescent="0.45">
      <c r="A6511" s="6"/>
      <c r="B6511" s="6"/>
      <c r="C6511" s="6"/>
      <c r="F6511" s="38"/>
    </row>
    <row r="6512" spans="1:6" x14ac:dyDescent="0.45">
      <c r="A6512" s="6"/>
      <c r="B6512" s="6"/>
      <c r="C6512" s="6"/>
      <c r="F6512" s="38"/>
    </row>
    <row r="6513" spans="1:6" x14ac:dyDescent="0.45">
      <c r="A6513" s="6"/>
      <c r="B6513" s="6"/>
      <c r="C6513" s="6"/>
      <c r="F6513" s="38"/>
    </row>
    <row r="6514" spans="1:6" x14ac:dyDescent="0.45">
      <c r="A6514" s="6"/>
      <c r="B6514" s="6"/>
      <c r="C6514" s="6"/>
      <c r="F6514" s="38"/>
    </row>
    <row r="6515" spans="1:6" x14ac:dyDescent="0.45">
      <c r="A6515" s="6"/>
      <c r="B6515" s="6"/>
      <c r="C6515" s="6"/>
      <c r="F6515" s="38"/>
    </row>
    <row r="6516" spans="1:6" x14ac:dyDescent="0.45">
      <c r="A6516" s="6"/>
      <c r="B6516" s="6"/>
      <c r="C6516" s="6"/>
      <c r="F6516" s="38"/>
    </row>
    <row r="6517" spans="1:6" x14ac:dyDescent="0.45">
      <c r="A6517" s="6"/>
      <c r="B6517" s="6"/>
      <c r="C6517" s="6"/>
      <c r="F6517" s="38"/>
    </row>
    <row r="6518" spans="1:6" x14ac:dyDescent="0.45">
      <c r="A6518" s="6"/>
      <c r="B6518" s="6"/>
      <c r="C6518" s="6"/>
      <c r="F6518" s="38"/>
    </row>
    <row r="6519" spans="1:6" x14ac:dyDescent="0.45">
      <c r="A6519" s="6"/>
      <c r="B6519" s="6"/>
      <c r="C6519" s="6"/>
      <c r="F6519" s="38"/>
    </row>
    <row r="6520" spans="1:6" x14ac:dyDescent="0.45">
      <c r="A6520" s="6"/>
      <c r="B6520" s="6"/>
      <c r="C6520" s="6"/>
      <c r="F6520" s="38"/>
    </row>
    <row r="6521" spans="1:6" x14ac:dyDescent="0.45">
      <c r="A6521" s="6"/>
      <c r="B6521" s="6"/>
      <c r="C6521" s="6"/>
      <c r="F6521" s="38"/>
    </row>
    <row r="6522" spans="1:6" x14ac:dyDescent="0.45">
      <c r="A6522" s="6"/>
      <c r="B6522" s="6"/>
      <c r="C6522" s="6"/>
      <c r="F6522" s="38"/>
    </row>
    <row r="6523" spans="1:6" x14ac:dyDescent="0.45">
      <c r="A6523" s="6"/>
      <c r="B6523" s="6"/>
      <c r="C6523" s="6"/>
      <c r="F6523" s="38"/>
    </row>
    <row r="6524" spans="1:6" x14ac:dyDescent="0.45">
      <c r="A6524" s="6"/>
      <c r="B6524" s="6"/>
      <c r="C6524" s="6"/>
      <c r="F6524" s="38"/>
    </row>
    <row r="6525" spans="1:6" x14ac:dyDescent="0.45">
      <c r="A6525" s="6"/>
      <c r="B6525" s="6"/>
      <c r="C6525" s="6"/>
      <c r="F6525" s="38"/>
    </row>
    <row r="6526" spans="1:6" x14ac:dyDescent="0.45">
      <c r="A6526" s="6"/>
      <c r="B6526" s="6"/>
      <c r="C6526" s="6"/>
      <c r="F6526" s="38"/>
    </row>
    <row r="6527" spans="1:6" x14ac:dyDescent="0.45">
      <c r="A6527" s="6"/>
      <c r="B6527" s="6"/>
      <c r="C6527" s="6"/>
      <c r="F6527" s="38"/>
    </row>
    <row r="6528" spans="1:6" x14ac:dyDescent="0.45">
      <c r="A6528" s="6"/>
      <c r="B6528" s="6"/>
      <c r="C6528" s="6"/>
      <c r="F6528" s="38"/>
    </row>
    <row r="6529" spans="1:6" x14ac:dyDescent="0.45">
      <c r="A6529" s="6"/>
      <c r="B6529" s="6"/>
      <c r="C6529" s="6"/>
      <c r="F6529" s="38"/>
    </row>
    <row r="6530" spans="1:6" x14ac:dyDescent="0.45">
      <c r="A6530" s="6"/>
      <c r="B6530" s="6"/>
      <c r="C6530" s="6"/>
      <c r="F6530" s="38"/>
    </row>
    <row r="6531" spans="1:6" x14ac:dyDescent="0.45">
      <c r="A6531" s="6"/>
      <c r="B6531" s="6"/>
      <c r="C6531" s="6"/>
      <c r="F6531" s="38"/>
    </row>
    <row r="6532" spans="1:6" x14ac:dyDescent="0.45">
      <c r="A6532" s="6"/>
      <c r="B6532" s="6"/>
      <c r="C6532" s="6"/>
      <c r="F6532" s="38"/>
    </row>
    <row r="6533" spans="1:6" x14ac:dyDescent="0.45">
      <c r="A6533" s="6"/>
      <c r="B6533" s="6"/>
      <c r="C6533" s="6"/>
      <c r="F6533" s="38"/>
    </row>
    <row r="6534" spans="1:6" x14ac:dyDescent="0.45">
      <c r="A6534" s="6"/>
      <c r="B6534" s="6"/>
      <c r="C6534" s="6"/>
      <c r="F6534" s="38"/>
    </row>
    <row r="6535" spans="1:6" x14ac:dyDescent="0.45">
      <c r="A6535" s="6"/>
      <c r="B6535" s="6"/>
      <c r="C6535" s="6"/>
      <c r="F6535" s="38"/>
    </row>
    <row r="6536" spans="1:6" x14ac:dyDescent="0.45">
      <c r="A6536" s="6"/>
      <c r="B6536" s="6"/>
      <c r="C6536" s="6"/>
      <c r="F6536" s="38"/>
    </row>
    <row r="6537" spans="1:6" x14ac:dyDescent="0.45">
      <c r="A6537" s="6"/>
      <c r="B6537" s="6"/>
      <c r="C6537" s="6"/>
      <c r="F6537" s="38"/>
    </row>
    <row r="6538" spans="1:6" x14ac:dyDescent="0.45">
      <c r="A6538" s="6"/>
      <c r="B6538" s="6"/>
      <c r="C6538" s="6"/>
      <c r="F6538" s="38"/>
    </row>
    <row r="6539" spans="1:6" x14ac:dyDescent="0.45">
      <c r="A6539" s="6"/>
      <c r="B6539" s="6"/>
      <c r="C6539" s="6"/>
      <c r="F6539" s="38"/>
    </row>
    <row r="6540" spans="1:6" x14ac:dyDescent="0.45">
      <c r="A6540" s="6"/>
      <c r="B6540" s="6"/>
      <c r="C6540" s="6"/>
      <c r="F6540" s="38"/>
    </row>
    <row r="6541" spans="1:6" x14ac:dyDescent="0.45">
      <c r="A6541" s="6"/>
      <c r="B6541" s="6"/>
      <c r="C6541" s="6"/>
      <c r="F6541" s="38"/>
    </row>
    <row r="6542" spans="1:6" x14ac:dyDescent="0.45">
      <c r="A6542" s="6"/>
      <c r="B6542" s="6"/>
      <c r="C6542" s="6"/>
      <c r="F6542" s="38"/>
    </row>
    <row r="6543" spans="1:6" x14ac:dyDescent="0.45">
      <c r="A6543" s="6"/>
      <c r="B6543" s="6"/>
      <c r="C6543" s="6"/>
      <c r="F6543" s="38"/>
    </row>
    <row r="6544" spans="1:6" x14ac:dyDescent="0.45">
      <c r="A6544" s="6"/>
      <c r="B6544" s="6"/>
      <c r="C6544" s="6"/>
      <c r="F6544" s="38"/>
    </row>
    <row r="6545" spans="1:6" x14ac:dyDescent="0.45">
      <c r="A6545" s="6"/>
      <c r="B6545" s="6"/>
      <c r="C6545" s="6"/>
      <c r="F6545" s="38"/>
    </row>
    <row r="6546" spans="1:6" x14ac:dyDescent="0.45">
      <c r="A6546" s="6"/>
      <c r="B6546" s="6"/>
      <c r="C6546" s="6"/>
      <c r="F6546" s="38"/>
    </row>
    <row r="6547" spans="1:6" x14ac:dyDescent="0.45">
      <c r="A6547" s="6"/>
      <c r="B6547" s="6"/>
      <c r="C6547" s="6"/>
      <c r="F6547" s="38"/>
    </row>
    <row r="6548" spans="1:6" x14ac:dyDescent="0.45">
      <c r="A6548" s="6"/>
      <c r="B6548" s="6"/>
      <c r="C6548" s="6"/>
      <c r="F6548" s="38"/>
    </row>
    <row r="6549" spans="1:6" x14ac:dyDescent="0.45">
      <c r="A6549" s="6"/>
      <c r="B6549" s="6"/>
      <c r="C6549" s="6"/>
      <c r="F6549" s="38"/>
    </row>
    <row r="6550" spans="1:6" x14ac:dyDescent="0.45">
      <c r="A6550" s="6"/>
      <c r="B6550" s="6"/>
      <c r="C6550" s="6"/>
      <c r="F6550" s="38"/>
    </row>
    <row r="6551" spans="1:6" x14ac:dyDescent="0.45">
      <c r="A6551" s="6"/>
      <c r="B6551" s="6"/>
      <c r="C6551" s="6"/>
      <c r="F6551" s="38"/>
    </row>
    <row r="6552" spans="1:6" x14ac:dyDescent="0.45">
      <c r="A6552" s="6"/>
      <c r="B6552" s="6"/>
      <c r="C6552" s="6"/>
      <c r="F6552" s="38"/>
    </row>
    <row r="6553" spans="1:6" x14ac:dyDescent="0.45">
      <c r="A6553" s="6"/>
      <c r="B6553" s="6"/>
      <c r="C6553" s="6"/>
      <c r="F6553" s="38"/>
    </row>
    <row r="6554" spans="1:6" x14ac:dyDescent="0.45">
      <c r="A6554" s="6"/>
      <c r="B6554" s="6"/>
      <c r="C6554" s="6"/>
      <c r="F6554" s="38"/>
    </row>
    <row r="6555" spans="1:6" x14ac:dyDescent="0.45">
      <c r="A6555" s="6"/>
      <c r="B6555" s="6"/>
      <c r="C6555" s="6"/>
      <c r="F6555" s="38"/>
    </row>
    <row r="6556" spans="1:6" x14ac:dyDescent="0.45">
      <c r="A6556" s="6"/>
      <c r="B6556" s="6"/>
      <c r="C6556" s="6"/>
      <c r="F6556" s="38"/>
    </row>
    <row r="6557" spans="1:6" x14ac:dyDescent="0.45">
      <c r="A6557" s="6"/>
      <c r="B6557" s="6"/>
      <c r="C6557" s="6"/>
      <c r="F6557" s="38"/>
    </row>
    <row r="6558" spans="1:6" x14ac:dyDescent="0.45">
      <c r="A6558" s="6"/>
      <c r="B6558" s="6"/>
      <c r="C6558" s="6"/>
      <c r="F6558" s="38"/>
    </row>
    <row r="6559" spans="1:6" x14ac:dyDescent="0.45">
      <c r="A6559" s="6"/>
      <c r="B6559" s="6"/>
      <c r="C6559" s="6"/>
      <c r="F6559" s="38"/>
    </row>
    <row r="6560" spans="1:6" x14ac:dyDescent="0.45">
      <c r="A6560" s="6"/>
      <c r="B6560" s="6"/>
      <c r="C6560" s="6"/>
      <c r="F6560" s="38"/>
    </row>
    <row r="6561" spans="1:6" x14ac:dyDescent="0.45">
      <c r="A6561" s="6"/>
      <c r="B6561" s="6"/>
      <c r="C6561" s="6"/>
      <c r="F6561" s="38"/>
    </row>
    <row r="6562" spans="1:6" x14ac:dyDescent="0.45">
      <c r="A6562" s="6"/>
      <c r="B6562" s="6"/>
      <c r="C6562" s="6"/>
      <c r="F6562" s="38"/>
    </row>
    <row r="6563" spans="1:6" x14ac:dyDescent="0.45">
      <c r="A6563" s="6"/>
      <c r="B6563" s="6"/>
      <c r="C6563" s="6"/>
      <c r="F6563" s="38"/>
    </row>
    <row r="6564" spans="1:6" x14ac:dyDescent="0.45">
      <c r="A6564" s="6"/>
      <c r="B6564" s="6"/>
      <c r="C6564" s="6"/>
      <c r="F6564" s="38"/>
    </row>
    <row r="6565" spans="1:6" x14ac:dyDescent="0.45">
      <c r="A6565" s="6"/>
      <c r="B6565" s="6"/>
      <c r="C6565" s="6"/>
      <c r="F6565" s="38"/>
    </row>
    <row r="6566" spans="1:6" x14ac:dyDescent="0.45">
      <c r="A6566" s="6"/>
      <c r="B6566" s="6"/>
      <c r="C6566" s="6"/>
      <c r="F6566" s="38"/>
    </row>
    <row r="6567" spans="1:6" x14ac:dyDescent="0.45">
      <c r="A6567" s="6"/>
      <c r="B6567" s="6"/>
      <c r="C6567" s="6"/>
      <c r="F6567" s="38"/>
    </row>
    <row r="6568" spans="1:6" x14ac:dyDescent="0.45">
      <c r="A6568" s="6"/>
      <c r="B6568" s="6"/>
      <c r="C6568" s="6"/>
      <c r="F6568" s="38"/>
    </row>
    <row r="6569" spans="1:6" x14ac:dyDescent="0.45">
      <c r="A6569" s="6"/>
      <c r="B6569" s="6"/>
      <c r="C6569" s="6"/>
      <c r="F6569" s="38"/>
    </row>
    <row r="6570" spans="1:6" x14ac:dyDescent="0.45">
      <c r="A6570" s="6"/>
      <c r="B6570" s="6"/>
      <c r="C6570" s="6"/>
      <c r="F6570" s="38"/>
    </row>
    <row r="6571" spans="1:6" x14ac:dyDescent="0.45">
      <c r="A6571" s="6"/>
      <c r="B6571" s="6"/>
      <c r="C6571" s="6"/>
      <c r="F6571" s="38"/>
    </row>
    <row r="6572" spans="1:6" x14ac:dyDescent="0.45">
      <c r="A6572" s="6"/>
      <c r="B6572" s="6"/>
      <c r="C6572" s="6"/>
      <c r="F6572" s="38"/>
    </row>
    <row r="6573" spans="1:6" x14ac:dyDescent="0.45">
      <c r="A6573" s="6"/>
      <c r="B6573" s="6"/>
      <c r="C6573" s="6"/>
      <c r="F6573" s="38"/>
    </row>
    <row r="6574" spans="1:6" x14ac:dyDescent="0.45">
      <c r="A6574" s="6"/>
      <c r="B6574" s="6"/>
      <c r="C6574" s="6"/>
      <c r="F6574" s="38"/>
    </row>
    <row r="6575" spans="1:6" x14ac:dyDescent="0.45">
      <c r="A6575" s="6"/>
      <c r="B6575" s="6"/>
      <c r="C6575" s="6"/>
      <c r="F6575" s="38"/>
    </row>
    <row r="6576" spans="1:6" x14ac:dyDescent="0.45">
      <c r="A6576" s="6"/>
      <c r="B6576" s="6"/>
      <c r="C6576" s="6"/>
      <c r="F6576" s="38"/>
    </row>
    <row r="6577" spans="1:6" x14ac:dyDescent="0.45">
      <c r="A6577" s="6"/>
      <c r="B6577" s="6"/>
      <c r="C6577" s="6"/>
      <c r="F6577" s="38"/>
    </row>
    <row r="6578" spans="1:6" x14ac:dyDescent="0.45">
      <c r="A6578" s="6"/>
      <c r="B6578" s="6"/>
      <c r="C6578" s="6"/>
      <c r="F6578" s="38"/>
    </row>
    <row r="6579" spans="1:6" x14ac:dyDescent="0.45">
      <c r="A6579" s="6"/>
      <c r="B6579" s="6"/>
      <c r="C6579" s="6"/>
      <c r="F6579" s="38"/>
    </row>
    <row r="6580" spans="1:6" x14ac:dyDescent="0.45">
      <c r="A6580" s="6"/>
      <c r="B6580" s="6"/>
      <c r="C6580" s="6"/>
      <c r="F6580" s="38"/>
    </row>
    <row r="6581" spans="1:6" x14ac:dyDescent="0.45">
      <c r="A6581" s="6"/>
      <c r="B6581" s="6"/>
      <c r="C6581" s="6"/>
      <c r="F6581" s="38"/>
    </row>
    <row r="6582" spans="1:6" x14ac:dyDescent="0.45">
      <c r="A6582" s="6"/>
      <c r="B6582" s="6"/>
      <c r="C6582" s="6"/>
      <c r="F6582" s="38"/>
    </row>
    <row r="6583" spans="1:6" x14ac:dyDescent="0.45">
      <c r="A6583" s="6"/>
      <c r="B6583" s="6"/>
      <c r="C6583" s="6"/>
      <c r="F6583" s="38"/>
    </row>
    <row r="6584" spans="1:6" x14ac:dyDescent="0.45">
      <c r="A6584" s="6"/>
      <c r="B6584" s="6"/>
      <c r="C6584" s="6"/>
      <c r="F6584" s="38"/>
    </row>
    <row r="6585" spans="1:6" x14ac:dyDescent="0.45">
      <c r="A6585" s="6"/>
      <c r="B6585" s="6"/>
      <c r="C6585" s="6"/>
      <c r="F6585" s="38"/>
    </row>
    <row r="6586" spans="1:6" x14ac:dyDescent="0.45">
      <c r="A6586" s="6"/>
      <c r="B6586" s="6"/>
      <c r="C6586" s="6"/>
      <c r="F6586" s="38"/>
    </row>
    <row r="6587" spans="1:6" x14ac:dyDescent="0.45">
      <c r="A6587" s="6"/>
      <c r="B6587" s="6"/>
      <c r="C6587" s="6"/>
      <c r="F6587" s="38"/>
    </row>
    <row r="6588" spans="1:6" x14ac:dyDescent="0.45">
      <c r="A6588" s="6"/>
      <c r="B6588" s="6"/>
      <c r="C6588" s="6"/>
      <c r="F6588" s="38"/>
    </row>
    <row r="6589" spans="1:6" x14ac:dyDescent="0.45">
      <c r="A6589" s="6"/>
      <c r="B6589" s="6"/>
      <c r="C6589" s="6"/>
      <c r="F6589" s="38"/>
    </row>
    <row r="6590" spans="1:6" x14ac:dyDescent="0.45">
      <c r="A6590" s="6"/>
      <c r="B6590" s="6"/>
      <c r="C6590" s="6"/>
      <c r="F6590" s="38"/>
    </row>
    <row r="6591" spans="1:6" x14ac:dyDescent="0.45">
      <c r="A6591" s="6"/>
      <c r="B6591" s="6"/>
      <c r="C6591" s="6"/>
      <c r="F6591" s="38"/>
    </row>
    <row r="6592" spans="1:6" x14ac:dyDescent="0.45">
      <c r="A6592" s="6"/>
      <c r="B6592" s="6"/>
      <c r="C6592" s="6"/>
      <c r="F6592" s="38"/>
    </row>
    <row r="6593" spans="1:6" x14ac:dyDescent="0.45">
      <c r="A6593" s="6"/>
      <c r="B6593" s="6"/>
      <c r="C6593" s="6"/>
      <c r="F6593" s="38"/>
    </row>
    <row r="6594" spans="1:6" x14ac:dyDescent="0.45">
      <c r="A6594" s="6"/>
      <c r="B6594" s="6"/>
      <c r="C6594" s="6"/>
      <c r="F6594" s="38"/>
    </row>
    <row r="6595" spans="1:6" x14ac:dyDescent="0.45">
      <c r="A6595" s="6"/>
      <c r="B6595" s="6"/>
      <c r="C6595" s="6"/>
      <c r="F6595" s="38"/>
    </row>
    <row r="6596" spans="1:6" x14ac:dyDescent="0.45">
      <c r="A6596" s="6"/>
      <c r="B6596" s="6"/>
      <c r="C6596" s="6"/>
      <c r="F6596" s="38"/>
    </row>
    <row r="6597" spans="1:6" x14ac:dyDescent="0.45">
      <c r="A6597" s="6"/>
      <c r="B6597" s="6"/>
      <c r="C6597" s="6"/>
      <c r="F6597" s="38"/>
    </row>
    <row r="6598" spans="1:6" x14ac:dyDescent="0.45">
      <c r="A6598" s="6"/>
      <c r="B6598" s="6"/>
      <c r="C6598" s="6"/>
      <c r="F6598" s="38"/>
    </row>
    <row r="6599" spans="1:6" x14ac:dyDescent="0.45">
      <c r="A6599" s="6"/>
      <c r="B6599" s="6"/>
      <c r="C6599" s="6"/>
      <c r="F6599" s="38"/>
    </row>
    <row r="6600" spans="1:6" x14ac:dyDescent="0.45">
      <c r="A6600" s="6"/>
      <c r="B6600" s="6"/>
      <c r="C6600" s="6"/>
      <c r="F6600" s="38"/>
    </row>
    <row r="6601" spans="1:6" x14ac:dyDescent="0.45">
      <c r="A6601" s="6"/>
      <c r="B6601" s="6"/>
      <c r="C6601" s="6"/>
      <c r="F6601" s="38"/>
    </row>
    <row r="6602" spans="1:6" x14ac:dyDescent="0.45">
      <c r="A6602" s="6"/>
      <c r="B6602" s="6"/>
      <c r="C6602" s="6"/>
      <c r="F6602" s="38"/>
    </row>
    <row r="6603" spans="1:6" x14ac:dyDescent="0.45">
      <c r="A6603" s="6"/>
      <c r="B6603" s="6"/>
      <c r="C6603" s="6"/>
      <c r="F6603" s="38"/>
    </row>
    <row r="6604" spans="1:6" x14ac:dyDescent="0.45">
      <c r="A6604" s="6"/>
      <c r="B6604" s="6"/>
      <c r="C6604" s="6"/>
      <c r="F6604" s="38"/>
    </row>
    <row r="6605" spans="1:6" x14ac:dyDescent="0.45">
      <c r="A6605" s="6"/>
      <c r="B6605" s="6"/>
      <c r="C6605" s="6"/>
      <c r="F6605" s="38"/>
    </row>
    <row r="6606" spans="1:6" x14ac:dyDescent="0.45">
      <c r="A6606" s="6"/>
      <c r="B6606" s="6"/>
      <c r="C6606" s="6"/>
      <c r="F6606" s="38"/>
    </row>
    <row r="6607" spans="1:6" x14ac:dyDescent="0.45">
      <c r="A6607" s="6"/>
      <c r="B6607" s="6"/>
      <c r="C6607" s="6"/>
      <c r="F6607" s="38"/>
    </row>
    <row r="6608" spans="1:6" x14ac:dyDescent="0.45">
      <c r="A6608" s="6"/>
      <c r="B6608" s="6"/>
      <c r="C6608" s="6"/>
      <c r="F6608" s="38"/>
    </row>
    <row r="6609" spans="1:6" x14ac:dyDescent="0.45">
      <c r="A6609" s="6"/>
      <c r="B6609" s="6"/>
      <c r="C6609" s="6"/>
      <c r="F6609" s="38"/>
    </row>
    <row r="6610" spans="1:6" x14ac:dyDescent="0.45">
      <c r="A6610" s="6"/>
      <c r="B6610" s="6"/>
      <c r="C6610" s="6"/>
      <c r="F6610" s="38"/>
    </row>
    <row r="6611" spans="1:6" x14ac:dyDescent="0.45">
      <c r="A6611" s="6"/>
      <c r="B6611" s="6"/>
      <c r="C6611" s="6"/>
      <c r="F6611" s="38"/>
    </row>
    <row r="6612" spans="1:6" x14ac:dyDescent="0.45">
      <c r="A6612" s="6"/>
      <c r="B6612" s="6"/>
      <c r="C6612" s="6"/>
      <c r="F6612" s="38"/>
    </row>
    <row r="6613" spans="1:6" x14ac:dyDescent="0.45">
      <c r="A6613" s="6"/>
      <c r="B6613" s="6"/>
      <c r="C6613" s="6"/>
      <c r="F6613" s="38"/>
    </row>
    <row r="6614" spans="1:6" x14ac:dyDescent="0.45">
      <c r="A6614" s="6"/>
      <c r="B6614" s="6"/>
      <c r="C6614" s="6"/>
      <c r="F6614" s="38"/>
    </row>
    <row r="6615" spans="1:6" x14ac:dyDescent="0.45">
      <c r="A6615" s="6"/>
      <c r="B6615" s="6"/>
      <c r="C6615" s="6"/>
      <c r="F6615" s="38"/>
    </row>
    <row r="6616" spans="1:6" x14ac:dyDescent="0.45">
      <c r="A6616" s="6"/>
      <c r="B6616" s="6"/>
      <c r="C6616" s="6"/>
      <c r="F6616" s="38"/>
    </row>
    <row r="6617" spans="1:6" x14ac:dyDescent="0.45">
      <c r="A6617" s="6"/>
      <c r="B6617" s="6"/>
      <c r="C6617" s="6"/>
      <c r="F6617" s="38"/>
    </row>
    <row r="6618" spans="1:6" x14ac:dyDescent="0.45">
      <c r="A6618" s="6"/>
      <c r="B6618" s="6"/>
      <c r="C6618" s="6"/>
      <c r="F6618" s="38"/>
    </row>
    <row r="6619" spans="1:6" x14ac:dyDescent="0.45">
      <c r="A6619" s="6"/>
      <c r="B6619" s="6"/>
      <c r="C6619" s="6"/>
      <c r="F6619" s="38"/>
    </row>
    <row r="6620" spans="1:6" x14ac:dyDescent="0.45">
      <c r="A6620" s="6"/>
      <c r="B6620" s="6"/>
      <c r="C6620" s="6"/>
      <c r="F6620" s="38"/>
    </row>
    <row r="6621" spans="1:6" x14ac:dyDescent="0.45">
      <c r="A6621" s="6"/>
      <c r="B6621" s="6"/>
      <c r="C6621" s="6"/>
      <c r="F6621" s="38"/>
    </row>
    <row r="6622" spans="1:6" x14ac:dyDescent="0.45">
      <c r="A6622" s="6"/>
      <c r="B6622" s="6"/>
      <c r="C6622" s="6"/>
      <c r="F6622" s="38"/>
    </row>
    <row r="6623" spans="1:6" x14ac:dyDescent="0.45">
      <c r="A6623" s="6"/>
      <c r="B6623" s="6"/>
      <c r="C6623" s="6"/>
      <c r="F6623" s="38"/>
    </row>
    <row r="6624" spans="1:6" x14ac:dyDescent="0.45">
      <c r="A6624" s="6"/>
      <c r="B6624" s="6"/>
      <c r="C6624" s="6"/>
      <c r="F6624" s="38"/>
    </row>
    <row r="6625" spans="1:6" x14ac:dyDescent="0.45">
      <c r="A6625" s="6"/>
      <c r="B6625" s="6"/>
      <c r="C6625" s="6"/>
      <c r="F6625" s="38"/>
    </row>
    <row r="6626" spans="1:6" x14ac:dyDescent="0.45">
      <c r="A6626" s="6"/>
      <c r="B6626" s="6"/>
      <c r="C6626" s="6"/>
      <c r="F6626" s="38"/>
    </row>
    <row r="6627" spans="1:6" x14ac:dyDescent="0.45">
      <c r="A6627" s="6"/>
      <c r="B6627" s="6"/>
      <c r="C6627" s="6"/>
      <c r="F6627" s="38"/>
    </row>
    <row r="6628" spans="1:6" x14ac:dyDescent="0.45">
      <c r="A6628" s="6"/>
      <c r="B6628" s="6"/>
      <c r="C6628" s="6"/>
      <c r="F6628" s="38"/>
    </row>
    <row r="6629" spans="1:6" x14ac:dyDescent="0.45">
      <c r="A6629" s="6"/>
      <c r="B6629" s="6"/>
      <c r="C6629" s="6"/>
      <c r="F6629" s="38"/>
    </row>
    <row r="6630" spans="1:6" x14ac:dyDescent="0.45">
      <c r="A6630" s="6"/>
      <c r="B6630" s="6"/>
      <c r="C6630" s="6"/>
      <c r="F6630" s="38"/>
    </row>
    <row r="6631" spans="1:6" x14ac:dyDescent="0.45">
      <c r="A6631" s="6"/>
      <c r="B6631" s="6"/>
      <c r="C6631" s="6"/>
      <c r="F6631" s="38"/>
    </row>
    <row r="6632" spans="1:6" x14ac:dyDescent="0.45">
      <c r="A6632" s="6"/>
      <c r="B6632" s="6"/>
      <c r="C6632" s="6"/>
      <c r="F6632" s="38"/>
    </row>
    <row r="6633" spans="1:6" x14ac:dyDescent="0.45">
      <c r="A6633" s="6"/>
      <c r="B6633" s="6"/>
      <c r="C6633" s="6"/>
      <c r="F6633" s="38"/>
    </row>
    <row r="6634" spans="1:6" x14ac:dyDescent="0.45">
      <c r="A6634" s="6"/>
      <c r="B6634" s="6"/>
      <c r="C6634" s="6"/>
      <c r="F6634" s="38"/>
    </row>
    <row r="6635" spans="1:6" x14ac:dyDescent="0.45">
      <c r="A6635" s="6"/>
      <c r="B6635" s="6"/>
      <c r="C6635" s="6"/>
      <c r="F6635" s="38"/>
    </row>
    <row r="6636" spans="1:6" x14ac:dyDescent="0.45">
      <c r="A6636" s="6"/>
      <c r="B6636" s="6"/>
      <c r="C6636" s="6"/>
      <c r="F6636" s="38"/>
    </row>
    <row r="6637" spans="1:6" x14ac:dyDescent="0.45">
      <c r="A6637" s="6"/>
      <c r="B6637" s="6"/>
      <c r="C6637" s="6"/>
      <c r="F6637" s="38"/>
    </row>
    <row r="6638" spans="1:6" x14ac:dyDescent="0.45">
      <c r="A6638" s="6"/>
      <c r="B6638" s="6"/>
      <c r="C6638" s="6"/>
      <c r="F6638" s="38"/>
    </row>
    <row r="6639" spans="1:6" x14ac:dyDescent="0.45">
      <c r="A6639" s="6"/>
      <c r="B6639" s="6"/>
      <c r="C6639" s="6"/>
      <c r="F6639" s="38"/>
    </row>
    <row r="6640" spans="1:6" x14ac:dyDescent="0.45">
      <c r="A6640" s="6"/>
      <c r="B6640" s="6"/>
      <c r="C6640" s="6"/>
      <c r="F6640" s="38"/>
    </row>
    <row r="6641" spans="1:6" x14ac:dyDescent="0.45">
      <c r="A6641" s="6"/>
      <c r="B6641" s="6"/>
      <c r="C6641" s="6"/>
      <c r="F6641" s="38"/>
    </row>
    <row r="6642" spans="1:6" x14ac:dyDescent="0.45">
      <c r="A6642" s="6"/>
      <c r="B6642" s="6"/>
      <c r="C6642" s="6"/>
      <c r="F6642" s="38"/>
    </row>
    <row r="6643" spans="1:6" x14ac:dyDescent="0.45">
      <c r="A6643" s="6"/>
      <c r="B6643" s="6"/>
      <c r="C6643" s="6"/>
      <c r="F6643" s="38"/>
    </row>
    <row r="6644" spans="1:6" x14ac:dyDescent="0.45">
      <c r="A6644" s="6"/>
      <c r="B6644" s="6"/>
      <c r="C6644" s="6"/>
      <c r="F6644" s="38"/>
    </row>
    <row r="6645" spans="1:6" x14ac:dyDescent="0.45">
      <c r="A6645" s="6"/>
      <c r="B6645" s="6"/>
      <c r="C6645" s="6"/>
      <c r="F6645" s="38"/>
    </row>
    <row r="6646" spans="1:6" x14ac:dyDescent="0.45">
      <c r="A6646" s="6"/>
      <c r="B6646" s="6"/>
      <c r="C6646" s="6"/>
      <c r="F6646" s="38"/>
    </row>
    <row r="6647" spans="1:6" x14ac:dyDescent="0.45">
      <c r="A6647" s="6"/>
      <c r="B6647" s="6"/>
      <c r="C6647" s="6"/>
      <c r="F6647" s="38"/>
    </row>
    <row r="6648" spans="1:6" x14ac:dyDescent="0.45">
      <c r="A6648" s="6"/>
      <c r="B6648" s="6"/>
      <c r="C6648" s="6"/>
      <c r="F6648" s="38"/>
    </row>
    <row r="6649" spans="1:6" x14ac:dyDescent="0.45">
      <c r="A6649" s="6"/>
      <c r="B6649" s="6"/>
      <c r="C6649" s="6"/>
      <c r="F6649" s="38"/>
    </row>
    <row r="6650" spans="1:6" x14ac:dyDescent="0.45">
      <c r="A6650" s="6"/>
      <c r="B6650" s="6"/>
      <c r="C6650" s="6"/>
      <c r="F6650" s="38"/>
    </row>
    <row r="6651" spans="1:6" x14ac:dyDescent="0.45">
      <c r="A6651" s="6"/>
      <c r="B6651" s="6"/>
      <c r="C6651" s="6"/>
      <c r="F6651" s="38"/>
    </row>
    <row r="6652" spans="1:6" x14ac:dyDescent="0.45">
      <c r="A6652" s="6"/>
      <c r="B6652" s="6"/>
      <c r="C6652" s="6"/>
      <c r="F6652" s="38"/>
    </row>
    <row r="6653" spans="1:6" x14ac:dyDescent="0.45">
      <c r="A6653" s="6"/>
      <c r="B6653" s="6"/>
      <c r="C6653" s="6"/>
      <c r="F6653" s="38"/>
    </row>
    <row r="6654" spans="1:6" x14ac:dyDescent="0.45">
      <c r="A6654" s="6"/>
      <c r="B6654" s="6"/>
      <c r="C6654" s="6"/>
      <c r="F6654" s="38"/>
    </row>
    <row r="6655" spans="1:6" x14ac:dyDescent="0.45">
      <c r="A6655" s="6"/>
      <c r="B6655" s="6"/>
      <c r="C6655" s="6"/>
      <c r="F6655" s="38"/>
    </row>
    <row r="6656" spans="1:6" x14ac:dyDescent="0.45">
      <c r="A6656" s="6"/>
      <c r="B6656" s="6"/>
      <c r="C6656" s="6"/>
      <c r="F6656" s="38"/>
    </row>
    <row r="6657" spans="1:6" x14ac:dyDescent="0.45">
      <c r="A6657" s="6"/>
      <c r="B6657" s="6"/>
      <c r="C6657" s="6"/>
      <c r="F6657" s="38"/>
    </row>
    <row r="6658" spans="1:6" x14ac:dyDescent="0.45">
      <c r="A6658" s="6"/>
      <c r="B6658" s="6"/>
      <c r="C6658" s="6"/>
      <c r="F6658" s="38"/>
    </row>
    <row r="6659" spans="1:6" x14ac:dyDescent="0.45">
      <c r="A6659" s="6"/>
      <c r="B6659" s="6"/>
      <c r="C6659" s="6"/>
      <c r="F6659" s="38"/>
    </row>
    <row r="6660" spans="1:6" x14ac:dyDescent="0.45">
      <c r="A6660" s="6"/>
      <c r="B6660" s="6"/>
      <c r="C6660" s="6"/>
      <c r="F6660" s="38"/>
    </row>
    <row r="6661" spans="1:6" x14ac:dyDescent="0.45">
      <c r="A6661" s="6"/>
      <c r="B6661" s="6"/>
      <c r="C6661" s="6"/>
      <c r="F6661" s="38"/>
    </row>
    <row r="6662" spans="1:6" x14ac:dyDescent="0.45">
      <c r="A6662" s="6"/>
      <c r="B6662" s="6"/>
      <c r="C6662" s="6"/>
      <c r="F6662" s="38"/>
    </row>
    <row r="6663" spans="1:6" x14ac:dyDescent="0.45">
      <c r="A6663" s="6"/>
      <c r="B6663" s="6"/>
      <c r="C6663" s="6"/>
      <c r="F6663" s="38"/>
    </row>
    <row r="6664" spans="1:6" x14ac:dyDescent="0.45">
      <c r="A6664" s="6"/>
      <c r="B6664" s="6"/>
      <c r="C6664" s="6"/>
      <c r="F6664" s="38"/>
    </row>
    <row r="6665" spans="1:6" x14ac:dyDescent="0.45">
      <c r="A6665" s="6"/>
      <c r="B6665" s="6"/>
      <c r="C6665" s="6"/>
      <c r="F6665" s="38"/>
    </row>
    <row r="6666" spans="1:6" x14ac:dyDescent="0.45">
      <c r="A6666" s="6"/>
      <c r="B6666" s="6"/>
      <c r="C6666" s="6"/>
      <c r="F6666" s="38"/>
    </row>
    <row r="6667" spans="1:6" x14ac:dyDescent="0.45">
      <c r="A6667" s="6"/>
      <c r="B6667" s="6"/>
      <c r="C6667" s="6"/>
      <c r="F6667" s="38"/>
    </row>
    <row r="6668" spans="1:6" x14ac:dyDescent="0.45">
      <c r="A6668" s="6"/>
      <c r="B6668" s="6"/>
      <c r="C6668" s="6"/>
      <c r="F6668" s="38"/>
    </row>
    <row r="6669" spans="1:6" x14ac:dyDescent="0.45">
      <c r="A6669" s="6"/>
      <c r="B6669" s="6"/>
      <c r="C6669" s="6"/>
      <c r="F6669" s="38"/>
    </row>
    <row r="6670" spans="1:6" x14ac:dyDescent="0.45">
      <c r="A6670" s="6"/>
      <c r="B6670" s="6"/>
      <c r="C6670" s="6"/>
      <c r="F6670" s="38"/>
    </row>
    <row r="6671" spans="1:6" x14ac:dyDescent="0.45">
      <c r="A6671" s="6"/>
      <c r="B6671" s="6"/>
      <c r="C6671" s="6"/>
      <c r="F6671" s="38"/>
    </row>
    <row r="6672" spans="1:6" x14ac:dyDescent="0.45">
      <c r="A6672" s="6"/>
      <c r="B6672" s="6"/>
      <c r="C6672" s="6"/>
      <c r="F6672" s="38"/>
    </row>
    <row r="6673" spans="1:6" x14ac:dyDescent="0.45">
      <c r="A6673" s="6"/>
      <c r="B6673" s="6"/>
      <c r="C6673" s="6"/>
      <c r="F6673" s="38"/>
    </row>
    <row r="6674" spans="1:6" x14ac:dyDescent="0.45">
      <c r="A6674" s="6"/>
      <c r="B6674" s="6"/>
      <c r="C6674" s="6"/>
      <c r="F6674" s="38"/>
    </row>
    <row r="6675" spans="1:6" x14ac:dyDescent="0.45">
      <c r="A6675" s="6"/>
      <c r="B6675" s="6"/>
      <c r="C6675" s="6"/>
      <c r="F6675" s="38"/>
    </row>
    <row r="6676" spans="1:6" x14ac:dyDescent="0.45">
      <c r="A6676" s="6"/>
      <c r="B6676" s="6"/>
      <c r="C6676" s="6"/>
      <c r="F6676" s="38"/>
    </row>
    <row r="6677" spans="1:6" x14ac:dyDescent="0.45">
      <c r="A6677" s="6"/>
      <c r="B6677" s="6"/>
      <c r="C6677" s="6"/>
      <c r="F6677" s="38"/>
    </row>
    <row r="6678" spans="1:6" x14ac:dyDescent="0.45">
      <c r="A6678" s="6"/>
      <c r="B6678" s="6"/>
      <c r="C6678" s="6"/>
      <c r="F6678" s="38"/>
    </row>
    <row r="6679" spans="1:6" x14ac:dyDescent="0.45">
      <c r="A6679" s="6"/>
      <c r="B6679" s="6"/>
      <c r="C6679" s="6"/>
      <c r="F6679" s="38"/>
    </row>
    <row r="6680" spans="1:6" x14ac:dyDescent="0.45">
      <c r="A6680" s="6"/>
      <c r="B6680" s="6"/>
      <c r="C6680" s="6"/>
      <c r="F6680" s="38"/>
    </row>
    <row r="6681" spans="1:6" x14ac:dyDescent="0.45">
      <c r="A6681" s="6"/>
      <c r="B6681" s="6"/>
      <c r="C6681" s="6"/>
      <c r="F6681" s="38"/>
    </row>
    <row r="6682" spans="1:6" x14ac:dyDescent="0.45">
      <c r="A6682" s="6"/>
      <c r="B6682" s="6"/>
      <c r="C6682" s="6"/>
      <c r="F6682" s="38"/>
    </row>
    <row r="6683" spans="1:6" x14ac:dyDescent="0.45">
      <c r="A6683" s="6"/>
      <c r="B6683" s="6"/>
      <c r="C6683" s="6"/>
      <c r="F6683" s="38"/>
    </row>
    <row r="6684" spans="1:6" x14ac:dyDescent="0.45">
      <c r="A6684" s="6"/>
      <c r="B6684" s="6"/>
      <c r="C6684" s="6"/>
      <c r="F6684" s="38"/>
    </row>
    <row r="6685" spans="1:6" x14ac:dyDescent="0.45">
      <c r="A6685" s="6"/>
      <c r="B6685" s="6"/>
      <c r="C6685" s="6"/>
      <c r="F6685" s="38"/>
    </row>
    <row r="6686" spans="1:6" x14ac:dyDescent="0.45">
      <c r="A6686" s="6"/>
      <c r="B6686" s="6"/>
      <c r="C6686" s="6"/>
      <c r="F6686" s="38"/>
    </row>
    <row r="6687" spans="1:6" x14ac:dyDescent="0.45">
      <c r="A6687" s="6"/>
      <c r="B6687" s="6"/>
      <c r="C6687" s="6"/>
      <c r="F6687" s="38"/>
    </row>
    <row r="6688" spans="1:6" x14ac:dyDescent="0.45">
      <c r="A6688" s="6"/>
      <c r="B6688" s="6"/>
      <c r="C6688" s="6"/>
      <c r="F6688" s="38"/>
    </row>
    <row r="6689" spans="1:6" x14ac:dyDescent="0.45">
      <c r="A6689" s="6"/>
      <c r="B6689" s="6"/>
      <c r="C6689" s="6"/>
      <c r="F6689" s="38"/>
    </row>
    <row r="6690" spans="1:6" x14ac:dyDescent="0.45">
      <c r="A6690" s="6"/>
      <c r="B6690" s="6"/>
      <c r="C6690" s="6"/>
      <c r="F6690" s="38"/>
    </row>
    <row r="6691" spans="1:6" x14ac:dyDescent="0.45">
      <c r="A6691" s="6"/>
      <c r="B6691" s="6"/>
      <c r="C6691" s="6"/>
      <c r="F6691" s="38"/>
    </row>
    <row r="6692" spans="1:6" x14ac:dyDescent="0.45">
      <c r="A6692" s="6"/>
      <c r="B6692" s="6"/>
      <c r="C6692" s="6"/>
      <c r="F6692" s="38"/>
    </row>
    <row r="6693" spans="1:6" x14ac:dyDescent="0.45">
      <c r="A6693" s="6"/>
      <c r="B6693" s="6"/>
      <c r="C6693" s="6"/>
      <c r="F6693" s="38"/>
    </row>
    <row r="6694" spans="1:6" x14ac:dyDescent="0.45">
      <c r="A6694" s="6"/>
      <c r="B6694" s="6"/>
      <c r="C6694" s="6"/>
      <c r="F6694" s="38"/>
    </row>
    <row r="6695" spans="1:6" x14ac:dyDescent="0.45">
      <c r="A6695" s="6"/>
      <c r="B6695" s="6"/>
      <c r="C6695" s="6"/>
      <c r="F6695" s="38"/>
    </row>
    <row r="6696" spans="1:6" x14ac:dyDescent="0.45">
      <c r="A6696" s="6"/>
      <c r="B6696" s="6"/>
      <c r="C6696" s="6"/>
      <c r="F6696" s="38"/>
    </row>
    <row r="6697" spans="1:6" x14ac:dyDescent="0.45">
      <c r="A6697" s="6"/>
      <c r="B6697" s="6"/>
      <c r="C6697" s="6"/>
      <c r="F6697" s="38"/>
    </row>
    <row r="6698" spans="1:6" x14ac:dyDescent="0.45">
      <c r="A6698" s="6"/>
      <c r="B6698" s="6"/>
      <c r="C6698" s="6"/>
      <c r="F6698" s="38"/>
    </row>
    <row r="6699" spans="1:6" x14ac:dyDescent="0.45">
      <c r="A6699" s="6"/>
      <c r="B6699" s="6"/>
      <c r="C6699" s="6"/>
      <c r="F6699" s="38"/>
    </row>
    <row r="6700" spans="1:6" x14ac:dyDescent="0.45">
      <c r="A6700" s="6"/>
      <c r="B6700" s="6"/>
      <c r="C6700" s="6"/>
      <c r="F6700" s="38"/>
    </row>
    <row r="6701" spans="1:6" x14ac:dyDescent="0.45">
      <c r="A6701" s="6"/>
      <c r="B6701" s="6"/>
      <c r="C6701" s="6"/>
      <c r="F6701" s="38"/>
    </row>
    <row r="6702" spans="1:6" x14ac:dyDescent="0.45">
      <c r="A6702" s="6"/>
      <c r="B6702" s="6"/>
      <c r="C6702" s="6"/>
      <c r="F6702" s="38"/>
    </row>
    <row r="6703" spans="1:6" x14ac:dyDescent="0.45">
      <c r="A6703" s="6"/>
      <c r="B6703" s="6"/>
      <c r="C6703" s="6"/>
      <c r="F6703" s="38"/>
    </row>
    <row r="6704" spans="1:6" x14ac:dyDescent="0.45">
      <c r="A6704" s="6"/>
      <c r="B6704" s="6"/>
      <c r="C6704" s="6"/>
      <c r="F6704" s="38"/>
    </row>
    <row r="6705" spans="1:6" x14ac:dyDescent="0.45">
      <c r="A6705" s="6"/>
      <c r="B6705" s="6"/>
      <c r="C6705" s="6"/>
      <c r="F6705" s="38"/>
    </row>
    <row r="6706" spans="1:6" x14ac:dyDescent="0.45">
      <c r="A6706" s="6"/>
      <c r="B6706" s="6"/>
      <c r="C6706" s="6"/>
      <c r="F6706" s="38"/>
    </row>
    <row r="6707" spans="1:6" x14ac:dyDescent="0.45">
      <c r="A6707" s="6"/>
      <c r="B6707" s="6"/>
      <c r="C6707" s="6"/>
      <c r="F6707" s="38"/>
    </row>
    <row r="6708" spans="1:6" x14ac:dyDescent="0.45">
      <c r="A6708" s="6"/>
      <c r="B6708" s="6"/>
      <c r="C6708" s="6"/>
      <c r="F6708" s="38"/>
    </row>
    <row r="6709" spans="1:6" x14ac:dyDescent="0.45">
      <c r="A6709" s="6"/>
      <c r="B6709" s="6"/>
      <c r="C6709" s="6"/>
      <c r="F6709" s="38"/>
    </row>
    <row r="6710" spans="1:6" x14ac:dyDescent="0.45">
      <c r="A6710" s="6"/>
      <c r="B6710" s="6"/>
      <c r="C6710" s="6"/>
      <c r="F6710" s="38"/>
    </row>
    <row r="6711" spans="1:6" x14ac:dyDescent="0.45">
      <c r="A6711" s="6"/>
      <c r="B6711" s="6"/>
      <c r="C6711" s="6"/>
      <c r="F6711" s="38"/>
    </row>
    <row r="6712" spans="1:6" x14ac:dyDescent="0.45">
      <c r="A6712" s="6"/>
      <c r="B6712" s="6"/>
      <c r="C6712" s="6"/>
      <c r="F6712" s="38"/>
    </row>
    <row r="6713" spans="1:6" x14ac:dyDescent="0.45">
      <c r="A6713" s="6"/>
      <c r="B6713" s="6"/>
      <c r="C6713" s="6"/>
      <c r="F6713" s="38"/>
    </row>
    <row r="6714" spans="1:6" x14ac:dyDescent="0.45">
      <c r="A6714" s="6"/>
      <c r="B6714" s="6"/>
      <c r="C6714" s="6"/>
      <c r="F6714" s="38"/>
    </row>
    <row r="6715" spans="1:6" x14ac:dyDescent="0.45">
      <c r="A6715" s="6"/>
      <c r="B6715" s="6"/>
      <c r="C6715" s="6"/>
      <c r="F6715" s="38"/>
    </row>
    <row r="6716" spans="1:6" x14ac:dyDescent="0.45">
      <c r="A6716" s="6"/>
      <c r="B6716" s="6"/>
      <c r="C6716" s="6"/>
      <c r="F6716" s="38"/>
    </row>
    <row r="6717" spans="1:6" x14ac:dyDescent="0.45">
      <c r="A6717" s="6"/>
      <c r="B6717" s="6"/>
      <c r="C6717" s="6"/>
      <c r="F6717" s="38"/>
    </row>
    <row r="6718" spans="1:6" x14ac:dyDescent="0.45">
      <c r="A6718" s="6"/>
      <c r="B6718" s="6"/>
      <c r="C6718" s="6"/>
      <c r="F6718" s="38"/>
    </row>
    <row r="6719" spans="1:6" x14ac:dyDescent="0.45">
      <c r="A6719" s="6"/>
      <c r="B6719" s="6"/>
      <c r="C6719" s="6"/>
      <c r="F6719" s="38"/>
    </row>
    <row r="6720" spans="1:6" x14ac:dyDescent="0.45">
      <c r="A6720" s="6"/>
      <c r="B6720" s="6"/>
      <c r="C6720" s="6"/>
      <c r="F6720" s="38"/>
    </row>
    <row r="6721" spans="1:6" x14ac:dyDescent="0.45">
      <c r="A6721" s="6"/>
      <c r="B6721" s="6"/>
      <c r="C6721" s="6"/>
      <c r="F6721" s="38"/>
    </row>
    <row r="6722" spans="1:6" x14ac:dyDescent="0.45">
      <c r="A6722" s="6"/>
      <c r="B6722" s="6"/>
      <c r="C6722" s="6"/>
      <c r="F6722" s="38"/>
    </row>
    <row r="6723" spans="1:6" x14ac:dyDescent="0.45">
      <c r="A6723" s="6"/>
      <c r="B6723" s="6"/>
      <c r="C6723" s="6"/>
      <c r="F6723" s="38"/>
    </row>
    <row r="6724" spans="1:6" x14ac:dyDescent="0.45">
      <c r="A6724" s="6"/>
      <c r="B6724" s="6"/>
      <c r="C6724" s="6"/>
      <c r="F6724" s="38"/>
    </row>
    <row r="6725" spans="1:6" x14ac:dyDescent="0.45">
      <c r="A6725" s="6"/>
      <c r="B6725" s="6"/>
      <c r="C6725" s="6"/>
      <c r="F6725" s="38"/>
    </row>
    <row r="6726" spans="1:6" x14ac:dyDescent="0.45">
      <c r="A6726" s="6"/>
      <c r="B6726" s="6"/>
      <c r="C6726" s="6"/>
      <c r="F6726" s="38"/>
    </row>
    <row r="6727" spans="1:6" x14ac:dyDescent="0.45">
      <c r="A6727" s="6"/>
      <c r="B6727" s="6"/>
      <c r="C6727" s="6"/>
      <c r="F6727" s="38"/>
    </row>
    <row r="6728" spans="1:6" x14ac:dyDescent="0.45">
      <c r="A6728" s="6"/>
      <c r="B6728" s="6"/>
      <c r="C6728" s="6"/>
      <c r="F6728" s="38"/>
    </row>
    <row r="6729" spans="1:6" x14ac:dyDescent="0.45">
      <c r="A6729" s="6"/>
      <c r="B6729" s="6"/>
      <c r="C6729" s="6"/>
      <c r="F6729" s="38"/>
    </row>
    <row r="6730" spans="1:6" x14ac:dyDescent="0.45">
      <c r="A6730" s="6"/>
      <c r="B6730" s="6"/>
      <c r="C6730" s="6"/>
      <c r="F6730" s="38"/>
    </row>
    <row r="6731" spans="1:6" x14ac:dyDescent="0.45">
      <c r="A6731" s="6"/>
      <c r="B6731" s="6"/>
      <c r="C6731" s="6"/>
      <c r="F6731" s="38"/>
    </row>
    <row r="6732" spans="1:6" x14ac:dyDescent="0.45">
      <c r="A6732" s="6"/>
      <c r="B6732" s="6"/>
      <c r="C6732" s="6"/>
      <c r="F6732" s="38"/>
    </row>
    <row r="6733" spans="1:6" x14ac:dyDescent="0.45">
      <c r="A6733" s="6"/>
      <c r="B6733" s="6"/>
      <c r="C6733" s="6"/>
      <c r="F6733" s="38"/>
    </row>
    <row r="6734" spans="1:6" x14ac:dyDescent="0.45">
      <c r="A6734" s="6"/>
      <c r="B6734" s="6"/>
      <c r="C6734" s="6"/>
      <c r="F6734" s="38"/>
    </row>
    <row r="6735" spans="1:6" x14ac:dyDescent="0.45">
      <c r="A6735" s="6"/>
      <c r="B6735" s="6"/>
      <c r="C6735" s="6"/>
      <c r="F6735" s="38"/>
    </row>
    <row r="6736" spans="1:6" x14ac:dyDescent="0.45">
      <c r="A6736" s="6"/>
      <c r="B6736" s="6"/>
      <c r="C6736" s="6"/>
      <c r="F6736" s="38"/>
    </row>
    <row r="6737" spans="1:6" x14ac:dyDescent="0.45">
      <c r="A6737" s="6"/>
      <c r="B6737" s="6"/>
      <c r="C6737" s="6"/>
      <c r="F6737" s="38"/>
    </row>
    <row r="6738" spans="1:6" x14ac:dyDescent="0.45">
      <c r="A6738" s="6"/>
      <c r="B6738" s="6"/>
      <c r="C6738" s="6"/>
      <c r="F6738" s="38"/>
    </row>
    <row r="6739" spans="1:6" x14ac:dyDescent="0.45">
      <c r="A6739" s="6"/>
      <c r="B6739" s="6"/>
      <c r="C6739" s="6"/>
      <c r="F6739" s="38"/>
    </row>
    <row r="6740" spans="1:6" x14ac:dyDescent="0.45">
      <c r="A6740" s="6"/>
      <c r="B6740" s="6"/>
      <c r="C6740" s="6"/>
      <c r="F6740" s="38"/>
    </row>
    <row r="6741" spans="1:6" x14ac:dyDescent="0.45">
      <c r="A6741" s="6"/>
      <c r="B6741" s="6"/>
      <c r="C6741" s="6"/>
      <c r="F6741" s="38"/>
    </row>
    <row r="6742" spans="1:6" x14ac:dyDescent="0.45">
      <c r="A6742" s="6"/>
      <c r="B6742" s="6"/>
      <c r="C6742" s="6"/>
      <c r="F6742" s="38"/>
    </row>
    <row r="6743" spans="1:6" x14ac:dyDescent="0.45">
      <c r="A6743" s="6"/>
      <c r="B6743" s="6"/>
      <c r="C6743" s="6"/>
      <c r="F6743" s="38"/>
    </row>
    <row r="6744" spans="1:6" x14ac:dyDescent="0.45">
      <c r="A6744" s="6"/>
      <c r="B6744" s="6"/>
      <c r="C6744" s="6"/>
      <c r="F6744" s="38"/>
    </row>
    <row r="6745" spans="1:6" x14ac:dyDescent="0.45">
      <c r="A6745" s="6"/>
      <c r="B6745" s="6"/>
      <c r="C6745" s="6"/>
      <c r="F6745" s="38"/>
    </row>
    <row r="6746" spans="1:6" x14ac:dyDescent="0.45">
      <c r="A6746" s="6"/>
      <c r="B6746" s="6"/>
      <c r="C6746" s="6"/>
      <c r="F6746" s="38"/>
    </row>
    <row r="6747" spans="1:6" x14ac:dyDescent="0.45">
      <c r="A6747" s="6"/>
      <c r="B6747" s="6"/>
      <c r="C6747" s="6"/>
      <c r="F6747" s="38"/>
    </row>
    <row r="6748" spans="1:6" x14ac:dyDescent="0.45">
      <c r="A6748" s="6"/>
      <c r="B6748" s="6"/>
      <c r="C6748" s="6"/>
      <c r="F6748" s="38"/>
    </row>
    <row r="6749" spans="1:6" x14ac:dyDescent="0.45">
      <c r="A6749" s="6"/>
      <c r="B6749" s="6"/>
      <c r="C6749" s="6"/>
      <c r="F6749" s="38"/>
    </row>
    <row r="6750" spans="1:6" x14ac:dyDescent="0.45">
      <c r="A6750" s="6"/>
      <c r="B6750" s="6"/>
      <c r="C6750" s="6"/>
      <c r="F6750" s="38"/>
    </row>
    <row r="6751" spans="1:6" x14ac:dyDescent="0.45">
      <c r="A6751" s="6"/>
      <c r="B6751" s="6"/>
      <c r="C6751" s="6"/>
      <c r="F6751" s="38"/>
    </row>
    <row r="6752" spans="1:6" x14ac:dyDescent="0.45">
      <c r="A6752" s="6"/>
      <c r="B6752" s="6"/>
      <c r="C6752" s="6"/>
      <c r="F6752" s="38"/>
    </row>
    <row r="6753" spans="1:6" x14ac:dyDescent="0.45">
      <c r="A6753" s="6"/>
      <c r="B6753" s="6"/>
      <c r="C6753" s="6"/>
      <c r="F6753" s="38"/>
    </row>
    <row r="6754" spans="1:6" x14ac:dyDescent="0.45">
      <c r="A6754" s="6"/>
      <c r="B6754" s="6"/>
      <c r="C6754" s="6"/>
      <c r="F6754" s="38"/>
    </row>
    <row r="6755" spans="1:6" x14ac:dyDescent="0.45">
      <c r="A6755" s="6"/>
      <c r="B6755" s="6"/>
      <c r="C6755" s="6"/>
      <c r="F6755" s="38"/>
    </row>
    <row r="6756" spans="1:6" x14ac:dyDescent="0.45">
      <c r="A6756" s="6"/>
      <c r="B6756" s="6"/>
      <c r="C6756" s="6"/>
      <c r="F6756" s="38"/>
    </row>
    <row r="6757" spans="1:6" x14ac:dyDescent="0.45">
      <c r="A6757" s="6"/>
      <c r="B6757" s="6"/>
      <c r="C6757" s="6"/>
      <c r="F6757" s="38"/>
    </row>
    <row r="6758" spans="1:6" x14ac:dyDescent="0.45">
      <c r="A6758" s="6"/>
      <c r="B6758" s="6"/>
      <c r="C6758" s="6"/>
      <c r="F6758" s="38"/>
    </row>
    <row r="6759" spans="1:6" x14ac:dyDescent="0.45">
      <c r="A6759" s="6"/>
      <c r="B6759" s="6"/>
      <c r="C6759" s="6"/>
      <c r="F6759" s="38"/>
    </row>
    <row r="6760" spans="1:6" x14ac:dyDescent="0.45">
      <c r="A6760" s="6"/>
      <c r="B6760" s="6"/>
      <c r="C6760" s="6"/>
      <c r="F6760" s="38"/>
    </row>
    <row r="6761" spans="1:6" x14ac:dyDescent="0.45">
      <c r="A6761" s="6"/>
      <c r="B6761" s="6"/>
      <c r="C6761" s="6"/>
      <c r="F6761" s="38"/>
    </row>
    <row r="6762" spans="1:6" x14ac:dyDescent="0.45">
      <c r="A6762" s="6"/>
      <c r="B6762" s="6"/>
      <c r="C6762" s="6"/>
      <c r="F6762" s="38"/>
    </row>
    <row r="6763" spans="1:6" x14ac:dyDescent="0.45">
      <c r="A6763" s="6"/>
      <c r="B6763" s="6"/>
      <c r="C6763" s="6"/>
      <c r="F6763" s="38"/>
    </row>
    <row r="6764" spans="1:6" x14ac:dyDescent="0.45">
      <c r="A6764" s="6"/>
      <c r="B6764" s="6"/>
      <c r="C6764" s="6"/>
      <c r="F6764" s="38"/>
    </row>
    <row r="6765" spans="1:6" x14ac:dyDescent="0.45">
      <c r="A6765" s="6"/>
      <c r="B6765" s="6"/>
      <c r="C6765" s="6"/>
      <c r="F6765" s="38"/>
    </row>
    <row r="6766" spans="1:6" x14ac:dyDescent="0.45">
      <c r="A6766" s="6"/>
      <c r="B6766" s="6"/>
      <c r="C6766" s="6"/>
      <c r="F6766" s="38"/>
    </row>
    <row r="6767" spans="1:6" x14ac:dyDescent="0.45">
      <c r="A6767" s="6"/>
      <c r="B6767" s="6"/>
      <c r="C6767" s="6"/>
      <c r="F6767" s="38"/>
    </row>
    <row r="6768" spans="1:6" x14ac:dyDescent="0.45">
      <c r="A6768" s="6"/>
      <c r="B6768" s="6"/>
      <c r="C6768" s="6"/>
      <c r="F6768" s="38"/>
    </row>
    <row r="6769" spans="1:6" x14ac:dyDescent="0.45">
      <c r="A6769" s="6"/>
      <c r="B6769" s="6"/>
      <c r="C6769" s="6"/>
      <c r="F6769" s="38"/>
    </row>
    <row r="6770" spans="1:6" x14ac:dyDescent="0.45">
      <c r="A6770" s="6"/>
      <c r="B6770" s="6"/>
      <c r="C6770" s="6"/>
      <c r="F6770" s="38"/>
    </row>
    <row r="6771" spans="1:6" x14ac:dyDescent="0.45">
      <c r="A6771" s="6"/>
      <c r="B6771" s="6"/>
      <c r="C6771" s="6"/>
      <c r="F6771" s="38"/>
    </row>
    <row r="6772" spans="1:6" x14ac:dyDescent="0.45">
      <c r="A6772" s="6"/>
      <c r="B6772" s="6"/>
      <c r="C6772" s="6"/>
      <c r="F6772" s="38"/>
    </row>
    <row r="6773" spans="1:6" x14ac:dyDescent="0.45">
      <c r="A6773" s="6"/>
      <c r="B6773" s="6"/>
      <c r="C6773" s="6"/>
      <c r="F6773" s="38"/>
    </row>
    <row r="6774" spans="1:6" x14ac:dyDescent="0.45">
      <c r="A6774" s="6"/>
      <c r="B6774" s="6"/>
      <c r="C6774" s="6"/>
      <c r="F6774" s="38"/>
    </row>
    <row r="6775" spans="1:6" x14ac:dyDescent="0.45">
      <c r="A6775" s="6"/>
      <c r="B6775" s="6"/>
      <c r="C6775" s="6"/>
      <c r="F6775" s="38"/>
    </row>
    <row r="6776" spans="1:6" x14ac:dyDescent="0.45">
      <c r="A6776" s="6"/>
      <c r="B6776" s="6"/>
      <c r="C6776" s="6"/>
      <c r="F6776" s="38"/>
    </row>
    <row r="6777" spans="1:6" x14ac:dyDescent="0.45">
      <c r="A6777" s="6"/>
      <c r="B6777" s="6"/>
      <c r="C6777" s="6"/>
      <c r="F6777" s="38"/>
    </row>
    <row r="6778" spans="1:6" x14ac:dyDescent="0.45">
      <c r="A6778" s="6"/>
      <c r="B6778" s="6"/>
      <c r="C6778" s="6"/>
      <c r="F6778" s="38"/>
    </row>
    <row r="6779" spans="1:6" x14ac:dyDescent="0.45">
      <c r="A6779" s="6"/>
      <c r="B6779" s="6"/>
      <c r="C6779" s="6"/>
      <c r="F6779" s="38"/>
    </row>
    <row r="6780" spans="1:6" x14ac:dyDescent="0.45">
      <c r="A6780" s="6"/>
      <c r="B6780" s="6"/>
      <c r="C6780" s="6"/>
      <c r="F6780" s="38"/>
    </row>
    <row r="6781" spans="1:6" x14ac:dyDescent="0.45">
      <c r="A6781" s="6"/>
      <c r="B6781" s="6"/>
      <c r="C6781" s="6"/>
      <c r="F6781" s="38"/>
    </row>
    <row r="6782" spans="1:6" x14ac:dyDescent="0.45">
      <c r="A6782" s="6"/>
      <c r="B6782" s="6"/>
      <c r="C6782" s="6"/>
      <c r="F6782" s="38"/>
    </row>
    <row r="6783" spans="1:6" x14ac:dyDescent="0.45">
      <c r="A6783" s="6"/>
      <c r="B6783" s="6"/>
      <c r="C6783" s="6"/>
      <c r="F6783" s="38"/>
    </row>
    <row r="6784" spans="1:6" x14ac:dyDescent="0.45">
      <c r="A6784" s="6"/>
      <c r="B6784" s="6"/>
      <c r="C6784" s="6"/>
      <c r="F6784" s="38"/>
    </row>
    <row r="6785" spans="1:6" x14ac:dyDescent="0.45">
      <c r="A6785" s="6"/>
      <c r="B6785" s="6"/>
      <c r="C6785" s="6"/>
      <c r="F6785" s="38"/>
    </row>
    <row r="6786" spans="1:6" x14ac:dyDescent="0.45">
      <c r="A6786" s="6"/>
      <c r="B6786" s="6"/>
      <c r="C6786" s="6"/>
      <c r="F6786" s="38"/>
    </row>
    <row r="6787" spans="1:6" x14ac:dyDescent="0.45">
      <c r="A6787" s="6"/>
      <c r="B6787" s="6"/>
      <c r="C6787" s="6"/>
      <c r="F6787" s="38"/>
    </row>
    <row r="6788" spans="1:6" x14ac:dyDescent="0.45">
      <c r="A6788" s="6"/>
      <c r="B6788" s="6"/>
      <c r="C6788" s="6"/>
      <c r="F6788" s="38"/>
    </row>
    <row r="6789" spans="1:6" x14ac:dyDescent="0.45">
      <c r="A6789" s="6"/>
      <c r="B6789" s="6"/>
      <c r="C6789" s="6"/>
      <c r="F6789" s="38"/>
    </row>
    <row r="6790" spans="1:6" x14ac:dyDescent="0.45">
      <c r="A6790" s="6"/>
      <c r="B6790" s="6"/>
      <c r="C6790" s="6"/>
      <c r="F6790" s="38"/>
    </row>
    <row r="6791" spans="1:6" x14ac:dyDescent="0.45">
      <c r="A6791" s="6"/>
      <c r="B6791" s="6"/>
      <c r="C6791" s="6"/>
      <c r="F6791" s="38"/>
    </row>
    <row r="6792" spans="1:6" x14ac:dyDescent="0.45">
      <c r="A6792" s="6"/>
      <c r="B6792" s="6"/>
      <c r="C6792" s="6"/>
      <c r="F6792" s="38"/>
    </row>
    <row r="6793" spans="1:6" x14ac:dyDescent="0.45">
      <c r="A6793" s="6"/>
      <c r="B6793" s="6"/>
      <c r="C6793" s="6"/>
      <c r="F6793" s="38"/>
    </row>
    <row r="6794" spans="1:6" x14ac:dyDescent="0.45">
      <c r="A6794" s="6"/>
      <c r="B6794" s="6"/>
      <c r="C6794" s="6"/>
      <c r="F6794" s="38"/>
    </row>
    <row r="6795" spans="1:6" x14ac:dyDescent="0.45">
      <c r="A6795" s="6"/>
      <c r="B6795" s="6"/>
      <c r="C6795" s="6"/>
      <c r="F6795" s="38"/>
    </row>
    <row r="6796" spans="1:6" x14ac:dyDescent="0.45">
      <c r="A6796" s="6"/>
      <c r="B6796" s="6"/>
      <c r="C6796" s="6"/>
      <c r="F6796" s="38"/>
    </row>
    <row r="6797" spans="1:6" x14ac:dyDescent="0.45">
      <c r="A6797" s="6"/>
      <c r="B6797" s="6"/>
      <c r="C6797" s="6"/>
      <c r="F6797" s="38"/>
    </row>
    <row r="6798" spans="1:6" x14ac:dyDescent="0.45">
      <c r="A6798" s="6"/>
      <c r="B6798" s="6"/>
      <c r="C6798" s="6"/>
      <c r="F6798" s="38"/>
    </row>
    <row r="6799" spans="1:6" x14ac:dyDescent="0.45">
      <c r="A6799" s="6"/>
      <c r="B6799" s="6"/>
      <c r="C6799" s="6"/>
      <c r="F6799" s="38"/>
    </row>
    <row r="6800" spans="1:6" x14ac:dyDescent="0.45">
      <c r="A6800" s="6"/>
      <c r="B6800" s="6"/>
      <c r="C6800" s="6"/>
      <c r="F6800" s="38"/>
    </row>
    <row r="6801" spans="1:6" x14ac:dyDescent="0.45">
      <c r="A6801" s="6"/>
      <c r="B6801" s="6"/>
      <c r="C6801" s="6"/>
      <c r="F6801" s="38"/>
    </row>
    <row r="6802" spans="1:6" x14ac:dyDescent="0.45">
      <c r="A6802" s="6"/>
      <c r="B6802" s="6"/>
      <c r="C6802" s="6"/>
      <c r="F6802" s="38"/>
    </row>
    <row r="6803" spans="1:6" x14ac:dyDescent="0.45">
      <c r="A6803" s="6"/>
      <c r="B6803" s="6"/>
      <c r="C6803" s="6"/>
      <c r="F6803" s="38"/>
    </row>
    <row r="6804" spans="1:6" x14ac:dyDescent="0.45">
      <c r="A6804" s="6"/>
      <c r="B6804" s="6"/>
      <c r="C6804" s="6"/>
      <c r="F6804" s="38"/>
    </row>
    <row r="6805" spans="1:6" x14ac:dyDescent="0.45">
      <c r="A6805" s="6"/>
      <c r="B6805" s="6"/>
      <c r="C6805" s="6"/>
      <c r="F6805" s="38"/>
    </row>
    <row r="6806" spans="1:6" x14ac:dyDescent="0.45">
      <c r="A6806" s="6"/>
      <c r="B6806" s="6"/>
      <c r="C6806" s="6"/>
      <c r="F6806" s="38"/>
    </row>
    <row r="6807" spans="1:6" x14ac:dyDescent="0.45">
      <c r="A6807" s="6"/>
      <c r="B6807" s="6"/>
      <c r="C6807" s="6"/>
      <c r="F6807" s="38"/>
    </row>
    <row r="6808" spans="1:6" x14ac:dyDescent="0.45">
      <c r="A6808" s="6"/>
      <c r="B6808" s="6"/>
      <c r="C6808" s="6"/>
      <c r="F6808" s="38"/>
    </row>
    <row r="6809" spans="1:6" x14ac:dyDescent="0.45">
      <c r="A6809" s="6"/>
      <c r="B6809" s="6"/>
      <c r="C6809" s="6"/>
      <c r="F6809" s="38"/>
    </row>
    <row r="6810" spans="1:6" x14ac:dyDescent="0.45">
      <c r="A6810" s="6"/>
      <c r="B6810" s="6"/>
      <c r="C6810" s="6"/>
      <c r="F6810" s="38"/>
    </row>
    <row r="6811" spans="1:6" x14ac:dyDescent="0.45">
      <c r="A6811" s="6"/>
      <c r="B6811" s="6"/>
      <c r="C6811" s="6"/>
      <c r="F6811" s="38"/>
    </row>
    <row r="6812" spans="1:6" x14ac:dyDescent="0.45">
      <c r="A6812" s="6"/>
      <c r="B6812" s="6"/>
      <c r="C6812" s="6"/>
      <c r="F6812" s="38"/>
    </row>
    <row r="6813" spans="1:6" x14ac:dyDescent="0.45">
      <c r="A6813" s="6"/>
      <c r="B6813" s="6"/>
      <c r="C6813" s="6"/>
      <c r="F6813" s="38"/>
    </row>
    <row r="6814" spans="1:6" x14ac:dyDescent="0.45">
      <c r="A6814" s="6"/>
      <c r="B6814" s="6"/>
      <c r="C6814" s="6"/>
      <c r="F6814" s="38"/>
    </row>
    <row r="6815" spans="1:6" x14ac:dyDescent="0.45">
      <c r="A6815" s="6"/>
      <c r="B6815" s="6"/>
      <c r="C6815" s="6"/>
      <c r="F6815" s="38"/>
    </row>
    <row r="6816" spans="1:6" x14ac:dyDescent="0.45">
      <c r="A6816" s="6"/>
      <c r="B6816" s="6"/>
      <c r="C6816" s="6"/>
      <c r="F6816" s="38"/>
    </row>
    <row r="6817" spans="1:6" x14ac:dyDescent="0.45">
      <c r="A6817" s="6"/>
      <c r="B6817" s="6"/>
      <c r="C6817" s="6"/>
      <c r="F6817" s="38"/>
    </row>
    <row r="6818" spans="1:6" x14ac:dyDescent="0.45">
      <c r="A6818" s="6"/>
      <c r="B6818" s="6"/>
      <c r="C6818" s="6"/>
      <c r="F6818" s="38"/>
    </row>
    <row r="6819" spans="1:6" x14ac:dyDescent="0.45">
      <c r="A6819" s="6"/>
      <c r="B6819" s="6"/>
      <c r="C6819" s="6"/>
      <c r="F6819" s="38"/>
    </row>
    <row r="6820" spans="1:6" x14ac:dyDescent="0.45">
      <c r="A6820" s="6"/>
      <c r="B6820" s="6"/>
      <c r="C6820" s="6"/>
      <c r="F6820" s="38"/>
    </row>
    <row r="6821" spans="1:6" x14ac:dyDescent="0.45">
      <c r="A6821" s="6"/>
      <c r="B6821" s="6"/>
      <c r="C6821" s="6"/>
      <c r="F6821" s="38"/>
    </row>
    <row r="6822" spans="1:6" x14ac:dyDescent="0.45">
      <c r="A6822" s="6"/>
      <c r="B6822" s="6"/>
      <c r="C6822" s="6"/>
      <c r="F6822" s="38"/>
    </row>
    <row r="6823" spans="1:6" x14ac:dyDescent="0.45">
      <c r="A6823" s="6"/>
      <c r="B6823" s="6"/>
      <c r="C6823" s="6"/>
      <c r="F6823" s="38"/>
    </row>
    <row r="6824" spans="1:6" x14ac:dyDescent="0.45">
      <c r="A6824" s="6"/>
      <c r="B6824" s="6"/>
      <c r="C6824" s="6"/>
      <c r="F6824" s="38"/>
    </row>
    <row r="6825" spans="1:6" x14ac:dyDescent="0.45">
      <c r="A6825" s="6"/>
      <c r="B6825" s="6"/>
      <c r="C6825" s="6"/>
      <c r="F6825" s="38"/>
    </row>
    <row r="6826" spans="1:6" x14ac:dyDescent="0.45">
      <c r="A6826" s="6"/>
      <c r="B6826" s="6"/>
      <c r="C6826" s="6"/>
      <c r="F6826" s="38"/>
    </row>
    <row r="6827" spans="1:6" x14ac:dyDescent="0.45">
      <c r="A6827" s="6"/>
      <c r="B6827" s="6"/>
      <c r="C6827" s="6"/>
      <c r="F6827" s="38"/>
    </row>
    <row r="6828" spans="1:6" x14ac:dyDescent="0.45">
      <c r="A6828" s="6"/>
      <c r="B6828" s="6"/>
      <c r="C6828" s="6"/>
      <c r="F6828" s="38"/>
    </row>
    <row r="6829" spans="1:6" x14ac:dyDescent="0.45">
      <c r="A6829" s="6"/>
      <c r="B6829" s="6"/>
      <c r="C6829" s="6"/>
      <c r="F6829" s="38"/>
    </row>
    <row r="6830" spans="1:6" x14ac:dyDescent="0.45">
      <c r="A6830" s="6"/>
      <c r="B6830" s="6"/>
      <c r="C6830" s="6"/>
      <c r="F6830" s="38"/>
    </row>
    <row r="6831" spans="1:6" x14ac:dyDescent="0.45">
      <c r="A6831" s="6"/>
      <c r="B6831" s="6"/>
      <c r="C6831" s="6"/>
      <c r="F6831" s="38"/>
    </row>
    <row r="6832" spans="1:6" x14ac:dyDescent="0.45">
      <c r="A6832" s="6"/>
      <c r="B6832" s="6"/>
      <c r="C6832" s="6"/>
      <c r="F6832" s="38"/>
    </row>
    <row r="6833" spans="1:6" x14ac:dyDescent="0.45">
      <c r="A6833" s="6"/>
      <c r="B6833" s="6"/>
      <c r="C6833" s="6"/>
      <c r="F6833" s="38"/>
    </row>
    <row r="6834" spans="1:6" x14ac:dyDescent="0.45">
      <c r="A6834" s="6"/>
      <c r="B6834" s="6"/>
      <c r="C6834" s="6"/>
      <c r="F6834" s="38"/>
    </row>
    <row r="6835" spans="1:6" x14ac:dyDescent="0.45">
      <c r="A6835" s="6"/>
      <c r="B6835" s="6"/>
      <c r="C6835" s="6"/>
      <c r="F6835" s="38"/>
    </row>
    <row r="6836" spans="1:6" x14ac:dyDescent="0.45">
      <c r="A6836" s="6"/>
      <c r="B6836" s="6"/>
      <c r="C6836" s="6"/>
      <c r="F6836" s="38"/>
    </row>
    <row r="6837" spans="1:6" x14ac:dyDescent="0.45">
      <c r="A6837" s="6"/>
      <c r="B6837" s="6"/>
      <c r="C6837" s="6"/>
      <c r="F6837" s="38"/>
    </row>
    <row r="6838" spans="1:6" x14ac:dyDescent="0.45">
      <c r="A6838" s="6"/>
      <c r="B6838" s="6"/>
      <c r="C6838" s="6"/>
      <c r="F6838" s="38"/>
    </row>
    <row r="6839" spans="1:6" x14ac:dyDescent="0.45">
      <c r="A6839" s="6"/>
      <c r="B6839" s="6"/>
      <c r="C6839" s="6"/>
      <c r="F6839" s="38"/>
    </row>
    <row r="6840" spans="1:6" x14ac:dyDescent="0.45">
      <c r="A6840" s="6"/>
      <c r="B6840" s="6"/>
      <c r="C6840" s="6"/>
      <c r="F6840" s="38"/>
    </row>
    <row r="6841" spans="1:6" x14ac:dyDescent="0.45">
      <c r="A6841" s="6"/>
      <c r="B6841" s="6"/>
      <c r="C6841" s="6"/>
      <c r="F6841" s="38"/>
    </row>
    <row r="6842" spans="1:6" x14ac:dyDescent="0.45">
      <c r="A6842" s="6"/>
      <c r="B6842" s="6"/>
      <c r="C6842" s="6"/>
      <c r="F6842" s="38"/>
    </row>
    <row r="6843" spans="1:6" x14ac:dyDescent="0.45">
      <c r="A6843" s="6"/>
      <c r="B6843" s="6"/>
      <c r="C6843" s="6"/>
      <c r="F6843" s="38"/>
    </row>
    <row r="6844" spans="1:6" x14ac:dyDescent="0.45">
      <c r="A6844" s="6"/>
      <c r="B6844" s="6"/>
      <c r="C6844" s="6"/>
      <c r="F6844" s="38"/>
    </row>
    <row r="6845" spans="1:6" x14ac:dyDescent="0.45">
      <c r="A6845" s="6"/>
      <c r="B6845" s="6"/>
      <c r="C6845" s="6"/>
      <c r="F6845" s="38"/>
    </row>
    <row r="6846" spans="1:6" x14ac:dyDescent="0.45">
      <c r="A6846" s="6"/>
      <c r="B6846" s="6"/>
      <c r="C6846" s="6"/>
      <c r="F6846" s="38"/>
    </row>
    <row r="6847" spans="1:6" x14ac:dyDescent="0.45">
      <c r="A6847" s="6"/>
      <c r="B6847" s="6"/>
      <c r="C6847" s="6"/>
      <c r="F6847" s="38"/>
    </row>
    <row r="6848" spans="1:6" x14ac:dyDescent="0.45">
      <c r="A6848" s="6"/>
      <c r="B6848" s="6"/>
      <c r="C6848" s="6"/>
      <c r="F6848" s="38"/>
    </row>
    <row r="6849" spans="1:6" x14ac:dyDescent="0.45">
      <c r="A6849" s="6"/>
      <c r="B6849" s="6"/>
      <c r="C6849" s="6"/>
      <c r="F6849" s="38"/>
    </row>
    <row r="6850" spans="1:6" x14ac:dyDescent="0.45">
      <c r="A6850" s="6"/>
      <c r="B6850" s="6"/>
      <c r="C6850" s="6"/>
      <c r="F6850" s="38"/>
    </row>
    <row r="6851" spans="1:6" x14ac:dyDescent="0.45">
      <c r="A6851" s="6"/>
      <c r="B6851" s="6"/>
      <c r="C6851" s="6"/>
      <c r="F6851" s="38"/>
    </row>
    <row r="6852" spans="1:6" x14ac:dyDescent="0.45">
      <c r="A6852" s="6"/>
      <c r="B6852" s="6"/>
      <c r="C6852" s="6"/>
      <c r="F6852" s="38"/>
    </row>
    <row r="6853" spans="1:6" x14ac:dyDescent="0.45">
      <c r="A6853" s="6"/>
      <c r="B6853" s="6"/>
      <c r="C6853" s="6"/>
      <c r="F6853" s="38"/>
    </row>
    <row r="6854" spans="1:6" x14ac:dyDescent="0.45">
      <c r="A6854" s="6"/>
      <c r="B6854" s="6"/>
      <c r="C6854" s="6"/>
      <c r="F6854" s="38"/>
    </row>
    <row r="6855" spans="1:6" x14ac:dyDescent="0.45">
      <c r="A6855" s="6"/>
      <c r="B6855" s="6"/>
      <c r="C6855" s="6"/>
      <c r="F6855" s="38"/>
    </row>
    <row r="6856" spans="1:6" x14ac:dyDescent="0.45">
      <c r="A6856" s="6"/>
      <c r="B6856" s="6"/>
      <c r="C6856" s="6"/>
      <c r="F6856" s="38"/>
    </row>
    <row r="6857" spans="1:6" x14ac:dyDescent="0.45">
      <c r="A6857" s="6"/>
      <c r="B6857" s="6"/>
      <c r="C6857" s="6"/>
      <c r="F6857" s="38"/>
    </row>
    <row r="6858" spans="1:6" x14ac:dyDescent="0.45">
      <c r="A6858" s="6"/>
      <c r="B6858" s="6"/>
      <c r="C6858" s="6"/>
      <c r="F6858" s="38"/>
    </row>
    <row r="6859" spans="1:6" x14ac:dyDescent="0.45">
      <c r="A6859" s="6"/>
      <c r="B6859" s="6"/>
      <c r="C6859" s="6"/>
      <c r="F6859" s="38"/>
    </row>
    <row r="6860" spans="1:6" x14ac:dyDescent="0.45">
      <c r="A6860" s="6"/>
      <c r="B6860" s="6"/>
      <c r="C6860" s="6"/>
      <c r="F6860" s="38"/>
    </row>
    <row r="6861" spans="1:6" x14ac:dyDescent="0.45">
      <c r="A6861" s="6"/>
      <c r="B6861" s="6"/>
      <c r="C6861" s="6"/>
      <c r="F6861" s="38"/>
    </row>
    <row r="6862" spans="1:6" x14ac:dyDescent="0.45">
      <c r="A6862" s="6"/>
      <c r="B6862" s="6"/>
      <c r="C6862" s="6"/>
      <c r="F6862" s="38"/>
    </row>
    <row r="6863" spans="1:6" x14ac:dyDescent="0.45">
      <c r="A6863" s="6"/>
      <c r="B6863" s="6"/>
      <c r="C6863" s="6"/>
      <c r="F6863" s="38"/>
    </row>
    <row r="6864" spans="1:6" x14ac:dyDescent="0.45">
      <c r="A6864" s="6"/>
      <c r="B6864" s="6"/>
      <c r="C6864" s="6"/>
      <c r="F6864" s="38"/>
    </row>
    <row r="6865" spans="1:6" x14ac:dyDescent="0.45">
      <c r="A6865" s="6"/>
      <c r="B6865" s="6"/>
      <c r="C6865" s="6"/>
      <c r="F6865" s="38"/>
    </row>
    <row r="6866" spans="1:6" x14ac:dyDescent="0.45">
      <c r="A6866" s="6"/>
      <c r="B6866" s="6"/>
      <c r="C6866" s="6"/>
      <c r="F6866" s="38"/>
    </row>
    <row r="6867" spans="1:6" x14ac:dyDescent="0.45">
      <c r="A6867" s="6"/>
      <c r="B6867" s="6"/>
      <c r="C6867" s="6"/>
      <c r="F6867" s="38"/>
    </row>
    <row r="6868" spans="1:6" x14ac:dyDescent="0.45">
      <c r="A6868" s="6"/>
      <c r="B6868" s="6"/>
      <c r="C6868" s="6"/>
      <c r="F6868" s="38"/>
    </row>
    <row r="6869" spans="1:6" x14ac:dyDescent="0.45">
      <c r="A6869" s="6"/>
      <c r="B6869" s="6"/>
      <c r="C6869" s="6"/>
      <c r="F6869" s="38"/>
    </row>
    <row r="6870" spans="1:6" x14ac:dyDescent="0.45">
      <c r="A6870" s="6"/>
      <c r="B6870" s="6"/>
      <c r="C6870" s="6"/>
      <c r="F6870" s="38"/>
    </row>
    <row r="6871" spans="1:6" x14ac:dyDescent="0.45">
      <c r="A6871" s="6"/>
      <c r="B6871" s="6"/>
      <c r="C6871" s="6"/>
      <c r="F6871" s="38"/>
    </row>
    <row r="6872" spans="1:6" x14ac:dyDescent="0.45">
      <c r="A6872" s="6"/>
      <c r="B6872" s="6"/>
      <c r="C6872" s="6"/>
      <c r="F6872" s="38"/>
    </row>
    <row r="6873" spans="1:6" x14ac:dyDescent="0.45">
      <c r="A6873" s="6"/>
      <c r="B6873" s="6"/>
      <c r="C6873" s="6"/>
      <c r="F6873" s="38"/>
    </row>
    <row r="6874" spans="1:6" x14ac:dyDescent="0.45">
      <c r="A6874" s="6"/>
      <c r="B6874" s="6"/>
      <c r="C6874" s="6"/>
      <c r="F6874" s="38"/>
    </row>
    <row r="6875" spans="1:6" x14ac:dyDescent="0.45">
      <c r="A6875" s="6"/>
      <c r="B6875" s="6"/>
      <c r="C6875" s="6"/>
      <c r="F6875" s="38"/>
    </row>
    <row r="6876" spans="1:6" x14ac:dyDescent="0.45">
      <c r="A6876" s="6"/>
      <c r="B6876" s="6"/>
      <c r="C6876" s="6"/>
      <c r="F6876" s="38"/>
    </row>
    <row r="6877" spans="1:6" x14ac:dyDescent="0.45">
      <c r="A6877" s="6"/>
      <c r="B6877" s="6"/>
      <c r="C6877" s="6"/>
      <c r="F6877" s="38"/>
    </row>
    <row r="6878" spans="1:6" x14ac:dyDescent="0.45">
      <c r="A6878" s="6"/>
      <c r="B6878" s="6"/>
      <c r="C6878" s="6"/>
      <c r="F6878" s="38"/>
    </row>
    <row r="6879" spans="1:6" x14ac:dyDescent="0.45">
      <c r="A6879" s="6"/>
      <c r="B6879" s="6"/>
      <c r="C6879" s="6"/>
      <c r="F6879" s="38"/>
    </row>
    <row r="6880" spans="1:6" x14ac:dyDescent="0.45">
      <c r="A6880" s="6"/>
      <c r="B6880" s="6"/>
      <c r="C6880" s="6"/>
      <c r="F6880" s="38"/>
    </row>
    <row r="6881" spans="1:6" x14ac:dyDescent="0.45">
      <c r="A6881" s="6"/>
      <c r="B6881" s="6"/>
      <c r="C6881" s="6"/>
      <c r="F6881" s="38"/>
    </row>
    <row r="6882" spans="1:6" x14ac:dyDescent="0.45">
      <c r="A6882" s="6"/>
      <c r="B6882" s="6"/>
      <c r="C6882" s="6"/>
      <c r="F6882" s="38"/>
    </row>
    <row r="6883" spans="1:6" x14ac:dyDescent="0.45">
      <c r="A6883" s="6"/>
      <c r="B6883" s="6"/>
      <c r="C6883" s="6"/>
      <c r="F6883" s="38"/>
    </row>
    <row r="6884" spans="1:6" x14ac:dyDescent="0.45">
      <c r="A6884" s="6"/>
      <c r="B6884" s="6"/>
      <c r="C6884" s="6"/>
      <c r="F6884" s="38"/>
    </row>
    <row r="6885" spans="1:6" x14ac:dyDescent="0.45">
      <c r="A6885" s="6"/>
      <c r="B6885" s="6"/>
      <c r="C6885" s="6"/>
      <c r="F6885" s="38"/>
    </row>
    <row r="6886" spans="1:6" x14ac:dyDescent="0.45">
      <c r="A6886" s="6"/>
      <c r="B6886" s="6"/>
      <c r="C6886" s="6"/>
      <c r="F6886" s="38"/>
    </row>
    <row r="6887" spans="1:6" x14ac:dyDescent="0.45">
      <c r="A6887" s="6"/>
      <c r="B6887" s="6"/>
      <c r="C6887" s="6"/>
      <c r="F6887" s="38"/>
    </row>
    <row r="6888" spans="1:6" x14ac:dyDescent="0.45">
      <c r="A6888" s="6"/>
      <c r="B6888" s="6"/>
      <c r="C6888" s="6"/>
      <c r="F6888" s="38"/>
    </row>
    <row r="6889" spans="1:6" x14ac:dyDescent="0.45">
      <c r="A6889" s="6"/>
      <c r="B6889" s="6"/>
      <c r="C6889" s="6"/>
      <c r="F6889" s="38"/>
    </row>
    <row r="6890" spans="1:6" x14ac:dyDescent="0.45">
      <c r="A6890" s="6"/>
      <c r="B6890" s="6"/>
      <c r="C6890" s="6"/>
      <c r="F6890" s="38"/>
    </row>
    <row r="6891" spans="1:6" x14ac:dyDescent="0.45">
      <c r="A6891" s="6"/>
      <c r="B6891" s="6"/>
      <c r="C6891" s="6"/>
      <c r="F6891" s="38"/>
    </row>
    <row r="6892" spans="1:6" x14ac:dyDescent="0.45">
      <c r="A6892" s="6"/>
      <c r="B6892" s="6"/>
      <c r="C6892" s="6"/>
      <c r="F6892" s="38"/>
    </row>
    <row r="6893" spans="1:6" x14ac:dyDescent="0.45">
      <c r="A6893" s="6"/>
      <c r="B6893" s="6"/>
      <c r="C6893" s="6"/>
      <c r="F6893" s="38"/>
    </row>
    <row r="6894" spans="1:6" x14ac:dyDescent="0.45">
      <c r="A6894" s="6"/>
      <c r="B6894" s="6"/>
      <c r="C6894" s="6"/>
      <c r="F6894" s="38"/>
    </row>
    <row r="6895" spans="1:6" x14ac:dyDescent="0.45">
      <c r="A6895" s="6"/>
      <c r="B6895" s="6"/>
      <c r="C6895" s="6"/>
      <c r="F6895" s="38"/>
    </row>
    <row r="6896" spans="1:6" x14ac:dyDescent="0.45">
      <c r="A6896" s="6"/>
      <c r="B6896" s="6"/>
      <c r="C6896" s="6"/>
      <c r="F6896" s="38"/>
    </row>
    <row r="6897" spans="1:6" x14ac:dyDescent="0.45">
      <c r="A6897" s="6"/>
      <c r="B6897" s="6"/>
      <c r="C6897" s="6"/>
      <c r="F6897" s="38"/>
    </row>
    <row r="6898" spans="1:6" x14ac:dyDescent="0.45">
      <c r="A6898" s="6"/>
      <c r="B6898" s="6"/>
      <c r="C6898" s="6"/>
      <c r="F6898" s="38"/>
    </row>
    <row r="6899" spans="1:6" x14ac:dyDescent="0.45">
      <c r="A6899" s="6"/>
      <c r="B6899" s="6"/>
      <c r="C6899" s="6"/>
      <c r="F6899" s="38"/>
    </row>
    <row r="6900" spans="1:6" x14ac:dyDescent="0.45">
      <c r="A6900" s="6"/>
      <c r="B6900" s="6"/>
      <c r="C6900" s="6"/>
      <c r="F6900" s="38"/>
    </row>
    <row r="6901" spans="1:6" x14ac:dyDescent="0.45">
      <c r="A6901" s="6"/>
      <c r="B6901" s="6"/>
      <c r="C6901" s="6"/>
      <c r="F6901" s="38"/>
    </row>
    <row r="6902" spans="1:6" x14ac:dyDescent="0.45">
      <c r="A6902" s="6"/>
      <c r="B6902" s="6"/>
      <c r="C6902" s="6"/>
      <c r="F6902" s="38"/>
    </row>
    <row r="6903" spans="1:6" x14ac:dyDescent="0.45">
      <c r="A6903" s="6"/>
      <c r="B6903" s="6"/>
      <c r="C6903" s="6"/>
      <c r="F6903" s="38"/>
    </row>
    <row r="6904" spans="1:6" x14ac:dyDescent="0.45">
      <c r="A6904" s="6"/>
      <c r="B6904" s="6"/>
      <c r="C6904" s="6"/>
      <c r="F6904" s="38"/>
    </row>
    <row r="6905" spans="1:6" x14ac:dyDescent="0.45">
      <c r="A6905" s="6"/>
      <c r="B6905" s="6"/>
      <c r="C6905" s="6"/>
      <c r="F6905" s="38"/>
    </row>
    <row r="6906" spans="1:6" x14ac:dyDescent="0.45">
      <c r="A6906" s="6"/>
      <c r="B6906" s="6"/>
      <c r="C6906" s="6"/>
      <c r="F6906" s="38"/>
    </row>
    <row r="6907" spans="1:6" x14ac:dyDescent="0.45">
      <c r="A6907" s="6"/>
      <c r="B6907" s="6"/>
      <c r="C6907" s="6"/>
      <c r="F6907" s="38"/>
    </row>
    <row r="6908" spans="1:6" x14ac:dyDescent="0.45">
      <c r="A6908" s="6"/>
      <c r="B6908" s="6"/>
      <c r="C6908" s="6"/>
      <c r="F6908" s="38"/>
    </row>
    <row r="6909" spans="1:6" x14ac:dyDescent="0.45">
      <c r="A6909" s="6"/>
      <c r="B6909" s="6"/>
      <c r="C6909" s="6"/>
      <c r="F6909" s="38"/>
    </row>
    <row r="6910" spans="1:6" x14ac:dyDescent="0.45">
      <c r="A6910" s="6"/>
      <c r="B6910" s="6"/>
      <c r="C6910" s="6"/>
      <c r="F6910" s="38"/>
    </row>
    <row r="6911" spans="1:6" x14ac:dyDescent="0.45">
      <c r="A6911" s="6"/>
      <c r="B6911" s="6"/>
      <c r="C6911" s="6"/>
      <c r="F6911" s="38"/>
    </row>
    <row r="6912" spans="1:6" x14ac:dyDescent="0.45">
      <c r="A6912" s="6"/>
      <c r="B6912" s="6"/>
      <c r="C6912" s="6"/>
      <c r="F6912" s="38"/>
    </row>
    <row r="6913" spans="1:6" x14ac:dyDescent="0.45">
      <c r="A6913" s="6"/>
      <c r="B6913" s="6"/>
      <c r="C6913" s="6"/>
      <c r="F6913" s="38"/>
    </row>
    <row r="6914" spans="1:6" x14ac:dyDescent="0.45">
      <c r="A6914" s="6"/>
      <c r="B6914" s="6"/>
      <c r="C6914" s="6"/>
      <c r="F6914" s="38"/>
    </row>
    <row r="6915" spans="1:6" x14ac:dyDescent="0.45">
      <c r="A6915" s="6"/>
      <c r="B6915" s="6"/>
      <c r="C6915" s="6"/>
      <c r="F6915" s="38"/>
    </row>
    <row r="6916" spans="1:6" x14ac:dyDescent="0.45">
      <c r="A6916" s="6"/>
      <c r="B6916" s="6"/>
      <c r="C6916" s="6"/>
      <c r="F6916" s="38"/>
    </row>
    <row r="6917" spans="1:6" x14ac:dyDescent="0.45">
      <c r="A6917" s="6"/>
      <c r="B6917" s="6"/>
      <c r="C6917" s="6"/>
      <c r="F6917" s="38"/>
    </row>
    <row r="6918" spans="1:6" x14ac:dyDescent="0.45">
      <c r="A6918" s="6"/>
      <c r="B6918" s="6"/>
      <c r="C6918" s="6"/>
      <c r="F6918" s="38"/>
    </row>
    <row r="6919" spans="1:6" x14ac:dyDescent="0.45">
      <c r="A6919" s="6"/>
      <c r="B6919" s="6"/>
      <c r="C6919" s="6"/>
      <c r="F6919" s="38"/>
    </row>
    <row r="6920" spans="1:6" x14ac:dyDescent="0.45">
      <c r="A6920" s="6"/>
      <c r="B6920" s="6"/>
      <c r="C6920" s="6"/>
      <c r="F6920" s="38"/>
    </row>
    <row r="6921" spans="1:6" x14ac:dyDescent="0.45">
      <c r="A6921" s="6"/>
      <c r="B6921" s="6"/>
      <c r="C6921" s="6"/>
      <c r="F6921" s="38"/>
    </row>
    <row r="6922" spans="1:6" x14ac:dyDescent="0.45">
      <c r="A6922" s="6"/>
      <c r="B6922" s="6"/>
      <c r="C6922" s="6"/>
      <c r="F6922" s="38"/>
    </row>
    <row r="6923" spans="1:6" x14ac:dyDescent="0.45">
      <c r="A6923" s="6"/>
      <c r="B6923" s="6"/>
      <c r="C6923" s="6"/>
      <c r="F6923" s="38"/>
    </row>
    <row r="6924" spans="1:6" x14ac:dyDescent="0.45">
      <c r="A6924" s="6"/>
      <c r="B6924" s="6"/>
      <c r="C6924" s="6"/>
      <c r="F6924" s="38"/>
    </row>
    <row r="6925" spans="1:6" x14ac:dyDescent="0.45">
      <c r="A6925" s="6"/>
      <c r="B6925" s="6"/>
      <c r="C6925" s="6"/>
      <c r="F6925" s="38"/>
    </row>
    <row r="6926" spans="1:6" x14ac:dyDescent="0.45">
      <c r="A6926" s="6"/>
      <c r="B6926" s="6"/>
      <c r="C6926" s="6"/>
      <c r="F6926" s="38"/>
    </row>
    <row r="6927" spans="1:6" x14ac:dyDescent="0.45">
      <c r="A6927" s="6"/>
      <c r="B6927" s="6"/>
      <c r="C6927" s="6"/>
      <c r="F6927" s="38"/>
    </row>
    <row r="6928" spans="1:6" x14ac:dyDescent="0.45">
      <c r="A6928" s="6"/>
      <c r="B6928" s="6"/>
      <c r="C6928" s="6"/>
      <c r="F6928" s="38"/>
    </row>
    <row r="6929" spans="1:6" x14ac:dyDescent="0.45">
      <c r="A6929" s="6"/>
      <c r="B6929" s="6"/>
      <c r="C6929" s="6"/>
      <c r="F6929" s="38"/>
    </row>
    <row r="6930" spans="1:6" x14ac:dyDescent="0.45">
      <c r="A6930" s="6"/>
      <c r="B6930" s="6"/>
      <c r="C6930" s="6"/>
      <c r="F6930" s="38"/>
    </row>
    <row r="6931" spans="1:6" x14ac:dyDescent="0.45">
      <c r="A6931" s="6"/>
      <c r="B6931" s="6"/>
      <c r="C6931" s="6"/>
      <c r="F6931" s="38"/>
    </row>
    <row r="6932" spans="1:6" x14ac:dyDescent="0.45">
      <c r="A6932" s="6"/>
      <c r="B6932" s="6"/>
      <c r="C6932" s="6"/>
      <c r="F6932" s="38"/>
    </row>
    <row r="6933" spans="1:6" x14ac:dyDescent="0.45">
      <c r="A6933" s="6"/>
      <c r="B6933" s="6"/>
      <c r="C6933" s="6"/>
      <c r="F6933" s="38"/>
    </row>
    <row r="6934" spans="1:6" x14ac:dyDescent="0.45">
      <c r="A6934" s="6"/>
      <c r="B6934" s="6"/>
      <c r="C6934" s="6"/>
      <c r="F6934" s="38"/>
    </row>
    <row r="6935" spans="1:6" x14ac:dyDescent="0.45">
      <c r="A6935" s="6"/>
      <c r="B6935" s="6"/>
      <c r="C6935" s="6"/>
      <c r="F6935" s="38"/>
    </row>
    <row r="6936" spans="1:6" x14ac:dyDescent="0.45">
      <c r="A6936" s="6"/>
      <c r="B6936" s="6"/>
      <c r="C6936" s="6"/>
      <c r="F6936" s="38"/>
    </row>
    <row r="6937" spans="1:6" x14ac:dyDescent="0.45">
      <c r="A6937" s="6"/>
      <c r="B6937" s="6"/>
      <c r="C6937" s="6"/>
      <c r="F6937" s="38"/>
    </row>
    <row r="6938" spans="1:6" x14ac:dyDescent="0.45">
      <c r="A6938" s="6"/>
      <c r="B6938" s="6"/>
      <c r="C6938" s="6"/>
      <c r="F6938" s="38"/>
    </row>
    <row r="6939" spans="1:6" x14ac:dyDescent="0.45">
      <c r="A6939" s="6"/>
      <c r="B6939" s="6"/>
      <c r="C6939" s="6"/>
      <c r="F6939" s="38"/>
    </row>
    <row r="6940" spans="1:6" x14ac:dyDescent="0.45">
      <c r="A6940" s="6"/>
      <c r="B6940" s="6"/>
      <c r="C6940" s="6"/>
      <c r="F6940" s="38"/>
    </row>
    <row r="6941" spans="1:6" x14ac:dyDescent="0.45">
      <c r="A6941" s="6"/>
      <c r="B6941" s="6"/>
      <c r="C6941" s="6"/>
      <c r="F6941" s="38"/>
    </row>
    <row r="6942" spans="1:6" x14ac:dyDescent="0.45">
      <c r="A6942" s="6"/>
      <c r="B6942" s="6"/>
      <c r="C6942" s="6"/>
      <c r="F6942" s="38"/>
    </row>
    <row r="6943" spans="1:6" x14ac:dyDescent="0.45">
      <c r="A6943" s="6"/>
      <c r="B6943" s="6"/>
      <c r="C6943" s="6"/>
      <c r="F6943" s="38"/>
    </row>
    <row r="6944" spans="1:6" x14ac:dyDescent="0.45">
      <c r="A6944" s="6"/>
      <c r="B6944" s="6"/>
      <c r="C6944" s="6"/>
      <c r="F6944" s="38"/>
    </row>
    <row r="6945" spans="1:6" x14ac:dyDescent="0.45">
      <c r="A6945" s="6"/>
      <c r="B6945" s="6"/>
      <c r="C6945" s="6"/>
      <c r="F6945" s="38"/>
    </row>
    <row r="6946" spans="1:6" x14ac:dyDescent="0.45">
      <c r="A6946" s="6"/>
      <c r="B6946" s="6"/>
      <c r="C6946" s="6"/>
      <c r="F6946" s="38"/>
    </row>
    <row r="6947" spans="1:6" x14ac:dyDescent="0.45">
      <c r="A6947" s="6"/>
      <c r="B6947" s="6"/>
      <c r="C6947" s="6"/>
      <c r="F6947" s="38"/>
    </row>
    <row r="6948" spans="1:6" x14ac:dyDescent="0.45">
      <c r="A6948" s="6"/>
      <c r="B6948" s="6"/>
      <c r="C6948" s="6"/>
      <c r="F6948" s="38"/>
    </row>
    <row r="6949" spans="1:6" x14ac:dyDescent="0.45">
      <c r="A6949" s="6"/>
      <c r="B6949" s="6"/>
      <c r="C6949" s="6"/>
      <c r="F6949" s="38"/>
    </row>
    <row r="6950" spans="1:6" x14ac:dyDescent="0.45">
      <c r="A6950" s="6"/>
      <c r="B6950" s="6"/>
      <c r="C6950" s="6"/>
      <c r="F6950" s="38"/>
    </row>
    <row r="6951" spans="1:6" x14ac:dyDescent="0.45">
      <c r="A6951" s="6"/>
      <c r="B6951" s="6"/>
      <c r="C6951" s="6"/>
      <c r="F6951" s="38"/>
    </row>
    <row r="6952" spans="1:6" x14ac:dyDescent="0.45">
      <c r="A6952" s="6"/>
      <c r="B6952" s="6"/>
      <c r="C6952" s="6"/>
      <c r="F6952" s="38"/>
    </row>
    <row r="6953" spans="1:6" x14ac:dyDescent="0.45">
      <c r="A6953" s="6"/>
      <c r="B6953" s="6"/>
      <c r="C6953" s="6"/>
      <c r="F6953" s="38"/>
    </row>
    <row r="6954" spans="1:6" x14ac:dyDescent="0.45">
      <c r="A6954" s="6"/>
      <c r="B6954" s="6"/>
      <c r="C6954" s="6"/>
      <c r="F6954" s="38"/>
    </row>
    <row r="6955" spans="1:6" x14ac:dyDescent="0.45">
      <c r="A6955" s="6"/>
      <c r="B6955" s="6"/>
      <c r="C6955" s="6"/>
      <c r="F6955" s="38"/>
    </row>
    <row r="6956" spans="1:6" x14ac:dyDescent="0.45">
      <c r="A6956" s="6"/>
      <c r="B6956" s="6"/>
      <c r="C6956" s="6"/>
      <c r="F6956" s="38"/>
    </row>
    <row r="6957" spans="1:6" x14ac:dyDescent="0.45">
      <c r="A6957" s="6"/>
      <c r="B6957" s="6"/>
      <c r="C6957" s="6"/>
      <c r="F6957" s="38"/>
    </row>
    <row r="6958" spans="1:6" x14ac:dyDescent="0.45">
      <c r="A6958" s="6"/>
      <c r="B6958" s="6"/>
      <c r="C6958" s="6"/>
      <c r="F6958" s="38"/>
    </row>
    <row r="6959" spans="1:6" x14ac:dyDescent="0.45">
      <c r="A6959" s="6"/>
      <c r="B6959" s="6"/>
      <c r="C6959" s="6"/>
      <c r="F6959" s="38"/>
    </row>
    <row r="6960" spans="1:6" x14ac:dyDescent="0.45">
      <c r="A6960" s="6"/>
      <c r="B6960" s="6"/>
      <c r="C6960" s="6"/>
      <c r="F6960" s="38"/>
    </row>
    <row r="6961" spans="1:6" x14ac:dyDescent="0.45">
      <c r="A6961" s="6"/>
      <c r="B6961" s="6"/>
      <c r="C6961" s="6"/>
      <c r="F6961" s="38"/>
    </row>
    <row r="6962" spans="1:6" x14ac:dyDescent="0.45">
      <c r="A6962" s="6"/>
      <c r="B6962" s="6"/>
      <c r="C6962" s="6"/>
      <c r="F6962" s="38"/>
    </row>
    <row r="6963" spans="1:6" x14ac:dyDescent="0.45">
      <c r="A6963" s="6"/>
      <c r="B6963" s="6"/>
      <c r="C6963" s="6"/>
      <c r="F6963" s="38"/>
    </row>
    <row r="6964" spans="1:6" x14ac:dyDescent="0.45">
      <c r="A6964" s="6"/>
      <c r="B6964" s="6"/>
      <c r="C6964" s="6"/>
      <c r="F6964" s="38"/>
    </row>
    <row r="6965" spans="1:6" x14ac:dyDescent="0.45">
      <c r="A6965" s="6"/>
      <c r="B6965" s="6"/>
      <c r="C6965" s="6"/>
      <c r="F6965" s="38"/>
    </row>
    <row r="6966" spans="1:6" x14ac:dyDescent="0.45">
      <c r="A6966" s="6"/>
      <c r="B6966" s="6"/>
      <c r="C6966" s="6"/>
      <c r="F6966" s="38"/>
    </row>
    <row r="6967" spans="1:6" x14ac:dyDescent="0.45">
      <c r="A6967" s="6"/>
      <c r="B6967" s="6"/>
      <c r="C6967" s="6"/>
      <c r="F6967" s="38"/>
    </row>
    <row r="6968" spans="1:6" x14ac:dyDescent="0.45">
      <c r="A6968" s="6"/>
      <c r="B6968" s="6"/>
      <c r="C6968" s="6"/>
      <c r="F6968" s="38"/>
    </row>
    <row r="6969" spans="1:6" x14ac:dyDescent="0.45">
      <c r="A6969" s="6"/>
      <c r="B6969" s="6"/>
      <c r="C6969" s="6"/>
      <c r="F6969" s="38"/>
    </row>
    <row r="6970" spans="1:6" x14ac:dyDescent="0.45">
      <c r="A6970" s="6"/>
      <c r="B6970" s="6"/>
      <c r="C6970" s="6"/>
      <c r="F6970" s="38"/>
    </row>
    <row r="6971" spans="1:6" x14ac:dyDescent="0.45">
      <c r="A6971" s="6"/>
      <c r="B6971" s="6"/>
      <c r="C6971" s="6"/>
      <c r="F6971" s="38"/>
    </row>
    <row r="6972" spans="1:6" x14ac:dyDescent="0.45">
      <c r="A6972" s="6"/>
      <c r="B6972" s="6"/>
      <c r="C6972" s="6"/>
      <c r="F6972" s="38"/>
    </row>
    <row r="6973" spans="1:6" x14ac:dyDescent="0.45">
      <c r="A6973" s="6"/>
      <c r="B6973" s="6"/>
      <c r="C6973" s="6"/>
      <c r="F6973" s="38"/>
    </row>
    <row r="6974" spans="1:6" x14ac:dyDescent="0.45">
      <c r="A6974" s="6"/>
      <c r="B6974" s="6"/>
      <c r="C6974" s="6"/>
      <c r="F6974" s="38"/>
    </row>
    <row r="6975" spans="1:6" x14ac:dyDescent="0.45">
      <c r="A6975" s="6"/>
      <c r="B6975" s="6"/>
      <c r="C6975" s="6"/>
      <c r="F6975" s="38"/>
    </row>
    <row r="6976" spans="1:6" x14ac:dyDescent="0.45">
      <c r="A6976" s="6"/>
      <c r="B6976" s="6"/>
      <c r="C6976" s="6"/>
      <c r="F6976" s="38"/>
    </row>
    <row r="6977" spans="1:6" x14ac:dyDescent="0.45">
      <c r="A6977" s="6"/>
      <c r="B6977" s="6"/>
      <c r="C6977" s="6"/>
      <c r="F6977" s="38"/>
    </row>
    <row r="6978" spans="1:6" x14ac:dyDescent="0.45">
      <c r="A6978" s="6"/>
      <c r="B6978" s="6"/>
      <c r="C6978" s="6"/>
      <c r="F6978" s="38"/>
    </row>
    <row r="6979" spans="1:6" x14ac:dyDescent="0.45">
      <c r="A6979" s="6"/>
      <c r="B6979" s="6"/>
      <c r="C6979" s="6"/>
      <c r="F6979" s="38"/>
    </row>
    <row r="6980" spans="1:6" x14ac:dyDescent="0.45">
      <c r="A6980" s="6"/>
      <c r="B6980" s="6"/>
      <c r="C6980" s="6"/>
      <c r="F6980" s="38"/>
    </row>
    <row r="6981" spans="1:6" x14ac:dyDescent="0.45">
      <c r="A6981" s="6"/>
      <c r="B6981" s="6"/>
      <c r="C6981" s="6"/>
      <c r="F6981" s="38"/>
    </row>
    <row r="6982" spans="1:6" x14ac:dyDescent="0.45">
      <c r="A6982" s="6"/>
      <c r="B6982" s="6"/>
      <c r="C6982" s="6"/>
      <c r="F6982" s="38"/>
    </row>
    <row r="6983" spans="1:6" x14ac:dyDescent="0.45">
      <c r="A6983" s="6"/>
      <c r="B6983" s="6"/>
      <c r="C6983" s="6"/>
      <c r="F6983" s="38"/>
    </row>
    <row r="6984" spans="1:6" x14ac:dyDescent="0.45">
      <c r="A6984" s="6"/>
      <c r="B6984" s="6"/>
      <c r="C6984" s="6"/>
      <c r="F6984" s="38"/>
    </row>
    <row r="6985" spans="1:6" x14ac:dyDescent="0.45">
      <c r="A6985" s="6"/>
      <c r="B6985" s="6"/>
      <c r="C6985" s="6"/>
      <c r="F6985" s="38"/>
    </row>
    <row r="6986" spans="1:6" x14ac:dyDescent="0.45">
      <c r="A6986" s="6"/>
      <c r="B6986" s="6"/>
      <c r="C6986" s="6"/>
      <c r="F6986" s="38"/>
    </row>
    <row r="6987" spans="1:6" x14ac:dyDescent="0.45">
      <c r="A6987" s="6"/>
      <c r="B6987" s="6"/>
      <c r="C6987" s="6"/>
      <c r="F6987" s="38"/>
    </row>
    <row r="6988" spans="1:6" x14ac:dyDescent="0.45">
      <c r="A6988" s="6"/>
      <c r="B6988" s="6"/>
      <c r="C6988" s="6"/>
      <c r="F6988" s="38"/>
    </row>
    <row r="6989" spans="1:6" x14ac:dyDescent="0.45">
      <c r="A6989" s="6"/>
      <c r="B6989" s="6"/>
      <c r="C6989" s="6"/>
      <c r="F6989" s="38"/>
    </row>
    <row r="6990" spans="1:6" x14ac:dyDescent="0.45">
      <c r="A6990" s="6"/>
      <c r="B6990" s="6"/>
      <c r="C6990" s="6"/>
      <c r="F6990" s="38"/>
    </row>
    <row r="6991" spans="1:6" x14ac:dyDescent="0.45">
      <c r="A6991" s="6"/>
      <c r="B6991" s="6"/>
      <c r="C6991" s="6"/>
      <c r="F6991" s="38"/>
    </row>
    <row r="6992" spans="1:6" x14ac:dyDescent="0.45">
      <c r="A6992" s="6"/>
      <c r="B6992" s="6"/>
      <c r="C6992" s="6"/>
      <c r="F6992" s="38"/>
    </row>
    <row r="6993" spans="1:6" x14ac:dyDescent="0.45">
      <c r="A6993" s="6"/>
      <c r="B6993" s="6"/>
      <c r="C6993" s="6"/>
      <c r="F6993" s="38"/>
    </row>
    <row r="6994" spans="1:6" x14ac:dyDescent="0.45">
      <c r="A6994" s="6"/>
      <c r="B6994" s="6"/>
      <c r="C6994" s="6"/>
      <c r="F6994" s="38"/>
    </row>
    <row r="6995" spans="1:6" x14ac:dyDescent="0.45">
      <c r="A6995" s="6"/>
      <c r="B6995" s="6"/>
      <c r="C6995" s="6"/>
      <c r="F6995" s="38"/>
    </row>
    <row r="6996" spans="1:6" x14ac:dyDescent="0.45">
      <c r="A6996" s="6"/>
      <c r="B6996" s="6"/>
      <c r="C6996" s="6"/>
      <c r="F6996" s="38"/>
    </row>
    <row r="6997" spans="1:6" x14ac:dyDescent="0.45">
      <c r="A6997" s="6"/>
      <c r="B6997" s="6"/>
      <c r="C6997" s="6"/>
      <c r="F6997" s="38"/>
    </row>
    <row r="6998" spans="1:6" x14ac:dyDescent="0.45">
      <c r="A6998" s="6"/>
      <c r="B6998" s="6"/>
      <c r="C6998" s="6"/>
      <c r="F6998" s="38"/>
    </row>
    <row r="6999" spans="1:6" x14ac:dyDescent="0.45">
      <c r="A6999" s="6"/>
      <c r="B6999" s="6"/>
      <c r="C6999" s="6"/>
      <c r="F6999" s="38"/>
    </row>
    <row r="7000" spans="1:6" x14ac:dyDescent="0.45">
      <c r="A7000" s="6"/>
      <c r="B7000" s="6"/>
      <c r="C7000" s="6"/>
      <c r="F7000" s="38"/>
    </row>
    <row r="7001" spans="1:6" x14ac:dyDescent="0.45">
      <c r="A7001" s="6"/>
      <c r="B7001" s="6"/>
      <c r="C7001" s="6"/>
      <c r="F7001" s="38"/>
    </row>
    <row r="7002" spans="1:6" x14ac:dyDescent="0.45">
      <c r="A7002" s="6"/>
      <c r="B7002" s="6"/>
      <c r="C7002" s="6"/>
      <c r="F7002" s="38"/>
    </row>
    <row r="7003" spans="1:6" x14ac:dyDescent="0.45">
      <c r="A7003" s="6"/>
      <c r="B7003" s="6"/>
      <c r="C7003" s="6"/>
      <c r="F7003" s="38"/>
    </row>
    <row r="7004" spans="1:6" x14ac:dyDescent="0.45">
      <c r="A7004" s="6"/>
      <c r="B7004" s="6"/>
      <c r="C7004" s="6"/>
      <c r="F7004" s="38"/>
    </row>
    <row r="7005" spans="1:6" x14ac:dyDescent="0.45">
      <c r="A7005" s="6"/>
      <c r="B7005" s="6"/>
      <c r="C7005" s="6"/>
      <c r="F7005" s="38"/>
    </row>
    <row r="7006" spans="1:6" x14ac:dyDescent="0.45">
      <c r="A7006" s="6"/>
      <c r="B7006" s="6"/>
      <c r="C7006" s="6"/>
      <c r="F7006" s="38"/>
    </row>
    <row r="7007" spans="1:6" x14ac:dyDescent="0.45">
      <c r="A7007" s="6"/>
      <c r="B7007" s="6"/>
      <c r="C7007" s="6"/>
      <c r="F7007" s="38"/>
    </row>
    <row r="7008" spans="1:6" x14ac:dyDescent="0.45">
      <c r="A7008" s="6"/>
      <c r="B7008" s="6"/>
      <c r="C7008" s="6"/>
      <c r="F7008" s="38"/>
    </row>
    <row r="7009" spans="1:6" x14ac:dyDescent="0.45">
      <c r="A7009" s="6"/>
      <c r="B7009" s="6"/>
      <c r="C7009" s="6"/>
      <c r="F7009" s="38"/>
    </row>
    <row r="7010" spans="1:6" x14ac:dyDescent="0.45">
      <c r="A7010" s="6"/>
      <c r="B7010" s="6"/>
      <c r="C7010" s="6"/>
      <c r="F7010" s="38"/>
    </row>
    <row r="7011" spans="1:6" x14ac:dyDescent="0.45">
      <c r="A7011" s="6"/>
      <c r="B7011" s="6"/>
      <c r="C7011" s="6"/>
      <c r="F7011" s="38"/>
    </row>
    <row r="7012" spans="1:6" x14ac:dyDescent="0.45">
      <c r="A7012" s="6"/>
      <c r="B7012" s="6"/>
      <c r="C7012" s="6"/>
      <c r="F7012" s="38"/>
    </row>
    <row r="7013" spans="1:6" x14ac:dyDescent="0.45">
      <c r="A7013" s="6"/>
      <c r="B7013" s="6"/>
      <c r="C7013" s="6"/>
      <c r="F7013" s="38"/>
    </row>
    <row r="7014" spans="1:6" x14ac:dyDescent="0.45">
      <c r="A7014" s="6"/>
      <c r="B7014" s="6"/>
      <c r="C7014" s="6"/>
      <c r="F7014" s="38"/>
    </row>
    <row r="7015" spans="1:6" x14ac:dyDescent="0.45">
      <c r="A7015" s="6"/>
      <c r="B7015" s="6"/>
      <c r="C7015" s="6"/>
      <c r="F7015" s="38"/>
    </row>
    <row r="7016" spans="1:6" x14ac:dyDescent="0.45">
      <c r="A7016" s="6"/>
      <c r="B7016" s="6"/>
      <c r="C7016" s="6"/>
      <c r="F7016" s="38"/>
    </row>
    <row r="7017" spans="1:6" x14ac:dyDescent="0.45">
      <c r="A7017" s="6"/>
      <c r="B7017" s="6"/>
      <c r="C7017" s="6"/>
      <c r="F7017" s="38"/>
    </row>
    <row r="7018" spans="1:6" x14ac:dyDescent="0.45">
      <c r="A7018" s="6"/>
      <c r="B7018" s="6"/>
      <c r="C7018" s="6"/>
      <c r="F7018" s="38"/>
    </row>
    <row r="7019" spans="1:6" x14ac:dyDescent="0.45">
      <c r="A7019" s="6"/>
      <c r="B7019" s="6"/>
      <c r="C7019" s="6"/>
      <c r="F7019" s="38"/>
    </row>
    <row r="7020" spans="1:6" x14ac:dyDescent="0.45">
      <c r="A7020" s="6"/>
      <c r="B7020" s="6"/>
      <c r="C7020" s="6"/>
      <c r="F7020" s="38"/>
    </row>
    <row r="7021" spans="1:6" x14ac:dyDescent="0.45">
      <c r="A7021" s="6"/>
      <c r="B7021" s="6"/>
      <c r="C7021" s="6"/>
      <c r="F7021" s="38"/>
    </row>
    <row r="7022" spans="1:6" x14ac:dyDescent="0.45">
      <c r="A7022" s="6"/>
      <c r="B7022" s="6"/>
      <c r="C7022" s="6"/>
      <c r="F7022" s="38"/>
    </row>
    <row r="7023" spans="1:6" x14ac:dyDescent="0.45">
      <c r="A7023" s="6"/>
      <c r="B7023" s="6"/>
      <c r="C7023" s="6"/>
      <c r="F7023" s="38"/>
    </row>
    <row r="7024" spans="1:6" x14ac:dyDescent="0.45">
      <c r="A7024" s="6"/>
      <c r="B7024" s="6"/>
      <c r="C7024" s="6"/>
      <c r="F7024" s="38"/>
    </row>
    <row r="7025" spans="1:6" x14ac:dyDescent="0.45">
      <c r="A7025" s="6"/>
      <c r="B7025" s="6"/>
      <c r="C7025" s="6"/>
      <c r="F7025" s="38"/>
    </row>
    <row r="7026" spans="1:6" x14ac:dyDescent="0.45">
      <c r="A7026" s="6"/>
      <c r="B7026" s="6"/>
      <c r="C7026" s="6"/>
      <c r="F7026" s="38"/>
    </row>
    <row r="7027" spans="1:6" x14ac:dyDescent="0.45">
      <c r="A7027" s="6"/>
      <c r="B7027" s="6"/>
      <c r="C7027" s="6"/>
      <c r="F7027" s="38"/>
    </row>
    <row r="7028" spans="1:6" x14ac:dyDescent="0.45">
      <c r="A7028" s="6"/>
      <c r="B7028" s="6"/>
      <c r="C7028" s="6"/>
      <c r="F7028" s="38"/>
    </row>
    <row r="7029" spans="1:6" x14ac:dyDescent="0.45">
      <c r="A7029" s="6"/>
      <c r="B7029" s="6"/>
      <c r="C7029" s="6"/>
      <c r="F7029" s="38"/>
    </row>
    <row r="7030" spans="1:6" x14ac:dyDescent="0.45">
      <c r="A7030" s="6"/>
      <c r="B7030" s="6"/>
      <c r="C7030" s="6"/>
      <c r="F7030" s="38"/>
    </row>
    <row r="7031" spans="1:6" x14ac:dyDescent="0.45">
      <c r="A7031" s="6"/>
      <c r="B7031" s="6"/>
      <c r="C7031" s="6"/>
      <c r="F7031" s="38"/>
    </row>
    <row r="7032" spans="1:6" x14ac:dyDescent="0.45">
      <c r="A7032" s="6"/>
      <c r="B7032" s="6"/>
      <c r="C7032" s="6"/>
      <c r="F7032" s="38"/>
    </row>
    <row r="7033" spans="1:6" x14ac:dyDescent="0.45">
      <c r="A7033" s="6"/>
      <c r="B7033" s="6"/>
      <c r="C7033" s="6"/>
      <c r="F7033" s="38"/>
    </row>
    <row r="7034" spans="1:6" x14ac:dyDescent="0.45">
      <c r="A7034" s="6"/>
      <c r="B7034" s="6"/>
      <c r="C7034" s="6"/>
      <c r="F7034" s="38"/>
    </row>
    <row r="7035" spans="1:6" x14ac:dyDescent="0.45">
      <c r="A7035" s="6"/>
      <c r="B7035" s="6"/>
      <c r="C7035" s="6"/>
      <c r="F7035" s="38"/>
    </row>
    <row r="7036" spans="1:6" x14ac:dyDescent="0.45">
      <c r="A7036" s="6"/>
      <c r="B7036" s="6"/>
      <c r="C7036" s="6"/>
      <c r="F7036" s="38"/>
    </row>
    <row r="7037" spans="1:6" x14ac:dyDescent="0.45">
      <c r="A7037" s="6"/>
      <c r="B7037" s="6"/>
      <c r="C7037" s="6"/>
      <c r="F7037" s="38"/>
    </row>
    <row r="7038" spans="1:6" x14ac:dyDescent="0.45">
      <c r="A7038" s="6"/>
      <c r="B7038" s="6"/>
      <c r="C7038" s="6"/>
      <c r="F7038" s="38"/>
    </row>
    <row r="7039" spans="1:6" x14ac:dyDescent="0.45">
      <c r="A7039" s="6"/>
      <c r="B7039" s="6"/>
      <c r="C7039" s="6"/>
      <c r="F7039" s="38"/>
    </row>
    <row r="7040" spans="1:6" x14ac:dyDescent="0.45">
      <c r="A7040" s="6"/>
      <c r="B7040" s="6"/>
      <c r="C7040" s="6"/>
      <c r="F7040" s="38"/>
    </row>
    <row r="7041" spans="1:6" x14ac:dyDescent="0.45">
      <c r="A7041" s="6"/>
      <c r="B7041" s="6"/>
      <c r="C7041" s="6"/>
      <c r="F7041" s="38"/>
    </row>
    <row r="7042" spans="1:6" x14ac:dyDescent="0.45">
      <c r="A7042" s="6"/>
      <c r="B7042" s="6"/>
      <c r="C7042" s="6"/>
      <c r="F7042" s="38"/>
    </row>
    <row r="7043" spans="1:6" x14ac:dyDescent="0.45">
      <c r="A7043" s="6"/>
      <c r="B7043" s="6"/>
      <c r="C7043" s="6"/>
      <c r="F7043" s="38"/>
    </row>
    <row r="7044" spans="1:6" x14ac:dyDescent="0.45">
      <c r="A7044" s="6"/>
      <c r="B7044" s="6"/>
      <c r="C7044" s="6"/>
      <c r="F7044" s="38"/>
    </row>
    <row r="7045" spans="1:6" x14ac:dyDescent="0.45">
      <c r="A7045" s="6"/>
      <c r="B7045" s="6"/>
      <c r="C7045" s="6"/>
      <c r="F7045" s="38"/>
    </row>
    <row r="7046" spans="1:6" x14ac:dyDescent="0.45">
      <c r="A7046" s="6"/>
      <c r="B7046" s="6"/>
      <c r="C7046" s="6"/>
      <c r="F7046" s="38"/>
    </row>
    <row r="7047" spans="1:6" x14ac:dyDescent="0.45">
      <c r="A7047" s="6"/>
      <c r="B7047" s="6"/>
      <c r="C7047" s="6"/>
      <c r="F7047" s="38"/>
    </row>
    <row r="7048" spans="1:6" x14ac:dyDescent="0.45">
      <c r="A7048" s="6"/>
      <c r="B7048" s="6"/>
      <c r="C7048" s="6"/>
      <c r="F7048" s="38"/>
    </row>
    <row r="7049" spans="1:6" x14ac:dyDescent="0.45">
      <c r="A7049" s="6"/>
      <c r="B7049" s="6"/>
      <c r="C7049" s="6"/>
      <c r="F7049" s="38"/>
    </row>
    <row r="7050" spans="1:6" x14ac:dyDescent="0.45">
      <c r="A7050" s="6"/>
      <c r="B7050" s="6"/>
      <c r="C7050" s="6"/>
      <c r="F7050" s="38"/>
    </row>
    <row r="7051" spans="1:6" x14ac:dyDescent="0.45">
      <c r="A7051" s="6"/>
      <c r="B7051" s="6"/>
      <c r="C7051" s="6"/>
      <c r="F7051" s="38"/>
    </row>
    <row r="7052" spans="1:6" x14ac:dyDescent="0.45">
      <c r="A7052" s="6"/>
      <c r="B7052" s="6"/>
      <c r="C7052" s="6"/>
      <c r="F7052" s="38"/>
    </row>
    <row r="7053" spans="1:6" x14ac:dyDescent="0.45">
      <c r="A7053" s="6"/>
      <c r="B7053" s="6"/>
      <c r="C7053" s="6"/>
      <c r="F7053" s="38"/>
    </row>
    <row r="7054" spans="1:6" x14ac:dyDescent="0.45">
      <c r="A7054" s="6"/>
      <c r="B7054" s="6"/>
      <c r="C7054" s="6"/>
      <c r="F7054" s="38"/>
    </row>
    <row r="7055" spans="1:6" x14ac:dyDescent="0.45">
      <c r="A7055" s="6"/>
      <c r="B7055" s="6"/>
      <c r="C7055" s="6"/>
      <c r="F7055" s="38"/>
    </row>
    <row r="7056" spans="1:6" x14ac:dyDescent="0.45">
      <c r="A7056" s="6"/>
      <c r="B7056" s="6"/>
      <c r="C7056" s="6"/>
      <c r="F7056" s="38"/>
    </row>
    <row r="7057" spans="1:6" x14ac:dyDescent="0.45">
      <c r="A7057" s="6"/>
      <c r="B7057" s="6"/>
      <c r="C7057" s="6"/>
      <c r="F7057" s="38"/>
    </row>
    <row r="7058" spans="1:6" x14ac:dyDescent="0.45">
      <c r="A7058" s="6"/>
      <c r="B7058" s="6"/>
      <c r="C7058" s="6"/>
      <c r="F7058" s="38"/>
    </row>
    <row r="7059" spans="1:6" x14ac:dyDescent="0.45">
      <c r="A7059" s="6"/>
      <c r="B7059" s="6"/>
      <c r="C7059" s="6"/>
      <c r="F7059" s="38"/>
    </row>
    <row r="7060" spans="1:6" x14ac:dyDescent="0.45">
      <c r="A7060" s="6"/>
      <c r="B7060" s="6"/>
      <c r="C7060" s="6"/>
      <c r="F7060" s="38"/>
    </row>
    <row r="7061" spans="1:6" x14ac:dyDescent="0.45">
      <c r="A7061" s="6"/>
      <c r="B7061" s="6"/>
      <c r="C7061" s="6"/>
      <c r="F7061" s="38"/>
    </row>
    <row r="7062" spans="1:6" x14ac:dyDescent="0.45">
      <c r="A7062" s="6"/>
      <c r="B7062" s="6"/>
      <c r="C7062" s="6"/>
      <c r="F7062" s="38"/>
    </row>
    <row r="7063" spans="1:6" x14ac:dyDescent="0.45">
      <c r="A7063" s="6"/>
      <c r="B7063" s="6"/>
      <c r="C7063" s="6"/>
      <c r="F7063" s="38"/>
    </row>
    <row r="7064" spans="1:6" x14ac:dyDescent="0.45">
      <c r="A7064" s="6"/>
      <c r="B7064" s="6"/>
      <c r="C7064" s="6"/>
      <c r="F7064" s="38"/>
    </row>
    <row r="7065" spans="1:6" x14ac:dyDescent="0.45">
      <c r="A7065" s="6"/>
      <c r="B7065" s="6"/>
      <c r="C7065" s="6"/>
      <c r="F7065" s="38"/>
    </row>
    <row r="7066" spans="1:6" x14ac:dyDescent="0.45">
      <c r="A7066" s="6"/>
      <c r="B7066" s="6"/>
      <c r="C7066" s="6"/>
      <c r="F7066" s="38"/>
    </row>
    <row r="7067" spans="1:6" x14ac:dyDescent="0.45">
      <c r="A7067" s="6"/>
      <c r="B7067" s="6"/>
      <c r="C7067" s="6"/>
      <c r="F7067" s="38"/>
    </row>
    <row r="7068" spans="1:6" x14ac:dyDescent="0.45">
      <c r="A7068" s="6"/>
      <c r="B7068" s="6"/>
      <c r="C7068" s="6"/>
      <c r="F7068" s="38"/>
    </row>
    <row r="7069" spans="1:6" x14ac:dyDescent="0.45">
      <c r="A7069" s="6"/>
      <c r="B7069" s="6"/>
      <c r="C7069" s="6"/>
      <c r="F7069" s="38"/>
    </row>
    <row r="7070" spans="1:6" x14ac:dyDescent="0.45">
      <c r="A7070" s="6"/>
      <c r="B7070" s="6"/>
      <c r="C7070" s="6"/>
      <c r="F7070" s="38"/>
    </row>
    <row r="7071" spans="1:6" x14ac:dyDescent="0.45">
      <c r="A7071" s="6"/>
      <c r="B7071" s="6"/>
      <c r="C7071" s="6"/>
      <c r="F7071" s="38"/>
    </row>
    <row r="7072" spans="1:6" x14ac:dyDescent="0.45">
      <c r="A7072" s="6"/>
      <c r="B7072" s="6"/>
      <c r="C7072" s="6"/>
      <c r="F7072" s="38"/>
    </row>
    <row r="7073" spans="1:6" x14ac:dyDescent="0.45">
      <c r="A7073" s="6"/>
      <c r="B7073" s="6"/>
      <c r="C7073" s="6"/>
      <c r="F7073" s="38"/>
    </row>
    <row r="7074" spans="1:6" x14ac:dyDescent="0.45">
      <c r="A7074" s="6"/>
      <c r="B7074" s="6"/>
      <c r="C7074" s="6"/>
      <c r="F7074" s="38"/>
    </row>
    <row r="7075" spans="1:6" x14ac:dyDescent="0.45">
      <c r="A7075" s="6"/>
      <c r="B7075" s="6"/>
      <c r="C7075" s="6"/>
      <c r="F7075" s="38"/>
    </row>
    <row r="7076" spans="1:6" x14ac:dyDescent="0.45">
      <c r="A7076" s="6"/>
      <c r="B7076" s="6"/>
      <c r="C7076" s="6"/>
      <c r="F7076" s="38"/>
    </row>
    <row r="7077" spans="1:6" x14ac:dyDescent="0.45">
      <c r="A7077" s="6"/>
      <c r="B7077" s="6"/>
      <c r="C7077" s="6"/>
      <c r="F7077" s="38"/>
    </row>
    <row r="7078" spans="1:6" x14ac:dyDescent="0.45">
      <c r="A7078" s="6"/>
      <c r="B7078" s="6"/>
      <c r="C7078" s="6"/>
      <c r="F7078" s="38"/>
    </row>
    <row r="7079" spans="1:6" x14ac:dyDescent="0.45">
      <c r="A7079" s="6"/>
      <c r="B7079" s="6"/>
      <c r="C7079" s="6"/>
      <c r="F7079" s="38"/>
    </row>
    <row r="7080" spans="1:6" x14ac:dyDescent="0.45">
      <c r="A7080" s="6"/>
      <c r="B7080" s="6"/>
      <c r="C7080" s="6"/>
      <c r="F7080" s="38"/>
    </row>
    <row r="7081" spans="1:6" x14ac:dyDescent="0.45">
      <c r="A7081" s="6"/>
      <c r="B7081" s="6"/>
      <c r="C7081" s="6"/>
      <c r="F7081" s="38"/>
    </row>
    <row r="7082" spans="1:6" x14ac:dyDescent="0.45">
      <c r="A7082" s="6"/>
      <c r="B7082" s="6"/>
      <c r="C7082" s="6"/>
      <c r="F7082" s="38"/>
    </row>
    <row r="7083" spans="1:6" x14ac:dyDescent="0.45">
      <c r="A7083" s="6"/>
      <c r="B7083" s="6"/>
      <c r="C7083" s="6"/>
      <c r="F7083" s="38"/>
    </row>
    <row r="7084" spans="1:6" x14ac:dyDescent="0.45">
      <c r="A7084" s="6"/>
      <c r="B7084" s="6"/>
      <c r="C7084" s="6"/>
      <c r="F7084" s="38"/>
    </row>
    <row r="7085" spans="1:6" x14ac:dyDescent="0.45">
      <c r="A7085" s="6"/>
      <c r="B7085" s="6"/>
      <c r="C7085" s="6"/>
      <c r="F7085" s="38"/>
    </row>
    <row r="7086" spans="1:6" x14ac:dyDescent="0.45">
      <c r="A7086" s="6"/>
      <c r="B7086" s="6"/>
      <c r="C7086" s="6"/>
      <c r="F7086" s="38"/>
    </row>
    <row r="7087" spans="1:6" x14ac:dyDescent="0.45">
      <c r="A7087" s="6"/>
      <c r="B7087" s="6"/>
      <c r="C7087" s="6"/>
      <c r="F7087" s="38"/>
    </row>
    <row r="7088" spans="1:6" x14ac:dyDescent="0.45">
      <c r="A7088" s="6"/>
      <c r="B7088" s="6"/>
      <c r="C7088" s="6"/>
      <c r="F7088" s="38"/>
    </row>
    <row r="7089" spans="1:6" x14ac:dyDescent="0.45">
      <c r="A7089" s="6"/>
      <c r="B7089" s="6"/>
      <c r="C7089" s="6"/>
      <c r="F7089" s="38"/>
    </row>
    <row r="7090" spans="1:6" x14ac:dyDescent="0.45">
      <c r="A7090" s="6"/>
      <c r="B7090" s="6"/>
      <c r="C7090" s="6"/>
      <c r="F7090" s="38"/>
    </row>
    <row r="7091" spans="1:6" x14ac:dyDescent="0.45">
      <c r="A7091" s="6"/>
      <c r="B7091" s="6"/>
      <c r="C7091" s="6"/>
      <c r="F7091" s="38"/>
    </row>
    <row r="7092" spans="1:6" x14ac:dyDescent="0.45">
      <c r="A7092" s="6"/>
      <c r="B7092" s="6"/>
      <c r="C7092" s="6"/>
      <c r="F7092" s="38"/>
    </row>
    <row r="7093" spans="1:6" x14ac:dyDescent="0.45">
      <c r="A7093" s="6"/>
      <c r="B7093" s="6"/>
      <c r="C7093" s="6"/>
      <c r="F7093" s="38"/>
    </row>
    <row r="7094" spans="1:6" x14ac:dyDescent="0.45">
      <c r="A7094" s="6"/>
      <c r="B7094" s="6"/>
      <c r="C7094" s="6"/>
      <c r="F7094" s="38"/>
    </row>
    <row r="7095" spans="1:6" x14ac:dyDescent="0.45">
      <c r="A7095" s="6"/>
      <c r="B7095" s="6"/>
      <c r="C7095" s="6"/>
      <c r="F7095" s="38"/>
    </row>
    <row r="7096" spans="1:6" x14ac:dyDescent="0.45">
      <c r="A7096" s="6"/>
      <c r="B7096" s="6"/>
      <c r="C7096" s="6"/>
      <c r="F7096" s="38"/>
    </row>
    <row r="7097" spans="1:6" x14ac:dyDescent="0.45">
      <c r="A7097" s="6"/>
      <c r="B7097" s="6"/>
      <c r="C7097" s="6"/>
      <c r="F7097" s="38"/>
    </row>
    <row r="7098" spans="1:6" x14ac:dyDescent="0.45">
      <c r="A7098" s="6"/>
      <c r="B7098" s="6"/>
      <c r="C7098" s="6"/>
      <c r="F7098" s="38"/>
    </row>
    <row r="7099" spans="1:6" x14ac:dyDescent="0.45">
      <c r="A7099" s="6"/>
      <c r="B7099" s="6"/>
      <c r="C7099" s="6"/>
      <c r="F7099" s="38"/>
    </row>
    <row r="7100" spans="1:6" x14ac:dyDescent="0.45">
      <c r="A7100" s="6"/>
      <c r="B7100" s="6"/>
      <c r="C7100" s="6"/>
      <c r="F7100" s="38"/>
    </row>
    <row r="7101" spans="1:6" x14ac:dyDescent="0.45">
      <c r="A7101" s="6"/>
      <c r="B7101" s="6"/>
      <c r="C7101" s="6"/>
      <c r="F7101" s="38"/>
    </row>
    <row r="7102" spans="1:6" x14ac:dyDescent="0.45">
      <c r="A7102" s="6"/>
      <c r="B7102" s="6"/>
      <c r="C7102" s="6"/>
      <c r="F7102" s="38"/>
    </row>
    <row r="7103" spans="1:6" x14ac:dyDescent="0.45">
      <c r="A7103" s="6"/>
      <c r="B7103" s="6"/>
      <c r="C7103" s="6"/>
      <c r="F7103" s="38"/>
    </row>
    <row r="7104" spans="1:6" x14ac:dyDescent="0.45">
      <c r="A7104" s="6"/>
      <c r="B7104" s="6"/>
      <c r="C7104" s="6"/>
      <c r="F7104" s="38"/>
    </row>
    <row r="7105" spans="1:6" x14ac:dyDescent="0.45">
      <c r="A7105" s="6"/>
      <c r="B7105" s="6"/>
      <c r="C7105" s="6"/>
      <c r="F7105" s="38"/>
    </row>
    <row r="7106" spans="1:6" x14ac:dyDescent="0.45">
      <c r="A7106" s="6"/>
      <c r="B7106" s="6"/>
      <c r="C7106" s="6"/>
      <c r="F7106" s="38"/>
    </row>
    <row r="7107" spans="1:6" x14ac:dyDescent="0.45">
      <c r="A7107" s="6"/>
      <c r="B7107" s="6"/>
      <c r="C7107" s="6"/>
      <c r="F7107" s="38"/>
    </row>
    <row r="7108" spans="1:6" x14ac:dyDescent="0.45">
      <c r="A7108" s="6"/>
      <c r="B7108" s="6"/>
      <c r="C7108" s="6"/>
      <c r="F7108" s="38"/>
    </row>
    <row r="7109" spans="1:6" x14ac:dyDescent="0.45">
      <c r="A7109" s="6"/>
      <c r="B7109" s="6"/>
      <c r="C7109" s="6"/>
      <c r="F7109" s="38"/>
    </row>
    <row r="7110" spans="1:6" x14ac:dyDescent="0.45">
      <c r="A7110" s="6"/>
      <c r="B7110" s="6"/>
      <c r="C7110" s="6"/>
      <c r="F7110" s="38"/>
    </row>
    <row r="7111" spans="1:6" x14ac:dyDescent="0.45">
      <c r="A7111" s="6"/>
      <c r="B7111" s="6"/>
      <c r="C7111" s="6"/>
      <c r="F7111" s="38"/>
    </row>
    <row r="7112" spans="1:6" x14ac:dyDescent="0.45">
      <c r="A7112" s="6"/>
      <c r="B7112" s="6"/>
      <c r="C7112" s="6"/>
      <c r="F7112" s="38"/>
    </row>
    <row r="7113" spans="1:6" x14ac:dyDescent="0.45">
      <c r="A7113" s="6"/>
      <c r="B7113" s="6"/>
      <c r="C7113" s="6"/>
      <c r="F7113" s="38"/>
    </row>
    <row r="7114" spans="1:6" x14ac:dyDescent="0.45">
      <c r="A7114" s="6"/>
      <c r="B7114" s="6"/>
      <c r="C7114" s="6"/>
      <c r="F7114" s="38"/>
    </row>
    <row r="7115" spans="1:6" x14ac:dyDescent="0.45">
      <c r="A7115" s="6"/>
      <c r="B7115" s="6"/>
      <c r="C7115" s="6"/>
      <c r="F7115" s="38"/>
    </row>
    <row r="7116" spans="1:6" x14ac:dyDescent="0.45">
      <c r="A7116" s="6"/>
      <c r="B7116" s="6"/>
      <c r="C7116" s="6"/>
      <c r="F7116" s="38"/>
    </row>
    <row r="7117" spans="1:6" x14ac:dyDescent="0.45">
      <c r="A7117" s="6"/>
      <c r="B7117" s="6"/>
      <c r="C7117" s="6"/>
      <c r="F7117" s="38"/>
    </row>
    <row r="7118" spans="1:6" x14ac:dyDescent="0.45">
      <c r="A7118" s="6"/>
      <c r="B7118" s="6"/>
      <c r="C7118" s="6"/>
      <c r="F7118" s="38"/>
    </row>
    <row r="7119" spans="1:6" x14ac:dyDescent="0.45">
      <c r="A7119" s="6"/>
      <c r="B7119" s="6"/>
      <c r="C7119" s="6"/>
      <c r="F7119" s="38"/>
    </row>
    <row r="7120" spans="1:6" x14ac:dyDescent="0.45">
      <c r="A7120" s="6"/>
      <c r="B7120" s="6"/>
      <c r="C7120" s="6"/>
      <c r="F7120" s="38"/>
    </row>
    <row r="7121" spans="1:6" x14ac:dyDescent="0.45">
      <c r="A7121" s="6"/>
      <c r="B7121" s="6"/>
      <c r="C7121" s="6"/>
      <c r="F7121" s="38"/>
    </row>
    <row r="7122" spans="1:6" x14ac:dyDescent="0.45">
      <c r="A7122" s="6"/>
      <c r="B7122" s="6"/>
      <c r="C7122" s="6"/>
      <c r="F7122" s="38"/>
    </row>
    <row r="7123" spans="1:6" x14ac:dyDescent="0.45">
      <c r="A7123" s="6"/>
      <c r="B7123" s="6"/>
      <c r="C7123" s="6"/>
      <c r="F7123" s="38"/>
    </row>
    <row r="7124" spans="1:6" x14ac:dyDescent="0.45">
      <c r="A7124" s="6"/>
      <c r="B7124" s="6"/>
      <c r="C7124" s="6"/>
      <c r="F7124" s="38"/>
    </row>
    <row r="7125" spans="1:6" x14ac:dyDescent="0.45">
      <c r="A7125" s="6"/>
      <c r="B7125" s="6"/>
      <c r="C7125" s="6"/>
      <c r="F7125" s="38"/>
    </row>
    <row r="7126" spans="1:6" x14ac:dyDescent="0.45">
      <c r="A7126" s="6"/>
      <c r="B7126" s="6"/>
      <c r="C7126" s="6"/>
      <c r="F7126" s="38"/>
    </row>
    <row r="7127" spans="1:6" x14ac:dyDescent="0.45">
      <c r="A7127" s="6"/>
      <c r="B7127" s="6"/>
      <c r="C7127" s="6"/>
      <c r="F7127" s="38"/>
    </row>
    <row r="7128" spans="1:6" x14ac:dyDescent="0.45">
      <c r="A7128" s="6"/>
      <c r="B7128" s="6"/>
      <c r="C7128" s="6"/>
      <c r="F7128" s="38"/>
    </row>
    <row r="7129" spans="1:6" x14ac:dyDescent="0.45">
      <c r="A7129" s="6"/>
      <c r="B7129" s="6"/>
      <c r="C7129" s="6"/>
      <c r="F7129" s="38"/>
    </row>
    <row r="7130" spans="1:6" x14ac:dyDescent="0.45">
      <c r="A7130" s="6"/>
      <c r="B7130" s="6"/>
      <c r="C7130" s="6"/>
      <c r="F7130" s="38"/>
    </row>
    <row r="7131" spans="1:6" x14ac:dyDescent="0.45">
      <c r="A7131" s="6"/>
      <c r="B7131" s="6"/>
      <c r="C7131" s="6"/>
      <c r="F7131" s="38"/>
    </row>
    <row r="7132" spans="1:6" x14ac:dyDescent="0.45">
      <c r="A7132" s="6"/>
      <c r="B7132" s="6"/>
      <c r="C7132" s="6"/>
      <c r="F7132" s="38"/>
    </row>
    <row r="7133" spans="1:6" x14ac:dyDescent="0.45">
      <c r="A7133" s="6"/>
      <c r="B7133" s="6"/>
      <c r="C7133" s="6"/>
      <c r="F7133" s="38"/>
    </row>
    <row r="7134" spans="1:6" x14ac:dyDescent="0.45">
      <c r="A7134" s="6"/>
      <c r="B7134" s="6"/>
      <c r="C7134" s="6"/>
      <c r="F7134" s="38"/>
    </row>
    <row r="7135" spans="1:6" x14ac:dyDescent="0.45">
      <c r="A7135" s="6"/>
      <c r="B7135" s="6"/>
      <c r="C7135" s="6"/>
      <c r="F7135" s="38"/>
    </row>
    <row r="7136" spans="1:6" x14ac:dyDescent="0.45">
      <c r="A7136" s="6"/>
      <c r="B7136" s="6"/>
      <c r="C7136" s="6"/>
      <c r="F7136" s="38"/>
    </row>
    <row r="7137" spans="1:6" x14ac:dyDescent="0.45">
      <c r="A7137" s="6"/>
      <c r="B7137" s="6"/>
      <c r="C7137" s="6"/>
      <c r="F7137" s="38"/>
    </row>
    <row r="7138" spans="1:6" x14ac:dyDescent="0.45">
      <c r="A7138" s="6"/>
      <c r="B7138" s="6"/>
      <c r="C7138" s="6"/>
      <c r="F7138" s="38"/>
    </row>
    <row r="7139" spans="1:6" x14ac:dyDescent="0.45">
      <c r="A7139" s="6"/>
      <c r="B7139" s="6"/>
      <c r="C7139" s="6"/>
      <c r="F7139" s="38"/>
    </row>
    <row r="7140" spans="1:6" x14ac:dyDescent="0.45">
      <c r="A7140" s="6"/>
      <c r="B7140" s="6"/>
      <c r="C7140" s="6"/>
      <c r="F7140" s="38"/>
    </row>
    <row r="7141" spans="1:6" x14ac:dyDescent="0.45">
      <c r="A7141" s="6"/>
      <c r="B7141" s="6"/>
      <c r="C7141" s="6"/>
      <c r="F7141" s="38"/>
    </row>
    <row r="7142" spans="1:6" x14ac:dyDescent="0.45">
      <c r="A7142" s="6"/>
      <c r="B7142" s="6"/>
      <c r="C7142" s="6"/>
      <c r="F7142" s="38"/>
    </row>
    <row r="7143" spans="1:6" x14ac:dyDescent="0.45">
      <c r="A7143" s="6"/>
      <c r="B7143" s="6"/>
      <c r="C7143" s="6"/>
      <c r="F7143" s="38"/>
    </row>
    <row r="7144" spans="1:6" x14ac:dyDescent="0.45">
      <c r="A7144" s="6"/>
      <c r="B7144" s="6"/>
      <c r="C7144" s="6"/>
      <c r="F7144" s="38"/>
    </row>
    <row r="7145" spans="1:6" x14ac:dyDescent="0.45">
      <c r="A7145" s="6"/>
      <c r="B7145" s="6"/>
      <c r="C7145" s="6"/>
      <c r="F7145" s="38"/>
    </row>
    <row r="7146" spans="1:6" x14ac:dyDescent="0.45">
      <c r="A7146" s="6"/>
      <c r="B7146" s="6"/>
      <c r="C7146" s="6"/>
      <c r="F7146" s="38"/>
    </row>
    <row r="7147" spans="1:6" x14ac:dyDescent="0.45">
      <c r="A7147" s="6"/>
      <c r="B7147" s="6"/>
      <c r="C7147" s="6"/>
      <c r="F7147" s="38"/>
    </row>
    <row r="7148" spans="1:6" x14ac:dyDescent="0.45">
      <c r="A7148" s="6"/>
      <c r="B7148" s="6"/>
      <c r="C7148" s="6"/>
      <c r="F7148" s="38"/>
    </row>
    <row r="7149" spans="1:6" x14ac:dyDescent="0.45">
      <c r="A7149" s="6"/>
      <c r="B7149" s="6"/>
      <c r="C7149" s="6"/>
      <c r="F7149" s="38"/>
    </row>
    <row r="7150" spans="1:6" x14ac:dyDescent="0.45">
      <c r="A7150" s="6"/>
      <c r="B7150" s="6"/>
      <c r="C7150" s="6"/>
      <c r="F7150" s="38"/>
    </row>
    <row r="7151" spans="1:6" x14ac:dyDescent="0.45">
      <c r="A7151" s="6"/>
      <c r="B7151" s="6"/>
      <c r="C7151" s="6"/>
      <c r="F7151" s="38"/>
    </row>
    <row r="7152" spans="1:6" x14ac:dyDescent="0.45">
      <c r="A7152" s="6"/>
      <c r="B7152" s="6"/>
      <c r="C7152" s="6"/>
      <c r="F7152" s="38"/>
    </row>
    <row r="7153" spans="1:6" x14ac:dyDescent="0.45">
      <c r="A7153" s="6"/>
      <c r="B7153" s="6"/>
      <c r="C7153" s="6"/>
      <c r="F7153" s="38"/>
    </row>
    <row r="7154" spans="1:6" x14ac:dyDescent="0.45">
      <c r="A7154" s="6"/>
      <c r="B7154" s="6"/>
      <c r="C7154" s="6"/>
      <c r="F7154" s="38"/>
    </row>
    <row r="7155" spans="1:6" x14ac:dyDescent="0.45">
      <c r="A7155" s="6"/>
      <c r="B7155" s="6"/>
      <c r="C7155" s="6"/>
      <c r="F7155" s="38"/>
    </row>
    <row r="7156" spans="1:6" x14ac:dyDescent="0.45">
      <c r="A7156" s="6"/>
      <c r="B7156" s="6"/>
      <c r="C7156" s="6"/>
      <c r="F7156" s="38"/>
    </row>
    <row r="7157" spans="1:6" x14ac:dyDescent="0.45">
      <c r="A7157" s="6"/>
      <c r="B7157" s="6"/>
      <c r="C7157" s="6"/>
      <c r="F7157" s="38"/>
    </row>
    <row r="7158" spans="1:6" x14ac:dyDescent="0.45">
      <c r="A7158" s="6"/>
      <c r="B7158" s="6"/>
      <c r="C7158" s="6"/>
      <c r="F7158" s="38"/>
    </row>
    <row r="7159" spans="1:6" x14ac:dyDescent="0.45">
      <c r="A7159" s="6"/>
      <c r="B7159" s="6"/>
      <c r="C7159" s="6"/>
      <c r="F7159" s="38"/>
    </row>
    <row r="7160" spans="1:6" x14ac:dyDescent="0.45">
      <c r="A7160" s="6"/>
      <c r="B7160" s="6"/>
      <c r="C7160" s="6"/>
      <c r="F7160" s="38"/>
    </row>
    <row r="7161" spans="1:6" x14ac:dyDescent="0.45">
      <c r="A7161" s="6"/>
      <c r="B7161" s="6"/>
      <c r="C7161" s="6"/>
      <c r="F7161" s="38"/>
    </row>
    <row r="7162" spans="1:6" x14ac:dyDescent="0.45">
      <c r="A7162" s="6"/>
      <c r="B7162" s="6"/>
      <c r="C7162" s="6"/>
      <c r="F7162" s="38"/>
    </row>
    <row r="7163" spans="1:6" x14ac:dyDescent="0.45">
      <c r="A7163" s="6"/>
      <c r="B7163" s="6"/>
      <c r="C7163" s="6"/>
      <c r="F7163" s="38"/>
    </row>
    <row r="7164" spans="1:6" x14ac:dyDescent="0.45">
      <c r="A7164" s="6"/>
      <c r="B7164" s="6"/>
      <c r="C7164" s="6"/>
      <c r="F7164" s="38"/>
    </row>
    <row r="7165" spans="1:6" x14ac:dyDescent="0.45">
      <c r="A7165" s="6"/>
      <c r="B7165" s="6"/>
      <c r="C7165" s="6"/>
      <c r="F7165" s="38"/>
    </row>
    <row r="7166" spans="1:6" x14ac:dyDescent="0.45">
      <c r="A7166" s="6"/>
      <c r="B7166" s="6"/>
      <c r="C7166" s="6"/>
      <c r="F7166" s="38"/>
    </row>
    <row r="7167" spans="1:6" x14ac:dyDescent="0.45">
      <c r="A7167" s="6"/>
      <c r="B7167" s="6"/>
      <c r="C7167" s="6"/>
      <c r="F7167" s="38"/>
    </row>
    <row r="7168" spans="1:6" x14ac:dyDescent="0.45">
      <c r="A7168" s="6"/>
      <c r="B7168" s="6"/>
      <c r="C7168" s="6"/>
      <c r="F7168" s="38"/>
    </row>
    <row r="7169" spans="1:6" x14ac:dyDescent="0.45">
      <c r="A7169" s="6"/>
      <c r="B7169" s="6"/>
      <c r="C7169" s="6"/>
      <c r="F7169" s="38"/>
    </row>
    <row r="7170" spans="1:6" x14ac:dyDescent="0.45">
      <c r="A7170" s="6"/>
      <c r="B7170" s="6"/>
      <c r="C7170" s="6"/>
      <c r="F7170" s="38"/>
    </row>
    <row r="7171" spans="1:6" x14ac:dyDescent="0.45">
      <c r="A7171" s="6"/>
      <c r="B7171" s="6"/>
      <c r="C7171" s="6"/>
      <c r="F7171" s="38"/>
    </row>
    <row r="7172" spans="1:6" x14ac:dyDescent="0.45">
      <c r="A7172" s="6"/>
      <c r="B7172" s="6"/>
      <c r="C7172" s="6"/>
      <c r="F7172" s="38"/>
    </row>
    <row r="7173" spans="1:6" x14ac:dyDescent="0.45">
      <c r="A7173" s="6"/>
      <c r="B7173" s="6"/>
      <c r="C7173" s="6"/>
      <c r="F7173" s="38"/>
    </row>
    <row r="7174" spans="1:6" x14ac:dyDescent="0.45">
      <c r="A7174" s="6"/>
      <c r="B7174" s="6"/>
      <c r="C7174" s="6"/>
      <c r="F7174" s="38"/>
    </row>
    <row r="7175" spans="1:6" x14ac:dyDescent="0.45">
      <c r="A7175" s="6"/>
      <c r="B7175" s="6"/>
      <c r="C7175" s="6"/>
      <c r="F7175" s="38"/>
    </row>
    <row r="7176" spans="1:6" x14ac:dyDescent="0.45">
      <c r="A7176" s="6"/>
      <c r="B7176" s="6"/>
      <c r="C7176" s="6"/>
      <c r="F7176" s="38"/>
    </row>
    <row r="7177" spans="1:6" x14ac:dyDescent="0.45">
      <c r="A7177" s="6"/>
      <c r="B7177" s="6"/>
      <c r="C7177" s="6"/>
      <c r="F7177" s="38"/>
    </row>
    <row r="7178" spans="1:6" x14ac:dyDescent="0.45">
      <c r="A7178" s="6"/>
      <c r="B7178" s="6"/>
      <c r="C7178" s="6"/>
      <c r="F7178" s="38"/>
    </row>
    <row r="7179" spans="1:6" x14ac:dyDescent="0.45">
      <c r="A7179" s="6"/>
      <c r="B7179" s="6"/>
      <c r="C7179" s="6"/>
      <c r="F7179" s="38"/>
    </row>
    <row r="7180" spans="1:6" x14ac:dyDescent="0.45">
      <c r="A7180" s="6"/>
      <c r="B7180" s="6"/>
      <c r="C7180" s="6"/>
      <c r="F7180" s="38"/>
    </row>
    <row r="7181" spans="1:6" x14ac:dyDescent="0.45">
      <c r="A7181" s="6"/>
      <c r="B7181" s="6"/>
      <c r="C7181" s="6"/>
      <c r="F7181" s="38"/>
    </row>
    <row r="7182" spans="1:6" x14ac:dyDescent="0.45">
      <c r="A7182" s="6"/>
      <c r="B7182" s="6"/>
      <c r="C7182" s="6"/>
      <c r="F7182" s="38"/>
    </row>
    <row r="7183" spans="1:6" x14ac:dyDescent="0.45">
      <c r="A7183" s="6"/>
      <c r="B7183" s="6"/>
      <c r="C7183" s="6"/>
      <c r="F7183" s="38"/>
    </row>
    <row r="7184" spans="1:6" x14ac:dyDescent="0.45">
      <c r="A7184" s="6"/>
      <c r="B7184" s="6"/>
      <c r="C7184" s="6"/>
      <c r="F7184" s="38"/>
    </row>
    <row r="7185" spans="1:6" x14ac:dyDescent="0.45">
      <c r="A7185" s="6"/>
      <c r="B7185" s="6"/>
      <c r="C7185" s="6"/>
      <c r="F7185" s="38"/>
    </row>
    <row r="7186" spans="1:6" x14ac:dyDescent="0.45">
      <c r="A7186" s="6"/>
      <c r="B7186" s="6"/>
      <c r="C7186" s="6"/>
      <c r="F7186" s="38"/>
    </row>
    <row r="7187" spans="1:6" x14ac:dyDescent="0.45">
      <c r="A7187" s="6"/>
      <c r="B7187" s="6"/>
      <c r="C7187" s="6"/>
      <c r="F7187" s="38"/>
    </row>
    <row r="7188" spans="1:6" x14ac:dyDescent="0.45">
      <c r="A7188" s="6"/>
      <c r="B7188" s="6"/>
      <c r="C7188" s="6"/>
      <c r="F7188" s="38"/>
    </row>
    <row r="7189" spans="1:6" x14ac:dyDescent="0.45">
      <c r="A7189" s="6"/>
      <c r="B7189" s="6"/>
      <c r="C7189" s="6"/>
      <c r="F7189" s="38"/>
    </row>
    <row r="7190" spans="1:6" x14ac:dyDescent="0.45">
      <c r="A7190" s="6"/>
      <c r="B7190" s="6"/>
      <c r="C7190" s="6"/>
      <c r="F7190" s="38"/>
    </row>
    <row r="7191" spans="1:6" x14ac:dyDescent="0.45">
      <c r="A7191" s="6"/>
      <c r="B7191" s="6"/>
      <c r="C7191" s="6"/>
      <c r="F7191" s="38"/>
    </row>
    <row r="7192" spans="1:6" x14ac:dyDescent="0.45">
      <c r="A7192" s="6"/>
      <c r="B7192" s="6"/>
      <c r="C7192" s="6"/>
      <c r="F7192" s="38"/>
    </row>
    <row r="7193" spans="1:6" x14ac:dyDescent="0.45">
      <c r="A7193" s="6"/>
      <c r="B7193" s="6"/>
      <c r="C7193" s="6"/>
      <c r="F7193" s="38"/>
    </row>
    <row r="7194" spans="1:6" x14ac:dyDescent="0.45">
      <c r="A7194" s="6"/>
      <c r="B7194" s="6"/>
      <c r="C7194" s="6"/>
      <c r="F7194" s="38"/>
    </row>
    <row r="7195" spans="1:6" x14ac:dyDescent="0.45">
      <c r="A7195" s="6"/>
      <c r="B7195" s="6"/>
      <c r="C7195" s="6"/>
      <c r="F7195" s="38"/>
    </row>
    <row r="7196" spans="1:6" x14ac:dyDescent="0.45">
      <c r="A7196" s="6"/>
      <c r="B7196" s="6"/>
      <c r="C7196" s="6"/>
      <c r="F7196" s="38"/>
    </row>
    <row r="7197" spans="1:6" x14ac:dyDescent="0.45">
      <c r="A7197" s="6"/>
      <c r="B7197" s="6"/>
      <c r="C7197" s="6"/>
      <c r="F7197" s="38"/>
    </row>
    <row r="7198" spans="1:6" x14ac:dyDescent="0.45">
      <c r="A7198" s="6"/>
      <c r="B7198" s="6"/>
      <c r="C7198" s="6"/>
      <c r="F7198" s="38"/>
    </row>
    <row r="7199" spans="1:6" x14ac:dyDescent="0.45">
      <c r="A7199" s="6"/>
      <c r="B7199" s="6"/>
      <c r="C7199" s="6"/>
      <c r="F7199" s="38"/>
    </row>
    <row r="7200" spans="1:6" x14ac:dyDescent="0.45">
      <c r="A7200" s="6"/>
      <c r="B7200" s="6"/>
      <c r="C7200" s="6"/>
      <c r="F7200" s="38"/>
    </row>
    <row r="7201" spans="1:6" x14ac:dyDescent="0.45">
      <c r="A7201" s="6"/>
      <c r="B7201" s="6"/>
      <c r="C7201" s="6"/>
      <c r="F7201" s="38"/>
    </row>
    <row r="7202" spans="1:6" x14ac:dyDescent="0.45">
      <c r="A7202" s="6"/>
      <c r="B7202" s="6"/>
      <c r="C7202" s="6"/>
      <c r="F7202" s="38"/>
    </row>
    <row r="7203" spans="1:6" x14ac:dyDescent="0.45">
      <c r="A7203" s="6"/>
      <c r="B7203" s="6"/>
      <c r="C7203" s="6"/>
      <c r="F7203" s="38"/>
    </row>
    <row r="7204" spans="1:6" x14ac:dyDescent="0.45">
      <c r="A7204" s="6"/>
      <c r="B7204" s="6"/>
      <c r="C7204" s="6"/>
      <c r="F7204" s="38"/>
    </row>
    <row r="7205" spans="1:6" x14ac:dyDescent="0.45">
      <c r="A7205" s="6"/>
      <c r="B7205" s="6"/>
      <c r="C7205" s="6"/>
      <c r="F7205" s="38"/>
    </row>
    <row r="7206" spans="1:6" x14ac:dyDescent="0.45">
      <c r="A7206" s="6"/>
      <c r="B7206" s="6"/>
      <c r="C7206" s="6"/>
      <c r="F7206" s="38"/>
    </row>
    <row r="7207" spans="1:6" x14ac:dyDescent="0.45">
      <c r="A7207" s="6"/>
      <c r="B7207" s="6"/>
      <c r="C7207" s="6"/>
      <c r="F7207" s="38"/>
    </row>
    <row r="7208" spans="1:6" x14ac:dyDescent="0.45">
      <c r="A7208" s="6"/>
      <c r="B7208" s="6"/>
      <c r="C7208" s="6"/>
      <c r="F7208" s="38"/>
    </row>
    <row r="7209" spans="1:6" x14ac:dyDescent="0.45">
      <c r="A7209" s="6"/>
      <c r="B7209" s="6"/>
      <c r="C7209" s="6"/>
      <c r="F7209" s="38"/>
    </row>
    <row r="7210" spans="1:6" x14ac:dyDescent="0.45">
      <c r="A7210" s="6"/>
      <c r="B7210" s="6"/>
      <c r="C7210" s="6"/>
      <c r="F7210" s="38"/>
    </row>
    <row r="7211" spans="1:6" x14ac:dyDescent="0.45">
      <c r="A7211" s="6"/>
      <c r="B7211" s="6"/>
      <c r="C7211" s="6"/>
      <c r="F7211" s="38"/>
    </row>
    <row r="7212" spans="1:6" x14ac:dyDescent="0.45">
      <c r="A7212" s="6"/>
      <c r="B7212" s="6"/>
      <c r="C7212" s="6"/>
      <c r="F7212" s="38"/>
    </row>
    <row r="7213" spans="1:6" x14ac:dyDescent="0.45">
      <c r="A7213" s="6"/>
      <c r="B7213" s="6"/>
      <c r="C7213" s="6"/>
      <c r="F7213" s="38"/>
    </row>
    <row r="7214" spans="1:6" x14ac:dyDescent="0.45">
      <c r="A7214" s="6"/>
      <c r="B7214" s="6"/>
      <c r="C7214" s="6"/>
      <c r="F7214" s="38"/>
    </row>
    <row r="7215" spans="1:6" x14ac:dyDescent="0.45">
      <c r="A7215" s="6"/>
      <c r="B7215" s="6"/>
      <c r="C7215" s="6"/>
      <c r="F7215" s="38"/>
    </row>
    <row r="7216" spans="1:6" x14ac:dyDescent="0.45">
      <c r="A7216" s="6"/>
      <c r="B7216" s="6"/>
      <c r="C7216" s="6"/>
      <c r="F7216" s="38"/>
    </row>
    <row r="7217" spans="1:6" x14ac:dyDescent="0.45">
      <c r="A7217" s="6"/>
      <c r="B7217" s="6"/>
      <c r="C7217" s="6"/>
      <c r="F7217" s="38"/>
    </row>
    <row r="7218" spans="1:6" x14ac:dyDescent="0.45">
      <c r="A7218" s="6"/>
      <c r="B7218" s="6"/>
      <c r="C7218" s="6"/>
      <c r="F7218" s="38"/>
    </row>
    <row r="7219" spans="1:6" x14ac:dyDescent="0.45">
      <c r="A7219" s="6"/>
      <c r="B7219" s="6"/>
      <c r="C7219" s="6"/>
      <c r="F7219" s="38"/>
    </row>
    <row r="7220" spans="1:6" x14ac:dyDescent="0.45">
      <c r="A7220" s="6"/>
      <c r="B7220" s="6"/>
      <c r="C7220" s="6"/>
      <c r="F7220" s="38"/>
    </row>
    <row r="7221" spans="1:6" x14ac:dyDescent="0.45">
      <c r="A7221" s="6"/>
      <c r="B7221" s="6"/>
      <c r="C7221" s="6"/>
      <c r="F7221" s="38"/>
    </row>
    <row r="7222" spans="1:6" x14ac:dyDescent="0.45">
      <c r="A7222" s="6"/>
      <c r="B7222" s="6"/>
      <c r="C7222" s="6"/>
      <c r="F7222" s="38"/>
    </row>
    <row r="7223" spans="1:6" x14ac:dyDescent="0.45">
      <c r="A7223" s="6"/>
      <c r="B7223" s="6"/>
      <c r="C7223" s="6"/>
      <c r="F7223" s="38"/>
    </row>
    <row r="7224" spans="1:6" x14ac:dyDescent="0.45">
      <c r="A7224" s="6"/>
      <c r="B7224" s="6"/>
      <c r="C7224" s="6"/>
      <c r="F7224" s="38"/>
    </row>
    <row r="7225" spans="1:6" x14ac:dyDescent="0.45">
      <c r="A7225" s="6"/>
      <c r="B7225" s="6"/>
      <c r="C7225" s="6"/>
      <c r="F7225" s="38"/>
    </row>
    <row r="7226" spans="1:6" x14ac:dyDescent="0.45">
      <c r="A7226" s="6"/>
      <c r="B7226" s="6"/>
      <c r="C7226" s="6"/>
      <c r="F7226" s="38"/>
    </row>
    <row r="7227" spans="1:6" x14ac:dyDescent="0.45">
      <c r="A7227" s="6"/>
      <c r="B7227" s="6"/>
      <c r="C7227" s="6"/>
      <c r="F7227" s="38"/>
    </row>
    <row r="7228" spans="1:6" x14ac:dyDescent="0.45">
      <c r="A7228" s="6"/>
      <c r="B7228" s="6"/>
      <c r="C7228" s="6"/>
      <c r="F7228" s="38"/>
    </row>
    <row r="7229" spans="1:6" x14ac:dyDescent="0.45">
      <c r="A7229" s="6"/>
      <c r="B7229" s="6"/>
      <c r="C7229" s="6"/>
      <c r="F7229" s="38"/>
    </row>
    <row r="7230" spans="1:6" x14ac:dyDescent="0.45">
      <c r="A7230" s="6"/>
      <c r="B7230" s="6"/>
      <c r="C7230" s="6"/>
      <c r="F7230" s="38"/>
    </row>
    <row r="7231" spans="1:6" x14ac:dyDescent="0.45">
      <c r="A7231" s="6"/>
      <c r="B7231" s="6"/>
      <c r="C7231" s="6"/>
      <c r="F7231" s="38"/>
    </row>
    <row r="7232" spans="1:6" x14ac:dyDescent="0.45">
      <c r="A7232" s="6"/>
      <c r="B7232" s="6"/>
      <c r="C7232" s="6"/>
      <c r="F7232" s="38"/>
    </row>
    <row r="7233" spans="1:6" x14ac:dyDescent="0.45">
      <c r="A7233" s="6"/>
      <c r="B7233" s="6"/>
      <c r="C7233" s="6"/>
      <c r="F7233" s="38"/>
    </row>
    <row r="7234" spans="1:6" x14ac:dyDescent="0.45">
      <c r="A7234" s="6"/>
      <c r="B7234" s="6"/>
      <c r="C7234" s="6"/>
      <c r="F7234" s="38"/>
    </row>
    <row r="7235" spans="1:6" x14ac:dyDescent="0.45">
      <c r="A7235" s="6"/>
      <c r="B7235" s="6"/>
      <c r="C7235" s="6"/>
      <c r="F7235" s="38"/>
    </row>
    <row r="7236" spans="1:6" x14ac:dyDescent="0.45">
      <c r="A7236" s="6"/>
      <c r="B7236" s="6"/>
      <c r="C7236" s="6"/>
      <c r="F7236" s="38"/>
    </row>
    <row r="7237" spans="1:6" x14ac:dyDescent="0.45">
      <c r="A7237" s="6"/>
      <c r="B7237" s="6"/>
      <c r="C7237" s="6"/>
      <c r="F7237" s="38"/>
    </row>
    <row r="7238" spans="1:6" x14ac:dyDescent="0.45">
      <c r="A7238" s="6"/>
      <c r="B7238" s="6"/>
      <c r="C7238" s="6"/>
      <c r="F7238" s="38"/>
    </row>
    <row r="7239" spans="1:6" x14ac:dyDescent="0.45">
      <c r="A7239" s="6"/>
      <c r="B7239" s="6"/>
      <c r="C7239" s="6"/>
      <c r="F7239" s="38"/>
    </row>
    <row r="7240" spans="1:6" x14ac:dyDescent="0.45">
      <c r="A7240" s="6"/>
      <c r="B7240" s="6"/>
      <c r="C7240" s="6"/>
      <c r="F7240" s="38"/>
    </row>
    <row r="7241" spans="1:6" x14ac:dyDescent="0.45">
      <c r="A7241" s="6"/>
      <c r="B7241" s="6"/>
      <c r="C7241" s="6"/>
      <c r="F7241" s="38"/>
    </row>
    <row r="7242" spans="1:6" x14ac:dyDescent="0.45">
      <c r="A7242" s="6"/>
      <c r="B7242" s="6"/>
      <c r="C7242" s="6"/>
      <c r="F7242" s="38"/>
    </row>
    <row r="7243" spans="1:6" x14ac:dyDescent="0.45">
      <c r="A7243" s="6"/>
      <c r="B7243" s="6"/>
      <c r="C7243" s="6"/>
      <c r="F7243" s="38"/>
    </row>
    <row r="7244" spans="1:6" x14ac:dyDescent="0.45">
      <c r="A7244" s="6"/>
      <c r="B7244" s="6"/>
      <c r="C7244" s="6"/>
      <c r="F7244" s="38"/>
    </row>
    <row r="7245" spans="1:6" x14ac:dyDescent="0.45">
      <c r="A7245" s="6"/>
      <c r="B7245" s="6"/>
      <c r="C7245" s="6"/>
      <c r="F7245" s="38"/>
    </row>
    <row r="7246" spans="1:6" x14ac:dyDescent="0.45">
      <c r="A7246" s="6"/>
      <c r="B7246" s="6"/>
      <c r="C7246" s="6"/>
      <c r="F7246" s="38"/>
    </row>
    <row r="7247" spans="1:6" x14ac:dyDescent="0.45">
      <c r="A7247" s="6"/>
      <c r="B7247" s="6"/>
      <c r="C7247" s="6"/>
      <c r="F7247" s="38"/>
    </row>
    <row r="7248" spans="1:6" x14ac:dyDescent="0.45">
      <c r="A7248" s="6"/>
      <c r="B7248" s="6"/>
      <c r="C7248" s="6"/>
      <c r="F7248" s="38"/>
    </row>
    <row r="7249" spans="1:6" x14ac:dyDescent="0.45">
      <c r="A7249" s="6"/>
      <c r="B7249" s="6"/>
      <c r="C7249" s="6"/>
      <c r="F7249" s="38"/>
    </row>
    <row r="7250" spans="1:6" x14ac:dyDescent="0.45">
      <c r="A7250" s="6"/>
      <c r="B7250" s="6"/>
      <c r="C7250" s="6"/>
      <c r="F7250" s="38"/>
    </row>
    <row r="7251" spans="1:6" x14ac:dyDescent="0.45">
      <c r="A7251" s="6"/>
      <c r="B7251" s="6"/>
      <c r="C7251" s="6"/>
      <c r="F7251" s="38"/>
    </row>
    <row r="7252" spans="1:6" x14ac:dyDescent="0.45">
      <c r="A7252" s="6"/>
      <c r="B7252" s="6"/>
      <c r="C7252" s="6"/>
      <c r="F7252" s="38"/>
    </row>
    <row r="7253" spans="1:6" x14ac:dyDescent="0.45">
      <c r="A7253" s="6"/>
      <c r="B7253" s="6"/>
      <c r="C7253" s="6"/>
      <c r="F7253" s="38"/>
    </row>
    <row r="7254" spans="1:6" x14ac:dyDescent="0.45">
      <c r="A7254" s="6"/>
      <c r="B7254" s="6"/>
      <c r="C7254" s="6"/>
      <c r="F7254" s="38"/>
    </row>
    <row r="7255" spans="1:6" x14ac:dyDescent="0.45">
      <c r="A7255" s="6"/>
      <c r="B7255" s="6"/>
      <c r="C7255" s="6"/>
      <c r="F7255" s="38"/>
    </row>
    <row r="7256" spans="1:6" x14ac:dyDescent="0.45">
      <c r="A7256" s="6"/>
      <c r="B7256" s="6"/>
      <c r="C7256" s="6"/>
      <c r="F7256" s="38"/>
    </row>
    <row r="7257" spans="1:6" x14ac:dyDescent="0.45">
      <c r="A7257" s="6"/>
      <c r="B7257" s="6"/>
      <c r="C7257" s="6"/>
      <c r="F7257" s="38"/>
    </row>
    <row r="7258" spans="1:6" x14ac:dyDescent="0.45">
      <c r="A7258" s="6"/>
      <c r="B7258" s="6"/>
      <c r="C7258" s="6"/>
      <c r="F7258" s="38"/>
    </row>
    <row r="7259" spans="1:6" x14ac:dyDescent="0.45">
      <c r="A7259" s="6"/>
      <c r="B7259" s="6"/>
      <c r="C7259" s="6"/>
      <c r="F7259" s="38"/>
    </row>
    <row r="7260" spans="1:6" x14ac:dyDescent="0.45">
      <c r="A7260" s="6"/>
      <c r="B7260" s="6"/>
      <c r="C7260" s="6"/>
      <c r="F7260" s="38"/>
    </row>
    <row r="7261" spans="1:6" x14ac:dyDescent="0.45">
      <c r="A7261" s="6"/>
      <c r="B7261" s="6"/>
      <c r="C7261" s="6"/>
      <c r="F7261" s="38"/>
    </row>
    <row r="7262" spans="1:6" x14ac:dyDescent="0.45">
      <c r="A7262" s="6"/>
      <c r="B7262" s="6"/>
      <c r="C7262" s="6"/>
      <c r="F7262" s="38"/>
    </row>
    <row r="7263" spans="1:6" x14ac:dyDescent="0.45">
      <c r="A7263" s="6"/>
      <c r="B7263" s="6"/>
      <c r="C7263" s="6"/>
      <c r="F7263" s="38"/>
    </row>
    <row r="7264" spans="1:6" x14ac:dyDescent="0.45">
      <c r="A7264" s="6"/>
      <c r="B7264" s="6"/>
      <c r="C7264" s="6"/>
      <c r="F7264" s="38"/>
    </row>
    <row r="7265" spans="1:6" x14ac:dyDescent="0.45">
      <c r="A7265" s="6"/>
      <c r="B7265" s="6"/>
      <c r="C7265" s="6"/>
      <c r="F7265" s="38"/>
    </row>
    <row r="7266" spans="1:6" x14ac:dyDescent="0.45">
      <c r="A7266" s="6"/>
      <c r="B7266" s="6"/>
      <c r="C7266" s="6"/>
      <c r="F7266" s="38"/>
    </row>
    <row r="7267" spans="1:6" x14ac:dyDescent="0.45">
      <c r="A7267" s="6"/>
      <c r="B7267" s="6"/>
      <c r="C7267" s="6"/>
      <c r="F7267" s="38"/>
    </row>
    <row r="7268" spans="1:6" x14ac:dyDescent="0.45">
      <c r="A7268" s="6"/>
      <c r="B7268" s="6"/>
      <c r="C7268" s="6"/>
      <c r="F7268" s="38"/>
    </row>
    <row r="7269" spans="1:6" x14ac:dyDescent="0.45">
      <c r="A7269" s="6"/>
      <c r="B7269" s="6"/>
      <c r="C7269" s="6"/>
      <c r="F7269" s="38"/>
    </row>
    <row r="7270" spans="1:6" x14ac:dyDescent="0.45">
      <c r="A7270" s="6"/>
      <c r="B7270" s="6"/>
      <c r="C7270" s="6"/>
      <c r="F7270" s="38"/>
    </row>
    <row r="7271" spans="1:6" x14ac:dyDescent="0.45">
      <c r="A7271" s="6"/>
      <c r="B7271" s="6"/>
      <c r="C7271" s="6"/>
      <c r="F7271" s="38"/>
    </row>
    <row r="7272" spans="1:6" x14ac:dyDescent="0.45">
      <c r="A7272" s="6"/>
      <c r="B7272" s="6"/>
      <c r="C7272" s="6"/>
      <c r="F7272" s="38"/>
    </row>
    <row r="7273" spans="1:6" x14ac:dyDescent="0.45">
      <c r="A7273" s="6"/>
      <c r="B7273" s="6"/>
      <c r="C7273" s="6"/>
      <c r="F7273" s="38"/>
    </row>
    <row r="7274" spans="1:6" x14ac:dyDescent="0.45">
      <c r="A7274" s="6"/>
      <c r="B7274" s="6"/>
      <c r="C7274" s="6"/>
      <c r="F7274" s="38"/>
    </row>
    <row r="7275" spans="1:6" x14ac:dyDescent="0.45">
      <c r="A7275" s="6"/>
      <c r="B7275" s="6"/>
      <c r="C7275" s="6"/>
      <c r="F7275" s="38"/>
    </row>
    <row r="7276" spans="1:6" x14ac:dyDescent="0.45">
      <c r="A7276" s="6"/>
      <c r="B7276" s="6"/>
      <c r="C7276" s="6"/>
      <c r="F7276" s="38"/>
    </row>
    <row r="7277" spans="1:6" x14ac:dyDescent="0.45">
      <c r="A7277" s="6"/>
      <c r="B7277" s="6"/>
      <c r="C7277" s="6"/>
      <c r="F7277" s="38"/>
    </row>
    <row r="7278" spans="1:6" x14ac:dyDescent="0.45">
      <c r="A7278" s="6"/>
      <c r="B7278" s="6"/>
      <c r="C7278" s="6"/>
      <c r="F7278" s="38"/>
    </row>
    <row r="7279" spans="1:6" x14ac:dyDescent="0.45">
      <c r="A7279" s="6"/>
      <c r="B7279" s="6"/>
      <c r="C7279" s="6"/>
      <c r="F7279" s="38"/>
    </row>
    <row r="7280" spans="1:6" x14ac:dyDescent="0.45">
      <c r="A7280" s="6"/>
      <c r="B7280" s="6"/>
      <c r="C7280" s="6"/>
      <c r="F7280" s="38"/>
    </row>
    <row r="7281" spans="1:6" x14ac:dyDescent="0.45">
      <c r="A7281" s="6"/>
      <c r="B7281" s="6"/>
      <c r="C7281" s="6"/>
      <c r="F7281" s="38"/>
    </row>
    <row r="7282" spans="1:6" x14ac:dyDescent="0.45">
      <c r="A7282" s="6"/>
      <c r="B7282" s="6"/>
      <c r="C7282" s="6"/>
      <c r="F7282" s="38"/>
    </row>
    <row r="7283" spans="1:6" x14ac:dyDescent="0.45">
      <c r="A7283" s="6"/>
      <c r="B7283" s="6"/>
      <c r="C7283" s="6"/>
      <c r="F7283" s="38"/>
    </row>
    <row r="7284" spans="1:6" x14ac:dyDescent="0.45">
      <c r="A7284" s="6"/>
      <c r="B7284" s="6"/>
      <c r="C7284" s="6"/>
      <c r="F7284" s="38"/>
    </row>
    <row r="7285" spans="1:6" x14ac:dyDescent="0.45">
      <c r="A7285" s="6"/>
      <c r="B7285" s="6"/>
      <c r="C7285" s="6"/>
      <c r="F7285" s="38"/>
    </row>
    <row r="7286" spans="1:6" x14ac:dyDescent="0.45">
      <c r="A7286" s="6"/>
      <c r="B7286" s="6"/>
      <c r="C7286" s="6"/>
      <c r="F7286" s="38"/>
    </row>
    <row r="7287" spans="1:6" x14ac:dyDescent="0.45">
      <c r="A7287" s="6"/>
      <c r="B7287" s="6"/>
      <c r="C7287" s="6"/>
      <c r="F7287" s="38"/>
    </row>
    <row r="7288" spans="1:6" x14ac:dyDescent="0.45">
      <c r="A7288" s="6"/>
      <c r="B7288" s="6"/>
      <c r="C7288" s="6"/>
      <c r="F7288" s="38"/>
    </row>
    <row r="7289" spans="1:6" x14ac:dyDescent="0.45">
      <c r="A7289" s="6"/>
      <c r="B7289" s="6"/>
      <c r="C7289" s="6"/>
      <c r="F7289" s="38"/>
    </row>
    <row r="7290" spans="1:6" x14ac:dyDescent="0.45">
      <c r="A7290" s="6"/>
      <c r="B7290" s="6"/>
      <c r="C7290" s="6"/>
      <c r="F7290" s="38"/>
    </row>
    <row r="7291" spans="1:6" x14ac:dyDescent="0.45">
      <c r="A7291" s="6"/>
      <c r="B7291" s="6"/>
      <c r="C7291" s="6"/>
      <c r="F7291" s="38"/>
    </row>
    <row r="7292" spans="1:6" x14ac:dyDescent="0.45">
      <c r="A7292" s="6"/>
      <c r="B7292" s="6"/>
      <c r="C7292" s="6"/>
      <c r="F7292" s="38"/>
    </row>
    <row r="7293" spans="1:6" x14ac:dyDescent="0.45">
      <c r="A7293" s="6"/>
      <c r="B7293" s="6"/>
      <c r="C7293" s="6"/>
      <c r="F7293" s="38"/>
    </row>
    <row r="7294" spans="1:6" x14ac:dyDescent="0.45">
      <c r="A7294" s="6"/>
      <c r="B7294" s="6"/>
      <c r="C7294" s="6"/>
      <c r="F7294" s="38"/>
    </row>
    <row r="7295" spans="1:6" x14ac:dyDescent="0.45">
      <c r="A7295" s="6"/>
      <c r="B7295" s="6"/>
      <c r="C7295" s="6"/>
      <c r="F7295" s="38"/>
    </row>
    <row r="7296" spans="1:6" x14ac:dyDescent="0.45">
      <c r="A7296" s="6"/>
      <c r="B7296" s="6"/>
      <c r="C7296" s="6"/>
      <c r="F7296" s="38"/>
    </row>
    <row r="7297" spans="1:6" x14ac:dyDescent="0.45">
      <c r="A7297" s="6"/>
      <c r="B7297" s="6"/>
      <c r="C7297" s="6"/>
      <c r="F7297" s="38"/>
    </row>
    <row r="7298" spans="1:6" x14ac:dyDescent="0.45">
      <c r="A7298" s="6"/>
      <c r="B7298" s="6"/>
      <c r="C7298" s="6"/>
      <c r="F7298" s="38"/>
    </row>
    <row r="7299" spans="1:6" x14ac:dyDescent="0.45">
      <c r="A7299" s="6"/>
      <c r="B7299" s="6"/>
      <c r="C7299" s="6"/>
      <c r="F7299" s="38"/>
    </row>
    <row r="7300" spans="1:6" x14ac:dyDescent="0.45">
      <c r="A7300" s="6"/>
      <c r="B7300" s="6"/>
      <c r="C7300" s="6"/>
      <c r="F7300" s="38"/>
    </row>
    <row r="7301" spans="1:6" x14ac:dyDescent="0.45">
      <c r="A7301" s="6"/>
      <c r="B7301" s="6"/>
      <c r="C7301" s="6"/>
      <c r="F7301" s="38"/>
    </row>
    <row r="7302" spans="1:6" x14ac:dyDescent="0.45">
      <c r="A7302" s="6"/>
      <c r="B7302" s="6"/>
      <c r="C7302" s="6"/>
      <c r="F7302" s="38"/>
    </row>
    <row r="7303" spans="1:6" x14ac:dyDescent="0.45">
      <c r="A7303" s="6"/>
      <c r="B7303" s="6"/>
      <c r="C7303" s="6"/>
      <c r="F7303" s="38"/>
    </row>
    <row r="7304" spans="1:6" x14ac:dyDescent="0.45">
      <c r="A7304" s="6"/>
      <c r="B7304" s="6"/>
      <c r="C7304" s="6"/>
      <c r="F7304" s="38"/>
    </row>
    <row r="7305" spans="1:6" x14ac:dyDescent="0.45">
      <c r="A7305" s="6"/>
      <c r="B7305" s="6"/>
      <c r="C7305" s="6"/>
      <c r="F7305" s="38"/>
    </row>
    <row r="7306" spans="1:6" x14ac:dyDescent="0.45">
      <c r="A7306" s="6"/>
      <c r="B7306" s="6"/>
      <c r="C7306" s="6"/>
      <c r="F7306" s="38"/>
    </row>
    <row r="7307" spans="1:6" x14ac:dyDescent="0.45">
      <c r="A7307" s="6"/>
      <c r="B7307" s="6"/>
      <c r="C7307" s="6"/>
      <c r="F7307" s="38"/>
    </row>
    <row r="7308" spans="1:6" x14ac:dyDescent="0.45">
      <c r="A7308" s="6"/>
      <c r="B7308" s="6"/>
      <c r="C7308" s="6"/>
      <c r="F7308" s="38"/>
    </row>
    <row r="7309" spans="1:6" x14ac:dyDescent="0.45">
      <c r="A7309" s="6"/>
      <c r="B7309" s="6"/>
      <c r="C7309" s="6"/>
      <c r="F7309" s="38"/>
    </row>
    <row r="7310" spans="1:6" x14ac:dyDescent="0.45">
      <c r="A7310" s="6"/>
      <c r="B7310" s="6"/>
      <c r="C7310" s="6"/>
      <c r="F7310" s="38"/>
    </row>
    <row r="7311" spans="1:6" x14ac:dyDescent="0.45">
      <c r="A7311" s="6"/>
      <c r="B7311" s="6"/>
      <c r="C7311" s="6"/>
      <c r="F7311" s="38"/>
    </row>
    <row r="7312" spans="1:6" x14ac:dyDescent="0.45">
      <c r="A7312" s="6"/>
      <c r="B7312" s="6"/>
      <c r="C7312" s="6"/>
      <c r="F7312" s="38"/>
    </row>
    <row r="7313" spans="1:6" x14ac:dyDescent="0.45">
      <c r="A7313" s="6"/>
      <c r="B7313" s="6"/>
      <c r="C7313" s="6"/>
      <c r="F7313" s="38"/>
    </row>
    <row r="7314" spans="1:6" x14ac:dyDescent="0.45">
      <c r="A7314" s="6"/>
      <c r="B7314" s="6"/>
      <c r="C7314" s="6"/>
      <c r="F7314" s="38"/>
    </row>
    <row r="7315" spans="1:6" x14ac:dyDescent="0.45">
      <c r="A7315" s="6"/>
      <c r="B7315" s="6"/>
      <c r="C7315" s="6"/>
      <c r="F7315" s="38"/>
    </row>
    <row r="7316" spans="1:6" x14ac:dyDescent="0.45">
      <c r="A7316" s="6"/>
      <c r="B7316" s="6"/>
      <c r="C7316" s="6"/>
      <c r="F7316" s="38"/>
    </row>
    <row r="7317" spans="1:6" x14ac:dyDescent="0.45">
      <c r="A7317" s="6"/>
      <c r="B7317" s="6"/>
      <c r="C7317" s="6"/>
      <c r="F7317" s="38"/>
    </row>
    <row r="7318" spans="1:6" x14ac:dyDescent="0.45">
      <c r="A7318" s="6"/>
      <c r="B7318" s="6"/>
      <c r="C7318" s="6"/>
      <c r="F7318" s="38"/>
    </row>
    <row r="7319" spans="1:6" x14ac:dyDescent="0.45">
      <c r="A7319" s="6"/>
      <c r="B7319" s="6"/>
      <c r="C7319" s="6"/>
      <c r="F7319" s="38"/>
    </row>
    <row r="7320" spans="1:6" x14ac:dyDescent="0.45">
      <c r="A7320" s="6"/>
      <c r="B7320" s="6"/>
      <c r="C7320" s="6"/>
      <c r="F7320" s="38"/>
    </row>
    <row r="7321" spans="1:6" x14ac:dyDescent="0.45">
      <c r="A7321" s="6"/>
      <c r="B7321" s="6"/>
      <c r="C7321" s="6"/>
      <c r="F7321" s="38"/>
    </row>
    <row r="7322" spans="1:6" x14ac:dyDescent="0.45">
      <c r="A7322" s="6"/>
      <c r="B7322" s="6"/>
      <c r="C7322" s="6"/>
      <c r="F7322" s="38"/>
    </row>
    <row r="7323" spans="1:6" x14ac:dyDescent="0.45">
      <c r="A7323" s="6"/>
      <c r="B7323" s="6"/>
      <c r="C7323" s="6"/>
      <c r="F7323" s="38"/>
    </row>
    <row r="7324" spans="1:6" x14ac:dyDescent="0.45">
      <c r="A7324" s="6"/>
      <c r="B7324" s="6"/>
      <c r="C7324" s="6"/>
      <c r="F7324" s="38"/>
    </row>
    <row r="7325" spans="1:6" x14ac:dyDescent="0.45">
      <c r="A7325" s="6"/>
      <c r="B7325" s="6"/>
      <c r="C7325" s="6"/>
      <c r="F7325" s="38"/>
    </row>
    <row r="7326" spans="1:6" x14ac:dyDescent="0.45">
      <c r="A7326" s="6"/>
      <c r="B7326" s="6"/>
      <c r="C7326" s="6"/>
      <c r="F7326" s="38"/>
    </row>
    <row r="7327" spans="1:6" x14ac:dyDescent="0.45">
      <c r="A7327" s="6"/>
      <c r="B7327" s="6"/>
      <c r="C7327" s="6"/>
      <c r="F7327" s="38"/>
    </row>
    <row r="7328" spans="1:6" x14ac:dyDescent="0.45">
      <c r="A7328" s="6"/>
      <c r="B7328" s="6"/>
      <c r="C7328" s="6"/>
      <c r="F7328" s="38"/>
    </row>
    <row r="7329" spans="1:6" x14ac:dyDescent="0.45">
      <c r="A7329" s="6"/>
      <c r="B7329" s="6"/>
      <c r="C7329" s="6"/>
      <c r="F7329" s="38"/>
    </row>
    <row r="7330" spans="1:6" x14ac:dyDescent="0.45">
      <c r="A7330" s="6"/>
      <c r="B7330" s="6"/>
      <c r="C7330" s="6"/>
      <c r="F7330" s="38"/>
    </row>
    <row r="7331" spans="1:6" x14ac:dyDescent="0.45">
      <c r="A7331" s="6"/>
      <c r="B7331" s="6"/>
      <c r="C7331" s="6"/>
      <c r="F7331" s="38"/>
    </row>
    <row r="7332" spans="1:6" x14ac:dyDescent="0.45">
      <c r="A7332" s="6"/>
      <c r="B7332" s="6"/>
      <c r="C7332" s="6"/>
      <c r="F7332" s="38"/>
    </row>
    <row r="7333" spans="1:6" x14ac:dyDescent="0.45">
      <c r="A7333" s="6"/>
      <c r="B7333" s="6"/>
      <c r="C7333" s="6"/>
      <c r="F7333" s="38"/>
    </row>
    <row r="7334" spans="1:6" x14ac:dyDescent="0.45">
      <c r="A7334" s="6"/>
      <c r="B7334" s="6"/>
      <c r="C7334" s="6"/>
      <c r="F7334" s="38"/>
    </row>
    <row r="7335" spans="1:6" x14ac:dyDescent="0.45">
      <c r="A7335" s="6"/>
      <c r="B7335" s="6"/>
      <c r="C7335" s="6"/>
      <c r="F7335" s="38"/>
    </row>
    <row r="7336" spans="1:6" x14ac:dyDescent="0.45">
      <c r="A7336" s="6"/>
      <c r="B7336" s="6"/>
      <c r="C7336" s="6"/>
      <c r="F7336" s="38"/>
    </row>
    <row r="7337" spans="1:6" x14ac:dyDescent="0.45">
      <c r="A7337" s="6"/>
      <c r="B7337" s="6"/>
      <c r="C7337" s="6"/>
      <c r="F7337" s="38"/>
    </row>
    <row r="7338" spans="1:6" x14ac:dyDescent="0.45">
      <c r="A7338" s="6"/>
      <c r="B7338" s="6"/>
      <c r="C7338" s="6"/>
      <c r="F7338" s="38"/>
    </row>
    <row r="7339" spans="1:6" x14ac:dyDescent="0.45">
      <c r="A7339" s="6"/>
      <c r="B7339" s="6"/>
      <c r="C7339" s="6"/>
      <c r="F7339" s="38"/>
    </row>
    <row r="7340" spans="1:6" x14ac:dyDescent="0.45">
      <c r="A7340" s="6"/>
      <c r="B7340" s="6"/>
      <c r="C7340" s="6"/>
      <c r="F7340" s="38"/>
    </row>
    <row r="7341" spans="1:6" x14ac:dyDescent="0.45">
      <c r="A7341" s="6"/>
      <c r="B7341" s="6"/>
      <c r="C7341" s="6"/>
      <c r="F7341" s="38"/>
    </row>
    <row r="7342" spans="1:6" x14ac:dyDescent="0.45">
      <c r="A7342" s="6"/>
      <c r="B7342" s="6"/>
      <c r="C7342" s="6"/>
      <c r="F7342" s="38"/>
    </row>
    <row r="7343" spans="1:6" x14ac:dyDescent="0.45">
      <c r="A7343" s="6"/>
      <c r="B7343" s="6"/>
      <c r="C7343" s="6"/>
      <c r="F7343" s="38"/>
    </row>
    <row r="7344" spans="1:6" x14ac:dyDescent="0.45">
      <c r="A7344" s="6"/>
      <c r="B7344" s="6"/>
      <c r="C7344" s="6"/>
      <c r="F7344" s="38"/>
    </row>
    <row r="7345" spans="1:6" x14ac:dyDescent="0.45">
      <c r="A7345" s="6"/>
      <c r="B7345" s="6"/>
      <c r="C7345" s="6"/>
      <c r="F7345" s="38"/>
    </row>
    <row r="7346" spans="1:6" x14ac:dyDescent="0.45">
      <c r="A7346" s="6"/>
      <c r="B7346" s="6"/>
      <c r="C7346" s="6"/>
      <c r="F7346" s="38"/>
    </row>
    <row r="7347" spans="1:6" x14ac:dyDescent="0.45">
      <c r="A7347" s="6"/>
      <c r="B7347" s="6"/>
      <c r="C7347" s="6"/>
      <c r="F7347" s="38"/>
    </row>
    <row r="7348" spans="1:6" x14ac:dyDescent="0.45">
      <c r="A7348" s="6"/>
      <c r="B7348" s="6"/>
      <c r="C7348" s="6"/>
      <c r="F7348" s="38"/>
    </row>
    <row r="7349" spans="1:6" x14ac:dyDescent="0.45">
      <c r="A7349" s="6"/>
      <c r="B7349" s="6"/>
      <c r="C7349" s="6"/>
      <c r="F7349" s="38"/>
    </row>
    <row r="7350" spans="1:6" x14ac:dyDescent="0.45">
      <c r="A7350" s="6"/>
      <c r="B7350" s="6"/>
      <c r="C7350" s="6"/>
      <c r="F7350" s="38"/>
    </row>
    <row r="7351" spans="1:6" x14ac:dyDescent="0.45">
      <c r="A7351" s="6"/>
      <c r="B7351" s="6"/>
      <c r="C7351" s="6"/>
      <c r="F7351" s="38"/>
    </row>
    <row r="7352" spans="1:6" x14ac:dyDescent="0.45">
      <c r="A7352" s="6"/>
      <c r="B7352" s="6"/>
      <c r="C7352" s="6"/>
      <c r="F7352" s="38"/>
    </row>
    <row r="7353" spans="1:6" x14ac:dyDescent="0.45">
      <c r="A7353" s="6"/>
      <c r="B7353" s="6"/>
      <c r="C7353" s="6"/>
      <c r="F7353" s="38"/>
    </row>
    <row r="7354" spans="1:6" x14ac:dyDescent="0.45">
      <c r="A7354" s="6"/>
      <c r="B7354" s="6"/>
      <c r="C7354" s="6"/>
      <c r="F7354" s="38"/>
    </row>
    <row r="7355" spans="1:6" x14ac:dyDescent="0.45">
      <c r="A7355" s="6"/>
      <c r="B7355" s="6"/>
      <c r="C7355" s="6"/>
      <c r="F7355" s="38"/>
    </row>
    <row r="7356" spans="1:6" x14ac:dyDescent="0.45">
      <c r="A7356" s="6"/>
      <c r="B7356" s="6"/>
      <c r="C7356" s="6"/>
      <c r="F7356" s="38"/>
    </row>
    <row r="7357" spans="1:6" x14ac:dyDescent="0.45">
      <c r="A7357" s="6"/>
      <c r="B7357" s="6"/>
      <c r="C7357" s="6"/>
      <c r="F7357" s="38"/>
    </row>
    <row r="7358" spans="1:6" x14ac:dyDescent="0.45">
      <c r="A7358" s="6"/>
      <c r="B7358" s="6"/>
      <c r="C7358" s="6"/>
      <c r="F7358" s="38"/>
    </row>
    <row r="7359" spans="1:6" x14ac:dyDescent="0.45">
      <c r="A7359" s="6"/>
      <c r="B7359" s="6"/>
      <c r="C7359" s="6"/>
      <c r="F7359" s="38"/>
    </row>
    <row r="7360" spans="1:6" x14ac:dyDescent="0.45">
      <c r="A7360" s="6"/>
      <c r="B7360" s="6"/>
      <c r="C7360" s="6"/>
      <c r="F7360" s="38"/>
    </row>
    <row r="7361" spans="1:6" x14ac:dyDescent="0.45">
      <c r="A7361" s="6"/>
      <c r="B7361" s="6"/>
      <c r="C7361" s="6"/>
      <c r="F7361" s="38"/>
    </row>
    <row r="7362" spans="1:6" x14ac:dyDescent="0.45">
      <c r="A7362" s="6"/>
      <c r="B7362" s="6"/>
      <c r="C7362" s="6"/>
      <c r="F7362" s="38"/>
    </row>
    <row r="7363" spans="1:6" x14ac:dyDescent="0.45">
      <c r="A7363" s="6"/>
      <c r="B7363" s="6"/>
      <c r="C7363" s="6"/>
      <c r="F7363" s="38"/>
    </row>
    <row r="7364" spans="1:6" x14ac:dyDescent="0.45">
      <c r="A7364" s="6"/>
      <c r="B7364" s="6"/>
      <c r="C7364" s="6"/>
      <c r="F7364" s="38"/>
    </row>
    <row r="7365" spans="1:6" x14ac:dyDescent="0.45">
      <c r="A7365" s="6"/>
      <c r="B7365" s="6"/>
      <c r="C7365" s="6"/>
      <c r="F7365" s="38"/>
    </row>
    <row r="7366" spans="1:6" x14ac:dyDescent="0.45">
      <c r="A7366" s="6"/>
      <c r="B7366" s="6"/>
      <c r="C7366" s="6"/>
      <c r="F7366" s="38"/>
    </row>
    <row r="7367" spans="1:6" x14ac:dyDescent="0.45">
      <c r="A7367" s="6"/>
      <c r="B7367" s="6"/>
      <c r="C7367" s="6"/>
      <c r="F7367" s="38"/>
    </row>
    <row r="7368" spans="1:6" x14ac:dyDescent="0.45">
      <c r="A7368" s="6"/>
      <c r="B7368" s="6"/>
      <c r="C7368" s="6"/>
      <c r="F7368" s="38"/>
    </row>
    <row r="7369" spans="1:6" x14ac:dyDescent="0.45">
      <c r="A7369" s="6"/>
      <c r="B7369" s="6"/>
      <c r="C7369" s="6"/>
      <c r="F7369" s="38"/>
    </row>
    <row r="7370" spans="1:6" x14ac:dyDescent="0.45">
      <c r="A7370" s="6"/>
      <c r="B7370" s="6"/>
      <c r="C7370" s="6"/>
      <c r="F7370" s="38"/>
    </row>
    <row r="7371" spans="1:6" x14ac:dyDescent="0.45">
      <c r="A7371" s="6"/>
      <c r="B7371" s="6"/>
      <c r="C7371" s="6"/>
      <c r="F7371" s="38"/>
    </row>
    <row r="7372" spans="1:6" x14ac:dyDescent="0.45">
      <c r="A7372" s="6"/>
      <c r="B7372" s="6"/>
      <c r="C7372" s="6"/>
      <c r="F7372" s="38"/>
    </row>
    <row r="7373" spans="1:6" x14ac:dyDescent="0.45">
      <c r="A7373" s="6"/>
      <c r="B7373" s="6"/>
      <c r="C7373" s="6"/>
      <c r="F7373" s="38"/>
    </row>
    <row r="7374" spans="1:6" x14ac:dyDescent="0.45">
      <c r="A7374" s="6"/>
      <c r="B7374" s="6"/>
      <c r="C7374" s="6"/>
      <c r="F7374" s="38"/>
    </row>
    <row r="7375" spans="1:6" x14ac:dyDescent="0.45">
      <c r="A7375" s="6"/>
      <c r="B7375" s="6"/>
      <c r="C7375" s="6"/>
      <c r="F7375" s="38"/>
    </row>
    <row r="7376" spans="1:6" x14ac:dyDescent="0.45">
      <c r="A7376" s="6"/>
      <c r="B7376" s="6"/>
      <c r="C7376" s="6"/>
      <c r="F7376" s="38"/>
    </row>
    <row r="7377" spans="1:6" x14ac:dyDescent="0.45">
      <c r="A7377" s="6"/>
      <c r="B7377" s="6"/>
      <c r="C7377" s="6"/>
      <c r="F7377" s="38"/>
    </row>
    <row r="7378" spans="1:6" x14ac:dyDescent="0.45">
      <c r="A7378" s="6"/>
      <c r="B7378" s="6"/>
      <c r="C7378" s="6"/>
      <c r="F7378" s="38"/>
    </row>
    <row r="7379" spans="1:6" x14ac:dyDescent="0.45">
      <c r="A7379" s="6"/>
      <c r="B7379" s="6"/>
      <c r="C7379" s="6"/>
      <c r="F7379" s="38"/>
    </row>
    <row r="7380" spans="1:6" x14ac:dyDescent="0.45">
      <c r="A7380" s="6"/>
      <c r="B7380" s="6"/>
      <c r="C7380" s="6"/>
      <c r="F7380" s="38"/>
    </row>
    <row r="7381" spans="1:6" x14ac:dyDescent="0.45">
      <c r="A7381" s="6"/>
      <c r="B7381" s="6"/>
      <c r="C7381" s="6"/>
      <c r="F7381" s="38"/>
    </row>
    <row r="7382" spans="1:6" x14ac:dyDescent="0.45">
      <c r="A7382" s="6"/>
      <c r="B7382" s="6"/>
      <c r="C7382" s="6"/>
      <c r="F7382" s="38"/>
    </row>
    <row r="7383" spans="1:6" x14ac:dyDescent="0.45">
      <c r="A7383" s="6"/>
      <c r="B7383" s="6"/>
      <c r="C7383" s="6"/>
      <c r="F7383" s="38"/>
    </row>
    <row r="7384" spans="1:6" x14ac:dyDescent="0.45">
      <c r="A7384" s="6"/>
      <c r="B7384" s="6"/>
      <c r="C7384" s="6"/>
      <c r="F7384" s="38"/>
    </row>
    <row r="7385" spans="1:6" x14ac:dyDescent="0.45">
      <c r="A7385" s="6"/>
      <c r="B7385" s="6"/>
      <c r="C7385" s="6"/>
      <c r="F7385" s="38"/>
    </row>
    <row r="7386" spans="1:6" x14ac:dyDescent="0.45">
      <c r="A7386" s="6"/>
      <c r="B7386" s="6"/>
      <c r="C7386" s="6"/>
      <c r="F7386" s="38"/>
    </row>
    <row r="7387" spans="1:6" x14ac:dyDescent="0.45">
      <c r="A7387" s="6"/>
      <c r="B7387" s="6"/>
      <c r="C7387" s="6"/>
      <c r="F7387" s="38"/>
    </row>
    <row r="7388" spans="1:6" x14ac:dyDescent="0.45">
      <c r="A7388" s="6"/>
      <c r="B7388" s="6"/>
      <c r="C7388" s="6"/>
      <c r="F7388" s="38"/>
    </row>
    <row r="7389" spans="1:6" x14ac:dyDescent="0.45">
      <c r="A7389" s="6"/>
      <c r="B7389" s="6"/>
      <c r="C7389" s="6"/>
      <c r="F7389" s="38"/>
    </row>
    <row r="7390" spans="1:6" x14ac:dyDescent="0.45">
      <c r="A7390" s="6"/>
      <c r="B7390" s="6"/>
      <c r="C7390" s="6"/>
      <c r="F7390" s="38"/>
    </row>
    <row r="7391" spans="1:6" x14ac:dyDescent="0.45">
      <c r="A7391" s="6"/>
      <c r="B7391" s="6"/>
      <c r="C7391" s="6"/>
      <c r="F7391" s="38"/>
    </row>
    <row r="7392" spans="1:6" x14ac:dyDescent="0.45">
      <c r="A7392" s="6"/>
      <c r="B7392" s="6"/>
      <c r="C7392" s="6"/>
      <c r="F7392" s="38"/>
    </row>
    <row r="7393" spans="1:6" x14ac:dyDescent="0.45">
      <c r="A7393" s="6"/>
      <c r="B7393" s="6"/>
      <c r="C7393" s="6"/>
      <c r="F7393" s="38"/>
    </row>
    <row r="7394" spans="1:6" x14ac:dyDescent="0.45">
      <c r="A7394" s="6"/>
      <c r="B7394" s="6"/>
      <c r="C7394" s="6"/>
      <c r="F7394" s="38"/>
    </row>
    <row r="7395" spans="1:6" x14ac:dyDescent="0.45">
      <c r="A7395" s="6"/>
      <c r="B7395" s="6"/>
      <c r="C7395" s="6"/>
      <c r="F7395" s="38"/>
    </row>
    <row r="7396" spans="1:6" x14ac:dyDescent="0.45">
      <c r="A7396" s="6"/>
      <c r="B7396" s="6"/>
      <c r="C7396" s="6"/>
      <c r="F7396" s="38"/>
    </row>
    <row r="7397" spans="1:6" x14ac:dyDescent="0.45">
      <c r="A7397" s="6"/>
      <c r="B7397" s="6"/>
      <c r="C7397" s="6"/>
      <c r="F7397" s="38"/>
    </row>
    <row r="7398" spans="1:6" x14ac:dyDescent="0.45">
      <c r="A7398" s="6"/>
      <c r="B7398" s="6"/>
      <c r="C7398" s="6"/>
      <c r="F7398" s="38"/>
    </row>
    <row r="7399" spans="1:6" x14ac:dyDescent="0.45">
      <c r="A7399" s="6"/>
      <c r="B7399" s="6"/>
      <c r="C7399" s="6"/>
      <c r="F7399" s="38"/>
    </row>
    <row r="7400" spans="1:6" x14ac:dyDescent="0.45">
      <c r="A7400" s="6"/>
      <c r="B7400" s="6"/>
      <c r="C7400" s="6"/>
      <c r="F7400" s="38"/>
    </row>
    <row r="7401" spans="1:6" x14ac:dyDescent="0.45">
      <c r="A7401" s="6"/>
      <c r="B7401" s="6"/>
      <c r="C7401" s="6"/>
      <c r="F7401" s="38"/>
    </row>
    <row r="7402" spans="1:6" x14ac:dyDescent="0.45">
      <c r="A7402" s="6"/>
      <c r="B7402" s="6"/>
      <c r="C7402" s="6"/>
      <c r="F7402" s="38"/>
    </row>
    <row r="7403" spans="1:6" x14ac:dyDescent="0.45">
      <c r="A7403" s="6"/>
      <c r="B7403" s="6"/>
      <c r="C7403" s="6"/>
      <c r="F7403" s="38"/>
    </row>
    <row r="7404" spans="1:6" x14ac:dyDescent="0.45">
      <c r="A7404" s="6"/>
      <c r="B7404" s="6"/>
      <c r="C7404" s="6"/>
      <c r="F7404" s="38"/>
    </row>
    <row r="7405" spans="1:6" x14ac:dyDescent="0.45">
      <c r="A7405" s="6"/>
      <c r="B7405" s="6"/>
      <c r="C7405" s="6"/>
      <c r="F7405" s="38"/>
    </row>
    <row r="7406" spans="1:6" x14ac:dyDescent="0.45">
      <c r="A7406" s="6"/>
      <c r="B7406" s="6"/>
      <c r="C7406" s="6"/>
      <c r="F7406" s="38"/>
    </row>
    <row r="7407" spans="1:6" x14ac:dyDescent="0.45">
      <c r="A7407" s="6"/>
      <c r="B7407" s="6"/>
      <c r="C7407" s="6"/>
      <c r="F7407" s="38"/>
    </row>
    <row r="7408" spans="1:6" x14ac:dyDescent="0.45">
      <c r="A7408" s="6"/>
      <c r="B7408" s="6"/>
      <c r="C7408" s="6"/>
      <c r="F7408" s="38"/>
    </row>
    <row r="7409" spans="1:6" x14ac:dyDescent="0.45">
      <c r="A7409" s="6"/>
      <c r="B7409" s="6"/>
      <c r="C7409" s="6"/>
      <c r="F7409" s="38"/>
    </row>
    <row r="7410" spans="1:6" x14ac:dyDescent="0.45">
      <c r="A7410" s="6"/>
      <c r="B7410" s="6"/>
      <c r="C7410" s="6"/>
      <c r="F7410" s="38"/>
    </row>
    <row r="7411" spans="1:6" x14ac:dyDescent="0.45">
      <c r="A7411" s="6"/>
      <c r="B7411" s="6"/>
      <c r="C7411" s="6"/>
      <c r="F7411" s="38"/>
    </row>
    <row r="7412" spans="1:6" x14ac:dyDescent="0.45">
      <c r="A7412" s="6"/>
      <c r="B7412" s="6"/>
      <c r="C7412" s="6"/>
      <c r="F7412" s="38"/>
    </row>
    <row r="7413" spans="1:6" x14ac:dyDescent="0.45">
      <c r="A7413" s="6"/>
      <c r="B7413" s="6"/>
      <c r="C7413" s="6"/>
      <c r="F7413" s="38"/>
    </row>
    <row r="7414" spans="1:6" x14ac:dyDescent="0.45">
      <c r="A7414" s="6"/>
      <c r="B7414" s="6"/>
      <c r="C7414" s="6"/>
      <c r="F7414" s="38"/>
    </row>
    <row r="7415" spans="1:6" x14ac:dyDescent="0.45">
      <c r="A7415" s="6"/>
      <c r="B7415" s="6"/>
      <c r="C7415" s="6"/>
      <c r="F7415" s="38"/>
    </row>
    <row r="7416" spans="1:6" x14ac:dyDescent="0.45">
      <c r="A7416" s="6"/>
      <c r="B7416" s="6"/>
      <c r="C7416" s="6"/>
      <c r="F7416" s="38"/>
    </row>
    <row r="7417" spans="1:6" x14ac:dyDescent="0.45">
      <c r="A7417" s="6"/>
      <c r="B7417" s="6"/>
      <c r="C7417" s="6"/>
      <c r="F7417" s="38"/>
    </row>
    <row r="7418" spans="1:6" x14ac:dyDescent="0.45">
      <c r="A7418" s="6"/>
      <c r="B7418" s="6"/>
      <c r="C7418" s="6"/>
      <c r="F7418" s="38"/>
    </row>
    <row r="7419" spans="1:6" x14ac:dyDescent="0.45">
      <c r="A7419" s="6"/>
      <c r="B7419" s="6"/>
      <c r="C7419" s="6"/>
      <c r="F7419" s="38"/>
    </row>
    <row r="7420" spans="1:6" x14ac:dyDescent="0.45">
      <c r="A7420" s="6"/>
      <c r="B7420" s="6"/>
      <c r="C7420" s="6"/>
      <c r="F7420" s="38"/>
    </row>
    <row r="7421" spans="1:6" x14ac:dyDescent="0.45">
      <c r="A7421" s="6"/>
      <c r="B7421" s="6"/>
      <c r="C7421" s="6"/>
      <c r="F7421" s="38"/>
    </row>
    <row r="7422" spans="1:6" x14ac:dyDescent="0.45">
      <c r="A7422" s="6"/>
      <c r="B7422" s="6"/>
      <c r="C7422" s="6"/>
      <c r="F7422" s="38"/>
    </row>
    <row r="7423" spans="1:6" x14ac:dyDescent="0.45">
      <c r="A7423" s="6"/>
      <c r="B7423" s="6"/>
      <c r="C7423" s="6"/>
      <c r="F7423" s="38"/>
    </row>
    <row r="7424" spans="1:6" x14ac:dyDescent="0.45">
      <c r="A7424" s="6"/>
      <c r="B7424" s="6"/>
      <c r="C7424" s="6"/>
      <c r="F7424" s="38"/>
    </row>
    <row r="7425" spans="1:6" x14ac:dyDescent="0.45">
      <c r="A7425" s="6"/>
      <c r="B7425" s="6"/>
      <c r="C7425" s="6"/>
      <c r="F7425" s="38"/>
    </row>
    <row r="7426" spans="1:6" x14ac:dyDescent="0.45">
      <c r="A7426" s="6"/>
      <c r="B7426" s="6"/>
      <c r="C7426" s="6"/>
      <c r="F7426" s="38"/>
    </row>
    <row r="7427" spans="1:6" x14ac:dyDescent="0.45">
      <c r="A7427" s="6"/>
      <c r="B7427" s="6"/>
      <c r="C7427" s="6"/>
      <c r="F7427" s="38"/>
    </row>
    <row r="7428" spans="1:6" x14ac:dyDescent="0.45">
      <c r="A7428" s="6"/>
      <c r="B7428" s="6"/>
      <c r="C7428" s="6"/>
      <c r="F7428" s="38"/>
    </row>
    <row r="7429" spans="1:6" x14ac:dyDescent="0.45">
      <c r="A7429" s="6"/>
      <c r="B7429" s="6"/>
      <c r="C7429" s="6"/>
      <c r="F7429" s="38"/>
    </row>
    <row r="7430" spans="1:6" x14ac:dyDescent="0.45">
      <c r="A7430" s="6"/>
      <c r="B7430" s="6"/>
      <c r="C7430" s="6"/>
      <c r="F7430" s="38"/>
    </row>
    <row r="7431" spans="1:6" x14ac:dyDescent="0.45">
      <c r="A7431" s="6"/>
      <c r="B7431" s="6"/>
      <c r="C7431" s="6"/>
      <c r="F7431" s="38"/>
    </row>
    <row r="7432" spans="1:6" x14ac:dyDescent="0.45">
      <c r="A7432" s="6"/>
      <c r="B7432" s="6"/>
      <c r="C7432" s="6"/>
      <c r="F7432" s="38"/>
    </row>
    <row r="7433" spans="1:6" x14ac:dyDescent="0.45">
      <c r="A7433" s="6"/>
      <c r="B7433" s="6"/>
      <c r="C7433" s="6"/>
      <c r="F7433" s="38"/>
    </row>
    <row r="7434" spans="1:6" x14ac:dyDescent="0.45">
      <c r="A7434" s="6"/>
      <c r="B7434" s="6"/>
      <c r="C7434" s="6"/>
      <c r="F7434" s="38"/>
    </row>
    <row r="7435" spans="1:6" x14ac:dyDescent="0.45">
      <c r="A7435" s="6"/>
      <c r="B7435" s="6"/>
      <c r="C7435" s="6"/>
      <c r="F7435" s="38"/>
    </row>
    <row r="7436" spans="1:6" x14ac:dyDescent="0.45">
      <c r="A7436" s="6"/>
      <c r="B7436" s="6"/>
      <c r="C7436" s="6"/>
      <c r="F7436" s="38"/>
    </row>
    <row r="7437" spans="1:6" x14ac:dyDescent="0.45">
      <c r="A7437" s="6"/>
      <c r="B7437" s="6"/>
      <c r="C7437" s="6"/>
      <c r="F7437" s="38"/>
    </row>
    <row r="7438" spans="1:6" x14ac:dyDescent="0.45">
      <c r="A7438" s="6"/>
      <c r="B7438" s="6"/>
      <c r="C7438" s="6"/>
      <c r="F7438" s="38"/>
    </row>
    <row r="7439" spans="1:6" x14ac:dyDescent="0.45">
      <c r="A7439" s="6"/>
      <c r="B7439" s="6"/>
      <c r="C7439" s="6"/>
      <c r="F7439" s="38"/>
    </row>
    <row r="7440" spans="1:6" x14ac:dyDescent="0.45">
      <c r="A7440" s="6"/>
      <c r="B7440" s="6"/>
      <c r="C7440" s="6"/>
      <c r="F7440" s="38"/>
    </row>
    <row r="7441" spans="1:6" x14ac:dyDescent="0.45">
      <c r="A7441" s="6"/>
      <c r="B7441" s="6"/>
      <c r="C7441" s="6"/>
      <c r="F7441" s="38"/>
    </row>
    <row r="7442" spans="1:6" x14ac:dyDescent="0.45">
      <c r="A7442" s="6"/>
      <c r="B7442" s="6"/>
      <c r="C7442" s="6"/>
      <c r="F7442" s="38"/>
    </row>
    <row r="7443" spans="1:6" x14ac:dyDescent="0.45">
      <c r="A7443" s="6"/>
      <c r="B7443" s="6"/>
      <c r="C7443" s="6"/>
      <c r="F7443" s="38"/>
    </row>
    <row r="7444" spans="1:6" x14ac:dyDescent="0.45">
      <c r="A7444" s="6"/>
      <c r="B7444" s="6"/>
      <c r="C7444" s="6"/>
      <c r="F7444" s="38"/>
    </row>
    <row r="7445" spans="1:6" x14ac:dyDescent="0.45">
      <c r="A7445" s="6"/>
      <c r="B7445" s="6"/>
      <c r="C7445" s="6"/>
      <c r="F7445" s="38"/>
    </row>
    <row r="7446" spans="1:6" x14ac:dyDescent="0.45">
      <c r="A7446" s="6"/>
      <c r="B7446" s="6"/>
      <c r="C7446" s="6"/>
      <c r="F7446" s="38"/>
    </row>
    <row r="7447" spans="1:6" x14ac:dyDescent="0.45">
      <c r="A7447" s="6"/>
      <c r="B7447" s="6"/>
      <c r="C7447" s="6"/>
      <c r="F7447" s="38"/>
    </row>
    <row r="7448" spans="1:6" x14ac:dyDescent="0.45">
      <c r="A7448" s="6"/>
      <c r="B7448" s="6"/>
      <c r="C7448" s="6"/>
      <c r="F7448" s="38"/>
    </row>
    <row r="7449" spans="1:6" x14ac:dyDescent="0.45">
      <c r="A7449" s="6"/>
      <c r="B7449" s="6"/>
      <c r="C7449" s="6"/>
      <c r="F7449" s="38"/>
    </row>
    <row r="7450" spans="1:6" x14ac:dyDescent="0.45">
      <c r="A7450" s="6"/>
      <c r="B7450" s="6"/>
      <c r="C7450" s="6"/>
      <c r="F7450" s="38"/>
    </row>
    <row r="7451" spans="1:6" x14ac:dyDescent="0.45">
      <c r="A7451" s="6"/>
      <c r="B7451" s="6"/>
      <c r="C7451" s="6"/>
      <c r="F7451" s="38"/>
    </row>
    <row r="7452" spans="1:6" x14ac:dyDescent="0.45">
      <c r="A7452" s="6"/>
      <c r="B7452" s="6"/>
      <c r="C7452" s="6"/>
      <c r="F7452" s="38"/>
    </row>
    <row r="7453" spans="1:6" x14ac:dyDescent="0.45">
      <c r="A7453" s="6"/>
      <c r="B7453" s="6"/>
      <c r="C7453" s="6"/>
      <c r="F7453" s="38"/>
    </row>
    <row r="7454" spans="1:6" x14ac:dyDescent="0.45">
      <c r="A7454" s="6"/>
      <c r="B7454" s="6"/>
      <c r="C7454" s="6"/>
      <c r="F7454" s="38"/>
    </row>
    <row r="7455" spans="1:6" x14ac:dyDescent="0.45">
      <c r="A7455" s="6"/>
      <c r="B7455" s="6"/>
      <c r="C7455" s="6"/>
      <c r="F7455" s="38"/>
    </row>
    <row r="7456" spans="1:6" x14ac:dyDescent="0.45">
      <c r="A7456" s="6"/>
      <c r="B7456" s="6"/>
      <c r="C7456" s="6"/>
      <c r="F7456" s="38"/>
    </row>
    <row r="7457" spans="1:6" x14ac:dyDescent="0.45">
      <c r="A7457" s="6"/>
      <c r="B7457" s="6"/>
      <c r="C7457" s="6"/>
      <c r="F7457" s="38"/>
    </row>
    <row r="7458" spans="1:6" x14ac:dyDescent="0.45">
      <c r="A7458" s="6"/>
      <c r="B7458" s="6"/>
      <c r="C7458" s="6"/>
      <c r="F7458" s="38"/>
    </row>
    <row r="7459" spans="1:6" x14ac:dyDescent="0.45">
      <c r="A7459" s="6"/>
      <c r="B7459" s="6"/>
      <c r="C7459" s="6"/>
      <c r="F7459" s="38"/>
    </row>
    <row r="7460" spans="1:6" x14ac:dyDescent="0.45">
      <c r="A7460" s="6"/>
      <c r="B7460" s="6"/>
      <c r="C7460" s="6"/>
      <c r="F7460" s="38"/>
    </row>
    <row r="7461" spans="1:6" x14ac:dyDescent="0.45">
      <c r="A7461" s="6"/>
      <c r="B7461" s="6"/>
      <c r="C7461" s="6"/>
      <c r="F7461" s="38"/>
    </row>
    <row r="7462" spans="1:6" x14ac:dyDescent="0.45">
      <c r="A7462" s="6"/>
      <c r="B7462" s="6"/>
      <c r="C7462" s="6"/>
      <c r="F7462" s="38"/>
    </row>
    <row r="7463" spans="1:6" x14ac:dyDescent="0.45">
      <c r="A7463" s="6"/>
      <c r="B7463" s="6"/>
      <c r="C7463" s="6"/>
      <c r="F7463" s="38"/>
    </row>
    <row r="7464" spans="1:6" x14ac:dyDescent="0.45">
      <c r="A7464" s="6"/>
      <c r="B7464" s="6"/>
      <c r="C7464" s="6"/>
      <c r="F7464" s="38"/>
    </row>
    <row r="7465" spans="1:6" x14ac:dyDescent="0.45">
      <c r="A7465" s="6"/>
      <c r="B7465" s="6"/>
      <c r="C7465" s="6"/>
      <c r="F7465" s="38"/>
    </row>
    <row r="7466" spans="1:6" x14ac:dyDescent="0.45">
      <c r="A7466" s="6"/>
      <c r="B7466" s="6"/>
      <c r="C7466" s="6"/>
      <c r="F7466" s="38"/>
    </row>
    <row r="7467" spans="1:6" x14ac:dyDescent="0.45">
      <c r="A7467" s="6"/>
      <c r="B7467" s="6"/>
      <c r="C7467" s="6"/>
      <c r="F7467" s="38"/>
    </row>
    <row r="7468" spans="1:6" x14ac:dyDescent="0.45">
      <c r="A7468" s="6"/>
      <c r="B7468" s="6"/>
      <c r="C7468" s="6"/>
      <c r="F7468" s="38"/>
    </row>
    <row r="7469" spans="1:6" x14ac:dyDescent="0.45">
      <c r="A7469" s="6"/>
      <c r="B7469" s="6"/>
      <c r="C7469" s="6"/>
      <c r="F7469" s="38"/>
    </row>
    <row r="7470" spans="1:6" x14ac:dyDescent="0.45">
      <c r="A7470" s="6"/>
      <c r="B7470" s="6"/>
      <c r="C7470" s="6"/>
      <c r="F7470" s="38"/>
    </row>
    <row r="7471" spans="1:6" x14ac:dyDescent="0.45">
      <c r="A7471" s="6"/>
      <c r="B7471" s="6"/>
      <c r="C7471" s="6"/>
      <c r="F7471" s="38"/>
    </row>
    <row r="7472" spans="1:6" x14ac:dyDescent="0.45">
      <c r="A7472" s="6"/>
      <c r="B7472" s="6"/>
      <c r="C7472" s="6"/>
      <c r="F7472" s="38"/>
    </row>
    <row r="7473" spans="1:6" x14ac:dyDescent="0.45">
      <c r="A7473" s="6"/>
      <c r="B7473" s="6"/>
      <c r="C7473" s="6"/>
      <c r="F7473" s="38"/>
    </row>
    <row r="7474" spans="1:6" x14ac:dyDescent="0.45">
      <c r="A7474" s="6"/>
      <c r="B7474" s="6"/>
      <c r="C7474" s="6"/>
      <c r="F7474" s="38"/>
    </row>
    <row r="7475" spans="1:6" x14ac:dyDescent="0.45">
      <c r="A7475" s="6"/>
      <c r="B7475" s="6"/>
      <c r="C7475" s="6"/>
      <c r="F7475" s="38"/>
    </row>
    <row r="7476" spans="1:6" x14ac:dyDescent="0.45">
      <c r="A7476" s="6"/>
      <c r="B7476" s="6"/>
      <c r="C7476" s="6"/>
      <c r="F7476" s="38"/>
    </row>
    <row r="7477" spans="1:6" x14ac:dyDescent="0.45">
      <c r="A7477" s="6"/>
      <c r="B7477" s="6"/>
      <c r="C7477" s="6"/>
      <c r="F7477" s="38"/>
    </row>
    <row r="7478" spans="1:6" x14ac:dyDescent="0.45">
      <c r="A7478" s="6"/>
      <c r="B7478" s="6"/>
      <c r="C7478" s="6"/>
      <c r="F7478" s="38"/>
    </row>
    <row r="7479" spans="1:6" x14ac:dyDescent="0.45">
      <c r="A7479" s="6"/>
      <c r="B7479" s="6"/>
      <c r="C7479" s="6"/>
      <c r="F7479" s="38"/>
    </row>
    <row r="7480" spans="1:6" x14ac:dyDescent="0.45">
      <c r="A7480" s="6"/>
      <c r="B7480" s="6"/>
      <c r="C7480" s="6"/>
      <c r="F7480" s="38"/>
    </row>
    <row r="7481" spans="1:6" x14ac:dyDescent="0.45">
      <c r="A7481" s="6"/>
      <c r="B7481" s="6"/>
      <c r="C7481" s="6"/>
      <c r="F7481" s="38"/>
    </row>
    <row r="7482" spans="1:6" x14ac:dyDescent="0.45">
      <c r="A7482" s="6"/>
      <c r="B7482" s="6"/>
      <c r="C7482" s="6"/>
      <c r="F7482" s="38"/>
    </row>
    <row r="7483" spans="1:6" x14ac:dyDescent="0.45">
      <c r="A7483" s="6"/>
      <c r="B7483" s="6"/>
      <c r="C7483" s="6"/>
      <c r="F7483" s="38"/>
    </row>
    <row r="7484" spans="1:6" x14ac:dyDescent="0.45">
      <c r="A7484" s="6"/>
      <c r="B7484" s="6"/>
      <c r="C7484" s="6"/>
      <c r="F7484" s="38"/>
    </row>
    <row r="7485" spans="1:6" x14ac:dyDescent="0.45">
      <c r="A7485" s="6"/>
      <c r="B7485" s="6"/>
      <c r="C7485" s="6"/>
      <c r="F7485" s="38"/>
    </row>
    <row r="7486" spans="1:6" x14ac:dyDescent="0.45">
      <c r="A7486" s="6"/>
      <c r="B7486" s="6"/>
      <c r="C7486" s="6"/>
      <c r="F7486" s="38"/>
    </row>
    <row r="7487" spans="1:6" x14ac:dyDescent="0.45">
      <c r="A7487" s="6"/>
      <c r="B7487" s="6"/>
      <c r="C7487" s="6"/>
      <c r="F7487" s="38"/>
    </row>
    <row r="7488" spans="1:6" x14ac:dyDescent="0.45">
      <c r="A7488" s="6"/>
      <c r="B7488" s="6"/>
      <c r="C7488" s="6"/>
      <c r="F7488" s="38"/>
    </row>
    <row r="7489" spans="1:6" x14ac:dyDescent="0.45">
      <c r="A7489" s="6"/>
      <c r="B7489" s="6"/>
      <c r="C7489" s="6"/>
      <c r="F7489" s="38"/>
    </row>
    <row r="7490" spans="1:6" x14ac:dyDescent="0.45">
      <c r="A7490" s="6"/>
      <c r="B7490" s="6"/>
      <c r="C7490" s="6"/>
      <c r="F7490" s="38"/>
    </row>
    <row r="7491" spans="1:6" x14ac:dyDescent="0.45">
      <c r="A7491" s="6"/>
      <c r="B7491" s="6"/>
      <c r="C7491" s="6"/>
      <c r="F7491" s="38"/>
    </row>
    <row r="7492" spans="1:6" x14ac:dyDescent="0.45">
      <c r="A7492" s="6"/>
      <c r="B7492" s="6"/>
      <c r="C7492" s="6"/>
      <c r="F7492" s="38"/>
    </row>
    <row r="7493" spans="1:6" x14ac:dyDescent="0.45">
      <c r="A7493" s="6"/>
      <c r="B7493" s="6"/>
      <c r="C7493" s="6"/>
      <c r="F7493" s="38"/>
    </row>
    <row r="7494" spans="1:6" x14ac:dyDescent="0.45">
      <c r="A7494" s="6"/>
      <c r="B7494" s="6"/>
      <c r="C7494" s="6"/>
      <c r="F7494" s="38"/>
    </row>
    <row r="7495" spans="1:6" x14ac:dyDescent="0.45">
      <c r="A7495" s="6"/>
      <c r="B7495" s="6"/>
      <c r="C7495" s="6"/>
      <c r="F7495" s="38"/>
    </row>
    <row r="7496" spans="1:6" x14ac:dyDescent="0.45">
      <c r="A7496" s="6"/>
      <c r="B7496" s="6"/>
      <c r="C7496" s="6"/>
      <c r="F7496" s="38"/>
    </row>
    <row r="7497" spans="1:6" x14ac:dyDescent="0.45">
      <c r="A7497" s="6"/>
      <c r="B7497" s="6"/>
      <c r="C7497" s="6"/>
      <c r="F7497" s="38"/>
    </row>
    <row r="7498" spans="1:6" x14ac:dyDescent="0.45">
      <c r="A7498" s="6"/>
      <c r="B7498" s="6"/>
      <c r="C7498" s="6"/>
      <c r="F7498" s="38"/>
    </row>
    <row r="7499" spans="1:6" x14ac:dyDescent="0.45">
      <c r="A7499" s="6"/>
      <c r="B7499" s="6"/>
      <c r="C7499" s="6"/>
      <c r="F7499" s="38"/>
    </row>
    <row r="7500" spans="1:6" x14ac:dyDescent="0.45">
      <c r="A7500" s="6"/>
      <c r="B7500" s="6"/>
      <c r="C7500" s="6"/>
      <c r="F7500" s="38"/>
    </row>
    <row r="7501" spans="1:6" x14ac:dyDescent="0.45">
      <c r="A7501" s="6"/>
      <c r="B7501" s="6"/>
      <c r="C7501" s="6"/>
      <c r="F7501" s="38"/>
    </row>
    <row r="7502" spans="1:6" x14ac:dyDescent="0.45">
      <c r="A7502" s="6"/>
      <c r="B7502" s="6"/>
      <c r="C7502" s="6"/>
      <c r="F7502" s="38"/>
    </row>
    <row r="7503" spans="1:6" x14ac:dyDescent="0.45">
      <c r="A7503" s="6"/>
      <c r="B7503" s="6"/>
      <c r="C7503" s="6"/>
      <c r="F7503" s="38"/>
    </row>
    <row r="7504" spans="1:6" x14ac:dyDescent="0.45">
      <c r="A7504" s="6"/>
      <c r="B7504" s="6"/>
      <c r="C7504" s="6"/>
      <c r="F7504" s="38"/>
    </row>
    <row r="7505" spans="1:6" x14ac:dyDescent="0.45">
      <c r="A7505" s="6"/>
      <c r="B7505" s="6"/>
      <c r="C7505" s="6"/>
      <c r="F7505" s="38"/>
    </row>
    <row r="7506" spans="1:6" x14ac:dyDescent="0.45">
      <c r="A7506" s="6"/>
      <c r="B7506" s="6"/>
      <c r="C7506" s="6"/>
      <c r="F7506" s="38"/>
    </row>
    <row r="7507" spans="1:6" x14ac:dyDescent="0.45">
      <c r="A7507" s="6"/>
      <c r="B7507" s="6"/>
      <c r="C7507" s="6"/>
      <c r="F7507" s="38"/>
    </row>
    <row r="7508" spans="1:6" x14ac:dyDescent="0.45">
      <c r="A7508" s="6"/>
      <c r="B7508" s="6"/>
      <c r="C7508" s="6"/>
      <c r="F7508" s="38"/>
    </row>
    <row r="7509" spans="1:6" x14ac:dyDescent="0.45">
      <c r="A7509" s="6"/>
      <c r="B7509" s="6"/>
      <c r="C7509" s="6"/>
      <c r="F7509" s="38"/>
    </row>
    <row r="7510" spans="1:6" x14ac:dyDescent="0.45">
      <c r="A7510" s="6"/>
      <c r="B7510" s="6"/>
      <c r="C7510" s="6"/>
      <c r="F7510" s="38"/>
    </row>
    <row r="7511" spans="1:6" x14ac:dyDescent="0.45">
      <c r="A7511" s="6"/>
      <c r="B7511" s="6"/>
      <c r="C7511" s="6"/>
      <c r="F7511" s="38"/>
    </row>
    <row r="7512" spans="1:6" x14ac:dyDescent="0.45">
      <c r="A7512" s="6"/>
      <c r="B7512" s="6"/>
      <c r="C7512" s="6"/>
      <c r="F7512" s="38"/>
    </row>
    <row r="7513" spans="1:6" x14ac:dyDescent="0.45">
      <c r="A7513" s="6"/>
      <c r="B7513" s="6"/>
      <c r="C7513" s="6"/>
      <c r="F7513" s="38"/>
    </row>
    <row r="7514" spans="1:6" x14ac:dyDescent="0.45">
      <c r="A7514" s="6"/>
      <c r="B7514" s="6"/>
      <c r="C7514" s="6"/>
      <c r="F7514" s="38"/>
    </row>
    <row r="7515" spans="1:6" x14ac:dyDescent="0.45">
      <c r="A7515" s="6"/>
      <c r="B7515" s="6"/>
      <c r="C7515" s="6"/>
      <c r="F7515" s="38"/>
    </row>
    <row r="7516" spans="1:6" x14ac:dyDescent="0.45">
      <c r="A7516" s="6"/>
      <c r="B7516" s="6"/>
      <c r="C7516" s="6"/>
      <c r="F7516" s="38"/>
    </row>
    <row r="7517" spans="1:6" x14ac:dyDescent="0.45">
      <c r="A7517" s="6"/>
      <c r="B7517" s="6"/>
      <c r="C7517" s="6"/>
      <c r="F7517" s="38"/>
    </row>
    <row r="7518" spans="1:6" x14ac:dyDescent="0.45">
      <c r="A7518" s="6"/>
      <c r="B7518" s="6"/>
      <c r="C7518" s="6"/>
      <c r="F7518" s="38"/>
    </row>
    <row r="7519" spans="1:6" x14ac:dyDescent="0.45">
      <c r="A7519" s="6"/>
      <c r="B7519" s="6"/>
      <c r="C7519" s="6"/>
      <c r="F7519" s="38"/>
    </row>
    <row r="7520" spans="1:6" x14ac:dyDescent="0.45">
      <c r="A7520" s="6"/>
      <c r="B7520" s="6"/>
      <c r="C7520" s="6"/>
      <c r="F7520" s="38"/>
    </row>
    <row r="7521" spans="1:6" x14ac:dyDescent="0.45">
      <c r="A7521" s="6"/>
      <c r="B7521" s="6"/>
      <c r="C7521" s="6"/>
      <c r="F7521" s="38"/>
    </row>
    <row r="7522" spans="1:6" x14ac:dyDescent="0.45">
      <c r="A7522" s="6"/>
      <c r="B7522" s="6"/>
      <c r="C7522" s="6"/>
      <c r="F7522" s="38"/>
    </row>
    <row r="7523" spans="1:6" x14ac:dyDescent="0.45">
      <c r="A7523" s="6"/>
      <c r="B7523" s="6"/>
      <c r="C7523" s="6"/>
      <c r="F7523" s="38"/>
    </row>
    <row r="7524" spans="1:6" x14ac:dyDescent="0.45">
      <c r="A7524" s="6"/>
      <c r="B7524" s="6"/>
      <c r="C7524" s="6"/>
      <c r="F7524" s="38"/>
    </row>
    <row r="7525" spans="1:6" x14ac:dyDescent="0.45">
      <c r="A7525" s="6"/>
      <c r="B7525" s="6"/>
      <c r="C7525" s="6"/>
      <c r="F7525" s="38"/>
    </row>
    <row r="7526" spans="1:6" x14ac:dyDescent="0.45">
      <c r="A7526" s="6"/>
      <c r="B7526" s="6"/>
      <c r="C7526" s="6"/>
      <c r="F7526" s="38"/>
    </row>
    <row r="7527" spans="1:6" x14ac:dyDescent="0.45">
      <c r="A7527" s="6"/>
      <c r="B7527" s="6"/>
      <c r="C7527" s="6"/>
      <c r="F7527" s="38"/>
    </row>
    <row r="7528" spans="1:6" x14ac:dyDescent="0.45">
      <c r="A7528" s="6"/>
      <c r="B7528" s="6"/>
      <c r="C7528" s="6"/>
      <c r="F7528" s="38"/>
    </row>
    <row r="7529" spans="1:6" x14ac:dyDescent="0.45">
      <c r="A7529" s="6"/>
      <c r="B7529" s="6"/>
      <c r="C7529" s="6"/>
      <c r="F7529" s="38"/>
    </row>
    <row r="7530" spans="1:6" x14ac:dyDescent="0.45">
      <c r="A7530" s="6"/>
      <c r="B7530" s="6"/>
      <c r="C7530" s="6"/>
      <c r="F7530" s="38"/>
    </row>
    <row r="7531" spans="1:6" x14ac:dyDescent="0.45">
      <c r="A7531" s="6"/>
      <c r="B7531" s="6"/>
      <c r="C7531" s="6"/>
      <c r="F7531" s="38"/>
    </row>
    <row r="7532" spans="1:6" x14ac:dyDescent="0.45">
      <c r="A7532" s="6"/>
      <c r="B7532" s="6"/>
      <c r="C7532" s="6"/>
      <c r="F7532" s="38"/>
    </row>
    <row r="7533" spans="1:6" x14ac:dyDescent="0.45">
      <c r="A7533" s="6"/>
      <c r="B7533" s="6"/>
      <c r="C7533" s="6"/>
      <c r="F7533" s="38"/>
    </row>
    <row r="7534" spans="1:6" x14ac:dyDescent="0.45">
      <c r="A7534" s="6"/>
      <c r="B7534" s="6"/>
      <c r="C7534" s="6"/>
      <c r="F7534" s="38"/>
    </row>
    <row r="7535" spans="1:6" x14ac:dyDescent="0.45">
      <c r="A7535" s="6"/>
      <c r="B7535" s="6"/>
      <c r="C7535" s="6"/>
      <c r="F7535" s="38"/>
    </row>
    <row r="7536" spans="1:6" x14ac:dyDescent="0.45">
      <c r="A7536" s="6"/>
      <c r="B7536" s="6"/>
      <c r="C7536" s="6"/>
      <c r="F7536" s="38"/>
    </row>
    <row r="7537" spans="1:6" x14ac:dyDescent="0.45">
      <c r="A7537" s="6"/>
      <c r="B7537" s="6"/>
      <c r="C7537" s="6"/>
      <c r="F7537" s="38"/>
    </row>
    <row r="7538" spans="1:6" x14ac:dyDescent="0.45">
      <c r="A7538" s="6"/>
      <c r="B7538" s="6"/>
      <c r="C7538" s="6"/>
      <c r="F7538" s="38"/>
    </row>
    <row r="7539" spans="1:6" x14ac:dyDescent="0.45">
      <c r="A7539" s="6"/>
      <c r="B7539" s="6"/>
      <c r="C7539" s="6"/>
      <c r="F7539" s="38"/>
    </row>
    <row r="7540" spans="1:6" x14ac:dyDescent="0.45">
      <c r="A7540" s="6"/>
      <c r="B7540" s="6"/>
      <c r="C7540" s="6"/>
      <c r="F7540" s="38"/>
    </row>
    <row r="7541" spans="1:6" x14ac:dyDescent="0.45">
      <c r="A7541" s="6"/>
      <c r="B7541" s="6"/>
      <c r="C7541" s="6"/>
      <c r="F7541" s="38"/>
    </row>
    <row r="7542" spans="1:6" x14ac:dyDescent="0.45">
      <c r="A7542" s="6"/>
      <c r="B7542" s="6"/>
      <c r="C7542" s="6"/>
      <c r="F7542" s="38"/>
    </row>
    <row r="7543" spans="1:6" x14ac:dyDescent="0.45">
      <c r="A7543" s="6"/>
      <c r="B7543" s="6"/>
      <c r="C7543" s="6"/>
      <c r="F7543" s="38"/>
    </row>
    <row r="7544" spans="1:6" x14ac:dyDescent="0.45">
      <c r="A7544" s="6"/>
      <c r="B7544" s="6"/>
      <c r="C7544" s="6"/>
      <c r="F7544" s="38"/>
    </row>
    <row r="7545" spans="1:6" x14ac:dyDescent="0.45">
      <c r="A7545" s="6"/>
      <c r="B7545" s="6"/>
      <c r="C7545" s="6"/>
      <c r="F7545" s="38"/>
    </row>
    <row r="7546" spans="1:6" x14ac:dyDescent="0.45">
      <c r="A7546" s="6"/>
      <c r="B7546" s="6"/>
      <c r="C7546" s="6"/>
      <c r="F7546" s="38"/>
    </row>
    <row r="7547" spans="1:6" x14ac:dyDescent="0.45">
      <c r="A7547" s="6"/>
      <c r="B7547" s="6"/>
      <c r="C7547" s="6"/>
      <c r="F7547" s="38"/>
    </row>
    <row r="7548" spans="1:6" x14ac:dyDescent="0.45">
      <c r="A7548" s="6"/>
      <c r="B7548" s="6"/>
      <c r="C7548" s="6"/>
      <c r="F7548" s="38"/>
    </row>
    <row r="7549" spans="1:6" x14ac:dyDescent="0.45">
      <c r="A7549" s="6"/>
      <c r="B7549" s="6"/>
      <c r="C7549" s="6"/>
      <c r="F7549" s="38"/>
    </row>
    <row r="7550" spans="1:6" x14ac:dyDescent="0.45">
      <c r="A7550" s="6"/>
      <c r="B7550" s="6"/>
      <c r="C7550" s="6"/>
      <c r="F7550" s="38"/>
    </row>
    <row r="7551" spans="1:6" x14ac:dyDescent="0.45">
      <c r="A7551" s="6"/>
      <c r="B7551" s="6"/>
      <c r="C7551" s="6"/>
      <c r="F7551" s="38"/>
    </row>
    <row r="7552" spans="1:6" x14ac:dyDescent="0.45">
      <c r="A7552" s="6"/>
      <c r="B7552" s="6"/>
      <c r="C7552" s="6"/>
      <c r="F7552" s="38"/>
    </row>
    <row r="7553" spans="1:6" x14ac:dyDescent="0.45">
      <c r="A7553" s="6"/>
      <c r="B7553" s="6"/>
      <c r="C7553" s="6"/>
      <c r="F7553" s="38"/>
    </row>
    <row r="7554" spans="1:6" x14ac:dyDescent="0.45">
      <c r="A7554" s="6"/>
      <c r="B7554" s="6"/>
      <c r="C7554" s="6"/>
      <c r="F7554" s="38"/>
    </row>
    <row r="7555" spans="1:6" x14ac:dyDescent="0.45">
      <c r="A7555" s="6"/>
      <c r="B7555" s="6"/>
      <c r="C7555" s="6"/>
      <c r="F7555" s="38"/>
    </row>
    <row r="7556" spans="1:6" x14ac:dyDescent="0.45">
      <c r="A7556" s="6"/>
      <c r="B7556" s="6"/>
      <c r="C7556" s="6"/>
      <c r="F7556" s="38"/>
    </row>
    <row r="7557" spans="1:6" x14ac:dyDescent="0.45">
      <c r="A7557" s="6"/>
      <c r="B7557" s="6"/>
      <c r="C7557" s="6"/>
      <c r="F7557" s="38"/>
    </row>
    <row r="7558" spans="1:6" x14ac:dyDescent="0.45">
      <c r="A7558" s="6"/>
      <c r="B7558" s="6"/>
      <c r="C7558" s="6"/>
      <c r="F7558" s="38"/>
    </row>
    <row r="7559" spans="1:6" x14ac:dyDescent="0.45">
      <c r="A7559" s="6"/>
      <c r="B7559" s="6"/>
      <c r="C7559" s="6"/>
      <c r="F7559" s="38"/>
    </row>
    <row r="7560" spans="1:6" x14ac:dyDescent="0.45">
      <c r="A7560" s="6"/>
      <c r="B7560" s="6"/>
      <c r="C7560" s="6"/>
      <c r="F7560" s="38"/>
    </row>
    <row r="7561" spans="1:6" x14ac:dyDescent="0.45">
      <c r="A7561" s="6"/>
      <c r="B7561" s="6"/>
      <c r="C7561" s="6"/>
      <c r="F7561" s="38"/>
    </row>
    <row r="7562" spans="1:6" x14ac:dyDescent="0.45">
      <c r="A7562" s="6"/>
      <c r="B7562" s="6"/>
      <c r="C7562" s="6"/>
      <c r="F7562" s="38"/>
    </row>
    <row r="7563" spans="1:6" x14ac:dyDescent="0.45">
      <c r="A7563" s="6"/>
      <c r="B7563" s="6"/>
      <c r="C7563" s="6"/>
      <c r="F7563" s="38"/>
    </row>
    <row r="7564" spans="1:6" x14ac:dyDescent="0.45">
      <c r="A7564" s="6"/>
      <c r="B7564" s="6"/>
      <c r="C7564" s="6"/>
      <c r="F7564" s="38"/>
    </row>
    <row r="7565" spans="1:6" x14ac:dyDescent="0.45">
      <c r="A7565" s="6"/>
      <c r="B7565" s="6"/>
      <c r="C7565" s="6"/>
      <c r="F7565" s="38"/>
    </row>
    <row r="7566" spans="1:6" x14ac:dyDescent="0.45">
      <c r="A7566" s="6"/>
      <c r="B7566" s="6"/>
      <c r="C7566" s="6"/>
      <c r="F7566" s="38"/>
    </row>
    <row r="7567" spans="1:6" x14ac:dyDescent="0.45">
      <c r="A7567" s="6"/>
      <c r="B7567" s="6"/>
      <c r="C7567" s="6"/>
      <c r="F7567" s="38"/>
    </row>
    <row r="7568" spans="1:6" x14ac:dyDescent="0.45">
      <c r="A7568" s="6"/>
      <c r="B7568" s="6"/>
      <c r="C7568" s="6"/>
      <c r="F7568" s="38"/>
    </row>
    <row r="7569" spans="1:6" x14ac:dyDescent="0.45">
      <c r="A7569" s="6"/>
      <c r="B7569" s="6"/>
      <c r="C7569" s="6"/>
      <c r="F7569" s="38"/>
    </row>
    <row r="7570" spans="1:6" x14ac:dyDescent="0.45">
      <c r="A7570" s="6"/>
      <c r="B7570" s="6"/>
      <c r="C7570" s="6"/>
      <c r="F7570" s="38"/>
    </row>
    <row r="7571" spans="1:6" x14ac:dyDescent="0.45">
      <c r="A7571" s="6"/>
      <c r="B7571" s="6"/>
      <c r="C7571" s="6"/>
      <c r="F7571" s="38"/>
    </row>
    <row r="7572" spans="1:6" x14ac:dyDescent="0.45">
      <c r="A7572" s="6"/>
      <c r="B7572" s="6"/>
      <c r="C7572" s="6"/>
      <c r="F7572" s="38"/>
    </row>
    <row r="7573" spans="1:6" x14ac:dyDescent="0.45">
      <c r="A7573" s="6"/>
      <c r="B7573" s="6"/>
      <c r="C7573" s="6"/>
      <c r="F7573" s="38"/>
    </row>
    <row r="7574" spans="1:6" x14ac:dyDescent="0.45">
      <c r="A7574" s="6"/>
      <c r="B7574" s="6"/>
      <c r="C7574" s="6"/>
      <c r="F7574" s="38"/>
    </row>
    <row r="7575" spans="1:6" x14ac:dyDescent="0.45">
      <c r="A7575" s="6"/>
      <c r="B7575" s="6"/>
      <c r="C7575" s="6"/>
      <c r="F7575" s="38"/>
    </row>
    <row r="7576" spans="1:6" x14ac:dyDescent="0.45">
      <c r="A7576" s="6"/>
      <c r="B7576" s="6"/>
      <c r="C7576" s="6"/>
      <c r="F7576" s="38"/>
    </row>
    <row r="7577" spans="1:6" x14ac:dyDescent="0.45">
      <c r="A7577" s="6"/>
      <c r="B7577" s="6"/>
      <c r="C7577" s="6"/>
      <c r="F7577" s="38"/>
    </row>
    <row r="7578" spans="1:6" x14ac:dyDescent="0.45">
      <c r="A7578" s="6"/>
      <c r="B7578" s="6"/>
      <c r="C7578" s="6"/>
      <c r="F7578" s="38"/>
    </row>
    <row r="7579" spans="1:6" x14ac:dyDescent="0.45">
      <c r="A7579" s="6"/>
      <c r="B7579" s="6"/>
      <c r="C7579" s="6"/>
      <c r="F7579" s="38"/>
    </row>
    <row r="7580" spans="1:6" x14ac:dyDescent="0.45">
      <c r="A7580" s="6"/>
      <c r="B7580" s="6"/>
      <c r="C7580" s="6"/>
      <c r="F7580" s="38"/>
    </row>
    <row r="7581" spans="1:6" x14ac:dyDescent="0.45">
      <c r="A7581" s="6"/>
      <c r="B7581" s="6"/>
      <c r="C7581" s="6"/>
      <c r="F7581" s="38"/>
    </row>
    <row r="7582" spans="1:6" x14ac:dyDescent="0.45">
      <c r="A7582" s="6"/>
      <c r="B7582" s="6"/>
      <c r="C7582" s="6"/>
      <c r="F7582" s="38"/>
    </row>
    <row r="7583" spans="1:6" x14ac:dyDescent="0.45">
      <c r="A7583" s="6"/>
      <c r="B7583" s="6"/>
      <c r="C7583" s="6"/>
      <c r="F7583" s="38"/>
    </row>
    <row r="7584" spans="1:6" x14ac:dyDescent="0.45">
      <c r="A7584" s="6"/>
      <c r="B7584" s="6"/>
      <c r="C7584" s="6"/>
      <c r="F7584" s="38"/>
    </row>
    <row r="7585" spans="1:6" x14ac:dyDescent="0.45">
      <c r="A7585" s="6"/>
      <c r="B7585" s="6"/>
      <c r="C7585" s="6"/>
      <c r="F7585" s="38"/>
    </row>
    <row r="7586" spans="1:6" x14ac:dyDescent="0.45">
      <c r="A7586" s="6"/>
      <c r="B7586" s="6"/>
      <c r="C7586" s="6"/>
      <c r="F7586" s="38"/>
    </row>
    <row r="7587" spans="1:6" x14ac:dyDescent="0.45">
      <c r="A7587" s="6"/>
      <c r="B7587" s="6"/>
      <c r="C7587" s="6"/>
      <c r="F7587" s="38"/>
    </row>
    <row r="7588" spans="1:6" x14ac:dyDescent="0.45">
      <c r="A7588" s="6"/>
      <c r="B7588" s="6"/>
      <c r="C7588" s="6"/>
      <c r="F7588" s="38"/>
    </row>
    <row r="7589" spans="1:6" x14ac:dyDescent="0.45">
      <c r="A7589" s="6"/>
      <c r="B7589" s="6"/>
      <c r="C7589" s="6"/>
      <c r="F7589" s="38"/>
    </row>
    <row r="7590" spans="1:6" x14ac:dyDescent="0.45">
      <c r="A7590" s="6"/>
      <c r="B7590" s="6"/>
      <c r="C7590" s="6"/>
      <c r="F7590" s="38"/>
    </row>
    <row r="7591" spans="1:6" x14ac:dyDescent="0.45">
      <c r="A7591" s="6"/>
      <c r="B7591" s="6"/>
      <c r="C7591" s="6"/>
      <c r="F7591" s="38"/>
    </row>
    <row r="7592" spans="1:6" x14ac:dyDescent="0.45">
      <c r="A7592" s="6"/>
      <c r="B7592" s="6"/>
      <c r="C7592" s="6"/>
      <c r="F7592" s="38"/>
    </row>
    <row r="7593" spans="1:6" x14ac:dyDescent="0.45">
      <c r="A7593" s="6"/>
      <c r="B7593" s="6"/>
      <c r="C7593" s="6"/>
      <c r="F7593" s="38"/>
    </row>
    <row r="7594" spans="1:6" x14ac:dyDescent="0.45">
      <c r="A7594" s="6"/>
      <c r="B7594" s="6"/>
      <c r="C7594" s="6"/>
      <c r="F7594" s="38"/>
    </row>
    <row r="7595" spans="1:6" x14ac:dyDescent="0.45">
      <c r="A7595" s="6"/>
      <c r="B7595" s="6"/>
      <c r="C7595" s="6"/>
      <c r="F7595" s="38"/>
    </row>
    <row r="7596" spans="1:6" x14ac:dyDescent="0.45">
      <c r="A7596" s="6"/>
      <c r="B7596" s="6"/>
      <c r="C7596" s="6"/>
      <c r="F7596" s="38"/>
    </row>
    <row r="7597" spans="1:6" x14ac:dyDescent="0.45">
      <c r="A7597" s="6"/>
      <c r="B7597" s="6"/>
      <c r="C7597" s="6"/>
      <c r="F7597" s="38"/>
    </row>
    <row r="7598" spans="1:6" x14ac:dyDescent="0.45">
      <c r="A7598" s="6"/>
      <c r="B7598" s="6"/>
      <c r="C7598" s="6"/>
      <c r="F7598" s="38"/>
    </row>
    <row r="7599" spans="1:6" x14ac:dyDescent="0.45">
      <c r="A7599" s="6"/>
      <c r="B7599" s="6"/>
      <c r="C7599" s="6"/>
      <c r="F7599" s="38"/>
    </row>
    <row r="7600" spans="1:6" x14ac:dyDescent="0.45">
      <c r="A7600" s="6"/>
      <c r="B7600" s="6"/>
      <c r="C7600" s="6"/>
      <c r="F7600" s="38"/>
    </row>
    <row r="7601" spans="1:6" x14ac:dyDescent="0.45">
      <c r="A7601" s="6"/>
      <c r="B7601" s="6"/>
      <c r="C7601" s="6"/>
      <c r="F7601" s="38"/>
    </row>
    <row r="7602" spans="1:6" x14ac:dyDescent="0.45">
      <c r="A7602" s="6"/>
      <c r="B7602" s="6"/>
      <c r="C7602" s="6"/>
      <c r="F7602" s="38"/>
    </row>
    <row r="7603" spans="1:6" x14ac:dyDescent="0.45">
      <c r="A7603" s="6"/>
      <c r="B7603" s="6"/>
      <c r="C7603" s="6"/>
      <c r="F7603" s="38"/>
    </row>
    <row r="7604" spans="1:6" x14ac:dyDescent="0.45">
      <c r="A7604" s="6"/>
      <c r="B7604" s="6"/>
      <c r="C7604" s="6"/>
      <c r="F7604" s="38"/>
    </row>
    <row r="7605" spans="1:6" x14ac:dyDescent="0.45">
      <c r="A7605" s="6"/>
      <c r="B7605" s="6"/>
      <c r="C7605" s="6"/>
      <c r="F7605" s="38"/>
    </row>
    <row r="7606" spans="1:6" x14ac:dyDescent="0.45">
      <c r="A7606" s="6"/>
      <c r="B7606" s="6"/>
      <c r="C7606" s="6"/>
      <c r="F7606" s="38"/>
    </row>
    <row r="7607" spans="1:6" x14ac:dyDescent="0.45">
      <c r="A7607" s="6"/>
      <c r="B7607" s="6"/>
      <c r="C7607" s="6"/>
      <c r="F7607" s="38"/>
    </row>
    <row r="7608" spans="1:6" x14ac:dyDescent="0.45">
      <c r="A7608" s="6"/>
      <c r="B7608" s="6"/>
      <c r="C7608" s="6"/>
      <c r="F7608" s="38"/>
    </row>
    <row r="7609" spans="1:6" x14ac:dyDescent="0.45">
      <c r="A7609" s="6"/>
      <c r="B7609" s="6"/>
      <c r="C7609" s="6"/>
      <c r="F7609" s="38"/>
    </row>
    <row r="7610" spans="1:6" x14ac:dyDescent="0.45">
      <c r="A7610" s="6"/>
      <c r="B7610" s="6"/>
      <c r="C7610" s="6"/>
      <c r="F7610" s="38"/>
    </row>
    <row r="7611" spans="1:6" x14ac:dyDescent="0.45">
      <c r="A7611" s="6"/>
      <c r="B7611" s="6"/>
      <c r="C7611" s="6"/>
      <c r="F7611" s="38"/>
    </row>
    <row r="7612" spans="1:6" x14ac:dyDescent="0.45">
      <c r="A7612" s="6"/>
      <c r="B7612" s="6"/>
      <c r="C7612" s="6"/>
      <c r="F7612" s="38"/>
    </row>
    <row r="7613" spans="1:6" x14ac:dyDescent="0.45">
      <c r="A7613" s="6"/>
      <c r="B7613" s="6"/>
      <c r="C7613" s="6"/>
      <c r="F7613" s="38"/>
    </row>
    <row r="7614" spans="1:6" x14ac:dyDescent="0.45">
      <c r="A7614" s="6"/>
      <c r="B7614" s="6"/>
      <c r="C7614" s="6"/>
      <c r="F7614" s="38"/>
    </row>
    <row r="7615" spans="1:6" x14ac:dyDescent="0.45">
      <c r="A7615" s="6"/>
      <c r="B7615" s="6"/>
      <c r="C7615" s="6"/>
      <c r="F7615" s="38"/>
    </row>
    <row r="7616" spans="1:6" x14ac:dyDescent="0.45">
      <c r="A7616" s="6"/>
      <c r="B7616" s="6"/>
      <c r="C7616" s="6"/>
      <c r="F7616" s="38"/>
    </row>
    <row r="7617" spans="1:6" x14ac:dyDescent="0.45">
      <c r="A7617" s="6"/>
      <c r="B7617" s="6"/>
      <c r="C7617" s="6"/>
      <c r="F7617" s="38"/>
    </row>
    <row r="7618" spans="1:6" x14ac:dyDescent="0.45">
      <c r="A7618" s="6"/>
      <c r="B7618" s="6"/>
      <c r="C7618" s="6"/>
      <c r="F7618" s="38"/>
    </row>
    <row r="7619" spans="1:6" x14ac:dyDescent="0.45">
      <c r="A7619" s="6"/>
      <c r="B7619" s="6"/>
      <c r="C7619" s="6"/>
      <c r="F7619" s="38"/>
    </row>
    <row r="7620" spans="1:6" x14ac:dyDescent="0.45">
      <c r="A7620" s="6"/>
      <c r="B7620" s="6"/>
      <c r="C7620" s="6"/>
      <c r="F7620" s="38"/>
    </row>
    <row r="7621" spans="1:6" x14ac:dyDescent="0.45">
      <c r="A7621" s="6"/>
      <c r="B7621" s="6"/>
      <c r="C7621" s="6"/>
      <c r="F7621" s="38"/>
    </row>
    <row r="7622" spans="1:6" x14ac:dyDescent="0.45">
      <c r="A7622" s="6"/>
      <c r="B7622" s="6"/>
      <c r="C7622" s="6"/>
      <c r="F7622" s="38"/>
    </row>
    <row r="7623" spans="1:6" x14ac:dyDescent="0.45">
      <c r="A7623" s="6"/>
      <c r="B7623" s="6"/>
      <c r="C7623" s="6"/>
      <c r="F7623" s="38"/>
    </row>
    <row r="7624" spans="1:6" x14ac:dyDescent="0.45">
      <c r="A7624" s="6"/>
      <c r="B7624" s="6"/>
      <c r="C7624" s="6"/>
      <c r="F7624" s="38"/>
    </row>
    <row r="7625" spans="1:6" x14ac:dyDescent="0.45">
      <c r="A7625" s="6"/>
      <c r="B7625" s="6"/>
      <c r="C7625" s="6"/>
      <c r="F7625" s="38"/>
    </row>
    <row r="7626" spans="1:6" x14ac:dyDescent="0.45">
      <c r="A7626" s="6"/>
      <c r="B7626" s="6"/>
      <c r="C7626" s="6"/>
      <c r="F7626" s="38"/>
    </row>
    <row r="7627" spans="1:6" x14ac:dyDescent="0.45">
      <c r="A7627" s="6"/>
      <c r="B7627" s="6"/>
      <c r="C7627" s="6"/>
      <c r="F7627" s="38"/>
    </row>
    <row r="7628" spans="1:6" x14ac:dyDescent="0.45">
      <c r="A7628" s="6"/>
      <c r="B7628" s="6"/>
      <c r="C7628" s="6"/>
      <c r="F7628" s="38"/>
    </row>
    <row r="7629" spans="1:6" x14ac:dyDescent="0.45">
      <c r="A7629" s="6"/>
      <c r="B7629" s="6"/>
      <c r="C7629" s="6"/>
      <c r="F7629" s="38"/>
    </row>
    <row r="7630" spans="1:6" x14ac:dyDescent="0.45">
      <c r="A7630" s="6"/>
      <c r="B7630" s="6"/>
      <c r="C7630" s="6"/>
      <c r="F7630" s="38"/>
    </row>
    <row r="7631" spans="1:6" x14ac:dyDescent="0.45">
      <c r="A7631" s="6"/>
      <c r="B7631" s="6"/>
      <c r="C7631" s="6"/>
      <c r="F7631" s="38"/>
    </row>
    <row r="7632" spans="1:6" x14ac:dyDescent="0.45">
      <c r="A7632" s="6"/>
      <c r="B7632" s="6"/>
      <c r="C7632" s="6"/>
      <c r="F7632" s="38"/>
    </row>
    <row r="7633" spans="1:6" x14ac:dyDescent="0.45">
      <c r="A7633" s="6"/>
      <c r="B7633" s="6"/>
      <c r="C7633" s="6"/>
      <c r="F7633" s="38"/>
    </row>
    <row r="7634" spans="1:6" x14ac:dyDescent="0.45">
      <c r="A7634" s="6"/>
      <c r="B7634" s="6"/>
      <c r="C7634" s="6"/>
      <c r="F7634" s="38"/>
    </row>
    <row r="7635" spans="1:6" x14ac:dyDescent="0.45">
      <c r="A7635" s="6"/>
      <c r="B7635" s="6"/>
      <c r="C7635" s="6"/>
      <c r="F7635" s="38"/>
    </row>
    <row r="7636" spans="1:6" x14ac:dyDescent="0.45">
      <c r="A7636" s="6"/>
      <c r="B7636" s="6"/>
      <c r="C7636" s="6"/>
      <c r="F7636" s="38"/>
    </row>
    <row r="7637" spans="1:6" x14ac:dyDescent="0.45">
      <c r="A7637" s="6"/>
      <c r="B7637" s="6"/>
      <c r="C7637" s="6"/>
      <c r="F7637" s="38"/>
    </row>
    <row r="7638" spans="1:6" x14ac:dyDescent="0.45">
      <c r="A7638" s="6"/>
      <c r="B7638" s="6"/>
      <c r="C7638" s="6"/>
      <c r="F7638" s="38"/>
    </row>
    <row r="7639" spans="1:6" x14ac:dyDescent="0.45">
      <c r="A7639" s="6"/>
      <c r="B7639" s="6"/>
      <c r="C7639" s="6"/>
      <c r="F7639" s="38"/>
    </row>
    <row r="7640" spans="1:6" x14ac:dyDescent="0.45">
      <c r="A7640" s="6"/>
      <c r="B7640" s="6"/>
      <c r="C7640" s="6"/>
      <c r="F7640" s="38"/>
    </row>
    <row r="7641" spans="1:6" x14ac:dyDescent="0.45">
      <c r="A7641" s="6"/>
      <c r="B7641" s="6"/>
      <c r="C7641" s="6"/>
      <c r="F7641" s="38"/>
    </row>
    <row r="7642" spans="1:6" x14ac:dyDescent="0.45">
      <c r="A7642" s="6"/>
      <c r="B7642" s="6"/>
      <c r="C7642" s="6"/>
      <c r="F7642" s="38"/>
    </row>
    <row r="7643" spans="1:6" x14ac:dyDescent="0.45">
      <c r="A7643" s="6"/>
      <c r="B7643" s="6"/>
      <c r="C7643" s="6"/>
      <c r="F7643" s="38"/>
    </row>
    <row r="7644" spans="1:6" x14ac:dyDescent="0.45">
      <c r="A7644" s="6"/>
      <c r="B7644" s="6"/>
      <c r="C7644" s="6"/>
      <c r="F7644" s="38"/>
    </row>
    <row r="7645" spans="1:6" x14ac:dyDescent="0.45">
      <c r="A7645" s="6"/>
      <c r="B7645" s="6"/>
      <c r="C7645" s="6"/>
      <c r="F7645" s="38"/>
    </row>
    <row r="7646" spans="1:6" x14ac:dyDescent="0.45">
      <c r="A7646" s="6"/>
      <c r="B7646" s="6"/>
      <c r="C7646" s="6"/>
      <c r="F7646" s="38"/>
    </row>
    <row r="7647" spans="1:6" x14ac:dyDescent="0.45">
      <c r="A7647" s="6"/>
      <c r="B7647" s="6"/>
      <c r="C7647" s="6"/>
      <c r="F7647" s="38"/>
    </row>
    <row r="7648" spans="1:6" x14ac:dyDescent="0.45">
      <c r="A7648" s="6"/>
      <c r="B7648" s="6"/>
      <c r="C7648" s="6"/>
      <c r="F7648" s="38"/>
    </row>
    <row r="7649" spans="1:6" x14ac:dyDescent="0.45">
      <c r="A7649" s="6"/>
      <c r="B7649" s="6"/>
      <c r="C7649" s="6"/>
      <c r="F7649" s="38"/>
    </row>
    <row r="7650" spans="1:6" x14ac:dyDescent="0.45">
      <c r="A7650" s="6"/>
      <c r="B7650" s="6"/>
      <c r="C7650" s="6"/>
      <c r="F7650" s="38"/>
    </row>
    <row r="7651" spans="1:6" x14ac:dyDescent="0.45">
      <c r="A7651" s="6"/>
      <c r="B7651" s="6"/>
      <c r="C7651" s="6"/>
      <c r="F7651" s="38"/>
    </row>
    <row r="7652" spans="1:6" x14ac:dyDescent="0.45">
      <c r="A7652" s="6"/>
      <c r="B7652" s="6"/>
      <c r="C7652" s="6"/>
      <c r="F7652" s="38"/>
    </row>
    <row r="7653" spans="1:6" x14ac:dyDescent="0.45">
      <c r="A7653" s="6"/>
      <c r="B7653" s="6"/>
      <c r="C7653" s="6"/>
      <c r="F7653" s="38"/>
    </row>
    <row r="7654" spans="1:6" x14ac:dyDescent="0.45">
      <c r="A7654" s="6"/>
      <c r="B7654" s="6"/>
      <c r="C7654" s="6"/>
      <c r="F7654" s="38"/>
    </row>
    <row r="7655" spans="1:6" x14ac:dyDescent="0.45">
      <c r="A7655" s="6"/>
      <c r="B7655" s="6"/>
      <c r="C7655" s="6"/>
      <c r="F7655" s="38"/>
    </row>
    <row r="7656" spans="1:6" x14ac:dyDescent="0.45">
      <c r="A7656" s="6"/>
      <c r="B7656" s="6"/>
      <c r="C7656" s="6"/>
      <c r="F7656" s="38"/>
    </row>
    <row r="7657" spans="1:6" x14ac:dyDescent="0.45">
      <c r="A7657" s="6"/>
      <c r="B7657" s="6"/>
      <c r="C7657" s="6"/>
      <c r="F7657" s="38"/>
    </row>
    <row r="7658" spans="1:6" x14ac:dyDescent="0.45">
      <c r="A7658" s="6"/>
      <c r="B7658" s="6"/>
      <c r="C7658" s="6"/>
      <c r="F7658" s="38"/>
    </row>
    <row r="7659" spans="1:6" x14ac:dyDescent="0.45">
      <c r="A7659" s="6"/>
      <c r="B7659" s="6"/>
      <c r="C7659" s="6"/>
      <c r="F7659" s="38"/>
    </row>
    <row r="7660" spans="1:6" x14ac:dyDescent="0.45">
      <c r="A7660" s="6"/>
      <c r="B7660" s="6"/>
      <c r="C7660" s="6"/>
      <c r="F7660" s="38"/>
    </row>
    <row r="7661" spans="1:6" x14ac:dyDescent="0.45">
      <c r="A7661" s="6"/>
      <c r="B7661" s="6"/>
      <c r="C7661" s="6"/>
      <c r="F7661" s="38"/>
    </row>
    <row r="7662" spans="1:6" x14ac:dyDescent="0.45">
      <c r="A7662" s="6"/>
      <c r="B7662" s="6"/>
      <c r="C7662" s="6"/>
      <c r="F7662" s="38"/>
    </row>
    <row r="7663" spans="1:6" x14ac:dyDescent="0.45">
      <c r="A7663" s="6"/>
      <c r="B7663" s="6"/>
      <c r="C7663" s="6"/>
      <c r="F7663" s="38"/>
    </row>
    <row r="7664" spans="1:6" x14ac:dyDescent="0.45">
      <c r="A7664" s="6"/>
      <c r="B7664" s="6"/>
      <c r="C7664" s="6"/>
      <c r="F7664" s="38"/>
    </row>
    <row r="7665" spans="1:6" x14ac:dyDescent="0.45">
      <c r="A7665" s="6"/>
      <c r="B7665" s="6"/>
      <c r="C7665" s="6"/>
      <c r="F7665" s="38"/>
    </row>
    <row r="7666" spans="1:6" x14ac:dyDescent="0.45">
      <c r="A7666" s="6"/>
      <c r="B7666" s="6"/>
      <c r="C7666" s="6"/>
      <c r="F7666" s="38"/>
    </row>
    <row r="7667" spans="1:6" x14ac:dyDescent="0.45">
      <c r="A7667" s="6"/>
      <c r="B7667" s="6"/>
      <c r="C7667" s="6"/>
      <c r="F7667" s="38"/>
    </row>
    <row r="7668" spans="1:6" x14ac:dyDescent="0.45">
      <c r="A7668" s="6"/>
      <c r="B7668" s="6"/>
      <c r="C7668" s="6"/>
      <c r="F7668" s="38"/>
    </row>
    <row r="7669" spans="1:6" x14ac:dyDescent="0.45">
      <c r="A7669" s="6"/>
      <c r="B7669" s="6"/>
      <c r="C7669" s="6"/>
      <c r="F7669" s="38"/>
    </row>
    <row r="7670" spans="1:6" x14ac:dyDescent="0.45">
      <c r="A7670" s="6"/>
      <c r="B7670" s="6"/>
      <c r="C7670" s="6"/>
      <c r="F7670" s="38"/>
    </row>
    <row r="7671" spans="1:6" x14ac:dyDescent="0.45">
      <c r="A7671" s="6"/>
      <c r="B7671" s="6"/>
      <c r="C7671" s="6"/>
      <c r="F7671" s="38"/>
    </row>
    <row r="7672" spans="1:6" x14ac:dyDescent="0.45">
      <c r="A7672" s="6"/>
      <c r="B7672" s="6"/>
      <c r="C7672" s="6"/>
      <c r="F7672" s="38"/>
    </row>
    <row r="7673" spans="1:6" x14ac:dyDescent="0.45">
      <c r="A7673" s="6"/>
      <c r="B7673" s="6"/>
      <c r="C7673" s="6"/>
      <c r="F7673" s="38"/>
    </row>
    <row r="7674" spans="1:6" x14ac:dyDescent="0.45">
      <c r="A7674" s="6"/>
      <c r="B7674" s="6"/>
      <c r="C7674" s="6"/>
      <c r="F7674" s="38"/>
    </row>
    <row r="7675" spans="1:6" x14ac:dyDescent="0.45">
      <c r="A7675" s="6"/>
      <c r="B7675" s="6"/>
      <c r="C7675" s="6"/>
      <c r="F7675" s="38"/>
    </row>
    <row r="7676" spans="1:6" x14ac:dyDescent="0.45">
      <c r="A7676" s="6"/>
      <c r="B7676" s="6"/>
      <c r="C7676" s="6"/>
      <c r="F7676" s="38"/>
    </row>
    <row r="7677" spans="1:6" x14ac:dyDescent="0.45">
      <c r="A7677" s="6"/>
      <c r="B7677" s="6"/>
      <c r="C7677" s="6"/>
      <c r="F7677" s="38"/>
    </row>
    <row r="7678" spans="1:6" x14ac:dyDescent="0.45">
      <c r="A7678" s="6"/>
      <c r="B7678" s="6"/>
      <c r="C7678" s="6"/>
      <c r="F7678" s="38"/>
    </row>
    <row r="7679" spans="1:6" x14ac:dyDescent="0.45">
      <c r="A7679" s="6"/>
      <c r="B7679" s="6"/>
      <c r="C7679" s="6"/>
      <c r="F7679" s="38"/>
    </row>
    <row r="7680" spans="1:6" x14ac:dyDescent="0.45">
      <c r="A7680" s="6"/>
      <c r="B7680" s="6"/>
      <c r="C7680" s="6"/>
      <c r="F7680" s="38"/>
    </row>
    <row r="7681" spans="1:6" x14ac:dyDescent="0.45">
      <c r="A7681" s="6"/>
      <c r="B7681" s="6"/>
      <c r="C7681" s="6"/>
      <c r="F7681" s="38"/>
    </row>
    <row r="7682" spans="1:6" x14ac:dyDescent="0.45">
      <c r="A7682" s="6"/>
      <c r="B7682" s="6"/>
      <c r="C7682" s="6"/>
      <c r="F7682" s="38"/>
    </row>
    <row r="7683" spans="1:6" x14ac:dyDescent="0.45">
      <c r="A7683" s="6"/>
      <c r="B7683" s="6"/>
      <c r="C7683" s="6"/>
      <c r="F7683" s="38"/>
    </row>
    <row r="7684" spans="1:6" x14ac:dyDescent="0.45">
      <c r="A7684" s="6"/>
      <c r="B7684" s="6"/>
      <c r="C7684" s="6"/>
      <c r="F7684" s="38"/>
    </row>
    <row r="7685" spans="1:6" x14ac:dyDescent="0.45">
      <c r="A7685" s="6"/>
      <c r="B7685" s="6"/>
      <c r="C7685" s="6"/>
      <c r="F7685" s="38"/>
    </row>
    <row r="7686" spans="1:6" x14ac:dyDescent="0.45">
      <c r="A7686" s="6"/>
      <c r="B7686" s="6"/>
      <c r="C7686" s="6"/>
      <c r="F7686" s="38"/>
    </row>
    <row r="7687" spans="1:6" x14ac:dyDescent="0.45">
      <c r="A7687" s="6"/>
      <c r="B7687" s="6"/>
      <c r="C7687" s="6"/>
      <c r="F7687" s="38"/>
    </row>
    <row r="7688" spans="1:6" x14ac:dyDescent="0.45">
      <c r="A7688" s="6"/>
      <c r="B7688" s="6"/>
      <c r="C7688" s="6"/>
      <c r="F7688" s="38"/>
    </row>
    <row r="7689" spans="1:6" x14ac:dyDescent="0.45">
      <c r="A7689" s="6"/>
      <c r="B7689" s="6"/>
      <c r="C7689" s="6"/>
      <c r="F7689" s="38"/>
    </row>
    <row r="7690" spans="1:6" x14ac:dyDescent="0.45">
      <c r="A7690" s="6"/>
      <c r="B7690" s="6"/>
      <c r="C7690" s="6"/>
      <c r="F7690" s="38"/>
    </row>
    <row r="7691" spans="1:6" x14ac:dyDescent="0.45">
      <c r="A7691" s="6"/>
      <c r="B7691" s="6"/>
      <c r="C7691" s="6"/>
      <c r="F7691" s="38"/>
    </row>
    <row r="7692" spans="1:6" x14ac:dyDescent="0.45">
      <c r="A7692" s="6"/>
      <c r="B7692" s="6"/>
      <c r="C7692" s="6"/>
      <c r="F7692" s="38"/>
    </row>
    <row r="7693" spans="1:6" x14ac:dyDescent="0.45">
      <c r="A7693" s="6"/>
      <c r="B7693" s="6"/>
      <c r="C7693" s="6"/>
      <c r="F7693" s="38"/>
    </row>
    <row r="7694" spans="1:6" x14ac:dyDescent="0.45">
      <c r="A7694" s="6"/>
      <c r="B7694" s="6"/>
      <c r="C7694" s="6"/>
      <c r="F7694" s="38"/>
    </row>
    <row r="7695" spans="1:6" x14ac:dyDescent="0.45">
      <c r="A7695" s="6"/>
      <c r="B7695" s="6"/>
      <c r="C7695" s="6"/>
      <c r="F7695" s="38"/>
    </row>
    <row r="7696" spans="1:6" x14ac:dyDescent="0.45">
      <c r="A7696" s="6"/>
      <c r="B7696" s="6"/>
      <c r="C7696" s="6"/>
      <c r="F7696" s="38"/>
    </row>
    <row r="7697" spans="1:6" x14ac:dyDescent="0.45">
      <c r="A7697" s="6"/>
      <c r="B7697" s="6"/>
      <c r="C7697" s="6"/>
      <c r="F7697" s="38"/>
    </row>
    <row r="7698" spans="1:6" x14ac:dyDescent="0.45">
      <c r="A7698" s="6"/>
      <c r="B7698" s="6"/>
      <c r="C7698" s="6"/>
      <c r="F7698" s="38"/>
    </row>
    <row r="7699" spans="1:6" x14ac:dyDescent="0.45">
      <c r="A7699" s="6"/>
      <c r="B7699" s="6"/>
      <c r="C7699" s="6"/>
      <c r="F7699" s="38"/>
    </row>
    <row r="7700" spans="1:6" x14ac:dyDescent="0.45">
      <c r="A7700" s="6"/>
      <c r="B7700" s="6"/>
      <c r="C7700" s="6"/>
      <c r="F7700" s="38"/>
    </row>
    <row r="7701" spans="1:6" x14ac:dyDescent="0.45">
      <c r="A7701" s="6"/>
      <c r="B7701" s="6"/>
      <c r="C7701" s="6"/>
      <c r="F7701" s="38"/>
    </row>
    <row r="7702" spans="1:6" x14ac:dyDescent="0.45">
      <c r="A7702" s="6"/>
      <c r="B7702" s="6"/>
      <c r="C7702" s="6"/>
      <c r="F7702" s="38"/>
    </row>
    <row r="7703" spans="1:6" x14ac:dyDescent="0.45">
      <c r="A7703" s="6"/>
      <c r="B7703" s="6"/>
      <c r="C7703" s="6"/>
      <c r="F7703" s="38"/>
    </row>
    <row r="7704" spans="1:6" x14ac:dyDescent="0.45">
      <c r="A7704" s="6"/>
      <c r="B7704" s="6"/>
      <c r="C7704" s="6"/>
      <c r="F7704" s="38"/>
    </row>
    <row r="7705" spans="1:6" x14ac:dyDescent="0.45">
      <c r="A7705" s="6"/>
      <c r="B7705" s="6"/>
      <c r="C7705" s="6"/>
      <c r="F7705" s="38"/>
    </row>
    <row r="7706" spans="1:6" x14ac:dyDescent="0.45">
      <c r="A7706" s="6"/>
      <c r="B7706" s="6"/>
      <c r="C7706" s="6"/>
      <c r="F7706" s="38"/>
    </row>
    <row r="7707" spans="1:6" x14ac:dyDescent="0.45">
      <c r="A7707" s="6"/>
      <c r="B7707" s="6"/>
      <c r="C7707" s="6"/>
      <c r="F7707" s="38"/>
    </row>
    <row r="7708" spans="1:6" x14ac:dyDescent="0.45">
      <c r="A7708" s="6"/>
      <c r="B7708" s="6"/>
      <c r="C7708" s="6"/>
      <c r="F7708" s="38"/>
    </row>
    <row r="7709" spans="1:6" x14ac:dyDescent="0.45">
      <c r="A7709" s="6"/>
      <c r="B7709" s="6"/>
      <c r="C7709" s="6"/>
      <c r="F7709" s="38"/>
    </row>
    <row r="7710" spans="1:6" x14ac:dyDescent="0.45">
      <c r="A7710" s="6"/>
      <c r="B7710" s="6"/>
      <c r="C7710" s="6"/>
      <c r="F7710" s="38"/>
    </row>
    <row r="7711" spans="1:6" x14ac:dyDescent="0.45">
      <c r="A7711" s="6"/>
      <c r="B7711" s="6"/>
      <c r="C7711" s="6"/>
      <c r="F7711" s="38"/>
    </row>
    <row r="7712" spans="1:6" x14ac:dyDescent="0.45">
      <c r="A7712" s="6"/>
      <c r="B7712" s="6"/>
      <c r="C7712" s="6"/>
      <c r="F7712" s="38"/>
    </row>
    <row r="7713" spans="1:6" x14ac:dyDescent="0.45">
      <c r="A7713" s="6"/>
      <c r="B7713" s="6"/>
      <c r="C7713" s="6"/>
      <c r="F7713" s="38"/>
    </row>
    <row r="7714" spans="1:6" x14ac:dyDescent="0.45">
      <c r="A7714" s="6"/>
      <c r="B7714" s="6"/>
      <c r="C7714" s="6"/>
      <c r="F7714" s="38"/>
    </row>
    <row r="7715" spans="1:6" x14ac:dyDescent="0.45">
      <c r="A7715" s="6"/>
      <c r="B7715" s="6"/>
      <c r="C7715" s="6"/>
      <c r="F7715" s="38"/>
    </row>
    <row r="7716" spans="1:6" x14ac:dyDescent="0.45">
      <c r="A7716" s="6"/>
      <c r="B7716" s="6"/>
      <c r="C7716" s="6"/>
      <c r="F7716" s="38"/>
    </row>
    <row r="7717" spans="1:6" x14ac:dyDescent="0.45">
      <c r="A7717" s="6"/>
      <c r="B7717" s="6"/>
      <c r="C7717" s="6"/>
      <c r="F7717" s="38"/>
    </row>
    <row r="7718" spans="1:6" x14ac:dyDescent="0.45">
      <c r="A7718" s="6"/>
      <c r="B7718" s="6"/>
      <c r="C7718" s="6"/>
      <c r="F7718" s="38"/>
    </row>
    <row r="7719" spans="1:6" x14ac:dyDescent="0.45">
      <c r="A7719" s="6"/>
      <c r="B7719" s="6"/>
      <c r="C7719" s="6"/>
      <c r="F7719" s="38"/>
    </row>
    <row r="7720" spans="1:6" x14ac:dyDescent="0.45">
      <c r="A7720" s="6"/>
      <c r="B7720" s="6"/>
      <c r="C7720" s="6"/>
      <c r="F7720" s="38"/>
    </row>
    <row r="7721" spans="1:6" x14ac:dyDescent="0.45">
      <c r="A7721" s="6"/>
      <c r="B7721" s="6"/>
      <c r="C7721" s="6"/>
      <c r="F7721" s="38"/>
    </row>
    <row r="7722" spans="1:6" x14ac:dyDescent="0.45">
      <c r="A7722" s="6"/>
      <c r="B7722" s="6"/>
      <c r="C7722" s="6"/>
      <c r="F7722" s="38"/>
    </row>
    <row r="7723" spans="1:6" x14ac:dyDescent="0.45">
      <c r="A7723" s="6"/>
      <c r="B7723" s="6"/>
      <c r="C7723" s="6"/>
      <c r="F7723" s="38"/>
    </row>
    <row r="7724" spans="1:6" x14ac:dyDescent="0.45">
      <c r="A7724" s="6"/>
      <c r="B7724" s="6"/>
      <c r="C7724" s="6"/>
      <c r="F7724" s="38"/>
    </row>
    <row r="7725" spans="1:6" x14ac:dyDescent="0.45">
      <c r="A7725" s="6"/>
      <c r="B7725" s="6"/>
      <c r="C7725" s="6"/>
      <c r="F7725" s="38"/>
    </row>
    <row r="7726" spans="1:6" x14ac:dyDescent="0.45">
      <c r="A7726" s="6"/>
      <c r="B7726" s="6"/>
      <c r="C7726" s="6"/>
      <c r="F7726" s="38"/>
    </row>
    <row r="7727" spans="1:6" x14ac:dyDescent="0.45">
      <c r="A7727" s="6"/>
      <c r="B7727" s="6"/>
      <c r="C7727" s="6"/>
      <c r="F7727" s="38"/>
    </row>
    <row r="7728" spans="1:6" x14ac:dyDescent="0.45">
      <c r="A7728" s="6"/>
      <c r="B7728" s="6"/>
      <c r="C7728" s="6"/>
      <c r="F7728" s="38"/>
    </row>
    <row r="7729" spans="1:6" x14ac:dyDescent="0.45">
      <c r="A7729" s="6"/>
      <c r="B7729" s="6"/>
      <c r="C7729" s="6"/>
      <c r="F7729" s="38"/>
    </row>
    <row r="7730" spans="1:6" x14ac:dyDescent="0.45">
      <c r="A7730" s="6"/>
      <c r="B7730" s="6"/>
      <c r="C7730" s="6"/>
      <c r="F7730" s="38"/>
    </row>
    <row r="7731" spans="1:6" x14ac:dyDescent="0.45">
      <c r="A7731" s="6"/>
      <c r="B7731" s="6"/>
      <c r="C7731" s="6"/>
      <c r="F7731" s="38"/>
    </row>
    <row r="7732" spans="1:6" x14ac:dyDescent="0.45">
      <c r="A7732" s="6"/>
      <c r="B7732" s="6"/>
      <c r="C7732" s="6"/>
      <c r="F7732" s="38"/>
    </row>
    <row r="7733" spans="1:6" x14ac:dyDescent="0.45">
      <c r="A7733" s="6"/>
      <c r="B7733" s="6"/>
      <c r="C7733" s="6"/>
      <c r="F7733" s="38"/>
    </row>
    <row r="7734" spans="1:6" x14ac:dyDescent="0.45">
      <c r="A7734" s="6"/>
      <c r="B7734" s="6"/>
      <c r="C7734" s="6"/>
      <c r="F7734" s="38"/>
    </row>
    <row r="7735" spans="1:6" x14ac:dyDescent="0.45">
      <c r="A7735" s="6"/>
      <c r="B7735" s="6"/>
      <c r="C7735" s="6"/>
      <c r="F7735" s="38"/>
    </row>
    <row r="7736" spans="1:6" x14ac:dyDescent="0.45">
      <c r="A7736" s="6"/>
      <c r="B7736" s="6"/>
      <c r="C7736" s="6"/>
      <c r="F7736" s="38"/>
    </row>
    <row r="7737" spans="1:6" x14ac:dyDescent="0.45">
      <c r="A7737" s="6"/>
      <c r="B7737" s="6"/>
      <c r="C7737" s="6"/>
      <c r="F7737" s="38"/>
    </row>
    <row r="7738" spans="1:6" x14ac:dyDescent="0.45">
      <c r="A7738" s="6"/>
      <c r="B7738" s="6"/>
      <c r="C7738" s="6"/>
      <c r="F7738" s="38"/>
    </row>
    <row r="7739" spans="1:6" x14ac:dyDescent="0.45">
      <c r="A7739" s="6"/>
      <c r="B7739" s="6"/>
      <c r="C7739" s="6"/>
      <c r="F7739" s="38"/>
    </row>
    <row r="7740" spans="1:6" x14ac:dyDescent="0.45">
      <c r="A7740" s="6"/>
      <c r="B7740" s="6"/>
      <c r="C7740" s="6"/>
      <c r="F7740" s="38"/>
    </row>
    <row r="7741" spans="1:6" x14ac:dyDescent="0.45">
      <c r="A7741" s="6"/>
      <c r="B7741" s="6"/>
      <c r="C7741" s="6"/>
      <c r="F7741" s="38"/>
    </row>
    <row r="7742" spans="1:6" x14ac:dyDescent="0.45">
      <c r="A7742" s="6"/>
      <c r="B7742" s="6"/>
      <c r="C7742" s="6"/>
      <c r="F7742" s="38"/>
    </row>
    <row r="7743" spans="1:6" x14ac:dyDescent="0.45">
      <c r="A7743" s="6"/>
      <c r="B7743" s="6"/>
      <c r="C7743" s="6"/>
      <c r="F7743" s="38"/>
    </row>
    <row r="7744" spans="1:6" x14ac:dyDescent="0.45">
      <c r="A7744" s="6"/>
      <c r="B7744" s="6"/>
      <c r="C7744" s="6"/>
      <c r="F7744" s="38"/>
    </row>
    <row r="7745" spans="1:6" x14ac:dyDescent="0.45">
      <c r="A7745" s="6"/>
      <c r="B7745" s="6"/>
      <c r="C7745" s="6"/>
      <c r="F7745" s="38"/>
    </row>
    <row r="7746" spans="1:6" x14ac:dyDescent="0.45">
      <c r="A7746" s="6"/>
      <c r="B7746" s="6"/>
      <c r="C7746" s="6"/>
      <c r="F7746" s="38"/>
    </row>
    <row r="7747" spans="1:6" x14ac:dyDescent="0.45">
      <c r="A7747" s="6"/>
      <c r="B7747" s="6"/>
      <c r="C7747" s="6"/>
      <c r="F7747" s="38"/>
    </row>
    <row r="7748" spans="1:6" x14ac:dyDescent="0.45">
      <c r="A7748" s="6"/>
      <c r="B7748" s="6"/>
      <c r="C7748" s="6"/>
      <c r="F7748" s="38"/>
    </row>
    <row r="7749" spans="1:6" x14ac:dyDescent="0.45">
      <c r="A7749" s="6"/>
      <c r="B7749" s="6"/>
      <c r="C7749" s="6"/>
      <c r="F7749" s="38"/>
    </row>
    <row r="7750" spans="1:6" x14ac:dyDescent="0.45">
      <c r="A7750" s="6"/>
      <c r="B7750" s="6"/>
      <c r="C7750" s="6"/>
      <c r="F7750" s="38"/>
    </row>
    <row r="7751" spans="1:6" x14ac:dyDescent="0.45">
      <c r="A7751" s="6"/>
      <c r="B7751" s="6"/>
      <c r="C7751" s="6"/>
      <c r="F7751" s="38"/>
    </row>
    <row r="7752" spans="1:6" x14ac:dyDescent="0.45">
      <c r="A7752" s="6"/>
      <c r="B7752" s="6"/>
      <c r="C7752" s="6"/>
      <c r="F7752" s="38"/>
    </row>
    <row r="7753" spans="1:6" x14ac:dyDescent="0.45">
      <c r="A7753" s="6"/>
      <c r="B7753" s="6"/>
      <c r="C7753" s="6"/>
      <c r="F7753" s="38"/>
    </row>
    <row r="7754" spans="1:6" x14ac:dyDescent="0.45">
      <c r="A7754" s="6"/>
      <c r="B7754" s="6"/>
      <c r="C7754" s="6"/>
      <c r="F7754" s="38"/>
    </row>
    <row r="7755" spans="1:6" x14ac:dyDescent="0.45">
      <c r="A7755" s="6"/>
      <c r="B7755" s="6"/>
      <c r="C7755" s="6"/>
      <c r="F7755" s="38"/>
    </row>
    <row r="7756" spans="1:6" x14ac:dyDescent="0.45">
      <c r="A7756" s="6"/>
      <c r="B7756" s="6"/>
      <c r="C7756" s="6"/>
      <c r="F7756" s="38"/>
    </row>
    <row r="7757" spans="1:6" x14ac:dyDescent="0.45">
      <c r="A7757" s="6"/>
      <c r="B7757" s="6"/>
      <c r="C7757" s="6"/>
      <c r="F7757" s="38"/>
    </row>
    <row r="7758" spans="1:6" x14ac:dyDescent="0.45">
      <c r="A7758" s="6"/>
      <c r="B7758" s="6"/>
      <c r="C7758" s="6"/>
      <c r="F7758" s="38"/>
    </row>
    <row r="7759" spans="1:6" x14ac:dyDescent="0.45">
      <c r="A7759" s="6"/>
      <c r="B7759" s="6"/>
      <c r="C7759" s="6"/>
      <c r="F7759" s="38"/>
    </row>
    <row r="7760" spans="1:6" x14ac:dyDescent="0.45">
      <c r="A7760" s="6"/>
      <c r="B7760" s="6"/>
      <c r="C7760" s="6"/>
      <c r="F7760" s="38"/>
    </row>
    <row r="7761" spans="1:6" x14ac:dyDescent="0.45">
      <c r="A7761" s="6"/>
      <c r="B7761" s="6"/>
      <c r="C7761" s="6"/>
      <c r="F7761" s="38"/>
    </row>
    <row r="7762" spans="1:6" x14ac:dyDescent="0.45">
      <c r="A7762" s="6"/>
      <c r="B7762" s="6"/>
      <c r="C7762" s="6"/>
      <c r="F7762" s="38"/>
    </row>
    <row r="7763" spans="1:6" x14ac:dyDescent="0.45">
      <c r="A7763" s="6"/>
      <c r="B7763" s="6"/>
      <c r="C7763" s="6"/>
      <c r="F7763" s="38"/>
    </row>
    <row r="7764" spans="1:6" x14ac:dyDescent="0.45">
      <c r="A7764" s="6"/>
      <c r="B7764" s="6"/>
      <c r="C7764" s="6"/>
      <c r="F7764" s="38"/>
    </row>
    <row r="7765" spans="1:6" x14ac:dyDescent="0.45">
      <c r="A7765" s="6"/>
      <c r="B7765" s="6"/>
      <c r="C7765" s="6"/>
      <c r="F7765" s="38"/>
    </row>
    <row r="7766" spans="1:6" x14ac:dyDescent="0.45">
      <c r="A7766" s="6"/>
      <c r="B7766" s="6"/>
      <c r="C7766" s="6"/>
      <c r="F7766" s="38"/>
    </row>
    <row r="7767" spans="1:6" x14ac:dyDescent="0.45">
      <c r="A7767" s="6"/>
      <c r="B7767" s="6"/>
      <c r="C7767" s="6"/>
      <c r="F7767" s="38"/>
    </row>
    <row r="7768" spans="1:6" x14ac:dyDescent="0.45">
      <c r="A7768" s="6"/>
      <c r="B7768" s="6"/>
      <c r="C7768" s="6"/>
      <c r="F7768" s="38"/>
    </row>
    <row r="7769" spans="1:6" x14ac:dyDescent="0.45">
      <c r="A7769" s="6"/>
      <c r="B7769" s="6"/>
      <c r="C7769" s="6"/>
      <c r="F7769" s="38"/>
    </row>
    <row r="7770" spans="1:6" x14ac:dyDescent="0.45">
      <c r="A7770" s="6"/>
      <c r="B7770" s="6"/>
      <c r="C7770" s="6"/>
      <c r="F7770" s="38"/>
    </row>
    <row r="7771" spans="1:6" x14ac:dyDescent="0.45">
      <c r="A7771" s="6"/>
      <c r="B7771" s="6"/>
      <c r="C7771" s="6"/>
      <c r="F7771" s="38"/>
    </row>
    <row r="7772" spans="1:6" x14ac:dyDescent="0.45">
      <c r="A7772" s="6"/>
      <c r="B7772" s="6"/>
      <c r="C7772" s="6"/>
      <c r="F7772" s="38"/>
    </row>
    <row r="7773" spans="1:6" x14ac:dyDescent="0.45">
      <c r="A7773" s="6"/>
      <c r="B7773" s="6"/>
      <c r="C7773" s="6"/>
      <c r="F7773" s="38"/>
    </row>
    <row r="7774" spans="1:6" x14ac:dyDescent="0.45">
      <c r="A7774" s="6"/>
      <c r="B7774" s="6"/>
      <c r="C7774" s="6"/>
      <c r="F7774" s="38"/>
    </row>
    <row r="7775" spans="1:6" x14ac:dyDescent="0.45">
      <c r="A7775" s="6"/>
      <c r="B7775" s="6"/>
      <c r="C7775" s="6"/>
      <c r="F7775" s="38"/>
    </row>
    <row r="7776" spans="1:6" x14ac:dyDescent="0.45">
      <c r="A7776" s="6"/>
      <c r="B7776" s="6"/>
      <c r="C7776" s="6"/>
      <c r="F7776" s="38"/>
    </row>
    <row r="7777" spans="1:6" x14ac:dyDescent="0.45">
      <c r="A7777" s="6"/>
      <c r="B7777" s="6"/>
      <c r="C7777" s="6"/>
      <c r="F7777" s="38"/>
    </row>
    <row r="7778" spans="1:6" x14ac:dyDescent="0.45">
      <c r="A7778" s="6"/>
      <c r="B7778" s="6"/>
      <c r="C7778" s="6"/>
      <c r="F7778" s="38"/>
    </row>
    <row r="7779" spans="1:6" x14ac:dyDescent="0.45">
      <c r="A7779" s="6"/>
      <c r="B7779" s="6"/>
      <c r="C7779" s="6"/>
      <c r="F7779" s="38"/>
    </row>
    <row r="7780" spans="1:6" x14ac:dyDescent="0.45">
      <c r="A7780" s="6"/>
      <c r="B7780" s="6"/>
      <c r="C7780" s="6"/>
      <c r="F7780" s="38"/>
    </row>
    <row r="7781" spans="1:6" x14ac:dyDescent="0.45">
      <c r="A7781" s="6"/>
      <c r="B7781" s="6"/>
      <c r="C7781" s="6"/>
      <c r="F7781" s="38"/>
    </row>
    <row r="7782" spans="1:6" x14ac:dyDescent="0.45">
      <c r="A7782" s="6"/>
      <c r="B7782" s="6"/>
      <c r="C7782" s="6"/>
      <c r="F7782" s="38"/>
    </row>
    <row r="7783" spans="1:6" x14ac:dyDescent="0.45">
      <c r="A7783" s="6"/>
      <c r="B7783" s="6"/>
      <c r="C7783" s="6"/>
      <c r="F7783" s="38"/>
    </row>
    <row r="7784" spans="1:6" x14ac:dyDescent="0.45">
      <c r="A7784" s="6"/>
      <c r="B7784" s="6"/>
      <c r="C7784" s="6"/>
      <c r="F7784" s="38"/>
    </row>
    <row r="7785" spans="1:6" x14ac:dyDescent="0.45">
      <c r="A7785" s="6"/>
      <c r="B7785" s="6"/>
      <c r="C7785" s="6"/>
      <c r="F7785" s="38"/>
    </row>
    <row r="7786" spans="1:6" x14ac:dyDescent="0.45">
      <c r="A7786" s="6"/>
      <c r="B7786" s="6"/>
      <c r="C7786" s="6"/>
      <c r="F7786" s="38"/>
    </row>
    <row r="7787" spans="1:6" x14ac:dyDescent="0.45">
      <c r="A7787" s="6"/>
      <c r="B7787" s="6"/>
      <c r="C7787" s="6"/>
      <c r="F7787" s="38"/>
    </row>
    <row r="7788" spans="1:6" x14ac:dyDescent="0.45">
      <c r="A7788" s="6"/>
      <c r="B7788" s="6"/>
      <c r="C7788" s="6"/>
      <c r="F7788" s="38"/>
    </row>
    <row r="7789" spans="1:6" x14ac:dyDescent="0.45">
      <c r="A7789" s="6"/>
      <c r="B7789" s="6"/>
      <c r="C7789" s="6"/>
      <c r="F7789" s="38"/>
    </row>
    <row r="7790" spans="1:6" x14ac:dyDescent="0.45">
      <c r="A7790" s="6"/>
      <c r="B7790" s="6"/>
      <c r="C7790" s="6"/>
      <c r="F7790" s="38"/>
    </row>
    <row r="7791" spans="1:6" x14ac:dyDescent="0.45">
      <c r="A7791" s="6"/>
      <c r="B7791" s="6"/>
      <c r="C7791" s="6"/>
      <c r="F7791" s="38"/>
    </row>
    <row r="7792" spans="1:6" x14ac:dyDescent="0.45">
      <c r="A7792" s="6"/>
      <c r="B7792" s="6"/>
      <c r="C7792" s="6"/>
      <c r="F7792" s="38"/>
    </row>
    <row r="7793" spans="1:6" x14ac:dyDescent="0.45">
      <c r="A7793" s="6"/>
      <c r="B7793" s="6"/>
      <c r="C7793" s="6"/>
      <c r="F7793" s="38"/>
    </row>
    <row r="7794" spans="1:6" x14ac:dyDescent="0.45">
      <c r="A7794" s="6"/>
      <c r="B7794" s="6"/>
      <c r="C7794" s="6"/>
      <c r="F7794" s="38"/>
    </row>
    <row r="7795" spans="1:6" x14ac:dyDescent="0.45">
      <c r="A7795" s="6"/>
      <c r="B7795" s="6"/>
      <c r="C7795" s="6"/>
      <c r="F7795" s="38"/>
    </row>
    <row r="7796" spans="1:6" x14ac:dyDescent="0.45">
      <c r="A7796" s="6"/>
      <c r="B7796" s="6"/>
      <c r="C7796" s="6"/>
      <c r="F7796" s="38"/>
    </row>
    <row r="7797" spans="1:6" x14ac:dyDescent="0.45">
      <c r="A7797" s="6"/>
      <c r="B7797" s="6"/>
      <c r="C7797" s="6"/>
      <c r="F7797" s="38"/>
    </row>
    <row r="7798" spans="1:6" x14ac:dyDescent="0.45">
      <c r="A7798" s="6"/>
      <c r="B7798" s="6"/>
      <c r="C7798" s="6"/>
      <c r="F7798" s="38"/>
    </row>
    <row r="7799" spans="1:6" x14ac:dyDescent="0.45">
      <c r="A7799" s="6"/>
      <c r="B7799" s="6"/>
      <c r="C7799" s="6"/>
      <c r="F7799" s="38"/>
    </row>
    <row r="7800" spans="1:6" x14ac:dyDescent="0.45">
      <c r="A7800" s="6"/>
      <c r="B7800" s="6"/>
      <c r="C7800" s="6"/>
      <c r="F7800" s="38"/>
    </row>
    <row r="7801" spans="1:6" x14ac:dyDescent="0.45">
      <c r="A7801" s="6"/>
      <c r="B7801" s="6"/>
      <c r="C7801" s="6"/>
      <c r="F7801" s="38"/>
    </row>
    <row r="7802" spans="1:6" x14ac:dyDescent="0.45">
      <c r="A7802" s="6"/>
      <c r="B7802" s="6"/>
      <c r="C7802" s="6"/>
      <c r="F7802" s="38"/>
    </row>
    <row r="7803" spans="1:6" x14ac:dyDescent="0.45">
      <c r="A7803" s="6"/>
      <c r="B7803" s="6"/>
      <c r="C7803" s="6"/>
      <c r="F7803" s="38"/>
    </row>
    <row r="7804" spans="1:6" x14ac:dyDescent="0.45">
      <c r="A7804" s="6"/>
      <c r="B7804" s="6"/>
      <c r="C7804" s="6"/>
      <c r="F7804" s="38"/>
    </row>
    <row r="7805" spans="1:6" x14ac:dyDescent="0.45">
      <c r="A7805" s="6"/>
      <c r="B7805" s="6"/>
      <c r="C7805" s="6"/>
      <c r="F7805" s="38"/>
    </row>
    <row r="7806" spans="1:6" x14ac:dyDescent="0.45">
      <c r="A7806" s="6"/>
      <c r="B7806" s="6"/>
      <c r="C7806" s="6"/>
      <c r="F7806" s="38"/>
    </row>
    <row r="7807" spans="1:6" x14ac:dyDescent="0.45">
      <c r="A7807" s="6"/>
      <c r="B7807" s="6"/>
      <c r="C7807" s="6"/>
      <c r="F7807" s="38"/>
    </row>
    <row r="7808" spans="1:6" x14ac:dyDescent="0.45">
      <c r="A7808" s="6"/>
      <c r="B7808" s="6"/>
      <c r="C7808" s="6"/>
      <c r="F7808" s="38"/>
    </row>
    <row r="7809" spans="1:6" x14ac:dyDescent="0.45">
      <c r="A7809" s="6"/>
      <c r="B7809" s="6"/>
      <c r="C7809" s="6"/>
      <c r="F7809" s="38"/>
    </row>
    <row r="7810" spans="1:6" x14ac:dyDescent="0.45">
      <c r="A7810" s="6"/>
      <c r="B7810" s="6"/>
      <c r="C7810" s="6"/>
      <c r="F7810" s="38"/>
    </row>
    <row r="7811" spans="1:6" x14ac:dyDescent="0.45">
      <c r="A7811" s="6"/>
      <c r="B7811" s="6"/>
      <c r="C7811" s="6"/>
      <c r="F7811" s="38"/>
    </row>
    <row r="7812" spans="1:6" x14ac:dyDescent="0.45">
      <c r="A7812" s="6"/>
      <c r="B7812" s="6"/>
      <c r="C7812" s="6"/>
      <c r="F7812" s="38"/>
    </row>
    <row r="7813" spans="1:6" x14ac:dyDescent="0.45">
      <c r="A7813" s="6"/>
      <c r="B7813" s="6"/>
      <c r="C7813" s="6"/>
      <c r="F7813" s="38"/>
    </row>
    <row r="7814" spans="1:6" x14ac:dyDescent="0.45">
      <c r="A7814" s="6"/>
      <c r="B7814" s="6"/>
      <c r="C7814" s="6"/>
      <c r="F7814" s="38"/>
    </row>
    <row r="7815" spans="1:6" x14ac:dyDescent="0.45">
      <c r="A7815" s="6"/>
      <c r="B7815" s="6"/>
      <c r="C7815" s="6"/>
      <c r="F7815" s="38"/>
    </row>
    <row r="7816" spans="1:6" x14ac:dyDescent="0.45">
      <c r="A7816" s="6"/>
      <c r="B7816" s="6"/>
      <c r="C7816" s="6"/>
      <c r="F7816" s="38"/>
    </row>
    <row r="7817" spans="1:6" x14ac:dyDescent="0.45">
      <c r="A7817" s="6"/>
      <c r="B7817" s="6"/>
      <c r="C7817" s="6"/>
      <c r="F7817" s="38"/>
    </row>
    <row r="7818" spans="1:6" x14ac:dyDescent="0.45">
      <c r="A7818" s="6"/>
      <c r="B7818" s="6"/>
      <c r="C7818" s="6"/>
      <c r="F7818" s="38"/>
    </row>
    <row r="7819" spans="1:6" x14ac:dyDescent="0.45">
      <c r="A7819" s="6"/>
      <c r="B7819" s="6"/>
      <c r="C7819" s="6"/>
      <c r="F7819" s="38"/>
    </row>
    <row r="7820" spans="1:6" x14ac:dyDescent="0.45">
      <c r="A7820" s="6"/>
      <c r="B7820" s="6"/>
      <c r="C7820" s="6"/>
      <c r="F7820" s="38"/>
    </row>
    <row r="7821" spans="1:6" x14ac:dyDescent="0.45">
      <c r="A7821" s="6"/>
      <c r="B7821" s="6"/>
      <c r="C7821" s="6"/>
      <c r="F7821" s="38"/>
    </row>
    <row r="7822" spans="1:6" x14ac:dyDescent="0.45">
      <c r="A7822" s="6"/>
      <c r="B7822" s="6"/>
      <c r="C7822" s="6"/>
      <c r="F7822" s="38"/>
    </row>
    <row r="7823" spans="1:6" x14ac:dyDescent="0.45">
      <c r="A7823" s="6"/>
      <c r="B7823" s="6"/>
      <c r="C7823" s="6"/>
      <c r="F7823" s="38"/>
    </row>
    <row r="7824" spans="1:6" x14ac:dyDescent="0.45">
      <c r="A7824" s="6"/>
      <c r="B7824" s="6"/>
      <c r="C7824" s="6"/>
      <c r="F7824" s="38"/>
    </row>
    <row r="7825" spans="1:6" x14ac:dyDescent="0.45">
      <c r="A7825" s="6"/>
      <c r="B7825" s="6"/>
      <c r="C7825" s="6"/>
      <c r="F7825" s="38"/>
    </row>
    <row r="7826" spans="1:6" x14ac:dyDescent="0.45">
      <c r="A7826" s="6"/>
      <c r="B7826" s="6"/>
      <c r="C7826" s="6"/>
      <c r="F7826" s="38"/>
    </row>
    <row r="7827" spans="1:6" x14ac:dyDescent="0.45">
      <c r="A7827" s="6"/>
      <c r="B7827" s="6"/>
      <c r="C7827" s="6"/>
      <c r="F7827" s="38"/>
    </row>
    <row r="7828" spans="1:6" x14ac:dyDescent="0.45">
      <c r="A7828" s="6"/>
      <c r="B7828" s="6"/>
      <c r="C7828" s="6"/>
      <c r="F7828" s="38"/>
    </row>
    <row r="7829" spans="1:6" x14ac:dyDescent="0.45">
      <c r="A7829" s="6"/>
      <c r="B7829" s="6"/>
      <c r="C7829" s="6"/>
      <c r="F7829" s="38"/>
    </row>
    <row r="7830" spans="1:6" x14ac:dyDescent="0.45">
      <c r="A7830" s="6"/>
      <c r="B7830" s="6"/>
      <c r="C7830" s="6"/>
      <c r="F7830" s="38"/>
    </row>
    <row r="7831" spans="1:6" x14ac:dyDescent="0.45">
      <c r="A7831" s="6"/>
      <c r="B7831" s="6"/>
      <c r="C7831" s="6"/>
      <c r="F7831" s="38"/>
    </row>
    <row r="7832" spans="1:6" x14ac:dyDescent="0.45">
      <c r="A7832" s="6"/>
      <c r="B7832" s="6"/>
      <c r="C7832" s="6"/>
      <c r="F7832" s="38"/>
    </row>
    <row r="7833" spans="1:6" x14ac:dyDescent="0.45">
      <c r="A7833" s="6"/>
      <c r="B7833" s="6"/>
      <c r="C7833" s="6"/>
      <c r="F7833" s="38"/>
    </row>
    <row r="7834" spans="1:6" x14ac:dyDescent="0.45">
      <c r="A7834" s="6"/>
      <c r="B7834" s="6"/>
      <c r="C7834" s="6"/>
      <c r="F7834" s="38"/>
    </row>
    <row r="7835" spans="1:6" x14ac:dyDescent="0.45">
      <c r="A7835" s="6"/>
      <c r="B7835" s="6"/>
      <c r="C7835" s="6"/>
      <c r="F7835" s="38"/>
    </row>
    <row r="7836" spans="1:6" x14ac:dyDescent="0.45">
      <c r="A7836" s="6"/>
      <c r="B7836" s="6"/>
      <c r="C7836" s="6"/>
      <c r="F7836" s="38"/>
    </row>
    <row r="7837" spans="1:6" x14ac:dyDescent="0.45">
      <c r="A7837" s="6"/>
      <c r="B7837" s="6"/>
      <c r="C7837" s="6"/>
      <c r="F7837" s="38"/>
    </row>
    <row r="7838" spans="1:6" x14ac:dyDescent="0.45">
      <c r="A7838" s="6"/>
      <c r="B7838" s="6"/>
      <c r="C7838" s="6"/>
      <c r="F7838" s="38"/>
    </row>
    <row r="7839" spans="1:6" x14ac:dyDescent="0.45">
      <c r="A7839" s="6"/>
      <c r="B7839" s="6"/>
      <c r="C7839" s="6"/>
      <c r="F7839" s="38"/>
    </row>
    <row r="7840" spans="1:6" x14ac:dyDescent="0.45">
      <c r="A7840" s="6"/>
      <c r="B7840" s="6"/>
      <c r="C7840" s="6"/>
      <c r="F7840" s="38"/>
    </row>
    <row r="7841" spans="1:6" x14ac:dyDescent="0.45">
      <c r="A7841" s="6"/>
      <c r="B7841" s="6"/>
      <c r="C7841" s="6"/>
      <c r="F7841" s="38"/>
    </row>
    <row r="7842" spans="1:6" x14ac:dyDescent="0.45">
      <c r="A7842" s="6"/>
      <c r="B7842" s="6"/>
      <c r="C7842" s="6"/>
      <c r="F7842" s="38"/>
    </row>
    <row r="7843" spans="1:6" x14ac:dyDescent="0.45">
      <c r="A7843" s="6"/>
      <c r="B7843" s="6"/>
      <c r="C7843" s="6"/>
      <c r="F7843" s="38"/>
    </row>
    <row r="7844" spans="1:6" x14ac:dyDescent="0.45">
      <c r="A7844" s="6"/>
      <c r="B7844" s="6"/>
      <c r="C7844" s="6"/>
      <c r="F7844" s="38"/>
    </row>
    <row r="7845" spans="1:6" x14ac:dyDescent="0.45">
      <c r="A7845" s="6"/>
      <c r="B7845" s="6"/>
      <c r="C7845" s="6"/>
      <c r="F7845" s="38"/>
    </row>
    <row r="7846" spans="1:6" x14ac:dyDescent="0.45">
      <c r="A7846" s="6"/>
      <c r="B7846" s="6"/>
      <c r="C7846" s="6"/>
      <c r="F7846" s="38"/>
    </row>
    <row r="7847" spans="1:6" x14ac:dyDescent="0.45">
      <c r="A7847" s="6"/>
      <c r="B7847" s="6"/>
      <c r="C7847" s="6"/>
      <c r="F7847" s="38"/>
    </row>
    <row r="7848" spans="1:6" x14ac:dyDescent="0.45">
      <c r="A7848" s="6"/>
      <c r="B7848" s="6"/>
      <c r="C7848" s="6"/>
      <c r="F7848" s="38"/>
    </row>
    <row r="7849" spans="1:6" x14ac:dyDescent="0.45">
      <c r="A7849" s="6"/>
      <c r="B7849" s="6"/>
      <c r="C7849" s="6"/>
      <c r="F7849" s="38"/>
    </row>
    <row r="7850" spans="1:6" x14ac:dyDescent="0.45">
      <c r="A7850" s="6"/>
      <c r="B7850" s="6"/>
      <c r="C7850" s="6"/>
      <c r="F7850" s="38"/>
    </row>
    <row r="7851" spans="1:6" x14ac:dyDescent="0.45">
      <c r="A7851" s="6"/>
      <c r="B7851" s="6"/>
      <c r="C7851" s="6"/>
      <c r="F7851" s="38"/>
    </row>
    <row r="7852" spans="1:6" x14ac:dyDescent="0.45">
      <c r="A7852" s="6"/>
      <c r="B7852" s="6"/>
      <c r="C7852" s="6"/>
      <c r="F7852" s="38"/>
    </row>
    <row r="7853" spans="1:6" x14ac:dyDescent="0.45">
      <c r="A7853" s="6"/>
      <c r="B7853" s="6"/>
      <c r="C7853" s="6"/>
      <c r="F7853" s="38"/>
    </row>
    <row r="7854" spans="1:6" x14ac:dyDescent="0.45">
      <c r="A7854" s="6"/>
      <c r="B7854" s="6"/>
      <c r="C7854" s="6"/>
      <c r="F7854" s="38"/>
    </row>
    <row r="7855" spans="1:6" x14ac:dyDescent="0.45">
      <c r="A7855" s="6"/>
      <c r="B7855" s="6"/>
      <c r="C7855" s="6"/>
      <c r="F7855" s="38"/>
    </row>
    <row r="7856" spans="1:6" x14ac:dyDescent="0.45">
      <c r="A7856" s="6"/>
      <c r="B7856" s="6"/>
      <c r="C7856" s="6"/>
      <c r="F7856" s="38"/>
    </row>
    <row r="7857" spans="1:6" x14ac:dyDescent="0.45">
      <c r="A7857" s="6"/>
      <c r="B7857" s="6"/>
      <c r="C7857" s="6"/>
      <c r="F7857" s="38"/>
    </row>
    <row r="7858" spans="1:6" x14ac:dyDescent="0.45">
      <c r="A7858" s="6"/>
      <c r="B7858" s="6"/>
      <c r="C7858" s="6"/>
      <c r="F7858" s="38"/>
    </row>
    <row r="7859" spans="1:6" x14ac:dyDescent="0.45">
      <c r="A7859" s="6"/>
      <c r="B7859" s="6"/>
      <c r="C7859" s="6"/>
      <c r="F7859" s="38"/>
    </row>
    <row r="7860" spans="1:6" x14ac:dyDescent="0.45">
      <c r="A7860" s="6"/>
      <c r="B7860" s="6"/>
      <c r="C7860" s="6"/>
      <c r="F7860" s="38"/>
    </row>
    <row r="7861" spans="1:6" x14ac:dyDescent="0.45">
      <c r="A7861" s="6"/>
      <c r="B7861" s="6"/>
      <c r="C7861" s="6"/>
      <c r="F7861" s="38"/>
    </row>
    <row r="7862" spans="1:6" x14ac:dyDescent="0.45">
      <c r="A7862" s="6"/>
      <c r="B7862" s="6"/>
      <c r="C7862" s="6"/>
      <c r="F7862" s="38"/>
    </row>
    <row r="7863" spans="1:6" x14ac:dyDescent="0.45">
      <c r="A7863" s="6"/>
      <c r="B7863" s="6"/>
      <c r="C7863" s="6"/>
      <c r="F7863" s="38"/>
    </row>
    <row r="7864" spans="1:6" x14ac:dyDescent="0.45">
      <c r="A7864" s="6"/>
      <c r="B7864" s="6"/>
      <c r="C7864" s="6"/>
      <c r="F7864" s="38"/>
    </row>
    <row r="7865" spans="1:6" x14ac:dyDescent="0.45">
      <c r="A7865" s="6"/>
      <c r="B7865" s="6"/>
      <c r="C7865" s="6"/>
      <c r="F7865" s="38"/>
    </row>
    <row r="7866" spans="1:6" x14ac:dyDescent="0.45">
      <c r="A7866" s="6"/>
      <c r="B7866" s="6"/>
      <c r="C7866" s="6"/>
      <c r="F7866" s="38"/>
    </row>
    <row r="7867" spans="1:6" x14ac:dyDescent="0.45">
      <c r="A7867" s="6"/>
      <c r="B7867" s="6"/>
      <c r="C7867" s="6"/>
      <c r="F7867" s="38"/>
    </row>
    <row r="7868" spans="1:6" x14ac:dyDescent="0.45">
      <c r="A7868" s="6"/>
      <c r="B7868" s="6"/>
      <c r="C7868" s="6"/>
      <c r="F7868" s="38"/>
    </row>
    <row r="7869" spans="1:6" x14ac:dyDescent="0.45">
      <c r="A7869" s="6"/>
      <c r="B7869" s="6"/>
      <c r="C7869" s="6"/>
      <c r="F7869" s="38"/>
    </row>
    <row r="7870" spans="1:6" x14ac:dyDescent="0.45">
      <c r="A7870" s="6"/>
      <c r="B7870" s="6"/>
      <c r="C7870" s="6"/>
      <c r="F7870" s="38"/>
    </row>
    <row r="7871" spans="1:6" x14ac:dyDescent="0.45">
      <c r="A7871" s="6"/>
      <c r="B7871" s="6"/>
      <c r="C7871" s="6"/>
      <c r="F7871" s="38"/>
    </row>
    <row r="7872" spans="1:6" x14ac:dyDescent="0.45">
      <c r="A7872" s="6"/>
      <c r="B7872" s="6"/>
      <c r="C7872" s="6"/>
      <c r="F7872" s="38"/>
    </row>
    <row r="7873" spans="1:6" x14ac:dyDescent="0.45">
      <c r="A7873" s="6"/>
      <c r="B7873" s="6"/>
      <c r="C7873" s="6"/>
      <c r="F7873" s="38"/>
    </row>
    <row r="7874" spans="1:6" x14ac:dyDescent="0.45">
      <c r="A7874" s="6"/>
      <c r="B7874" s="6"/>
      <c r="C7874" s="6"/>
      <c r="F7874" s="38"/>
    </row>
    <row r="7875" spans="1:6" x14ac:dyDescent="0.45">
      <c r="A7875" s="6"/>
      <c r="B7875" s="6"/>
      <c r="C7875" s="6"/>
      <c r="F7875" s="38"/>
    </row>
    <row r="7876" spans="1:6" x14ac:dyDescent="0.45">
      <c r="A7876" s="6"/>
      <c r="B7876" s="6"/>
      <c r="C7876" s="6"/>
      <c r="F7876" s="38"/>
    </row>
    <row r="7877" spans="1:6" x14ac:dyDescent="0.45">
      <c r="A7877" s="6"/>
      <c r="B7877" s="6"/>
      <c r="C7877" s="6"/>
      <c r="F7877" s="38"/>
    </row>
    <row r="7878" spans="1:6" x14ac:dyDescent="0.45">
      <c r="A7878" s="6"/>
      <c r="B7878" s="6"/>
      <c r="C7878" s="6"/>
      <c r="F7878" s="38"/>
    </row>
    <row r="7879" spans="1:6" x14ac:dyDescent="0.45">
      <c r="A7879" s="6"/>
      <c r="B7879" s="6"/>
      <c r="C7879" s="6"/>
      <c r="F7879" s="38"/>
    </row>
    <row r="7880" spans="1:6" x14ac:dyDescent="0.45">
      <c r="A7880" s="6"/>
      <c r="B7880" s="6"/>
      <c r="C7880" s="6"/>
      <c r="F7880" s="38"/>
    </row>
    <row r="7881" spans="1:6" x14ac:dyDescent="0.45">
      <c r="A7881" s="6"/>
      <c r="B7881" s="6"/>
      <c r="C7881" s="6"/>
      <c r="F7881" s="38"/>
    </row>
    <row r="7882" spans="1:6" x14ac:dyDescent="0.45">
      <c r="A7882" s="6"/>
      <c r="B7882" s="6"/>
      <c r="C7882" s="6"/>
      <c r="F7882" s="38"/>
    </row>
    <row r="7883" spans="1:6" x14ac:dyDescent="0.45">
      <c r="A7883" s="6"/>
      <c r="B7883" s="6"/>
      <c r="C7883" s="6"/>
      <c r="F7883" s="38"/>
    </row>
    <row r="7884" spans="1:6" x14ac:dyDescent="0.45">
      <c r="A7884" s="6"/>
      <c r="B7884" s="6"/>
      <c r="C7884" s="6"/>
      <c r="F7884" s="38"/>
    </row>
    <row r="7885" spans="1:6" x14ac:dyDescent="0.45">
      <c r="A7885" s="6"/>
      <c r="B7885" s="6"/>
      <c r="C7885" s="6"/>
      <c r="F7885" s="38"/>
    </row>
    <row r="7886" spans="1:6" x14ac:dyDescent="0.45">
      <c r="A7886" s="6"/>
      <c r="B7886" s="6"/>
      <c r="C7886" s="6"/>
      <c r="F7886" s="38"/>
    </row>
    <row r="7887" spans="1:6" x14ac:dyDescent="0.45">
      <c r="A7887" s="6"/>
      <c r="B7887" s="6"/>
      <c r="C7887" s="6"/>
      <c r="F7887" s="38"/>
    </row>
    <row r="7888" spans="1:6" x14ac:dyDescent="0.45">
      <c r="A7888" s="6"/>
      <c r="B7888" s="6"/>
      <c r="C7888" s="6"/>
      <c r="F7888" s="38"/>
    </row>
    <row r="7889" spans="1:6" x14ac:dyDescent="0.45">
      <c r="A7889" s="6"/>
      <c r="B7889" s="6"/>
      <c r="C7889" s="6"/>
      <c r="F7889" s="38"/>
    </row>
    <row r="7890" spans="1:6" x14ac:dyDescent="0.45">
      <c r="A7890" s="6"/>
      <c r="B7890" s="6"/>
      <c r="C7890" s="6"/>
      <c r="F7890" s="38"/>
    </row>
    <row r="7891" spans="1:6" x14ac:dyDescent="0.45">
      <c r="A7891" s="6"/>
      <c r="B7891" s="6"/>
      <c r="C7891" s="6"/>
      <c r="F7891" s="38"/>
    </row>
    <row r="7892" spans="1:6" x14ac:dyDescent="0.45">
      <c r="A7892" s="6"/>
      <c r="B7892" s="6"/>
      <c r="C7892" s="6"/>
      <c r="F7892" s="38"/>
    </row>
    <row r="7893" spans="1:6" x14ac:dyDescent="0.45">
      <c r="A7893" s="6"/>
      <c r="B7893" s="6"/>
      <c r="C7893" s="6"/>
      <c r="F7893" s="38"/>
    </row>
    <row r="7894" spans="1:6" x14ac:dyDescent="0.45">
      <c r="A7894" s="6"/>
      <c r="B7894" s="6"/>
      <c r="C7894" s="6"/>
      <c r="F7894" s="38"/>
    </row>
    <row r="7895" spans="1:6" x14ac:dyDescent="0.45">
      <c r="A7895" s="6"/>
      <c r="B7895" s="6"/>
      <c r="C7895" s="6"/>
      <c r="F7895" s="38"/>
    </row>
    <row r="7896" spans="1:6" x14ac:dyDescent="0.45">
      <c r="A7896" s="6"/>
      <c r="B7896" s="6"/>
      <c r="C7896" s="6"/>
      <c r="F7896" s="38"/>
    </row>
    <row r="7897" spans="1:6" x14ac:dyDescent="0.45">
      <c r="A7897" s="6"/>
      <c r="B7897" s="6"/>
      <c r="C7897" s="6"/>
      <c r="F7897" s="38"/>
    </row>
    <row r="7898" spans="1:6" x14ac:dyDescent="0.45">
      <c r="A7898" s="6"/>
      <c r="B7898" s="6"/>
      <c r="C7898" s="6"/>
      <c r="F7898" s="38"/>
    </row>
    <row r="7899" spans="1:6" x14ac:dyDescent="0.45">
      <c r="A7899" s="6"/>
      <c r="B7899" s="6"/>
      <c r="C7899" s="6"/>
      <c r="F7899" s="38"/>
    </row>
    <row r="7900" spans="1:6" x14ac:dyDescent="0.45">
      <c r="A7900" s="6"/>
      <c r="B7900" s="6"/>
      <c r="C7900" s="6"/>
      <c r="F7900" s="38"/>
    </row>
    <row r="7901" spans="1:6" x14ac:dyDescent="0.45">
      <c r="A7901" s="6"/>
      <c r="B7901" s="6"/>
      <c r="C7901" s="6"/>
      <c r="F7901" s="38"/>
    </row>
    <row r="7902" spans="1:6" x14ac:dyDescent="0.45">
      <c r="A7902" s="6"/>
      <c r="B7902" s="6"/>
      <c r="C7902" s="6"/>
      <c r="F7902" s="38"/>
    </row>
    <row r="7903" spans="1:6" x14ac:dyDescent="0.45">
      <c r="A7903" s="6"/>
      <c r="B7903" s="6"/>
      <c r="C7903" s="6"/>
      <c r="F7903" s="38"/>
    </row>
    <row r="7904" spans="1:6" x14ac:dyDescent="0.45">
      <c r="A7904" s="6"/>
      <c r="B7904" s="6"/>
      <c r="C7904" s="6"/>
      <c r="F7904" s="38"/>
    </row>
    <row r="7905" spans="1:6" x14ac:dyDescent="0.45">
      <c r="A7905" s="6"/>
      <c r="B7905" s="6"/>
      <c r="C7905" s="6"/>
      <c r="F7905" s="38"/>
    </row>
    <row r="7906" spans="1:6" x14ac:dyDescent="0.45">
      <c r="A7906" s="6"/>
      <c r="B7906" s="6"/>
      <c r="C7906" s="6"/>
      <c r="F7906" s="38"/>
    </row>
    <row r="7907" spans="1:6" x14ac:dyDescent="0.45">
      <c r="A7907" s="6"/>
      <c r="B7907" s="6"/>
      <c r="C7907" s="6"/>
      <c r="F7907" s="38"/>
    </row>
    <row r="7908" spans="1:6" x14ac:dyDescent="0.45">
      <c r="A7908" s="6"/>
      <c r="B7908" s="6"/>
      <c r="C7908" s="6"/>
      <c r="F7908" s="38"/>
    </row>
    <row r="7909" spans="1:6" x14ac:dyDescent="0.45">
      <c r="A7909" s="6"/>
      <c r="B7909" s="6"/>
      <c r="C7909" s="6"/>
      <c r="F7909" s="38"/>
    </row>
    <row r="7910" spans="1:6" x14ac:dyDescent="0.45">
      <c r="A7910" s="6"/>
      <c r="B7910" s="6"/>
      <c r="C7910" s="6"/>
      <c r="F7910" s="38"/>
    </row>
    <row r="7911" spans="1:6" x14ac:dyDescent="0.45">
      <c r="A7911" s="6"/>
      <c r="B7911" s="6"/>
      <c r="C7911" s="6"/>
      <c r="F7911" s="38"/>
    </row>
    <row r="7912" spans="1:6" x14ac:dyDescent="0.45">
      <c r="A7912" s="6"/>
      <c r="B7912" s="6"/>
      <c r="C7912" s="6"/>
      <c r="F7912" s="38"/>
    </row>
    <row r="7913" spans="1:6" x14ac:dyDescent="0.45">
      <c r="A7913" s="6"/>
      <c r="B7913" s="6"/>
      <c r="C7913" s="6"/>
      <c r="F7913" s="38"/>
    </row>
    <row r="7914" spans="1:6" x14ac:dyDescent="0.45">
      <c r="A7914" s="6"/>
      <c r="B7914" s="6"/>
      <c r="C7914" s="6"/>
      <c r="F7914" s="38"/>
    </row>
    <row r="7915" spans="1:6" x14ac:dyDescent="0.45">
      <c r="A7915" s="6"/>
      <c r="B7915" s="6"/>
      <c r="C7915" s="6"/>
      <c r="F7915" s="38"/>
    </row>
    <row r="7916" spans="1:6" x14ac:dyDescent="0.45">
      <c r="A7916" s="6"/>
      <c r="B7916" s="6"/>
      <c r="C7916" s="6"/>
      <c r="F7916" s="38"/>
    </row>
    <row r="7917" spans="1:6" x14ac:dyDescent="0.45">
      <c r="A7917" s="6"/>
      <c r="B7917" s="6"/>
      <c r="C7917" s="6"/>
      <c r="F7917" s="38"/>
    </row>
    <row r="7918" spans="1:6" x14ac:dyDescent="0.45">
      <c r="A7918" s="6"/>
      <c r="B7918" s="6"/>
      <c r="C7918" s="6"/>
      <c r="F7918" s="38"/>
    </row>
    <row r="7919" spans="1:6" x14ac:dyDescent="0.45">
      <c r="A7919" s="6"/>
      <c r="B7919" s="6"/>
      <c r="C7919" s="6"/>
      <c r="F7919" s="38"/>
    </row>
    <row r="7920" spans="1:6" x14ac:dyDescent="0.45">
      <c r="A7920" s="6"/>
      <c r="B7920" s="6"/>
      <c r="C7920" s="6"/>
      <c r="F7920" s="38"/>
    </row>
    <row r="7921" spans="1:6" x14ac:dyDescent="0.45">
      <c r="A7921" s="6"/>
      <c r="B7921" s="6"/>
      <c r="C7921" s="6"/>
      <c r="F7921" s="38"/>
    </row>
    <row r="7922" spans="1:6" x14ac:dyDescent="0.45">
      <c r="A7922" s="6"/>
      <c r="B7922" s="6"/>
      <c r="C7922" s="6"/>
      <c r="F7922" s="38"/>
    </row>
    <row r="7923" spans="1:6" x14ac:dyDescent="0.45">
      <c r="A7923" s="6"/>
      <c r="B7923" s="6"/>
      <c r="C7923" s="6"/>
      <c r="F7923" s="38"/>
    </row>
    <row r="7924" spans="1:6" x14ac:dyDescent="0.45">
      <c r="A7924" s="6"/>
      <c r="B7924" s="6"/>
      <c r="C7924" s="6"/>
      <c r="F7924" s="38"/>
    </row>
    <row r="7925" spans="1:6" x14ac:dyDescent="0.45">
      <c r="A7925" s="6"/>
      <c r="B7925" s="6"/>
      <c r="C7925" s="6"/>
      <c r="F7925" s="38"/>
    </row>
    <row r="7926" spans="1:6" x14ac:dyDescent="0.45">
      <c r="A7926" s="6"/>
      <c r="B7926" s="6"/>
      <c r="C7926" s="6"/>
      <c r="F7926" s="38"/>
    </row>
    <row r="7927" spans="1:6" x14ac:dyDescent="0.45">
      <c r="A7927" s="6"/>
      <c r="B7927" s="6"/>
      <c r="C7927" s="6"/>
      <c r="F7927" s="38"/>
    </row>
    <row r="7928" spans="1:6" x14ac:dyDescent="0.45">
      <c r="A7928" s="6"/>
      <c r="B7928" s="6"/>
      <c r="C7928" s="6"/>
      <c r="F7928" s="38"/>
    </row>
    <row r="7929" spans="1:6" x14ac:dyDescent="0.45">
      <c r="A7929" s="6"/>
      <c r="B7929" s="6"/>
      <c r="C7929" s="6"/>
      <c r="F7929" s="38"/>
    </row>
    <row r="7930" spans="1:6" x14ac:dyDescent="0.45">
      <c r="A7930" s="6"/>
      <c r="B7930" s="6"/>
      <c r="C7930" s="6"/>
      <c r="F7930" s="38"/>
    </row>
    <row r="7931" spans="1:6" x14ac:dyDescent="0.45">
      <c r="A7931" s="6"/>
      <c r="B7931" s="6"/>
      <c r="C7931" s="6"/>
      <c r="F7931" s="38"/>
    </row>
    <row r="7932" spans="1:6" x14ac:dyDescent="0.45">
      <c r="A7932" s="6"/>
      <c r="B7932" s="6"/>
      <c r="C7932" s="6"/>
      <c r="F7932" s="38"/>
    </row>
    <row r="7933" spans="1:6" x14ac:dyDescent="0.45">
      <c r="A7933" s="6"/>
      <c r="B7933" s="6"/>
      <c r="C7933" s="6"/>
      <c r="F7933" s="38"/>
    </row>
    <row r="7934" spans="1:6" x14ac:dyDescent="0.45">
      <c r="A7934" s="6"/>
      <c r="B7934" s="6"/>
      <c r="C7934" s="6"/>
      <c r="F7934" s="38"/>
    </row>
    <row r="7935" spans="1:6" x14ac:dyDescent="0.45">
      <c r="A7935" s="6"/>
      <c r="B7935" s="6"/>
      <c r="C7935" s="6"/>
      <c r="F7935" s="38"/>
    </row>
    <row r="7936" spans="1:6" x14ac:dyDescent="0.45">
      <c r="A7936" s="6"/>
      <c r="B7936" s="6"/>
      <c r="C7936" s="6"/>
      <c r="F7936" s="38"/>
    </row>
    <row r="7937" spans="1:6" x14ac:dyDescent="0.45">
      <c r="A7937" s="6"/>
      <c r="B7937" s="6"/>
      <c r="C7937" s="6"/>
      <c r="F7937" s="38"/>
    </row>
    <row r="7938" spans="1:6" x14ac:dyDescent="0.45">
      <c r="A7938" s="6"/>
      <c r="B7938" s="6"/>
      <c r="C7938" s="6"/>
      <c r="F7938" s="38"/>
    </row>
    <row r="7939" spans="1:6" x14ac:dyDescent="0.45">
      <c r="A7939" s="6"/>
      <c r="B7939" s="6"/>
      <c r="C7939" s="6"/>
      <c r="F7939" s="38"/>
    </row>
    <row r="7940" spans="1:6" x14ac:dyDescent="0.45">
      <c r="A7940" s="6"/>
      <c r="B7940" s="6"/>
      <c r="C7940" s="6"/>
      <c r="F7940" s="38"/>
    </row>
    <row r="7941" spans="1:6" x14ac:dyDescent="0.45">
      <c r="A7941" s="6"/>
      <c r="B7941" s="6"/>
      <c r="C7941" s="6"/>
      <c r="F7941" s="38"/>
    </row>
    <row r="7942" spans="1:6" x14ac:dyDescent="0.45">
      <c r="A7942" s="6"/>
      <c r="B7942" s="6"/>
      <c r="C7942" s="6"/>
      <c r="F7942" s="38"/>
    </row>
    <row r="7943" spans="1:6" x14ac:dyDescent="0.45">
      <c r="A7943" s="6"/>
      <c r="B7943" s="6"/>
      <c r="C7943" s="6"/>
      <c r="F7943" s="38"/>
    </row>
    <row r="7944" spans="1:6" x14ac:dyDescent="0.45">
      <c r="A7944" s="6"/>
      <c r="B7944" s="6"/>
      <c r="C7944" s="6"/>
      <c r="F7944" s="38"/>
    </row>
    <row r="7945" spans="1:6" x14ac:dyDescent="0.45">
      <c r="A7945" s="6"/>
      <c r="B7945" s="6"/>
      <c r="C7945" s="6"/>
      <c r="F7945" s="38"/>
    </row>
    <row r="7946" spans="1:6" x14ac:dyDescent="0.45">
      <c r="A7946" s="6"/>
      <c r="B7946" s="6"/>
      <c r="C7946" s="6"/>
      <c r="F7946" s="38"/>
    </row>
    <row r="7947" spans="1:6" x14ac:dyDescent="0.45">
      <c r="A7947" s="6"/>
      <c r="B7947" s="6"/>
      <c r="C7947" s="6"/>
      <c r="F7947" s="38"/>
    </row>
    <row r="7948" spans="1:6" x14ac:dyDescent="0.45">
      <c r="A7948" s="6"/>
      <c r="B7948" s="6"/>
      <c r="C7948" s="6"/>
      <c r="F7948" s="38"/>
    </row>
    <row r="7949" spans="1:6" x14ac:dyDescent="0.45">
      <c r="A7949" s="6"/>
      <c r="B7949" s="6"/>
      <c r="C7949" s="6"/>
      <c r="F7949" s="38"/>
    </row>
    <row r="7950" spans="1:6" x14ac:dyDescent="0.45">
      <c r="A7950" s="6"/>
      <c r="B7950" s="6"/>
      <c r="C7950" s="6"/>
      <c r="F7950" s="38"/>
    </row>
    <row r="7951" spans="1:6" x14ac:dyDescent="0.45">
      <c r="A7951" s="6"/>
      <c r="B7951" s="6"/>
      <c r="C7951" s="6"/>
      <c r="F7951" s="38"/>
    </row>
    <row r="7952" spans="1:6" x14ac:dyDescent="0.45">
      <c r="A7952" s="6"/>
      <c r="B7952" s="6"/>
      <c r="C7952" s="6"/>
      <c r="F7952" s="38"/>
    </row>
    <row r="7953" spans="1:6" x14ac:dyDescent="0.45">
      <c r="A7953" s="6"/>
      <c r="B7953" s="6"/>
      <c r="C7953" s="6"/>
      <c r="F7953" s="38"/>
    </row>
    <row r="7954" spans="1:6" x14ac:dyDescent="0.45">
      <c r="A7954" s="6"/>
      <c r="B7954" s="6"/>
      <c r="C7954" s="6"/>
      <c r="F7954" s="38"/>
    </row>
    <row r="7955" spans="1:6" x14ac:dyDescent="0.45">
      <c r="A7955" s="6"/>
      <c r="B7955" s="6"/>
      <c r="C7955" s="6"/>
      <c r="F7955" s="38"/>
    </row>
    <row r="7956" spans="1:6" x14ac:dyDescent="0.45">
      <c r="A7956" s="6"/>
      <c r="B7956" s="6"/>
      <c r="C7956" s="6"/>
      <c r="F7956" s="38"/>
    </row>
    <row r="7957" spans="1:6" x14ac:dyDescent="0.45">
      <c r="A7957" s="6"/>
      <c r="B7957" s="6"/>
      <c r="C7957" s="6"/>
      <c r="F7957" s="38"/>
    </row>
    <row r="7958" spans="1:6" x14ac:dyDescent="0.45">
      <c r="A7958" s="6"/>
      <c r="B7958" s="6"/>
      <c r="C7958" s="6"/>
      <c r="F7958" s="38"/>
    </row>
    <row r="7959" spans="1:6" x14ac:dyDescent="0.45">
      <c r="A7959" s="6"/>
      <c r="B7959" s="6"/>
      <c r="C7959" s="6"/>
      <c r="F7959" s="38"/>
    </row>
    <row r="7960" spans="1:6" x14ac:dyDescent="0.45">
      <c r="A7960" s="6"/>
      <c r="B7960" s="6"/>
      <c r="C7960" s="6"/>
      <c r="F7960" s="38"/>
    </row>
    <row r="7961" spans="1:6" x14ac:dyDescent="0.45">
      <c r="A7961" s="6"/>
      <c r="B7961" s="6"/>
      <c r="C7961" s="6"/>
      <c r="F7961" s="38"/>
    </row>
    <row r="7962" spans="1:6" x14ac:dyDescent="0.45">
      <c r="A7962" s="6"/>
      <c r="B7962" s="6"/>
      <c r="C7962" s="6"/>
      <c r="F7962" s="38"/>
    </row>
    <row r="7963" spans="1:6" x14ac:dyDescent="0.45">
      <c r="A7963" s="6"/>
      <c r="B7963" s="6"/>
      <c r="C7963" s="6"/>
      <c r="F7963" s="38"/>
    </row>
    <row r="7964" spans="1:6" x14ac:dyDescent="0.45">
      <c r="A7964" s="6"/>
      <c r="B7964" s="6"/>
      <c r="C7964" s="6"/>
      <c r="F7964" s="38"/>
    </row>
    <row r="7965" spans="1:6" x14ac:dyDescent="0.45">
      <c r="A7965" s="6"/>
      <c r="B7965" s="6"/>
      <c r="C7965" s="6"/>
      <c r="F7965" s="38"/>
    </row>
    <row r="7966" spans="1:6" x14ac:dyDescent="0.45">
      <c r="A7966" s="6"/>
      <c r="B7966" s="6"/>
      <c r="C7966" s="6"/>
      <c r="F7966" s="38"/>
    </row>
    <row r="7967" spans="1:6" x14ac:dyDescent="0.45">
      <c r="A7967" s="6"/>
      <c r="B7967" s="6"/>
      <c r="C7967" s="6"/>
      <c r="F7967" s="38"/>
    </row>
    <row r="7968" spans="1:6" x14ac:dyDescent="0.45">
      <c r="A7968" s="6"/>
      <c r="B7968" s="6"/>
      <c r="C7968" s="6"/>
      <c r="F7968" s="38"/>
    </row>
    <row r="7969" spans="1:6" x14ac:dyDescent="0.45">
      <c r="A7969" s="6"/>
      <c r="B7969" s="6"/>
      <c r="C7969" s="6"/>
      <c r="F7969" s="38"/>
    </row>
    <row r="7970" spans="1:6" x14ac:dyDescent="0.45">
      <c r="A7970" s="6"/>
      <c r="B7970" s="6"/>
      <c r="C7970" s="6"/>
      <c r="F7970" s="38"/>
    </row>
    <row r="7971" spans="1:6" x14ac:dyDescent="0.45">
      <c r="A7971" s="6"/>
      <c r="B7971" s="6"/>
      <c r="C7971" s="6"/>
      <c r="F7971" s="38"/>
    </row>
    <row r="7972" spans="1:6" x14ac:dyDescent="0.45">
      <c r="A7972" s="6"/>
      <c r="B7972" s="6"/>
      <c r="C7972" s="6"/>
      <c r="F7972" s="38"/>
    </row>
    <row r="7973" spans="1:6" x14ac:dyDescent="0.45">
      <c r="A7973" s="6"/>
      <c r="B7973" s="6"/>
      <c r="C7973" s="6"/>
      <c r="F7973" s="38"/>
    </row>
    <row r="7974" spans="1:6" x14ac:dyDescent="0.45">
      <c r="A7974" s="6"/>
      <c r="B7974" s="6"/>
      <c r="C7974" s="6"/>
      <c r="F7974" s="38"/>
    </row>
    <row r="7975" spans="1:6" x14ac:dyDescent="0.45">
      <c r="A7975" s="6"/>
      <c r="B7975" s="6"/>
      <c r="C7975" s="6"/>
      <c r="F7975" s="38"/>
    </row>
    <row r="7976" spans="1:6" x14ac:dyDescent="0.45">
      <c r="A7976" s="6"/>
      <c r="B7976" s="6"/>
      <c r="C7976" s="6"/>
      <c r="F7976" s="38"/>
    </row>
    <row r="7977" spans="1:6" x14ac:dyDescent="0.45">
      <c r="A7977" s="6"/>
      <c r="B7977" s="6"/>
      <c r="C7977" s="6"/>
      <c r="F7977" s="38"/>
    </row>
    <row r="7978" spans="1:6" x14ac:dyDescent="0.45">
      <c r="A7978" s="6"/>
      <c r="B7978" s="6"/>
      <c r="C7978" s="6"/>
      <c r="F7978" s="38"/>
    </row>
    <row r="7979" spans="1:6" x14ac:dyDescent="0.45">
      <c r="A7979" s="6"/>
      <c r="B7979" s="6"/>
      <c r="C7979" s="6"/>
      <c r="F7979" s="38"/>
    </row>
    <row r="7980" spans="1:6" x14ac:dyDescent="0.45">
      <c r="A7980" s="6"/>
      <c r="B7980" s="6"/>
      <c r="C7980" s="6"/>
      <c r="F7980" s="38"/>
    </row>
    <row r="7981" spans="1:6" x14ac:dyDescent="0.45">
      <c r="A7981" s="6"/>
      <c r="B7981" s="6"/>
      <c r="C7981" s="6"/>
      <c r="F7981" s="38"/>
    </row>
    <row r="7982" spans="1:6" x14ac:dyDescent="0.45">
      <c r="A7982" s="6"/>
      <c r="B7982" s="6"/>
      <c r="C7982" s="6"/>
      <c r="F7982" s="38"/>
    </row>
    <row r="7983" spans="1:6" x14ac:dyDescent="0.45">
      <c r="A7983" s="6"/>
      <c r="B7983" s="6"/>
      <c r="C7983" s="6"/>
      <c r="F7983" s="38"/>
    </row>
    <row r="7984" spans="1:6" x14ac:dyDescent="0.45">
      <c r="A7984" s="6"/>
      <c r="B7984" s="6"/>
      <c r="C7984" s="6"/>
      <c r="F7984" s="38"/>
    </row>
    <row r="7985" spans="1:6" x14ac:dyDescent="0.45">
      <c r="A7985" s="6"/>
      <c r="B7985" s="6"/>
      <c r="C7985" s="6"/>
      <c r="F7985" s="38"/>
    </row>
    <row r="7986" spans="1:6" x14ac:dyDescent="0.45">
      <c r="A7986" s="6"/>
      <c r="B7986" s="6"/>
      <c r="C7986" s="6"/>
      <c r="F7986" s="38"/>
    </row>
    <row r="7987" spans="1:6" x14ac:dyDescent="0.45">
      <c r="A7987" s="6"/>
      <c r="B7987" s="6"/>
      <c r="C7987" s="6"/>
      <c r="F7987" s="38"/>
    </row>
    <row r="7988" spans="1:6" x14ac:dyDescent="0.45">
      <c r="A7988" s="6"/>
      <c r="B7988" s="6"/>
      <c r="C7988" s="6"/>
      <c r="F7988" s="38"/>
    </row>
    <row r="7989" spans="1:6" x14ac:dyDescent="0.45">
      <c r="A7989" s="6"/>
      <c r="B7989" s="6"/>
      <c r="C7989" s="6"/>
      <c r="F7989" s="38"/>
    </row>
    <row r="7990" spans="1:6" x14ac:dyDescent="0.45">
      <c r="A7990" s="6"/>
      <c r="B7990" s="6"/>
      <c r="C7990" s="6"/>
      <c r="F7990" s="38"/>
    </row>
    <row r="7991" spans="1:6" x14ac:dyDescent="0.45">
      <c r="A7991" s="6"/>
      <c r="B7991" s="6"/>
      <c r="C7991" s="6"/>
      <c r="F7991" s="38"/>
    </row>
    <row r="7992" spans="1:6" x14ac:dyDescent="0.45">
      <c r="A7992" s="6"/>
      <c r="B7992" s="6"/>
      <c r="C7992" s="6"/>
      <c r="F7992" s="38"/>
    </row>
    <row r="7993" spans="1:6" x14ac:dyDescent="0.45">
      <c r="A7993" s="6"/>
      <c r="B7993" s="6"/>
      <c r="C7993" s="6"/>
      <c r="F7993" s="38"/>
    </row>
    <row r="7994" spans="1:6" x14ac:dyDescent="0.45">
      <c r="A7994" s="6"/>
      <c r="B7994" s="6"/>
      <c r="C7994" s="6"/>
      <c r="F7994" s="38"/>
    </row>
    <row r="7995" spans="1:6" x14ac:dyDescent="0.45">
      <c r="A7995" s="6"/>
      <c r="B7995" s="6"/>
      <c r="C7995" s="6"/>
      <c r="F7995" s="38"/>
    </row>
    <row r="7996" spans="1:6" x14ac:dyDescent="0.45">
      <c r="A7996" s="6"/>
      <c r="B7996" s="6"/>
      <c r="C7996" s="6"/>
      <c r="F7996" s="38"/>
    </row>
    <row r="7997" spans="1:6" x14ac:dyDescent="0.45">
      <c r="A7997" s="6"/>
      <c r="B7997" s="6"/>
      <c r="C7997" s="6"/>
      <c r="F7997" s="38"/>
    </row>
    <row r="7998" spans="1:6" x14ac:dyDescent="0.45">
      <c r="A7998" s="6"/>
      <c r="B7998" s="6"/>
      <c r="C7998" s="6"/>
      <c r="F7998" s="38"/>
    </row>
    <row r="7999" spans="1:6" x14ac:dyDescent="0.45">
      <c r="A7999" s="6"/>
      <c r="B7999" s="6"/>
      <c r="C7999" s="6"/>
      <c r="F7999" s="38"/>
    </row>
    <row r="8000" spans="1:6" x14ac:dyDescent="0.45">
      <c r="A8000" s="6"/>
      <c r="B8000" s="6"/>
      <c r="C8000" s="6"/>
      <c r="F8000" s="38"/>
    </row>
    <row r="8001" spans="1:6" x14ac:dyDescent="0.45">
      <c r="A8001" s="6"/>
      <c r="B8001" s="6"/>
      <c r="C8001" s="6"/>
      <c r="F8001" s="38"/>
    </row>
    <row r="8002" spans="1:6" x14ac:dyDescent="0.45">
      <c r="A8002" s="6"/>
      <c r="B8002" s="6"/>
      <c r="C8002" s="6"/>
      <c r="F8002" s="38"/>
    </row>
    <row r="8003" spans="1:6" x14ac:dyDescent="0.45">
      <c r="A8003" s="6"/>
      <c r="B8003" s="6"/>
      <c r="C8003" s="6"/>
      <c r="F8003" s="38"/>
    </row>
    <row r="8004" spans="1:6" x14ac:dyDescent="0.45">
      <c r="A8004" s="6"/>
      <c r="B8004" s="6"/>
      <c r="C8004" s="6"/>
      <c r="F8004" s="38"/>
    </row>
    <row r="8005" spans="1:6" x14ac:dyDescent="0.45">
      <c r="A8005" s="6"/>
      <c r="B8005" s="6"/>
      <c r="C8005" s="6"/>
      <c r="F8005" s="38"/>
    </row>
    <row r="8006" spans="1:6" x14ac:dyDescent="0.45">
      <c r="A8006" s="6"/>
      <c r="B8006" s="6"/>
      <c r="C8006" s="6"/>
      <c r="F8006" s="38"/>
    </row>
    <row r="8007" spans="1:6" x14ac:dyDescent="0.45">
      <c r="A8007" s="6"/>
      <c r="B8007" s="6"/>
      <c r="C8007" s="6"/>
      <c r="F8007" s="38"/>
    </row>
    <row r="8008" spans="1:6" x14ac:dyDescent="0.45">
      <c r="A8008" s="6"/>
      <c r="B8008" s="6"/>
      <c r="C8008" s="6"/>
      <c r="F8008" s="38"/>
    </row>
    <row r="8009" spans="1:6" x14ac:dyDescent="0.45">
      <c r="A8009" s="6"/>
      <c r="B8009" s="6"/>
      <c r="C8009" s="6"/>
      <c r="F8009" s="38"/>
    </row>
    <row r="8010" spans="1:6" x14ac:dyDescent="0.45">
      <c r="A8010" s="6"/>
      <c r="B8010" s="6"/>
      <c r="C8010" s="6"/>
      <c r="F8010" s="38"/>
    </row>
    <row r="8011" spans="1:6" x14ac:dyDescent="0.45">
      <c r="A8011" s="6"/>
      <c r="B8011" s="6"/>
      <c r="C8011" s="6"/>
      <c r="F8011" s="38"/>
    </row>
    <row r="8012" spans="1:6" x14ac:dyDescent="0.45">
      <c r="A8012" s="6"/>
      <c r="B8012" s="6"/>
      <c r="C8012" s="6"/>
      <c r="F8012" s="38"/>
    </row>
    <row r="8013" spans="1:6" x14ac:dyDescent="0.45">
      <c r="A8013" s="6"/>
      <c r="B8013" s="6"/>
      <c r="C8013" s="6"/>
      <c r="F8013" s="38"/>
    </row>
    <row r="8014" spans="1:6" x14ac:dyDescent="0.45">
      <c r="A8014" s="6"/>
      <c r="B8014" s="6"/>
      <c r="C8014" s="6"/>
      <c r="F8014" s="38"/>
    </row>
    <row r="8015" spans="1:6" x14ac:dyDescent="0.45">
      <c r="A8015" s="6"/>
      <c r="B8015" s="6"/>
      <c r="C8015" s="6"/>
      <c r="F8015" s="38"/>
    </row>
    <row r="8016" spans="1:6" x14ac:dyDescent="0.45">
      <c r="A8016" s="6"/>
      <c r="B8016" s="6"/>
      <c r="C8016" s="6"/>
      <c r="F8016" s="38"/>
    </row>
    <row r="8017" spans="1:6" x14ac:dyDescent="0.45">
      <c r="A8017" s="6"/>
      <c r="B8017" s="6"/>
      <c r="C8017" s="6"/>
      <c r="F8017" s="38"/>
    </row>
    <row r="8018" spans="1:6" x14ac:dyDescent="0.45">
      <c r="A8018" s="6"/>
      <c r="B8018" s="6"/>
      <c r="C8018" s="6"/>
      <c r="F8018" s="38"/>
    </row>
    <row r="8019" spans="1:6" x14ac:dyDescent="0.45">
      <c r="A8019" s="6"/>
      <c r="B8019" s="6"/>
      <c r="C8019" s="6"/>
      <c r="F8019" s="38"/>
    </row>
    <row r="8020" spans="1:6" x14ac:dyDescent="0.45">
      <c r="A8020" s="6"/>
      <c r="B8020" s="6"/>
      <c r="C8020" s="6"/>
      <c r="F8020" s="38"/>
    </row>
    <row r="8021" spans="1:6" x14ac:dyDescent="0.45">
      <c r="A8021" s="6"/>
      <c r="B8021" s="6"/>
      <c r="C8021" s="6"/>
      <c r="F8021" s="38"/>
    </row>
    <row r="8022" spans="1:6" x14ac:dyDescent="0.45">
      <c r="A8022" s="6"/>
      <c r="B8022" s="6"/>
      <c r="C8022" s="6"/>
      <c r="F8022" s="38"/>
    </row>
    <row r="8023" spans="1:6" x14ac:dyDescent="0.45">
      <c r="A8023" s="6"/>
      <c r="B8023" s="6"/>
      <c r="C8023" s="6"/>
      <c r="F8023" s="38"/>
    </row>
    <row r="8024" spans="1:6" x14ac:dyDescent="0.45">
      <c r="A8024" s="6"/>
      <c r="B8024" s="6"/>
      <c r="C8024" s="6"/>
      <c r="F8024" s="38"/>
    </row>
    <row r="8025" spans="1:6" x14ac:dyDescent="0.45">
      <c r="A8025" s="6"/>
      <c r="B8025" s="6"/>
      <c r="C8025" s="6"/>
      <c r="F8025" s="38"/>
    </row>
    <row r="8026" spans="1:6" x14ac:dyDescent="0.45">
      <c r="A8026" s="6"/>
      <c r="B8026" s="6"/>
      <c r="C8026" s="6"/>
      <c r="F8026" s="38"/>
    </row>
    <row r="8027" spans="1:6" x14ac:dyDescent="0.45">
      <c r="A8027" s="6"/>
      <c r="B8027" s="6"/>
      <c r="C8027" s="6"/>
      <c r="F8027" s="38"/>
    </row>
    <row r="8028" spans="1:6" x14ac:dyDescent="0.45">
      <c r="A8028" s="6"/>
      <c r="B8028" s="6"/>
      <c r="C8028" s="6"/>
      <c r="F8028" s="38"/>
    </row>
    <row r="8029" spans="1:6" x14ac:dyDescent="0.45">
      <c r="A8029" s="6"/>
      <c r="B8029" s="6"/>
      <c r="C8029" s="6"/>
      <c r="F8029" s="38"/>
    </row>
    <row r="8030" spans="1:6" x14ac:dyDescent="0.45">
      <c r="A8030" s="6"/>
      <c r="B8030" s="6"/>
      <c r="C8030" s="6"/>
      <c r="F8030" s="38"/>
    </row>
    <row r="8031" spans="1:6" x14ac:dyDescent="0.45">
      <c r="A8031" s="6"/>
      <c r="B8031" s="6"/>
      <c r="C8031" s="6"/>
      <c r="F8031" s="38"/>
    </row>
    <row r="8032" spans="1:6" x14ac:dyDescent="0.45">
      <c r="A8032" s="6"/>
      <c r="B8032" s="6"/>
      <c r="C8032" s="6"/>
      <c r="F8032" s="38"/>
    </row>
    <row r="8033" spans="1:6" x14ac:dyDescent="0.45">
      <c r="A8033" s="6"/>
      <c r="B8033" s="6"/>
      <c r="C8033" s="6"/>
      <c r="F8033" s="38"/>
    </row>
    <row r="8034" spans="1:6" x14ac:dyDescent="0.45">
      <c r="A8034" s="6"/>
      <c r="B8034" s="6"/>
      <c r="C8034" s="6"/>
      <c r="F8034" s="38"/>
    </row>
    <row r="8035" spans="1:6" x14ac:dyDescent="0.45">
      <c r="A8035" s="6"/>
      <c r="B8035" s="6"/>
      <c r="C8035" s="6"/>
      <c r="F8035" s="38"/>
    </row>
    <row r="8036" spans="1:6" x14ac:dyDescent="0.45">
      <c r="A8036" s="6"/>
      <c r="B8036" s="6"/>
      <c r="C8036" s="6"/>
      <c r="F8036" s="38"/>
    </row>
    <row r="8037" spans="1:6" x14ac:dyDescent="0.45">
      <c r="A8037" s="6"/>
      <c r="B8037" s="6"/>
      <c r="C8037" s="6"/>
      <c r="F8037" s="38"/>
    </row>
    <row r="8038" spans="1:6" x14ac:dyDescent="0.45">
      <c r="A8038" s="6"/>
      <c r="B8038" s="6"/>
      <c r="C8038" s="6"/>
      <c r="F8038" s="38"/>
    </row>
    <row r="8039" spans="1:6" x14ac:dyDescent="0.45">
      <c r="A8039" s="6"/>
      <c r="B8039" s="6"/>
      <c r="C8039" s="6"/>
      <c r="F8039" s="38"/>
    </row>
    <row r="8040" spans="1:6" x14ac:dyDescent="0.45">
      <c r="A8040" s="6"/>
      <c r="B8040" s="6"/>
      <c r="C8040" s="6"/>
      <c r="F8040" s="38"/>
    </row>
    <row r="8041" spans="1:6" x14ac:dyDescent="0.45">
      <c r="A8041" s="6"/>
      <c r="B8041" s="6"/>
      <c r="C8041" s="6"/>
      <c r="F8041" s="38"/>
    </row>
    <row r="8042" spans="1:6" x14ac:dyDescent="0.45">
      <c r="A8042" s="6"/>
      <c r="B8042" s="6"/>
      <c r="C8042" s="6"/>
      <c r="F8042" s="38"/>
    </row>
    <row r="8043" spans="1:6" x14ac:dyDescent="0.45">
      <c r="A8043" s="6"/>
      <c r="B8043" s="6"/>
      <c r="C8043" s="6"/>
      <c r="F8043" s="38"/>
    </row>
    <row r="8044" spans="1:6" x14ac:dyDescent="0.45">
      <c r="A8044" s="6"/>
      <c r="B8044" s="6"/>
      <c r="C8044" s="6"/>
      <c r="F8044" s="38"/>
    </row>
    <row r="8045" spans="1:6" x14ac:dyDescent="0.45">
      <c r="A8045" s="6"/>
      <c r="B8045" s="6"/>
      <c r="C8045" s="6"/>
      <c r="F8045" s="38"/>
    </row>
    <row r="8046" spans="1:6" x14ac:dyDescent="0.45">
      <c r="A8046" s="6"/>
      <c r="B8046" s="6"/>
      <c r="C8046" s="6"/>
      <c r="F8046" s="38"/>
    </row>
    <row r="8047" spans="1:6" x14ac:dyDescent="0.45">
      <c r="A8047" s="6"/>
      <c r="B8047" s="6"/>
      <c r="C8047" s="6"/>
      <c r="F8047" s="38"/>
    </row>
    <row r="8048" spans="1:6" x14ac:dyDescent="0.45">
      <c r="A8048" s="6"/>
      <c r="B8048" s="6"/>
      <c r="C8048" s="6"/>
      <c r="F8048" s="38"/>
    </row>
    <row r="8049" spans="1:6" x14ac:dyDescent="0.45">
      <c r="A8049" s="6"/>
      <c r="B8049" s="6"/>
      <c r="C8049" s="6"/>
      <c r="F8049" s="38"/>
    </row>
    <row r="8050" spans="1:6" x14ac:dyDescent="0.45">
      <c r="A8050" s="6"/>
      <c r="B8050" s="6"/>
      <c r="C8050" s="6"/>
      <c r="F8050" s="38"/>
    </row>
    <row r="8051" spans="1:6" x14ac:dyDescent="0.45">
      <c r="A8051" s="6"/>
      <c r="B8051" s="6"/>
      <c r="C8051" s="6"/>
      <c r="F8051" s="38"/>
    </row>
    <row r="8052" spans="1:6" x14ac:dyDescent="0.45">
      <c r="A8052" s="6"/>
      <c r="B8052" s="6"/>
      <c r="C8052" s="6"/>
      <c r="F8052" s="38"/>
    </row>
    <row r="8053" spans="1:6" x14ac:dyDescent="0.45">
      <c r="A8053" s="6"/>
      <c r="B8053" s="6"/>
      <c r="C8053" s="6"/>
      <c r="F8053" s="38"/>
    </row>
    <row r="8054" spans="1:6" x14ac:dyDescent="0.45">
      <c r="A8054" s="6"/>
      <c r="B8054" s="6"/>
      <c r="C8054" s="6"/>
      <c r="F8054" s="38"/>
    </row>
    <row r="8055" spans="1:6" x14ac:dyDescent="0.45">
      <c r="A8055" s="6"/>
      <c r="B8055" s="6"/>
      <c r="C8055" s="6"/>
      <c r="F8055" s="38"/>
    </row>
    <row r="8056" spans="1:6" x14ac:dyDescent="0.45">
      <c r="A8056" s="6"/>
      <c r="B8056" s="6"/>
      <c r="C8056" s="6"/>
      <c r="F8056" s="38"/>
    </row>
    <row r="8057" spans="1:6" x14ac:dyDescent="0.45">
      <c r="A8057" s="6"/>
      <c r="B8057" s="6"/>
      <c r="C8057" s="6"/>
      <c r="F8057" s="38"/>
    </row>
    <row r="8058" spans="1:6" x14ac:dyDescent="0.45">
      <c r="A8058" s="6"/>
      <c r="B8058" s="6"/>
      <c r="C8058" s="6"/>
      <c r="F8058" s="38"/>
    </row>
    <row r="8059" spans="1:6" x14ac:dyDescent="0.45">
      <c r="A8059" s="6"/>
      <c r="B8059" s="6"/>
      <c r="C8059" s="6"/>
      <c r="F8059" s="38"/>
    </row>
    <row r="8060" spans="1:6" x14ac:dyDescent="0.45">
      <c r="A8060" s="6"/>
      <c r="B8060" s="6"/>
      <c r="C8060" s="6"/>
      <c r="F8060" s="38"/>
    </row>
    <row r="8061" spans="1:6" x14ac:dyDescent="0.45">
      <c r="A8061" s="6"/>
      <c r="B8061" s="6"/>
      <c r="C8061" s="6"/>
      <c r="F8061" s="38"/>
    </row>
    <row r="8062" spans="1:6" x14ac:dyDescent="0.45">
      <c r="A8062" s="6"/>
      <c r="B8062" s="6"/>
      <c r="C8062" s="6"/>
      <c r="F8062" s="38"/>
    </row>
    <row r="8063" spans="1:6" x14ac:dyDescent="0.45">
      <c r="A8063" s="6"/>
      <c r="B8063" s="6"/>
      <c r="C8063" s="6"/>
      <c r="F8063" s="38"/>
    </row>
    <row r="8064" spans="1:6" x14ac:dyDescent="0.45">
      <c r="A8064" s="6"/>
      <c r="B8064" s="6"/>
      <c r="C8064" s="6"/>
      <c r="F8064" s="38"/>
    </row>
    <row r="8065" spans="1:6" x14ac:dyDescent="0.45">
      <c r="A8065" s="6"/>
      <c r="B8065" s="6"/>
      <c r="C8065" s="6"/>
      <c r="F8065" s="38"/>
    </row>
    <row r="8066" spans="1:6" x14ac:dyDescent="0.45">
      <c r="A8066" s="6"/>
      <c r="B8066" s="6"/>
      <c r="C8066" s="6"/>
      <c r="F8066" s="38"/>
    </row>
    <row r="8067" spans="1:6" x14ac:dyDescent="0.45">
      <c r="A8067" s="6"/>
      <c r="B8067" s="6"/>
      <c r="C8067" s="6"/>
      <c r="F8067" s="38"/>
    </row>
    <row r="8068" spans="1:6" x14ac:dyDescent="0.45">
      <c r="A8068" s="6"/>
      <c r="B8068" s="6"/>
      <c r="C8068" s="6"/>
      <c r="F8068" s="38"/>
    </row>
    <row r="8069" spans="1:6" x14ac:dyDescent="0.45">
      <c r="A8069" s="6"/>
      <c r="B8069" s="6"/>
      <c r="C8069" s="6"/>
      <c r="F8069" s="38"/>
    </row>
    <row r="8070" spans="1:6" x14ac:dyDescent="0.45">
      <c r="A8070" s="6"/>
      <c r="B8070" s="6"/>
      <c r="C8070" s="6"/>
      <c r="F8070" s="38"/>
    </row>
    <row r="8071" spans="1:6" x14ac:dyDescent="0.45">
      <c r="A8071" s="6"/>
      <c r="B8071" s="6"/>
      <c r="C8071" s="6"/>
      <c r="F8071" s="38"/>
    </row>
    <row r="8072" spans="1:6" x14ac:dyDescent="0.45">
      <c r="A8072" s="6"/>
      <c r="B8072" s="6"/>
      <c r="C8072" s="6"/>
      <c r="F8072" s="38"/>
    </row>
    <row r="8073" spans="1:6" x14ac:dyDescent="0.45">
      <c r="A8073" s="6"/>
      <c r="B8073" s="6"/>
      <c r="C8073" s="6"/>
      <c r="F8073" s="38"/>
    </row>
    <row r="8074" spans="1:6" x14ac:dyDescent="0.45">
      <c r="A8074" s="6"/>
      <c r="B8074" s="6"/>
      <c r="C8074" s="6"/>
      <c r="F8074" s="38"/>
    </row>
    <row r="8075" spans="1:6" x14ac:dyDescent="0.45">
      <c r="A8075" s="6"/>
      <c r="B8075" s="6"/>
      <c r="C8075" s="6"/>
      <c r="F8075" s="38"/>
    </row>
    <row r="8076" spans="1:6" x14ac:dyDescent="0.45">
      <c r="A8076" s="6"/>
      <c r="B8076" s="6"/>
      <c r="C8076" s="6"/>
      <c r="F8076" s="38"/>
    </row>
    <row r="8077" spans="1:6" x14ac:dyDescent="0.45">
      <c r="A8077" s="6"/>
      <c r="B8077" s="6"/>
      <c r="C8077" s="6"/>
      <c r="F8077" s="38"/>
    </row>
    <row r="8078" spans="1:6" x14ac:dyDescent="0.45">
      <c r="A8078" s="6"/>
      <c r="B8078" s="6"/>
      <c r="C8078" s="6"/>
      <c r="F8078" s="38"/>
    </row>
    <row r="8079" spans="1:6" x14ac:dyDescent="0.45">
      <c r="A8079" s="6"/>
      <c r="B8079" s="6"/>
      <c r="C8079" s="6"/>
      <c r="F8079" s="38"/>
    </row>
    <row r="8080" spans="1:6" x14ac:dyDescent="0.45">
      <c r="A8080" s="6"/>
      <c r="B8080" s="6"/>
      <c r="C8080" s="6"/>
      <c r="F8080" s="38"/>
    </row>
    <row r="8081" spans="1:6" x14ac:dyDescent="0.45">
      <c r="A8081" s="6"/>
      <c r="B8081" s="6"/>
      <c r="C8081" s="6"/>
      <c r="F8081" s="38"/>
    </row>
    <row r="8082" spans="1:6" x14ac:dyDescent="0.45">
      <c r="A8082" s="6"/>
      <c r="B8082" s="6"/>
      <c r="C8082" s="6"/>
      <c r="F8082" s="38"/>
    </row>
    <row r="8083" spans="1:6" x14ac:dyDescent="0.45">
      <c r="A8083" s="6"/>
      <c r="B8083" s="6"/>
      <c r="C8083" s="6"/>
      <c r="F8083" s="38"/>
    </row>
    <row r="8084" spans="1:6" x14ac:dyDescent="0.45">
      <c r="A8084" s="6"/>
      <c r="B8084" s="6"/>
      <c r="C8084" s="6"/>
      <c r="F8084" s="38"/>
    </row>
    <row r="8085" spans="1:6" x14ac:dyDescent="0.45">
      <c r="A8085" s="6"/>
      <c r="B8085" s="6"/>
      <c r="C8085" s="6"/>
      <c r="F8085" s="38"/>
    </row>
    <row r="8086" spans="1:6" x14ac:dyDescent="0.45">
      <c r="A8086" s="6"/>
      <c r="B8086" s="6"/>
      <c r="C8086" s="6"/>
      <c r="F8086" s="38"/>
    </row>
    <row r="8087" spans="1:6" x14ac:dyDescent="0.45">
      <c r="A8087" s="6"/>
      <c r="B8087" s="6"/>
      <c r="C8087" s="6"/>
      <c r="F8087" s="38"/>
    </row>
    <row r="8088" spans="1:6" x14ac:dyDescent="0.45">
      <c r="A8088" s="6"/>
      <c r="B8088" s="6"/>
      <c r="C8088" s="6"/>
      <c r="F8088" s="38"/>
    </row>
    <row r="8089" spans="1:6" x14ac:dyDescent="0.45">
      <c r="A8089" s="6"/>
      <c r="B8089" s="6"/>
      <c r="C8089" s="6"/>
      <c r="F8089" s="38"/>
    </row>
    <row r="8090" spans="1:6" x14ac:dyDescent="0.45">
      <c r="A8090" s="6"/>
      <c r="B8090" s="6"/>
      <c r="C8090" s="6"/>
      <c r="F8090" s="38"/>
    </row>
    <row r="8091" spans="1:6" x14ac:dyDescent="0.45">
      <c r="A8091" s="6"/>
      <c r="B8091" s="6"/>
      <c r="C8091" s="6"/>
      <c r="F8091" s="38"/>
    </row>
    <row r="8092" spans="1:6" x14ac:dyDescent="0.45">
      <c r="A8092" s="6"/>
      <c r="B8092" s="6"/>
      <c r="C8092" s="6"/>
      <c r="F8092" s="38"/>
    </row>
    <row r="8093" spans="1:6" x14ac:dyDescent="0.45">
      <c r="A8093" s="6"/>
      <c r="B8093" s="6"/>
      <c r="C8093" s="6"/>
      <c r="F8093" s="38"/>
    </row>
    <row r="8094" spans="1:6" x14ac:dyDescent="0.45">
      <c r="A8094" s="6"/>
      <c r="B8094" s="6"/>
      <c r="C8094" s="6"/>
      <c r="F8094" s="38"/>
    </row>
    <row r="8095" spans="1:6" x14ac:dyDescent="0.45">
      <c r="A8095" s="6"/>
      <c r="B8095" s="6"/>
      <c r="C8095" s="6"/>
      <c r="F8095" s="38"/>
    </row>
    <row r="8096" spans="1:6" x14ac:dyDescent="0.45">
      <c r="A8096" s="6"/>
      <c r="B8096" s="6"/>
      <c r="C8096" s="6"/>
      <c r="F8096" s="38"/>
    </row>
    <row r="8097" spans="1:6" x14ac:dyDescent="0.45">
      <c r="A8097" s="6"/>
      <c r="B8097" s="6"/>
      <c r="C8097" s="6"/>
      <c r="F8097" s="38"/>
    </row>
    <row r="8098" spans="1:6" x14ac:dyDescent="0.45">
      <c r="A8098" s="6"/>
      <c r="B8098" s="6"/>
      <c r="C8098" s="6"/>
      <c r="F8098" s="38"/>
    </row>
    <row r="8099" spans="1:6" x14ac:dyDescent="0.45">
      <c r="A8099" s="6"/>
      <c r="B8099" s="6"/>
      <c r="C8099" s="6"/>
      <c r="F8099" s="38"/>
    </row>
    <row r="8100" spans="1:6" x14ac:dyDescent="0.45">
      <c r="A8100" s="6"/>
      <c r="B8100" s="6"/>
      <c r="C8100" s="6"/>
      <c r="F8100" s="38"/>
    </row>
    <row r="8101" spans="1:6" x14ac:dyDescent="0.45">
      <c r="A8101" s="6"/>
      <c r="B8101" s="6"/>
      <c r="C8101" s="6"/>
      <c r="F8101" s="38"/>
    </row>
    <row r="8102" spans="1:6" x14ac:dyDescent="0.45">
      <c r="A8102" s="6"/>
      <c r="B8102" s="6"/>
      <c r="C8102" s="6"/>
      <c r="F8102" s="38"/>
    </row>
    <row r="8103" spans="1:6" x14ac:dyDescent="0.45">
      <c r="A8103" s="6"/>
      <c r="B8103" s="6"/>
      <c r="C8103" s="6"/>
      <c r="F8103" s="38"/>
    </row>
    <row r="8104" spans="1:6" x14ac:dyDescent="0.45">
      <c r="A8104" s="6"/>
      <c r="B8104" s="6"/>
      <c r="C8104" s="6"/>
      <c r="F8104" s="38"/>
    </row>
    <row r="8105" spans="1:6" x14ac:dyDescent="0.45">
      <c r="A8105" s="6"/>
      <c r="B8105" s="6"/>
      <c r="C8105" s="6"/>
      <c r="F8105" s="38"/>
    </row>
    <row r="8106" spans="1:6" x14ac:dyDescent="0.45">
      <c r="A8106" s="6"/>
      <c r="B8106" s="6"/>
      <c r="C8106" s="6"/>
      <c r="F8106" s="38"/>
    </row>
    <row r="8107" spans="1:6" x14ac:dyDescent="0.45">
      <c r="A8107" s="6"/>
      <c r="B8107" s="6"/>
      <c r="C8107" s="6"/>
      <c r="F8107" s="38"/>
    </row>
    <row r="8108" spans="1:6" x14ac:dyDescent="0.45">
      <c r="A8108" s="6"/>
      <c r="B8108" s="6"/>
      <c r="C8108" s="6"/>
      <c r="F8108" s="38"/>
    </row>
    <row r="8109" spans="1:6" x14ac:dyDescent="0.45">
      <c r="A8109" s="6"/>
      <c r="B8109" s="6"/>
      <c r="C8109" s="6"/>
      <c r="F8109" s="38"/>
    </row>
    <row r="8110" spans="1:6" x14ac:dyDescent="0.45">
      <c r="A8110" s="6"/>
      <c r="B8110" s="6"/>
      <c r="C8110" s="6"/>
      <c r="F8110" s="38"/>
    </row>
    <row r="8111" spans="1:6" x14ac:dyDescent="0.45">
      <c r="A8111" s="6"/>
      <c r="B8111" s="6"/>
      <c r="C8111" s="6"/>
      <c r="F8111" s="38"/>
    </row>
    <row r="8112" spans="1:6" x14ac:dyDescent="0.45">
      <c r="A8112" s="6"/>
      <c r="B8112" s="6"/>
      <c r="C8112" s="6"/>
      <c r="F8112" s="38"/>
    </row>
    <row r="8113" spans="1:6" x14ac:dyDescent="0.45">
      <c r="A8113" s="6"/>
      <c r="B8113" s="6"/>
      <c r="C8113" s="6"/>
      <c r="F8113" s="38"/>
    </row>
    <row r="8114" spans="1:6" x14ac:dyDescent="0.45">
      <c r="A8114" s="6"/>
      <c r="B8114" s="6"/>
      <c r="C8114" s="6"/>
      <c r="F8114" s="38"/>
    </row>
    <row r="8115" spans="1:6" x14ac:dyDescent="0.45">
      <c r="A8115" s="6"/>
      <c r="B8115" s="6"/>
      <c r="C8115" s="6"/>
      <c r="F8115" s="38"/>
    </row>
    <row r="8116" spans="1:6" x14ac:dyDescent="0.45">
      <c r="A8116" s="6"/>
      <c r="B8116" s="6"/>
      <c r="C8116" s="6"/>
      <c r="F8116" s="38"/>
    </row>
    <row r="8117" spans="1:6" x14ac:dyDescent="0.45">
      <c r="A8117" s="6"/>
      <c r="B8117" s="6"/>
      <c r="C8117" s="6"/>
      <c r="F8117" s="38"/>
    </row>
    <row r="8118" spans="1:6" x14ac:dyDescent="0.45">
      <c r="A8118" s="6"/>
      <c r="B8118" s="6"/>
      <c r="C8118" s="6"/>
      <c r="F8118" s="38"/>
    </row>
    <row r="8119" spans="1:6" x14ac:dyDescent="0.45">
      <c r="A8119" s="6"/>
      <c r="B8119" s="6"/>
      <c r="C8119" s="6"/>
      <c r="F8119" s="38"/>
    </row>
    <row r="8120" spans="1:6" x14ac:dyDescent="0.45">
      <c r="A8120" s="6"/>
      <c r="B8120" s="6"/>
      <c r="C8120" s="6"/>
      <c r="F8120" s="38"/>
    </row>
    <row r="8121" spans="1:6" x14ac:dyDescent="0.45">
      <c r="A8121" s="6"/>
      <c r="B8121" s="6"/>
      <c r="C8121" s="6"/>
      <c r="F8121" s="38"/>
    </row>
    <row r="8122" spans="1:6" x14ac:dyDescent="0.45">
      <c r="A8122" s="6"/>
      <c r="B8122" s="6"/>
      <c r="C8122" s="6"/>
      <c r="F8122" s="38"/>
    </row>
    <row r="8123" spans="1:6" x14ac:dyDescent="0.45">
      <c r="A8123" s="6"/>
      <c r="B8123" s="6"/>
      <c r="C8123" s="6"/>
      <c r="F8123" s="38"/>
    </row>
    <row r="8124" spans="1:6" x14ac:dyDescent="0.45">
      <c r="A8124" s="6"/>
      <c r="B8124" s="6"/>
      <c r="C8124" s="6"/>
      <c r="F8124" s="38"/>
    </row>
    <row r="8125" spans="1:6" x14ac:dyDescent="0.45">
      <c r="A8125" s="6"/>
      <c r="B8125" s="6"/>
      <c r="C8125" s="6"/>
      <c r="F8125" s="38"/>
    </row>
    <row r="8126" spans="1:6" x14ac:dyDescent="0.45">
      <c r="A8126" s="6"/>
      <c r="B8126" s="6"/>
      <c r="C8126" s="6"/>
      <c r="F8126" s="38"/>
    </row>
    <row r="8127" spans="1:6" x14ac:dyDescent="0.45">
      <c r="A8127" s="6"/>
      <c r="B8127" s="6"/>
      <c r="C8127" s="6"/>
      <c r="F8127" s="38"/>
    </row>
    <row r="8128" spans="1:6" x14ac:dyDescent="0.45">
      <c r="A8128" s="6"/>
      <c r="B8128" s="6"/>
      <c r="C8128" s="6"/>
      <c r="F8128" s="38"/>
    </row>
    <row r="8129" spans="1:6" x14ac:dyDescent="0.45">
      <c r="A8129" s="6"/>
      <c r="B8129" s="6"/>
      <c r="C8129" s="6"/>
      <c r="F8129" s="38"/>
    </row>
    <row r="8130" spans="1:6" x14ac:dyDescent="0.45">
      <c r="A8130" s="6"/>
      <c r="B8130" s="6"/>
      <c r="C8130" s="6"/>
      <c r="F8130" s="38"/>
    </row>
    <row r="8131" spans="1:6" x14ac:dyDescent="0.45">
      <c r="A8131" s="6"/>
      <c r="B8131" s="6"/>
      <c r="C8131" s="6"/>
      <c r="F8131" s="38"/>
    </row>
    <row r="8132" spans="1:6" x14ac:dyDescent="0.45">
      <c r="A8132" s="6"/>
      <c r="B8132" s="6"/>
      <c r="C8132" s="6"/>
      <c r="F8132" s="38"/>
    </row>
    <row r="8133" spans="1:6" x14ac:dyDescent="0.45">
      <c r="A8133" s="6"/>
      <c r="B8133" s="6"/>
      <c r="C8133" s="6"/>
      <c r="F8133" s="38"/>
    </row>
    <row r="8134" spans="1:6" x14ac:dyDescent="0.45">
      <c r="A8134" s="6"/>
      <c r="B8134" s="6"/>
      <c r="C8134" s="6"/>
      <c r="F8134" s="38"/>
    </row>
    <row r="8135" spans="1:6" x14ac:dyDescent="0.45">
      <c r="A8135" s="6"/>
      <c r="B8135" s="6"/>
      <c r="C8135" s="6"/>
      <c r="F8135" s="38"/>
    </row>
    <row r="8136" spans="1:6" x14ac:dyDescent="0.45">
      <c r="A8136" s="6"/>
      <c r="B8136" s="6"/>
      <c r="C8136" s="6"/>
      <c r="F8136" s="38"/>
    </row>
    <row r="8137" spans="1:6" x14ac:dyDescent="0.45">
      <c r="A8137" s="6"/>
      <c r="B8137" s="6"/>
      <c r="C8137" s="6"/>
      <c r="F8137" s="38"/>
    </row>
    <row r="8138" spans="1:6" x14ac:dyDescent="0.45">
      <c r="A8138" s="6"/>
      <c r="B8138" s="6"/>
      <c r="C8138" s="6"/>
      <c r="F8138" s="38"/>
    </row>
    <row r="8139" spans="1:6" x14ac:dyDescent="0.45">
      <c r="A8139" s="6"/>
      <c r="B8139" s="6"/>
      <c r="C8139" s="6"/>
      <c r="F8139" s="38"/>
    </row>
    <row r="8140" spans="1:6" x14ac:dyDescent="0.45">
      <c r="A8140" s="6"/>
      <c r="B8140" s="6"/>
      <c r="C8140" s="6"/>
      <c r="F8140" s="38"/>
    </row>
    <row r="8141" spans="1:6" x14ac:dyDescent="0.45">
      <c r="A8141" s="6"/>
      <c r="B8141" s="6"/>
      <c r="C8141" s="6"/>
      <c r="F8141" s="38"/>
    </row>
    <row r="8142" spans="1:6" x14ac:dyDescent="0.45">
      <c r="A8142" s="6"/>
      <c r="B8142" s="6"/>
      <c r="C8142" s="6"/>
      <c r="F8142" s="38"/>
    </row>
    <row r="8143" spans="1:6" x14ac:dyDescent="0.45">
      <c r="A8143" s="6"/>
      <c r="B8143" s="6"/>
      <c r="C8143" s="6"/>
      <c r="F8143" s="38"/>
    </row>
    <row r="8144" spans="1:6" x14ac:dyDescent="0.45">
      <c r="A8144" s="6"/>
      <c r="B8144" s="6"/>
      <c r="C8144" s="6"/>
      <c r="F8144" s="38"/>
    </row>
    <row r="8145" spans="1:6" x14ac:dyDescent="0.45">
      <c r="A8145" s="6"/>
      <c r="B8145" s="6"/>
      <c r="C8145" s="6"/>
      <c r="F8145" s="38"/>
    </row>
    <row r="8146" spans="1:6" x14ac:dyDescent="0.45">
      <c r="A8146" s="6"/>
      <c r="B8146" s="6"/>
      <c r="C8146" s="6"/>
      <c r="F8146" s="38"/>
    </row>
    <row r="8147" spans="1:6" x14ac:dyDescent="0.45">
      <c r="A8147" s="6"/>
      <c r="B8147" s="6"/>
      <c r="C8147" s="6"/>
      <c r="F8147" s="38"/>
    </row>
    <row r="8148" spans="1:6" x14ac:dyDescent="0.45">
      <c r="A8148" s="6"/>
      <c r="B8148" s="6"/>
      <c r="C8148" s="6"/>
      <c r="F8148" s="38"/>
    </row>
    <row r="8149" spans="1:6" x14ac:dyDescent="0.45">
      <c r="A8149" s="6"/>
      <c r="B8149" s="6"/>
      <c r="C8149" s="6"/>
      <c r="F8149" s="38"/>
    </row>
    <row r="8150" spans="1:6" x14ac:dyDescent="0.45">
      <c r="A8150" s="6"/>
      <c r="B8150" s="6"/>
      <c r="C8150" s="6"/>
      <c r="F8150" s="38"/>
    </row>
    <row r="8151" spans="1:6" x14ac:dyDescent="0.45">
      <c r="A8151" s="6"/>
      <c r="B8151" s="6"/>
      <c r="C8151" s="6"/>
      <c r="F8151" s="38"/>
    </row>
    <row r="8152" spans="1:6" x14ac:dyDescent="0.45">
      <c r="A8152" s="6"/>
      <c r="B8152" s="6"/>
      <c r="C8152" s="6"/>
      <c r="F8152" s="38"/>
    </row>
    <row r="8153" spans="1:6" x14ac:dyDescent="0.45">
      <c r="A8153" s="6"/>
      <c r="B8153" s="6"/>
      <c r="C8153" s="6"/>
      <c r="F8153" s="38"/>
    </row>
    <row r="8154" spans="1:6" x14ac:dyDescent="0.45">
      <c r="A8154" s="6"/>
      <c r="B8154" s="6"/>
      <c r="C8154" s="6"/>
      <c r="F8154" s="38"/>
    </row>
    <row r="8155" spans="1:6" x14ac:dyDescent="0.45">
      <c r="A8155" s="6"/>
      <c r="B8155" s="6"/>
      <c r="C8155" s="6"/>
      <c r="F8155" s="38"/>
    </row>
    <row r="8156" spans="1:6" x14ac:dyDescent="0.45">
      <c r="A8156" s="6"/>
      <c r="B8156" s="6"/>
      <c r="C8156" s="6"/>
      <c r="F8156" s="38"/>
    </row>
    <row r="8157" spans="1:6" x14ac:dyDescent="0.45">
      <c r="A8157" s="6"/>
      <c r="B8157" s="6"/>
      <c r="C8157" s="6"/>
      <c r="F8157" s="38"/>
    </row>
    <row r="8158" spans="1:6" x14ac:dyDescent="0.45">
      <c r="A8158" s="6"/>
      <c r="B8158" s="6"/>
      <c r="C8158" s="6"/>
      <c r="F8158" s="38"/>
    </row>
    <row r="8159" spans="1:6" x14ac:dyDescent="0.45">
      <c r="A8159" s="6"/>
      <c r="B8159" s="6"/>
      <c r="C8159" s="6"/>
      <c r="F8159" s="38"/>
    </row>
    <row r="8160" spans="1:6" x14ac:dyDescent="0.45">
      <c r="A8160" s="6"/>
      <c r="B8160" s="6"/>
      <c r="C8160" s="6"/>
      <c r="F8160" s="38"/>
    </row>
    <row r="8161" spans="1:6" x14ac:dyDescent="0.45">
      <c r="A8161" s="6"/>
      <c r="B8161" s="6"/>
      <c r="C8161" s="6"/>
      <c r="F8161" s="38"/>
    </row>
    <row r="8162" spans="1:6" x14ac:dyDescent="0.45">
      <c r="A8162" s="6"/>
      <c r="B8162" s="6"/>
      <c r="C8162" s="6"/>
      <c r="F8162" s="38"/>
    </row>
    <row r="8163" spans="1:6" x14ac:dyDescent="0.45">
      <c r="A8163" s="6"/>
      <c r="B8163" s="6"/>
      <c r="C8163" s="6"/>
      <c r="F8163" s="38"/>
    </row>
    <row r="8164" spans="1:6" x14ac:dyDescent="0.45">
      <c r="A8164" s="6"/>
      <c r="B8164" s="6"/>
      <c r="C8164" s="6"/>
      <c r="F8164" s="38"/>
    </row>
    <row r="8165" spans="1:6" x14ac:dyDescent="0.45">
      <c r="A8165" s="6"/>
      <c r="B8165" s="6"/>
      <c r="C8165" s="6"/>
      <c r="F8165" s="38"/>
    </row>
    <row r="8166" spans="1:6" x14ac:dyDescent="0.45">
      <c r="A8166" s="6"/>
      <c r="B8166" s="6"/>
      <c r="C8166" s="6"/>
      <c r="F8166" s="38"/>
    </row>
    <row r="8167" spans="1:6" x14ac:dyDescent="0.45">
      <c r="A8167" s="6"/>
      <c r="B8167" s="6"/>
      <c r="C8167" s="6"/>
      <c r="F8167" s="38"/>
    </row>
    <row r="8168" spans="1:6" x14ac:dyDescent="0.45">
      <c r="A8168" s="6"/>
      <c r="B8168" s="6"/>
      <c r="C8168" s="6"/>
      <c r="F8168" s="38"/>
    </row>
    <row r="8169" spans="1:6" x14ac:dyDescent="0.45">
      <c r="A8169" s="6"/>
      <c r="B8169" s="6"/>
      <c r="C8169" s="6"/>
      <c r="F8169" s="38"/>
    </row>
    <row r="8170" spans="1:6" x14ac:dyDescent="0.45">
      <c r="A8170" s="6"/>
      <c r="B8170" s="6"/>
      <c r="C8170" s="6"/>
      <c r="F8170" s="38"/>
    </row>
    <row r="8171" spans="1:6" x14ac:dyDescent="0.45">
      <c r="A8171" s="6"/>
      <c r="B8171" s="6"/>
      <c r="C8171" s="6"/>
      <c r="F8171" s="38"/>
    </row>
    <row r="8172" spans="1:6" x14ac:dyDescent="0.45">
      <c r="A8172" s="6"/>
      <c r="B8172" s="6"/>
      <c r="C8172" s="6"/>
      <c r="F8172" s="38"/>
    </row>
    <row r="8173" spans="1:6" x14ac:dyDescent="0.45">
      <c r="A8173" s="6"/>
      <c r="B8173" s="6"/>
      <c r="C8173" s="6"/>
      <c r="F8173" s="38"/>
    </row>
    <row r="8174" spans="1:6" x14ac:dyDescent="0.45">
      <c r="A8174" s="6"/>
      <c r="B8174" s="6"/>
      <c r="C8174" s="6"/>
      <c r="F8174" s="38"/>
    </row>
    <row r="8175" spans="1:6" x14ac:dyDescent="0.45">
      <c r="A8175" s="6"/>
      <c r="B8175" s="6"/>
      <c r="C8175" s="6"/>
      <c r="F8175" s="38"/>
    </row>
    <row r="8176" spans="1:6" x14ac:dyDescent="0.45">
      <c r="A8176" s="6"/>
      <c r="B8176" s="6"/>
      <c r="C8176" s="6"/>
      <c r="F8176" s="38"/>
    </row>
    <row r="8177" spans="1:6" x14ac:dyDescent="0.45">
      <c r="A8177" s="6"/>
      <c r="B8177" s="6"/>
      <c r="C8177" s="6"/>
      <c r="F8177" s="38"/>
    </row>
    <row r="8178" spans="1:6" x14ac:dyDescent="0.45">
      <c r="A8178" s="6"/>
      <c r="B8178" s="6"/>
      <c r="C8178" s="6"/>
      <c r="F8178" s="38"/>
    </row>
    <row r="8179" spans="1:6" x14ac:dyDescent="0.45">
      <c r="A8179" s="6"/>
      <c r="B8179" s="6"/>
      <c r="C8179" s="6"/>
      <c r="F8179" s="38"/>
    </row>
    <row r="8180" spans="1:6" x14ac:dyDescent="0.45">
      <c r="A8180" s="6"/>
      <c r="B8180" s="6"/>
      <c r="C8180" s="6"/>
      <c r="F8180" s="38"/>
    </row>
    <row r="8181" spans="1:6" x14ac:dyDescent="0.45">
      <c r="A8181" s="6"/>
      <c r="B8181" s="6"/>
      <c r="C8181" s="6"/>
      <c r="F8181" s="38"/>
    </row>
    <row r="8182" spans="1:6" x14ac:dyDescent="0.45">
      <c r="A8182" s="6"/>
      <c r="B8182" s="6"/>
      <c r="C8182" s="6"/>
      <c r="F8182" s="38"/>
    </row>
    <row r="8183" spans="1:6" x14ac:dyDescent="0.45">
      <c r="A8183" s="6"/>
      <c r="B8183" s="6"/>
      <c r="C8183" s="6"/>
      <c r="F8183" s="38"/>
    </row>
    <row r="8184" spans="1:6" x14ac:dyDescent="0.45">
      <c r="A8184" s="6"/>
      <c r="B8184" s="6"/>
      <c r="C8184" s="6"/>
      <c r="F8184" s="38"/>
    </row>
    <row r="8185" spans="1:6" x14ac:dyDescent="0.45">
      <c r="A8185" s="6"/>
      <c r="B8185" s="6"/>
      <c r="C8185" s="6"/>
      <c r="F8185" s="38"/>
    </row>
    <row r="8186" spans="1:6" x14ac:dyDescent="0.45">
      <c r="A8186" s="6"/>
      <c r="B8186" s="6"/>
      <c r="C8186" s="6"/>
      <c r="F8186" s="38"/>
    </row>
    <row r="8187" spans="1:6" x14ac:dyDescent="0.45">
      <c r="A8187" s="6"/>
      <c r="B8187" s="6"/>
      <c r="C8187" s="6"/>
      <c r="F8187" s="38"/>
    </row>
    <row r="8188" spans="1:6" x14ac:dyDescent="0.45">
      <c r="A8188" s="6"/>
      <c r="B8188" s="6"/>
      <c r="C8188" s="6"/>
      <c r="F8188" s="38"/>
    </row>
    <row r="8189" spans="1:6" x14ac:dyDescent="0.45">
      <c r="A8189" s="6"/>
      <c r="B8189" s="6"/>
      <c r="C8189" s="6"/>
      <c r="F8189" s="38"/>
    </row>
    <row r="8190" spans="1:6" x14ac:dyDescent="0.45">
      <c r="A8190" s="6"/>
      <c r="B8190" s="6"/>
      <c r="C8190" s="6"/>
      <c r="F8190" s="38"/>
    </row>
    <row r="8191" spans="1:6" x14ac:dyDescent="0.45">
      <c r="A8191" s="6"/>
      <c r="B8191" s="6"/>
      <c r="C8191" s="6"/>
      <c r="F8191" s="38"/>
    </row>
    <row r="8192" spans="1:6" x14ac:dyDescent="0.45">
      <c r="A8192" s="6"/>
      <c r="B8192" s="6"/>
      <c r="C8192" s="6"/>
      <c r="F8192" s="38"/>
    </row>
    <row r="8193" spans="1:6" x14ac:dyDescent="0.45">
      <c r="A8193" s="6"/>
      <c r="B8193" s="6"/>
      <c r="C8193" s="6"/>
      <c r="F8193" s="38"/>
    </row>
    <row r="8194" spans="1:6" x14ac:dyDescent="0.45">
      <c r="A8194" s="6"/>
      <c r="B8194" s="6"/>
      <c r="C8194" s="6"/>
      <c r="F8194" s="38"/>
    </row>
    <row r="8195" spans="1:6" x14ac:dyDescent="0.45">
      <c r="A8195" s="6"/>
      <c r="B8195" s="6"/>
      <c r="C8195" s="6"/>
      <c r="F8195" s="38"/>
    </row>
    <row r="8196" spans="1:6" x14ac:dyDescent="0.45">
      <c r="A8196" s="6"/>
      <c r="B8196" s="6"/>
      <c r="C8196" s="6"/>
      <c r="F8196" s="38"/>
    </row>
    <row r="8197" spans="1:6" x14ac:dyDescent="0.45">
      <c r="A8197" s="6"/>
      <c r="B8197" s="6"/>
      <c r="C8197" s="6"/>
      <c r="F8197" s="38"/>
    </row>
    <row r="8198" spans="1:6" x14ac:dyDescent="0.45">
      <c r="A8198" s="6"/>
      <c r="B8198" s="6"/>
      <c r="C8198" s="6"/>
      <c r="F8198" s="38"/>
    </row>
    <row r="8199" spans="1:6" x14ac:dyDescent="0.45">
      <c r="A8199" s="6"/>
      <c r="B8199" s="6"/>
      <c r="C8199" s="6"/>
      <c r="F8199" s="38"/>
    </row>
    <row r="8200" spans="1:6" x14ac:dyDescent="0.45">
      <c r="A8200" s="6"/>
      <c r="B8200" s="6"/>
      <c r="C8200" s="6"/>
      <c r="F8200" s="38"/>
    </row>
    <row r="8201" spans="1:6" x14ac:dyDescent="0.45">
      <c r="A8201" s="6"/>
      <c r="B8201" s="6"/>
      <c r="C8201" s="6"/>
      <c r="F8201" s="38"/>
    </row>
    <row r="8202" spans="1:6" x14ac:dyDescent="0.45">
      <c r="A8202" s="6"/>
      <c r="B8202" s="6"/>
      <c r="C8202" s="6"/>
      <c r="F8202" s="38"/>
    </row>
    <row r="8203" spans="1:6" x14ac:dyDescent="0.45">
      <c r="A8203" s="6"/>
      <c r="B8203" s="6"/>
      <c r="C8203" s="6"/>
      <c r="F8203" s="38"/>
    </row>
    <row r="8204" spans="1:6" x14ac:dyDescent="0.45">
      <c r="A8204" s="6"/>
      <c r="B8204" s="6"/>
      <c r="C8204" s="6"/>
      <c r="F8204" s="38"/>
    </row>
    <row r="8205" spans="1:6" x14ac:dyDescent="0.45">
      <c r="A8205" s="6"/>
      <c r="B8205" s="6"/>
      <c r="C8205" s="6"/>
      <c r="F8205" s="38"/>
    </row>
    <row r="8206" spans="1:6" x14ac:dyDescent="0.45">
      <c r="A8206" s="6"/>
      <c r="B8206" s="6"/>
      <c r="C8206" s="6"/>
      <c r="F8206" s="38"/>
    </row>
    <row r="8207" spans="1:6" x14ac:dyDescent="0.45">
      <c r="A8207" s="6"/>
      <c r="B8207" s="6"/>
      <c r="C8207" s="6"/>
      <c r="F8207" s="38"/>
    </row>
    <row r="8208" spans="1:6" x14ac:dyDescent="0.45">
      <c r="A8208" s="6"/>
      <c r="B8208" s="6"/>
      <c r="C8208" s="6"/>
      <c r="F8208" s="38"/>
    </row>
    <row r="8209" spans="1:6" x14ac:dyDescent="0.45">
      <c r="A8209" s="6"/>
      <c r="B8209" s="6"/>
      <c r="C8209" s="6"/>
      <c r="F8209" s="38"/>
    </row>
    <row r="8210" spans="1:6" x14ac:dyDescent="0.45">
      <c r="A8210" s="6"/>
      <c r="B8210" s="6"/>
      <c r="C8210" s="6"/>
      <c r="F8210" s="38"/>
    </row>
    <row r="8211" spans="1:6" x14ac:dyDescent="0.45">
      <c r="A8211" s="6"/>
      <c r="B8211" s="6"/>
      <c r="C8211" s="6"/>
      <c r="F8211" s="38"/>
    </row>
    <row r="8212" spans="1:6" x14ac:dyDescent="0.45">
      <c r="A8212" s="6"/>
      <c r="B8212" s="6"/>
      <c r="C8212" s="6"/>
      <c r="F8212" s="38"/>
    </row>
    <row r="8213" spans="1:6" x14ac:dyDescent="0.45">
      <c r="A8213" s="6"/>
      <c r="B8213" s="6"/>
      <c r="C8213" s="6"/>
      <c r="F8213" s="38"/>
    </row>
    <row r="8214" spans="1:6" x14ac:dyDescent="0.45">
      <c r="A8214" s="6"/>
      <c r="B8214" s="6"/>
      <c r="C8214" s="6"/>
      <c r="F8214" s="38"/>
    </row>
    <row r="8215" spans="1:6" x14ac:dyDescent="0.45">
      <c r="A8215" s="6"/>
      <c r="B8215" s="6"/>
      <c r="C8215" s="6"/>
      <c r="F8215" s="38"/>
    </row>
    <row r="8216" spans="1:6" x14ac:dyDescent="0.45">
      <c r="A8216" s="6"/>
      <c r="B8216" s="6"/>
      <c r="C8216" s="6"/>
      <c r="F8216" s="38"/>
    </row>
    <row r="8217" spans="1:6" x14ac:dyDescent="0.45">
      <c r="A8217" s="6"/>
      <c r="B8217" s="6"/>
      <c r="C8217" s="6"/>
      <c r="F8217" s="38"/>
    </row>
    <row r="8218" spans="1:6" x14ac:dyDescent="0.45">
      <c r="A8218" s="6"/>
      <c r="B8218" s="6"/>
      <c r="C8218" s="6"/>
      <c r="F8218" s="38"/>
    </row>
    <row r="8219" spans="1:6" x14ac:dyDescent="0.45">
      <c r="A8219" s="6"/>
      <c r="B8219" s="6"/>
      <c r="C8219" s="6"/>
      <c r="F8219" s="38"/>
    </row>
    <row r="8220" spans="1:6" x14ac:dyDescent="0.45">
      <c r="A8220" s="6"/>
      <c r="B8220" s="6"/>
      <c r="C8220" s="6"/>
      <c r="F8220" s="38"/>
    </row>
    <row r="8221" spans="1:6" x14ac:dyDescent="0.45">
      <c r="A8221" s="6"/>
      <c r="B8221" s="6"/>
      <c r="C8221" s="6"/>
      <c r="F8221" s="38"/>
    </row>
    <row r="8222" spans="1:6" x14ac:dyDescent="0.45">
      <c r="A8222" s="6"/>
      <c r="B8222" s="6"/>
      <c r="C8222" s="6"/>
      <c r="F8222" s="38"/>
    </row>
    <row r="8223" spans="1:6" x14ac:dyDescent="0.45">
      <c r="A8223" s="6"/>
      <c r="B8223" s="6"/>
      <c r="C8223" s="6"/>
      <c r="F8223" s="38"/>
    </row>
    <row r="8224" spans="1:6" x14ac:dyDescent="0.45">
      <c r="A8224" s="6"/>
      <c r="B8224" s="6"/>
      <c r="C8224" s="6"/>
      <c r="F8224" s="38"/>
    </row>
    <row r="8225" spans="1:6" x14ac:dyDescent="0.45">
      <c r="A8225" s="6"/>
      <c r="B8225" s="6"/>
      <c r="C8225" s="6"/>
      <c r="F8225" s="38"/>
    </row>
    <row r="8226" spans="1:6" x14ac:dyDescent="0.45">
      <c r="A8226" s="6"/>
      <c r="B8226" s="6"/>
      <c r="C8226" s="6"/>
      <c r="F8226" s="38"/>
    </row>
    <row r="8227" spans="1:6" x14ac:dyDescent="0.45">
      <c r="A8227" s="6"/>
      <c r="B8227" s="6"/>
      <c r="C8227" s="6"/>
      <c r="F8227" s="38"/>
    </row>
    <row r="8228" spans="1:6" x14ac:dyDescent="0.45">
      <c r="A8228" s="6"/>
      <c r="B8228" s="6"/>
      <c r="C8228" s="6"/>
      <c r="F8228" s="38"/>
    </row>
    <row r="8229" spans="1:6" x14ac:dyDescent="0.45">
      <c r="A8229" s="6"/>
      <c r="B8229" s="6"/>
      <c r="C8229" s="6"/>
      <c r="F8229" s="38"/>
    </row>
    <row r="8230" spans="1:6" x14ac:dyDescent="0.45">
      <c r="A8230" s="6"/>
      <c r="B8230" s="6"/>
      <c r="C8230" s="6"/>
      <c r="F8230" s="38"/>
    </row>
    <row r="8231" spans="1:6" x14ac:dyDescent="0.45">
      <c r="A8231" s="6"/>
      <c r="B8231" s="6"/>
      <c r="C8231" s="6"/>
      <c r="F8231" s="38"/>
    </row>
    <row r="8232" spans="1:6" x14ac:dyDescent="0.45">
      <c r="A8232" s="6"/>
      <c r="B8232" s="6"/>
      <c r="C8232" s="6"/>
      <c r="F8232" s="38"/>
    </row>
    <row r="8233" spans="1:6" x14ac:dyDescent="0.45">
      <c r="A8233" s="6"/>
      <c r="B8233" s="6"/>
      <c r="C8233" s="6"/>
      <c r="F8233" s="38"/>
    </row>
    <row r="8234" spans="1:6" x14ac:dyDescent="0.45">
      <c r="A8234" s="6"/>
      <c r="B8234" s="6"/>
      <c r="C8234" s="6"/>
      <c r="F8234" s="38"/>
    </row>
    <row r="8235" spans="1:6" x14ac:dyDescent="0.45">
      <c r="A8235" s="6"/>
      <c r="B8235" s="6"/>
      <c r="C8235" s="6"/>
      <c r="F8235" s="38"/>
    </row>
    <row r="8236" spans="1:6" x14ac:dyDescent="0.45">
      <c r="A8236" s="6"/>
      <c r="B8236" s="6"/>
      <c r="C8236" s="6"/>
      <c r="F8236" s="38"/>
    </row>
    <row r="8237" spans="1:6" x14ac:dyDescent="0.45">
      <c r="A8237" s="6"/>
      <c r="B8237" s="6"/>
      <c r="C8237" s="6"/>
      <c r="F8237" s="38"/>
    </row>
    <row r="8238" spans="1:6" x14ac:dyDescent="0.45">
      <c r="A8238" s="6"/>
      <c r="B8238" s="6"/>
      <c r="C8238" s="6"/>
      <c r="F8238" s="38"/>
    </row>
    <row r="8239" spans="1:6" x14ac:dyDescent="0.45">
      <c r="A8239" s="6"/>
      <c r="B8239" s="6"/>
      <c r="C8239" s="6"/>
      <c r="F8239" s="38"/>
    </row>
    <row r="8240" spans="1:6" x14ac:dyDescent="0.45">
      <c r="A8240" s="6"/>
      <c r="B8240" s="6"/>
      <c r="C8240" s="6"/>
      <c r="F8240" s="38"/>
    </row>
    <row r="8241" spans="1:6" x14ac:dyDescent="0.45">
      <c r="A8241" s="6"/>
      <c r="B8241" s="6"/>
      <c r="C8241" s="6"/>
      <c r="F8241" s="38"/>
    </row>
    <row r="8242" spans="1:6" x14ac:dyDescent="0.45">
      <c r="A8242" s="6"/>
      <c r="B8242" s="6"/>
      <c r="C8242" s="6"/>
      <c r="F8242" s="38"/>
    </row>
    <row r="8243" spans="1:6" x14ac:dyDescent="0.45">
      <c r="A8243" s="6"/>
      <c r="B8243" s="6"/>
      <c r="C8243" s="6"/>
      <c r="F8243" s="38"/>
    </row>
    <row r="8244" spans="1:6" x14ac:dyDescent="0.45">
      <c r="A8244" s="6"/>
      <c r="B8244" s="6"/>
      <c r="C8244" s="6"/>
      <c r="F8244" s="38"/>
    </row>
    <row r="8245" spans="1:6" x14ac:dyDescent="0.45">
      <c r="A8245" s="6"/>
      <c r="B8245" s="6"/>
      <c r="C8245" s="6"/>
      <c r="F8245" s="38"/>
    </row>
    <row r="8246" spans="1:6" x14ac:dyDescent="0.45">
      <c r="A8246" s="6"/>
      <c r="B8246" s="6"/>
      <c r="C8246" s="6"/>
      <c r="F8246" s="38"/>
    </row>
    <row r="8247" spans="1:6" x14ac:dyDescent="0.45">
      <c r="A8247" s="6"/>
      <c r="B8247" s="6"/>
      <c r="C8247" s="6"/>
      <c r="F8247" s="38"/>
    </row>
    <row r="8248" spans="1:6" x14ac:dyDescent="0.45">
      <c r="A8248" s="6"/>
      <c r="B8248" s="6"/>
      <c r="C8248" s="6"/>
      <c r="F8248" s="38"/>
    </row>
    <row r="8249" spans="1:6" x14ac:dyDescent="0.45">
      <c r="A8249" s="6"/>
      <c r="B8249" s="6"/>
      <c r="C8249" s="6"/>
      <c r="F8249" s="38"/>
    </row>
    <row r="8250" spans="1:6" x14ac:dyDescent="0.45">
      <c r="A8250" s="6"/>
      <c r="B8250" s="6"/>
      <c r="C8250" s="6"/>
      <c r="F8250" s="38"/>
    </row>
    <row r="8251" spans="1:6" x14ac:dyDescent="0.45">
      <c r="A8251" s="6"/>
      <c r="B8251" s="6"/>
      <c r="C8251" s="6"/>
      <c r="F8251" s="38"/>
    </row>
    <row r="8252" spans="1:6" x14ac:dyDescent="0.45">
      <c r="A8252" s="6"/>
      <c r="B8252" s="6"/>
      <c r="C8252" s="6"/>
      <c r="F8252" s="38"/>
    </row>
    <row r="8253" spans="1:6" x14ac:dyDescent="0.45">
      <c r="A8253" s="6"/>
      <c r="B8253" s="6"/>
      <c r="C8253" s="6"/>
      <c r="F8253" s="38"/>
    </row>
    <row r="8254" spans="1:6" x14ac:dyDescent="0.45">
      <c r="A8254" s="6"/>
      <c r="B8254" s="6"/>
      <c r="C8254" s="6"/>
      <c r="F8254" s="38"/>
    </row>
    <row r="8255" spans="1:6" x14ac:dyDescent="0.45">
      <c r="A8255" s="6"/>
      <c r="B8255" s="6"/>
      <c r="C8255" s="6"/>
      <c r="F8255" s="38"/>
    </row>
    <row r="8256" spans="1:6" x14ac:dyDescent="0.45">
      <c r="A8256" s="6"/>
      <c r="B8256" s="6"/>
      <c r="C8256" s="6"/>
      <c r="F8256" s="38"/>
    </row>
    <row r="8257" spans="1:6" x14ac:dyDescent="0.45">
      <c r="A8257" s="6"/>
      <c r="B8257" s="6"/>
      <c r="C8257" s="6"/>
      <c r="F8257" s="38"/>
    </row>
    <row r="8258" spans="1:6" x14ac:dyDescent="0.45">
      <c r="A8258" s="6"/>
      <c r="B8258" s="6"/>
      <c r="C8258" s="6"/>
      <c r="F8258" s="38"/>
    </row>
    <row r="8259" spans="1:6" x14ac:dyDescent="0.45">
      <c r="A8259" s="6"/>
      <c r="B8259" s="6"/>
      <c r="C8259" s="6"/>
      <c r="F8259" s="38"/>
    </row>
    <row r="8260" spans="1:6" x14ac:dyDescent="0.45">
      <c r="A8260" s="6"/>
      <c r="B8260" s="6"/>
      <c r="C8260" s="6"/>
      <c r="F8260" s="38"/>
    </row>
    <row r="8261" spans="1:6" x14ac:dyDescent="0.45">
      <c r="A8261" s="6"/>
      <c r="B8261" s="6"/>
      <c r="C8261" s="6"/>
      <c r="F8261" s="38"/>
    </row>
    <row r="8262" spans="1:6" x14ac:dyDescent="0.45">
      <c r="A8262" s="6"/>
      <c r="B8262" s="6"/>
      <c r="C8262" s="6"/>
      <c r="F8262" s="38"/>
    </row>
    <row r="8263" spans="1:6" x14ac:dyDescent="0.45">
      <c r="A8263" s="6"/>
      <c r="B8263" s="6"/>
      <c r="C8263" s="6"/>
      <c r="F8263" s="38"/>
    </row>
    <row r="8264" spans="1:6" x14ac:dyDescent="0.45">
      <c r="A8264" s="6"/>
      <c r="B8264" s="6"/>
      <c r="C8264" s="6"/>
      <c r="F8264" s="38"/>
    </row>
    <row r="8265" spans="1:6" x14ac:dyDescent="0.45">
      <c r="A8265" s="6"/>
      <c r="B8265" s="6"/>
      <c r="C8265" s="6"/>
      <c r="F8265" s="38"/>
    </row>
    <row r="8266" spans="1:6" x14ac:dyDescent="0.45">
      <c r="A8266" s="6"/>
      <c r="B8266" s="6"/>
      <c r="C8266" s="6"/>
      <c r="F8266" s="38"/>
    </row>
    <row r="8267" spans="1:6" x14ac:dyDescent="0.45">
      <c r="A8267" s="6"/>
      <c r="B8267" s="6"/>
      <c r="C8267" s="6"/>
      <c r="F8267" s="38"/>
    </row>
    <row r="8268" spans="1:6" x14ac:dyDescent="0.45">
      <c r="A8268" s="6"/>
      <c r="B8268" s="6"/>
      <c r="C8268" s="6"/>
      <c r="F8268" s="38"/>
    </row>
    <row r="8269" spans="1:6" x14ac:dyDescent="0.45">
      <c r="A8269" s="6"/>
      <c r="B8269" s="6"/>
      <c r="C8269" s="6"/>
      <c r="F8269" s="38"/>
    </row>
    <row r="8270" spans="1:6" x14ac:dyDescent="0.45">
      <c r="A8270" s="6"/>
      <c r="B8270" s="6"/>
      <c r="C8270" s="6"/>
      <c r="F8270" s="38"/>
    </row>
    <row r="8271" spans="1:6" x14ac:dyDescent="0.45">
      <c r="A8271" s="6"/>
      <c r="B8271" s="6"/>
      <c r="C8271" s="6"/>
      <c r="F8271" s="38"/>
    </row>
    <row r="8272" spans="1:6" x14ac:dyDescent="0.45">
      <c r="A8272" s="6"/>
      <c r="B8272" s="6"/>
      <c r="C8272" s="6"/>
      <c r="F8272" s="38"/>
    </row>
    <row r="8273" spans="1:6" x14ac:dyDescent="0.45">
      <c r="A8273" s="6"/>
      <c r="B8273" s="6"/>
      <c r="C8273" s="6"/>
      <c r="F8273" s="38"/>
    </row>
    <row r="8274" spans="1:6" x14ac:dyDescent="0.45">
      <c r="A8274" s="6"/>
      <c r="B8274" s="6"/>
      <c r="C8274" s="6"/>
      <c r="F8274" s="38"/>
    </row>
    <row r="8275" spans="1:6" x14ac:dyDescent="0.45">
      <c r="A8275" s="6"/>
      <c r="B8275" s="6"/>
      <c r="C8275" s="6"/>
      <c r="F8275" s="38"/>
    </row>
    <row r="8276" spans="1:6" x14ac:dyDescent="0.45">
      <c r="A8276" s="6"/>
      <c r="B8276" s="6"/>
      <c r="C8276" s="6"/>
      <c r="F8276" s="38"/>
    </row>
    <row r="8277" spans="1:6" x14ac:dyDescent="0.45">
      <c r="A8277" s="6"/>
      <c r="B8277" s="6"/>
      <c r="C8277" s="6"/>
      <c r="F8277" s="38"/>
    </row>
    <row r="8278" spans="1:6" x14ac:dyDescent="0.45">
      <c r="A8278" s="6"/>
      <c r="B8278" s="6"/>
      <c r="C8278" s="6"/>
      <c r="F8278" s="38"/>
    </row>
    <row r="8279" spans="1:6" x14ac:dyDescent="0.45">
      <c r="A8279" s="6"/>
      <c r="B8279" s="6"/>
      <c r="C8279" s="6"/>
      <c r="F8279" s="38"/>
    </row>
    <row r="8280" spans="1:6" x14ac:dyDescent="0.45">
      <c r="A8280" s="6"/>
      <c r="B8280" s="6"/>
      <c r="C8280" s="6"/>
      <c r="F8280" s="38"/>
    </row>
    <row r="8281" spans="1:6" x14ac:dyDescent="0.45">
      <c r="A8281" s="6"/>
      <c r="B8281" s="6"/>
      <c r="C8281" s="6"/>
      <c r="F8281" s="38"/>
    </row>
    <row r="8282" spans="1:6" x14ac:dyDescent="0.45">
      <c r="A8282" s="6"/>
      <c r="B8282" s="6"/>
      <c r="C8282" s="6"/>
      <c r="F8282" s="38"/>
    </row>
    <row r="8283" spans="1:6" x14ac:dyDescent="0.45">
      <c r="A8283" s="6"/>
      <c r="B8283" s="6"/>
      <c r="C8283" s="6"/>
      <c r="F8283" s="38"/>
    </row>
    <row r="8284" spans="1:6" x14ac:dyDescent="0.45">
      <c r="A8284" s="6"/>
      <c r="B8284" s="6"/>
      <c r="C8284" s="6"/>
      <c r="F8284" s="38"/>
    </row>
    <row r="8285" spans="1:6" x14ac:dyDescent="0.45">
      <c r="A8285" s="6"/>
      <c r="B8285" s="6"/>
      <c r="C8285" s="6"/>
      <c r="F8285" s="38"/>
    </row>
    <row r="8286" spans="1:6" x14ac:dyDescent="0.45">
      <c r="A8286" s="6"/>
      <c r="B8286" s="6"/>
      <c r="C8286" s="6"/>
      <c r="F8286" s="38"/>
    </row>
    <row r="8287" spans="1:6" x14ac:dyDescent="0.45">
      <c r="A8287" s="6"/>
      <c r="B8287" s="6"/>
      <c r="C8287" s="6"/>
      <c r="F8287" s="38"/>
    </row>
    <row r="8288" spans="1:6" x14ac:dyDescent="0.45">
      <c r="A8288" s="6"/>
      <c r="B8288" s="6"/>
      <c r="C8288" s="6"/>
      <c r="F8288" s="38"/>
    </row>
    <row r="8289" spans="1:6" x14ac:dyDescent="0.45">
      <c r="A8289" s="6"/>
      <c r="B8289" s="6"/>
      <c r="C8289" s="6"/>
      <c r="F8289" s="38"/>
    </row>
    <row r="8290" spans="1:6" x14ac:dyDescent="0.45">
      <c r="A8290" s="6"/>
      <c r="B8290" s="6"/>
      <c r="C8290" s="6"/>
      <c r="F8290" s="38"/>
    </row>
    <row r="8291" spans="1:6" x14ac:dyDescent="0.45">
      <c r="A8291" s="6"/>
      <c r="B8291" s="6"/>
      <c r="C8291" s="6"/>
      <c r="F8291" s="38"/>
    </row>
    <row r="8292" spans="1:6" x14ac:dyDescent="0.45">
      <c r="A8292" s="6"/>
      <c r="B8292" s="6"/>
      <c r="C8292" s="6"/>
      <c r="F8292" s="38"/>
    </row>
    <row r="8293" spans="1:6" x14ac:dyDescent="0.45">
      <c r="A8293" s="6"/>
      <c r="B8293" s="6"/>
      <c r="C8293" s="6"/>
      <c r="F8293" s="38"/>
    </row>
    <row r="8294" spans="1:6" x14ac:dyDescent="0.45">
      <c r="A8294" s="6"/>
      <c r="B8294" s="6"/>
      <c r="C8294" s="6"/>
      <c r="F8294" s="38"/>
    </row>
    <row r="8295" spans="1:6" x14ac:dyDescent="0.45">
      <c r="A8295" s="6"/>
      <c r="B8295" s="6"/>
      <c r="C8295" s="6"/>
      <c r="F8295" s="38"/>
    </row>
    <row r="8296" spans="1:6" x14ac:dyDescent="0.45">
      <c r="A8296" s="6"/>
      <c r="B8296" s="6"/>
      <c r="C8296" s="6"/>
      <c r="F8296" s="38"/>
    </row>
    <row r="8297" spans="1:6" x14ac:dyDescent="0.45">
      <c r="A8297" s="6"/>
      <c r="B8297" s="6"/>
      <c r="C8297" s="6"/>
      <c r="F8297" s="38"/>
    </row>
    <row r="8298" spans="1:6" x14ac:dyDescent="0.45">
      <c r="A8298" s="6"/>
      <c r="B8298" s="6"/>
      <c r="C8298" s="6"/>
      <c r="F8298" s="38"/>
    </row>
    <row r="8299" spans="1:6" x14ac:dyDescent="0.45">
      <c r="A8299" s="6"/>
      <c r="B8299" s="6"/>
      <c r="C8299" s="6"/>
      <c r="F8299" s="38"/>
    </row>
    <row r="8300" spans="1:6" x14ac:dyDescent="0.45">
      <c r="A8300" s="6"/>
      <c r="B8300" s="6"/>
      <c r="C8300" s="6"/>
      <c r="F8300" s="38"/>
    </row>
    <row r="8301" spans="1:6" x14ac:dyDescent="0.45">
      <c r="A8301" s="6"/>
      <c r="B8301" s="6"/>
      <c r="C8301" s="6"/>
      <c r="F8301" s="38"/>
    </row>
    <row r="8302" spans="1:6" x14ac:dyDescent="0.45">
      <c r="A8302" s="6"/>
      <c r="B8302" s="6"/>
      <c r="C8302" s="6"/>
      <c r="F8302" s="38"/>
    </row>
    <row r="8303" spans="1:6" x14ac:dyDescent="0.45">
      <c r="A8303" s="6"/>
      <c r="B8303" s="6"/>
      <c r="C8303" s="6"/>
      <c r="F8303" s="38"/>
    </row>
    <row r="8304" spans="1:6" x14ac:dyDescent="0.45">
      <c r="A8304" s="6"/>
      <c r="B8304" s="6"/>
      <c r="C8304" s="6"/>
      <c r="F8304" s="38"/>
    </row>
    <row r="8305" spans="1:6" x14ac:dyDescent="0.45">
      <c r="A8305" s="6"/>
      <c r="B8305" s="6"/>
      <c r="C8305" s="6"/>
      <c r="F8305" s="38"/>
    </row>
    <row r="8306" spans="1:6" x14ac:dyDescent="0.45">
      <c r="A8306" s="6"/>
      <c r="B8306" s="6"/>
      <c r="C8306" s="6"/>
      <c r="F8306" s="38"/>
    </row>
    <row r="8307" spans="1:6" x14ac:dyDescent="0.45">
      <c r="A8307" s="6"/>
      <c r="B8307" s="6"/>
      <c r="C8307" s="6"/>
      <c r="F8307" s="38"/>
    </row>
    <row r="8308" spans="1:6" x14ac:dyDescent="0.45">
      <c r="A8308" s="6"/>
      <c r="B8308" s="6"/>
      <c r="C8308" s="6"/>
      <c r="F8308" s="38"/>
    </row>
    <row r="8309" spans="1:6" x14ac:dyDescent="0.45">
      <c r="A8309" s="6"/>
      <c r="B8309" s="6"/>
      <c r="C8309" s="6"/>
      <c r="F8309" s="38"/>
    </row>
    <row r="8310" spans="1:6" x14ac:dyDescent="0.45">
      <c r="A8310" s="6"/>
      <c r="B8310" s="6"/>
      <c r="C8310" s="6"/>
      <c r="F8310" s="38"/>
    </row>
    <row r="8311" spans="1:6" x14ac:dyDescent="0.45">
      <c r="A8311" s="6"/>
      <c r="B8311" s="6"/>
      <c r="C8311" s="6"/>
      <c r="F8311" s="38"/>
    </row>
    <row r="8312" spans="1:6" x14ac:dyDescent="0.45">
      <c r="A8312" s="6"/>
      <c r="B8312" s="6"/>
      <c r="C8312" s="6"/>
      <c r="F8312" s="38"/>
    </row>
    <row r="8313" spans="1:6" x14ac:dyDescent="0.45">
      <c r="A8313" s="6"/>
      <c r="B8313" s="6"/>
      <c r="C8313" s="6"/>
      <c r="F8313" s="38"/>
    </row>
    <row r="8314" spans="1:6" x14ac:dyDescent="0.45">
      <c r="A8314" s="6"/>
      <c r="B8314" s="6"/>
      <c r="C8314" s="6"/>
      <c r="F8314" s="38"/>
    </row>
    <row r="8315" spans="1:6" x14ac:dyDescent="0.45">
      <c r="A8315" s="6"/>
      <c r="B8315" s="6"/>
      <c r="C8315" s="6"/>
      <c r="F8315" s="38"/>
    </row>
    <row r="8316" spans="1:6" x14ac:dyDescent="0.45">
      <c r="A8316" s="6"/>
      <c r="B8316" s="6"/>
      <c r="C8316" s="6"/>
      <c r="F8316" s="38"/>
    </row>
    <row r="8317" spans="1:6" x14ac:dyDescent="0.45">
      <c r="A8317" s="6"/>
      <c r="B8317" s="6"/>
      <c r="C8317" s="6"/>
      <c r="F8317" s="38"/>
    </row>
    <row r="8318" spans="1:6" x14ac:dyDescent="0.45">
      <c r="A8318" s="6"/>
      <c r="B8318" s="6"/>
      <c r="C8318" s="6"/>
      <c r="F8318" s="38"/>
    </row>
    <row r="8319" spans="1:6" x14ac:dyDescent="0.45">
      <c r="A8319" s="6"/>
      <c r="B8319" s="6"/>
      <c r="C8319" s="6"/>
      <c r="F8319" s="38"/>
    </row>
    <row r="8320" spans="1:6" x14ac:dyDescent="0.45">
      <c r="A8320" s="6"/>
      <c r="B8320" s="6"/>
      <c r="C8320" s="6"/>
      <c r="F8320" s="38"/>
    </row>
    <row r="8321" spans="1:6" x14ac:dyDescent="0.45">
      <c r="A8321" s="6"/>
      <c r="B8321" s="6"/>
      <c r="C8321" s="6"/>
      <c r="F8321" s="38"/>
    </row>
    <row r="8322" spans="1:6" x14ac:dyDescent="0.45">
      <c r="A8322" s="6"/>
      <c r="B8322" s="6"/>
      <c r="C8322" s="6"/>
      <c r="F8322" s="38"/>
    </row>
    <row r="8323" spans="1:6" x14ac:dyDescent="0.45">
      <c r="A8323" s="6"/>
      <c r="B8323" s="6"/>
      <c r="C8323" s="6"/>
      <c r="F8323" s="38"/>
    </row>
    <row r="8324" spans="1:6" x14ac:dyDescent="0.45">
      <c r="A8324" s="6"/>
      <c r="B8324" s="6"/>
      <c r="C8324" s="6"/>
      <c r="F8324" s="38"/>
    </row>
    <row r="8325" spans="1:6" x14ac:dyDescent="0.45">
      <c r="A8325" s="6"/>
      <c r="B8325" s="6"/>
      <c r="C8325" s="6"/>
      <c r="F8325" s="38"/>
    </row>
    <row r="8326" spans="1:6" x14ac:dyDescent="0.45">
      <c r="A8326" s="6"/>
      <c r="B8326" s="6"/>
      <c r="C8326" s="6"/>
      <c r="F8326" s="38"/>
    </row>
    <row r="8327" spans="1:6" x14ac:dyDescent="0.45">
      <c r="A8327" s="6"/>
      <c r="B8327" s="6"/>
      <c r="C8327" s="6"/>
      <c r="F8327" s="38"/>
    </row>
    <row r="8328" spans="1:6" x14ac:dyDescent="0.45">
      <c r="A8328" s="6"/>
      <c r="B8328" s="6"/>
      <c r="C8328" s="6"/>
      <c r="F8328" s="38"/>
    </row>
    <row r="8329" spans="1:6" x14ac:dyDescent="0.45">
      <c r="A8329" s="6"/>
      <c r="B8329" s="6"/>
      <c r="C8329" s="6"/>
      <c r="F8329" s="38"/>
    </row>
    <row r="8330" spans="1:6" x14ac:dyDescent="0.45">
      <c r="A8330" s="6"/>
      <c r="B8330" s="6"/>
      <c r="C8330" s="6"/>
      <c r="F8330" s="38"/>
    </row>
    <row r="8331" spans="1:6" x14ac:dyDescent="0.45">
      <c r="A8331" s="6"/>
      <c r="B8331" s="6"/>
      <c r="C8331" s="6"/>
      <c r="F8331" s="38"/>
    </row>
    <row r="8332" spans="1:6" x14ac:dyDescent="0.45">
      <c r="A8332" s="6"/>
      <c r="B8332" s="6"/>
      <c r="C8332" s="6"/>
      <c r="F8332" s="38"/>
    </row>
    <row r="8333" spans="1:6" x14ac:dyDescent="0.45">
      <c r="A8333" s="6"/>
      <c r="B8333" s="6"/>
      <c r="C8333" s="6"/>
      <c r="F8333" s="38"/>
    </row>
    <row r="8334" spans="1:6" x14ac:dyDescent="0.45">
      <c r="A8334" s="6"/>
      <c r="B8334" s="6"/>
      <c r="C8334" s="6"/>
      <c r="F8334" s="38"/>
    </row>
    <row r="8335" spans="1:6" x14ac:dyDescent="0.45">
      <c r="A8335" s="6"/>
      <c r="B8335" s="6"/>
      <c r="C8335" s="6"/>
      <c r="F8335" s="38"/>
    </row>
    <row r="8336" spans="1:6" x14ac:dyDescent="0.45">
      <c r="A8336" s="6"/>
      <c r="B8336" s="6"/>
      <c r="C8336" s="6"/>
      <c r="F8336" s="38"/>
    </row>
    <row r="8337" spans="1:6" x14ac:dyDescent="0.45">
      <c r="A8337" s="6"/>
      <c r="B8337" s="6"/>
      <c r="C8337" s="6"/>
      <c r="F8337" s="38"/>
    </row>
    <row r="8338" spans="1:6" x14ac:dyDescent="0.45">
      <c r="A8338" s="6"/>
      <c r="B8338" s="6"/>
      <c r="C8338" s="6"/>
      <c r="F8338" s="38"/>
    </row>
    <row r="8339" spans="1:6" x14ac:dyDescent="0.45">
      <c r="A8339" s="6"/>
      <c r="B8339" s="6"/>
      <c r="C8339" s="6"/>
      <c r="F8339" s="38"/>
    </row>
    <row r="8340" spans="1:6" x14ac:dyDescent="0.45">
      <c r="A8340" s="6"/>
      <c r="B8340" s="6"/>
      <c r="C8340" s="6"/>
      <c r="F8340" s="38"/>
    </row>
    <row r="8341" spans="1:6" x14ac:dyDescent="0.45">
      <c r="A8341" s="6"/>
      <c r="B8341" s="6"/>
      <c r="C8341" s="6"/>
      <c r="F8341" s="38"/>
    </row>
    <row r="8342" spans="1:6" x14ac:dyDescent="0.45">
      <c r="A8342" s="6"/>
      <c r="B8342" s="6"/>
      <c r="C8342" s="6"/>
      <c r="F8342" s="38"/>
    </row>
    <row r="8343" spans="1:6" x14ac:dyDescent="0.45">
      <c r="A8343" s="6"/>
      <c r="B8343" s="6"/>
      <c r="C8343" s="6"/>
      <c r="F8343" s="38"/>
    </row>
    <row r="8344" spans="1:6" x14ac:dyDescent="0.45">
      <c r="A8344" s="6"/>
      <c r="B8344" s="6"/>
      <c r="C8344" s="6"/>
      <c r="F8344" s="38"/>
    </row>
    <row r="8345" spans="1:6" x14ac:dyDescent="0.45">
      <c r="A8345" s="6"/>
      <c r="B8345" s="6"/>
      <c r="C8345" s="6"/>
      <c r="F8345" s="38"/>
    </row>
    <row r="8346" spans="1:6" x14ac:dyDescent="0.45">
      <c r="A8346" s="6"/>
      <c r="B8346" s="6"/>
      <c r="C8346" s="6"/>
      <c r="F8346" s="38"/>
    </row>
    <row r="8347" spans="1:6" x14ac:dyDescent="0.45">
      <c r="A8347" s="6"/>
      <c r="B8347" s="6"/>
      <c r="C8347" s="6"/>
      <c r="F8347" s="38"/>
    </row>
    <row r="8348" spans="1:6" x14ac:dyDescent="0.45">
      <c r="A8348" s="6"/>
      <c r="B8348" s="6"/>
      <c r="C8348" s="6"/>
      <c r="F8348" s="38"/>
    </row>
    <row r="8349" spans="1:6" x14ac:dyDescent="0.45">
      <c r="A8349" s="6"/>
      <c r="B8349" s="6"/>
      <c r="C8349" s="6"/>
      <c r="F8349" s="38"/>
    </row>
    <row r="8350" spans="1:6" x14ac:dyDescent="0.45">
      <c r="A8350" s="6"/>
      <c r="B8350" s="6"/>
      <c r="C8350" s="6"/>
      <c r="F8350" s="38"/>
    </row>
    <row r="8351" spans="1:6" x14ac:dyDescent="0.45">
      <c r="A8351" s="6"/>
      <c r="B8351" s="6"/>
      <c r="C8351" s="6"/>
      <c r="F8351" s="38"/>
    </row>
    <row r="8352" spans="1:6" x14ac:dyDescent="0.45">
      <c r="A8352" s="6"/>
      <c r="B8352" s="6"/>
      <c r="C8352" s="6"/>
      <c r="F8352" s="38"/>
    </row>
    <row r="8353" spans="1:6" x14ac:dyDescent="0.45">
      <c r="A8353" s="6"/>
      <c r="B8353" s="6"/>
      <c r="C8353" s="6"/>
      <c r="F8353" s="38"/>
    </row>
    <row r="8354" spans="1:6" x14ac:dyDescent="0.45">
      <c r="A8354" s="6"/>
      <c r="B8354" s="6"/>
      <c r="C8354" s="6"/>
      <c r="F8354" s="38"/>
    </row>
    <row r="8355" spans="1:6" x14ac:dyDescent="0.45">
      <c r="A8355" s="6"/>
      <c r="B8355" s="6"/>
      <c r="C8355" s="6"/>
      <c r="F8355" s="38"/>
    </row>
    <row r="8356" spans="1:6" x14ac:dyDescent="0.45">
      <c r="A8356" s="6"/>
      <c r="B8356" s="6"/>
      <c r="C8356" s="6"/>
      <c r="F8356" s="38"/>
    </row>
    <row r="8357" spans="1:6" x14ac:dyDescent="0.45">
      <c r="A8357" s="6"/>
      <c r="B8357" s="6"/>
      <c r="C8357" s="6"/>
      <c r="F8357" s="38"/>
    </row>
    <row r="8358" spans="1:6" x14ac:dyDescent="0.45">
      <c r="A8358" s="6"/>
      <c r="B8358" s="6"/>
      <c r="C8358" s="6"/>
      <c r="F8358" s="38"/>
    </row>
    <row r="8359" spans="1:6" x14ac:dyDescent="0.45">
      <c r="A8359" s="6"/>
      <c r="B8359" s="6"/>
      <c r="C8359" s="6"/>
      <c r="F8359" s="38"/>
    </row>
    <row r="8360" spans="1:6" x14ac:dyDescent="0.45">
      <c r="A8360" s="6"/>
      <c r="B8360" s="6"/>
      <c r="C8360" s="6"/>
      <c r="F8360" s="38"/>
    </row>
    <row r="8361" spans="1:6" x14ac:dyDescent="0.45">
      <c r="A8361" s="6"/>
      <c r="B8361" s="6"/>
      <c r="C8361" s="6"/>
      <c r="F8361" s="38"/>
    </row>
    <row r="8362" spans="1:6" x14ac:dyDescent="0.45">
      <c r="A8362" s="6"/>
      <c r="B8362" s="6"/>
      <c r="C8362" s="6"/>
      <c r="F8362" s="38"/>
    </row>
    <row r="8363" spans="1:6" x14ac:dyDescent="0.45">
      <c r="A8363" s="6"/>
      <c r="B8363" s="6"/>
      <c r="C8363" s="6"/>
      <c r="F8363" s="38"/>
    </row>
    <row r="8364" spans="1:6" x14ac:dyDescent="0.45">
      <c r="A8364" s="6"/>
      <c r="B8364" s="6"/>
      <c r="C8364" s="6"/>
      <c r="F8364" s="38"/>
    </row>
    <row r="8365" spans="1:6" x14ac:dyDescent="0.45">
      <c r="A8365" s="6"/>
      <c r="B8365" s="6"/>
      <c r="C8365" s="6"/>
      <c r="F8365" s="38"/>
    </row>
    <row r="8366" spans="1:6" x14ac:dyDescent="0.45">
      <c r="A8366" s="6"/>
      <c r="B8366" s="6"/>
      <c r="C8366" s="6"/>
      <c r="F8366" s="38"/>
    </row>
    <row r="8367" spans="1:6" x14ac:dyDescent="0.45">
      <c r="A8367" s="6"/>
      <c r="B8367" s="6"/>
      <c r="C8367" s="6"/>
      <c r="F8367" s="38"/>
    </row>
    <row r="8368" spans="1:6" x14ac:dyDescent="0.45">
      <c r="A8368" s="6"/>
      <c r="B8368" s="6"/>
      <c r="C8368" s="6"/>
      <c r="F8368" s="38"/>
    </row>
    <row r="8369" spans="1:6" x14ac:dyDescent="0.45">
      <c r="A8369" s="6"/>
      <c r="B8369" s="6"/>
      <c r="C8369" s="6"/>
      <c r="F8369" s="38"/>
    </row>
    <row r="8370" spans="1:6" x14ac:dyDescent="0.45">
      <c r="A8370" s="6"/>
      <c r="B8370" s="6"/>
      <c r="C8370" s="6"/>
      <c r="F8370" s="38"/>
    </row>
    <row r="8371" spans="1:6" x14ac:dyDescent="0.45">
      <c r="A8371" s="6"/>
      <c r="B8371" s="6"/>
      <c r="C8371" s="6"/>
      <c r="F8371" s="38"/>
    </row>
    <row r="8372" spans="1:6" x14ac:dyDescent="0.45">
      <c r="A8372" s="6"/>
      <c r="B8372" s="6"/>
      <c r="C8372" s="6"/>
      <c r="F8372" s="38"/>
    </row>
    <row r="8373" spans="1:6" x14ac:dyDescent="0.45">
      <c r="A8373" s="6"/>
      <c r="B8373" s="6"/>
      <c r="C8373" s="6"/>
      <c r="F8373" s="38"/>
    </row>
    <row r="8374" spans="1:6" x14ac:dyDescent="0.45">
      <c r="A8374" s="6"/>
      <c r="B8374" s="6"/>
      <c r="C8374" s="6"/>
      <c r="F8374" s="38"/>
    </row>
    <row r="8375" spans="1:6" x14ac:dyDescent="0.45">
      <c r="A8375" s="6"/>
      <c r="B8375" s="6"/>
      <c r="C8375" s="6"/>
      <c r="F8375" s="38"/>
    </row>
    <row r="8376" spans="1:6" x14ac:dyDescent="0.45">
      <c r="A8376" s="6"/>
      <c r="B8376" s="6"/>
      <c r="C8376" s="6"/>
      <c r="F8376" s="38"/>
    </row>
    <row r="8377" spans="1:6" x14ac:dyDescent="0.45">
      <c r="A8377" s="6"/>
      <c r="B8377" s="6"/>
      <c r="C8377" s="6"/>
      <c r="F8377" s="38"/>
    </row>
    <row r="8378" spans="1:6" x14ac:dyDescent="0.45">
      <c r="A8378" s="6"/>
      <c r="B8378" s="6"/>
      <c r="C8378" s="6"/>
      <c r="F8378" s="38"/>
    </row>
    <row r="8379" spans="1:6" x14ac:dyDescent="0.45">
      <c r="A8379" s="6"/>
      <c r="B8379" s="6"/>
      <c r="C8379" s="6"/>
      <c r="F8379" s="38"/>
    </row>
    <row r="8380" spans="1:6" x14ac:dyDescent="0.45">
      <c r="A8380" s="6"/>
      <c r="B8380" s="6"/>
      <c r="C8380" s="6"/>
      <c r="F8380" s="38"/>
    </row>
    <row r="8381" spans="1:6" x14ac:dyDescent="0.45">
      <c r="A8381" s="6"/>
      <c r="B8381" s="6"/>
      <c r="C8381" s="6"/>
      <c r="F8381" s="38"/>
    </row>
    <row r="8382" spans="1:6" x14ac:dyDescent="0.45">
      <c r="A8382" s="6"/>
      <c r="B8382" s="6"/>
      <c r="C8382" s="6"/>
      <c r="F8382" s="38"/>
    </row>
    <row r="8383" spans="1:6" x14ac:dyDescent="0.45">
      <c r="A8383" s="6"/>
      <c r="B8383" s="6"/>
      <c r="C8383" s="6"/>
      <c r="F8383" s="38"/>
    </row>
    <row r="8384" spans="1:6" x14ac:dyDescent="0.45">
      <c r="A8384" s="6"/>
      <c r="B8384" s="6"/>
      <c r="C8384" s="6"/>
      <c r="F8384" s="38"/>
    </row>
    <row r="8385" spans="1:6" x14ac:dyDescent="0.45">
      <c r="A8385" s="6"/>
      <c r="B8385" s="6"/>
      <c r="C8385" s="6"/>
      <c r="F8385" s="38"/>
    </row>
    <row r="8386" spans="1:6" x14ac:dyDescent="0.45">
      <c r="A8386" s="6"/>
      <c r="B8386" s="6"/>
      <c r="C8386" s="6"/>
      <c r="F8386" s="38"/>
    </row>
    <row r="8387" spans="1:6" x14ac:dyDescent="0.45">
      <c r="A8387" s="6"/>
      <c r="B8387" s="6"/>
      <c r="C8387" s="6"/>
      <c r="F8387" s="38"/>
    </row>
    <row r="8388" spans="1:6" x14ac:dyDescent="0.45">
      <c r="A8388" s="6"/>
      <c r="B8388" s="6"/>
      <c r="C8388" s="6"/>
      <c r="F8388" s="38"/>
    </row>
    <row r="8389" spans="1:6" x14ac:dyDescent="0.45">
      <c r="A8389" s="6"/>
      <c r="B8389" s="6"/>
      <c r="C8389" s="6"/>
      <c r="F8389" s="38"/>
    </row>
    <row r="8390" spans="1:6" x14ac:dyDescent="0.45">
      <c r="A8390" s="6"/>
      <c r="B8390" s="6"/>
      <c r="C8390" s="6"/>
      <c r="F8390" s="38"/>
    </row>
    <row r="8391" spans="1:6" x14ac:dyDescent="0.45">
      <c r="A8391" s="6"/>
      <c r="B8391" s="6"/>
      <c r="C8391" s="6"/>
      <c r="F8391" s="38"/>
    </row>
    <row r="8392" spans="1:6" x14ac:dyDescent="0.45">
      <c r="A8392" s="6"/>
      <c r="B8392" s="6"/>
      <c r="C8392" s="6"/>
      <c r="F8392" s="38"/>
    </row>
    <row r="8393" spans="1:6" x14ac:dyDescent="0.45">
      <c r="A8393" s="6"/>
      <c r="B8393" s="6"/>
      <c r="C8393" s="6"/>
      <c r="F8393" s="38"/>
    </row>
    <row r="8394" spans="1:6" x14ac:dyDescent="0.45">
      <c r="A8394" s="6"/>
      <c r="B8394" s="6"/>
      <c r="C8394" s="6"/>
      <c r="F8394" s="38"/>
    </row>
    <row r="8395" spans="1:6" x14ac:dyDescent="0.45">
      <c r="A8395" s="6"/>
      <c r="B8395" s="6"/>
      <c r="C8395" s="6"/>
      <c r="F8395" s="38"/>
    </row>
    <row r="8396" spans="1:6" x14ac:dyDescent="0.45">
      <c r="A8396" s="6"/>
      <c r="B8396" s="6"/>
      <c r="C8396" s="6"/>
      <c r="F8396" s="38"/>
    </row>
    <row r="8397" spans="1:6" x14ac:dyDescent="0.45">
      <c r="A8397" s="6"/>
      <c r="B8397" s="6"/>
      <c r="C8397" s="6"/>
      <c r="F8397" s="38"/>
    </row>
    <row r="8398" spans="1:6" x14ac:dyDescent="0.45">
      <c r="A8398" s="6"/>
      <c r="B8398" s="6"/>
      <c r="C8398" s="6"/>
      <c r="F8398" s="38"/>
    </row>
    <row r="8399" spans="1:6" x14ac:dyDescent="0.45">
      <c r="A8399" s="6"/>
      <c r="B8399" s="6"/>
      <c r="C8399" s="6"/>
      <c r="F8399" s="38"/>
    </row>
    <row r="8400" spans="1:6" x14ac:dyDescent="0.45">
      <c r="A8400" s="6"/>
      <c r="B8400" s="6"/>
      <c r="C8400" s="6"/>
      <c r="F8400" s="38"/>
    </row>
    <row r="8401" spans="1:6" x14ac:dyDescent="0.45">
      <c r="A8401" s="6"/>
      <c r="B8401" s="6"/>
      <c r="C8401" s="6"/>
      <c r="F8401" s="38"/>
    </row>
    <row r="8402" spans="1:6" x14ac:dyDescent="0.45">
      <c r="A8402" s="6"/>
      <c r="B8402" s="6"/>
      <c r="C8402" s="6"/>
      <c r="F8402" s="38"/>
    </row>
    <row r="8403" spans="1:6" x14ac:dyDescent="0.45">
      <c r="A8403" s="6"/>
      <c r="B8403" s="6"/>
      <c r="C8403" s="6"/>
      <c r="F8403" s="38"/>
    </row>
    <row r="8404" spans="1:6" x14ac:dyDescent="0.45">
      <c r="A8404" s="6"/>
      <c r="B8404" s="6"/>
      <c r="C8404" s="6"/>
      <c r="F8404" s="38"/>
    </row>
    <row r="8405" spans="1:6" x14ac:dyDescent="0.45">
      <c r="A8405" s="6"/>
      <c r="B8405" s="6"/>
      <c r="C8405" s="6"/>
      <c r="F8405" s="38"/>
    </row>
    <row r="8406" spans="1:6" x14ac:dyDescent="0.45">
      <c r="A8406" s="6"/>
      <c r="B8406" s="6"/>
      <c r="C8406" s="6"/>
      <c r="F8406" s="38"/>
    </row>
    <row r="8407" spans="1:6" x14ac:dyDescent="0.45">
      <c r="A8407" s="6"/>
      <c r="B8407" s="6"/>
      <c r="C8407" s="6"/>
      <c r="F8407" s="38"/>
    </row>
    <row r="8408" spans="1:6" x14ac:dyDescent="0.45">
      <c r="A8408" s="6"/>
      <c r="B8408" s="6"/>
      <c r="C8408" s="6"/>
      <c r="F8408" s="38"/>
    </row>
    <row r="8409" spans="1:6" x14ac:dyDescent="0.45">
      <c r="A8409" s="6"/>
      <c r="B8409" s="6"/>
      <c r="C8409" s="6"/>
      <c r="F8409" s="38"/>
    </row>
    <row r="8410" spans="1:6" x14ac:dyDescent="0.45">
      <c r="A8410" s="6"/>
      <c r="B8410" s="6"/>
      <c r="C8410" s="6"/>
      <c r="F8410" s="38"/>
    </row>
    <row r="8411" spans="1:6" x14ac:dyDescent="0.45">
      <c r="A8411" s="6"/>
      <c r="B8411" s="6"/>
      <c r="C8411" s="6"/>
      <c r="F8411" s="38"/>
    </row>
    <row r="8412" spans="1:6" x14ac:dyDescent="0.45">
      <c r="A8412" s="6"/>
      <c r="B8412" s="6"/>
      <c r="C8412" s="6"/>
      <c r="F8412" s="38"/>
    </row>
    <row r="8413" spans="1:6" x14ac:dyDescent="0.45">
      <c r="A8413" s="6"/>
      <c r="B8413" s="6"/>
      <c r="C8413" s="6"/>
      <c r="F8413" s="38"/>
    </row>
    <row r="8414" spans="1:6" x14ac:dyDescent="0.45">
      <c r="A8414" s="6"/>
      <c r="B8414" s="6"/>
      <c r="C8414" s="6"/>
      <c r="F8414" s="38"/>
    </row>
    <row r="8415" spans="1:6" x14ac:dyDescent="0.45">
      <c r="A8415" s="6"/>
      <c r="B8415" s="6"/>
      <c r="C8415" s="6"/>
      <c r="F8415" s="38"/>
    </row>
    <row r="8416" spans="1:6" x14ac:dyDescent="0.45">
      <c r="A8416" s="6"/>
      <c r="B8416" s="6"/>
      <c r="C8416" s="6"/>
      <c r="F8416" s="38"/>
    </row>
    <row r="8417" spans="1:6" x14ac:dyDescent="0.45">
      <c r="A8417" s="6"/>
      <c r="B8417" s="6"/>
      <c r="C8417" s="6"/>
      <c r="F8417" s="38"/>
    </row>
    <row r="8418" spans="1:6" x14ac:dyDescent="0.45">
      <c r="A8418" s="6"/>
      <c r="B8418" s="6"/>
      <c r="C8418" s="6"/>
      <c r="F8418" s="38"/>
    </row>
    <row r="8419" spans="1:6" x14ac:dyDescent="0.45">
      <c r="A8419" s="6"/>
      <c r="B8419" s="6"/>
      <c r="C8419" s="6"/>
      <c r="F8419" s="38"/>
    </row>
    <row r="8420" spans="1:6" x14ac:dyDescent="0.45">
      <c r="A8420" s="6"/>
      <c r="B8420" s="6"/>
      <c r="C8420" s="6"/>
      <c r="F8420" s="38"/>
    </row>
    <row r="8421" spans="1:6" x14ac:dyDescent="0.45">
      <c r="A8421" s="6"/>
      <c r="B8421" s="6"/>
      <c r="C8421" s="6"/>
      <c r="F8421" s="38"/>
    </row>
    <row r="8422" spans="1:6" x14ac:dyDescent="0.45">
      <c r="A8422" s="6"/>
      <c r="B8422" s="6"/>
      <c r="C8422" s="6"/>
      <c r="F8422" s="38"/>
    </row>
    <row r="8423" spans="1:6" x14ac:dyDescent="0.45">
      <c r="A8423" s="6"/>
      <c r="B8423" s="6"/>
      <c r="C8423" s="6"/>
      <c r="F8423" s="38"/>
    </row>
    <row r="8424" spans="1:6" x14ac:dyDescent="0.45">
      <c r="A8424" s="6"/>
      <c r="B8424" s="6"/>
      <c r="C8424" s="6"/>
      <c r="F8424" s="38"/>
    </row>
    <row r="8425" spans="1:6" x14ac:dyDescent="0.45">
      <c r="A8425" s="6"/>
      <c r="B8425" s="6"/>
      <c r="C8425" s="6"/>
      <c r="F8425" s="38"/>
    </row>
    <row r="8426" spans="1:6" x14ac:dyDescent="0.45">
      <c r="A8426" s="6"/>
      <c r="B8426" s="6"/>
      <c r="C8426" s="6"/>
      <c r="F8426" s="38"/>
    </row>
    <row r="8427" spans="1:6" x14ac:dyDescent="0.45">
      <c r="A8427" s="6"/>
      <c r="B8427" s="6"/>
      <c r="C8427" s="6"/>
      <c r="F8427" s="38"/>
    </row>
    <row r="8428" spans="1:6" x14ac:dyDescent="0.45">
      <c r="A8428" s="6"/>
      <c r="B8428" s="6"/>
      <c r="C8428" s="6"/>
      <c r="F8428" s="38"/>
    </row>
    <row r="8429" spans="1:6" x14ac:dyDescent="0.45">
      <c r="A8429" s="6"/>
      <c r="B8429" s="6"/>
      <c r="C8429" s="6"/>
      <c r="F8429" s="38"/>
    </row>
    <row r="8430" spans="1:6" x14ac:dyDescent="0.45">
      <c r="A8430" s="6"/>
      <c r="B8430" s="6"/>
      <c r="C8430" s="6"/>
      <c r="F8430" s="38"/>
    </row>
    <row r="8431" spans="1:6" x14ac:dyDescent="0.45">
      <c r="A8431" s="6"/>
      <c r="B8431" s="6"/>
      <c r="C8431" s="6"/>
      <c r="F8431" s="38"/>
    </row>
    <row r="8432" spans="1:6" x14ac:dyDescent="0.45">
      <c r="A8432" s="6"/>
      <c r="B8432" s="6"/>
      <c r="C8432" s="6"/>
      <c r="F8432" s="38"/>
    </row>
    <row r="8433" spans="1:6" x14ac:dyDescent="0.45">
      <c r="A8433" s="6"/>
      <c r="B8433" s="6"/>
      <c r="C8433" s="6"/>
      <c r="F8433" s="38"/>
    </row>
    <row r="8434" spans="1:6" x14ac:dyDescent="0.45">
      <c r="A8434" s="6"/>
      <c r="B8434" s="6"/>
      <c r="C8434" s="6"/>
      <c r="F8434" s="38"/>
    </row>
    <row r="8435" spans="1:6" x14ac:dyDescent="0.45">
      <c r="A8435" s="6"/>
      <c r="B8435" s="6"/>
      <c r="C8435" s="6"/>
      <c r="F8435" s="38"/>
    </row>
    <row r="8436" spans="1:6" x14ac:dyDescent="0.45">
      <c r="A8436" s="6"/>
      <c r="B8436" s="6"/>
      <c r="C8436" s="6"/>
      <c r="F8436" s="38"/>
    </row>
    <row r="8437" spans="1:6" x14ac:dyDescent="0.45">
      <c r="A8437" s="6"/>
      <c r="B8437" s="6"/>
      <c r="C8437" s="6"/>
      <c r="F8437" s="38"/>
    </row>
    <row r="8438" spans="1:6" x14ac:dyDescent="0.45">
      <c r="A8438" s="6"/>
      <c r="B8438" s="6"/>
      <c r="C8438" s="6"/>
      <c r="F8438" s="38"/>
    </row>
    <row r="8439" spans="1:6" x14ac:dyDescent="0.45">
      <c r="A8439" s="6"/>
      <c r="B8439" s="6"/>
      <c r="C8439" s="6"/>
      <c r="F8439" s="38"/>
    </row>
    <row r="8440" spans="1:6" x14ac:dyDescent="0.45">
      <c r="A8440" s="6"/>
      <c r="B8440" s="6"/>
      <c r="C8440" s="6"/>
      <c r="F8440" s="38"/>
    </row>
    <row r="8441" spans="1:6" x14ac:dyDescent="0.45">
      <c r="A8441" s="6"/>
      <c r="B8441" s="6"/>
      <c r="C8441" s="6"/>
      <c r="F8441" s="38"/>
    </row>
    <row r="8442" spans="1:6" x14ac:dyDescent="0.45">
      <c r="A8442" s="6"/>
      <c r="B8442" s="6"/>
      <c r="C8442" s="6"/>
      <c r="F8442" s="38"/>
    </row>
    <row r="8443" spans="1:6" x14ac:dyDescent="0.45">
      <c r="A8443" s="6"/>
      <c r="B8443" s="6"/>
      <c r="C8443" s="6"/>
      <c r="F8443" s="38"/>
    </row>
    <row r="8444" spans="1:6" x14ac:dyDescent="0.45">
      <c r="A8444" s="6"/>
      <c r="B8444" s="6"/>
      <c r="C8444" s="6"/>
      <c r="F8444" s="38"/>
    </row>
    <row r="8445" spans="1:6" x14ac:dyDescent="0.45">
      <c r="A8445" s="6"/>
      <c r="B8445" s="6"/>
      <c r="C8445" s="6"/>
      <c r="F8445" s="38"/>
    </row>
    <row r="8446" spans="1:6" x14ac:dyDescent="0.45">
      <c r="A8446" s="6"/>
      <c r="B8446" s="6"/>
      <c r="C8446" s="6"/>
      <c r="F8446" s="38"/>
    </row>
    <row r="8447" spans="1:6" x14ac:dyDescent="0.45">
      <c r="A8447" s="6"/>
      <c r="B8447" s="6"/>
      <c r="C8447" s="6"/>
      <c r="F8447" s="38"/>
    </row>
    <row r="8448" spans="1:6" x14ac:dyDescent="0.45">
      <c r="A8448" s="6"/>
      <c r="B8448" s="6"/>
      <c r="C8448" s="6"/>
      <c r="F8448" s="38"/>
    </row>
    <row r="8449" spans="1:6" x14ac:dyDescent="0.45">
      <c r="A8449" s="6"/>
      <c r="B8449" s="6"/>
      <c r="C8449" s="6"/>
      <c r="F8449" s="38"/>
    </row>
    <row r="8450" spans="1:6" x14ac:dyDescent="0.45">
      <c r="A8450" s="6"/>
      <c r="B8450" s="6"/>
      <c r="C8450" s="6"/>
      <c r="F8450" s="38"/>
    </row>
    <row r="8451" spans="1:6" x14ac:dyDescent="0.45">
      <c r="A8451" s="6"/>
      <c r="B8451" s="6"/>
      <c r="C8451" s="6"/>
      <c r="F8451" s="38"/>
    </row>
    <row r="8452" spans="1:6" x14ac:dyDescent="0.45">
      <c r="A8452" s="6"/>
      <c r="B8452" s="6"/>
      <c r="C8452" s="6"/>
      <c r="F8452" s="38"/>
    </row>
    <row r="8453" spans="1:6" x14ac:dyDescent="0.45">
      <c r="A8453" s="6"/>
      <c r="B8453" s="6"/>
      <c r="C8453" s="6"/>
      <c r="F8453" s="38"/>
    </row>
    <row r="8454" spans="1:6" x14ac:dyDescent="0.45">
      <c r="A8454" s="6"/>
      <c r="B8454" s="6"/>
      <c r="C8454" s="6"/>
      <c r="F8454" s="38"/>
    </row>
    <row r="8455" spans="1:6" x14ac:dyDescent="0.45">
      <c r="A8455" s="6"/>
      <c r="B8455" s="6"/>
      <c r="C8455" s="6"/>
      <c r="F8455" s="38"/>
    </row>
    <row r="8456" spans="1:6" x14ac:dyDescent="0.45">
      <c r="A8456" s="6"/>
      <c r="B8456" s="6"/>
      <c r="C8456" s="6"/>
      <c r="F8456" s="38"/>
    </row>
    <row r="8457" spans="1:6" x14ac:dyDescent="0.45">
      <c r="A8457" s="6"/>
      <c r="B8457" s="6"/>
      <c r="C8457" s="6"/>
      <c r="F8457" s="38"/>
    </row>
    <row r="8458" spans="1:6" x14ac:dyDescent="0.45">
      <c r="A8458" s="6"/>
      <c r="B8458" s="6"/>
      <c r="C8458" s="6"/>
      <c r="F8458" s="38"/>
    </row>
    <row r="8459" spans="1:6" x14ac:dyDescent="0.45">
      <c r="A8459" s="6"/>
      <c r="B8459" s="6"/>
      <c r="C8459" s="6"/>
      <c r="F8459" s="38"/>
    </row>
    <row r="8460" spans="1:6" x14ac:dyDescent="0.45">
      <c r="A8460" s="6"/>
      <c r="B8460" s="6"/>
      <c r="C8460" s="6"/>
      <c r="F8460" s="38"/>
    </row>
    <row r="8461" spans="1:6" x14ac:dyDescent="0.45">
      <c r="A8461" s="6"/>
      <c r="B8461" s="6"/>
      <c r="C8461" s="6"/>
      <c r="F8461" s="38"/>
    </row>
    <row r="8462" spans="1:6" x14ac:dyDescent="0.45">
      <c r="A8462" s="6"/>
      <c r="B8462" s="6"/>
      <c r="C8462" s="6"/>
      <c r="F8462" s="38"/>
    </row>
    <row r="8463" spans="1:6" x14ac:dyDescent="0.45">
      <c r="A8463" s="6"/>
      <c r="B8463" s="6"/>
      <c r="C8463" s="6"/>
      <c r="F8463" s="38"/>
    </row>
    <row r="8464" spans="1:6" x14ac:dyDescent="0.45">
      <c r="A8464" s="6"/>
      <c r="B8464" s="6"/>
      <c r="C8464" s="6"/>
      <c r="F8464" s="38"/>
    </row>
    <row r="8465" spans="1:6" x14ac:dyDescent="0.45">
      <c r="A8465" s="6"/>
      <c r="B8465" s="6"/>
      <c r="C8465" s="6"/>
      <c r="F8465" s="38"/>
    </row>
    <row r="8466" spans="1:6" x14ac:dyDescent="0.45">
      <c r="A8466" s="6"/>
      <c r="B8466" s="6"/>
      <c r="C8466" s="6"/>
      <c r="F8466" s="38"/>
    </row>
    <row r="8467" spans="1:6" x14ac:dyDescent="0.45">
      <c r="A8467" s="6"/>
      <c r="B8467" s="6"/>
      <c r="C8467" s="6"/>
      <c r="F8467" s="38"/>
    </row>
    <row r="8468" spans="1:6" x14ac:dyDescent="0.45">
      <c r="A8468" s="6"/>
      <c r="B8468" s="6"/>
      <c r="C8468" s="6"/>
      <c r="F8468" s="38"/>
    </row>
    <row r="8469" spans="1:6" x14ac:dyDescent="0.45">
      <c r="A8469" s="6"/>
      <c r="B8469" s="6"/>
      <c r="C8469" s="6"/>
      <c r="F8469" s="38"/>
    </row>
    <row r="8470" spans="1:6" x14ac:dyDescent="0.45">
      <c r="A8470" s="6"/>
      <c r="B8470" s="6"/>
      <c r="C8470" s="6"/>
      <c r="F8470" s="38"/>
    </row>
    <row r="8471" spans="1:6" x14ac:dyDescent="0.45">
      <c r="A8471" s="6"/>
      <c r="B8471" s="6"/>
      <c r="C8471" s="6"/>
      <c r="F8471" s="38"/>
    </row>
    <row r="8472" spans="1:6" x14ac:dyDescent="0.45">
      <c r="A8472" s="6"/>
      <c r="B8472" s="6"/>
      <c r="C8472" s="6"/>
      <c r="F8472" s="38"/>
    </row>
    <row r="8473" spans="1:6" x14ac:dyDescent="0.45">
      <c r="A8473" s="6"/>
      <c r="B8473" s="6"/>
      <c r="C8473" s="6"/>
      <c r="F8473" s="38"/>
    </row>
    <row r="8474" spans="1:6" x14ac:dyDescent="0.45">
      <c r="A8474" s="6"/>
      <c r="B8474" s="6"/>
      <c r="C8474" s="6"/>
      <c r="F8474" s="38"/>
    </row>
    <row r="8475" spans="1:6" x14ac:dyDescent="0.45">
      <c r="A8475" s="6"/>
      <c r="B8475" s="6"/>
      <c r="C8475" s="6"/>
      <c r="F8475" s="38"/>
    </row>
    <row r="8476" spans="1:6" x14ac:dyDescent="0.45">
      <c r="A8476" s="6"/>
      <c r="B8476" s="6"/>
      <c r="C8476" s="6"/>
      <c r="F8476" s="38"/>
    </row>
    <row r="8477" spans="1:6" x14ac:dyDescent="0.45">
      <c r="A8477" s="6"/>
      <c r="B8477" s="6"/>
      <c r="C8477" s="6"/>
      <c r="F8477" s="38"/>
    </row>
    <row r="8478" spans="1:6" x14ac:dyDescent="0.45">
      <c r="A8478" s="6"/>
      <c r="B8478" s="6"/>
      <c r="C8478" s="6"/>
      <c r="F8478" s="38"/>
    </row>
    <row r="8479" spans="1:6" x14ac:dyDescent="0.45">
      <c r="A8479" s="6"/>
      <c r="B8479" s="6"/>
      <c r="C8479" s="6"/>
      <c r="F8479" s="38"/>
    </row>
    <row r="8480" spans="1:6" x14ac:dyDescent="0.45">
      <c r="A8480" s="6"/>
      <c r="B8480" s="6"/>
      <c r="C8480" s="6"/>
      <c r="F8480" s="38"/>
    </row>
    <row r="8481" spans="1:6" x14ac:dyDescent="0.45">
      <c r="A8481" s="6"/>
      <c r="B8481" s="6"/>
      <c r="C8481" s="6"/>
      <c r="F8481" s="38"/>
    </row>
    <row r="8482" spans="1:6" x14ac:dyDescent="0.45">
      <c r="A8482" s="6"/>
      <c r="B8482" s="6"/>
      <c r="C8482" s="6"/>
      <c r="F8482" s="38"/>
    </row>
    <row r="8483" spans="1:6" x14ac:dyDescent="0.45">
      <c r="A8483" s="6"/>
      <c r="B8483" s="6"/>
      <c r="C8483" s="6"/>
      <c r="F8483" s="38"/>
    </row>
    <row r="8484" spans="1:6" x14ac:dyDescent="0.45">
      <c r="A8484" s="6"/>
      <c r="B8484" s="6"/>
      <c r="C8484" s="6"/>
      <c r="F8484" s="38"/>
    </row>
    <row r="8485" spans="1:6" x14ac:dyDescent="0.45">
      <c r="A8485" s="6"/>
      <c r="B8485" s="6"/>
      <c r="C8485" s="6"/>
      <c r="F8485" s="38"/>
    </row>
    <row r="8486" spans="1:6" x14ac:dyDescent="0.45">
      <c r="A8486" s="6"/>
      <c r="B8486" s="6"/>
      <c r="C8486" s="6"/>
      <c r="F8486" s="38"/>
    </row>
    <row r="8487" spans="1:6" x14ac:dyDescent="0.45">
      <c r="A8487" s="6"/>
      <c r="B8487" s="6"/>
      <c r="C8487" s="6"/>
      <c r="F8487" s="38"/>
    </row>
    <row r="8488" spans="1:6" x14ac:dyDescent="0.45">
      <c r="A8488" s="6"/>
      <c r="B8488" s="6"/>
      <c r="C8488" s="6"/>
      <c r="F8488" s="38"/>
    </row>
    <row r="8489" spans="1:6" x14ac:dyDescent="0.45">
      <c r="A8489" s="6"/>
      <c r="B8489" s="6"/>
      <c r="C8489" s="6"/>
      <c r="F8489" s="38"/>
    </row>
    <row r="8490" spans="1:6" x14ac:dyDescent="0.45">
      <c r="A8490" s="6"/>
      <c r="B8490" s="6"/>
      <c r="C8490" s="6"/>
      <c r="F8490" s="38"/>
    </row>
    <row r="8491" spans="1:6" x14ac:dyDescent="0.45">
      <c r="A8491" s="6"/>
      <c r="B8491" s="6"/>
      <c r="C8491" s="6"/>
      <c r="F8491" s="38"/>
    </row>
    <row r="8492" spans="1:6" x14ac:dyDescent="0.45">
      <c r="A8492" s="6"/>
      <c r="B8492" s="6"/>
      <c r="C8492" s="6"/>
      <c r="F8492" s="38"/>
    </row>
    <row r="8493" spans="1:6" x14ac:dyDescent="0.45">
      <c r="A8493" s="6"/>
      <c r="B8493" s="6"/>
      <c r="C8493" s="6"/>
      <c r="F8493" s="38"/>
    </row>
    <row r="8494" spans="1:6" x14ac:dyDescent="0.45">
      <c r="A8494" s="6"/>
      <c r="B8494" s="6"/>
      <c r="C8494" s="6"/>
      <c r="F8494" s="38"/>
    </row>
    <row r="8495" spans="1:6" x14ac:dyDescent="0.45">
      <c r="A8495" s="6"/>
      <c r="B8495" s="6"/>
      <c r="C8495" s="6"/>
      <c r="F8495" s="38"/>
    </row>
    <row r="8496" spans="1:6" x14ac:dyDescent="0.45">
      <c r="A8496" s="6"/>
      <c r="B8496" s="6"/>
      <c r="C8496" s="6"/>
      <c r="F8496" s="38"/>
    </row>
    <row r="8497" spans="1:6" x14ac:dyDescent="0.45">
      <c r="A8497" s="6"/>
      <c r="B8497" s="6"/>
      <c r="C8497" s="6"/>
      <c r="F8497" s="38"/>
    </row>
    <row r="8498" spans="1:6" x14ac:dyDescent="0.45">
      <c r="A8498" s="6"/>
      <c r="B8498" s="6"/>
      <c r="C8498" s="6"/>
      <c r="F8498" s="38"/>
    </row>
    <row r="8499" spans="1:6" x14ac:dyDescent="0.45">
      <c r="A8499" s="6"/>
      <c r="B8499" s="6"/>
      <c r="C8499" s="6"/>
      <c r="F8499" s="38"/>
    </row>
    <row r="8500" spans="1:6" x14ac:dyDescent="0.45">
      <c r="A8500" s="6"/>
      <c r="B8500" s="6"/>
      <c r="C8500" s="6"/>
      <c r="F8500" s="38"/>
    </row>
    <row r="8501" spans="1:6" x14ac:dyDescent="0.45">
      <c r="A8501" s="6"/>
      <c r="B8501" s="6"/>
      <c r="C8501" s="6"/>
      <c r="F8501" s="38"/>
    </row>
    <row r="8502" spans="1:6" x14ac:dyDescent="0.45">
      <c r="A8502" s="6"/>
      <c r="B8502" s="6"/>
      <c r="C8502" s="6"/>
      <c r="F8502" s="38"/>
    </row>
    <row r="8503" spans="1:6" x14ac:dyDescent="0.45">
      <c r="A8503" s="6"/>
      <c r="B8503" s="6"/>
      <c r="C8503" s="6"/>
      <c r="F8503" s="38"/>
    </row>
    <row r="8504" spans="1:6" x14ac:dyDescent="0.45">
      <c r="A8504" s="6"/>
      <c r="B8504" s="6"/>
      <c r="C8504" s="6"/>
      <c r="F8504" s="38"/>
    </row>
    <row r="8505" spans="1:6" x14ac:dyDescent="0.45">
      <c r="A8505" s="6"/>
      <c r="B8505" s="6"/>
      <c r="C8505" s="6"/>
      <c r="F8505" s="38"/>
    </row>
    <row r="8506" spans="1:6" x14ac:dyDescent="0.45">
      <c r="A8506" s="6"/>
      <c r="B8506" s="6"/>
      <c r="C8506" s="6"/>
      <c r="F8506" s="38"/>
    </row>
    <row r="8507" spans="1:6" x14ac:dyDescent="0.45">
      <c r="A8507" s="6"/>
      <c r="B8507" s="6"/>
      <c r="C8507" s="6"/>
      <c r="F8507" s="38"/>
    </row>
    <row r="8508" spans="1:6" x14ac:dyDescent="0.45">
      <c r="A8508" s="6"/>
      <c r="B8508" s="6"/>
      <c r="C8508" s="6"/>
      <c r="F8508" s="38"/>
    </row>
    <row r="8509" spans="1:6" x14ac:dyDescent="0.45">
      <c r="A8509" s="6"/>
      <c r="B8509" s="6"/>
      <c r="C8509" s="6"/>
      <c r="F8509" s="38"/>
    </row>
    <row r="8510" spans="1:6" x14ac:dyDescent="0.45">
      <c r="A8510" s="6"/>
      <c r="B8510" s="6"/>
      <c r="C8510" s="6"/>
      <c r="F8510" s="38"/>
    </row>
    <row r="8511" spans="1:6" x14ac:dyDescent="0.45">
      <c r="A8511" s="6"/>
      <c r="B8511" s="6"/>
      <c r="C8511" s="6"/>
      <c r="F8511" s="38"/>
    </row>
    <row r="8512" spans="1:6" x14ac:dyDescent="0.45">
      <c r="A8512" s="6"/>
      <c r="B8512" s="6"/>
      <c r="C8512" s="6"/>
      <c r="F8512" s="38"/>
    </row>
    <row r="8513" spans="1:6" x14ac:dyDescent="0.45">
      <c r="A8513" s="6"/>
      <c r="B8513" s="6"/>
      <c r="C8513" s="6"/>
      <c r="F8513" s="38"/>
    </row>
    <row r="8514" spans="1:6" x14ac:dyDescent="0.45">
      <c r="A8514" s="6"/>
      <c r="B8514" s="6"/>
      <c r="C8514" s="6"/>
      <c r="F8514" s="38"/>
    </row>
    <row r="8515" spans="1:6" x14ac:dyDescent="0.45">
      <c r="A8515" s="6"/>
      <c r="B8515" s="6"/>
      <c r="C8515" s="6"/>
      <c r="F8515" s="38"/>
    </row>
    <row r="8516" spans="1:6" x14ac:dyDescent="0.45">
      <c r="A8516" s="6"/>
      <c r="B8516" s="6"/>
      <c r="C8516" s="6"/>
      <c r="F8516" s="38"/>
    </row>
    <row r="8517" spans="1:6" x14ac:dyDescent="0.45">
      <c r="A8517" s="6"/>
      <c r="B8517" s="6"/>
      <c r="C8517" s="6"/>
      <c r="F8517" s="38"/>
    </row>
    <row r="8518" spans="1:6" x14ac:dyDescent="0.45">
      <c r="A8518" s="6"/>
      <c r="B8518" s="6"/>
      <c r="C8518" s="6"/>
      <c r="F8518" s="38"/>
    </row>
    <row r="8519" spans="1:6" x14ac:dyDescent="0.45">
      <c r="A8519" s="6"/>
      <c r="B8519" s="6"/>
      <c r="C8519" s="6"/>
      <c r="F8519" s="38"/>
    </row>
    <row r="8520" spans="1:6" x14ac:dyDescent="0.45">
      <c r="A8520" s="6"/>
      <c r="B8520" s="6"/>
      <c r="C8520" s="6"/>
      <c r="F8520" s="38"/>
    </row>
    <row r="8521" spans="1:6" x14ac:dyDescent="0.45">
      <c r="A8521" s="6"/>
      <c r="B8521" s="6"/>
      <c r="C8521" s="6"/>
      <c r="F8521" s="38"/>
    </row>
    <row r="8522" spans="1:6" x14ac:dyDescent="0.45">
      <c r="A8522" s="6"/>
      <c r="B8522" s="6"/>
      <c r="C8522" s="6"/>
      <c r="F8522" s="38"/>
    </row>
    <row r="8523" spans="1:6" x14ac:dyDescent="0.45">
      <c r="A8523" s="6"/>
      <c r="B8523" s="6"/>
      <c r="C8523" s="6"/>
      <c r="F8523" s="38"/>
    </row>
    <row r="8524" spans="1:6" x14ac:dyDescent="0.45">
      <c r="A8524" s="6"/>
      <c r="B8524" s="6"/>
      <c r="C8524" s="6"/>
      <c r="F8524" s="38"/>
    </row>
    <row r="8525" spans="1:6" x14ac:dyDescent="0.45">
      <c r="A8525" s="6"/>
      <c r="B8525" s="6"/>
      <c r="C8525" s="6"/>
      <c r="F8525" s="38"/>
    </row>
    <row r="8526" spans="1:6" x14ac:dyDescent="0.45">
      <c r="A8526" s="6"/>
      <c r="B8526" s="6"/>
      <c r="C8526" s="6"/>
      <c r="F8526" s="38"/>
    </row>
    <row r="8527" spans="1:6" x14ac:dyDescent="0.45">
      <c r="A8527" s="6"/>
      <c r="B8527" s="6"/>
      <c r="C8527" s="6"/>
      <c r="F8527" s="38"/>
    </row>
    <row r="8528" spans="1:6" x14ac:dyDescent="0.45">
      <c r="A8528" s="6"/>
      <c r="B8528" s="6"/>
      <c r="C8528" s="6"/>
      <c r="F8528" s="38"/>
    </row>
    <row r="8529" spans="1:6" x14ac:dyDescent="0.45">
      <c r="A8529" s="6"/>
      <c r="B8529" s="6"/>
      <c r="C8529" s="6"/>
      <c r="F8529" s="38"/>
    </row>
    <row r="8530" spans="1:6" x14ac:dyDescent="0.45">
      <c r="A8530" s="6"/>
      <c r="B8530" s="6"/>
      <c r="C8530" s="6"/>
      <c r="F8530" s="38"/>
    </row>
    <row r="8531" spans="1:6" x14ac:dyDescent="0.45">
      <c r="A8531" s="6"/>
      <c r="B8531" s="6"/>
      <c r="C8531" s="6"/>
      <c r="F8531" s="38"/>
    </row>
    <row r="8532" spans="1:6" x14ac:dyDescent="0.45">
      <c r="A8532" s="6"/>
      <c r="B8532" s="6"/>
      <c r="C8532" s="6"/>
      <c r="F8532" s="38"/>
    </row>
    <row r="8533" spans="1:6" x14ac:dyDescent="0.45">
      <c r="A8533" s="6"/>
      <c r="B8533" s="6"/>
      <c r="C8533" s="6"/>
      <c r="F8533" s="38"/>
    </row>
    <row r="8534" spans="1:6" x14ac:dyDescent="0.45">
      <c r="A8534" s="6"/>
      <c r="B8534" s="6"/>
      <c r="C8534" s="6"/>
      <c r="F8534" s="38"/>
    </row>
    <row r="8535" spans="1:6" x14ac:dyDescent="0.45">
      <c r="A8535" s="6"/>
      <c r="B8535" s="6"/>
      <c r="C8535" s="6"/>
      <c r="F8535" s="38"/>
    </row>
    <row r="8536" spans="1:6" x14ac:dyDescent="0.45">
      <c r="A8536" s="6"/>
      <c r="B8536" s="6"/>
      <c r="C8536" s="6"/>
      <c r="F8536" s="38"/>
    </row>
    <row r="8537" spans="1:6" x14ac:dyDescent="0.45">
      <c r="A8537" s="6"/>
      <c r="B8537" s="6"/>
      <c r="C8537" s="6"/>
      <c r="F8537" s="38"/>
    </row>
    <row r="8538" spans="1:6" x14ac:dyDescent="0.45">
      <c r="A8538" s="6"/>
      <c r="B8538" s="6"/>
      <c r="C8538" s="6"/>
      <c r="F8538" s="38"/>
    </row>
    <row r="8539" spans="1:6" x14ac:dyDescent="0.45">
      <c r="A8539" s="6"/>
      <c r="B8539" s="6"/>
      <c r="C8539" s="6"/>
      <c r="F8539" s="38"/>
    </row>
    <row r="8540" spans="1:6" x14ac:dyDescent="0.45">
      <c r="A8540" s="6"/>
      <c r="B8540" s="6"/>
      <c r="C8540" s="6"/>
      <c r="F8540" s="38"/>
    </row>
    <row r="8541" spans="1:6" x14ac:dyDescent="0.45">
      <c r="A8541" s="6"/>
      <c r="B8541" s="6"/>
      <c r="C8541" s="6"/>
      <c r="F8541" s="38"/>
    </row>
    <row r="8542" spans="1:6" x14ac:dyDescent="0.45">
      <c r="A8542" s="6"/>
      <c r="B8542" s="6"/>
      <c r="C8542" s="6"/>
      <c r="F8542" s="38"/>
    </row>
    <row r="8543" spans="1:6" x14ac:dyDescent="0.45">
      <c r="A8543" s="6"/>
      <c r="B8543" s="6"/>
      <c r="C8543" s="6"/>
      <c r="F8543" s="38"/>
    </row>
    <row r="8544" spans="1:6" x14ac:dyDescent="0.45">
      <c r="A8544" s="6"/>
      <c r="B8544" s="6"/>
      <c r="C8544" s="6"/>
      <c r="F8544" s="38"/>
    </row>
    <row r="8545" spans="1:6" x14ac:dyDescent="0.45">
      <c r="A8545" s="6"/>
      <c r="B8545" s="6"/>
      <c r="C8545" s="6"/>
      <c r="F8545" s="38"/>
    </row>
    <row r="8546" spans="1:6" x14ac:dyDescent="0.45">
      <c r="A8546" s="6"/>
      <c r="B8546" s="6"/>
      <c r="C8546" s="6"/>
      <c r="F8546" s="38"/>
    </row>
    <row r="8547" spans="1:6" x14ac:dyDescent="0.45">
      <c r="A8547" s="6"/>
      <c r="B8547" s="6"/>
      <c r="C8547" s="6"/>
      <c r="F8547" s="38"/>
    </row>
    <row r="8548" spans="1:6" x14ac:dyDescent="0.45">
      <c r="A8548" s="6"/>
      <c r="B8548" s="6"/>
      <c r="C8548" s="6"/>
      <c r="F8548" s="38"/>
    </row>
    <row r="8549" spans="1:6" x14ac:dyDescent="0.45">
      <c r="A8549" s="6"/>
      <c r="B8549" s="6"/>
      <c r="C8549" s="6"/>
      <c r="F8549" s="38"/>
    </row>
    <row r="8550" spans="1:6" x14ac:dyDescent="0.45">
      <c r="A8550" s="6"/>
      <c r="B8550" s="6"/>
      <c r="C8550" s="6"/>
      <c r="F8550" s="38"/>
    </row>
    <row r="8551" spans="1:6" x14ac:dyDescent="0.45">
      <c r="A8551" s="6"/>
      <c r="B8551" s="6"/>
      <c r="C8551" s="6"/>
      <c r="F8551" s="38"/>
    </row>
    <row r="8552" spans="1:6" x14ac:dyDescent="0.45">
      <c r="A8552" s="6"/>
      <c r="B8552" s="6"/>
      <c r="C8552" s="6"/>
      <c r="F8552" s="38"/>
    </row>
    <row r="8553" spans="1:6" x14ac:dyDescent="0.45">
      <c r="A8553" s="6"/>
      <c r="B8553" s="6"/>
      <c r="C8553" s="6"/>
      <c r="F8553" s="38"/>
    </row>
    <row r="8554" spans="1:6" x14ac:dyDescent="0.45">
      <c r="A8554" s="6"/>
      <c r="B8554" s="6"/>
      <c r="C8554" s="6"/>
      <c r="F8554" s="38"/>
    </row>
    <row r="8555" spans="1:6" x14ac:dyDescent="0.45">
      <c r="A8555" s="6"/>
      <c r="B8555" s="6"/>
      <c r="C8555" s="6"/>
      <c r="F8555" s="38"/>
    </row>
    <row r="8556" spans="1:6" x14ac:dyDescent="0.45">
      <c r="A8556" s="6"/>
      <c r="B8556" s="6"/>
      <c r="C8556" s="6"/>
      <c r="F8556" s="38"/>
    </row>
    <row r="8557" spans="1:6" x14ac:dyDescent="0.45">
      <c r="A8557" s="6"/>
      <c r="B8557" s="6"/>
      <c r="C8557" s="6"/>
      <c r="F8557" s="38"/>
    </row>
    <row r="8558" spans="1:6" x14ac:dyDescent="0.45">
      <c r="A8558" s="6"/>
      <c r="B8558" s="6"/>
      <c r="C8558" s="6"/>
      <c r="F8558" s="38"/>
    </row>
    <row r="8559" spans="1:6" x14ac:dyDescent="0.45">
      <c r="A8559" s="6"/>
      <c r="B8559" s="6"/>
      <c r="C8559" s="6"/>
      <c r="F8559" s="38"/>
    </row>
    <row r="8560" spans="1:6" x14ac:dyDescent="0.45">
      <c r="A8560" s="6"/>
      <c r="B8560" s="6"/>
      <c r="C8560" s="6"/>
      <c r="F8560" s="38"/>
    </row>
    <row r="8561" spans="1:6" x14ac:dyDescent="0.45">
      <c r="A8561" s="6"/>
      <c r="B8561" s="6"/>
      <c r="C8561" s="6"/>
      <c r="F8561" s="38"/>
    </row>
    <row r="8562" spans="1:6" x14ac:dyDescent="0.45">
      <c r="A8562" s="6"/>
      <c r="B8562" s="6"/>
      <c r="C8562" s="6"/>
      <c r="F8562" s="38"/>
    </row>
    <row r="8563" spans="1:6" x14ac:dyDescent="0.45">
      <c r="A8563" s="6"/>
      <c r="B8563" s="6"/>
      <c r="C8563" s="6"/>
      <c r="F8563" s="38"/>
    </row>
    <row r="8564" spans="1:6" x14ac:dyDescent="0.45">
      <c r="A8564" s="6"/>
      <c r="B8564" s="6"/>
      <c r="C8564" s="6"/>
      <c r="F8564" s="38"/>
    </row>
    <row r="8565" spans="1:6" x14ac:dyDescent="0.45">
      <c r="A8565" s="6"/>
      <c r="B8565" s="6"/>
      <c r="C8565" s="6"/>
      <c r="F8565" s="38"/>
    </row>
    <row r="8566" spans="1:6" x14ac:dyDescent="0.45">
      <c r="A8566" s="6"/>
      <c r="B8566" s="6"/>
      <c r="C8566" s="6"/>
      <c r="F8566" s="38"/>
    </row>
    <row r="8567" spans="1:6" x14ac:dyDescent="0.45">
      <c r="A8567" s="6"/>
      <c r="B8567" s="6"/>
      <c r="C8567" s="6"/>
      <c r="F8567" s="38"/>
    </row>
    <row r="8568" spans="1:6" x14ac:dyDescent="0.45">
      <c r="A8568" s="6"/>
      <c r="B8568" s="6"/>
      <c r="C8568" s="6"/>
      <c r="F8568" s="38"/>
    </row>
    <row r="8569" spans="1:6" x14ac:dyDescent="0.45">
      <c r="A8569" s="6"/>
      <c r="B8569" s="6"/>
      <c r="C8569" s="6"/>
      <c r="F8569" s="38"/>
    </row>
    <row r="8570" spans="1:6" x14ac:dyDescent="0.45">
      <c r="A8570" s="6"/>
      <c r="B8570" s="6"/>
      <c r="C8570" s="6"/>
      <c r="F8570" s="38"/>
    </row>
    <row r="8571" spans="1:6" x14ac:dyDescent="0.45">
      <c r="A8571" s="6"/>
      <c r="B8571" s="6"/>
      <c r="C8571" s="6"/>
      <c r="F8571" s="38"/>
    </row>
    <row r="8572" spans="1:6" x14ac:dyDescent="0.45">
      <c r="A8572" s="6"/>
      <c r="B8572" s="6"/>
      <c r="C8572" s="6"/>
      <c r="F8572" s="38"/>
    </row>
    <row r="8573" spans="1:6" x14ac:dyDescent="0.45">
      <c r="A8573" s="6"/>
      <c r="B8573" s="6"/>
      <c r="C8573" s="6"/>
      <c r="F8573" s="38"/>
    </row>
    <row r="8574" spans="1:6" x14ac:dyDescent="0.45">
      <c r="A8574" s="6"/>
      <c r="B8574" s="6"/>
      <c r="C8574" s="6"/>
      <c r="F8574" s="38"/>
    </row>
    <row r="8575" spans="1:6" x14ac:dyDescent="0.45">
      <c r="A8575" s="6"/>
      <c r="B8575" s="6"/>
      <c r="C8575" s="6"/>
      <c r="F8575" s="38"/>
    </row>
    <row r="8576" spans="1:6" x14ac:dyDescent="0.45">
      <c r="A8576" s="6"/>
      <c r="B8576" s="6"/>
      <c r="C8576" s="6"/>
      <c r="F8576" s="38"/>
    </row>
    <row r="8577" spans="1:6" x14ac:dyDescent="0.45">
      <c r="A8577" s="6"/>
      <c r="B8577" s="6"/>
      <c r="C8577" s="6"/>
      <c r="F8577" s="38"/>
    </row>
    <row r="8578" spans="1:6" x14ac:dyDescent="0.45">
      <c r="A8578" s="6"/>
      <c r="B8578" s="6"/>
      <c r="C8578" s="6"/>
      <c r="F8578" s="38"/>
    </row>
    <row r="8579" spans="1:6" x14ac:dyDescent="0.45">
      <c r="A8579" s="6"/>
      <c r="B8579" s="6"/>
      <c r="C8579" s="6"/>
      <c r="F8579" s="38"/>
    </row>
    <row r="8580" spans="1:6" x14ac:dyDescent="0.45">
      <c r="A8580" s="6"/>
      <c r="B8580" s="6"/>
      <c r="C8580" s="6"/>
      <c r="F8580" s="38"/>
    </row>
    <row r="8581" spans="1:6" x14ac:dyDescent="0.45">
      <c r="A8581" s="6"/>
      <c r="B8581" s="6"/>
      <c r="C8581" s="6"/>
      <c r="F8581" s="38"/>
    </row>
    <row r="8582" spans="1:6" x14ac:dyDescent="0.45">
      <c r="A8582" s="6"/>
      <c r="B8582" s="6"/>
      <c r="C8582" s="6"/>
      <c r="F8582" s="38"/>
    </row>
    <row r="8583" spans="1:6" x14ac:dyDescent="0.45">
      <c r="A8583" s="6"/>
      <c r="B8583" s="6"/>
      <c r="C8583" s="6"/>
      <c r="F8583" s="38"/>
    </row>
    <row r="8584" spans="1:6" x14ac:dyDescent="0.45">
      <c r="A8584" s="6"/>
      <c r="B8584" s="6"/>
      <c r="C8584" s="6"/>
      <c r="F8584" s="38"/>
    </row>
    <row r="8585" spans="1:6" x14ac:dyDescent="0.45">
      <c r="A8585" s="6"/>
      <c r="B8585" s="6"/>
      <c r="C8585" s="6"/>
      <c r="F8585" s="38"/>
    </row>
    <row r="8586" spans="1:6" x14ac:dyDescent="0.45">
      <c r="A8586" s="6"/>
      <c r="B8586" s="6"/>
      <c r="C8586" s="6"/>
      <c r="F8586" s="38"/>
    </row>
    <row r="8587" spans="1:6" x14ac:dyDescent="0.45">
      <c r="A8587" s="6"/>
      <c r="B8587" s="6"/>
      <c r="C8587" s="6"/>
      <c r="F8587" s="38"/>
    </row>
    <row r="8588" spans="1:6" x14ac:dyDescent="0.45">
      <c r="A8588" s="6"/>
      <c r="B8588" s="6"/>
      <c r="C8588" s="6"/>
      <c r="F8588" s="38"/>
    </row>
    <row r="8589" spans="1:6" x14ac:dyDescent="0.45">
      <c r="A8589" s="6"/>
      <c r="B8589" s="6"/>
      <c r="C8589" s="6"/>
      <c r="F8589" s="38"/>
    </row>
    <row r="8590" spans="1:6" x14ac:dyDescent="0.45">
      <c r="A8590" s="6"/>
      <c r="B8590" s="6"/>
      <c r="C8590" s="6"/>
      <c r="F8590" s="38"/>
    </row>
    <row r="8591" spans="1:6" x14ac:dyDescent="0.45">
      <c r="A8591" s="6"/>
      <c r="B8591" s="6"/>
      <c r="C8591" s="6"/>
      <c r="F8591" s="38"/>
    </row>
    <row r="8592" spans="1:6" x14ac:dyDescent="0.45">
      <c r="A8592" s="6"/>
      <c r="B8592" s="6"/>
      <c r="C8592" s="6"/>
      <c r="F8592" s="38"/>
    </row>
    <row r="8593" spans="1:6" x14ac:dyDescent="0.45">
      <c r="A8593" s="6"/>
      <c r="B8593" s="6"/>
      <c r="C8593" s="6"/>
      <c r="F8593" s="38"/>
    </row>
    <row r="8594" spans="1:6" x14ac:dyDescent="0.45">
      <c r="A8594" s="6"/>
      <c r="B8594" s="6"/>
      <c r="C8594" s="6"/>
      <c r="F8594" s="38"/>
    </row>
    <row r="8595" spans="1:6" x14ac:dyDescent="0.45">
      <c r="A8595" s="6"/>
      <c r="B8595" s="6"/>
      <c r="C8595" s="6"/>
      <c r="F8595" s="38"/>
    </row>
    <row r="8596" spans="1:6" x14ac:dyDescent="0.45">
      <c r="A8596" s="6"/>
      <c r="B8596" s="6"/>
      <c r="C8596" s="6"/>
      <c r="F8596" s="38"/>
    </row>
    <row r="8597" spans="1:6" x14ac:dyDescent="0.45">
      <c r="A8597" s="6"/>
      <c r="B8597" s="6"/>
      <c r="C8597" s="6"/>
      <c r="F8597" s="38"/>
    </row>
    <row r="8598" spans="1:6" x14ac:dyDescent="0.45">
      <c r="A8598" s="6"/>
      <c r="B8598" s="6"/>
      <c r="C8598" s="6"/>
      <c r="F8598" s="38"/>
    </row>
    <row r="8599" spans="1:6" x14ac:dyDescent="0.45">
      <c r="A8599" s="6"/>
      <c r="B8599" s="6"/>
      <c r="C8599" s="6"/>
      <c r="F8599" s="38"/>
    </row>
    <row r="8600" spans="1:6" x14ac:dyDescent="0.45">
      <c r="A8600" s="6"/>
      <c r="B8600" s="6"/>
      <c r="C8600" s="6"/>
      <c r="F8600" s="38"/>
    </row>
    <row r="8601" spans="1:6" x14ac:dyDescent="0.45">
      <c r="A8601" s="6"/>
      <c r="B8601" s="6"/>
      <c r="C8601" s="6"/>
      <c r="F8601" s="38"/>
    </row>
    <row r="8602" spans="1:6" x14ac:dyDescent="0.45">
      <c r="A8602" s="6"/>
      <c r="B8602" s="6"/>
      <c r="C8602" s="6"/>
      <c r="F8602" s="38"/>
    </row>
    <row r="8603" spans="1:6" x14ac:dyDescent="0.45">
      <c r="A8603" s="6"/>
      <c r="B8603" s="6"/>
      <c r="C8603" s="6"/>
      <c r="F8603" s="38"/>
    </row>
    <row r="8604" spans="1:6" x14ac:dyDescent="0.45">
      <c r="A8604" s="6"/>
      <c r="B8604" s="6"/>
      <c r="C8604" s="6"/>
      <c r="F8604" s="38"/>
    </row>
    <row r="8605" spans="1:6" x14ac:dyDescent="0.45">
      <c r="A8605" s="6"/>
      <c r="B8605" s="6"/>
      <c r="C8605" s="6"/>
      <c r="F8605" s="38"/>
    </row>
    <row r="8606" spans="1:6" x14ac:dyDescent="0.45">
      <c r="A8606" s="6"/>
      <c r="B8606" s="6"/>
      <c r="C8606" s="6"/>
      <c r="F8606" s="38"/>
    </row>
    <row r="8607" spans="1:6" x14ac:dyDescent="0.45">
      <c r="A8607" s="6"/>
      <c r="B8607" s="6"/>
      <c r="C8607" s="6"/>
      <c r="F8607" s="38"/>
    </row>
    <row r="8608" spans="1:6" x14ac:dyDescent="0.45">
      <c r="A8608" s="6"/>
      <c r="B8608" s="6"/>
      <c r="C8608" s="6"/>
      <c r="F8608" s="38"/>
    </row>
    <row r="8609" spans="1:6" x14ac:dyDescent="0.45">
      <c r="A8609" s="6"/>
      <c r="B8609" s="6"/>
      <c r="C8609" s="6"/>
      <c r="F8609" s="38"/>
    </row>
    <row r="8610" spans="1:6" x14ac:dyDescent="0.45">
      <c r="A8610" s="6"/>
      <c r="B8610" s="6"/>
      <c r="C8610" s="6"/>
      <c r="F8610" s="38"/>
    </row>
    <row r="8611" spans="1:6" x14ac:dyDescent="0.45">
      <c r="A8611" s="6"/>
      <c r="B8611" s="6"/>
      <c r="C8611" s="6"/>
      <c r="F8611" s="38"/>
    </row>
    <row r="8612" spans="1:6" x14ac:dyDescent="0.45">
      <c r="A8612" s="6"/>
      <c r="B8612" s="6"/>
      <c r="C8612" s="6"/>
      <c r="F8612" s="38"/>
    </row>
    <row r="8613" spans="1:6" x14ac:dyDescent="0.45">
      <c r="A8613" s="6"/>
      <c r="B8613" s="6"/>
      <c r="C8613" s="6"/>
      <c r="F8613" s="38"/>
    </row>
    <row r="8614" spans="1:6" x14ac:dyDescent="0.45">
      <c r="A8614" s="6"/>
      <c r="B8614" s="6"/>
      <c r="C8614" s="6"/>
      <c r="F8614" s="38"/>
    </row>
    <row r="8615" spans="1:6" x14ac:dyDescent="0.45">
      <c r="A8615" s="6"/>
      <c r="B8615" s="6"/>
      <c r="C8615" s="6"/>
      <c r="F8615" s="38"/>
    </row>
    <row r="8616" spans="1:6" x14ac:dyDescent="0.45">
      <c r="A8616" s="6"/>
      <c r="B8616" s="6"/>
      <c r="C8616" s="6"/>
      <c r="F8616" s="38"/>
    </row>
    <row r="8617" spans="1:6" x14ac:dyDescent="0.45">
      <c r="A8617" s="6"/>
      <c r="B8617" s="6"/>
      <c r="C8617" s="6"/>
      <c r="F8617" s="38"/>
    </row>
    <row r="8618" spans="1:6" x14ac:dyDescent="0.45">
      <c r="A8618" s="6"/>
      <c r="B8618" s="6"/>
      <c r="C8618" s="6"/>
      <c r="F8618" s="38"/>
    </row>
    <row r="8619" spans="1:6" x14ac:dyDescent="0.45">
      <c r="A8619" s="6"/>
      <c r="B8619" s="6"/>
      <c r="C8619" s="6"/>
      <c r="F8619" s="38"/>
    </row>
    <row r="8620" spans="1:6" x14ac:dyDescent="0.45">
      <c r="A8620" s="6"/>
      <c r="B8620" s="6"/>
      <c r="C8620" s="6"/>
      <c r="F8620" s="38"/>
    </row>
    <row r="8621" spans="1:6" x14ac:dyDescent="0.45">
      <c r="A8621" s="6"/>
      <c r="B8621" s="6"/>
      <c r="C8621" s="6"/>
      <c r="F8621" s="38"/>
    </row>
    <row r="8622" spans="1:6" x14ac:dyDescent="0.45">
      <c r="A8622" s="6"/>
      <c r="B8622" s="6"/>
      <c r="C8622" s="6"/>
      <c r="F8622" s="38"/>
    </row>
    <row r="8623" spans="1:6" x14ac:dyDescent="0.45">
      <c r="A8623" s="6"/>
      <c r="B8623" s="6"/>
      <c r="C8623" s="6"/>
      <c r="F8623" s="38"/>
    </row>
    <row r="8624" spans="1:6" x14ac:dyDescent="0.45">
      <c r="A8624" s="6"/>
      <c r="B8624" s="6"/>
      <c r="C8624" s="6"/>
      <c r="F8624" s="38"/>
    </row>
    <row r="8625" spans="1:6" x14ac:dyDescent="0.45">
      <c r="A8625" s="6"/>
      <c r="B8625" s="6"/>
      <c r="C8625" s="6"/>
      <c r="F8625" s="38"/>
    </row>
    <row r="8626" spans="1:6" x14ac:dyDescent="0.45">
      <c r="A8626" s="6"/>
      <c r="B8626" s="6"/>
      <c r="C8626" s="6"/>
      <c r="F8626" s="38"/>
    </row>
    <row r="8627" spans="1:6" x14ac:dyDescent="0.45">
      <c r="A8627" s="6"/>
      <c r="B8627" s="6"/>
      <c r="C8627" s="6"/>
      <c r="F8627" s="38"/>
    </row>
    <row r="8628" spans="1:6" x14ac:dyDescent="0.45">
      <c r="A8628" s="6"/>
      <c r="B8628" s="6"/>
      <c r="C8628" s="6"/>
      <c r="F8628" s="38"/>
    </row>
    <row r="8629" spans="1:6" x14ac:dyDescent="0.45">
      <c r="A8629" s="6"/>
      <c r="B8629" s="6"/>
      <c r="C8629" s="6"/>
      <c r="F8629" s="38"/>
    </row>
    <row r="8630" spans="1:6" x14ac:dyDescent="0.45">
      <c r="A8630" s="6"/>
      <c r="B8630" s="6"/>
      <c r="C8630" s="6"/>
      <c r="F8630" s="38"/>
    </row>
    <row r="8631" spans="1:6" x14ac:dyDescent="0.45">
      <c r="A8631" s="6"/>
      <c r="B8631" s="6"/>
      <c r="C8631" s="6"/>
      <c r="F8631" s="38"/>
    </row>
    <row r="8632" spans="1:6" x14ac:dyDescent="0.45">
      <c r="A8632" s="6"/>
      <c r="B8632" s="6"/>
      <c r="C8632" s="6"/>
      <c r="F8632" s="38"/>
    </row>
    <row r="8633" spans="1:6" x14ac:dyDescent="0.45">
      <c r="A8633" s="6"/>
      <c r="B8633" s="6"/>
      <c r="C8633" s="6"/>
      <c r="F8633" s="38"/>
    </row>
    <row r="8634" spans="1:6" x14ac:dyDescent="0.45">
      <c r="A8634" s="6"/>
      <c r="B8634" s="6"/>
      <c r="C8634" s="6"/>
      <c r="F8634" s="38"/>
    </row>
    <row r="8635" spans="1:6" x14ac:dyDescent="0.45">
      <c r="A8635" s="6"/>
      <c r="B8635" s="6"/>
      <c r="C8635" s="6"/>
      <c r="F8635" s="38"/>
    </row>
    <row r="8636" spans="1:6" x14ac:dyDescent="0.45">
      <c r="A8636" s="6"/>
      <c r="B8636" s="6"/>
      <c r="C8636" s="6"/>
      <c r="F8636" s="38"/>
    </row>
    <row r="8637" spans="1:6" x14ac:dyDescent="0.45">
      <c r="A8637" s="6"/>
      <c r="B8637" s="6"/>
      <c r="C8637" s="6"/>
      <c r="F8637" s="38"/>
    </row>
    <row r="8638" spans="1:6" x14ac:dyDescent="0.45">
      <c r="A8638" s="6"/>
      <c r="B8638" s="6"/>
      <c r="C8638" s="6"/>
      <c r="F8638" s="38"/>
    </row>
    <row r="8639" spans="1:6" x14ac:dyDescent="0.45">
      <c r="A8639" s="6"/>
      <c r="B8639" s="6"/>
      <c r="C8639" s="6"/>
      <c r="F8639" s="38"/>
    </row>
    <row r="8640" spans="1:6" x14ac:dyDescent="0.45">
      <c r="A8640" s="6"/>
      <c r="B8640" s="6"/>
      <c r="C8640" s="6"/>
      <c r="F8640" s="38"/>
    </row>
    <row r="8641" spans="1:6" x14ac:dyDescent="0.45">
      <c r="A8641" s="6"/>
      <c r="B8641" s="6"/>
      <c r="C8641" s="6"/>
      <c r="F8641" s="38"/>
    </row>
    <row r="8642" spans="1:6" x14ac:dyDescent="0.45">
      <c r="A8642" s="6"/>
      <c r="B8642" s="6"/>
      <c r="C8642" s="6"/>
      <c r="F8642" s="38"/>
    </row>
    <row r="8643" spans="1:6" x14ac:dyDescent="0.45">
      <c r="A8643" s="6"/>
      <c r="B8643" s="6"/>
      <c r="C8643" s="6"/>
      <c r="F8643" s="38"/>
    </row>
    <row r="8644" spans="1:6" x14ac:dyDescent="0.45">
      <c r="A8644" s="6"/>
      <c r="B8644" s="6"/>
      <c r="C8644" s="6"/>
      <c r="F8644" s="38"/>
    </row>
    <row r="8645" spans="1:6" x14ac:dyDescent="0.45">
      <c r="A8645" s="6"/>
      <c r="B8645" s="6"/>
      <c r="C8645" s="6"/>
      <c r="F8645" s="38"/>
    </row>
    <row r="8646" spans="1:6" x14ac:dyDescent="0.45">
      <c r="A8646" s="6"/>
      <c r="B8646" s="6"/>
      <c r="C8646" s="6"/>
      <c r="F8646" s="38"/>
    </row>
    <row r="8647" spans="1:6" x14ac:dyDescent="0.45">
      <c r="A8647" s="6"/>
      <c r="B8647" s="6"/>
      <c r="C8647" s="6"/>
      <c r="F8647" s="38"/>
    </row>
    <row r="8648" spans="1:6" x14ac:dyDescent="0.45">
      <c r="A8648" s="6"/>
      <c r="B8648" s="6"/>
      <c r="C8648" s="6"/>
      <c r="F8648" s="38"/>
    </row>
    <row r="8649" spans="1:6" x14ac:dyDescent="0.45">
      <c r="A8649" s="6"/>
      <c r="B8649" s="6"/>
      <c r="C8649" s="6"/>
      <c r="F8649" s="38"/>
    </row>
    <row r="8650" spans="1:6" x14ac:dyDescent="0.45">
      <c r="A8650" s="6"/>
      <c r="B8650" s="6"/>
      <c r="C8650" s="6"/>
      <c r="F8650" s="38"/>
    </row>
    <row r="8651" spans="1:6" x14ac:dyDescent="0.45">
      <c r="A8651" s="6"/>
      <c r="B8651" s="6"/>
      <c r="C8651" s="6"/>
      <c r="F8651" s="38"/>
    </row>
    <row r="8652" spans="1:6" x14ac:dyDescent="0.45">
      <c r="A8652" s="6"/>
      <c r="B8652" s="6"/>
      <c r="C8652" s="6"/>
      <c r="F8652" s="38"/>
    </row>
    <row r="8653" spans="1:6" x14ac:dyDescent="0.45">
      <c r="A8653" s="6"/>
      <c r="B8653" s="6"/>
      <c r="C8653" s="6"/>
      <c r="F8653" s="38"/>
    </row>
    <row r="8654" spans="1:6" x14ac:dyDescent="0.45">
      <c r="A8654" s="6"/>
      <c r="B8654" s="6"/>
      <c r="C8654" s="6"/>
      <c r="F8654" s="38"/>
    </row>
    <row r="8655" spans="1:6" x14ac:dyDescent="0.45">
      <c r="A8655" s="6"/>
      <c r="B8655" s="6"/>
      <c r="C8655" s="6"/>
      <c r="F8655" s="38"/>
    </row>
    <row r="8656" spans="1:6" x14ac:dyDescent="0.45">
      <c r="A8656" s="6"/>
      <c r="B8656" s="6"/>
      <c r="C8656" s="6"/>
      <c r="F8656" s="38"/>
    </row>
    <row r="8657" spans="1:6" x14ac:dyDescent="0.45">
      <c r="A8657" s="6"/>
      <c r="B8657" s="6"/>
      <c r="C8657" s="6"/>
      <c r="F8657" s="38"/>
    </row>
    <row r="8658" spans="1:6" x14ac:dyDescent="0.45">
      <c r="A8658" s="6"/>
      <c r="B8658" s="6"/>
      <c r="C8658" s="6"/>
      <c r="F8658" s="38"/>
    </row>
    <row r="8659" spans="1:6" x14ac:dyDescent="0.45">
      <c r="A8659" s="6"/>
      <c r="B8659" s="6"/>
      <c r="C8659" s="6"/>
      <c r="F8659" s="38"/>
    </row>
    <row r="8660" spans="1:6" x14ac:dyDescent="0.45">
      <c r="A8660" s="6"/>
      <c r="B8660" s="6"/>
      <c r="C8660" s="6"/>
      <c r="F8660" s="38"/>
    </row>
    <row r="8661" spans="1:6" x14ac:dyDescent="0.45">
      <c r="A8661" s="6"/>
      <c r="B8661" s="6"/>
      <c r="C8661" s="6"/>
      <c r="F8661" s="38"/>
    </row>
    <row r="8662" spans="1:6" x14ac:dyDescent="0.45">
      <c r="A8662" s="6"/>
      <c r="B8662" s="6"/>
      <c r="C8662" s="6"/>
      <c r="F8662" s="38"/>
    </row>
    <row r="8663" spans="1:6" x14ac:dyDescent="0.45">
      <c r="A8663" s="6"/>
      <c r="B8663" s="6"/>
      <c r="C8663" s="6"/>
      <c r="F8663" s="38"/>
    </row>
    <row r="8664" spans="1:6" x14ac:dyDescent="0.45">
      <c r="A8664" s="6"/>
      <c r="B8664" s="6"/>
      <c r="C8664" s="6"/>
      <c r="F8664" s="38"/>
    </row>
    <row r="8665" spans="1:6" x14ac:dyDescent="0.45">
      <c r="A8665" s="6"/>
      <c r="B8665" s="6"/>
      <c r="C8665" s="6"/>
      <c r="F8665" s="38"/>
    </row>
    <row r="8666" spans="1:6" x14ac:dyDescent="0.45">
      <c r="A8666" s="6"/>
      <c r="B8666" s="6"/>
      <c r="C8666" s="6"/>
      <c r="F8666" s="38"/>
    </row>
    <row r="8667" spans="1:6" x14ac:dyDescent="0.45">
      <c r="A8667" s="6"/>
      <c r="B8667" s="6"/>
      <c r="C8667" s="6"/>
      <c r="F8667" s="38"/>
    </row>
    <row r="8668" spans="1:6" x14ac:dyDescent="0.45">
      <c r="A8668" s="6"/>
      <c r="B8668" s="6"/>
      <c r="C8668" s="6"/>
      <c r="F8668" s="38"/>
    </row>
    <row r="8669" spans="1:6" x14ac:dyDescent="0.45">
      <c r="A8669" s="6"/>
      <c r="B8669" s="6"/>
      <c r="C8669" s="6"/>
      <c r="F8669" s="38"/>
    </row>
    <row r="8670" spans="1:6" x14ac:dyDescent="0.45">
      <c r="A8670" s="6"/>
      <c r="B8670" s="6"/>
      <c r="C8670" s="6"/>
      <c r="F8670" s="38"/>
    </row>
    <row r="8671" spans="1:6" x14ac:dyDescent="0.45">
      <c r="A8671" s="6"/>
      <c r="B8671" s="6"/>
      <c r="C8671" s="6"/>
      <c r="F8671" s="38"/>
    </row>
    <row r="8672" spans="1:6" x14ac:dyDescent="0.45">
      <c r="A8672" s="6"/>
      <c r="B8672" s="6"/>
      <c r="C8672" s="6"/>
      <c r="F8672" s="38"/>
    </row>
    <row r="8673" spans="1:6" x14ac:dyDescent="0.45">
      <c r="A8673" s="6"/>
      <c r="B8673" s="6"/>
      <c r="C8673" s="6"/>
      <c r="F8673" s="38"/>
    </row>
    <row r="8674" spans="1:6" x14ac:dyDescent="0.45">
      <c r="A8674" s="6"/>
      <c r="B8674" s="6"/>
      <c r="C8674" s="6"/>
      <c r="F8674" s="38"/>
    </row>
    <row r="8675" spans="1:6" x14ac:dyDescent="0.45">
      <c r="A8675" s="6"/>
      <c r="B8675" s="6"/>
      <c r="C8675" s="6"/>
      <c r="F8675" s="38"/>
    </row>
    <row r="8676" spans="1:6" x14ac:dyDescent="0.45">
      <c r="A8676" s="6"/>
      <c r="B8676" s="6"/>
      <c r="C8676" s="6"/>
      <c r="F8676" s="38"/>
    </row>
    <row r="8677" spans="1:6" x14ac:dyDescent="0.45">
      <c r="A8677" s="6"/>
      <c r="B8677" s="6"/>
      <c r="C8677" s="6"/>
      <c r="F8677" s="38"/>
    </row>
    <row r="8678" spans="1:6" x14ac:dyDescent="0.45">
      <c r="A8678" s="6"/>
      <c r="B8678" s="6"/>
      <c r="C8678" s="6"/>
      <c r="F8678" s="38"/>
    </row>
    <row r="8679" spans="1:6" x14ac:dyDescent="0.45">
      <c r="A8679" s="6"/>
      <c r="B8679" s="6"/>
      <c r="C8679" s="6"/>
      <c r="F8679" s="38"/>
    </row>
    <row r="8680" spans="1:6" x14ac:dyDescent="0.45">
      <c r="A8680" s="6"/>
      <c r="B8680" s="6"/>
      <c r="C8680" s="6"/>
      <c r="F8680" s="38"/>
    </row>
    <row r="8681" spans="1:6" x14ac:dyDescent="0.45">
      <c r="A8681" s="6"/>
      <c r="B8681" s="6"/>
      <c r="C8681" s="6"/>
      <c r="F8681" s="38"/>
    </row>
    <row r="8682" spans="1:6" x14ac:dyDescent="0.45">
      <c r="A8682" s="6"/>
      <c r="B8682" s="6"/>
      <c r="C8682" s="6"/>
      <c r="F8682" s="38"/>
    </row>
    <row r="8683" spans="1:6" x14ac:dyDescent="0.45">
      <c r="A8683" s="6"/>
      <c r="B8683" s="6"/>
      <c r="C8683" s="6"/>
      <c r="F8683" s="38"/>
    </row>
    <row r="8684" spans="1:6" x14ac:dyDescent="0.45">
      <c r="A8684" s="6"/>
      <c r="B8684" s="6"/>
      <c r="C8684" s="6"/>
      <c r="F8684" s="38"/>
    </row>
    <row r="8685" spans="1:6" x14ac:dyDescent="0.45">
      <c r="A8685" s="6"/>
      <c r="B8685" s="6"/>
      <c r="C8685" s="6"/>
      <c r="F8685" s="38"/>
    </row>
    <row r="8686" spans="1:6" x14ac:dyDescent="0.45">
      <c r="A8686" s="6"/>
      <c r="B8686" s="6"/>
      <c r="C8686" s="6"/>
      <c r="F8686" s="38"/>
    </row>
    <row r="8687" spans="1:6" x14ac:dyDescent="0.45">
      <c r="A8687" s="6"/>
      <c r="B8687" s="6"/>
      <c r="C8687" s="6"/>
      <c r="F8687" s="38"/>
    </row>
    <row r="8688" spans="1:6" x14ac:dyDescent="0.45">
      <c r="A8688" s="6"/>
      <c r="B8688" s="6"/>
      <c r="C8688" s="6"/>
      <c r="F8688" s="38"/>
    </row>
    <row r="8689" spans="1:6" x14ac:dyDescent="0.45">
      <c r="A8689" s="6"/>
      <c r="B8689" s="6"/>
      <c r="C8689" s="6"/>
      <c r="F8689" s="38"/>
    </row>
    <row r="8690" spans="1:6" x14ac:dyDescent="0.45">
      <c r="A8690" s="6"/>
      <c r="B8690" s="6"/>
      <c r="C8690" s="6"/>
      <c r="F8690" s="38"/>
    </row>
    <row r="8691" spans="1:6" x14ac:dyDescent="0.45">
      <c r="A8691" s="6"/>
      <c r="B8691" s="6"/>
      <c r="C8691" s="6"/>
      <c r="F8691" s="38"/>
    </row>
    <row r="8692" spans="1:6" x14ac:dyDescent="0.45">
      <c r="A8692" s="6"/>
      <c r="B8692" s="6"/>
      <c r="C8692" s="6"/>
      <c r="F8692" s="38"/>
    </row>
    <row r="8693" spans="1:6" x14ac:dyDescent="0.45">
      <c r="A8693" s="6"/>
      <c r="B8693" s="6"/>
      <c r="C8693" s="6"/>
      <c r="F8693" s="38"/>
    </row>
    <row r="8694" spans="1:6" x14ac:dyDescent="0.45">
      <c r="A8694" s="6"/>
      <c r="B8694" s="6"/>
      <c r="C8694" s="6"/>
      <c r="F8694" s="38"/>
    </row>
    <row r="8695" spans="1:6" x14ac:dyDescent="0.45">
      <c r="A8695" s="6"/>
      <c r="B8695" s="6"/>
      <c r="C8695" s="6"/>
      <c r="F8695" s="38"/>
    </row>
    <row r="8696" spans="1:6" x14ac:dyDescent="0.45">
      <c r="A8696" s="6"/>
      <c r="B8696" s="6"/>
      <c r="C8696" s="6"/>
      <c r="F8696" s="38"/>
    </row>
    <row r="8697" spans="1:6" x14ac:dyDescent="0.45">
      <c r="A8697" s="6"/>
      <c r="B8697" s="6"/>
      <c r="C8697" s="6"/>
      <c r="F8697" s="38"/>
    </row>
    <row r="8698" spans="1:6" x14ac:dyDescent="0.45">
      <c r="A8698" s="6"/>
      <c r="B8698" s="6"/>
      <c r="C8698" s="6"/>
      <c r="F8698" s="38"/>
    </row>
    <row r="8699" spans="1:6" x14ac:dyDescent="0.45">
      <c r="A8699" s="6"/>
      <c r="B8699" s="6"/>
      <c r="C8699" s="6"/>
      <c r="F8699" s="38"/>
    </row>
    <row r="8700" spans="1:6" x14ac:dyDescent="0.45">
      <c r="A8700" s="6"/>
      <c r="B8700" s="6"/>
      <c r="C8700" s="6"/>
      <c r="F8700" s="38"/>
    </row>
    <row r="8701" spans="1:6" x14ac:dyDescent="0.45">
      <c r="A8701" s="6"/>
      <c r="B8701" s="6"/>
      <c r="C8701" s="6"/>
      <c r="F8701" s="38"/>
    </row>
    <row r="8702" spans="1:6" x14ac:dyDescent="0.45">
      <c r="A8702" s="6"/>
      <c r="B8702" s="6"/>
      <c r="C8702" s="6"/>
      <c r="F8702" s="38"/>
    </row>
    <row r="8703" spans="1:6" x14ac:dyDescent="0.45">
      <c r="A8703" s="6"/>
      <c r="B8703" s="6"/>
      <c r="C8703" s="6"/>
      <c r="F8703" s="38"/>
    </row>
    <row r="8704" spans="1:6" x14ac:dyDescent="0.45">
      <c r="A8704" s="6"/>
      <c r="B8704" s="6"/>
      <c r="C8704" s="6"/>
      <c r="F8704" s="38"/>
    </row>
    <row r="8705" spans="1:6" x14ac:dyDescent="0.45">
      <c r="A8705" s="6"/>
      <c r="B8705" s="6"/>
      <c r="C8705" s="6"/>
      <c r="F8705" s="38"/>
    </row>
    <row r="8706" spans="1:6" x14ac:dyDescent="0.45">
      <c r="A8706" s="6"/>
      <c r="B8706" s="6"/>
      <c r="C8706" s="6"/>
      <c r="F8706" s="38"/>
    </row>
    <row r="8707" spans="1:6" x14ac:dyDescent="0.45">
      <c r="A8707" s="6"/>
      <c r="B8707" s="6"/>
      <c r="C8707" s="6"/>
      <c r="F8707" s="38"/>
    </row>
    <row r="8708" spans="1:6" x14ac:dyDescent="0.45">
      <c r="A8708" s="6"/>
      <c r="B8708" s="6"/>
      <c r="C8708" s="6"/>
      <c r="F8708" s="38"/>
    </row>
    <row r="8709" spans="1:6" x14ac:dyDescent="0.45">
      <c r="A8709" s="6"/>
      <c r="B8709" s="6"/>
      <c r="C8709" s="6"/>
      <c r="F8709" s="38"/>
    </row>
    <row r="8710" spans="1:6" x14ac:dyDescent="0.45">
      <c r="A8710" s="6"/>
      <c r="B8710" s="6"/>
      <c r="C8710" s="6"/>
      <c r="F8710" s="38"/>
    </row>
    <row r="8711" spans="1:6" x14ac:dyDescent="0.45">
      <c r="A8711" s="6"/>
      <c r="B8711" s="6"/>
      <c r="C8711" s="6"/>
      <c r="F8711" s="38"/>
    </row>
    <row r="8712" spans="1:6" x14ac:dyDescent="0.45">
      <c r="A8712" s="6"/>
      <c r="B8712" s="6"/>
      <c r="C8712" s="6"/>
      <c r="F8712" s="38"/>
    </row>
    <row r="8713" spans="1:6" x14ac:dyDescent="0.45">
      <c r="A8713" s="6"/>
      <c r="B8713" s="6"/>
      <c r="C8713" s="6"/>
      <c r="F8713" s="38"/>
    </row>
    <row r="8714" spans="1:6" x14ac:dyDescent="0.45">
      <c r="A8714" s="6"/>
      <c r="B8714" s="6"/>
      <c r="C8714" s="6"/>
      <c r="F8714" s="38"/>
    </row>
    <row r="8715" spans="1:6" x14ac:dyDescent="0.45">
      <c r="A8715" s="6"/>
      <c r="B8715" s="6"/>
      <c r="C8715" s="6"/>
      <c r="F8715" s="38"/>
    </row>
    <row r="8716" spans="1:6" x14ac:dyDescent="0.45">
      <c r="A8716" s="6"/>
      <c r="B8716" s="6"/>
      <c r="C8716" s="6"/>
      <c r="F8716" s="38"/>
    </row>
    <row r="8717" spans="1:6" x14ac:dyDescent="0.45">
      <c r="A8717" s="6"/>
      <c r="B8717" s="6"/>
      <c r="C8717" s="6"/>
      <c r="F8717" s="38"/>
    </row>
    <row r="8718" spans="1:6" x14ac:dyDescent="0.45">
      <c r="A8718" s="6"/>
      <c r="B8718" s="6"/>
      <c r="C8718" s="6"/>
      <c r="F8718" s="38"/>
    </row>
    <row r="8719" spans="1:6" x14ac:dyDescent="0.45">
      <c r="A8719" s="6"/>
      <c r="B8719" s="6"/>
      <c r="C8719" s="6"/>
      <c r="F8719" s="38"/>
    </row>
    <row r="8720" spans="1:6" x14ac:dyDescent="0.45">
      <c r="A8720" s="6"/>
      <c r="B8720" s="6"/>
      <c r="C8720" s="6"/>
      <c r="F8720" s="38"/>
    </row>
    <row r="8721" spans="1:6" x14ac:dyDescent="0.45">
      <c r="A8721" s="6"/>
      <c r="B8721" s="6"/>
      <c r="C8721" s="6"/>
      <c r="F8721" s="38"/>
    </row>
    <row r="8722" spans="1:6" x14ac:dyDescent="0.45">
      <c r="A8722" s="6"/>
      <c r="B8722" s="6"/>
      <c r="C8722" s="6"/>
      <c r="F8722" s="38"/>
    </row>
    <row r="8723" spans="1:6" x14ac:dyDescent="0.45">
      <c r="A8723" s="6"/>
      <c r="B8723" s="6"/>
      <c r="C8723" s="6"/>
      <c r="F8723" s="38"/>
    </row>
    <row r="8724" spans="1:6" x14ac:dyDescent="0.45">
      <c r="A8724" s="6"/>
      <c r="B8724" s="6"/>
      <c r="C8724" s="6"/>
      <c r="F8724" s="38"/>
    </row>
    <row r="8725" spans="1:6" x14ac:dyDescent="0.45">
      <c r="A8725" s="6"/>
      <c r="B8725" s="6"/>
      <c r="C8725" s="6"/>
      <c r="F8725" s="38"/>
    </row>
    <row r="8726" spans="1:6" x14ac:dyDescent="0.45">
      <c r="A8726" s="6"/>
      <c r="B8726" s="6"/>
      <c r="C8726" s="6"/>
      <c r="F8726" s="38"/>
    </row>
    <row r="8727" spans="1:6" x14ac:dyDescent="0.45">
      <c r="A8727" s="6"/>
      <c r="B8727" s="6"/>
      <c r="C8727" s="6"/>
      <c r="F8727" s="38"/>
    </row>
    <row r="8728" spans="1:6" x14ac:dyDescent="0.45">
      <c r="A8728" s="6"/>
      <c r="B8728" s="6"/>
      <c r="C8728" s="6"/>
      <c r="F8728" s="38"/>
    </row>
    <row r="8729" spans="1:6" x14ac:dyDescent="0.45">
      <c r="A8729" s="6"/>
      <c r="B8729" s="6"/>
      <c r="C8729" s="6"/>
      <c r="F8729" s="38"/>
    </row>
    <row r="8730" spans="1:6" x14ac:dyDescent="0.45">
      <c r="A8730" s="6"/>
      <c r="B8730" s="6"/>
      <c r="C8730" s="6"/>
      <c r="F8730" s="38"/>
    </row>
    <row r="8731" spans="1:6" x14ac:dyDescent="0.45">
      <c r="A8731" s="6"/>
      <c r="B8731" s="6"/>
      <c r="C8731" s="6"/>
      <c r="F8731" s="38"/>
    </row>
    <row r="8732" spans="1:6" x14ac:dyDescent="0.45">
      <c r="A8732" s="6"/>
      <c r="B8732" s="6"/>
      <c r="C8732" s="6"/>
      <c r="F8732" s="38"/>
    </row>
    <row r="8733" spans="1:6" x14ac:dyDescent="0.45">
      <c r="A8733" s="6"/>
      <c r="B8733" s="6"/>
      <c r="C8733" s="6"/>
      <c r="F8733" s="38"/>
    </row>
    <row r="8734" spans="1:6" x14ac:dyDescent="0.45">
      <c r="A8734" s="6"/>
      <c r="B8734" s="6"/>
      <c r="C8734" s="6"/>
      <c r="F8734" s="38"/>
    </row>
    <row r="8735" spans="1:6" x14ac:dyDescent="0.45">
      <c r="A8735" s="6"/>
      <c r="B8735" s="6"/>
      <c r="C8735" s="6"/>
      <c r="F8735" s="38"/>
    </row>
    <row r="8736" spans="1:6" x14ac:dyDescent="0.45">
      <c r="A8736" s="6"/>
      <c r="B8736" s="6"/>
      <c r="C8736" s="6"/>
      <c r="F8736" s="38"/>
    </row>
    <row r="8737" spans="1:6" x14ac:dyDescent="0.45">
      <c r="A8737" s="6"/>
      <c r="B8737" s="6"/>
      <c r="C8737" s="6"/>
      <c r="F8737" s="38"/>
    </row>
    <row r="8738" spans="1:6" x14ac:dyDescent="0.45">
      <c r="A8738" s="6"/>
      <c r="B8738" s="6"/>
      <c r="C8738" s="6"/>
      <c r="F8738" s="38"/>
    </row>
    <row r="8739" spans="1:6" x14ac:dyDescent="0.45">
      <c r="A8739" s="6"/>
      <c r="B8739" s="6"/>
      <c r="C8739" s="6"/>
      <c r="F8739" s="38"/>
    </row>
    <row r="8740" spans="1:6" x14ac:dyDescent="0.45">
      <c r="A8740" s="6"/>
      <c r="B8740" s="6"/>
      <c r="C8740" s="6"/>
      <c r="F8740" s="38"/>
    </row>
    <row r="8741" spans="1:6" x14ac:dyDescent="0.45">
      <c r="A8741" s="6"/>
      <c r="B8741" s="6"/>
      <c r="C8741" s="6"/>
      <c r="F8741" s="38"/>
    </row>
    <row r="8742" spans="1:6" x14ac:dyDescent="0.45">
      <c r="A8742" s="6"/>
      <c r="B8742" s="6"/>
      <c r="C8742" s="6"/>
      <c r="F8742" s="38"/>
    </row>
    <row r="8743" spans="1:6" x14ac:dyDescent="0.45">
      <c r="A8743" s="6"/>
      <c r="B8743" s="6"/>
      <c r="C8743" s="6"/>
      <c r="F8743" s="38"/>
    </row>
    <row r="8744" spans="1:6" x14ac:dyDescent="0.45">
      <c r="A8744" s="6"/>
      <c r="B8744" s="6"/>
      <c r="C8744" s="6"/>
      <c r="F8744" s="38"/>
    </row>
    <row r="8745" spans="1:6" x14ac:dyDescent="0.45">
      <c r="A8745" s="6"/>
      <c r="B8745" s="6"/>
      <c r="C8745" s="6"/>
      <c r="F8745" s="38"/>
    </row>
    <row r="8746" spans="1:6" x14ac:dyDescent="0.45">
      <c r="A8746" s="6"/>
      <c r="B8746" s="6"/>
      <c r="C8746" s="6"/>
      <c r="F8746" s="38"/>
    </row>
    <row r="8747" spans="1:6" x14ac:dyDescent="0.45">
      <c r="A8747" s="6"/>
      <c r="B8747" s="6"/>
      <c r="C8747" s="6"/>
      <c r="F8747" s="38"/>
    </row>
    <row r="8748" spans="1:6" x14ac:dyDescent="0.45">
      <c r="A8748" s="6"/>
      <c r="B8748" s="6"/>
      <c r="C8748" s="6"/>
      <c r="F8748" s="38"/>
    </row>
    <row r="8749" spans="1:6" x14ac:dyDescent="0.45">
      <c r="A8749" s="6"/>
      <c r="B8749" s="6"/>
      <c r="C8749" s="6"/>
      <c r="F8749" s="38"/>
    </row>
    <row r="8750" spans="1:6" x14ac:dyDescent="0.45">
      <c r="A8750" s="6"/>
      <c r="B8750" s="6"/>
      <c r="C8750" s="6"/>
      <c r="F8750" s="38"/>
    </row>
    <row r="8751" spans="1:6" x14ac:dyDescent="0.45">
      <c r="A8751" s="6"/>
      <c r="B8751" s="6"/>
      <c r="C8751" s="6"/>
      <c r="F8751" s="38"/>
    </row>
    <row r="8752" spans="1:6" x14ac:dyDescent="0.45">
      <c r="A8752" s="6"/>
      <c r="B8752" s="6"/>
      <c r="C8752" s="6"/>
      <c r="F8752" s="38"/>
    </row>
    <row r="8753" spans="1:6" x14ac:dyDescent="0.45">
      <c r="A8753" s="6"/>
      <c r="B8753" s="6"/>
      <c r="C8753" s="6"/>
      <c r="F8753" s="38"/>
    </row>
    <row r="8754" spans="1:6" x14ac:dyDescent="0.45">
      <c r="A8754" s="6"/>
      <c r="B8754" s="6"/>
      <c r="C8754" s="6"/>
      <c r="F8754" s="38"/>
    </row>
    <row r="8755" spans="1:6" x14ac:dyDescent="0.45">
      <c r="A8755" s="6"/>
      <c r="B8755" s="6"/>
      <c r="C8755" s="6"/>
      <c r="F8755" s="38"/>
    </row>
    <row r="8756" spans="1:6" x14ac:dyDescent="0.45">
      <c r="A8756" s="6"/>
      <c r="B8756" s="6"/>
      <c r="C8756" s="6"/>
      <c r="F8756" s="38"/>
    </row>
    <row r="8757" spans="1:6" x14ac:dyDescent="0.45">
      <c r="A8757" s="6"/>
      <c r="B8757" s="6"/>
      <c r="C8757" s="6"/>
      <c r="F8757" s="38"/>
    </row>
    <row r="8758" spans="1:6" x14ac:dyDescent="0.45">
      <c r="A8758" s="6"/>
      <c r="B8758" s="6"/>
      <c r="C8758" s="6"/>
      <c r="F8758" s="38"/>
    </row>
    <row r="8759" spans="1:6" x14ac:dyDescent="0.45">
      <c r="A8759" s="6"/>
      <c r="B8759" s="6"/>
      <c r="C8759" s="6"/>
      <c r="F8759" s="38"/>
    </row>
    <row r="8760" spans="1:6" x14ac:dyDescent="0.45">
      <c r="A8760" s="6"/>
      <c r="B8760" s="6"/>
      <c r="C8760" s="6"/>
      <c r="F8760" s="38"/>
    </row>
    <row r="8761" spans="1:6" x14ac:dyDescent="0.45">
      <c r="A8761" s="6"/>
      <c r="B8761" s="6"/>
      <c r="C8761" s="6"/>
      <c r="F8761" s="38"/>
    </row>
    <row r="8762" spans="1:6" x14ac:dyDescent="0.45">
      <c r="A8762" s="6"/>
      <c r="B8762" s="6"/>
      <c r="C8762" s="6"/>
      <c r="F8762" s="38"/>
    </row>
    <row r="8763" spans="1:6" x14ac:dyDescent="0.45">
      <c r="A8763" s="6"/>
      <c r="B8763" s="6"/>
      <c r="C8763" s="6"/>
      <c r="F8763" s="38"/>
    </row>
    <row r="8764" spans="1:6" x14ac:dyDescent="0.45">
      <c r="A8764" s="6"/>
      <c r="B8764" s="6"/>
      <c r="C8764" s="6"/>
      <c r="F8764" s="38"/>
    </row>
    <row r="8765" spans="1:6" x14ac:dyDescent="0.45">
      <c r="A8765" s="6"/>
      <c r="B8765" s="6"/>
      <c r="C8765" s="6"/>
      <c r="F8765" s="38"/>
    </row>
    <row r="8766" spans="1:6" x14ac:dyDescent="0.45">
      <c r="A8766" s="6"/>
      <c r="B8766" s="6"/>
      <c r="C8766" s="6"/>
      <c r="F8766" s="38"/>
    </row>
    <row r="8767" spans="1:6" x14ac:dyDescent="0.45">
      <c r="A8767" s="6"/>
      <c r="B8767" s="6"/>
      <c r="C8767" s="6"/>
      <c r="F8767" s="38"/>
    </row>
    <row r="8768" spans="1:6" x14ac:dyDescent="0.45">
      <c r="A8768" s="6"/>
      <c r="B8768" s="6"/>
      <c r="C8768" s="6"/>
      <c r="F8768" s="38"/>
    </row>
    <row r="8769" spans="1:6" x14ac:dyDescent="0.45">
      <c r="A8769" s="6"/>
      <c r="B8769" s="6"/>
      <c r="C8769" s="6"/>
      <c r="F8769" s="38"/>
    </row>
    <row r="8770" spans="1:6" x14ac:dyDescent="0.45">
      <c r="A8770" s="6"/>
      <c r="B8770" s="6"/>
      <c r="C8770" s="6"/>
      <c r="F8770" s="38"/>
    </row>
    <row r="8771" spans="1:6" x14ac:dyDescent="0.45">
      <c r="A8771" s="6"/>
      <c r="B8771" s="6"/>
      <c r="C8771" s="6"/>
      <c r="F8771" s="38"/>
    </row>
    <row r="8772" spans="1:6" x14ac:dyDescent="0.45">
      <c r="A8772" s="6"/>
      <c r="B8772" s="6"/>
      <c r="C8772" s="6"/>
      <c r="F8772" s="38"/>
    </row>
    <row r="8773" spans="1:6" x14ac:dyDescent="0.45">
      <c r="A8773" s="6"/>
      <c r="B8773" s="6"/>
      <c r="C8773" s="6"/>
      <c r="F8773" s="38"/>
    </row>
    <row r="8774" spans="1:6" x14ac:dyDescent="0.45">
      <c r="A8774" s="6"/>
      <c r="B8774" s="6"/>
      <c r="C8774" s="6"/>
      <c r="F8774" s="38"/>
    </row>
    <row r="8775" spans="1:6" x14ac:dyDescent="0.45">
      <c r="A8775" s="6"/>
      <c r="B8775" s="6"/>
      <c r="C8775" s="6"/>
      <c r="F8775" s="38"/>
    </row>
    <row r="8776" spans="1:6" x14ac:dyDescent="0.45">
      <c r="A8776" s="6"/>
      <c r="B8776" s="6"/>
      <c r="C8776" s="6"/>
      <c r="F8776" s="38"/>
    </row>
    <row r="8777" spans="1:6" x14ac:dyDescent="0.45">
      <c r="A8777" s="6"/>
      <c r="B8777" s="6"/>
      <c r="C8777" s="6"/>
      <c r="F8777" s="38"/>
    </row>
    <row r="8778" spans="1:6" x14ac:dyDescent="0.45">
      <c r="A8778" s="6"/>
      <c r="B8778" s="6"/>
      <c r="C8778" s="6"/>
      <c r="F8778" s="38"/>
    </row>
    <row r="8779" spans="1:6" x14ac:dyDescent="0.45">
      <c r="A8779" s="6"/>
      <c r="B8779" s="6"/>
      <c r="C8779" s="6"/>
      <c r="F8779" s="38"/>
    </row>
    <row r="8780" spans="1:6" x14ac:dyDescent="0.45">
      <c r="A8780" s="6"/>
      <c r="B8780" s="6"/>
      <c r="C8780" s="6"/>
      <c r="F8780" s="38"/>
    </row>
    <row r="8781" spans="1:6" x14ac:dyDescent="0.45">
      <c r="A8781" s="6"/>
      <c r="B8781" s="6"/>
      <c r="C8781" s="6"/>
      <c r="F8781" s="38"/>
    </row>
    <row r="8782" spans="1:6" x14ac:dyDescent="0.45">
      <c r="A8782" s="6"/>
      <c r="B8782" s="6"/>
      <c r="C8782" s="6"/>
      <c r="F8782" s="38"/>
    </row>
    <row r="8783" spans="1:6" x14ac:dyDescent="0.45">
      <c r="A8783" s="6"/>
      <c r="B8783" s="6"/>
      <c r="C8783" s="6"/>
      <c r="F8783" s="38"/>
    </row>
    <row r="8784" spans="1:6" x14ac:dyDescent="0.45">
      <c r="A8784" s="6"/>
      <c r="B8784" s="6"/>
      <c r="C8784" s="6"/>
      <c r="F8784" s="38"/>
    </row>
    <row r="8785" spans="1:6" x14ac:dyDescent="0.45">
      <c r="A8785" s="6"/>
      <c r="B8785" s="6"/>
      <c r="C8785" s="6"/>
      <c r="F8785" s="38"/>
    </row>
    <row r="8786" spans="1:6" x14ac:dyDescent="0.45">
      <c r="A8786" s="6"/>
      <c r="B8786" s="6"/>
      <c r="C8786" s="6"/>
      <c r="F8786" s="38"/>
    </row>
    <row r="8787" spans="1:6" x14ac:dyDescent="0.45">
      <c r="A8787" s="6"/>
      <c r="B8787" s="6"/>
      <c r="C8787" s="6"/>
      <c r="F8787" s="38"/>
    </row>
    <row r="8788" spans="1:6" x14ac:dyDescent="0.45">
      <c r="A8788" s="6"/>
      <c r="B8788" s="6"/>
      <c r="C8788" s="6"/>
      <c r="F8788" s="38"/>
    </row>
    <row r="8789" spans="1:6" x14ac:dyDescent="0.45">
      <c r="A8789" s="6"/>
      <c r="B8789" s="6"/>
      <c r="C8789" s="6"/>
      <c r="F8789" s="38"/>
    </row>
    <row r="8790" spans="1:6" x14ac:dyDescent="0.45">
      <c r="A8790" s="6"/>
      <c r="B8790" s="6"/>
      <c r="C8790" s="6"/>
      <c r="F8790" s="38"/>
    </row>
    <row r="8791" spans="1:6" x14ac:dyDescent="0.45">
      <c r="A8791" s="6"/>
      <c r="B8791" s="6"/>
      <c r="C8791" s="6"/>
      <c r="F8791" s="38"/>
    </row>
    <row r="8792" spans="1:6" x14ac:dyDescent="0.45">
      <c r="A8792" s="6"/>
      <c r="B8792" s="6"/>
      <c r="C8792" s="6"/>
      <c r="F8792" s="38"/>
    </row>
    <row r="8793" spans="1:6" x14ac:dyDescent="0.45">
      <c r="A8793" s="6"/>
      <c r="B8793" s="6"/>
      <c r="C8793" s="6"/>
      <c r="F8793" s="38"/>
    </row>
    <row r="8794" spans="1:6" x14ac:dyDescent="0.45">
      <c r="A8794" s="6"/>
      <c r="B8794" s="6"/>
      <c r="C8794" s="6"/>
      <c r="F8794" s="38"/>
    </row>
    <row r="8795" spans="1:6" x14ac:dyDescent="0.45">
      <c r="A8795" s="6"/>
      <c r="B8795" s="6"/>
      <c r="C8795" s="6"/>
      <c r="F8795" s="38"/>
    </row>
    <row r="8796" spans="1:6" x14ac:dyDescent="0.45">
      <c r="A8796" s="6"/>
      <c r="B8796" s="6"/>
      <c r="C8796" s="6"/>
      <c r="F8796" s="38"/>
    </row>
    <row r="8797" spans="1:6" x14ac:dyDescent="0.45">
      <c r="A8797" s="6"/>
      <c r="B8797" s="6"/>
      <c r="C8797" s="6"/>
      <c r="F8797" s="38"/>
    </row>
    <row r="8798" spans="1:6" x14ac:dyDescent="0.45">
      <c r="A8798" s="6"/>
      <c r="B8798" s="6"/>
      <c r="C8798" s="6"/>
      <c r="F8798" s="38"/>
    </row>
    <row r="8799" spans="1:6" x14ac:dyDescent="0.45">
      <c r="A8799" s="6"/>
      <c r="B8799" s="6"/>
      <c r="C8799" s="6"/>
      <c r="F8799" s="38"/>
    </row>
    <row r="8800" spans="1:6" x14ac:dyDescent="0.45">
      <c r="A8800" s="6"/>
      <c r="B8800" s="6"/>
      <c r="C8800" s="6"/>
      <c r="F8800" s="38"/>
    </row>
    <row r="8801" spans="1:6" x14ac:dyDescent="0.45">
      <c r="A8801" s="6"/>
      <c r="B8801" s="6"/>
      <c r="C8801" s="6"/>
      <c r="F8801" s="38"/>
    </row>
    <row r="8802" spans="1:6" x14ac:dyDescent="0.45">
      <c r="A8802" s="6"/>
      <c r="B8802" s="6"/>
      <c r="C8802" s="6"/>
      <c r="F8802" s="38"/>
    </row>
    <row r="8803" spans="1:6" x14ac:dyDescent="0.45">
      <c r="A8803" s="6"/>
      <c r="B8803" s="6"/>
      <c r="C8803" s="6"/>
      <c r="F8803" s="38"/>
    </row>
    <row r="8804" spans="1:6" x14ac:dyDescent="0.45">
      <c r="A8804" s="6"/>
      <c r="B8804" s="6"/>
      <c r="C8804" s="6"/>
      <c r="F8804" s="38"/>
    </row>
    <row r="8805" spans="1:6" x14ac:dyDescent="0.45">
      <c r="A8805" s="6"/>
      <c r="B8805" s="6"/>
      <c r="C8805" s="6"/>
      <c r="F8805" s="38"/>
    </row>
    <row r="8806" spans="1:6" x14ac:dyDescent="0.45">
      <c r="A8806" s="6"/>
      <c r="B8806" s="6"/>
      <c r="C8806" s="6"/>
      <c r="F8806" s="38"/>
    </row>
    <row r="8807" spans="1:6" x14ac:dyDescent="0.45">
      <c r="A8807" s="6"/>
      <c r="B8807" s="6"/>
      <c r="C8807" s="6"/>
      <c r="F8807" s="38"/>
    </row>
    <row r="8808" spans="1:6" x14ac:dyDescent="0.45">
      <c r="A8808" s="6"/>
      <c r="B8808" s="6"/>
      <c r="C8808" s="6"/>
      <c r="F8808" s="38"/>
    </row>
    <row r="8809" spans="1:6" x14ac:dyDescent="0.45">
      <c r="A8809" s="6"/>
      <c r="B8809" s="6"/>
      <c r="C8809" s="6"/>
      <c r="F8809" s="38"/>
    </row>
    <row r="8810" spans="1:6" x14ac:dyDescent="0.45">
      <c r="A8810" s="6"/>
      <c r="B8810" s="6"/>
      <c r="C8810" s="6"/>
      <c r="F8810" s="38"/>
    </row>
    <row r="8811" spans="1:6" x14ac:dyDescent="0.45">
      <c r="A8811" s="6"/>
      <c r="B8811" s="6"/>
      <c r="C8811" s="6"/>
      <c r="F8811" s="38"/>
    </row>
    <row r="8812" spans="1:6" x14ac:dyDescent="0.45">
      <c r="A8812" s="6"/>
      <c r="B8812" s="6"/>
      <c r="C8812" s="6"/>
      <c r="F8812" s="38"/>
    </row>
    <row r="8813" spans="1:6" x14ac:dyDescent="0.45">
      <c r="A8813" s="6"/>
      <c r="B8813" s="6"/>
      <c r="C8813" s="6"/>
      <c r="F8813" s="38"/>
    </row>
    <row r="8814" spans="1:6" x14ac:dyDescent="0.45">
      <c r="A8814" s="6"/>
      <c r="B8814" s="6"/>
      <c r="C8814" s="6"/>
      <c r="F8814" s="38"/>
    </row>
    <row r="8815" spans="1:6" x14ac:dyDescent="0.45">
      <c r="A8815" s="6"/>
      <c r="B8815" s="6"/>
      <c r="C8815" s="6"/>
      <c r="F8815" s="38"/>
    </row>
    <row r="8816" spans="1:6" x14ac:dyDescent="0.45">
      <c r="A8816" s="6"/>
      <c r="B8816" s="6"/>
      <c r="C8816" s="6"/>
      <c r="F8816" s="38"/>
    </row>
    <row r="8817" spans="1:6" x14ac:dyDescent="0.45">
      <c r="A8817" s="6"/>
      <c r="B8817" s="6"/>
      <c r="C8817" s="6"/>
      <c r="F8817" s="38"/>
    </row>
    <row r="8818" spans="1:6" x14ac:dyDescent="0.45">
      <c r="A8818" s="6"/>
      <c r="B8818" s="6"/>
      <c r="C8818" s="6"/>
      <c r="F8818" s="38"/>
    </row>
    <row r="8819" spans="1:6" x14ac:dyDescent="0.45">
      <c r="A8819" s="6"/>
      <c r="B8819" s="6"/>
      <c r="C8819" s="6"/>
      <c r="F8819" s="38"/>
    </row>
    <row r="8820" spans="1:6" x14ac:dyDescent="0.45">
      <c r="A8820" s="6"/>
      <c r="B8820" s="6"/>
      <c r="C8820" s="6"/>
      <c r="F8820" s="38"/>
    </row>
    <row r="8821" spans="1:6" x14ac:dyDescent="0.45">
      <c r="A8821" s="6"/>
      <c r="B8821" s="6"/>
      <c r="C8821" s="6"/>
      <c r="F8821" s="38"/>
    </row>
    <row r="8822" spans="1:6" x14ac:dyDescent="0.45">
      <c r="A8822" s="6"/>
      <c r="B8822" s="6"/>
      <c r="C8822" s="6"/>
      <c r="F8822" s="38"/>
    </row>
    <row r="8823" spans="1:6" x14ac:dyDescent="0.45">
      <c r="A8823" s="6"/>
      <c r="B8823" s="6"/>
      <c r="C8823" s="6"/>
      <c r="F8823" s="38"/>
    </row>
    <row r="8824" spans="1:6" x14ac:dyDescent="0.45">
      <c r="A8824" s="6"/>
      <c r="B8824" s="6"/>
      <c r="C8824" s="6"/>
      <c r="F8824" s="38"/>
    </row>
    <row r="8825" spans="1:6" x14ac:dyDescent="0.45">
      <c r="A8825" s="6"/>
      <c r="B8825" s="6"/>
      <c r="C8825" s="6"/>
      <c r="F8825" s="38"/>
    </row>
    <row r="8826" spans="1:6" x14ac:dyDescent="0.45">
      <c r="A8826" s="6"/>
      <c r="B8826" s="6"/>
      <c r="C8826" s="6"/>
      <c r="F8826" s="38"/>
    </row>
    <row r="8827" spans="1:6" x14ac:dyDescent="0.45">
      <c r="A8827" s="6"/>
      <c r="B8827" s="6"/>
      <c r="C8827" s="6"/>
      <c r="F8827" s="38"/>
    </row>
    <row r="8828" spans="1:6" x14ac:dyDescent="0.45">
      <c r="A8828" s="6"/>
      <c r="B8828" s="6"/>
      <c r="C8828" s="6"/>
      <c r="F8828" s="38"/>
    </row>
    <row r="8829" spans="1:6" x14ac:dyDescent="0.45">
      <c r="A8829" s="6"/>
      <c r="B8829" s="6"/>
      <c r="C8829" s="6"/>
      <c r="F8829" s="38"/>
    </row>
    <row r="8830" spans="1:6" x14ac:dyDescent="0.45">
      <c r="A8830" s="6"/>
      <c r="B8830" s="6"/>
      <c r="C8830" s="6"/>
      <c r="F8830" s="38"/>
    </row>
    <row r="8831" spans="1:6" x14ac:dyDescent="0.45">
      <c r="A8831" s="6"/>
      <c r="B8831" s="6"/>
      <c r="C8831" s="6"/>
      <c r="F8831" s="38"/>
    </row>
    <row r="8832" spans="1:6" x14ac:dyDescent="0.45">
      <c r="A8832" s="6"/>
      <c r="B8832" s="6"/>
      <c r="C8832" s="6"/>
      <c r="F8832" s="38"/>
    </row>
    <row r="8833" spans="1:6" x14ac:dyDescent="0.45">
      <c r="A8833" s="6"/>
      <c r="B8833" s="6"/>
      <c r="C8833" s="6"/>
      <c r="F8833" s="38"/>
    </row>
    <row r="8834" spans="1:6" x14ac:dyDescent="0.45">
      <c r="A8834" s="6"/>
      <c r="B8834" s="6"/>
      <c r="C8834" s="6"/>
      <c r="F8834" s="38"/>
    </row>
    <row r="8835" spans="1:6" x14ac:dyDescent="0.45">
      <c r="A8835" s="6"/>
      <c r="B8835" s="6"/>
      <c r="C8835" s="6"/>
      <c r="F8835" s="38"/>
    </row>
    <row r="8836" spans="1:6" x14ac:dyDescent="0.45">
      <c r="A8836" s="6"/>
      <c r="B8836" s="6"/>
      <c r="C8836" s="6"/>
      <c r="F8836" s="38"/>
    </row>
    <row r="8837" spans="1:6" x14ac:dyDescent="0.45">
      <c r="A8837" s="6"/>
      <c r="B8837" s="6"/>
      <c r="C8837" s="6"/>
      <c r="F8837" s="38"/>
    </row>
    <row r="8838" spans="1:6" x14ac:dyDescent="0.45">
      <c r="A8838" s="6"/>
      <c r="B8838" s="6"/>
      <c r="C8838" s="6"/>
      <c r="F8838" s="38"/>
    </row>
    <row r="8839" spans="1:6" x14ac:dyDescent="0.45">
      <c r="A8839" s="6"/>
      <c r="B8839" s="6"/>
      <c r="C8839" s="6"/>
      <c r="F8839" s="38"/>
    </row>
    <row r="8840" spans="1:6" x14ac:dyDescent="0.45">
      <c r="A8840" s="6"/>
      <c r="B8840" s="6"/>
      <c r="C8840" s="6"/>
      <c r="F8840" s="38"/>
    </row>
    <row r="8841" spans="1:6" x14ac:dyDescent="0.45">
      <c r="A8841" s="6"/>
      <c r="B8841" s="6"/>
      <c r="C8841" s="6"/>
      <c r="F8841" s="38"/>
    </row>
    <row r="8842" spans="1:6" x14ac:dyDescent="0.45">
      <c r="A8842" s="6"/>
      <c r="B8842" s="6"/>
      <c r="C8842" s="6"/>
      <c r="F8842" s="38"/>
    </row>
    <row r="8843" spans="1:6" x14ac:dyDescent="0.45">
      <c r="A8843" s="6"/>
      <c r="B8843" s="6"/>
      <c r="C8843" s="6"/>
      <c r="F8843" s="38"/>
    </row>
    <row r="8844" spans="1:6" x14ac:dyDescent="0.45">
      <c r="A8844" s="6"/>
      <c r="B8844" s="6"/>
      <c r="C8844" s="6"/>
      <c r="F8844" s="38"/>
    </row>
    <row r="8845" spans="1:6" x14ac:dyDescent="0.45">
      <c r="A8845" s="6"/>
      <c r="B8845" s="6"/>
      <c r="C8845" s="6"/>
      <c r="F8845" s="38"/>
    </row>
    <row r="8846" spans="1:6" x14ac:dyDescent="0.45">
      <c r="A8846" s="6"/>
      <c r="B8846" s="6"/>
      <c r="C8846" s="6"/>
      <c r="F8846" s="38"/>
    </row>
    <row r="8847" spans="1:6" x14ac:dyDescent="0.45">
      <c r="A8847" s="6"/>
      <c r="B8847" s="6"/>
      <c r="C8847" s="6"/>
      <c r="F8847" s="38"/>
    </row>
    <row r="8848" spans="1:6" x14ac:dyDescent="0.45">
      <c r="A8848" s="6"/>
      <c r="B8848" s="6"/>
      <c r="C8848" s="6"/>
      <c r="F8848" s="38"/>
    </row>
    <row r="8849" spans="1:6" x14ac:dyDescent="0.45">
      <c r="A8849" s="6"/>
      <c r="B8849" s="6"/>
      <c r="C8849" s="6"/>
      <c r="F8849" s="38"/>
    </row>
    <row r="8850" spans="1:6" x14ac:dyDescent="0.45">
      <c r="A8850" s="6"/>
      <c r="B8850" s="6"/>
      <c r="C8850" s="6"/>
      <c r="F8850" s="38"/>
    </row>
    <row r="8851" spans="1:6" x14ac:dyDescent="0.45">
      <c r="A8851" s="6"/>
      <c r="B8851" s="6"/>
      <c r="C8851" s="6"/>
      <c r="F8851" s="38"/>
    </row>
    <row r="8852" spans="1:6" x14ac:dyDescent="0.45">
      <c r="A8852" s="6"/>
      <c r="B8852" s="6"/>
      <c r="C8852" s="6"/>
      <c r="F8852" s="38"/>
    </row>
    <row r="8853" spans="1:6" x14ac:dyDescent="0.45">
      <c r="A8853" s="6"/>
      <c r="B8853" s="6"/>
      <c r="C8853" s="6"/>
      <c r="F8853" s="38"/>
    </row>
    <row r="8854" spans="1:6" x14ac:dyDescent="0.45">
      <c r="A8854" s="6"/>
      <c r="B8854" s="6"/>
      <c r="C8854" s="6"/>
      <c r="F8854" s="38"/>
    </row>
    <row r="8855" spans="1:6" x14ac:dyDescent="0.45">
      <c r="A8855" s="6"/>
      <c r="B8855" s="6"/>
      <c r="C8855" s="6"/>
      <c r="F8855" s="38"/>
    </row>
    <row r="8856" spans="1:6" x14ac:dyDescent="0.45">
      <c r="A8856" s="6"/>
      <c r="B8856" s="6"/>
      <c r="C8856" s="6"/>
      <c r="F8856" s="38"/>
    </row>
    <row r="8857" spans="1:6" x14ac:dyDescent="0.45">
      <c r="A8857" s="6"/>
      <c r="B8857" s="6"/>
      <c r="C8857" s="6"/>
      <c r="F8857" s="38"/>
    </row>
    <row r="8858" spans="1:6" x14ac:dyDescent="0.45">
      <c r="A8858" s="6"/>
      <c r="B8858" s="6"/>
      <c r="C8858" s="6"/>
      <c r="F8858" s="38"/>
    </row>
    <row r="8859" spans="1:6" x14ac:dyDescent="0.45">
      <c r="A8859" s="6"/>
      <c r="B8859" s="6"/>
      <c r="C8859" s="6"/>
      <c r="F8859" s="38"/>
    </row>
    <row r="8860" spans="1:6" x14ac:dyDescent="0.45">
      <c r="A8860" s="6"/>
      <c r="B8860" s="6"/>
      <c r="C8860" s="6"/>
      <c r="F8860" s="38"/>
    </row>
    <row r="8861" spans="1:6" x14ac:dyDescent="0.45">
      <c r="A8861" s="6"/>
      <c r="B8861" s="6"/>
      <c r="C8861" s="6"/>
      <c r="F8861" s="38"/>
    </row>
    <row r="8862" spans="1:6" x14ac:dyDescent="0.45">
      <c r="A8862" s="6"/>
      <c r="B8862" s="6"/>
      <c r="C8862" s="6"/>
      <c r="F8862" s="38"/>
    </row>
    <row r="8863" spans="1:6" x14ac:dyDescent="0.45">
      <c r="A8863" s="6"/>
      <c r="B8863" s="6"/>
      <c r="C8863" s="6"/>
      <c r="F8863" s="38"/>
    </row>
    <row r="8864" spans="1:6" x14ac:dyDescent="0.45">
      <c r="A8864" s="6"/>
      <c r="B8864" s="6"/>
      <c r="C8864" s="6"/>
      <c r="F8864" s="38"/>
    </row>
    <row r="8865" spans="1:6" x14ac:dyDescent="0.45">
      <c r="A8865" s="6"/>
      <c r="B8865" s="6"/>
      <c r="C8865" s="6"/>
      <c r="F8865" s="38"/>
    </row>
    <row r="8866" spans="1:6" x14ac:dyDescent="0.45">
      <c r="A8866" s="6"/>
      <c r="B8866" s="6"/>
      <c r="C8866" s="6"/>
      <c r="F8866" s="38"/>
    </row>
    <row r="8867" spans="1:6" x14ac:dyDescent="0.45">
      <c r="A8867" s="6"/>
      <c r="B8867" s="6"/>
      <c r="C8867" s="6"/>
      <c r="F8867" s="38"/>
    </row>
    <row r="8868" spans="1:6" x14ac:dyDescent="0.45">
      <c r="A8868" s="6"/>
      <c r="B8868" s="6"/>
      <c r="C8868" s="6"/>
      <c r="F8868" s="38"/>
    </row>
    <row r="8869" spans="1:6" x14ac:dyDescent="0.45">
      <c r="A8869" s="6"/>
      <c r="B8869" s="6"/>
      <c r="C8869" s="6"/>
      <c r="F8869" s="38"/>
    </row>
    <row r="8870" spans="1:6" x14ac:dyDescent="0.45">
      <c r="A8870" s="6"/>
      <c r="B8870" s="6"/>
      <c r="C8870" s="6"/>
      <c r="F8870" s="38"/>
    </row>
    <row r="8871" spans="1:6" x14ac:dyDescent="0.45">
      <c r="A8871" s="6"/>
      <c r="B8871" s="6"/>
      <c r="C8871" s="6"/>
      <c r="F8871" s="38"/>
    </row>
    <row r="8872" spans="1:6" x14ac:dyDescent="0.45">
      <c r="A8872" s="6"/>
      <c r="B8872" s="6"/>
      <c r="C8872" s="6"/>
      <c r="F8872" s="38"/>
    </row>
    <row r="8873" spans="1:6" x14ac:dyDescent="0.45">
      <c r="A8873" s="6"/>
      <c r="B8873" s="6"/>
      <c r="C8873" s="6"/>
      <c r="F8873" s="38"/>
    </row>
    <row r="8874" spans="1:6" x14ac:dyDescent="0.45">
      <c r="A8874" s="6"/>
      <c r="B8874" s="6"/>
      <c r="C8874" s="6"/>
      <c r="F8874" s="38"/>
    </row>
    <row r="8875" spans="1:6" x14ac:dyDescent="0.45">
      <c r="A8875" s="6"/>
      <c r="B8875" s="6"/>
      <c r="C8875" s="6"/>
      <c r="F8875" s="38"/>
    </row>
    <row r="8876" spans="1:6" x14ac:dyDescent="0.45">
      <c r="A8876" s="6"/>
      <c r="B8876" s="6"/>
      <c r="C8876" s="6"/>
      <c r="F8876" s="38"/>
    </row>
    <row r="8877" spans="1:6" x14ac:dyDescent="0.45">
      <c r="A8877" s="6"/>
      <c r="B8877" s="6"/>
      <c r="C8877" s="6"/>
      <c r="F8877" s="38"/>
    </row>
    <row r="8878" spans="1:6" x14ac:dyDescent="0.45">
      <c r="A8878" s="6"/>
      <c r="B8878" s="6"/>
      <c r="C8878" s="6"/>
      <c r="F8878" s="38"/>
    </row>
    <row r="8879" spans="1:6" x14ac:dyDescent="0.45">
      <c r="A8879" s="6"/>
      <c r="B8879" s="6"/>
      <c r="C8879" s="6"/>
      <c r="F8879" s="38"/>
    </row>
    <row r="8880" spans="1:6" x14ac:dyDescent="0.45">
      <c r="A8880" s="6"/>
      <c r="B8880" s="6"/>
      <c r="C8880" s="6"/>
      <c r="F8880" s="38"/>
    </row>
    <row r="8881" spans="1:6" x14ac:dyDescent="0.45">
      <c r="A8881" s="6"/>
      <c r="B8881" s="6"/>
      <c r="C8881" s="6"/>
      <c r="F8881" s="38"/>
    </row>
    <row r="8882" spans="1:6" x14ac:dyDescent="0.45">
      <c r="A8882" s="6"/>
      <c r="B8882" s="6"/>
      <c r="C8882" s="6"/>
      <c r="F8882" s="38"/>
    </row>
    <row r="8883" spans="1:6" x14ac:dyDescent="0.45">
      <c r="A8883" s="6"/>
      <c r="B8883" s="6"/>
      <c r="C8883" s="6"/>
      <c r="F8883" s="38"/>
    </row>
    <row r="8884" spans="1:6" x14ac:dyDescent="0.45">
      <c r="A8884" s="6"/>
      <c r="B8884" s="6"/>
      <c r="C8884" s="6"/>
      <c r="F8884" s="38"/>
    </row>
    <row r="8885" spans="1:6" x14ac:dyDescent="0.45">
      <c r="A8885" s="6"/>
      <c r="B8885" s="6"/>
      <c r="C8885" s="6"/>
      <c r="F8885" s="38"/>
    </row>
    <row r="8886" spans="1:6" x14ac:dyDescent="0.45">
      <c r="A8886" s="6"/>
      <c r="B8886" s="6"/>
      <c r="C8886" s="6"/>
      <c r="F8886" s="38"/>
    </row>
    <row r="8887" spans="1:6" x14ac:dyDescent="0.45">
      <c r="A8887" s="6"/>
      <c r="B8887" s="6"/>
      <c r="C8887" s="6"/>
      <c r="F8887" s="38"/>
    </row>
    <row r="8888" spans="1:6" x14ac:dyDescent="0.45">
      <c r="A8888" s="6"/>
      <c r="B8888" s="6"/>
      <c r="C8888" s="6"/>
      <c r="F8888" s="38"/>
    </row>
    <row r="8889" spans="1:6" x14ac:dyDescent="0.45">
      <c r="A8889" s="6"/>
      <c r="B8889" s="6"/>
      <c r="C8889" s="6"/>
      <c r="F8889" s="38"/>
    </row>
    <row r="8890" spans="1:6" x14ac:dyDescent="0.45">
      <c r="A8890" s="6"/>
      <c r="B8890" s="6"/>
      <c r="C8890" s="6"/>
      <c r="F8890" s="38"/>
    </row>
    <row r="8891" spans="1:6" x14ac:dyDescent="0.45">
      <c r="A8891" s="6"/>
      <c r="B8891" s="6"/>
      <c r="C8891" s="6"/>
      <c r="F8891" s="38"/>
    </row>
    <row r="8892" spans="1:6" x14ac:dyDescent="0.45">
      <c r="A8892" s="6"/>
      <c r="B8892" s="6"/>
      <c r="C8892" s="6"/>
      <c r="F8892" s="38"/>
    </row>
    <row r="8893" spans="1:6" x14ac:dyDescent="0.45">
      <c r="A8893" s="6"/>
      <c r="B8893" s="6"/>
      <c r="C8893" s="6"/>
      <c r="F8893" s="38"/>
    </row>
    <row r="8894" spans="1:6" x14ac:dyDescent="0.45">
      <c r="A8894" s="6"/>
      <c r="B8894" s="6"/>
      <c r="C8894" s="6"/>
      <c r="F8894" s="38"/>
    </row>
    <row r="8895" spans="1:6" x14ac:dyDescent="0.45">
      <c r="A8895" s="6"/>
      <c r="B8895" s="6"/>
      <c r="C8895" s="6"/>
      <c r="F8895" s="38"/>
    </row>
    <row r="8896" spans="1:6" x14ac:dyDescent="0.45">
      <c r="A8896" s="6"/>
      <c r="B8896" s="6"/>
      <c r="C8896" s="6"/>
      <c r="F8896" s="38"/>
    </row>
    <row r="8897" spans="1:6" x14ac:dyDescent="0.45">
      <c r="A8897" s="6"/>
      <c r="B8897" s="6"/>
      <c r="C8897" s="6"/>
      <c r="F8897" s="38"/>
    </row>
    <row r="8898" spans="1:6" x14ac:dyDescent="0.45">
      <c r="A8898" s="6"/>
      <c r="B8898" s="6"/>
      <c r="C8898" s="6"/>
      <c r="F8898" s="38"/>
    </row>
    <row r="8899" spans="1:6" x14ac:dyDescent="0.45">
      <c r="A8899" s="6"/>
      <c r="B8899" s="6"/>
      <c r="C8899" s="6"/>
      <c r="F8899" s="38"/>
    </row>
    <row r="8900" spans="1:6" x14ac:dyDescent="0.45">
      <c r="A8900" s="6"/>
      <c r="B8900" s="6"/>
      <c r="C8900" s="6"/>
      <c r="F8900" s="38"/>
    </row>
    <row r="8901" spans="1:6" x14ac:dyDescent="0.45">
      <c r="A8901" s="6"/>
      <c r="B8901" s="6"/>
      <c r="C8901" s="6"/>
      <c r="F8901" s="38"/>
    </row>
    <row r="8902" spans="1:6" x14ac:dyDescent="0.45">
      <c r="A8902" s="6"/>
      <c r="B8902" s="6"/>
      <c r="C8902" s="6"/>
      <c r="F8902" s="38"/>
    </row>
    <row r="8903" spans="1:6" x14ac:dyDescent="0.45">
      <c r="A8903" s="6"/>
      <c r="B8903" s="6"/>
      <c r="C8903" s="6"/>
      <c r="F8903" s="38"/>
    </row>
    <row r="8904" spans="1:6" x14ac:dyDescent="0.45">
      <c r="A8904" s="6"/>
      <c r="B8904" s="6"/>
      <c r="C8904" s="6"/>
      <c r="F8904" s="38"/>
    </row>
    <row r="8905" spans="1:6" x14ac:dyDescent="0.45">
      <c r="A8905" s="6"/>
      <c r="B8905" s="6"/>
      <c r="C8905" s="6"/>
      <c r="F8905" s="38"/>
    </row>
    <row r="8906" spans="1:6" x14ac:dyDescent="0.45">
      <c r="A8906" s="6"/>
      <c r="B8906" s="6"/>
      <c r="C8906" s="6"/>
      <c r="F8906" s="38"/>
    </row>
    <row r="8907" spans="1:6" x14ac:dyDescent="0.45">
      <c r="A8907" s="6"/>
      <c r="B8907" s="6"/>
      <c r="C8907" s="6"/>
      <c r="F8907" s="38"/>
    </row>
    <row r="8908" spans="1:6" x14ac:dyDescent="0.45">
      <c r="A8908" s="6"/>
      <c r="B8908" s="6"/>
      <c r="C8908" s="6"/>
      <c r="F8908" s="38"/>
    </row>
    <row r="8909" spans="1:6" x14ac:dyDescent="0.45">
      <c r="A8909" s="6"/>
      <c r="B8909" s="6"/>
      <c r="C8909" s="6"/>
      <c r="F8909" s="38"/>
    </row>
    <row r="8910" spans="1:6" x14ac:dyDescent="0.45">
      <c r="A8910" s="6"/>
      <c r="B8910" s="6"/>
      <c r="C8910" s="6"/>
      <c r="F8910" s="38"/>
    </row>
    <row r="8911" spans="1:6" x14ac:dyDescent="0.45">
      <c r="A8911" s="6"/>
      <c r="B8911" s="6"/>
      <c r="C8911" s="6"/>
      <c r="F8911" s="38"/>
    </row>
    <row r="8912" spans="1:6" x14ac:dyDescent="0.45">
      <c r="A8912" s="6"/>
      <c r="B8912" s="6"/>
      <c r="C8912" s="6"/>
      <c r="F8912" s="38"/>
    </row>
    <row r="8913" spans="1:6" x14ac:dyDescent="0.45">
      <c r="A8913" s="6"/>
      <c r="B8913" s="6"/>
      <c r="C8913" s="6"/>
      <c r="F8913" s="38"/>
    </row>
    <row r="8914" spans="1:6" x14ac:dyDescent="0.45">
      <c r="A8914" s="6"/>
      <c r="B8914" s="6"/>
      <c r="C8914" s="6"/>
      <c r="F8914" s="38"/>
    </row>
    <row r="8915" spans="1:6" x14ac:dyDescent="0.45">
      <c r="A8915" s="6"/>
      <c r="B8915" s="6"/>
      <c r="C8915" s="6"/>
      <c r="F8915" s="38"/>
    </row>
    <row r="8916" spans="1:6" x14ac:dyDescent="0.45">
      <c r="A8916" s="6"/>
      <c r="B8916" s="6"/>
      <c r="C8916" s="6"/>
      <c r="F8916" s="38"/>
    </row>
    <row r="8917" spans="1:6" x14ac:dyDescent="0.45">
      <c r="A8917" s="6"/>
      <c r="B8917" s="6"/>
      <c r="C8917" s="6"/>
      <c r="F8917" s="38"/>
    </row>
    <row r="8918" spans="1:6" x14ac:dyDescent="0.45">
      <c r="A8918" s="6"/>
      <c r="B8918" s="6"/>
      <c r="C8918" s="6"/>
      <c r="F8918" s="38"/>
    </row>
    <row r="8919" spans="1:6" x14ac:dyDescent="0.45">
      <c r="A8919" s="6"/>
      <c r="B8919" s="6"/>
      <c r="C8919" s="6"/>
      <c r="F8919" s="38"/>
    </row>
    <row r="8920" spans="1:6" x14ac:dyDescent="0.45">
      <c r="A8920" s="6"/>
      <c r="B8920" s="6"/>
      <c r="C8920" s="6"/>
      <c r="F8920" s="38"/>
    </row>
    <row r="8921" spans="1:6" x14ac:dyDescent="0.45">
      <c r="A8921" s="6"/>
      <c r="B8921" s="6"/>
      <c r="C8921" s="6"/>
      <c r="F8921" s="38"/>
    </row>
    <row r="8922" spans="1:6" x14ac:dyDescent="0.45">
      <c r="A8922" s="6"/>
      <c r="B8922" s="6"/>
      <c r="C8922" s="6"/>
      <c r="F8922" s="38"/>
    </row>
    <row r="8923" spans="1:6" x14ac:dyDescent="0.45">
      <c r="A8923" s="6"/>
      <c r="B8923" s="6"/>
      <c r="C8923" s="6"/>
      <c r="F8923" s="38"/>
    </row>
    <row r="8924" spans="1:6" x14ac:dyDescent="0.45">
      <c r="A8924" s="6"/>
      <c r="B8924" s="6"/>
      <c r="C8924" s="6"/>
      <c r="F8924" s="38"/>
    </row>
    <row r="8925" spans="1:6" x14ac:dyDescent="0.45">
      <c r="A8925" s="6"/>
      <c r="B8925" s="6"/>
      <c r="C8925" s="6"/>
      <c r="F8925" s="38"/>
    </row>
    <row r="8926" spans="1:6" x14ac:dyDescent="0.45">
      <c r="A8926" s="6"/>
      <c r="B8926" s="6"/>
      <c r="C8926" s="6"/>
      <c r="F8926" s="38"/>
    </row>
    <row r="8927" spans="1:6" x14ac:dyDescent="0.45">
      <c r="A8927" s="6"/>
      <c r="B8927" s="6"/>
      <c r="C8927" s="6"/>
      <c r="F8927" s="38"/>
    </row>
    <row r="8928" spans="1:6" x14ac:dyDescent="0.45">
      <c r="A8928" s="6"/>
      <c r="B8928" s="6"/>
      <c r="C8928" s="6"/>
      <c r="F8928" s="38"/>
    </row>
    <row r="8929" spans="1:6" x14ac:dyDescent="0.45">
      <c r="A8929" s="6"/>
      <c r="B8929" s="6"/>
      <c r="C8929" s="6"/>
      <c r="F8929" s="38"/>
    </row>
    <row r="8930" spans="1:6" x14ac:dyDescent="0.45">
      <c r="A8930" s="6"/>
      <c r="B8930" s="6"/>
      <c r="C8930" s="6"/>
      <c r="F8930" s="38"/>
    </row>
    <row r="8931" spans="1:6" x14ac:dyDescent="0.45">
      <c r="A8931" s="6"/>
      <c r="B8931" s="6"/>
      <c r="C8931" s="6"/>
      <c r="F8931" s="38"/>
    </row>
    <row r="8932" spans="1:6" x14ac:dyDescent="0.45">
      <c r="A8932" s="6"/>
      <c r="B8932" s="6"/>
      <c r="C8932" s="6"/>
      <c r="F8932" s="38"/>
    </row>
    <row r="8933" spans="1:6" x14ac:dyDescent="0.45">
      <c r="A8933" s="6"/>
      <c r="B8933" s="6"/>
      <c r="C8933" s="6"/>
      <c r="F8933" s="38"/>
    </row>
    <row r="8934" spans="1:6" x14ac:dyDescent="0.45">
      <c r="A8934" s="6"/>
      <c r="B8934" s="6"/>
      <c r="C8934" s="6"/>
      <c r="F8934" s="38"/>
    </row>
    <row r="8935" spans="1:6" x14ac:dyDescent="0.45">
      <c r="A8935" s="6"/>
      <c r="B8935" s="6"/>
      <c r="C8935" s="6"/>
      <c r="F8935" s="38"/>
    </row>
    <row r="8936" spans="1:6" x14ac:dyDescent="0.45">
      <c r="A8936" s="6"/>
      <c r="B8936" s="6"/>
      <c r="C8936" s="6"/>
      <c r="F8936" s="38"/>
    </row>
    <row r="8937" spans="1:6" x14ac:dyDescent="0.45">
      <c r="A8937" s="6"/>
      <c r="B8937" s="6"/>
      <c r="C8937" s="6"/>
      <c r="F8937" s="38"/>
    </row>
    <row r="8938" spans="1:6" x14ac:dyDescent="0.45">
      <c r="A8938" s="6"/>
      <c r="B8938" s="6"/>
      <c r="C8938" s="6"/>
      <c r="F8938" s="38"/>
    </row>
    <row r="8939" spans="1:6" x14ac:dyDescent="0.45">
      <c r="A8939" s="6"/>
      <c r="B8939" s="6"/>
      <c r="C8939" s="6"/>
      <c r="F8939" s="38"/>
    </row>
    <row r="8940" spans="1:6" x14ac:dyDescent="0.45">
      <c r="A8940" s="6"/>
      <c r="B8940" s="6"/>
      <c r="C8940" s="6"/>
      <c r="F8940" s="38"/>
    </row>
    <row r="8941" spans="1:6" x14ac:dyDescent="0.45">
      <c r="A8941" s="6"/>
      <c r="B8941" s="6"/>
      <c r="C8941" s="6"/>
      <c r="F8941" s="38"/>
    </row>
    <row r="8942" spans="1:6" x14ac:dyDescent="0.45">
      <c r="A8942" s="6"/>
      <c r="B8942" s="6"/>
      <c r="C8942" s="6"/>
      <c r="F8942" s="38"/>
    </row>
    <row r="8943" spans="1:6" x14ac:dyDescent="0.45">
      <c r="A8943" s="6"/>
      <c r="B8943" s="6"/>
      <c r="C8943" s="6"/>
      <c r="F8943" s="38"/>
    </row>
    <row r="8944" spans="1:6" x14ac:dyDescent="0.45">
      <c r="A8944" s="6"/>
      <c r="B8944" s="6"/>
      <c r="C8944" s="6"/>
      <c r="F8944" s="38"/>
    </row>
    <row r="8945" spans="1:6" x14ac:dyDescent="0.45">
      <c r="A8945" s="6"/>
      <c r="B8945" s="6"/>
      <c r="C8945" s="6"/>
      <c r="F8945" s="38"/>
    </row>
    <row r="8946" spans="1:6" x14ac:dyDescent="0.45">
      <c r="A8946" s="6"/>
      <c r="B8946" s="6"/>
      <c r="C8946" s="6"/>
      <c r="F8946" s="38"/>
    </row>
    <row r="8947" spans="1:6" x14ac:dyDescent="0.45">
      <c r="A8947" s="6"/>
      <c r="B8947" s="6"/>
      <c r="C8947" s="6"/>
      <c r="F8947" s="38"/>
    </row>
    <row r="8948" spans="1:6" x14ac:dyDescent="0.45">
      <c r="A8948" s="6"/>
      <c r="B8948" s="6"/>
      <c r="C8948" s="6"/>
      <c r="F8948" s="38"/>
    </row>
    <row r="8949" spans="1:6" x14ac:dyDescent="0.45">
      <c r="A8949" s="6"/>
      <c r="B8949" s="6"/>
      <c r="C8949" s="6"/>
      <c r="F8949" s="38"/>
    </row>
    <row r="8950" spans="1:6" x14ac:dyDescent="0.45">
      <c r="A8950" s="6"/>
      <c r="B8950" s="6"/>
      <c r="C8950" s="6"/>
      <c r="F8950" s="38"/>
    </row>
    <row r="8951" spans="1:6" x14ac:dyDescent="0.45">
      <c r="A8951" s="6"/>
      <c r="B8951" s="6"/>
      <c r="C8951" s="6"/>
      <c r="F8951" s="38"/>
    </row>
    <row r="8952" spans="1:6" x14ac:dyDescent="0.45">
      <c r="A8952" s="6"/>
      <c r="B8952" s="6"/>
      <c r="C8952" s="6"/>
      <c r="F8952" s="38"/>
    </row>
    <row r="8953" spans="1:6" x14ac:dyDescent="0.45">
      <c r="A8953" s="6"/>
      <c r="B8953" s="6"/>
      <c r="C8953" s="6"/>
      <c r="F8953" s="38"/>
    </row>
    <row r="8954" spans="1:6" x14ac:dyDescent="0.45">
      <c r="A8954" s="6"/>
      <c r="B8954" s="6"/>
      <c r="C8954" s="6"/>
      <c r="F8954" s="38"/>
    </row>
    <row r="8955" spans="1:6" x14ac:dyDescent="0.45">
      <c r="A8955" s="6"/>
      <c r="B8955" s="6"/>
      <c r="C8955" s="6"/>
      <c r="F8955" s="38"/>
    </row>
    <row r="8956" spans="1:6" x14ac:dyDescent="0.45">
      <c r="A8956" s="6"/>
      <c r="B8956" s="6"/>
      <c r="C8956" s="6"/>
      <c r="F8956" s="38"/>
    </row>
    <row r="8957" spans="1:6" x14ac:dyDescent="0.45">
      <c r="A8957" s="6"/>
      <c r="B8957" s="6"/>
      <c r="C8957" s="6"/>
      <c r="F8957" s="38"/>
    </row>
    <row r="8958" spans="1:6" x14ac:dyDescent="0.45">
      <c r="A8958" s="6"/>
      <c r="B8958" s="6"/>
      <c r="C8958" s="6"/>
      <c r="F8958" s="38"/>
    </row>
    <row r="8959" spans="1:6" x14ac:dyDescent="0.45">
      <c r="A8959" s="6"/>
      <c r="B8959" s="6"/>
      <c r="C8959" s="6"/>
      <c r="F8959" s="38"/>
    </row>
    <row r="8960" spans="1:6" x14ac:dyDescent="0.45">
      <c r="A8960" s="6"/>
      <c r="B8960" s="6"/>
      <c r="C8960" s="6"/>
      <c r="F8960" s="38"/>
    </row>
    <row r="8961" spans="1:6" x14ac:dyDescent="0.45">
      <c r="A8961" s="6"/>
      <c r="B8961" s="6"/>
      <c r="C8961" s="6"/>
      <c r="F8961" s="38"/>
    </row>
    <row r="8962" spans="1:6" x14ac:dyDescent="0.45">
      <c r="A8962" s="6"/>
      <c r="B8962" s="6"/>
      <c r="C8962" s="6"/>
      <c r="F8962" s="38"/>
    </row>
    <row r="8963" spans="1:6" x14ac:dyDescent="0.45">
      <c r="A8963" s="6"/>
      <c r="B8963" s="6"/>
      <c r="C8963" s="6"/>
      <c r="F8963" s="38"/>
    </row>
    <row r="8964" spans="1:6" x14ac:dyDescent="0.45">
      <c r="A8964" s="6"/>
      <c r="B8964" s="6"/>
      <c r="C8964" s="6"/>
      <c r="F8964" s="38"/>
    </row>
    <row r="8965" spans="1:6" x14ac:dyDescent="0.45">
      <c r="A8965" s="6"/>
      <c r="B8965" s="6"/>
      <c r="C8965" s="6"/>
      <c r="F8965" s="38"/>
    </row>
    <row r="8966" spans="1:6" x14ac:dyDescent="0.45">
      <c r="A8966" s="6"/>
      <c r="B8966" s="6"/>
      <c r="C8966" s="6"/>
      <c r="F8966" s="38"/>
    </row>
    <row r="8967" spans="1:6" x14ac:dyDescent="0.45">
      <c r="A8967" s="6"/>
      <c r="B8967" s="6"/>
      <c r="C8967" s="6"/>
      <c r="F8967" s="38"/>
    </row>
    <row r="8968" spans="1:6" x14ac:dyDescent="0.45">
      <c r="A8968" s="6"/>
      <c r="B8968" s="6"/>
      <c r="C8968" s="6"/>
      <c r="F8968" s="38"/>
    </row>
    <row r="8969" spans="1:6" x14ac:dyDescent="0.45">
      <c r="A8969" s="6"/>
      <c r="B8969" s="6"/>
      <c r="C8969" s="6"/>
      <c r="F8969" s="38"/>
    </row>
    <row r="8970" spans="1:6" x14ac:dyDescent="0.45">
      <c r="A8970" s="6"/>
      <c r="B8970" s="6"/>
      <c r="C8970" s="6"/>
      <c r="F8970" s="38"/>
    </row>
    <row r="8971" spans="1:6" x14ac:dyDescent="0.45">
      <c r="A8971" s="6"/>
      <c r="B8971" s="6"/>
      <c r="C8971" s="6"/>
      <c r="F8971" s="38"/>
    </row>
    <row r="8972" spans="1:6" x14ac:dyDescent="0.45">
      <c r="A8972" s="6"/>
      <c r="B8972" s="6"/>
      <c r="C8972" s="6"/>
      <c r="F8972" s="38"/>
    </row>
    <row r="8973" spans="1:6" x14ac:dyDescent="0.45">
      <c r="A8973" s="6"/>
      <c r="B8973" s="6"/>
      <c r="C8973" s="6"/>
      <c r="F8973" s="38"/>
    </row>
    <row r="8974" spans="1:6" x14ac:dyDescent="0.45">
      <c r="A8974" s="6"/>
      <c r="B8974" s="6"/>
      <c r="C8974" s="6"/>
      <c r="F8974" s="38"/>
    </row>
    <row r="8975" spans="1:6" x14ac:dyDescent="0.45">
      <c r="A8975" s="6"/>
      <c r="B8975" s="6"/>
      <c r="C8975" s="6"/>
      <c r="F8975" s="38"/>
    </row>
    <row r="8976" spans="1:6" x14ac:dyDescent="0.45">
      <c r="A8976" s="6"/>
      <c r="B8976" s="6"/>
      <c r="C8976" s="6"/>
      <c r="F8976" s="38"/>
    </row>
    <row r="8977" spans="1:6" x14ac:dyDescent="0.45">
      <c r="A8977" s="6"/>
      <c r="B8977" s="6"/>
      <c r="C8977" s="6"/>
      <c r="F8977" s="38"/>
    </row>
    <row r="8978" spans="1:6" x14ac:dyDescent="0.45">
      <c r="A8978" s="6"/>
      <c r="B8978" s="6"/>
      <c r="C8978" s="6"/>
      <c r="F8978" s="38"/>
    </row>
    <row r="8979" spans="1:6" x14ac:dyDescent="0.45">
      <c r="A8979" s="6"/>
      <c r="B8979" s="6"/>
      <c r="C8979" s="6"/>
      <c r="F8979" s="38"/>
    </row>
    <row r="8980" spans="1:6" x14ac:dyDescent="0.45">
      <c r="A8980" s="6"/>
      <c r="B8980" s="6"/>
      <c r="C8980" s="6"/>
      <c r="F8980" s="38"/>
    </row>
    <row r="8981" spans="1:6" x14ac:dyDescent="0.45">
      <c r="A8981" s="6"/>
      <c r="B8981" s="6"/>
      <c r="C8981" s="6"/>
      <c r="F8981" s="38"/>
    </row>
    <row r="8982" spans="1:6" x14ac:dyDescent="0.45">
      <c r="A8982" s="6"/>
      <c r="B8982" s="6"/>
      <c r="C8982" s="6"/>
      <c r="F8982" s="38"/>
    </row>
    <row r="8983" spans="1:6" x14ac:dyDescent="0.45">
      <c r="A8983" s="6"/>
      <c r="B8983" s="6"/>
      <c r="C8983" s="6"/>
      <c r="F8983" s="38"/>
    </row>
    <row r="8984" spans="1:6" x14ac:dyDescent="0.45">
      <c r="A8984" s="6"/>
      <c r="B8984" s="6"/>
      <c r="C8984" s="6"/>
      <c r="F8984" s="38"/>
    </row>
    <row r="8985" spans="1:6" x14ac:dyDescent="0.45">
      <c r="A8985" s="6"/>
      <c r="B8985" s="6"/>
      <c r="C8985" s="6"/>
      <c r="F8985" s="38"/>
    </row>
    <row r="8986" spans="1:6" x14ac:dyDescent="0.45">
      <c r="A8986" s="6"/>
      <c r="B8986" s="6"/>
      <c r="C8986" s="6"/>
      <c r="F8986" s="38"/>
    </row>
    <row r="8987" spans="1:6" x14ac:dyDescent="0.45">
      <c r="A8987" s="6"/>
      <c r="B8987" s="6"/>
      <c r="C8987" s="6"/>
      <c r="F8987" s="38"/>
    </row>
    <row r="8988" spans="1:6" x14ac:dyDescent="0.45">
      <c r="A8988" s="6"/>
      <c r="B8988" s="6"/>
      <c r="C8988" s="6"/>
      <c r="F8988" s="38"/>
    </row>
    <row r="8989" spans="1:6" x14ac:dyDescent="0.45">
      <c r="A8989" s="6"/>
      <c r="B8989" s="6"/>
      <c r="C8989" s="6"/>
      <c r="F8989" s="38"/>
    </row>
    <row r="8990" spans="1:6" x14ac:dyDescent="0.45">
      <c r="A8990" s="6"/>
      <c r="B8990" s="6"/>
      <c r="C8990" s="6"/>
      <c r="F8990" s="38"/>
    </row>
    <row r="8991" spans="1:6" x14ac:dyDescent="0.45">
      <c r="A8991" s="6"/>
      <c r="B8991" s="6"/>
      <c r="C8991" s="6"/>
      <c r="F8991" s="38"/>
    </row>
    <row r="8992" spans="1:6" x14ac:dyDescent="0.45">
      <c r="A8992" s="6"/>
      <c r="B8992" s="6"/>
      <c r="C8992" s="6"/>
      <c r="F8992" s="38"/>
    </row>
    <row r="8993" spans="1:6" x14ac:dyDescent="0.45">
      <c r="A8993" s="6"/>
      <c r="B8993" s="6"/>
      <c r="C8993" s="6"/>
      <c r="F8993" s="38"/>
    </row>
    <row r="8994" spans="1:6" x14ac:dyDescent="0.45">
      <c r="A8994" s="6"/>
      <c r="B8994" s="6"/>
      <c r="C8994" s="6"/>
      <c r="F8994" s="38"/>
    </row>
    <row r="8995" spans="1:6" x14ac:dyDescent="0.45">
      <c r="A8995" s="6"/>
      <c r="B8995" s="6"/>
      <c r="C8995" s="6"/>
      <c r="F8995" s="38"/>
    </row>
    <row r="8996" spans="1:6" x14ac:dyDescent="0.45">
      <c r="A8996" s="6"/>
      <c r="B8996" s="6"/>
      <c r="C8996" s="6"/>
      <c r="F8996" s="38"/>
    </row>
    <row r="8997" spans="1:6" x14ac:dyDescent="0.45">
      <c r="A8997" s="6"/>
      <c r="B8997" s="6"/>
      <c r="C8997" s="6"/>
      <c r="F8997" s="38"/>
    </row>
    <row r="8998" spans="1:6" x14ac:dyDescent="0.45">
      <c r="A8998" s="6"/>
      <c r="B8998" s="6"/>
      <c r="C8998" s="6"/>
      <c r="F8998" s="38"/>
    </row>
    <row r="8999" spans="1:6" x14ac:dyDescent="0.45">
      <c r="A8999" s="6"/>
      <c r="B8999" s="6"/>
      <c r="C8999" s="6"/>
      <c r="F8999" s="38"/>
    </row>
    <row r="9000" spans="1:6" x14ac:dyDescent="0.45">
      <c r="A9000" s="6"/>
      <c r="B9000" s="6"/>
      <c r="C9000" s="6"/>
      <c r="F9000" s="38"/>
    </row>
    <row r="9001" spans="1:6" x14ac:dyDescent="0.45">
      <c r="A9001" s="6"/>
      <c r="B9001" s="6"/>
      <c r="C9001" s="6"/>
      <c r="F9001" s="38"/>
    </row>
    <row r="9002" spans="1:6" x14ac:dyDescent="0.45">
      <c r="A9002" s="6"/>
      <c r="B9002" s="6"/>
      <c r="C9002" s="6"/>
      <c r="F9002" s="38"/>
    </row>
    <row r="9003" spans="1:6" x14ac:dyDescent="0.45">
      <c r="A9003" s="6"/>
      <c r="B9003" s="6"/>
      <c r="C9003" s="6"/>
      <c r="F9003" s="38"/>
    </row>
    <row r="9004" spans="1:6" x14ac:dyDescent="0.45">
      <c r="A9004" s="6"/>
      <c r="B9004" s="6"/>
      <c r="C9004" s="6"/>
      <c r="F9004" s="38"/>
    </row>
    <row r="9005" spans="1:6" x14ac:dyDescent="0.45">
      <c r="A9005" s="6"/>
      <c r="B9005" s="6"/>
      <c r="C9005" s="6"/>
      <c r="F9005" s="38"/>
    </row>
    <row r="9006" spans="1:6" x14ac:dyDescent="0.45">
      <c r="A9006" s="6"/>
      <c r="B9006" s="6"/>
      <c r="C9006" s="6"/>
      <c r="F9006" s="38"/>
    </row>
    <row r="9007" spans="1:6" x14ac:dyDescent="0.45">
      <c r="A9007" s="6"/>
      <c r="B9007" s="6"/>
      <c r="C9007" s="6"/>
      <c r="F9007" s="38"/>
    </row>
    <row r="9008" spans="1:6" x14ac:dyDescent="0.45">
      <c r="A9008" s="6"/>
      <c r="B9008" s="6"/>
      <c r="C9008" s="6"/>
      <c r="F9008" s="38"/>
    </row>
    <row r="9009" spans="1:6" x14ac:dyDescent="0.45">
      <c r="A9009" s="6"/>
      <c r="B9009" s="6"/>
      <c r="C9009" s="6"/>
      <c r="F9009" s="38"/>
    </row>
    <row r="9010" spans="1:6" x14ac:dyDescent="0.45">
      <c r="A9010" s="6"/>
      <c r="B9010" s="6"/>
      <c r="C9010" s="6"/>
      <c r="F9010" s="38"/>
    </row>
    <row r="9011" spans="1:6" x14ac:dyDescent="0.45">
      <c r="A9011" s="6"/>
      <c r="B9011" s="6"/>
      <c r="C9011" s="6"/>
      <c r="F9011" s="38"/>
    </row>
    <row r="9012" spans="1:6" x14ac:dyDescent="0.45">
      <c r="A9012" s="6"/>
      <c r="B9012" s="6"/>
      <c r="C9012" s="6"/>
      <c r="F9012" s="38"/>
    </row>
    <row r="9013" spans="1:6" x14ac:dyDescent="0.45">
      <c r="A9013" s="6"/>
      <c r="B9013" s="6"/>
      <c r="C9013" s="6"/>
      <c r="F9013" s="38"/>
    </row>
    <row r="9014" spans="1:6" x14ac:dyDescent="0.45">
      <c r="A9014" s="6"/>
      <c r="B9014" s="6"/>
      <c r="C9014" s="6"/>
      <c r="F9014" s="38"/>
    </row>
    <row r="9015" spans="1:6" x14ac:dyDescent="0.45">
      <c r="A9015" s="6"/>
      <c r="B9015" s="6"/>
      <c r="C9015" s="6"/>
      <c r="F9015" s="38"/>
    </row>
    <row r="9016" spans="1:6" x14ac:dyDescent="0.45">
      <c r="A9016" s="6"/>
      <c r="B9016" s="6"/>
      <c r="C9016" s="6"/>
      <c r="F9016" s="38"/>
    </row>
    <row r="9017" spans="1:6" x14ac:dyDescent="0.45">
      <c r="A9017" s="6"/>
      <c r="B9017" s="6"/>
      <c r="C9017" s="6"/>
      <c r="F9017" s="38"/>
    </row>
    <row r="9018" spans="1:6" x14ac:dyDescent="0.45">
      <c r="A9018" s="6"/>
      <c r="B9018" s="6"/>
      <c r="C9018" s="6"/>
      <c r="F9018" s="38"/>
    </row>
    <row r="9019" spans="1:6" x14ac:dyDescent="0.45">
      <c r="A9019" s="6"/>
      <c r="B9019" s="6"/>
      <c r="C9019" s="6"/>
      <c r="F9019" s="38"/>
    </row>
    <row r="9020" spans="1:6" x14ac:dyDescent="0.45">
      <c r="A9020" s="6"/>
      <c r="B9020" s="6"/>
      <c r="C9020" s="6"/>
      <c r="F9020" s="38"/>
    </row>
    <row r="9021" spans="1:6" x14ac:dyDescent="0.45">
      <c r="A9021" s="6"/>
      <c r="B9021" s="6"/>
      <c r="C9021" s="6"/>
      <c r="F9021" s="38"/>
    </row>
    <row r="9022" spans="1:6" x14ac:dyDescent="0.45">
      <c r="A9022" s="6"/>
      <c r="B9022" s="6"/>
      <c r="C9022" s="6"/>
      <c r="F9022" s="38"/>
    </row>
    <row r="9023" spans="1:6" x14ac:dyDescent="0.45">
      <c r="A9023" s="6"/>
      <c r="B9023" s="6"/>
      <c r="C9023" s="6"/>
      <c r="F9023" s="38"/>
    </row>
    <row r="9024" spans="1:6" x14ac:dyDescent="0.45">
      <c r="A9024" s="6"/>
      <c r="B9024" s="6"/>
      <c r="C9024" s="6"/>
      <c r="F9024" s="38"/>
    </row>
    <row r="9025" spans="1:6" x14ac:dyDescent="0.45">
      <c r="A9025" s="6"/>
      <c r="B9025" s="6"/>
      <c r="C9025" s="6"/>
      <c r="F9025" s="38"/>
    </row>
    <row r="9026" spans="1:6" x14ac:dyDescent="0.45">
      <c r="A9026" s="6"/>
      <c r="B9026" s="6"/>
      <c r="C9026" s="6"/>
      <c r="F9026" s="38"/>
    </row>
    <row r="9027" spans="1:6" x14ac:dyDescent="0.45">
      <c r="A9027" s="6"/>
      <c r="B9027" s="6"/>
      <c r="C9027" s="6"/>
      <c r="F9027" s="38"/>
    </row>
    <row r="9028" spans="1:6" x14ac:dyDescent="0.45">
      <c r="A9028" s="6"/>
      <c r="B9028" s="6"/>
      <c r="C9028" s="6"/>
      <c r="F9028" s="38"/>
    </row>
    <row r="9029" spans="1:6" x14ac:dyDescent="0.45">
      <c r="A9029" s="6"/>
      <c r="B9029" s="6"/>
      <c r="C9029" s="6"/>
      <c r="F9029" s="38"/>
    </row>
    <row r="9030" spans="1:6" x14ac:dyDescent="0.45">
      <c r="A9030" s="6"/>
      <c r="B9030" s="6"/>
      <c r="C9030" s="6"/>
      <c r="F9030" s="38"/>
    </row>
    <row r="9031" spans="1:6" x14ac:dyDescent="0.45">
      <c r="A9031" s="6"/>
      <c r="B9031" s="6"/>
      <c r="C9031" s="6"/>
      <c r="F9031" s="38"/>
    </row>
    <row r="9032" spans="1:6" x14ac:dyDescent="0.45">
      <c r="A9032" s="6"/>
      <c r="B9032" s="6"/>
      <c r="C9032" s="6"/>
      <c r="F9032" s="38"/>
    </row>
    <row r="9033" spans="1:6" x14ac:dyDescent="0.45">
      <c r="A9033" s="6"/>
      <c r="B9033" s="6"/>
      <c r="C9033" s="6"/>
      <c r="F9033" s="38"/>
    </row>
    <row r="9034" spans="1:6" x14ac:dyDescent="0.45">
      <c r="A9034" s="6"/>
      <c r="B9034" s="6"/>
      <c r="C9034" s="6"/>
      <c r="F9034" s="38"/>
    </row>
    <row r="9035" spans="1:6" x14ac:dyDescent="0.45">
      <c r="A9035" s="6"/>
      <c r="B9035" s="6"/>
      <c r="C9035" s="6"/>
      <c r="F9035" s="38"/>
    </row>
    <row r="9036" spans="1:6" x14ac:dyDescent="0.45">
      <c r="A9036" s="6"/>
      <c r="B9036" s="6"/>
      <c r="C9036" s="6"/>
      <c r="F9036" s="38"/>
    </row>
    <row r="9037" spans="1:6" x14ac:dyDescent="0.45">
      <c r="A9037" s="6"/>
      <c r="B9037" s="6"/>
      <c r="C9037" s="6"/>
      <c r="F9037" s="38"/>
    </row>
    <row r="9038" spans="1:6" x14ac:dyDescent="0.45">
      <c r="A9038" s="6"/>
      <c r="B9038" s="6"/>
      <c r="C9038" s="6"/>
      <c r="F9038" s="38"/>
    </row>
    <row r="9039" spans="1:6" x14ac:dyDescent="0.45">
      <c r="A9039" s="6"/>
      <c r="B9039" s="6"/>
      <c r="C9039" s="6"/>
      <c r="F9039" s="38"/>
    </row>
    <row r="9040" spans="1:6" x14ac:dyDescent="0.45">
      <c r="A9040" s="6"/>
      <c r="B9040" s="6"/>
      <c r="C9040" s="6"/>
      <c r="F9040" s="38"/>
    </row>
    <row r="9041" spans="1:6" x14ac:dyDescent="0.45">
      <c r="A9041" s="6"/>
      <c r="B9041" s="6"/>
      <c r="C9041" s="6"/>
      <c r="F9041" s="38"/>
    </row>
    <row r="9042" spans="1:6" x14ac:dyDescent="0.45">
      <c r="A9042" s="6"/>
      <c r="B9042" s="6"/>
      <c r="C9042" s="6"/>
      <c r="F9042" s="38"/>
    </row>
    <row r="9043" spans="1:6" x14ac:dyDescent="0.45">
      <c r="A9043" s="6"/>
      <c r="B9043" s="6"/>
      <c r="C9043" s="6"/>
      <c r="F9043" s="38"/>
    </row>
    <row r="9044" spans="1:6" x14ac:dyDescent="0.45">
      <c r="A9044" s="6"/>
      <c r="B9044" s="6"/>
      <c r="C9044" s="6"/>
      <c r="F9044" s="38"/>
    </row>
    <row r="9045" spans="1:6" x14ac:dyDescent="0.45">
      <c r="A9045" s="6"/>
      <c r="B9045" s="6"/>
      <c r="C9045" s="6"/>
      <c r="F9045" s="38"/>
    </row>
    <row r="9046" spans="1:6" x14ac:dyDescent="0.45">
      <c r="A9046" s="6"/>
      <c r="B9046" s="6"/>
      <c r="C9046" s="6"/>
      <c r="F9046" s="38"/>
    </row>
    <row r="9047" spans="1:6" x14ac:dyDescent="0.45">
      <c r="A9047" s="6"/>
      <c r="B9047" s="6"/>
      <c r="C9047" s="6"/>
      <c r="F9047" s="38"/>
    </row>
    <row r="9048" spans="1:6" x14ac:dyDescent="0.45">
      <c r="A9048" s="6"/>
      <c r="B9048" s="6"/>
      <c r="C9048" s="6"/>
      <c r="F9048" s="38"/>
    </row>
    <row r="9049" spans="1:6" x14ac:dyDescent="0.45">
      <c r="A9049" s="6"/>
      <c r="B9049" s="6"/>
      <c r="C9049" s="6"/>
      <c r="F9049" s="38"/>
    </row>
    <row r="9050" spans="1:6" x14ac:dyDescent="0.45">
      <c r="A9050" s="6"/>
      <c r="B9050" s="6"/>
      <c r="C9050" s="6"/>
      <c r="F9050" s="38"/>
    </row>
    <row r="9051" spans="1:6" x14ac:dyDescent="0.45">
      <c r="A9051" s="6"/>
      <c r="B9051" s="6"/>
      <c r="C9051" s="6"/>
      <c r="F9051" s="38"/>
    </row>
    <row r="9052" spans="1:6" x14ac:dyDescent="0.45">
      <c r="A9052" s="6"/>
      <c r="B9052" s="6"/>
      <c r="C9052" s="6"/>
      <c r="F9052" s="38"/>
    </row>
    <row r="9053" spans="1:6" x14ac:dyDescent="0.45">
      <c r="A9053" s="6"/>
      <c r="B9053" s="6"/>
      <c r="C9053" s="6"/>
      <c r="F9053" s="38"/>
    </row>
    <row r="9054" spans="1:6" x14ac:dyDescent="0.45">
      <c r="A9054" s="6"/>
      <c r="B9054" s="6"/>
      <c r="C9054" s="6"/>
      <c r="F9054" s="38"/>
    </row>
    <row r="9055" spans="1:6" x14ac:dyDescent="0.45">
      <c r="A9055" s="6"/>
      <c r="B9055" s="6"/>
      <c r="C9055" s="6"/>
      <c r="F9055" s="38"/>
    </row>
    <row r="9056" spans="1:6" x14ac:dyDescent="0.45">
      <c r="A9056" s="6"/>
      <c r="B9056" s="6"/>
      <c r="C9056" s="6"/>
      <c r="F9056" s="38"/>
    </row>
    <row r="9057" spans="1:6" x14ac:dyDescent="0.45">
      <c r="A9057" s="6"/>
      <c r="B9057" s="6"/>
      <c r="C9057" s="6"/>
      <c r="F9057" s="38"/>
    </row>
    <row r="9058" spans="1:6" x14ac:dyDescent="0.45">
      <c r="A9058" s="6"/>
      <c r="B9058" s="6"/>
      <c r="C9058" s="6"/>
      <c r="F9058" s="38"/>
    </row>
    <row r="9059" spans="1:6" x14ac:dyDescent="0.45">
      <c r="A9059" s="6"/>
      <c r="B9059" s="6"/>
      <c r="C9059" s="6"/>
      <c r="F9059" s="38"/>
    </row>
    <row r="9060" spans="1:6" x14ac:dyDescent="0.45">
      <c r="A9060" s="6"/>
      <c r="B9060" s="6"/>
      <c r="C9060" s="6"/>
      <c r="F9060" s="38"/>
    </row>
    <row r="9061" spans="1:6" x14ac:dyDescent="0.45">
      <c r="A9061" s="6"/>
      <c r="B9061" s="6"/>
      <c r="C9061" s="6"/>
      <c r="F9061" s="38"/>
    </row>
    <row r="9062" spans="1:6" x14ac:dyDescent="0.45">
      <c r="A9062" s="6"/>
      <c r="B9062" s="6"/>
      <c r="C9062" s="6"/>
      <c r="F9062" s="38"/>
    </row>
    <row r="9063" spans="1:6" x14ac:dyDescent="0.45">
      <c r="A9063" s="6"/>
      <c r="B9063" s="6"/>
      <c r="C9063" s="6"/>
      <c r="F9063" s="38"/>
    </row>
    <row r="9064" spans="1:6" x14ac:dyDescent="0.45">
      <c r="A9064" s="6"/>
      <c r="B9064" s="6"/>
      <c r="C9064" s="6"/>
      <c r="F9064" s="38"/>
    </row>
    <row r="9065" spans="1:6" x14ac:dyDescent="0.45">
      <c r="A9065" s="6"/>
      <c r="B9065" s="6"/>
      <c r="C9065" s="6"/>
      <c r="F9065" s="38"/>
    </row>
    <row r="9066" spans="1:6" x14ac:dyDescent="0.45">
      <c r="A9066" s="6"/>
      <c r="B9066" s="6"/>
      <c r="C9066" s="6"/>
      <c r="F9066" s="38"/>
    </row>
    <row r="9067" spans="1:6" x14ac:dyDescent="0.45">
      <c r="A9067" s="6"/>
      <c r="B9067" s="6"/>
      <c r="C9067" s="6"/>
      <c r="F9067" s="38"/>
    </row>
    <row r="9068" spans="1:6" x14ac:dyDescent="0.45">
      <c r="A9068" s="6"/>
      <c r="B9068" s="6"/>
      <c r="C9068" s="6"/>
      <c r="F9068" s="38"/>
    </row>
    <row r="9069" spans="1:6" x14ac:dyDescent="0.45">
      <c r="A9069" s="6"/>
      <c r="B9069" s="6"/>
      <c r="C9069" s="6"/>
      <c r="F9069" s="38"/>
    </row>
    <row r="9070" spans="1:6" x14ac:dyDescent="0.45">
      <c r="A9070" s="6"/>
      <c r="B9070" s="6"/>
      <c r="C9070" s="6"/>
      <c r="F9070" s="38"/>
    </row>
    <row r="9071" spans="1:6" x14ac:dyDescent="0.45">
      <c r="A9071" s="6"/>
      <c r="B9071" s="6"/>
      <c r="C9071" s="6"/>
      <c r="F9071" s="38"/>
    </row>
    <row r="9072" spans="1:6" x14ac:dyDescent="0.45">
      <c r="A9072" s="6"/>
      <c r="B9072" s="6"/>
      <c r="C9072" s="6"/>
      <c r="F9072" s="38"/>
    </row>
    <row r="9073" spans="1:6" x14ac:dyDescent="0.45">
      <c r="A9073" s="6"/>
      <c r="B9073" s="6"/>
      <c r="C9073" s="6"/>
      <c r="F9073" s="38"/>
    </row>
    <row r="9074" spans="1:6" x14ac:dyDescent="0.45">
      <c r="A9074" s="6"/>
      <c r="B9074" s="6"/>
      <c r="C9074" s="6"/>
      <c r="F9074" s="38"/>
    </row>
    <row r="9075" spans="1:6" x14ac:dyDescent="0.45">
      <c r="A9075" s="6"/>
      <c r="B9075" s="6"/>
      <c r="C9075" s="6"/>
      <c r="F9075" s="38"/>
    </row>
    <row r="9076" spans="1:6" x14ac:dyDescent="0.45">
      <c r="A9076" s="6"/>
      <c r="B9076" s="6"/>
      <c r="C9076" s="6"/>
      <c r="F9076" s="38"/>
    </row>
    <row r="9077" spans="1:6" x14ac:dyDescent="0.45">
      <c r="A9077" s="6"/>
      <c r="B9077" s="6"/>
      <c r="C9077" s="6"/>
      <c r="F9077" s="38"/>
    </row>
    <row r="9078" spans="1:6" x14ac:dyDescent="0.45">
      <c r="A9078" s="6"/>
      <c r="B9078" s="6"/>
      <c r="C9078" s="6"/>
      <c r="F9078" s="38"/>
    </row>
    <row r="9079" spans="1:6" x14ac:dyDescent="0.45">
      <c r="A9079" s="6"/>
      <c r="B9079" s="6"/>
      <c r="C9079" s="6"/>
      <c r="F9079" s="38"/>
    </row>
    <row r="9080" spans="1:6" x14ac:dyDescent="0.45">
      <c r="A9080" s="6"/>
      <c r="B9080" s="6"/>
      <c r="C9080" s="6"/>
      <c r="F9080" s="38"/>
    </row>
    <row r="9081" spans="1:6" x14ac:dyDescent="0.45">
      <c r="A9081" s="6"/>
      <c r="B9081" s="6"/>
      <c r="C9081" s="6"/>
      <c r="F9081" s="38"/>
    </row>
    <row r="9082" spans="1:6" x14ac:dyDescent="0.45">
      <c r="A9082" s="6"/>
      <c r="B9082" s="6"/>
      <c r="C9082" s="6"/>
      <c r="F9082" s="38"/>
    </row>
    <row r="9083" spans="1:6" x14ac:dyDescent="0.45">
      <c r="A9083" s="6"/>
      <c r="B9083" s="6"/>
      <c r="C9083" s="6"/>
      <c r="F9083" s="38"/>
    </row>
    <row r="9084" spans="1:6" x14ac:dyDescent="0.45">
      <c r="A9084" s="6"/>
      <c r="B9084" s="6"/>
      <c r="C9084" s="6"/>
      <c r="F9084" s="38"/>
    </row>
    <row r="9085" spans="1:6" x14ac:dyDescent="0.45">
      <c r="A9085" s="6"/>
      <c r="B9085" s="6"/>
      <c r="C9085" s="6"/>
      <c r="F9085" s="38"/>
    </row>
    <row r="9086" spans="1:6" x14ac:dyDescent="0.45">
      <c r="A9086" s="6"/>
      <c r="B9086" s="6"/>
      <c r="C9086" s="6"/>
      <c r="F9086" s="38"/>
    </row>
    <row r="9087" spans="1:6" x14ac:dyDescent="0.45">
      <c r="A9087" s="6"/>
      <c r="B9087" s="6"/>
      <c r="C9087" s="6"/>
      <c r="F9087" s="38"/>
    </row>
    <row r="9088" spans="1:6" x14ac:dyDescent="0.45">
      <c r="A9088" s="6"/>
      <c r="B9088" s="6"/>
      <c r="C9088" s="6"/>
      <c r="F9088" s="38"/>
    </row>
    <row r="9089" spans="1:6" x14ac:dyDescent="0.45">
      <c r="A9089" s="6"/>
      <c r="B9089" s="6"/>
      <c r="C9089" s="6"/>
      <c r="F9089" s="38"/>
    </row>
    <row r="9090" spans="1:6" x14ac:dyDescent="0.45">
      <c r="A9090" s="6"/>
      <c r="B9090" s="6"/>
      <c r="C9090" s="6"/>
      <c r="F9090" s="38"/>
    </row>
    <row r="9091" spans="1:6" x14ac:dyDescent="0.45">
      <c r="A9091" s="6"/>
      <c r="B9091" s="6"/>
      <c r="C9091" s="6"/>
      <c r="F9091" s="38"/>
    </row>
    <row r="9092" spans="1:6" x14ac:dyDescent="0.45">
      <c r="A9092" s="6"/>
      <c r="B9092" s="6"/>
      <c r="C9092" s="6"/>
      <c r="F9092" s="38"/>
    </row>
    <row r="9093" spans="1:6" x14ac:dyDescent="0.45">
      <c r="A9093" s="6"/>
      <c r="B9093" s="6"/>
      <c r="C9093" s="6"/>
      <c r="F9093" s="38"/>
    </row>
    <row r="9094" spans="1:6" x14ac:dyDescent="0.45">
      <c r="A9094" s="6"/>
      <c r="B9094" s="6"/>
      <c r="C9094" s="6"/>
      <c r="F9094" s="38"/>
    </row>
    <row r="9095" spans="1:6" x14ac:dyDescent="0.45">
      <c r="A9095" s="6"/>
      <c r="B9095" s="6"/>
      <c r="C9095" s="6"/>
      <c r="F9095" s="38"/>
    </row>
    <row r="9096" spans="1:6" x14ac:dyDescent="0.45">
      <c r="A9096" s="6"/>
      <c r="B9096" s="6"/>
      <c r="C9096" s="6"/>
      <c r="F9096" s="38"/>
    </row>
    <row r="9097" spans="1:6" x14ac:dyDescent="0.45">
      <c r="A9097" s="6"/>
      <c r="B9097" s="6"/>
      <c r="C9097" s="6"/>
      <c r="F9097" s="38"/>
    </row>
    <row r="9098" spans="1:6" x14ac:dyDescent="0.45">
      <c r="A9098" s="6"/>
      <c r="B9098" s="6"/>
      <c r="C9098" s="6"/>
      <c r="F9098" s="38"/>
    </row>
    <row r="9099" spans="1:6" x14ac:dyDescent="0.45">
      <c r="A9099" s="6"/>
      <c r="B9099" s="6"/>
      <c r="C9099" s="6"/>
      <c r="F9099" s="38"/>
    </row>
    <row r="9100" spans="1:6" x14ac:dyDescent="0.45">
      <c r="A9100" s="6"/>
      <c r="B9100" s="6"/>
      <c r="C9100" s="6"/>
      <c r="F9100" s="38"/>
    </row>
    <row r="9101" spans="1:6" x14ac:dyDescent="0.45">
      <c r="A9101" s="6"/>
      <c r="B9101" s="6"/>
      <c r="C9101" s="6"/>
      <c r="F9101" s="38"/>
    </row>
    <row r="9102" spans="1:6" x14ac:dyDescent="0.45">
      <c r="A9102" s="6"/>
      <c r="B9102" s="6"/>
      <c r="C9102" s="6"/>
      <c r="F9102" s="38"/>
    </row>
    <row r="9103" spans="1:6" x14ac:dyDescent="0.45">
      <c r="A9103" s="6"/>
      <c r="B9103" s="6"/>
      <c r="C9103" s="6"/>
      <c r="F9103" s="38"/>
    </row>
    <row r="9104" spans="1:6" x14ac:dyDescent="0.45">
      <c r="A9104" s="6"/>
      <c r="B9104" s="6"/>
      <c r="C9104" s="6"/>
      <c r="F9104" s="38"/>
    </row>
    <row r="9105" spans="1:6" x14ac:dyDescent="0.45">
      <c r="A9105" s="6"/>
      <c r="B9105" s="6"/>
      <c r="C9105" s="6"/>
      <c r="F9105" s="38"/>
    </row>
    <row r="9106" spans="1:6" x14ac:dyDescent="0.45">
      <c r="A9106" s="6"/>
      <c r="B9106" s="6"/>
      <c r="C9106" s="6"/>
      <c r="F9106" s="38"/>
    </row>
    <row r="9107" spans="1:6" x14ac:dyDescent="0.45">
      <c r="A9107" s="6"/>
      <c r="B9107" s="6"/>
      <c r="C9107" s="6"/>
      <c r="F9107" s="38"/>
    </row>
    <row r="9108" spans="1:6" x14ac:dyDescent="0.45">
      <c r="A9108" s="6"/>
      <c r="B9108" s="6"/>
      <c r="C9108" s="6"/>
      <c r="F9108" s="38"/>
    </row>
    <row r="9109" spans="1:6" x14ac:dyDescent="0.45">
      <c r="A9109" s="6"/>
      <c r="B9109" s="6"/>
      <c r="C9109" s="6"/>
      <c r="F9109" s="38"/>
    </row>
    <row r="9110" spans="1:6" x14ac:dyDescent="0.45">
      <c r="A9110" s="6"/>
      <c r="B9110" s="6"/>
      <c r="C9110" s="6"/>
      <c r="F9110" s="38"/>
    </row>
    <row r="9111" spans="1:6" x14ac:dyDescent="0.45">
      <c r="A9111" s="6"/>
      <c r="B9111" s="6"/>
      <c r="C9111" s="6"/>
      <c r="F9111" s="38"/>
    </row>
    <row r="9112" spans="1:6" x14ac:dyDescent="0.45">
      <c r="A9112" s="6"/>
      <c r="B9112" s="6"/>
      <c r="C9112" s="6"/>
      <c r="F9112" s="38"/>
    </row>
    <row r="9113" spans="1:6" x14ac:dyDescent="0.45">
      <c r="A9113" s="6"/>
      <c r="B9113" s="6"/>
      <c r="C9113" s="6"/>
      <c r="F9113" s="38"/>
    </row>
    <row r="9114" spans="1:6" x14ac:dyDescent="0.45">
      <c r="A9114" s="6"/>
      <c r="B9114" s="6"/>
      <c r="C9114" s="6"/>
      <c r="F9114" s="38"/>
    </row>
    <row r="9115" spans="1:6" x14ac:dyDescent="0.45">
      <c r="A9115" s="6"/>
      <c r="B9115" s="6"/>
      <c r="C9115" s="6"/>
      <c r="F9115" s="38"/>
    </row>
    <row r="9116" spans="1:6" x14ac:dyDescent="0.45">
      <c r="A9116" s="6"/>
      <c r="B9116" s="6"/>
      <c r="C9116" s="6"/>
      <c r="F9116" s="38"/>
    </row>
    <row r="9117" spans="1:6" x14ac:dyDescent="0.45">
      <c r="A9117" s="6"/>
      <c r="B9117" s="6"/>
      <c r="C9117" s="6"/>
      <c r="F9117" s="38"/>
    </row>
    <row r="9118" spans="1:6" x14ac:dyDescent="0.45">
      <c r="A9118" s="6"/>
      <c r="B9118" s="6"/>
      <c r="C9118" s="6"/>
      <c r="F9118" s="38"/>
    </row>
    <row r="9119" spans="1:6" x14ac:dyDescent="0.45">
      <c r="A9119" s="6"/>
      <c r="B9119" s="6"/>
      <c r="C9119" s="6"/>
      <c r="F9119" s="38"/>
    </row>
    <row r="9120" spans="1:6" x14ac:dyDescent="0.45">
      <c r="A9120" s="6"/>
      <c r="B9120" s="6"/>
      <c r="C9120" s="6"/>
      <c r="F9120" s="38"/>
    </row>
    <row r="9121" spans="1:6" x14ac:dyDescent="0.45">
      <c r="A9121" s="6"/>
      <c r="B9121" s="6"/>
      <c r="C9121" s="6"/>
      <c r="F9121" s="38"/>
    </row>
    <row r="9122" spans="1:6" x14ac:dyDescent="0.45">
      <c r="A9122" s="6"/>
      <c r="B9122" s="6"/>
      <c r="C9122" s="6"/>
      <c r="F9122" s="38"/>
    </row>
    <row r="9123" spans="1:6" x14ac:dyDescent="0.45">
      <c r="A9123" s="6"/>
      <c r="B9123" s="6"/>
      <c r="C9123" s="6"/>
      <c r="F9123" s="38"/>
    </row>
    <row r="9124" spans="1:6" x14ac:dyDescent="0.45">
      <c r="A9124" s="6"/>
      <c r="B9124" s="6"/>
      <c r="C9124" s="6"/>
      <c r="F9124" s="38"/>
    </row>
    <row r="9125" spans="1:6" x14ac:dyDescent="0.45">
      <c r="A9125" s="6"/>
      <c r="B9125" s="6"/>
      <c r="C9125" s="6"/>
      <c r="F9125" s="38"/>
    </row>
    <row r="9126" spans="1:6" x14ac:dyDescent="0.45">
      <c r="A9126" s="6"/>
      <c r="B9126" s="6"/>
      <c r="C9126" s="6"/>
      <c r="F9126" s="38"/>
    </row>
    <row r="9127" spans="1:6" x14ac:dyDescent="0.45">
      <c r="A9127" s="6"/>
      <c r="B9127" s="6"/>
      <c r="C9127" s="6"/>
      <c r="F9127" s="38"/>
    </row>
    <row r="9128" spans="1:6" x14ac:dyDescent="0.45">
      <c r="A9128" s="6"/>
      <c r="B9128" s="6"/>
      <c r="C9128" s="6"/>
      <c r="F9128" s="38"/>
    </row>
    <row r="9129" spans="1:6" x14ac:dyDescent="0.45">
      <c r="A9129" s="6"/>
      <c r="B9129" s="6"/>
      <c r="C9129" s="6"/>
      <c r="F9129" s="38"/>
    </row>
    <row r="9130" spans="1:6" x14ac:dyDescent="0.45">
      <c r="A9130" s="6"/>
      <c r="B9130" s="6"/>
      <c r="C9130" s="6"/>
      <c r="F9130" s="38"/>
    </row>
    <row r="9131" spans="1:6" x14ac:dyDescent="0.45">
      <c r="A9131" s="6"/>
      <c r="B9131" s="6"/>
      <c r="C9131" s="6"/>
      <c r="F9131" s="38"/>
    </row>
    <row r="9132" spans="1:6" x14ac:dyDescent="0.45">
      <c r="A9132" s="6"/>
      <c r="B9132" s="6"/>
      <c r="C9132" s="6"/>
      <c r="F9132" s="38"/>
    </row>
    <row r="9133" spans="1:6" x14ac:dyDescent="0.45">
      <c r="A9133" s="6"/>
      <c r="B9133" s="6"/>
      <c r="C9133" s="6"/>
      <c r="F9133" s="38"/>
    </row>
    <row r="9134" spans="1:6" x14ac:dyDescent="0.45">
      <c r="A9134" s="6"/>
      <c r="B9134" s="6"/>
      <c r="C9134" s="6"/>
      <c r="F9134" s="38"/>
    </row>
    <row r="9135" spans="1:6" x14ac:dyDescent="0.45">
      <c r="A9135" s="6"/>
      <c r="B9135" s="6"/>
      <c r="C9135" s="6"/>
      <c r="F9135" s="38"/>
    </row>
    <row r="9136" spans="1:6" x14ac:dyDescent="0.45">
      <c r="A9136" s="6"/>
      <c r="B9136" s="6"/>
      <c r="C9136" s="6"/>
      <c r="F9136" s="38"/>
    </row>
    <row r="9137" spans="1:6" x14ac:dyDescent="0.45">
      <c r="A9137" s="6"/>
      <c r="B9137" s="6"/>
      <c r="C9137" s="6"/>
      <c r="F9137" s="38"/>
    </row>
    <row r="9138" spans="1:6" x14ac:dyDescent="0.45">
      <c r="A9138" s="6"/>
      <c r="B9138" s="6"/>
      <c r="C9138" s="6"/>
      <c r="F9138" s="38"/>
    </row>
    <row r="9139" spans="1:6" x14ac:dyDescent="0.45">
      <c r="A9139" s="6"/>
      <c r="B9139" s="6"/>
      <c r="C9139" s="6"/>
      <c r="F9139" s="38"/>
    </row>
    <row r="9140" spans="1:6" x14ac:dyDescent="0.45">
      <c r="A9140" s="6"/>
      <c r="B9140" s="6"/>
      <c r="C9140" s="6"/>
      <c r="F9140" s="38"/>
    </row>
    <row r="9141" spans="1:6" x14ac:dyDescent="0.45">
      <c r="A9141" s="6"/>
      <c r="B9141" s="6"/>
      <c r="C9141" s="6"/>
      <c r="F9141" s="38"/>
    </row>
    <row r="9142" spans="1:6" x14ac:dyDescent="0.45">
      <c r="A9142" s="6"/>
      <c r="B9142" s="6"/>
      <c r="C9142" s="6"/>
      <c r="F9142" s="38"/>
    </row>
    <row r="9143" spans="1:6" x14ac:dyDescent="0.45">
      <c r="A9143" s="6"/>
      <c r="B9143" s="6"/>
      <c r="C9143" s="6"/>
      <c r="F9143" s="38"/>
    </row>
    <row r="9144" spans="1:6" x14ac:dyDescent="0.45">
      <c r="A9144" s="6"/>
      <c r="B9144" s="6"/>
      <c r="C9144" s="6"/>
      <c r="F9144" s="38"/>
    </row>
    <row r="9145" spans="1:6" x14ac:dyDescent="0.45">
      <c r="A9145" s="6"/>
      <c r="B9145" s="6"/>
      <c r="C9145" s="6"/>
      <c r="F9145" s="38"/>
    </row>
    <row r="9146" spans="1:6" x14ac:dyDescent="0.45">
      <c r="A9146" s="6"/>
      <c r="B9146" s="6"/>
      <c r="C9146" s="6"/>
      <c r="F9146" s="38"/>
    </row>
    <row r="9147" spans="1:6" x14ac:dyDescent="0.45">
      <c r="A9147" s="6"/>
      <c r="B9147" s="6"/>
      <c r="C9147" s="6"/>
      <c r="F9147" s="38"/>
    </row>
    <row r="9148" spans="1:6" x14ac:dyDescent="0.45">
      <c r="A9148" s="6"/>
      <c r="B9148" s="6"/>
      <c r="C9148" s="6"/>
      <c r="F9148" s="38"/>
    </row>
    <row r="9149" spans="1:6" x14ac:dyDescent="0.45">
      <c r="A9149" s="6"/>
      <c r="B9149" s="6"/>
      <c r="C9149" s="6"/>
      <c r="F9149" s="38"/>
    </row>
    <row r="9150" spans="1:6" x14ac:dyDescent="0.45">
      <c r="A9150" s="6"/>
      <c r="B9150" s="6"/>
      <c r="C9150" s="6"/>
      <c r="F9150" s="38"/>
    </row>
    <row r="9151" spans="1:6" x14ac:dyDescent="0.45">
      <c r="A9151" s="6"/>
      <c r="B9151" s="6"/>
      <c r="C9151" s="6"/>
      <c r="F9151" s="38"/>
    </row>
    <row r="9152" spans="1:6" x14ac:dyDescent="0.45">
      <c r="A9152" s="6"/>
      <c r="B9152" s="6"/>
      <c r="C9152" s="6"/>
      <c r="F9152" s="38"/>
    </row>
    <row r="9153" spans="1:6" x14ac:dyDescent="0.45">
      <c r="A9153" s="6"/>
      <c r="B9153" s="6"/>
      <c r="C9153" s="6"/>
      <c r="F9153" s="38"/>
    </row>
    <row r="9154" spans="1:6" x14ac:dyDescent="0.45">
      <c r="A9154" s="6"/>
      <c r="B9154" s="6"/>
      <c r="C9154" s="6"/>
      <c r="F9154" s="38"/>
    </row>
    <row r="9155" spans="1:6" x14ac:dyDescent="0.45">
      <c r="A9155" s="6"/>
      <c r="B9155" s="6"/>
      <c r="C9155" s="6"/>
      <c r="F9155" s="38"/>
    </row>
    <row r="9156" spans="1:6" x14ac:dyDescent="0.45">
      <c r="A9156" s="6"/>
      <c r="B9156" s="6"/>
      <c r="C9156" s="6"/>
      <c r="F9156" s="38"/>
    </row>
    <row r="9157" spans="1:6" x14ac:dyDescent="0.45">
      <c r="A9157" s="6"/>
      <c r="B9157" s="6"/>
      <c r="C9157" s="6"/>
      <c r="F9157" s="38"/>
    </row>
    <row r="9158" spans="1:6" x14ac:dyDescent="0.45">
      <c r="A9158" s="6"/>
      <c r="B9158" s="6"/>
      <c r="C9158" s="6"/>
      <c r="F9158" s="38"/>
    </row>
    <row r="9159" spans="1:6" x14ac:dyDescent="0.45">
      <c r="A9159" s="6"/>
      <c r="B9159" s="6"/>
      <c r="C9159" s="6"/>
      <c r="F9159" s="38"/>
    </row>
    <row r="9160" spans="1:6" x14ac:dyDescent="0.45">
      <c r="A9160" s="6"/>
      <c r="B9160" s="6"/>
      <c r="C9160" s="6"/>
      <c r="F9160" s="38"/>
    </row>
    <row r="9161" spans="1:6" x14ac:dyDescent="0.45">
      <c r="A9161" s="6"/>
      <c r="B9161" s="6"/>
      <c r="C9161" s="6"/>
      <c r="F9161" s="38"/>
    </row>
    <row r="9162" spans="1:6" x14ac:dyDescent="0.45">
      <c r="A9162" s="6"/>
      <c r="B9162" s="6"/>
      <c r="C9162" s="6"/>
      <c r="F9162" s="38"/>
    </row>
    <row r="9163" spans="1:6" x14ac:dyDescent="0.45">
      <c r="A9163" s="6"/>
      <c r="B9163" s="6"/>
      <c r="C9163" s="6"/>
      <c r="F9163" s="38"/>
    </row>
    <row r="9164" spans="1:6" x14ac:dyDescent="0.45">
      <c r="A9164" s="6"/>
      <c r="B9164" s="6"/>
      <c r="C9164" s="6"/>
      <c r="F9164" s="38"/>
    </row>
    <row r="9165" spans="1:6" x14ac:dyDescent="0.45">
      <c r="A9165" s="6"/>
      <c r="B9165" s="6"/>
      <c r="C9165" s="6"/>
      <c r="F9165" s="38"/>
    </row>
    <row r="9166" spans="1:6" x14ac:dyDescent="0.45">
      <c r="A9166" s="6"/>
      <c r="B9166" s="6"/>
      <c r="C9166" s="6"/>
      <c r="F9166" s="38"/>
    </row>
    <row r="9167" spans="1:6" x14ac:dyDescent="0.45">
      <c r="A9167" s="6"/>
      <c r="B9167" s="6"/>
      <c r="C9167" s="6"/>
      <c r="F9167" s="38"/>
    </row>
    <row r="9168" spans="1:6" x14ac:dyDescent="0.45">
      <c r="A9168" s="6"/>
      <c r="B9168" s="6"/>
      <c r="C9168" s="6"/>
      <c r="F9168" s="38"/>
    </row>
    <row r="9169" spans="1:6" x14ac:dyDescent="0.45">
      <c r="A9169" s="6"/>
      <c r="B9169" s="6"/>
      <c r="C9169" s="6"/>
      <c r="F9169" s="38"/>
    </row>
    <row r="9170" spans="1:6" x14ac:dyDescent="0.45">
      <c r="A9170" s="6"/>
      <c r="B9170" s="6"/>
      <c r="C9170" s="6"/>
      <c r="F9170" s="38"/>
    </row>
    <row r="9171" spans="1:6" x14ac:dyDescent="0.45">
      <c r="A9171" s="6"/>
      <c r="B9171" s="6"/>
      <c r="C9171" s="6"/>
      <c r="F9171" s="38"/>
    </row>
    <row r="9172" spans="1:6" x14ac:dyDescent="0.45">
      <c r="A9172" s="6"/>
      <c r="B9172" s="6"/>
      <c r="C9172" s="6"/>
      <c r="F9172" s="38"/>
    </row>
    <row r="9173" spans="1:6" x14ac:dyDescent="0.45">
      <c r="A9173" s="6"/>
      <c r="B9173" s="6"/>
      <c r="C9173" s="6"/>
      <c r="F9173" s="38"/>
    </row>
    <row r="9174" spans="1:6" x14ac:dyDescent="0.45">
      <c r="A9174" s="6"/>
      <c r="B9174" s="6"/>
      <c r="C9174" s="6"/>
      <c r="F9174" s="38"/>
    </row>
    <row r="9175" spans="1:6" x14ac:dyDescent="0.45">
      <c r="A9175" s="6"/>
      <c r="B9175" s="6"/>
      <c r="C9175" s="6"/>
      <c r="F9175" s="38"/>
    </row>
    <row r="9176" spans="1:6" x14ac:dyDescent="0.45">
      <c r="A9176" s="6"/>
      <c r="B9176" s="6"/>
      <c r="C9176" s="6"/>
      <c r="F9176" s="38"/>
    </row>
    <row r="9177" spans="1:6" x14ac:dyDescent="0.45">
      <c r="A9177" s="6"/>
      <c r="B9177" s="6"/>
      <c r="C9177" s="6"/>
      <c r="F9177" s="38"/>
    </row>
    <row r="9178" spans="1:6" x14ac:dyDescent="0.45">
      <c r="A9178" s="6"/>
      <c r="B9178" s="6"/>
      <c r="C9178" s="6"/>
      <c r="F9178" s="38"/>
    </row>
    <row r="9179" spans="1:6" x14ac:dyDescent="0.45">
      <c r="A9179" s="6"/>
      <c r="B9179" s="6"/>
      <c r="C9179" s="6"/>
      <c r="F9179" s="38"/>
    </row>
    <row r="9180" spans="1:6" x14ac:dyDescent="0.45">
      <c r="A9180" s="6"/>
      <c r="B9180" s="6"/>
      <c r="C9180" s="6"/>
      <c r="F9180" s="38"/>
    </row>
    <row r="9181" spans="1:6" x14ac:dyDescent="0.45">
      <c r="A9181" s="6"/>
      <c r="B9181" s="6"/>
      <c r="C9181" s="6"/>
      <c r="F9181" s="38"/>
    </row>
    <row r="9182" spans="1:6" x14ac:dyDescent="0.45">
      <c r="A9182" s="6"/>
      <c r="B9182" s="6"/>
      <c r="C9182" s="6"/>
      <c r="F9182" s="38"/>
    </row>
    <row r="9183" spans="1:6" x14ac:dyDescent="0.45">
      <c r="A9183" s="6"/>
      <c r="B9183" s="6"/>
      <c r="C9183" s="6"/>
      <c r="F9183" s="38"/>
    </row>
    <row r="9184" spans="1:6" x14ac:dyDescent="0.45">
      <c r="A9184" s="6"/>
      <c r="B9184" s="6"/>
      <c r="C9184" s="6"/>
      <c r="F9184" s="38"/>
    </row>
    <row r="9185" spans="1:6" x14ac:dyDescent="0.45">
      <c r="A9185" s="6"/>
      <c r="B9185" s="6"/>
      <c r="C9185" s="6"/>
      <c r="F9185" s="38"/>
    </row>
    <row r="9186" spans="1:6" x14ac:dyDescent="0.45">
      <c r="A9186" s="6"/>
      <c r="B9186" s="6"/>
      <c r="C9186" s="6"/>
      <c r="F9186" s="38"/>
    </row>
    <row r="9187" spans="1:6" x14ac:dyDescent="0.45">
      <c r="A9187" s="6"/>
      <c r="B9187" s="6"/>
      <c r="C9187" s="6"/>
      <c r="F9187" s="38"/>
    </row>
    <row r="9188" spans="1:6" x14ac:dyDescent="0.45">
      <c r="A9188" s="6"/>
      <c r="B9188" s="6"/>
      <c r="C9188" s="6"/>
      <c r="F9188" s="38"/>
    </row>
    <row r="9189" spans="1:6" x14ac:dyDescent="0.45">
      <c r="A9189" s="6"/>
      <c r="B9189" s="6"/>
      <c r="C9189" s="6"/>
      <c r="F9189" s="38"/>
    </row>
    <row r="9190" spans="1:6" x14ac:dyDescent="0.45">
      <c r="A9190" s="6"/>
      <c r="B9190" s="6"/>
      <c r="C9190" s="6"/>
      <c r="F9190" s="38"/>
    </row>
    <row r="9191" spans="1:6" x14ac:dyDescent="0.45">
      <c r="A9191" s="6"/>
      <c r="B9191" s="6"/>
      <c r="C9191" s="6"/>
      <c r="F9191" s="38"/>
    </row>
    <row r="9192" spans="1:6" x14ac:dyDescent="0.45">
      <c r="A9192" s="6"/>
      <c r="B9192" s="6"/>
      <c r="C9192" s="6"/>
      <c r="F9192" s="38"/>
    </row>
    <row r="9193" spans="1:6" x14ac:dyDescent="0.45">
      <c r="A9193" s="6"/>
      <c r="B9193" s="6"/>
      <c r="C9193" s="6"/>
      <c r="F9193" s="38"/>
    </row>
    <row r="9194" spans="1:6" x14ac:dyDescent="0.45">
      <c r="A9194" s="6"/>
      <c r="B9194" s="6"/>
      <c r="C9194" s="6"/>
      <c r="F9194" s="38"/>
    </row>
    <row r="9195" spans="1:6" x14ac:dyDescent="0.45">
      <c r="A9195" s="6"/>
      <c r="B9195" s="6"/>
      <c r="C9195" s="6"/>
      <c r="F9195" s="38"/>
    </row>
    <row r="9196" spans="1:6" x14ac:dyDescent="0.45">
      <c r="A9196" s="6"/>
      <c r="B9196" s="6"/>
      <c r="C9196" s="6"/>
      <c r="F9196" s="38"/>
    </row>
    <row r="9197" spans="1:6" x14ac:dyDescent="0.45">
      <c r="A9197" s="6"/>
      <c r="B9197" s="6"/>
      <c r="C9197" s="6"/>
      <c r="F9197" s="38"/>
    </row>
    <row r="9198" spans="1:6" x14ac:dyDescent="0.45">
      <c r="A9198" s="6"/>
      <c r="B9198" s="6"/>
      <c r="C9198" s="6"/>
      <c r="F9198" s="38"/>
    </row>
    <row r="9199" spans="1:6" x14ac:dyDescent="0.45">
      <c r="A9199" s="6"/>
      <c r="B9199" s="6"/>
      <c r="C9199" s="6"/>
      <c r="F9199" s="38"/>
    </row>
    <row r="9200" spans="1:6" x14ac:dyDescent="0.45">
      <c r="A9200" s="6"/>
      <c r="B9200" s="6"/>
      <c r="C9200" s="6"/>
      <c r="F9200" s="38"/>
    </row>
    <row r="9201" spans="1:6" x14ac:dyDescent="0.45">
      <c r="A9201" s="6"/>
      <c r="B9201" s="6"/>
      <c r="C9201" s="6"/>
      <c r="F9201" s="38"/>
    </row>
    <row r="9202" spans="1:6" x14ac:dyDescent="0.45">
      <c r="A9202" s="6"/>
      <c r="B9202" s="6"/>
      <c r="C9202" s="6"/>
      <c r="F9202" s="38"/>
    </row>
    <row r="9203" spans="1:6" x14ac:dyDescent="0.45">
      <c r="A9203" s="6"/>
      <c r="B9203" s="6"/>
      <c r="C9203" s="6"/>
      <c r="F9203" s="38"/>
    </row>
    <row r="9204" spans="1:6" x14ac:dyDescent="0.45">
      <c r="A9204" s="6"/>
      <c r="B9204" s="6"/>
      <c r="C9204" s="6"/>
      <c r="F9204" s="38"/>
    </row>
    <row r="9205" spans="1:6" x14ac:dyDescent="0.45">
      <c r="A9205" s="6"/>
      <c r="B9205" s="6"/>
      <c r="C9205" s="6"/>
      <c r="F9205" s="38"/>
    </row>
    <row r="9206" spans="1:6" x14ac:dyDescent="0.45">
      <c r="A9206" s="6"/>
      <c r="B9206" s="6"/>
      <c r="C9206" s="6"/>
      <c r="F9206" s="38"/>
    </row>
    <row r="9207" spans="1:6" x14ac:dyDescent="0.45">
      <c r="A9207" s="6"/>
      <c r="B9207" s="6"/>
      <c r="C9207" s="6"/>
      <c r="F9207" s="38"/>
    </row>
    <row r="9208" spans="1:6" x14ac:dyDescent="0.45">
      <c r="A9208" s="6"/>
      <c r="B9208" s="6"/>
      <c r="C9208" s="6"/>
      <c r="F9208" s="38"/>
    </row>
    <row r="9209" spans="1:6" x14ac:dyDescent="0.45">
      <c r="A9209" s="6"/>
      <c r="B9209" s="6"/>
      <c r="C9209" s="6"/>
      <c r="F9209" s="38"/>
    </row>
    <row r="9210" spans="1:6" x14ac:dyDescent="0.45">
      <c r="A9210" s="6"/>
      <c r="B9210" s="6"/>
      <c r="C9210" s="6"/>
      <c r="F9210" s="38"/>
    </row>
    <row r="9211" spans="1:6" x14ac:dyDescent="0.45">
      <c r="A9211" s="6"/>
      <c r="B9211" s="6"/>
      <c r="C9211" s="6"/>
      <c r="F9211" s="38"/>
    </row>
    <row r="9212" spans="1:6" x14ac:dyDescent="0.45">
      <c r="A9212" s="6"/>
      <c r="B9212" s="6"/>
      <c r="C9212" s="6"/>
      <c r="F9212" s="38"/>
    </row>
    <row r="9213" spans="1:6" x14ac:dyDescent="0.45">
      <c r="A9213" s="6"/>
      <c r="B9213" s="6"/>
      <c r="C9213" s="6"/>
      <c r="F9213" s="38"/>
    </row>
    <row r="9214" spans="1:6" x14ac:dyDescent="0.45">
      <c r="A9214" s="6"/>
      <c r="B9214" s="6"/>
      <c r="C9214" s="6"/>
      <c r="F9214" s="38"/>
    </row>
    <row r="9215" spans="1:6" x14ac:dyDescent="0.45">
      <c r="A9215" s="6"/>
      <c r="B9215" s="6"/>
      <c r="C9215" s="6"/>
      <c r="F9215" s="38"/>
    </row>
    <row r="9216" spans="1:6" x14ac:dyDescent="0.45">
      <c r="A9216" s="6"/>
      <c r="B9216" s="6"/>
      <c r="C9216" s="6"/>
      <c r="F9216" s="38"/>
    </row>
    <row r="9217" spans="1:6" x14ac:dyDescent="0.45">
      <c r="A9217" s="6"/>
      <c r="B9217" s="6"/>
      <c r="C9217" s="6"/>
      <c r="F9217" s="38"/>
    </row>
    <row r="9218" spans="1:6" x14ac:dyDescent="0.45">
      <c r="A9218" s="6"/>
      <c r="B9218" s="6"/>
      <c r="C9218" s="6"/>
      <c r="F9218" s="38"/>
    </row>
    <row r="9219" spans="1:6" x14ac:dyDescent="0.45">
      <c r="A9219" s="6"/>
      <c r="B9219" s="6"/>
      <c r="C9219" s="6"/>
      <c r="F9219" s="38"/>
    </row>
    <row r="9220" spans="1:6" x14ac:dyDescent="0.45">
      <c r="A9220" s="6"/>
      <c r="B9220" s="6"/>
      <c r="C9220" s="6"/>
      <c r="F9220" s="38"/>
    </row>
    <row r="9221" spans="1:6" x14ac:dyDescent="0.45">
      <c r="A9221" s="6"/>
      <c r="B9221" s="6"/>
      <c r="C9221" s="6"/>
      <c r="F9221" s="38"/>
    </row>
    <row r="9222" spans="1:6" x14ac:dyDescent="0.45">
      <c r="A9222" s="6"/>
      <c r="B9222" s="6"/>
      <c r="C9222" s="6"/>
      <c r="F9222" s="38"/>
    </row>
    <row r="9223" spans="1:6" x14ac:dyDescent="0.45">
      <c r="A9223" s="6"/>
      <c r="B9223" s="6"/>
      <c r="C9223" s="6"/>
      <c r="F9223" s="38"/>
    </row>
    <row r="9224" spans="1:6" x14ac:dyDescent="0.45">
      <c r="A9224" s="6"/>
      <c r="B9224" s="6"/>
      <c r="C9224" s="6"/>
      <c r="F9224" s="38"/>
    </row>
    <row r="9225" spans="1:6" x14ac:dyDescent="0.45">
      <c r="A9225" s="6"/>
      <c r="B9225" s="6"/>
      <c r="C9225" s="6"/>
      <c r="F9225" s="38"/>
    </row>
    <row r="9226" spans="1:6" x14ac:dyDescent="0.45">
      <c r="A9226" s="6"/>
      <c r="B9226" s="6"/>
      <c r="C9226" s="6"/>
      <c r="F9226" s="38"/>
    </row>
    <row r="9227" spans="1:6" x14ac:dyDescent="0.45">
      <c r="A9227" s="6"/>
      <c r="B9227" s="6"/>
      <c r="C9227" s="6"/>
      <c r="F9227" s="38"/>
    </row>
    <row r="9228" spans="1:6" x14ac:dyDescent="0.45">
      <c r="A9228" s="6"/>
      <c r="B9228" s="6"/>
      <c r="C9228" s="6"/>
      <c r="F9228" s="38"/>
    </row>
    <row r="9229" spans="1:6" x14ac:dyDescent="0.45">
      <c r="A9229" s="6"/>
      <c r="B9229" s="6"/>
      <c r="C9229" s="6"/>
      <c r="F9229" s="38"/>
    </row>
    <row r="9230" spans="1:6" x14ac:dyDescent="0.45">
      <c r="A9230" s="6"/>
      <c r="B9230" s="6"/>
      <c r="C9230" s="6"/>
      <c r="F9230" s="38"/>
    </row>
    <row r="9231" spans="1:6" x14ac:dyDescent="0.45">
      <c r="A9231" s="6"/>
      <c r="B9231" s="6"/>
      <c r="C9231" s="6"/>
      <c r="F9231" s="38"/>
    </row>
    <row r="9232" spans="1:6" x14ac:dyDescent="0.45">
      <c r="A9232" s="6"/>
      <c r="B9232" s="6"/>
      <c r="C9232" s="6"/>
      <c r="F9232" s="38"/>
    </row>
    <row r="9233" spans="1:6" x14ac:dyDescent="0.45">
      <c r="A9233" s="6"/>
      <c r="B9233" s="6"/>
      <c r="C9233" s="6"/>
      <c r="F9233" s="38"/>
    </row>
    <row r="9234" spans="1:6" x14ac:dyDescent="0.45">
      <c r="A9234" s="6"/>
      <c r="B9234" s="6"/>
      <c r="C9234" s="6"/>
      <c r="F9234" s="38"/>
    </row>
    <row r="9235" spans="1:6" x14ac:dyDescent="0.45">
      <c r="A9235" s="6"/>
      <c r="B9235" s="6"/>
      <c r="C9235" s="6"/>
      <c r="F9235" s="38"/>
    </row>
    <row r="9236" spans="1:6" x14ac:dyDescent="0.45">
      <c r="A9236" s="6"/>
      <c r="B9236" s="6"/>
      <c r="C9236" s="6"/>
      <c r="F9236" s="38"/>
    </row>
    <row r="9237" spans="1:6" x14ac:dyDescent="0.45">
      <c r="A9237" s="6"/>
      <c r="B9237" s="6"/>
      <c r="C9237" s="6"/>
      <c r="F9237" s="38"/>
    </row>
    <row r="9238" spans="1:6" x14ac:dyDescent="0.45">
      <c r="A9238" s="6"/>
      <c r="B9238" s="6"/>
      <c r="C9238" s="6"/>
      <c r="F9238" s="38"/>
    </row>
    <row r="9239" spans="1:6" x14ac:dyDescent="0.45">
      <c r="A9239" s="6"/>
      <c r="B9239" s="6"/>
      <c r="C9239" s="6"/>
      <c r="F9239" s="38"/>
    </row>
    <row r="9240" spans="1:6" x14ac:dyDescent="0.45">
      <c r="A9240" s="6"/>
      <c r="B9240" s="6"/>
      <c r="C9240" s="6"/>
      <c r="F9240" s="38"/>
    </row>
    <row r="9241" spans="1:6" x14ac:dyDescent="0.45">
      <c r="A9241" s="6"/>
      <c r="B9241" s="6"/>
      <c r="C9241" s="6"/>
      <c r="F9241" s="38"/>
    </row>
    <row r="9242" spans="1:6" x14ac:dyDescent="0.45">
      <c r="A9242" s="6"/>
      <c r="B9242" s="6"/>
      <c r="C9242" s="6"/>
      <c r="F9242" s="38"/>
    </row>
    <row r="9243" spans="1:6" x14ac:dyDescent="0.45">
      <c r="A9243" s="6"/>
      <c r="B9243" s="6"/>
      <c r="C9243" s="6"/>
      <c r="F9243" s="38"/>
    </row>
    <row r="9244" spans="1:6" x14ac:dyDescent="0.45">
      <c r="A9244" s="6"/>
      <c r="B9244" s="6"/>
      <c r="C9244" s="6"/>
      <c r="F9244" s="38"/>
    </row>
    <row r="9245" spans="1:6" x14ac:dyDescent="0.45">
      <c r="A9245" s="6"/>
      <c r="B9245" s="6"/>
      <c r="C9245" s="6"/>
      <c r="F9245" s="38"/>
    </row>
    <row r="9246" spans="1:6" x14ac:dyDescent="0.45">
      <c r="A9246" s="6"/>
      <c r="B9246" s="6"/>
      <c r="C9246" s="6"/>
      <c r="F9246" s="38"/>
    </row>
    <row r="9247" spans="1:6" x14ac:dyDescent="0.45">
      <c r="A9247" s="6"/>
      <c r="B9247" s="6"/>
      <c r="C9247" s="6"/>
      <c r="F9247" s="38"/>
    </row>
    <row r="9248" spans="1:6" x14ac:dyDescent="0.45">
      <c r="A9248" s="6"/>
      <c r="B9248" s="6"/>
      <c r="C9248" s="6"/>
      <c r="F9248" s="38"/>
    </row>
    <row r="9249" spans="1:6" x14ac:dyDescent="0.45">
      <c r="A9249" s="6"/>
      <c r="B9249" s="6"/>
      <c r="C9249" s="6"/>
      <c r="F9249" s="38"/>
    </row>
    <row r="9250" spans="1:6" x14ac:dyDescent="0.45">
      <c r="A9250" s="6"/>
      <c r="B9250" s="6"/>
      <c r="C9250" s="6"/>
      <c r="F9250" s="38"/>
    </row>
    <row r="9251" spans="1:6" x14ac:dyDescent="0.45">
      <c r="A9251" s="6"/>
      <c r="B9251" s="6"/>
      <c r="C9251" s="6"/>
      <c r="F9251" s="38"/>
    </row>
    <row r="9252" spans="1:6" x14ac:dyDescent="0.45">
      <c r="A9252" s="6"/>
      <c r="B9252" s="6"/>
      <c r="C9252" s="6"/>
      <c r="F9252" s="38"/>
    </row>
    <row r="9253" spans="1:6" x14ac:dyDescent="0.45">
      <c r="A9253" s="6"/>
      <c r="B9253" s="6"/>
      <c r="C9253" s="6"/>
      <c r="F9253" s="38"/>
    </row>
    <row r="9254" spans="1:6" x14ac:dyDescent="0.45">
      <c r="A9254" s="6"/>
      <c r="B9254" s="6"/>
      <c r="C9254" s="6"/>
      <c r="F9254" s="38"/>
    </row>
    <row r="9255" spans="1:6" x14ac:dyDescent="0.45">
      <c r="A9255" s="6"/>
      <c r="B9255" s="6"/>
      <c r="C9255" s="6"/>
      <c r="F9255" s="38"/>
    </row>
    <row r="9256" spans="1:6" x14ac:dyDescent="0.45">
      <c r="A9256" s="6"/>
      <c r="B9256" s="6"/>
      <c r="C9256" s="6"/>
      <c r="F9256" s="38"/>
    </row>
    <row r="9257" spans="1:6" x14ac:dyDescent="0.45">
      <c r="A9257" s="6"/>
      <c r="B9257" s="6"/>
      <c r="C9257" s="6"/>
      <c r="F9257" s="38"/>
    </row>
    <row r="9258" spans="1:6" x14ac:dyDescent="0.45">
      <c r="A9258" s="6"/>
      <c r="B9258" s="6"/>
      <c r="C9258" s="6"/>
      <c r="F9258" s="38"/>
    </row>
    <row r="9259" spans="1:6" x14ac:dyDescent="0.45">
      <c r="A9259" s="6"/>
      <c r="B9259" s="6"/>
      <c r="C9259" s="6"/>
      <c r="F9259" s="38"/>
    </row>
    <row r="9260" spans="1:6" x14ac:dyDescent="0.45">
      <c r="A9260" s="6"/>
      <c r="B9260" s="6"/>
      <c r="C9260" s="6"/>
      <c r="F9260" s="38"/>
    </row>
    <row r="9261" spans="1:6" x14ac:dyDescent="0.45">
      <c r="A9261" s="6"/>
      <c r="B9261" s="6"/>
      <c r="C9261" s="6"/>
      <c r="F9261" s="38"/>
    </row>
    <row r="9262" spans="1:6" x14ac:dyDescent="0.45">
      <c r="A9262" s="6"/>
      <c r="B9262" s="6"/>
      <c r="C9262" s="6"/>
      <c r="F9262" s="38"/>
    </row>
    <row r="9263" spans="1:6" x14ac:dyDescent="0.45">
      <c r="A9263" s="6"/>
      <c r="B9263" s="6"/>
      <c r="C9263" s="6"/>
      <c r="F9263" s="38"/>
    </row>
    <row r="9264" spans="1:6" x14ac:dyDescent="0.45">
      <c r="A9264" s="6"/>
      <c r="B9264" s="6"/>
      <c r="C9264" s="6"/>
      <c r="F9264" s="38"/>
    </row>
    <row r="9265" spans="1:6" x14ac:dyDescent="0.45">
      <c r="A9265" s="6"/>
      <c r="B9265" s="6"/>
      <c r="C9265" s="6"/>
      <c r="F9265" s="38"/>
    </row>
    <row r="9266" spans="1:6" x14ac:dyDescent="0.45">
      <c r="A9266" s="6"/>
      <c r="B9266" s="6"/>
      <c r="C9266" s="6"/>
      <c r="F9266" s="38"/>
    </row>
    <row r="9267" spans="1:6" x14ac:dyDescent="0.45">
      <c r="A9267" s="6"/>
      <c r="B9267" s="6"/>
      <c r="C9267" s="6"/>
      <c r="F9267" s="38"/>
    </row>
    <row r="9268" spans="1:6" x14ac:dyDescent="0.45">
      <c r="A9268" s="6"/>
      <c r="B9268" s="6"/>
      <c r="C9268" s="6"/>
      <c r="F9268" s="38"/>
    </row>
    <row r="9269" spans="1:6" x14ac:dyDescent="0.45">
      <c r="A9269" s="6"/>
      <c r="B9269" s="6"/>
      <c r="C9269" s="6"/>
      <c r="F9269" s="38"/>
    </row>
    <row r="9270" spans="1:6" x14ac:dyDescent="0.45">
      <c r="A9270" s="6"/>
      <c r="B9270" s="6"/>
      <c r="C9270" s="6"/>
      <c r="F9270" s="38"/>
    </row>
    <row r="9271" spans="1:6" x14ac:dyDescent="0.45">
      <c r="A9271" s="6"/>
      <c r="B9271" s="6"/>
      <c r="C9271" s="6"/>
      <c r="F9271" s="38"/>
    </row>
    <row r="9272" spans="1:6" x14ac:dyDescent="0.45">
      <c r="A9272" s="6"/>
      <c r="B9272" s="6"/>
      <c r="C9272" s="6"/>
      <c r="F9272" s="38"/>
    </row>
    <row r="9273" spans="1:6" x14ac:dyDescent="0.45">
      <c r="A9273" s="6"/>
      <c r="B9273" s="6"/>
      <c r="C9273" s="6"/>
      <c r="F9273" s="38"/>
    </row>
    <row r="9274" spans="1:6" x14ac:dyDescent="0.45">
      <c r="A9274" s="6"/>
      <c r="B9274" s="6"/>
      <c r="C9274" s="6"/>
      <c r="F9274" s="38"/>
    </row>
    <row r="9275" spans="1:6" x14ac:dyDescent="0.45">
      <c r="A9275" s="6"/>
      <c r="B9275" s="6"/>
      <c r="C9275" s="6"/>
      <c r="F9275" s="38"/>
    </row>
    <row r="9276" spans="1:6" x14ac:dyDescent="0.45">
      <c r="A9276" s="6"/>
      <c r="B9276" s="6"/>
      <c r="C9276" s="6"/>
      <c r="F9276" s="38"/>
    </row>
    <row r="9277" spans="1:6" x14ac:dyDescent="0.45">
      <c r="A9277" s="6"/>
      <c r="B9277" s="6"/>
      <c r="C9277" s="6"/>
      <c r="F9277" s="38"/>
    </row>
    <row r="9278" spans="1:6" x14ac:dyDescent="0.45">
      <c r="A9278" s="6"/>
      <c r="B9278" s="6"/>
      <c r="C9278" s="6"/>
      <c r="F9278" s="38"/>
    </row>
    <row r="9279" spans="1:6" x14ac:dyDescent="0.45">
      <c r="A9279" s="6"/>
      <c r="B9279" s="6"/>
      <c r="C9279" s="6"/>
      <c r="F9279" s="38"/>
    </row>
    <row r="9280" spans="1:6" x14ac:dyDescent="0.45">
      <c r="A9280" s="6"/>
      <c r="B9280" s="6"/>
      <c r="C9280" s="6"/>
      <c r="F9280" s="38"/>
    </row>
    <row r="9281" spans="1:6" x14ac:dyDescent="0.45">
      <c r="A9281" s="6"/>
      <c r="B9281" s="6"/>
      <c r="C9281" s="6"/>
      <c r="F9281" s="38"/>
    </row>
    <row r="9282" spans="1:6" x14ac:dyDescent="0.45">
      <c r="A9282" s="6"/>
      <c r="B9282" s="6"/>
      <c r="C9282" s="6"/>
      <c r="F9282" s="38"/>
    </row>
    <row r="9283" spans="1:6" x14ac:dyDescent="0.45">
      <c r="A9283" s="6"/>
      <c r="B9283" s="6"/>
      <c r="C9283" s="6"/>
      <c r="F9283" s="38"/>
    </row>
    <row r="9284" spans="1:6" x14ac:dyDescent="0.45">
      <c r="A9284" s="6"/>
      <c r="B9284" s="6"/>
      <c r="C9284" s="6"/>
      <c r="F9284" s="38"/>
    </row>
    <row r="9285" spans="1:6" x14ac:dyDescent="0.45">
      <c r="A9285" s="6"/>
      <c r="B9285" s="6"/>
      <c r="C9285" s="6"/>
      <c r="F9285" s="38"/>
    </row>
    <row r="9286" spans="1:6" x14ac:dyDescent="0.45">
      <c r="A9286" s="6"/>
      <c r="B9286" s="6"/>
      <c r="C9286" s="6"/>
      <c r="F9286" s="38"/>
    </row>
    <row r="9287" spans="1:6" x14ac:dyDescent="0.45">
      <c r="A9287" s="6"/>
      <c r="B9287" s="6"/>
      <c r="C9287" s="6"/>
      <c r="F9287" s="38"/>
    </row>
    <row r="9288" spans="1:6" x14ac:dyDescent="0.45">
      <c r="A9288" s="6"/>
      <c r="B9288" s="6"/>
      <c r="C9288" s="6"/>
      <c r="F9288" s="38"/>
    </row>
    <row r="9289" spans="1:6" x14ac:dyDescent="0.45">
      <c r="A9289" s="6"/>
      <c r="B9289" s="6"/>
      <c r="C9289" s="6"/>
      <c r="F9289" s="38"/>
    </row>
    <row r="9290" spans="1:6" x14ac:dyDescent="0.45">
      <c r="A9290" s="6"/>
      <c r="B9290" s="6"/>
      <c r="C9290" s="6"/>
      <c r="F9290" s="38"/>
    </row>
    <row r="9291" spans="1:6" x14ac:dyDescent="0.45">
      <c r="A9291" s="6"/>
      <c r="B9291" s="6"/>
      <c r="C9291" s="6"/>
      <c r="F9291" s="38"/>
    </row>
    <row r="9292" spans="1:6" x14ac:dyDescent="0.45">
      <c r="A9292" s="6"/>
      <c r="B9292" s="6"/>
      <c r="C9292" s="6"/>
      <c r="F9292" s="38"/>
    </row>
    <row r="9293" spans="1:6" x14ac:dyDescent="0.45">
      <c r="A9293" s="6"/>
      <c r="B9293" s="6"/>
      <c r="C9293" s="6"/>
      <c r="F9293" s="38"/>
    </row>
    <row r="9294" spans="1:6" x14ac:dyDescent="0.45">
      <c r="A9294" s="6"/>
      <c r="B9294" s="6"/>
      <c r="C9294" s="6"/>
      <c r="F9294" s="38"/>
    </row>
    <row r="9295" spans="1:6" x14ac:dyDescent="0.45">
      <c r="A9295" s="6"/>
      <c r="B9295" s="6"/>
      <c r="C9295" s="6"/>
      <c r="F9295" s="38"/>
    </row>
    <row r="9296" spans="1:6" x14ac:dyDescent="0.45">
      <c r="A9296" s="6"/>
      <c r="B9296" s="6"/>
      <c r="C9296" s="6"/>
      <c r="F9296" s="38"/>
    </row>
    <row r="9297" spans="1:6" x14ac:dyDescent="0.45">
      <c r="A9297" s="6"/>
      <c r="B9297" s="6"/>
      <c r="C9297" s="6"/>
      <c r="F9297" s="38"/>
    </row>
    <row r="9298" spans="1:6" x14ac:dyDescent="0.45">
      <c r="A9298" s="6"/>
      <c r="B9298" s="6"/>
      <c r="C9298" s="6"/>
      <c r="F9298" s="38"/>
    </row>
    <row r="9299" spans="1:6" x14ac:dyDescent="0.45">
      <c r="A9299" s="6"/>
      <c r="B9299" s="6"/>
      <c r="C9299" s="6"/>
      <c r="F9299" s="38"/>
    </row>
    <row r="9300" spans="1:6" x14ac:dyDescent="0.45">
      <c r="A9300" s="6"/>
      <c r="B9300" s="6"/>
      <c r="C9300" s="6"/>
      <c r="F9300" s="38"/>
    </row>
    <row r="9301" spans="1:6" x14ac:dyDescent="0.45">
      <c r="A9301" s="6"/>
      <c r="B9301" s="6"/>
      <c r="C9301" s="6"/>
      <c r="F9301" s="38"/>
    </row>
    <row r="9302" spans="1:6" x14ac:dyDescent="0.45">
      <c r="A9302" s="6"/>
      <c r="B9302" s="6"/>
      <c r="C9302" s="6"/>
      <c r="F9302" s="38"/>
    </row>
    <row r="9303" spans="1:6" x14ac:dyDescent="0.45">
      <c r="A9303" s="6"/>
      <c r="B9303" s="6"/>
      <c r="C9303" s="6"/>
      <c r="F9303" s="38"/>
    </row>
    <row r="9304" spans="1:6" x14ac:dyDescent="0.45">
      <c r="A9304" s="6"/>
      <c r="B9304" s="6"/>
      <c r="C9304" s="6"/>
      <c r="F9304" s="38"/>
    </row>
    <row r="9305" spans="1:6" x14ac:dyDescent="0.45">
      <c r="A9305" s="6"/>
      <c r="B9305" s="6"/>
      <c r="C9305" s="6"/>
      <c r="F9305" s="38"/>
    </row>
    <row r="9306" spans="1:6" x14ac:dyDescent="0.45">
      <c r="A9306" s="6"/>
      <c r="B9306" s="6"/>
      <c r="C9306" s="6"/>
      <c r="F9306" s="38"/>
    </row>
    <row r="9307" spans="1:6" x14ac:dyDescent="0.45">
      <c r="A9307" s="6"/>
      <c r="B9307" s="6"/>
      <c r="C9307" s="6"/>
      <c r="F9307" s="38"/>
    </row>
    <row r="9308" spans="1:6" x14ac:dyDescent="0.45">
      <c r="A9308" s="6"/>
      <c r="B9308" s="6"/>
      <c r="C9308" s="6"/>
      <c r="F9308" s="38"/>
    </row>
    <row r="9309" spans="1:6" x14ac:dyDescent="0.45">
      <c r="A9309" s="6"/>
      <c r="B9309" s="6"/>
      <c r="C9309" s="6"/>
      <c r="F9309" s="38"/>
    </row>
    <row r="9310" spans="1:6" x14ac:dyDescent="0.45">
      <c r="A9310" s="6"/>
      <c r="B9310" s="6"/>
      <c r="C9310" s="6"/>
      <c r="F9310" s="38"/>
    </row>
    <row r="9311" spans="1:6" x14ac:dyDescent="0.45">
      <c r="A9311" s="6"/>
      <c r="B9311" s="6"/>
      <c r="C9311" s="6"/>
      <c r="F9311" s="38"/>
    </row>
    <row r="9312" spans="1:6" x14ac:dyDescent="0.45">
      <c r="A9312" s="6"/>
      <c r="B9312" s="6"/>
      <c r="C9312" s="6"/>
      <c r="F9312" s="38"/>
    </row>
    <row r="9313" spans="1:6" x14ac:dyDescent="0.45">
      <c r="A9313" s="6"/>
      <c r="B9313" s="6"/>
      <c r="C9313" s="6"/>
      <c r="F9313" s="38"/>
    </row>
    <row r="9314" spans="1:6" x14ac:dyDescent="0.45">
      <c r="A9314" s="6"/>
      <c r="B9314" s="6"/>
      <c r="C9314" s="6"/>
      <c r="F9314" s="38"/>
    </row>
    <row r="9315" spans="1:6" x14ac:dyDescent="0.45">
      <c r="A9315" s="6"/>
      <c r="B9315" s="6"/>
      <c r="C9315" s="6"/>
      <c r="F9315" s="38"/>
    </row>
    <row r="9316" spans="1:6" x14ac:dyDescent="0.45">
      <c r="A9316" s="6"/>
      <c r="B9316" s="6"/>
      <c r="C9316" s="6"/>
      <c r="F9316" s="38"/>
    </row>
    <row r="9317" spans="1:6" x14ac:dyDescent="0.45">
      <c r="A9317" s="6"/>
      <c r="B9317" s="6"/>
      <c r="C9317" s="6"/>
      <c r="F9317" s="38"/>
    </row>
    <row r="9318" spans="1:6" x14ac:dyDescent="0.45">
      <c r="A9318" s="6"/>
      <c r="B9318" s="6"/>
      <c r="C9318" s="6"/>
      <c r="F9318" s="38"/>
    </row>
    <row r="9319" spans="1:6" x14ac:dyDescent="0.45">
      <c r="A9319" s="6"/>
      <c r="B9319" s="6"/>
      <c r="C9319" s="6"/>
      <c r="F9319" s="38"/>
    </row>
    <row r="9320" spans="1:6" x14ac:dyDescent="0.45">
      <c r="A9320" s="6"/>
      <c r="B9320" s="6"/>
      <c r="C9320" s="6"/>
      <c r="F9320" s="38"/>
    </row>
    <row r="9321" spans="1:6" x14ac:dyDescent="0.45">
      <c r="A9321" s="6"/>
      <c r="B9321" s="6"/>
      <c r="C9321" s="6"/>
      <c r="F9321" s="38"/>
    </row>
    <row r="9322" spans="1:6" x14ac:dyDescent="0.45">
      <c r="A9322" s="6"/>
      <c r="B9322" s="6"/>
      <c r="C9322" s="6"/>
      <c r="F9322" s="38"/>
    </row>
    <row r="9323" spans="1:6" x14ac:dyDescent="0.45">
      <c r="A9323" s="6"/>
      <c r="B9323" s="6"/>
      <c r="C9323" s="6"/>
      <c r="F9323" s="38"/>
    </row>
    <row r="9324" spans="1:6" x14ac:dyDescent="0.45">
      <c r="A9324" s="6"/>
      <c r="B9324" s="6"/>
      <c r="C9324" s="6"/>
      <c r="F9324" s="38"/>
    </row>
    <row r="9325" spans="1:6" x14ac:dyDescent="0.45">
      <c r="A9325" s="6"/>
      <c r="B9325" s="6"/>
      <c r="C9325" s="6"/>
      <c r="F9325" s="38"/>
    </row>
    <row r="9326" spans="1:6" x14ac:dyDescent="0.45">
      <c r="A9326" s="6"/>
      <c r="B9326" s="6"/>
      <c r="C9326" s="6"/>
      <c r="F9326" s="38"/>
    </row>
    <row r="9327" spans="1:6" x14ac:dyDescent="0.45">
      <c r="A9327" s="6"/>
      <c r="B9327" s="6"/>
      <c r="C9327" s="6"/>
      <c r="F9327" s="38"/>
    </row>
    <row r="9328" spans="1:6" x14ac:dyDescent="0.45">
      <c r="A9328" s="6"/>
      <c r="B9328" s="6"/>
      <c r="C9328" s="6"/>
      <c r="F9328" s="38"/>
    </row>
    <row r="9329" spans="1:6" x14ac:dyDescent="0.45">
      <c r="A9329" s="6"/>
      <c r="B9329" s="6"/>
      <c r="C9329" s="6"/>
      <c r="F9329" s="38"/>
    </row>
    <row r="9330" spans="1:6" x14ac:dyDescent="0.45">
      <c r="A9330" s="6"/>
      <c r="B9330" s="6"/>
      <c r="C9330" s="6"/>
      <c r="F9330" s="38"/>
    </row>
    <row r="9331" spans="1:6" x14ac:dyDescent="0.45">
      <c r="A9331" s="6"/>
      <c r="B9331" s="6"/>
      <c r="C9331" s="6"/>
      <c r="F9331" s="38"/>
    </row>
    <row r="9332" spans="1:6" x14ac:dyDescent="0.45">
      <c r="A9332" s="6"/>
      <c r="B9332" s="6"/>
      <c r="C9332" s="6"/>
      <c r="F9332" s="38"/>
    </row>
    <row r="9333" spans="1:6" x14ac:dyDescent="0.45">
      <c r="A9333" s="6"/>
      <c r="B9333" s="6"/>
      <c r="C9333" s="6"/>
      <c r="F9333" s="38"/>
    </row>
    <row r="9334" spans="1:6" x14ac:dyDescent="0.45">
      <c r="A9334" s="6"/>
      <c r="B9334" s="6"/>
      <c r="C9334" s="6"/>
      <c r="F9334" s="38"/>
    </row>
    <row r="9335" spans="1:6" x14ac:dyDescent="0.45">
      <c r="A9335" s="6"/>
      <c r="B9335" s="6"/>
      <c r="C9335" s="6"/>
      <c r="F9335" s="38"/>
    </row>
    <row r="9336" spans="1:6" x14ac:dyDescent="0.45">
      <c r="A9336" s="6"/>
      <c r="B9336" s="6"/>
      <c r="C9336" s="6"/>
      <c r="F9336" s="38"/>
    </row>
    <row r="9337" spans="1:6" x14ac:dyDescent="0.45">
      <c r="A9337" s="6"/>
      <c r="B9337" s="6"/>
      <c r="C9337" s="6"/>
      <c r="F9337" s="38"/>
    </row>
    <row r="9338" spans="1:6" x14ac:dyDescent="0.45">
      <c r="A9338" s="6"/>
      <c r="B9338" s="6"/>
      <c r="C9338" s="6"/>
      <c r="F9338" s="38"/>
    </row>
    <row r="9339" spans="1:6" x14ac:dyDescent="0.45">
      <c r="A9339" s="6"/>
      <c r="B9339" s="6"/>
      <c r="C9339" s="6"/>
      <c r="F9339" s="38"/>
    </row>
    <row r="9340" spans="1:6" x14ac:dyDescent="0.45">
      <c r="A9340" s="6"/>
      <c r="B9340" s="6"/>
      <c r="C9340" s="6"/>
      <c r="F9340" s="38"/>
    </row>
    <row r="9341" spans="1:6" x14ac:dyDescent="0.45">
      <c r="A9341" s="6"/>
      <c r="B9341" s="6"/>
      <c r="C9341" s="6"/>
      <c r="F9341" s="38"/>
    </row>
    <row r="9342" spans="1:6" x14ac:dyDescent="0.45">
      <c r="A9342" s="6"/>
      <c r="B9342" s="6"/>
      <c r="C9342" s="6"/>
      <c r="F9342" s="38"/>
    </row>
    <row r="9343" spans="1:6" x14ac:dyDescent="0.45">
      <c r="A9343" s="6"/>
      <c r="B9343" s="6"/>
      <c r="C9343" s="6"/>
      <c r="F9343" s="38"/>
    </row>
    <row r="9344" spans="1:6" x14ac:dyDescent="0.45">
      <c r="A9344" s="6"/>
      <c r="B9344" s="6"/>
      <c r="C9344" s="6"/>
      <c r="F9344" s="38"/>
    </row>
    <row r="9345" spans="1:6" x14ac:dyDescent="0.45">
      <c r="A9345" s="6"/>
      <c r="B9345" s="6"/>
      <c r="C9345" s="6"/>
      <c r="F9345" s="38"/>
    </row>
    <row r="9346" spans="1:6" x14ac:dyDescent="0.45">
      <c r="A9346" s="6"/>
      <c r="B9346" s="6"/>
      <c r="C9346" s="6"/>
      <c r="F9346" s="38"/>
    </row>
    <row r="9347" spans="1:6" x14ac:dyDescent="0.45">
      <c r="A9347" s="6"/>
      <c r="B9347" s="6"/>
      <c r="C9347" s="6"/>
      <c r="F9347" s="38"/>
    </row>
    <row r="9348" spans="1:6" x14ac:dyDescent="0.45">
      <c r="A9348" s="6"/>
      <c r="B9348" s="6"/>
      <c r="C9348" s="6"/>
      <c r="F9348" s="38"/>
    </row>
    <row r="9349" spans="1:6" x14ac:dyDescent="0.45">
      <c r="A9349" s="6"/>
      <c r="B9349" s="6"/>
      <c r="C9349" s="6"/>
      <c r="F9349" s="38"/>
    </row>
    <row r="9350" spans="1:6" x14ac:dyDescent="0.45">
      <c r="A9350" s="6"/>
      <c r="B9350" s="6"/>
      <c r="C9350" s="6"/>
      <c r="F9350" s="38"/>
    </row>
    <row r="9351" spans="1:6" x14ac:dyDescent="0.45">
      <c r="A9351" s="6"/>
      <c r="B9351" s="6"/>
      <c r="C9351" s="6"/>
      <c r="F9351" s="38"/>
    </row>
    <row r="9352" spans="1:6" x14ac:dyDescent="0.45">
      <c r="A9352" s="6"/>
      <c r="B9352" s="6"/>
      <c r="C9352" s="6"/>
      <c r="F9352" s="38"/>
    </row>
    <row r="9353" spans="1:6" x14ac:dyDescent="0.45">
      <c r="A9353" s="6"/>
      <c r="B9353" s="6"/>
      <c r="C9353" s="6"/>
      <c r="F9353" s="38"/>
    </row>
    <row r="9354" spans="1:6" x14ac:dyDescent="0.45">
      <c r="A9354" s="6"/>
      <c r="B9354" s="6"/>
      <c r="C9354" s="6"/>
      <c r="F9354" s="38"/>
    </row>
    <row r="9355" spans="1:6" x14ac:dyDescent="0.45">
      <c r="A9355" s="6"/>
      <c r="B9355" s="6"/>
      <c r="C9355" s="6"/>
      <c r="F9355" s="38"/>
    </row>
    <row r="9356" spans="1:6" x14ac:dyDescent="0.45">
      <c r="A9356" s="6"/>
      <c r="B9356" s="6"/>
      <c r="C9356" s="6"/>
      <c r="F9356" s="38"/>
    </row>
    <row r="9357" spans="1:6" x14ac:dyDescent="0.45">
      <c r="A9357" s="6"/>
      <c r="B9357" s="6"/>
      <c r="C9357" s="6"/>
      <c r="F9357" s="38"/>
    </row>
    <row r="9358" spans="1:6" x14ac:dyDescent="0.45">
      <c r="A9358" s="6"/>
      <c r="B9358" s="6"/>
      <c r="C9358" s="6"/>
      <c r="F9358" s="38"/>
    </row>
    <row r="9359" spans="1:6" x14ac:dyDescent="0.45">
      <c r="A9359" s="6"/>
      <c r="B9359" s="6"/>
      <c r="C9359" s="6"/>
      <c r="F9359" s="38"/>
    </row>
    <row r="9360" spans="1:6" x14ac:dyDescent="0.45">
      <c r="A9360" s="6"/>
      <c r="B9360" s="6"/>
      <c r="C9360" s="6"/>
      <c r="F9360" s="38"/>
    </row>
    <row r="9361" spans="1:6" x14ac:dyDescent="0.45">
      <c r="A9361" s="6"/>
      <c r="B9361" s="6"/>
      <c r="C9361" s="6"/>
      <c r="F9361" s="38"/>
    </row>
    <row r="9362" spans="1:6" x14ac:dyDescent="0.45">
      <c r="A9362" s="6"/>
      <c r="B9362" s="6"/>
      <c r="C9362" s="6"/>
      <c r="F9362" s="38"/>
    </row>
    <row r="9363" spans="1:6" x14ac:dyDescent="0.45">
      <c r="A9363" s="6"/>
      <c r="B9363" s="6"/>
      <c r="C9363" s="6"/>
      <c r="F9363" s="38"/>
    </row>
    <row r="9364" spans="1:6" x14ac:dyDescent="0.45">
      <c r="A9364" s="6"/>
      <c r="B9364" s="6"/>
      <c r="C9364" s="6"/>
      <c r="F9364" s="38"/>
    </row>
    <row r="9365" spans="1:6" x14ac:dyDescent="0.45">
      <c r="A9365" s="6"/>
      <c r="B9365" s="6"/>
      <c r="C9365" s="6"/>
      <c r="F9365" s="38"/>
    </row>
    <row r="9366" spans="1:6" x14ac:dyDescent="0.45">
      <c r="A9366" s="6"/>
      <c r="B9366" s="6"/>
      <c r="C9366" s="6"/>
      <c r="F9366" s="38"/>
    </row>
    <row r="9367" spans="1:6" x14ac:dyDescent="0.45">
      <c r="A9367" s="6"/>
      <c r="B9367" s="6"/>
      <c r="C9367" s="6"/>
      <c r="F9367" s="38"/>
    </row>
    <row r="9368" spans="1:6" x14ac:dyDescent="0.45">
      <c r="A9368" s="6"/>
      <c r="B9368" s="6"/>
      <c r="C9368" s="6"/>
      <c r="F9368" s="38"/>
    </row>
    <row r="9369" spans="1:6" x14ac:dyDescent="0.45">
      <c r="A9369" s="6"/>
      <c r="B9369" s="6"/>
      <c r="C9369" s="6"/>
      <c r="F9369" s="38"/>
    </row>
    <row r="9370" spans="1:6" x14ac:dyDescent="0.45">
      <c r="A9370" s="6"/>
      <c r="B9370" s="6"/>
      <c r="C9370" s="6"/>
      <c r="F9370" s="38"/>
    </row>
    <row r="9371" spans="1:6" x14ac:dyDescent="0.45">
      <c r="A9371" s="6"/>
      <c r="B9371" s="6"/>
      <c r="C9371" s="6"/>
      <c r="F9371" s="38"/>
    </row>
    <row r="9372" spans="1:6" x14ac:dyDescent="0.45">
      <c r="A9372" s="6"/>
      <c r="B9372" s="6"/>
      <c r="C9372" s="6"/>
      <c r="F9372" s="38"/>
    </row>
    <row r="9373" spans="1:6" x14ac:dyDescent="0.45">
      <c r="A9373" s="6"/>
      <c r="B9373" s="6"/>
      <c r="C9373" s="6"/>
      <c r="F9373" s="38"/>
    </row>
    <row r="9374" spans="1:6" x14ac:dyDescent="0.45">
      <c r="A9374" s="6"/>
      <c r="B9374" s="6"/>
      <c r="C9374" s="6"/>
      <c r="F9374" s="38"/>
    </row>
    <row r="9375" spans="1:6" x14ac:dyDescent="0.45">
      <c r="A9375" s="6"/>
      <c r="B9375" s="6"/>
      <c r="C9375" s="6"/>
      <c r="F9375" s="38"/>
    </row>
    <row r="9376" spans="1:6" x14ac:dyDescent="0.45">
      <c r="A9376" s="6"/>
      <c r="B9376" s="6"/>
      <c r="C9376" s="6"/>
      <c r="F9376" s="38"/>
    </row>
    <row r="9377" spans="1:6" x14ac:dyDescent="0.45">
      <c r="A9377" s="6"/>
      <c r="B9377" s="6"/>
      <c r="C9377" s="6"/>
      <c r="F9377" s="38"/>
    </row>
    <row r="9378" spans="1:6" x14ac:dyDescent="0.45">
      <c r="A9378" s="6"/>
      <c r="B9378" s="6"/>
      <c r="C9378" s="6"/>
      <c r="F9378" s="38"/>
    </row>
    <row r="9379" spans="1:6" x14ac:dyDescent="0.45">
      <c r="A9379" s="6"/>
      <c r="B9379" s="6"/>
      <c r="C9379" s="6"/>
      <c r="F9379" s="38"/>
    </row>
    <row r="9380" spans="1:6" x14ac:dyDescent="0.45">
      <c r="A9380" s="6"/>
      <c r="B9380" s="6"/>
      <c r="C9380" s="6"/>
      <c r="F9380" s="38"/>
    </row>
    <row r="9381" spans="1:6" x14ac:dyDescent="0.45">
      <c r="A9381" s="6"/>
      <c r="B9381" s="6"/>
      <c r="C9381" s="6"/>
      <c r="F9381" s="38"/>
    </row>
    <row r="9382" spans="1:6" x14ac:dyDescent="0.45">
      <c r="A9382" s="6"/>
      <c r="B9382" s="6"/>
      <c r="C9382" s="6"/>
      <c r="F9382" s="38"/>
    </row>
    <row r="9383" spans="1:6" x14ac:dyDescent="0.45">
      <c r="A9383" s="6"/>
      <c r="B9383" s="6"/>
      <c r="C9383" s="6"/>
      <c r="F9383" s="38"/>
    </row>
    <row r="9384" spans="1:6" x14ac:dyDescent="0.45">
      <c r="A9384" s="6"/>
      <c r="B9384" s="6"/>
      <c r="C9384" s="6"/>
      <c r="F9384" s="38"/>
    </row>
    <row r="9385" spans="1:6" x14ac:dyDescent="0.45">
      <c r="A9385" s="6"/>
      <c r="B9385" s="6"/>
      <c r="C9385" s="6"/>
      <c r="F9385" s="38"/>
    </row>
    <row r="9386" spans="1:6" x14ac:dyDescent="0.45">
      <c r="A9386" s="6"/>
      <c r="B9386" s="6"/>
      <c r="C9386" s="6"/>
      <c r="F9386" s="38"/>
    </row>
    <row r="9387" spans="1:6" x14ac:dyDescent="0.45">
      <c r="A9387" s="6"/>
      <c r="B9387" s="6"/>
      <c r="C9387" s="6"/>
      <c r="F9387" s="38"/>
    </row>
    <row r="9388" spans="1:6" x14ac:dyDescent="0.45">
      <c r="A9388" s="6"/>
      <c r="B9388" s="6"/>
      <c r="C9388" s="6"/>
      <c r="F9388" s="38"/>
    </row>
    <row r="9389" spans="1:6" x14ac:dyDescent="0.45">
      <c r="A9389" s="6"/>
      <c r="B9389" s="6"/>
      <c r="C9389" s="6"/>
      <c r="F9389" s="38"/>
    </row>
    <row r="9390" spans="1:6" x14ac:dyDescent="0.45">
      <c r="A9390" s="6"/>
      <c r="B9390" s="6"/>
      <c r="C9390" s="6"/>
      <c r="F9390" s="38"/>
    </row>
    <row r="9391" spans="1:6" x14ac:dyDescent="0.45">
      <c r="A9391" s="6"/>
      <c r="B9391" s="6"/>
      <c r="C9391" s="6"/>
      <c r="F9391" s="38"/>
    </row>
    <row r="9392" spans="1:6" x14ac:dyDescent="0.45">
      <c r="A9392" s="6"/>
      <c r="B9392" s="6"/>
      <c r="C9392" s="6"/>
      <c r="F9392" s="38"/>
    </row>
    <row r="9393" spans="1:6" x14ac:dyDescent="0.45">
      <c r="A9393" s="6"/>
      <c r="B9393" s="6"/>
      <c r="C9393" s="6"/>
      <c r="F9393" s="38"/>
    </row>
    <row r="9394" spans="1:6" x14ac:dyDescent="0.45">
      <c r="A9394" s="6"/>
      <c r="B9394" s="6"/>
      <c r="C9394" s="6"/>
      <c r="F9394" s="38"/>
    </row>
    <row r="9395" spans="1:6" x14ac:dyDescent="0.45">
      <c r="A9395" s="6"/>
      <c r="B9395" s="6"/>
      <c r="C9395" s="6"/>
      <c r="F9395" s="38"/>
    </row>
    <row r="9396" spans="1:6" x14ac:dyDescent="0.45">
      <c r="A9396" s="6"/>
      <c r="B9396" s="6"/>
      <c r="C9396" s="6"/>
      <c r="F9396" s="38"/>
    </row>
    <row r="9397" spans="1:6" x14ac:dyDescent="0.45">
      <c r="A9397" s="6"/>
      <c r="B9397" s="6"/>
      <c r="C9397" s="6"/>
      <c r="F9397" s="38"/>
    </row>
    <row r="9398" spans="1:6" x14ac:dyDescent="0.45">
      <c r="A9398" s="6"/>
      <c r="B9398" s="6"/>
      <c r="C9398" s="6"/>
      <c r="F9398" s="38"/>
    </row>
    <row r="9399" spans="1:6" x14ac:dyDescent="0.45">
      <c r="A9399" s="6"/>
      <c r="B9399" s="6"/>
      <c r="C9399" s="6"/>
      <c r="F9399" s="38"/>
    </row>
    <row r="9400" spans="1:6" x14ac:dyDescent="0.45">
      <c r="A9400" s="6"/>
      <c r="B9400" s="6"/>
      <c r="C9400" s="6"/>
      <c r="F9400" s="38"/>
    </row>
    <row r="9401" spans="1:6" x14ac:dyDescent="0.45">
      <c r="A9401" s="6"/>
      <c r="B9401" s="6"/>
      <c r="C9401" s="6"/>
      <c r="F9401" s="38"/>
    </row>
    <row r="9402" spans="1:6" x14ac:dyDescent="0.45">
      <c r="A9402" s="6"/>
      <c r="B9402" s="6"/>
      <c r="C9402" s="6"/>
      <c r="F9402" s="38"/>
    </row>
    <row r="9403" spans="1:6" x14ac:dyDescent="0.45">
      <c r="A9403" s="6"/>
      <c r="B9403" s="6"/>
      <c r="C9403" s="6"/>
      <c r="F9403" s="38"/>
    </row>
    <row r="9404" spans="1:6" x14ac:dyDescent="0.45">
      <c r="A9404" s="6"/>
      <c r="B9404" s="6"/>
      <c r="C9404" s="6"/>
      <c r="F9404" s="38"/>
    </row>
    <row r="9405" spans="1:6" x14ac:dyDescent="0.45">
      <c r="A9405" s="6"/>
      <c r="B9405" s="6"/>
      <c r="C9405" s="6"/>
      <c r="F9405" s="38"/>
    </row>
    <row r="9406" spans="1:6" x14ac:dyDescent="0.45">
      <c r="A9406" s="6"/>
      <c r="B9406" s="6"/>
      <c r="C9406" s="6"/>
      <c r="F9406" s="38"/>
    </row>
    <row r="9407" spans="1:6" x14ac:dyDescent="0.45">
      <c r="A9407" s="6"/>
      <c r="B9407" s="6"/>
      <c r="C9407" s="6"/>
      <c r="F9407" s="38"/>
    </row>
    <row r="9408" spans="1:6" x14ac:dyDescent="0.45">
      <c r="A9408" s="6"/>
      <c r="B9408" s="6"/>
      <c r="C9408" s="6"/>
      <c r="F9408" s="38"/>
    </row>
    <row r="9409" spans="1:6" x14ac:dyDescent="0.45">
      <c r="A9409" s="6"/>
      <c r="B9409" s="6"/>
      <c r="C9409" s="6"/>
      <c r="F9409" s="38"/>
    </row>
    <row r="9410" spans="1:6" x14ac:dyDescent="0.45">
      <c r="A9410" s="6"/>
      <c r="B9410" s="6"/>
      <c r="C9410" s="6"/>
      <c r="F9410" s="38"/>
    </row>
    <row r="9411" spans="1:6" x14ac:dyDescent="0.45">
      <c r="A9411" s="6"/>
      <c r="B9411" s="6"/>
      <c r="C9411" s="6"/>
      <c r="F9411" s="38"/>
    </row>
    <row r="9412" spans="1:6" x14ac:dyDescent="0.45">
      <c r="A9412" s="6"/>
      <c r="B9412" s="6"/>
      <c r="C9412" s="6"/>
      <c r="F9412" s="38"/>
    </row>
    <row r="9413" spans="1:6" x14ac:dyDescent="0.45">
      <c r="A9413" s="6"/>
      <c r="B9413" s="6"/>
      <c r="C9413" s="6"/>
      <c r="F9413" s="38"/>
    </row>
    <row r="9414" spans="1:6" x14ac:dyDescent="0.45">
      <c r="A9414" s="6"/>
      <c r="B9414" s="6"/>
      <c r="C9414" s="6"/>
      <c r="F9414" s="38"/>
    </row>
    <row r="9415" spans="1:6" x14ac:dyDescent="0.45">
      <c r="A9415" s="6"/>
      <c r="B9415" s="6"/>
      <c r="C9415" s="6"/>
      <c r="F9415" s="38"/>
    </row>
    <row r="9416" spans="1:6" x14ac:dyDescent="0.45">
      <c r="A9416" s="6"/>
      <c r="B9416" s="6"/>
      <c r="C9416" s="6"/>
      <c r="F9416" s="38"/>
    </row>
    <row r="9417" spans="1:6" x14ac:dyDescent="0.45">
      <c r="A9417" s="6"/>
      <c r="B9417" s="6"/>
      <c r="C9417" s="6"/>
      <c r="F9417" s="38"/>
    </row>
    <row r="9418" spans="1:6" x14ac:dyDescent="0.45">
      <c r="A9418" s="6"/>
      <c r="B9418" s="6"/>
      <c r="C9418" s="6"/>
      <c r="F9418" s="38"/>
    </row>
    <row r="9419" spans="1:6" x14ac:dyDescent="0.45">
      <c r="A9419" s="6"/>
      <c r="B9419" s="6"/>
      <c r="C9419" s="6"/>
      <c r="F9419" s="38"/>
    </row>
    <row r="9420" spans="1:6" x14ac:dyDescent="0.45">
      <c r="A9420" s="6"/>
      <c r="B9420" s="6"/>
      <c r="C9420" s="6"/>
      <c r="F9420" s="38"/>
    </row>
    <row r="9421" spans="1:6" x14ac:dyDescent="0.45">
      <c r="A9421" s="6"/>
      <c r="B9421" s="6"/>
      <c r="C9421" s="6"/>
      <c r="F9421" s="38"/>
    </row>
    <row r="9422" spans="1:6" x14ac:dyDescent="0.45">
      <c r="A9422" s="6"/>
      <c r="B9422" s="6"/>
      <c r="C9422" s="6"/>
      <c r="F9422" s="38"/>
    </row>
    <row r="9423" spans="1:6" x14ac:dyDescent="0.45">
      <c r="A9423" s="6"/>
      <c r="B9423" s="6"/>
      <c r="C9423" s="6"/>
      <c r="F9423" s="38"/>
    </row>
    <row r="9424" spans="1:6" x14ac:dyDescent="0.45">
      <c r="A9424" s="6"/>
      <c r="B9424" s="6"/>
      <c r="C9424" s="6"/>
      <c r="F9424" s="38"/>
    </row>
    <row r="9425" spans="1:6" x14ac:dyDescent="0.45">
      <c r="A9425" s="6"/>
      <c r="B9425" s="6"/>
      <c r="C9425" s="6"/>
      <c r="F9425" s="38"/>
    </row>
    <row r="9426" spans="1:6" x14ac:dyDescent="0.45">
      <c r="A9426" s="6"/>
      <c r="B9426" s="6"/>
      <c r="C9426" s="6"/>
      <c r="F9426" s="38"/>
    </row>
    <row r="9427" spans="1:6" x14ac:dyDescent="0.45">
      <c r="A9427" s="6"/>
      <c r="B9427" s="6"/>
      <c r="C9427" s="6"/>
      <c r="F9427" s="38"/>
    </row>
    <row r="9428" spans="1:6" x14ac:dyDescent="0.45">
      <c r="A9428" s="6"/>
      <c r="B9428" s="6"/>
      <c r="C9428" s="6"/>
      <c r="F9428" s="38"/>
    </row>
    <row r="9429" spans="1:6" x14ac:dyDescent="0.45">
      <c r="A9429" s="6"/>
      <c r="B9429" s="6"/>
      <c r="C9429" s="6"/>
      <c r="F9429" s="38"/>
    </row>
    <row r="9430" spans="1:6" x14ac:dyDescent="0.45">
      <c r="A9430" s="6"/>
      <c r="B9430" s="6"/>
      <c r="C9430" s="6"/>
      <c r="F9430" s="38"/>
    </row>
    <row r="9431" spans="1:6" x14ac:dyDescent="0.45">
      <c r="A9431" s="6"/>
      <c r="B9431" s="6"/>
      <c r="C9431" s="6"/>
      <c r="F9431" s="38"/>
    </row>
    <row r="9432" spans="1:6" x14ac:dyDescent="0.45">
      <c r="A9432" s="6"/>
      <c r="B9432" s="6"/>
      <c r="C9432" s="6"/>
      <c r="F9432" s="38"/>
    </row>
    <row r="9433" spans="1:6" x14ac:dyDescent="0.45">
      <c r="A9433" s="6"/>
      <c r="B9433" s="6"/>
      <c r="C9433" s="6"/>
      <c r="F9433" s="38"/>
    </row>
    <row r="9434" spans="1:6" x14ac:dyDescent="0.45">
      <c r="A9434" s="6"/>
      <c r="B9434" s="6"/>
      <c r="C9434" s="6"/>
      <c r="F9434" s="38"/>
    </row>
    <row r="9435" spans="1:6" x14ac:dyDescent="0.45">
      <c r="A9435" s="6"/>
      <c r="B9435" s="6"/>
      <c r="C9435" s="6"/>
      <c r="F9435" s="38"/>
    </row>
    <row r="9436" spans="1:6" x14ac:dyDescent="0.45">
      <c r="A9436" s="6"/>
      <c r="B9436" s="6"/>
      <c r="C9436" s="6"/>
      <c r="F9436" s="38"/>
    </row>
    <row r="9437" spans="1:6" x14ac:dyDescent="0.45">
      <c r="A9437" s="6"/>
      <c r="B9437" s="6"/>
      <c r="C9437" s="6"/>
      <c r="F9437" s="38"/>
    </row>
    <row r="9438" spans="1:6" x14ac:dyDescent="0.45">
      <c r="A9438" s="6"/>
      <c r="B9438" s="6"/>
      <c r="C9438" s="6"/>
      <c r="F9438" s="38"/>
    </row>
    <row r="9439" spans="1:6" x14ac:dyDescent="0.45">
      <c r="A9439" s="6"/>
      <c r="B9439" s="6"/>
      <c r="C9439" s="6"/>
      <c r="F9439" s="38"/>
    </row>
    <row r="9440" spans="1:6" x14ac:dyDescent="0.45">
      <c r="A9440" s="6"/>
      <c r="B9440" s="6"/>
      <c r="C9440" s="6"/>
      <c r="F9440" s="38"/>
    </row>
    <row r="9441" spans="1:6" x14ac:dyDescent="0.45">
      <c r="A9441" s="6"/>
      <c r="B9441" s="6"/>
      <c r="C9441" s="6"/>
      <c r="F9441" s="38"/>
    </row>
    <row r="9442" spans="1:6" x14ac:dyDescent="0.45">
      <c r="A9442" s="6"/>
      <c r="B9442" s="6"/>
      <c r="C9442" s="6"/>
      <c r="F9442" s="38"/>
    </row>
    <row r="9443" spans="1:6" x14ac:dyDescent="0.45">
      <c r="A9443" s="6"/>
      <c r="B9443" s="6"/>
      <c r="C9443" s="6"/>
      <c r="F9443" s="38"/>
    </row>
    <row r="9444" spans="1:6" x14ac:dyDescent="0.45">
      <c r="A9444" s="6"/>
      <c r="B9444" s="6"/>
      <c r="C9444" s="6"/>
      <c r="F9444" s="38"/>
    </row>
    <row r="9445" spans="1:6" x14ac:dyDescent="0.45">
      <c r="A9445" s="6"/>
      <c r="B9445" s="6"/>
      <c r="C9445" s="6"/>
      <c r="F9445" s="38"/>
    </row>
    <row r="9446" spans="1:6" x14ac:dyDescent="0.45">
      <c r="A9446" s="6"/>
      <c r="B9446" s="6"/>
      <c r="C9446" s="6"/>
      <c r="F9446" s="38"/>
    </row>
    <row r="9447" spans="1:6" x14ac:dyDescent="0.45">
      <c r="A9447" s="6"/>
      <c r="B9447" s="6"/>
      <c r="C9447" s="6"/>
      <c r="F9447" s="38"/>
    </row>
    <row r="9448" spans="1:6" x14ac:dyDescent="0.45">
      <c r="A9448" s="6"/>
      <c r="B9448" s="6"/>
      <c r="C9448" s="6"/>
      <c r="F9448" s="38"/>
    </row>
    <row r="9449" spans="1:6" x14ac:dyDescent="0.45">
      <c r="A9449" s="6"/>
      <c r="B9449" s="6"/>
      <c r="C9449" s="6"/>
      <c r="F9449" s="38"/>
    </row>
    <row r="9450" spans="1:6" x14ac:dyDescent="0.45">
      <c r="A9450" s="6"/>
      <c r="B9450" s="6"/>
      <c r="C9450" s="6"/>
      <c r="F9450" s="38"/>
    </row>
    <row r="9451" spans="1:6" x14ac:dyDescent="0.45">
      <c r="A9451" s="6"/>
      <c r="B9451" s="6"/>
      <c r="C9451" s="6"/>
      <c r="F9451" s="38"/>
    </row>
    <row r="9452" spans="1:6" x14ac:dyDescent="0.45">
      <c r="A9452" s="6"/>
      <c r="B9452" s="6"/>
      <c r="C9452" s="6"/>
      <c r="F9452" s="38"/>
    </row>
    <row r="9453" spans="1:6" x14ac:dyDescent="0.45">
      <c r="A9453" s="6"/>
      <c r="B9453" s="6"/>
      <c r="C9453" s="6"/>
      <c r="F9453" s="38"/>
    </row>
    <row r="9454" spans="1:6" x14ac:dyDescent="0.45">
      <c r="A9454" s="6"/>
      <c r="B9454" s="6"/>
      <c r="C9454" s="6"/>
      <c r="F9454" s="38"/>
    </row>
    <row r="9455" spans="1:6" x14ac:dyDescent="0.45">
      <c r="A9455" s="6"/>
      <c r="B9455" s="6"/>
      <c r="C9455" s="6"/>
      <c r="F9455" s="38"/>
    </row>
    <row r="9456" spans="1:6" x14ac:dyDescent="0.45">
      <c r="A9456" s="6"/>
      <c r="B9456" s="6"/>
      <c r="C9456" s="6"/>
      <c r="F9456" s="38"/>
    </row>
    <row r="9457" spans="1:6" x14ac:dyDescent="0.45">
      <c r="A9457" s="6"/>
      <c r="B9457" s="6"/>
      <c r="C9457" s="6"/>
      <c r="F9457" s="38"/>
    </row>
    <row r="9458" spans="1:6" x14ac:dyDescent="0.45">
      <c r="A9458" s="6"/>
      <c r="B9458" s="6"/>
      <c r="C9458" s="6"/>
      <c r="F9458" s="38"/>
    </row>
    <row r="9459" spans="1:6" x14ac:dyDescent="0.45">
      <c r="A9459" s="6"/>
      <c r="B9459" s="6"/>
      <c r="C9459" s="6"/>
      <c r="F9459" s="38"/>
    </row>
    <row r="9460" spans="1:6" x14ac:dyDescent="0.45">
      <c r="A9460" s="6"/>
      <c r="B9460" s="6"/>
      <c r="C9460" s="6"/>
      <c r="F9460" s="38"/>
    </row>
    <row r="9461" spans="1:6" x14ac:dyDescent="0.45">
      <c r="A9461" s="6"/>
      <c r="B9461" s="6"/>
      <c r="C9461" s="6"/>
      <c r="F9461" s="38"/>
    </row>
    <row r="9462" spans="1:6" x14ac:dyDescent="0.45">
      <c r="A9462" s="6"/>
      <c r="B9462" s="6"/>
      <c r="C9462" s="6"/>
      <c r="F9462" s="38"/>
    </row>
    <row r="9463" spans="1:6" x14ac:dyDescent="0.45">
      <c r="A9463" s="6"/>
      <c r="B9463" s="6"/>
      <c r="C9463" s="6"/>
      <c r="F9463" s="38"/>
    </row>
    <row r="9464" spans="1:6" x14ac:dyDescent="0.45">
      <c r="A9464" s="6"/>
      <c r="B9464" s="6"/>
      <c r="C9464" s="6"/>
      <c r="F9464" s="38"/>
    </row>
    <row r="9465" spans="1:6" x14ac:dyDescent="0.45">
      <c r="A9465" s="6"/>
      <c r="B9465" s="6"/>
      <c r="C9465" s="6"/>
      <c r="F9465" s="38"/>
    </row>
    <row r="9466" spans="1:6" x14ac:dyDescent="0.45">
      <c r="A9466" s="6"/>
      <c r="B9466" s="6"/>
      <c r="C9466" s="6"/>
      <c r="F9466" s="38"/>
    </row>
    <row r="9467" spans="1:6" x14ac:dyDescent="0.45">
      <c r="A9467" s="6"/>
      <c r="B9467" s="6"/>
      <c r="C9467" s="6"/>
      <c r="F9467" s="38"/>
    </row>
    <row r="9468" spans="1:6" x14ac:dyDescent="0.45">
      <c r="A9468" s="6"/>
      <c r="B9468" s="6"/>
      <c r="C9468" s="6"/>
      <c r="F9468" s="38"/>
    </row>
    <row r="9469" spans="1:6" x14ac:dyDescent="0.45">
      <c r="A9469" s="6"/>
      <c r="B9469" s="6"/>
      <c r="C9469" s="6"/>
      <c r="F9469" s="38"/>
    </row>
    <row r="9470" spans="1:6" x14ac:dyDescent="0.45">
      <c r="A9470" s="6"/>
      <c r="B9470" s="6"/>
      <c r="C9470" s="6"/>
      <c r="F9470" s="38"/>
    </row>
    <row r="9471" spans="1:6" x14ac:dyDescent="0.45">
      <c r="A9471" s="6"/>
      <c r="B9471" s="6"/>
      <c r="C9471" s="6"/>
      <c r="F9471" s="38"/>
    </row>
    <row r="9472" spans="1:6" x14ac:dyDescent="0.45">
      <c r="A9472" s="6"/>
      <c r="B9472" s="6"/>
      <c r="C9472" s="6"/>
      <c r="F9472" s="38"/>
    </row>
    <row r="9473" spans="1:6" x14ac:dyDescent="0.45">
      <c r="A9473" s="6"/>
      <c r="B9473" s="6"/>
      <c r="C9473" s="6"/>
      <c r="F9473" s="38"/>
    </row>
    <row r="9474" spans="1:6" x14ac:dyDescent="0.45">
      <c r="A9474" s="6"/>
      <c r="B9474" s="6"/>
      <c r="C9474" s="6"/>
      <c r="F9474" s="38"/>
    </row>
    <row r="9475" spans="1:6" x14ac:dyDescent="0.45">
      <c r="A9475" s="6"/>
      <c r="B9475" s="6"/>
      <c r="C9475" s="6"/>
      <c r="F9475" s="38"/>
    </row>
    <row r="9476" spans="1:6" x14ac:dyDescent="0.45">
      <c r="A9476" s="6"/>
      <c r="B9476" s="6"/>
      <c r="C9476" s="6"/>
      <c r="F9476" s="38"/>
    </row>
    <row r="9477" spans="1:6" x14ac:dyDescent="0.45">
      <c r="A9477" s="6"/>
      <c r="B9477" s="6"/>
      <c r="C9477" s="6"/>
      <c r="F9477" s="38"/>
    </row>
    <row r="9478" spans="1:6" x14ac:dyDescent="0.45">
      <c r="A9478" s="6"/>
      <c r="B9478" s="6"/>
      <c r="C9478" s="6"/>
      <c r="F9478" s="38"/>
    </row>
    <row r="9479" spans="1:6" x14ac:dyDescent="0.45">
      <c r="A9479" s="6"/>
      <c r="B9479" s="6"/>
      <c r="C9479" s="6"/>
      <c r="F9479" s="38"/>
    </row>
    <row r="9480" spans="1:6" x14ac:dyDescent="0.45">
      <c r="A9480" s="6"/>
      <c r="B9480" s="6"/>
      <c r="C9480" s="6"/>
      <c r="F9480" s="38"/>
    </row>
    <row r="9481" spans="1:6" x14ac:dyDescent="0.45">
      <c r="A9481" s="6"/>
      <c r="B9481" s="6"/>
      <c r="C9481" s="6"/>
      <c r="F9481" s="38"/>
    </row>
    <row r="9482" spans="1:6" x14ac:dyDescent="0.45">
      <c r="A9482" s="6"/>
      <c r="B9482" s="6"/>
      <c r="C9482" s="6"/>
      <c r="F9482" s="38"/>
    </row>
    <row r="9483" spans="1:6" x14ac:dyDescent="0.45">
      <c r="A9483" s="6"/>
      <c r="B9483" s="6"/>
      <c r="C9483" s="6"/>
      <c r="F9483" s="38"/>
    </row>
    <row r="9484" spans="1:6" x14ac:dyDescent="0.45">
      <c r="A9484" s="6"/>
      <c r="B9484" s="6"/>
      <c r="C9484" s="6"/>
      <c r="F9484" s="38"/>
    </row>
    <row r="9485" spans="1:6" x14ac:dyDescent="0.45">
      <c r="A9485" s="6"/>
      <c r="B9485" s="6"/>
      <c r="C9485" s="6"/>
      <c r="F9485" s="38"/>
    </row>
    <row r="9486" spans="1:6" x14ac:dyDescent="0.45">
      <c r="A9486" s="6"/>
      <c r="B9486" s="6"/>
      <c r="C9486" s="6"/>
      <c r="F9486" s="38"/>
    </row>
    <row r="9487" spans="1:6" x14ac:dyDescent="0.45">
      <c r="A9487" s="6"/>
      <c r="B9487" s="6"/>
      <c r="C9487" s="6"/>
      <c r="F9487" s="38"/>
    </row>
    <row r="9488" spans="1:6" x14ac:dyDescent="0.45">
      <c r="A9488" s="6"/>
      <c r="B9488" s="6"/>
      <c r="C9488" s="6"/>
      <c r="F9488" s="38"/>
    </row>
    <row r="9489" spans="1:6" x14ac:dyDescent="0.45">
      <c r="A9489" s="6"/>
      <c r="B9489" s="6"/>
      <c r="C9489" s="6"/>
      <c r="F9489" s="38"/>
    </row>
    <row r="9490" spans="1:6" x14ac:dyDescent="0.45">
      <c r="A9490" s="6"/>
      <c r="B9490" s="6"/>
      <c r="C9490" s="6"/>
      <c r="F9490" s="38"/>
    </row>
    <row r="9491" spans="1:6" x14ac:dyDescent="0.45">
      <c r="A9491" s="6"/>
      <c r="B9491" s="6"/>
      <c r="C9491" s="6"/>
      <c r="F9491" s="38"/>
    </row>
    <row r="9492" spans="1:6" x14ac:dyDescent="0.45">
      <c r="A9492" s="6"/>
      <c r="B9492" s="6"/>
      <c r="C9492" s="6"/>
      <c r="F9492" s="38"/>
    </row>
    <row r="9493" spans="1:6" x14ac:dyDescent="0.45">
      <c r="A9493" s="6"/>
      <c r="B9493" s="6"/>
      <c r="C9493" s="6"/>
      <c r="F9493" s="38"/>
    </row>
    <row r="9494" spans="1:6" x14ac:dyDescent="0.45">
      <c r="A9494" s="6"/>
      <c r="B9494" s="6"/>
      <c r="C9494" s="6"/>
      <c r="F9494" s="38"/>
    </row>
    <row r="9495" spans="1:6" x14ac:dyDescent="0.45">
      <c r="A9495" s="6"/>
      <c r="B9495" s="6"/>
      <c r="C9495" s="6"/>
      <c r="F9495" s="38"/>
    </row>
    <row r="9496" spans="1:6" x14ac:dyDescent="0.45">
      <c r="A9496" s="6"/>
      <c r="B9496" s="6"/>
      <c r="C9496" s="6"/>
      <c r="F9496" s="38"/>
    </row>
    <row r="9497" spans="1:6" x14ac:dyDescent="0.45">
      <c r="A9497" s="6"/>
      <c r="B9497" s="6"/>
      <c r="C9497" s="6"/>
      <c r="F9497" s="38"/>
    </row>
    <row r="9498" spans="1:6" x14ac:dyDescent="0.45">
      <c r="A9498" s="6"/>
      <c r="B9498" s="6"/>
      <c r="C9498" s="6"/>
      <c r="F9498" s="38"/>
    </row>
    <row r="9499" spans="1:6" x14ac:dyDescent="0.45">
      <c r="A9499" s="6"/>
      <c r="B9499" s="6"/>
      <c r="C9499" s="6"/>
      <c r="F9499" s="38"/>
    </row>
    <row r="9500" spans="1:6" x14ac:dyDescent="0.45">
      <c r="A9500" s="6"/>
      <c r="B9500" s="6"/>
      <c r="C9500" s="6"/>
      <c r="F9500" s="38"/>
    </row>
    <row r="9501" spans="1:6" x14ac:dyDescent="0.45">
      <c r="A9501" s="6"/>
      <c r="B9501" s="6"/>
      <c r="C9501" s="6"/>
      <c r="F9501" s="38"/>
    </row>
    <row r="9502" spans="1:6" x14ac:dyDescent="0.45">
      <c r="A9502" s="6"/>
      <c r="B9502" s="6"/>
      <c r="C9502" s="6"/>
      <c r="F9502" s="38"/>
    </row>
    <row r="9503" spans="1:6" x14ac:dyDescent="0.45">
      <c r="A9503" s="6"/>
      <c r="B9503" s="6"/>
      <c r="C9503" s="6"/>
      <c r="F9503" s="38"/>
    </row>
    <row r="9504" spans="1:6" x14ac:dyDescent="0.45">
      <c r="A9504" s="6"/>
      <c r="B9504" s="6"/>
      <c r="C9504" s="6"/>
      <c r="F9504" s="38"/>
    </row>
    <row r="9505" spans="1:6" x14ac:dyDescent="0.45">
      <c r="A9505" s="6"/>
      <c r="B9505" s="6"/>
      <c r="C9505" s="6"/>
      <c r="F9505" s="38"/>
    </row>
    <row r="9506" spans="1:6" x14ac:dyDescent="0.45">
      <c r="A9506" s="6"/>
      <c r="B9506" s="6"/>
      <c r="C9506" s="6"/>
      <c r="F9506" s="38"/>
    </row>
    <row r="9507" spans="1:6" x14ac:dyDescent="0.45">
      <c r="A9507" s="6"/>
      <c r="B9507" s="6"/>
      <c r="C9507" s="6"/>
      <c r="F9507" s="38"/>
    </row>
    <row r="9508" spans="1:6" x14ac:dyDescent="0.45">
      <c r="A9508" s="6"/>
      <c r="B9508" s="6"/>
      <c r="C9508" s="6"/>
      <c r="F9508" s="38"/>
    </row>
    <row r="9509" spans="1:6" x14ac:dyDescent="0.45">
      <c r="A9509" s="6"/>
      <c r="B9509" s="6"/>
      <c r="C9509" s="6"/>
      <c r="F9509" s="38"/>
    </row>
    <row r="9510" spans="1:6" x14ac:dyDescent="0.45">
      <c r="A9510" s="6"/>
      <c r="B9510" s="6"/>
      <c r="C9510" s="6"/>
      <c r="F9510" s="38"/>
    </row>
    <row r="9511" spans="1:6" x14ac:dyDescent="0.45">
      <c r="A9511" s="6"/>
      <c r="B9511" s="6"/>
      <c r="C9511" s="6"/>
      <c r="F9511" s="38"/>
    </row>
    <row r="9512" spans="1:6" x14ac:dyDescent="0.45">
      <c r="A9512" s="6"/>
      <c r="B9512" s="6"/>
      <c r="C9512" s="6"/>
      <c r="F9512" s="38"/>
    </row>
    <row r="9513" spans="1:6" x14ac:dyDescent="0.45">
      <c r="A9513" s="6"/>
      <c r="B9513" s="6"/>
      <c r="C9513" s="6"/>
      <c r="F9513" s="38"/>
    </row>
    <row r="9514" spans="1:6" x14ac:dyDescent="0.45">
      <c r="A9514" s="6"/>
      <c r="B9514" s="6"/>
      <c r="C9514" s="6"/>
      <c r="F9514" s="38"/>
    </row>
    <row r="9515" spans="1:6" x14ac:dyDescent="0.45">
      <c r="A9515" s="6"/>
      <c r="B9515" s="6"/>
      <c r="C9515" s="6"/>
      <c r="F9515" s="38"/>
    </row>
    <row r="9516" spans="1:6" x14ac:dyDescent="0.45">
      <c r="A9516" s="6"/>
      <c r="B9516" s="6"/>
      <c r="C9516" s="6"/>
      <c r="F9516" s="38"/>
    </row>
    <row r="9517" spans="1:6" x14ac:dyDescent="0.45">
      <c r="A9517" s="6"/>
      <c r="B9517" s="6"/>
      <c r="C9517" s="6"/>
      <c r="F9517" s="38"/>
    </row>
    <row r="9518" spans="1:6" x14ac:dyDescent="0.45">
      <c r="A9518" s="6"/>
      <c r="B9518" s="6"/>
      <c r="C9518" s="6"/>
      <c r="F9518" s="38"/>
    </row>
    <row r="9519" spans="1:6" x14ac:dyDescent="0.45">
      <c r="A9519" s="6"/>
      <c r="B9519" s="6"/>
      <c r="C9519" s="6"/>
      <c r="F9519" s="38"/>
    </row>
    <row r="9520" spans="1:6" x14ac:dyDescent="0.45">
      <c r="A9520" s="6"/>
      <c r="B9520" s="6"/>
      <c r="C9520" s="6"/>
      <c r="F9520" s="38"/>
    </row>
    <row r="9521" spans="1:6" x14ac:dyDescent="0.45">
      <c r="A9521" s="6"/>
      <c r="B9521" s="6"/>
      <c r="C9521" s="6"/>
      <c r="F9521" s="38"/>
    </row>
    <row r="9522" spans="1:6" x14ac:dyDescent="0.45">
      <c r="A9522" s="6"/>
      <c r="B9522" s="6"/>
      <c r="C9522" s="6"/>
      <c r="F9522" s="38"/>
    </row>
    <row r="9523" spans="1:6" x14ac:dyDescent="0.45">
      <c r="A9523" s="6"/>
      <c r="B9523" s="6"/>
      <c r="C9523" s="6"/>
      <c r="F9523" s="38"/>
    </row>
    <row r="9524" spans="1:6" x14ac:dyDescent="0.45">
      <c r="A9524" s="6"/>
      <c r="B9524" s="6"/>
      <c r="C9524" s="6"/>
      <c r="F9524" s="38"/>
    </row>
    <row r="9525" spans="1:6" x14ac:dyDescent="0.45">
      <c r="A9525" s="6"/>
      <c r="B9525" s="6"/>
      <c r="C9525" s="6"/>
      <c r="F9525" s="38"/>
    </row>
    <row r="9526" spans="1:6" x14ac:dyDescent="0.45">
      <c r="A9526" s="6"/>
      <c r="B9526" s="6"/>
      <c r="C9526" s="6"/>
      <c r="F9526" s="38"/>
    </row>
    <row r="9527" spans="1:6" x14ac:dyDescent="0.45">
      <c r="A9527" s="6"/>
      <c r="B9527" s="6"/>
      <c r="C9527" s="6"/>
      <c r="F9527" s="38"/>
    </row>
    <row r="9528" spans="1:6" x14ac:dyDescent="0.45">
      <c r="A9528" s="6"/>
      <c r="B9528" s="6"/>
      <c r="C9528" s="6"/>
      <c r="F9528" s="38"/>
    </row>
    <row r="9529" spans="1:6" x14ac:dyDescent="0.45">
      <c r="A9529" s="6"/>
      <c r="B9529" s="6"/>
      <c r="C9529" s="6"/>
      <c r="F9529" s="38"/>
    </row>
    <row r="9530" spans="1:6" x14ac:dyDescent="0.45">
      <c r="A9530" s="6"/>
      <c r="B9530" s="6"/>
      <c r="C9530" s="6"/>
      <c r="F9530" s="38"/>
    </row>
    <row r="9531" spans="1:6" x14ac:dyDescent="0.45">
      <c r="A9531" s="6"/>
      <c r="B9531" s="6"/>
      <c r="C9531" s="6"/>
      <c r="F9531" s="38"/>
    </row>
    <row r="9532" spans="1:6" x14ac:dyDescent="0.45">
      <c r="A9532" s="6"/>
      <c r="B9532" s="6"/>
      <c r="C9532" s="6"/>
      <c r="F9532" s="38"/>
    </row>
    <row r="9533" spans="1:6" x14ac:dyDescent="0.45">
      <c r="A9533" s="6"/>
      <c r="B9533" s="6"/>
      <c r="C9533" s="6"/>
      <c r="F9533" s="38"/>
    </row>
    <row r="9534" spans="1:6" x14ac:dyDescent="0.45">
      <c r="A9534" s="6"/>
      <c r="B9534" s="6"/>
      <c r="C9534" s="6"/>
      <c r="F9534" s="38"/>
    </row>
    <row r="9535" spans="1:6" x14ac:dyDescent="0.45">
      <c r="A9535" s="6"/>
      <c r="B9535" s="6"/>
      <c r="C9535" s="6"/>
      <c r="F9535" s="38"/>
    </row>
    <row r="9536" spans="1:6" x14ac:dyDescent="0.45">
      <c r="A9536" s="6"/>
      <c r="B9536" s="6"/>
      <c r="C9536" s="6"/>
      <c r="F9536" s="38"/>
    </row>
    <row r="9537" spans="1:6" x14ac:dyDescent="0.45">
      <c r="A9537" s="6"/>
      <c r="B9537" s="6"/>
      <c r="C9537" s="6"/>
      <c r="F9537" s="38"/>
    </row>
    <row r="9538" spans="1:6" x14ac:dyDescent="0.45">
      <c r="A9538" s="6"/>
      <c r="B9538" s="6"/>
      <c r="C9538" s="6"/>
      <c r="F9538" s="38"/>
    </row>
    <row r="9539" spans="1:6" x14ac:dyDescent="0.45">
      <c r="A9539" s="6"/>
      <c r="B9539" s="6"/>
      <c r="C9539" s="6"/>
      <c r="F9539" s="38"/>
    </row>
    <row r="9540" spans="1:6" x14ac:dyDescent="0.45">
      <c r="A9540" s="6"/>
      <c r="B9540" s="6"/>
      <c r="C9540" s="6"/>
      <c r="F9540" s="38"/>
    </row>
    <row r="9541" spans="1:6" x14ac:dyDescent="0.45">
      <c r="A9541" s="6"/>
      <c r="B9541" s="6"/>
      <c r="C9541" s="6"/>
      <c r="F9541" s="38"/>
    </row>
    <row r="9542" spans="1:6" x14ac:dyDescent="0.45">
      <c r="A9542" s="6"/>
      <c r="B9542" s="6"/>
      <c r="C9542" s="6"/>
      <c r="F9542" s="38"/>
    </row>
    <row r="9543" spans="1:6" x14ac:dyDescent="0.45">
      <c r="A9543" s="6"/>
      <c r="B9543" s="6"/>
      <c r="C9543" s="6"/>
      <c r="F9543" s="38"/>
    </row>
    <row r="9544" spans="1:6" x14ac:dyDescent="0.45">
      <c r="A9544" s="6"/>
      <c r="B9544" s="6"/>
      <c r="C9544" s="6"/>
      <c r="F9544" s="38"/>
    </row>
    <row r="9545" spans="1:6" x14ac:dyDescent="0.45">
      <c r="A9545" s="6"/>
      <c r="B9545" s="6"/>
      <c r="C9545" s="6"/>
      <c r="F9545" s="38"/>
    </row>
    <row r="9546" spans="1:6" x14ac:dyDescent="0.45">
      <c r="A9546" s="6"/>
      <c r="B9546" s="6"/>
      <c r="C9546" s="6"/>
      <c r="F9546" s="38"/>
    </row>
    <row r="9547" spans="1:6" x14ac:dyDescent="0.45">
      <c r="A9547" s="6"/>
      <c r="B9547" s="6"/>
      <c r="C9547" s="6"/>
      <c r="F9547" s="38"/>
    </row>
    <row r="9548" spans="1:6" x14ac:dyDescent="0.45">
      <c r="A9548" s="6"/>
      <c r="B9548" s="6"/>
      <c r="C9548" s="6"/>
      <c r="F9548" s="38"/>
    </row>
    <row r="9549" spans="1:6" x14ac:dyDescent="0.45">
      <c r="A9549" s="6"/>
      <c r="B9549" s="6"/>
      <c r="C9549" s="6"/>
      <c r="F9549" s="38"/>
    </row>
    <row r="9550" spans="1:6" x14ac:dyDescent="0.45">
      <c r="A9550" s="6"/>
      <c r="B9550" s="6"/>
      <c r="C9550" s="6"/>
      <c r="F9550" s="38"/>
    </row>
    <row r="9551" spans="1:6" x14ac:dyDescent="0.45">
      <c r="A9551" s="6"/>
      <c r="B9551" s="6"/>
      <c r="C9551" s="6"/>
      <c r="F9551" s="38"/>
    </row>
    <row r="9552" spans="1:6" x14ac:dyDescent="0.45">
      <c r="A9552" s="6"/>
      <c r="B9552" s="6"/>
      <c r="C9552" s="6"/>
      <c r="F9552" s="38"/>
    </row>
    <row r="9553" spans="1:6" x14ac:dyDescent="0.45">
      <c r="A9553" s="6"/>
      <c r="B9553" s="6"/>
      <c r="C9553" s="6"/>
      <c r="F9553" s="38"/>
    </row>
    <row r="9554" spans="1:6" x14ac:dyDescent="0.45">
      <c r="A9554" s="6"/>
      <c r="B9554" s="6"/>
      <c r="C9554" s="6"/>
      <c r="F9554" s="38"/>
    </row>
    <row r="9555" spans="1:6" x14ac:dyDescent="0.45">
      <c r="A9555" s="6"/>
      <c r="B9555" s="6"/>
      <c r="C9555" s="6"/>
      <c r="F9555" s="38"/>
    </row>
    <row r="9556" spans="1:6" x14ac:dyDescent="0.45">
      <c r="A9556" s="6"/>
      <c r="B9556" s="6"/>
      <c r="C9556" s="6"/>
      <c r="F9556" s="38"/>
    </row>
    <row r="9557" spans="1:6" x14ac:dyDescent="0.45">
      <c r="A9557" s="6"/>
      <c r="B9557" s="6"/>
      <c r="C9557" s="6"/>
      <c r="F9557" s="38"/>
    </row>
    <row r="9558" spans="1:6" x14ac:dyDescent="0.45">
      <c r="A9558" s="6"/>
      <c r="B9558" s="6"/>
      <c r="C9558" s="6"/>
      <c r="F9558" s="38"/>
    </row>
    <row r="9559" spans="1:6" x14ac:dyDescent="0.45">
      <c r="A9559" s="6"/>
      <c r="B9559" s="6"/>
      <c r="C9559" s="6"/>
      <c r="F9559" s="38"/>
    </row>
    <row r="9560" spans="1:6" x14ac:dyDescent="0.45">
      <c r="A9560" s="6"/>
      <c r="B9560" s="6"/>
      <c r="C9560" s="6"/>
      <c r="F9560" s="38"/>
    </row>
    <row r="9561" spans="1:6" x14ac:dyDescent="0.45">
      <c r="A9561" s="6"/>
      <c r="B9561" s="6"/>
      <c r="C9561" s="6"/>
      <c r="F9561" s="38"/>
    </row>
    <row r="9562" spans="1:6" x14ac:dyDescent="0.45">
      <c r="A9562" s="6"/>
      <c r="B9562" s="6"/>
      <c r="C9562" s="6"/>
      <c r="F9562" s="38"/>
    </row>
    <row r="9563" spans="1:6" x14ac:dyDescent="0.45">
      <c r="A9563" s="6"/>
      <c r="B9563" s="6"/>
      <c r="C9563" s="6"/>
      <c r="F9563" s="38"/>
    </row>
    <row r="9564" spans="1:6" x14ac:dyDescent="0.45">
      <c r="A9564" s="6"/>
      <c r="B9564" s="6"/>
      <c r="C9564" s="6"/>
      <c r="F9564" s="38"/>
    </row>
    <row r="9565" spans="1:6" x14ac:dyDescent="0.45">
      <c r="A9565" s="6"/>
      <c r="B9565" s="6"/>
      <c r="C9565" s="6"/>
      <c r="F9565" s="38"/>
    </row>
    <row r="9566" spans="1:6" x14ac:dyDescent="0.45">
      <c r="A9566" s="6"/>
      <c r="B9566" s="6"/>
      <c r="C9566" s="6"/>
      <c r="F9566" s="38"/>
    </row>
    <row r="9567" spans="1:6" x14ac:dyDescent="0.45">
      <c r="A9567" s="6"/>
      <c r="B9567" s="6"/>
      <c r="C9567" s="6"/>
      <c r="F9567" s="38"/>
    </row>
    <row r="9568" spans="1:6" x14ac:dyDescent="0.45">
      <c r="A9568" s="6"/>
      <c r="B9568" s="6"/>
      <c r="C9568" s="6"/>
      <c r="F9568" s="38"/>
    </row>
    <row r="9569" spans="1:6" x14ac:dyDescent="0.45">
      <c r="A9569" s="6"/>
      <c r="B9569" s="6"/>
      <c r="C9569" s="6"/>
      <c r="F9569" s="38"/>
    </row>
    <row r="9570" spans="1:6" x14ac:dyDescent="0.45">
      <c r="A9570" s="6"/>
      <c r="B9570" s="6"/>
      <c r="C9570" s="6"/>
      <c r="F9570" s="38"/>
    </row>
    <row r="9571" spans="1:6" x14ac:dyDescent="0.45">
      <c r="A9571" s="6"/>
      <c r="B9571" s="6"/>
      <c r="C9571" s="6"/>
      <c r="F9571" s="38"/>
    </row>
    <row r="9572" spans="1:6" x14ac:dyDescent="0.45">
      <c r="A9572" s="6"/>
      <c r="B9572" s="6"/>
      <c r="C9572" s="6"/>
      <c r="F9572" s="38"/>
    </row>
    <row r="9573" spans="1:6" x14ac:dyDescent="0.45">
      <c r="A9573" s="6"/>
      <c r="B9573" s="6"/>
      <c r="C9573" s="6"/>
      <c r="F9573" s="38"/>
    </row>
    <row r="9574" spans="1:6" x14ac:dyDescent="0.45">
      <c r="A9574" s="6"/>
      <c r="B9574" s="6"/>
      <c r="C9574" s="6"/>
      <c r="F9574" s="38"/>
    </row>
    <row r="9575" spans="1:6" x14ac:dyDescent="0.45">
      <c r="A9575" s="6"/>
      <c r="B9575" s="6"/>
      <c r="C9575" s="6"/>
      <c r="F9575" s="38"/>
    </row>
    <row r="9576" spans="1:6" x14ac:dyDescent="0.45">
      <c r="A9576" s="6"/>
      <c r="B9576" s="6"/>
      <c r="C9576" s="6"/>
      <c r="F9576" s="38"/>
    </row>
    <row r="9577" spans="1:6" x14ac:dyDescent="0.45">
      <c r="A9577" s="6"/>
      <c r="B9577" s="6"/>
      <c r="C9577" s="6"/>
      <c r="F9577" s="38"/>
    </row>
    <row r="9578" spans="1:6" x14ac:dyDescent="0.45">
      <c r="A9578" s="6"/>
      <c r="B9578" s="6"/>
      <c r="C9578" s="6"/>
      <c r="F9578" s="38"/>
    </row>
    <row r="9579" spans="1:6" x14ac:dyDescent="0.45">
      <c r="A9579" s="6"/>
      <c r="B9579" s="6"/>
      <c r="C9579" s="6"/>
      <c r="F9579" s="38"/>
    </row>
    <row r="9580" spans="1:6" x14ac:dyDescent="0.45">
      <c r="A9580" s="6"/>
      <c r="B9580" s="6"/>
      <c r="C9580" s="6"/>
      <c r="F9580" s="38"/>
    </row>
    <row r="9581" spans="1:6" x14ac:dyDescent="0.45">
      <c r="A9581" s="6"/>
      <c r="B9581" s="6"/>
      <c r="C9581" s="6"/>
      <c r="F9581" s="38"/>
    </row>
    <row r="9582" spans="1:6" x14ac:dyDescent="0.45">
      <c r="A9582" s="6"/>
      <c r="B9582" s="6"/>
      <c r="C9582" s="6"/>
      <c r="F9582" s="38"/>
    </row>
    <row r="9583" spans="1:6" x14ac:dyDescent="0.45">
      <c r="A9583" s="6"/>
      <c r="B9583" s="6"/>
      <c r="C9583" s="6"/>
      <c r="F9583" s="38"/>
    </row>
    <row r="9584" spans="1:6" x14ac:dyDescent="0.45">
      <c r="A9584" s="6"/>
      <c r="B9584" s="6"/>
      <c r="C9584" s="6"/>
      <c r="F9584" s="38"/>
    </row>
    <row r="9585" spans="1:6" x14ac:dyDescent="0.45">
      <c r="A9585" s="6"/>
      <c r="B9585" s="6"/>
      <c r="C9585" s="6"/>
      <c r="F9585" s="38"/>
    </row>
    <row r="9586" spans="1:6" x14ac:dyDescent="0.45">
      <c r="A9586" s="6"/>
      <c r="B9586" s="6"/>
      <c r="C9586" s="6"/>
      <c r="F9586" s="38"/>
    </row>
    <row r="9587" spans="1:6" x14ac:dyDescent="0.45">
      <c r="A9587" s="6"/>
      <c r="B9587" s="6"/>
      <c r="C9587" s="6"/>
      <c r="F9587" s="38"/>
    </row>
    <row r="9588" spans="1:6" x14ac:dyDescent="0.45">
      <c r="A9588" s="6"/>
      <c r="B9588" s="6"/>
      <c r="C9588" s="6"/>
      <c r="F9588" s="38"/>
    </row>
    <row r="9589" spans="1:6" x14ac:dyDescent="0.45">
      <c r="A9589" s="6"/>
      <c r="B9589" s="6"/>
      <c r="C9589" s="6"/>
      <c r="F9589" s="38"/>
    </row>
    <row r="9590" spans="1:6" x14ac:dyDescent="0.45">
      <c r="A9590" s="6"/>
      <c r="B9590" s="6"/>
      <c r="C9590" s="6"/>
      <c r="F9590" s="38"/>
    </row>
    <row r="9591" spans="1:6" x14ac:dyDescent="0.45">
      <c r="A9591" s="6"/>
      <c r="B9591" s="6"/>
      <c r="C9591" s="6"/>
      <c r="F9591" s="38"/>
    </row>
    <row r="9592" spans="1:6" x14ac:dyDescent="0.45">
      <c r="A9592" s="6"/>
      <c r="B9592" s="6"/>
      <c r="C9592" s="6"/>
      <c r="F9592" s="38"/>
    </row>
    <row r="9593" spans="1:6" x14ac:dyDescent="0.45">
      <c r="A9593" s="6"/>
      <c r="B9593" s="6"/>
      <c r="C9593" s="6"/>
      <c r="F9593" s="38"/>
    </row>
    <row r="9594" spans="1:6" x14ac:dyDescent="0.45">
      <c r="A9594" s="6"/>
      <c r="B9594" s="6"/>
      <c r="C9594" s="6"/>
      <c r="F9594" s="38"/>
    </row>
    <row r="9595" spans="1:6" x14ac:dyDescent="0.45">
      <c r="A9595" s="6"/>
      <c r="B9595" s="6"/>
      <c r="C9595" s="6"/>
      <c r="F9595" s="38"/>
    </row>
    <row r="9596" spans="1:6" x14ac:dyDescent="0.45">
      <c r="A9596" s="6"/>
      <c r="B9596" s="6"/>
      <c r="C9596" s="6"/>
      <c r="F9596" s="38"/>
    </row>
    <row r="9597" spans="1:6" x14ac:dyDescent="0.45">
      <c r="A9597" s="6"/>
      <c r="B9597" s="6"/>
      <c r="C9597" s="6"/>
      <c r="F9597" s="38"/>
    </row>
    <row r="9598" spans="1:6" x14ac:dyDescent="0.45">
      <c r="A9598" s="6"/>
      <c r="B9598" s="6"/>
      <c r="C9598" s="6"/>
      <c r="F9598" s="38"/>
    </row>
    <row r="9599" spans="1:6" x14ac:dyDescent="0.45">
      <c r="A9599" s="6"/>
      <c r="B9599" s="6"/>
      <c r="C9599" s="6"/>
      <c r="F9599" s="38"/>
    </row>
    <row r="9600" spans="1:6" x14ac:dyDescent="0.45">
      <c r="A9600" s="6"/>
      <c r="B9600" s="6"/>
      <c r="C9600" s="6"/>
      <c r="F9600" s="38"/>
    </row>
    <row r="9601" spans="1:6" x14ac:dyDescent="0.45">
      <c r="A9601" s="6"/>
      <c r="B9601" s="6"/>
      <c r="C9601" s="6"/>
      <c r="F9601" s="38"/>
    </row>
    <row r="9602" spans="1:6" x14ac:dyDescent="0.45">
      <c r="A9602" s="6"/>
      <c r="B9602" s="6"/>
      <c r="C9602" s="6"/>
      <c r="F9602" s="38"/>
    </row>
    <row r="9603" spans="1:6" x14ac:dyDescent="0.45">
      <c r="A9603" s="6"/>
      <c r="B9603" s="6"/>
      <c r="C9603" s="6"/>
      <c r="F9603" s="38"/>
    </row>
    <row r="9604" spans="1:6" x14ac:dyDescent="0.45">
      <c r="A9604" s="6"/>
      <c r="B9604" s="6"/>
      <c r="C9604" s="6"/>
      <c r="F9604" s="38"/>
    </row>
    <row r="9605" spans="1:6" x14ac:dyDescent="0.45">
      <c r="A9605" s="6"/>
      <c r="B9605" s="6"/>
      <c r="C9605" s="6"/>
      <c r="F9605" s="38"/>
    </row>
    <row r="9606" spans="1:6" x14ac:dyDescent="0.45">
      <c r="A9606" s="6"/>
      <c r="B9606" s="6"/>
      <c r="C9606" s="6"/>
      <c r="F9606" s="38"/>
    </row>
    <row r="9607" spans="1:6" x14ac:dyDescent="0.45">
      <c r="A9607" s="6"/>
      <c r="B9607" s="6"/>
      <c r="C9607" s="6"/>
      <c r="F9607" s="38"/>
    </row>
    <row r="9608" spans="1:6" x14ac:dyDescent="0.45">
      <c r="A9608" s="6"/>
      <c r="B9608" s="6"/>
      <c r="C9608" s="6"/>
      <c r="F9608" s="38"/>
    </row>
    <row r="9609" spans="1:6" x14ac:dyDescent="0.45">
      <c r="A9609" s="6"/>
      <c r="B9609" s="6"/>
      <c r="C9609" s="6"/>
      <c r="F9609" s="38"/>
    </row>
    <row r="9610" spans="1:6" x14ac:dyDescent="0.45">
      <c r="A9610" s="6"/>
      <c r="B9610" s="6"/>
      <c r="C9610" s="6"/>
      <c r="F9610" s="38"/>
    </row>
    <row r="9611" spans="1:6" x14ac:dyDescent="0.45">
      <c r="A9611" s="6"/>
      <c r="B9611" s="6"/>
      <c r="C9611" s="6"/>
      <c r="F9611" s="38"/>
    </row>
    <row r="9612" spans="1:6" x14ac:dyDescent="0.45">
      <c r="A9612" s="6"/>
      <c r="B9612" s="6"/>
      <c r="C9612" s="6"/>
      <c r="F9612" s="38"/>
    </row>
    <row r="9613" spans="1:6" x14ac:dyDescent="0.45">
      <c r="A9613" s="6"/>
      <c r="B9613" s="6"/>
      <c r="C9613" s="6"/>
      <c r="F9613" s="38"/>
    </row>
    <row r="9614" spans="1:6" x14ac:dyDescent="0.45">
      <c r="A9614" s="6"/>
      <c r="B9614" s="6"/>
      <c r="C9614" s="6"/>
      <c r="F9614" s="38"/>
    </row>
    <row r="9615" spans="1:6" x14ac:dyDescent="0.45">
      <c r="A9615" s="6"/>
      <c r="B9615" s="6"/>
      <c r="C9615" s="6"/>
      <c r="F9615" s="38"/>
    </row>
    <row r="9616" spans="1:6" x14ac:dyDescent="0.45">
      <c r="A9616" s="6"/>
      <c r="B9616" s="6"/>
      <c r="C9616" s="6"/>
      <c r="F9616" s="38"/>
    </row>
    <row r="9617" spans="1:6" x14ac:dyDescent="0.45">
      <c r="A9617" s="6"/>
      <c r="B9617" s="6"/>
      <c r="C9617" s="6"/>
      <c r="F9617" s="38"/>
    </row>
    <row r="9618" spans="1:6" x14ac:dyDescent="0.45">
      <c r="A9618" s="6"/>
      <c r="B9618" s="6"/>
      <c r="C9618" s="6"/>
      <c r="F9618" s="38"/>
    </row>
    <row r="9619" spans="1:6" x14ac:dyDescent="0.45">
      <c r="A9619" s="6"/>
      <c r="B9619" s="6"/>
      <c r="C9619" s="6"/>
      <c r="F9619" s="38"/>
    </row>
    <row r="9620" spans="1:6" x14ac:dyDescent="0.45">
      <c r="A9620" s="6"/>
      <c r="B9620" s="6"/>
      <c r="C9620" s="6"/>
      <c r="F9620" s="38"/>
    </row>
    <row r="9621" spans="1:6" x14ac:dyDescent="0.45">
      <c r="A9621" s="6"/>
      <c r="B9621" s="6"/>
      <c r="C9621" s="6"/>
      <c r="F9621" s="38"/>
    </row>
    <row r="9622" spans="1:6" x14ac:dyDescent="0.45">
      <c r="A9622" s="6"/>
      <c r="B9622" s="6"/>
      <c r="C9622" s="6"/>
      <c r="F9622" s="38"/>
    </row>
    <row r="9623" spans="1:6" x14ac:dyDescent="0.45">
      <c r="A9623" s="6"/>
      <c r="B9623" s="6"/>
      <c r="C9623" s="6"/>
      <c r="F9623" s="38"/>
    </row>
    <row r="9624" spans="1:6" x14ac:dyDescent="0.45">
      <c r="A9624" s="6"/>
      <c r="B9624" s="6"/>
      <c r="C9624" s="6"/>
      <c r="F9624" s="38"/>
    </row>
    <row r="9625" spans="1:6" x14ac:dyDescent="0.45">
      <c r="A9625" s="6"/>
      <c r="B9625" s="6"/>
      <c r="C9625" s="6"/>
      <c r="F9625" s="38"/>
    </row>
    <row r="9626" spans="1:6" x14ac:dyDescent="0.45">
      <c r="A9626" s="6"/>
      <c r="B9626" s="6"/>
      <c r="C9626" s="6"/>
      <c r="F9626" s="38"/>
    </row>
    <row r="9627" spans="1:6" x14ac:dyDescent="0.45">
      <c r="A9627" s="6"/>
      <c r="B9627" s="6"/>
      <c r="C9627" s="6"/>
      <c r="F9627" s="38"/>
    </row>
    <row r="9628" spans="1:6" x14ac:dyDescent="0.45">
      <c r="A9628" s="6"/>
      <c r="B9628" s="6"/>
      <c r="C9628" s="6"/>
      <c r="F9628" s="38"/>
    </row>
    <row r="9629" spans="1:6" x14ac:dyDescent="0.45">
      <c r="A9629" s="6"/>
      <c r="B9629" s="6"/>
      <c r="C9629" s="6"/>
      <c r="F9629" s="38"/>
    </row>
    <row r="9630" spans="1:6" x14ac:dyDescent="0.45">
      <c r="A9630" s="6"/>
      <c r="B9630" s="6"/>
      <c r="C9630" s="6"/>
      <c r="F9630" s="38"/>
    </row>
    <row r="9631" spans="1:6" x14ac:dyDescent="0.45">
      <c r="A9631" s="6"/>
      <c r="B9631" s="6"/>
      <c r="C9631" s="6"/>
      <c r="F9631" s="38"/>
    </row>
    <row r="9632" spans="1:6" x14ac:dyDescent="0.45">
      <c r="A9632" s="6"/>
      <c r="B9632" s="6"/>
      <c r="C9632" s="6"/>
      <c r="F9632" s="38"/>
    </row>
    <row r="9633" spans="1:6" x14ac:dyDescent="0.45">
      <c r="A9633" s="6"/>
      <c r="B9633" s="6"/>
      <c r="C9633" s="6"/>
      <c r="F9633" s="38"/>
    </row>
    <row r="9634" spans="1:6" x14ac:dyDescent="0.45">
      <c r="A9634" s="6"/>
      <c r="B9634" s="6"/>
      <c r="C9634" s="6"/>
      <c r="F9634" s="38"/>
    </row>
    <row r="9635" spans="1:6" x14ac:dyDescent="0.45">
      <c r="A9635" s="6"/>
      <c r="B9635" s="6"/>
      <c r="C9635" s="6"/>
      <c r="F9635" s="38"/>
    </row>
    <row r="9636" spans="1:6" x14ac:dyDescent="0.45">
      <c r="A9636" s="6"/>
      <c r="B9636" s="6"/>
      <c r="C9636" s="6"/>
      <c r="F9636" s="38"/>
    </row>
    <row r="9637" spans="1:6" x14ac:dyDescent="0.45">
      <c r="A9637" s="6"/>
      <c r="B9637" s="6"/>
      <c r="C9637" s="6"/>
      <c r="F9637" s="38"/>
    </row>
    <row r="9638" spans="1:6" x14ac:dyDescent="0.45">
      <c r="A9638" s="6"/>
      <c r="B9638" s="6"/>
      <c r="C9638" s="6"/>
      <c r="F9638" s="38"/>
    </row>
    <row r="9639" spans="1:6" x14ac:dyDescent="0.45">
      <c r="A9639" s="6"/>
      <c r="B9639" s="6"/>
      <c r="C9639" s="6"/>
      <c r="F9639" s="38"/>
    </row>
    <row r="9640" spans="1:6" x14ac:dyDescent="0.45">
      <c r="A9640" s="6"/>
      <c r="B9640" s="6"/>
      <c r="C9640" s="6"/>
      <c r="F9640" s="38"/>
    </row>
    <row r="9641" spans="1:6" x14ac:dyDescent="0.45">
      <c r="A9641" s="6"/>
      <c r="B9641" s="6"/>
      <c r="C9641" s="6"/>
      <c r="F9641" s="38"/>
    </row>
    <row r="9642" spans="1:6" x14ac:dyDescent="0.45">
      <c r="A9642" s="6"/>
      <c r="B9642" s="6"/>
      <c r="C9642" s="6"/>
      <c r="F9642" s="38"/>
    </row>
    <row r="9643" spans="1:6" x14ac:dyDescent="0.45">
      <c r="A9643" s="6"/>
      <c r="B9643" s="6"/>
      <c r="C9643" s="6"/>
      <c r="F9643" s="38"/>
    </row>
    <row r="9644" spans="1:6" x14ac:dyDescent="0.45">
      <c r="A9644" s="6"/>
      <c r="B9644" s="6"/>
      <c r="C9644" s="6"/>
      <c r="F9644" s="38"/>
    </row>
    <row r="9645" spans="1:6" x14ac:dyDescent="0.45">
      <c r="A9645" s="6"/>
      <c r="B9645" s="6"/>
      <c r="C9645" s="6"/>
      <c r="F9645" s="38"/>
    </row>
    <row r="9646" spans="1:6" x14ac:dyDescent="0.45">
      <c r="A9646" s="6"/>
      <c r="B9646" s="6"/>
      <c r="C9646" s="6"/>
      <c r="F9646" s="38"/>
    </row>
    <row r="9647" spans="1:6" x14ac:dyDescent="0.45">
      <c r="A9647" s="6"/>
      <c r="B9647" s="6"/>
      <c r="C9647" s="6"/>
      <c r="F9647" s="38"/>
    </row>
    <row r="9648" spans="1:6" x14ac:dyDescent="0.45">
      <c r="A9648" s="6"/>
      <c r="B9648" s="6"/>
      <c r="C9648" s="6"/>
      <c r="F9648" s="38"/>
    </row>
    <row r="9649" spans="1:6" x14ac:dyDescent="0.45">
      <c r="A9649" s="6"/>
      <c r="B9649" s="6"/>
      <c r="C9649" s="6"/>
      <c r="F9649" s="38"/>
    </row>
    <row r="9650" spans="1:6" x14ac:dyDescent="0.45">
      <c r="A9650" s="6"/>
      <c r="B9650" s="6"/>
      <c r="C9650" s="6"/>
      <c r="F9650" s="38"/>
    </row>
    <row r="9651" spans="1:6" x14ac:dyDescent="0.45">
      <c r="A9651" s="6"/>
      <c r="B9651" s="6"/>
      <c r="C9651" s="6"/>
      <c r="F9651" s="38"/>
    </row>
    <row r="9652" spans="1:6" x14ac:dyDescent="0.45">
      <c r="A9652" s="6"/>
      <c r="B9652" s="6"/>
      <c r="C9652" s="6"/>
      <c r="F9652" s="38"/>
    </row>
    <row r="9653" spans="1:6" x14ac:dyDescent="0.45">
      <c r="A9653" s="6"/>
      <c r="B9653" s="6"/>
      <c r="C9653" s="6"/>
      <c r="F9653" s="38"/>
    </row>
    <row r="9654" spans="1:6" x14ac:dyDescent="0.45">
      <c r="A9654" s="6"/>
      <c r="B9654" s="6"/>
      <c r="C9654" s="6"/>
      <c r="F9654" s="38"/>
    </row>
    <row r="9655" spans="1:6" x14ac:dyDescent="0.45">
      <c r="A9655" s="6"/>
      <c r="B9655" s="6"/>
      <c r="C9655" s="6"/>
      <c r="F9655" s="38"/>
    </row>
    <row r="9656" spans="1:6" x14ac:dyDescent="0.45">
      <c r="A9656" s="6"/>
      <c r="B9656" s="6"/>
      <c r="C9656" s="6"/>
      <c r="F9656" s="38"/>
    </row>
    <row r="9657" spans="1:6" x14ac:dyDescent="0.45">
      <c r="A9657" s="6"/>
      <c r="B9657" s="6"/>
      <c r="C9657" s="6"/>
      <c r="F9657" s="38"/>
    </row>
    <row r="9658" spans="1:6" x14ac:dyDescent="0.45">
      <c r="A9658" s="6"/>
      <c r="B9658" s="6"/>
      <c r="C9658" s="6"/>
      <c r="F9658" s="38"/>
    </row>
    <row r="9659" spans="1:6" x14ac:dyDescent="0.45">
      <c r="A9659" s="6"/>
      <c r="B9659" s="6"/>
      <c r="C9659" s="6"/>
      <c r="F9659" s="38"/>
    </row>
    <row r="9660" spans="1:6" x14ac:dyDescent="0.45">
      <c r="A9660" s="6"/>
      <c r="B9660" s="6"/>
      <c r="C9660" s="6"/>
      <c r="F9660" s="38"/>
    </row>
    <row r="9661" spans="1:6" x14ac:dyDescent="0.45">
      <c r="A9661" s="6"/>
      <c r="B9661" s="6"/>
      <c r="C9661" s="6"/>
      <c r="F9661" s="38"/>
    </row>
    <row r="9662" spans="1:6" x14ac:dyDescent="0.45">
      <c r="A9662" s="6"/>
      <c r="B9662" s="6"/>
      <c r="C9662" s="6"/>
      <c r="F9662" s="38"/>
    </row>
    <row r="9663" spans="1:6" x14ac:dyDescent="0.45">
      <c r="A9663" s="6"/>
      <c r="B9663" s="6"/>
      <c r="C9663" s="6"/>
      <c r="F9663" s="38"/>
    </row>
    <row r="9664" spans="1:6" x14ac:dyDescent="0.45">
      <c r="A9664" s="6"/>
      <c r="B9664" s="6"/>
      <c r="C9664" s="6"/>
      <c r="F9664" s="38"/>
    </row>
    <row r="9665" spans="1:6" x14ac:dyDescent="0.45">
      <c r="A9665" s="6"/>
      <c r="B9665" s="6"/>
      <c r="C9665" s="6"/>
      <c r="F9665" s="38"/>
    </row>
    <row r="9666" spans="1:6" x14ac:dyDescent="0.45">
      <c r="A9666" s="6"/>
      <c r="B9666" s="6"/>
      <c r="C9666" s="6"/>
      <c r="F9666" s="38"/>
    </row>
    <row r="9667" spans="1:6" x14ac:dyDescent="0.45">
      <c r="A9667" s="6"/>
      <c r="B9667" s="6"/>
      <c r="C9667" s="6"/>
      <c r="F9667" s="38"/>
    </row>
    <row r="9668" spans="1:6" x14ac:dyDescent="0.45">
      <c r="A9668" s="6"/>
      <c r="B9668" s="6"/>
      <c r="C9668" s="6"/>
      <c r="F9668" s="38"/>
    </row>
    <row r="9669" spans="1:6" x14ac:dyDescent="0.45">
      <c r="A9669" s="6"/>
      <c r="B9669" s="6"/>
      <c r="C9669" s="6"/>
      <c r="F9669" s="38"/>
    </row>
    <row r="9670" spans="1:6" x14ac:dyDescent="0.45">
      <c r="A9670" s="6"/>
      <c r="B9670" s="6"/>
      <c r="C9670" s="6"/>
      <c r="F9670" s="38"/>
    </row>
    <row r="9671" spans="1:6" x14ac:dyDescent="0.45">
      <c r="A9671" s="6"/>
      <c r="B9671" s="6"/>
      <c r="C9671" s="6"/>
      <c r="F9671" s="38"/>
    </row>
    <row r="9672" spans="1:6" x14ac:dyDescent="0.45">
      <c r="A9672" s="6"/>
      <c r="B9672" s="6"/>
      <c r="C9672" s="6"/>
      <c r="F9672" s="38"/>
    </row>
    <row r="9673" spans="1:6" x14ac:dyDescent="0.45">
      <c r="A9673" s="6"/>
      <c r="B9673" s="6"/>
      <c r="C9673" s="6"/>
      <c r="F9673" s="38"/>
    </row>
    <row r="9674" spans="1:6" x14ac:dyDescent="0.45">
      <c r="A9674" s="6"/>
      <c r="B9674" s="6"/>
      <c r="C9674" s="6"/>
      <c r="F9674" s="38"/>
    </row>
    <row r="9675" spans="1:6" x14ac:dyDescent="0.45">
      <c r="A9675" s="6"/>
      <c r="B9675" s="6"/>
      <c r="C9675" s="6"/>
      <c r="F9675" s="38"/>
    </row>
    <row r="9676" spans="1:6" x14ac:dyDescent="0.45">
      <c r="A9676" s="6"/>
      <c r="B9676" s="6"/>
      <c r="C9676" s="6"/>
      <c r="F9676" s="38"/>
    </row>
    <row r="9677" spans="1:6" x14ac:dyDescent="0.45">
      <c r="A9677" s="6"/>
      <c r="B9677" s="6"/>
      <c r="C9677" s="6"/>
      <c r="F9677" s="38"/>
    </row>
    <row r="9678" spans="1:6" x14ac:dyDescent="0.45">
      <c r="A9678" s="6"/>
      <c r="B9678" s="6"/>
      <c r="C9678" s="6"/>
      <c r="F9678" s="38"/>
    </row>
    <row r="9679" spans="1:6" x14ac:dyDescent="0.45">
      <c r="A9679" s="6"/>
      <c r="B9679" s="6"/>
      <c r="C9679" s="6"/>
      <c r="F9679" s="38"/>
    </row>
    <row r="9680" spans="1:6" x14ac:dyDescent="0.45">
      <c r="A9680" s="6"/>
      <c r="B9680" s="6"/>
      <c r="C9680" s="6"/>
      <c r="F9680" s="38"/>
    </row>
    <row r="9681" spans="1:6" x14ac:dyDescent="0.45">
      <c r="A9681" s="6"/>
      <c r="B9681" s="6"/>
      <c r="C9681" s="6"/>
      <c r="F9681" s="38"/>
    </row>
    <row r="9682" spans="1:6" x14ac:dyDescent="0.45">
      <c r="A9682" s="6"/>
      <c r="B9682" s="6"/>
      <c r="C9682" s="6"/>
      <c r="F9682" s="38"/>
    </row>
    <row r="9683" spans="1:6" x14ac:dyDescent="0.45">
      <c r="A9683" s="6"/>
      <c r="B9683" s="6"/>
      <c r="C9683" s="6"/>
      <c r="F9683" s="38"/>
    </row>
    <row r="9684" spans="1:6" x14ac:dyDescent="0.45">
      <c r="A9684" s="6"/>
      <c r="B9684" s="6"/>
      <c r="C9684" s="6"/>
      <c r="F9684" s="38"/>
    </row>
    <row r="9685" spans="1:6" x14ac:dyDescent="0.45">
      <c r="A9685" s="6"/>
      <c r="B9685" s="6"/>
      <c r="C9685" s="6"/>
      <c r="F9685" s="38"/>
    </row>
    <row r="9686" spans="1:6" x14ac:dyDescent="0.45">
      <c r="A9686" s="6"/>
      <c r="B9686" s="6"/>
      <c r="C9686" s="6"/>
      <c r="F9686" s="38"/>
    </row>
    <row r="9687" spans="1:6" x14ac:dyDescent="0.45">
      <c r="A9687" s="6"/>
      <c r="B9687" s="6"/>
      <c r="C9687" s="6"/>
      <c r="F9687" s="38"/>
    </row>
    <row r="9688" spans="1:6" x14ac:dyDescent="0.45">
      <c r="A9688" s="6"/>
      <c r="B9688" s="6"/>
      <c r="C9688" s="6"/>
      <c r="F9688" s="38"/>
    </row>
    <row r="9689" spans="1:6" x14ac:dyDescent="0.45">
      <c r="A9689" s="6"/>
      <c r="B9689" s="6"/>
      <c r="C9689" s="6"/>
      <c r="F9689" s="38"/>
    </row>
    <row r="9690" spans="1:6" x14ac:dyDescent="0.45">
      <c r="A9690" s="6"/>
      <c r="B9690" s="6"/>
      <c r="C9690" s="6"/>
      <c r="F9690" s="38"/>
    </row>
    <row r="9691" spans="1:6" x14ac:dyDescent="0.45">
      <c r="A9691" s="6"/>
      <c r="B9691" s="6"/>
      <c r="C9691" s="6"/>
      <c r="F9691" s="38"/>
    </row>
    <row r="9692" spans="1:6" x14ac:dyDescent="0.45">
      <c r="A9692" s="6"/>
      <c r="B9692" s="6"/>
      <c r="C9692" s="6"/>
      <c r="F9692" s="38"/>
    </row>
    <row r="9693" spans="1:6" x14ac:dyDescent="0.45">
      <c r="A9693" s="6"/>
      <c r="B9693" s="6"/>
      <c r="C9693" s="6"/>
      <c r="F9693" s="38"/>
    </row>
    <row r="9694" spans="1:6" x14ac:dyDescent="0.45">
      <c r="A9694" s="6"/>
      <c r="B9694" s="6"/>
      <c r="C9694" s="6"/>
      <c r="F9694" s="38"/>
    </row>
    <row r="9695" spans="1:6" x14ac:dyDescent="0.45">
      <c r="A9695" s="6"/>
      <c r="B9695" s="6"/>
      <c r="C9695" s="6"/>
      <c r="F9695" s="38"/>
    </row>
    <row r="9696" spans="1:6" x14ac:dyDescent="0.45">
      <c r="A9696" s="6"/>
      <c r="B9696" s="6"/>
      <c r="C9696" s="6"/>
      <c r="F9696" s="38"/>
    </row>
    <row r="9697" spans="1:6" x14ac:dyDescent="0.45">
      <c r="A9697" s="6"/>
      <c r="B9697" s="6"/>
      <c r="C9697" s="6"/>
      <c r="F9697" s="38"/>
    </row>
    <row r="9698" spans="1:6" x14ac:dyDescent="0.45">
      <c r="A9698" s="6"/>
      <c r="B9698" s="6"/>
      <c r="C9698" s="6"/>
      <c r="F9698" s="38"/>
    </row>
    <row r="9699" spans="1:6" x14ac:dyDescent="0.45">
      <c r="A9699" s="6"/>
      <c r="B9699" s="6"/>
      <c r="C9699" s="6"/>
      <c r="F9699" s="38"/>
    </row>
    <row r="9700" spans="1:6" x14ac:dyDescent="0.45">
      <c r="A9700" s="6"/>
      <c r="B9700" s="6"/>
      <c r="C9700" s="6"/>
      <c r="F9700" s="38"/>
    </row>
    <row r="9701" spans="1:6" x14ac:dyDescent="0.45">
      <c r="A9701" s="6"/>
      <c r="B9701" s="6"/>
      <c r="C9701" s="6"/>
      <c r="F9701" s="38"/>
    </row>
    <row r="9702" spans="1:6" x14ac:dyDescent="0.45">
      <c r="A9702" s="6"/>
      <c r="B9702" s="6"/>
      <c r="C9702" s="6"/>
      <c r="F9702" s="38"/>
    </row>
    <row r="9703" spans="1:6" x14ac:dyDescent="0.45">
      <c r="A9703" s="6"/>
      <c r="B9703" s="6"/>
      <c r="C9703" s="6"/>
      <c r="F9703" s="38"/>
    </row>
    <row r="9704" spans="1:6" x14ac:dyDescent="0.45">
      <c r="A9704" s="6"/>
      <c r="B9704" s="6"/>
      <c r="C9704" s="6"/>
      <c r="F9704" s="38"/>
    </row>
    <row r="9705" spans="1:6" x14ac:dyDescent="0.45">
      <c r="A9705" s="6"/>
      <c r="B9705" s="6"/>
      <c r="C9705" s="6"/>
      <c r="F9705" s="38"/>
    </row>
    <row r="9706" spans="1:6" x14ac:dyDescent="0.45">
      <c r="A9706" s="6"/>
      <c r="B9706" s="6"/>
      <c r="C9706" s="6"/>
      <c r="F9706" s="38"/>
    </row>
    <row r="9707" spans="1:6" x14ac:dyDescent="0.45">
      <c r="A9707" s="6"/>
      <c r="B9707" s="6"/>
      <c r="C9707" s="6"/>
      <c r="F9707" s="38"/>
    </row>
    <row r="9708" spans="1:6" x14ac:dyDescent="0.45">
      <c r="A9708" s="6"/>
      <c r="B9708" s="6"/>
      <c r="C9708" s="6"/>
      <c r="F9708" s="38"/>
    </row>
    <row r="9709" spans="1:6" x14ac:dyDescent="0.45">
      <c r="A9709" s="6"/>
      <c r="B9709" s="6"/>
      <c r="C9709" s="6"/>
      <c r="F9709" s="38"/>
    </row>
    <row r="9710" spans="1:6" x14ac:dyDescent="0.45">
      <c r="A9710" s="6"/>
      <c r="B9710" s="6"/>
      <c r="C9710" s="6"/>
      <c r="F9710" s="38"/>
    </row>
    <row r="9711" spans="1:6" x14ac:dyDescent="0.45">
      <c r="A9711" s="6"/>
      <c r="B9711" s="6"/>
      <c r="C9711" s="6"/>
      <c r="F9711" s="38"/>
    </row>
    <row r="9712" spans="1:6" x14ac:dyDescent="0.45">
      <c r="A9712" s="6"/>
      <c r="B9712" s="6"/>
      <c r="C9712" s="6"/>
      <c r="F9712" s="38"/>
    </row>
    <row r="9713" spans="1:6" x14ac:dyDescent="0.45">
      <c r="A9713" s="6"/>
      <c r="B9713" s="6"/>
      <c r="C9713" s="6"/>
      <c r="F9713" s="38"/>
    </row>
    <row r="9714" spans="1:6" x14ac:dyDescent="0.45">
      <c r="A9714" s="6"/>
      <c r="B9714" s="6"/>
      <c r="C9714" s="6"/>
      <c r="F9714" s="38"/>
    </row>
    <row r="9715" spans="1:6" x14ac:dyDescent="0.45">
      <c r="A9715" s="6"/>
      <c r="B9715" s="6"/>
      <c r="C9715" s="6"/>
      <c r="F9715" s="38"/>
    </row>
    <row r="9716" spans="1:6" x14ac:dyDescent="0.45">
      <c r="A9716" s="6"/>
      <c r="B9716" s="6"/>
      <c r="C9716" s="6"/>
      <c r="F9716" s="38"/>
    </row>
    <row r="9717" spans="1:6" x14ac:dyDescent="0.45">
      <c r="A9717" s="6"/>
      <c r="B9717" s="6"/>
      <c r="C9717" s="6"/>
      <c r="F9717" s="38"/>
    </row>
    <row r="9718" spans="1:6" x14ac:dyDescent="0.45">
      <c r="A9718" s="6"/>
      <c r="B9718" s="6"/>
      <c r="C9718" s="6"/>
      <c r="F9718" s="38"/>
    </row>
    <row r="9719" spans="1:6" x14ac:dyDescent="0.45">
      <c r="A9719" s="6"/>
      <c r="B9719" s="6"/>
      <c r="C9719" s="6"/>
      <c r="F9719" s="38"/>
    </row>
    <row r="9720" spans="1:6" x14ac:dyDescent="0.45">
      <c r="A9720" s="6"/>
      <c r="B9720" s="6"/>
      <c r="C9720" s="6"/>
      <c r="F9720" s="38"/>
    </row>
    <row r="9721" spans="1:6" x14ac:dyDescent="0.45">
      <c r="A9721" s="6"/>
      <c r="B9721" s="6"/>
      <c r="C9721" s="6"/>
      <c r="F9721" s="38"/>
    </row>
    <row r="9722" spans="1:6" x14ac:dyDescent="0.45">
      <c r="A9722" s="6"/>
      <c r="B9722" s="6"/>
      <c r="C9722" s="6"/>
      <c r="F9722" s="38"/>
    </row>
    <row r="9723" spans="1:6" x14ac:dyDescent="0.45">
      <c r="A9723" s="6"/>
      <c r="B9723" s="6"/>
      <c r="C9723" s="6"/>
      <c r="F9723" s="38"/>
    </row>
    <row r="9724" spans="1:6" x14ac:dyDescent="0.45">
      <c r="A9724" s="6"/>
      <c r="B9724" s="6"/>
      <c r="C9724" s="6"/>
      <c r="F9724" s="38"/>
    </row>
    <row r="9725" spans="1:6" x14ac:dyDescent="0.45">
      <c r="A9725" s="6"/>
      <c r="B9725" s="6"/>
      <c r="C9725" s="6"/>
      <c r="F9725" s="38"/>
    </row>
    <row r="9726" spans="1:6" x14ac:dyDescent="0.45">
      <c r="A9726" s="6"/>
      <c r="B9726" s="6"/>
      <c r="C9726" s="6"/>
      <c r="F9726" s="38"/>
    </row>
    <row r="9727" spans="1:6" x14ac:dyDescent="0.45">
      <c r="A9727" s="6"/>
      <c r="B9727" s="6"/>
      <c r="C9727" s="6"/>
      <c r="F9727" s="38"/>
    </row>
    <row r="9728" spans="1:6" x14ac:dyDescent="0.45">
      <c r="A9728" s="6"/>
      <c r="B9728" s="6"/>
      <c r="C9728" s="6"/>
      <c r="F9728" s="38"/>
    </row>
    <row r="9729" spans="1:6" x14ac:dyDescent="0.45">
      <c r="A9729" s="6"/>
      <c r="B9729" s="6"/>
      <c r="C9729" s="6"/>
      <c r="F9729" s="38"/>
    </row>
    <row r="9730" spans="1:6" x14ac:dyDescent="0.45">
      <c r="A9730" s="6"/>
      <c r="B9730" s="6"/>
      <c r="C9730" s="6"/>
      <c r="F9730" s="38"/>
    </row>
    <row r="9731" spans="1:6" x14ac:dyDescent="0.45">
      <c r="A9731" s="6"/>
      <c r="B9731" s="6"/>
      <c r="C9731" s="6"/>
      <c r="F9731" s="38"/>
    </row>
    <row r="9732" spans="1:6" x14ac:dyDescent="0.45">
      <c r="A9732" s="6"/>
      <c r="B9732" s="6"/>
      <c r="C9732" s="6"/>
      <c r="F9732" s="38"/>
    </row>
    <row r="9733" spans="1:6" x14ac:dyDescent="0.45">
      <c r="A9733" s="6"/>
      <c r="B9733" s="6"/>
      <c r="C9733" s="6"/>
      <c r="F9733" s="38"/>
    </row>
    <row r="9734" spans="1:6" x14ac:dyDescent="0.45">
      <c r="A9734" s="6"/>
      <c r="B9734" s="6"/>
      <c r="C9734" s="6"/>
      <c r="F9734" s="38"/>
    </row>
    <row r="9735" spans="1:6" x14ac:dyDescent="0.45">
      <c r="A9735" s="6"/>
      <c r="B9735" s="6"/>
      <c r="C9735" s="6"/>
      <c r="F9735" s="38"/>
    </row>
    <row r="9736" spans="1:6" x14ac:dyDescent="0.45">
      <c r="A9736" s="6"/>
      <c r="B9736" s="6"/>
      <c r="C9736" s="6"/>
      <c r="F9736" s="38"/>
    </row>
    <row r="9737" spans="1:6" x14ac:dyDescent="0.45">
      <c r="A9737" s="6"/>
      <c r="B9737" s="6"/>
      <c r="C9737" s="6"/>
      <c r="F9737" s="38"/>
    </row>
    <row r="9738" spans="1:6" x14ac:dyDescent="0.45">
      <c r="A9738" s="6"/>
      <c r="B9738" s="6"/>
      <c r="C9738" s="6"/>
      <c r="F9738" s="38"/>
    </row>
    <row r="9739" spans="1:6" x14ac:dyDescent="0.45">
      <c r="A9739" s="6"/>
      <c r="B9739" s="6"/>
      <c r="C9739" s="6"/>
      <c r="F9739" s="38"/>
    </row>
    <row r="9740" spans="1:6" x14ac:dyDescent="0.45">
      <c r="A9740" s="6"/>
      <c r="B9740" s="6"/>
      <c r="C9740" s="6"/>
      <c r="F9740" s="38"/>
    </row>
    <row r="9741" spans="1:6" x14ac:dyDescent="0.45">
      <c r="A9741" s="6"/>
      <c r="B9741" s="6"/>
      <c r="C9741" s="6"/>
      <c r="F9741" s="38"/>
    </row>
    <row r="9742" spans="1:6" x14ac:dyDescent="0.45">
      <c r="A9742" s="6"/>
      <c r="B9742" s="6"/>
      <c r="C9742" s="6"/>
      <c r="F9742" s="38"/>
    </row>
    <row r="9743" spans="1:6" x14ac:dyDescent="0.45">
      <c r="A9743" s="6"/>
      <c r="B9743" s="6"/>
      <c r="C9743" s="6"/>
      <c r="F9743" s="38"/>
    </row>
    <row r="9744" spans="1:6" x14ac:dyDescent="0.45">
      <c r="A9744" s="6"/>
      <c r="B9744" s="6"/>
      <c r="C9744" s="6"/>
      <c r="F9744" s="38"/>
    </row>
    <row r="9745" spans="1:6" x14ac:dyDescent="0.45">
      <c r="A9745" s="6"/>
      <c r="B9745" s="6"/>
      <c r="C9745" s="6"/>
      <c r="F9745" s="38"/>
    </row>
    <row r="9746" spans="1:6" x14ac:dyDescent="0.45">
      <c r="A9746" s="6"/>
      <c r="B9746" s="6"/>
      <c r="C9746" s="6"/>
      <c r="F9746" s="38"/>
    </row>
    <row r="9747" spans="1:6" x14ac:dyDescent="0.45">
      <c r="A9747" s="6"/>
      <c r="B9747" s="6"/>
      <c r="C9747" s="6"/>
      <c r="F9747" s="38"/>
    </row>
    <row r="9748" spans="1:6" x14ac:dyDescent="0.45">
      <c r="A9748" s="6"/>
      <c r="B9748" s="6"/>
      <c r="C9748" s="6"/>
      <c r="F9748" s="38"/>
    </row>
    <row r="9749" spans="1:6" x14ac:dyDescent="0.45">
      <c r="A9749" s="6"/>
      <c r="B9749" s="6"/>
      <c r="C9749" s="6"/>
      <c r="F9749" s="38"/>
    </row>
    <row r="9750" spans="1:6" x14ac:dyDescent="0.45">
      <c r="A9750" s="6"/>
      <c r="B9750" s="6"/>
      <c r="C9750" s="6"/>
      <c r="F9750" s="38"/>
    </row>
    <row r="9751" spans="1:6" x14ac:dyDescent="0.45">
      <c r="A9751" s="6"/>
      <c r="B9751" s="6"/>
      <c r="C9751" s="6"/>
      <c r="F9751" s="38"/>
    </row>
    <row r="9752" spans="1:6" x14ac:dyDescent="0.45">
      <c r="A9752" s="6"/>
      <c r="B9752" s="6"/>
      <c r="C9752" s="6"/>
      <c r="F9752" s="38"/>
    </row>
    <row r="9753" spans="1:6" x14ac:dyDescent="0.45">
      <c r="A9753" s="6"/>
      <c r="B9753" s="6"/>
      <c r="C9753" s="6"/>
      <c r="F9753" s="38"/>
    </row>
    <row r="9754" spans="1:6" x14ac:dyDescent="0.45">
      <c r="A9754" s="6"/>
      <c r="B9754" s="6"/>
      <c r="C9754" s="6"/>
      <c r="F9754" s="38"/>
    </row>
    <row r="9755" spans="1:6" x14ac:dyDescent="0.45">
      <c r="A9755" s="6"/>
      <c r="B9755" s="6"/>
      <c r="C9755" s="6"/>
      <c r="F9755" s="38"/>
    </row>
    <row r="9756" spans="1:6" x14ac:dyDescent="0.45">
      <c r="A9756" s="6"/>
      <c r="B9756" s="6"/>
      <c r="C9756" s="6"/>
      <c r="F9756" s="38"/>
    </row>
    <row r="9757" spans="1:6" x14ac:dyDescent="0.45">
      <c r="A9757" s="6"/>
      <c r="B9757" s="6"/>
      <c r="C9757" s="6"/>
      <c r="F9757" s="38"/>
    </row>
    <row r="9758" spans="1:6" x14ac:dyDescent="0.45">
      <c r="A9758" s="6"/>
      <c r="B9758" s="6"/>
      <c r="C9758" s="6"/>
      <c r="F9758" s="38"/>
    </row>
    <row r="9759" spans="1:6" x14ac:dyDescent="0.45">
      <c r="A9759" s="6"/>
      <c r="B9759" s="6"/>
      <c r="C9759" s="6"/>
      <c r="F9759" s="38"/>
    </row>
    <row r="9760" spans="1:6" x14ac:dyDescent="0.45">
      <c r="A9760" s="6"/>
      <c r="B9760" s="6"/>
      <c r="C9760" s="6"/>
      <c r="F9760" s="38"/>
    </row>
    <row r="9761" spans="1:6" x14ac:dyDescent="0.45">
      <c r="A9761" s="6"/>
      <c r="B9761" s="6"/>
      <c r="C9761" s="6"/>
      <c r="F9761" s="38"/>
    </row>
    <row r="9762" spans="1:6" x14ac:dyDescent="0.45">
      <c r="A9762" s="6"/>
      <c r="B9762" s="6"/>
      <c r="C9762" s="6"/>
      <c r="F9762" s="38"/>
    </row>
    <row r="9763" spans="1:6" x14ac:dyDescent="0.45">
      <c r="A9763" s="6"/>
      <c r="B9763" s="6"/>
      <c r="C9763" s="6"/>
      <c r="F9763" s="38"/>
    </row>
    <row r="9764" spans="1:6" x14ac:dyDescent="0.45">
      <c r="A9764" s="6"/>
      <c r="B9764" s="6"/>
      <c r="C9764" s="6"/>
      <c r="F9764" s="38"/>
    </row>
    <row r="9765" spans="1:6" x14ac:dyDescent="0.45">
      <c r="A9765" s="6"/>
      <c r="B9765" s="6"/>
      <c r="C9765" s="6"/>
      <c r="F9765" s="38"/>
    </row>
    <row r="9766" spans="1:6" x14ac:dyDescent="0.45">
      <c r="A9766" s="6"/>
      <c r="B9766" s="6"/>
      <c r="C9766" s="6"/>
      <c r="F9766" s="38"/>
    </row>
    <row r="9767" spans="1:6" x14ac:dyDescent="0.45">
      <c r="A9767" s="6"/>
      <c r="B9767" s="6"/>
      <c r="C9767" s="6"/>
      <c r="F9767" s="38"/>
    </row>
    <row r="9768" spans="1:6" x14ac:dyDescent="0.45">
      <c r="A9768" s="6"/>
      <c r="B9768" s="6"/>
      <c r="C9768" s="6"/>
      <c r="F9768" s="38"/>
    </row>
    <row r="9769" spans="1:6" x14ac:dyDescent="0.45">
      <c r="A9769" s="6"/>
      <c r="B9769" s="6"/>
      <c r="C9769" s="6"/>
      <c r="F9769" s="38"/>
    </row>
    <row r="9770" spans="1:6" x14ac:dyDescent="0.45">
      <c r="A9770" s="6"/>
      <c r="B9770" s="6"/>
      <c r="C9770" s="6"/>
      <c r="F9770" s="38"/>
    </row>
    <row r="9771" spans="1:6" x14ac:dyDescent="0.45">
      <c r="A9771" s="6"/>
      <c r="B9771" s="6"/>
      <c r="C9771" s="6"/>
      <c r="F9771" s="38"/>
    </row>
    <row r="9772" spans="1:6" x14ac:dyDescent="0.45">
      <c r="A9772" s="6"/>
      <c r="B9772" s="6"/>
      <c r="C9772" s="6"/>
      <c r="F9772" s="38"/>
    </row>
    <row r="9773" spans="1:6" x14ac:dyDescent="0.45">
      <c r="A9773" s="6"/>
      <c r="B9773" s="6"/>
      <c r="C9773" s="6"/>
      <c r="F9773" s="38"/>
    </row>
    <row r="9774" spans="1:6" x14ac:dyDescent="0.45">
      <c r="A9774" s="6"/>
      <c r="B9774" s="6"/>
      <c r="C9774" s="6"/>
      <c r="F9774" s="38"/>
    </row>
    <row r="9775" spans="1:6" x14ac:dyDescent="0.45">
      <c r="A9775" s="6"/>
      <c r="B9775" s="6"/>
      <c r="C9775" s="6"/>
      <c r="F9775" s="38"/>
    </row>
    <row r="9776" spans="1:6" x14ac:dyDescent="0.45">
      <c r="A9776" s="6"/>
      <c r="B9776" s="6"/>
      <c r="C9776" s="6"/>
      <c r="F9776" s="38"/>
    </row>
    <row r="9777" spans="1:6" x14ac:dyDescent="0.45">
      <c r="A9777" s="6"/>
      <c r="B9777" s="6"/>
      <c r="C9777" s="6"/>
      <c r="F9777" s="38"/>
    </row>
    <row r="9778" spans="1:6" x14ac:dyDescent="0.45">
      <c r="A9778" s="6"/>
      <c r="B9778" s="6"/>
      <c r="C9778" s="6"/>
      <c r="F9778" s="38"/>
    </row>
    <row r="9779" spans="1:6" x14ac:dyDescent="0.45">
      <c r="A9779" s="6"/>
      <c r="B9779" s="6"/>
      <c r="C9779" s="6"/>
      <c r="F9779" s="38"/>
    </row>
    <row r="9780" spans="1:6" x14ac:dyDescent="0.45">
      <c r="A9780" s="6"/>
      <c r="B9780" s="6"/>
      <c r="C9780" s="6"/>
      <c r="F9780" s="38"/>
    </row>
    <row r="9781" spans="1:6" x14ac:dyDescent="0.45">
      <c r="A9781" s="6"/>
      <c r="B9781" s="6"/>
      <c r="C9781" s="6"/>
      <c r="F9781" s="38"/>
    </row>
    <row r="9782" spans="1:6" x14ac:dyDescent="0.45">
      <c r="A9782" s="6"/>
      <c r="B9782" s="6"/>
      <c r="C9782" s="6"/>
      <c r="F9782" s="38"/>
    </row>
    <row r="9783" spans="1:6" x14ac:dyDescent="0.45">
      <c r="A9783" s="6"/>
      <c r="B9783" s="6"/>
      <c r="C9783" s="6"/>
      <c r="F9783" s="38"/>
    </row>
    <row r="9784" spans="1:6" x14ac:dyDescent="0.45">
      <c r="A9784" s="6"/>
      <c r="B9784" s="6"/>
      <c r="C9784" s="6"/>
      <c r="F9784" s="38"/>
    </row>
    <row r="9785" spans="1:6" x14ac:dyDescent="0.45">
      <c r="A9785" s="6"/>
      <c r="B9785" s="6"/>
      <c r="C9785" s="6"/>
      <c r="F9785" s="38"/>
    </row>
    <row r="9786" spans="1:6" x14ac:dyDescent="0.45">
      <c r="A9786" s="6"/>
      <c r="B9786" s="6"/>
      <c r="C9786" s="6"/>
      <c r="F9786" s="38"/>
    </row>
    <row r="9787" spans="1:6" x14ac:dyDescent="0.45">
      <c r="A9787" s="6"/>
      <c r="B9787" s="6"/>
      <c r="C9787" s="6"/>
      <c r="F9787" s="38"/>
    </row>
    <row r="9788" spans="1:6" x14ac:dyDescent="0.45">
      <c r="A9788" s="6"/>
      <c r="B9788" s="6"/>
      <c r="C9788" s="6"/>
      <c r="F9788" s="38"/>
    </row>
    <row r="9789" spans="1:6" x14ac:dyDescent="0.45">
      <c r="A9789" s="6"/>
      <c r="B9789" s="6"/>
      <c r="C9789" s="6"/>
      <c r="F9789" s="38"/>
    </row>
    <row r="9790" spans="1:6" x14ac:dyDescent="0.45">
      <c r="A9790" s="6"/>
      <c r="B9790" s="6"/>
      <c r="C9790" s="6"/>
      <c r="F9790" s="38"/>
    </row>
    <row r="9791" spans="1:6" x14ac:dyDescent="0.45">
      <c r="A9791" s="6"/>
      <c r="B9791" s="6"/>
      <c r="C9791" s="6"/>
      <c r="F9791" s="38"/>
    </row>
    <row r="9792" spans="1:6" x14ac:dyDescent="0.45">
      <c r="A9792" s="6"/>
      <c r="B9792" s="6"/>
      <c r="C9792" s="6"/>
      <c r="F9792" s="38"/>
    </row>
    <row r="9793" spans="1:6" x14ac:dyDescent="0.45">
      <c r="A9793" s="6"/>
      <c r="B9793" s="6"/>
      <c r="C9793" s="6"/>
      <c r="F9793" s="38"/>
    </row>
    <row r="9794" spans="1:6" x14ac:dyDescent="0.45">
      <c r="A9794" s="6"/>
      <c r="B9794" s="6"/>
      <c r="C9794" s="6"/>
      <c r="F9794" s="38"/>
    </row>
    <row r="9795" spans="1:6" x14ac:dyDescent="0.45">
      <c r="A9795" s="6"/>
      <c r="B9795" s="6"/>
      <c r="C9795" s="6"/>
      <c r="F9795" s="38"/>
    </row>
    <row r="9796" spans="1:6" x14ac:dyDescent="0.45">
      <c r="A9796" s="6"/>
      <c r="B9796" s="6"/>
      <c r="C9796" s="6"/>
      <c r="F9796" s="38"/>
    </row>
    <row r="9797" spans="1:6" x14ac:dyDescent="0.45">
      <c r="A9797" s="6"/>
      <c r="B9797" s="6"/>
      <c r="C9797" s="6"/>
      <c r="F9797" s="38"/>
    </row>
    <row r="9798" spans="1:6" x14ac:dyDescent="0.45">
      <c r="A9798" s="6"/>
      <c r="B9798" s="6"/>
      <c r="C9798" s="6"/>
      <c r="F9798" s="38"/>
    </row>
    <row r="9799" spans="1:6" x14ac:dyDescent="0.45">
      <c r="A9799" s="6"/>
      <c r="B9799" s="6"/>
      <c r="C9799" s="6"/>
      <c r="F9799" s="38"/>
    </row>
    <row r="9800" spans="1:6" x14ac:dyDescent="0.45">
      <c r="A9800" s="6"/>
      <c r="B9800" s="6"/>
      <c r="C9800" s="6"/>
      <c r="F9800" s="38"/>
    </row>
    <row r="9801" spans="1:6" x14ac:dyDescent="0.45">
      <c r="A9801" s="6"/>
      <c r="B9801" s="6"/>
      <c r="C9801" s="6"/>
      <c r="F9801" s="38"/>
    </row>
    <row r="9802" spans="1:6" x14ac:dyDescent="0.45">
      <c r="A9802" s="6"/>
      <c r="B9802" s="6"/>
      <c r="C9802" s="6"/>
      <c r="F9802" s="38"/>
    </row>
    <row r="9803" spans="1:6" x14ac:dyDescent="0.45">
      <c r="A9803" s="6"/>
      <c r="B9803" s="6"/>
      <c r="C9803" s="6"/>
      <c r="F9803" s="38"/>
    </row>
    <row r="9804" spans="1:6" x14ac:dyDescent="0.45">
      <c r="A9804" s="6"/>
      <c r="B9804" s="6"/>
      <c r="C9804" s="6"/>
      <c r="F9804" s="38"/>
    </row>
    <row r="9805" spans="1:6" x14ac:dyDescent="0.45">
      <c r="A9805" s="6"/>
      <c r="B9805" s="6"/>
      <c r="C9805" s="6"/>
      <c r="F9805" s="38"/>
    </row>
    <row r="9806" spans="1:6" x14ac:dyDescent="0.45">
      <c r="A9806" s="6"/>
      <c r="B9806" s="6"/>
      <c r="C9806" s="6"/>
      <c r="F9806" s="38"/>
    </row>
    <row r="9807" spans="1:6" x14ac:dyDescent="0.45">
      <c r="A9807" s="6"/>
      <c r="B9807" s="6"/>
      <c r="C9807" s="6"/>
      <c r="F9807" s="38"/>
    </row>
    <row r="9808" spans="1:6" x14ac:dyDescent="0.45">
      <c r="A9808" s="6"/>
      <c r="B9808" s="6"/>
      <c r="C9808" s="6"/>
      <c r="F9808" s="38"/>
    </row>
    <row r="9809" spans="1:6" x14ac:dyDescent="0.45">
      <c r="A9809" s="6"/>
      <c r="B9809" s="6"/>
      <c r="C9809" s="6"/>
      <c r="F9809" s="38"/>
    </row>
    <row r="9810" spans="1:6" x14ac:dyDescent="0.45">
      <c r="A9810" s="6"/>
      <c r="B9810" s="6"/>
      <c r="C9810" s="6"/>
      <c r="F9810" s="38"/>
    </row>
    <row r="9811" spans="1:6" x14ac:dyDescent="0.45">
      <c r="A9811" s="6"/>
      <c r="B9811" s="6"/>
      <c r="C9811" s="6"/>
      <c r="F9811" s="38"/>
    </row>
    <row r="9812" spans="1:6" x14ac:dyDescent="0.45">
      <c r="A9812" s="6"/>
      <c r="B9812" s="6"/>
      <c r="C9812" s="6"/>
      <c r="F9812" s="38"/>
    </row>
    <row r="9813" spans="1:6" x14ac:dyDescent="0.45">
      <c r="A9813" s="6"/>
      <c r="B9813" s="6"/>
      <c r="C9813" s="6"/>
      <c r="F9813" s="38"/>
    </row>
    <row r="9814" spans="1:6" x14ac:dyDescent="0.45">
      <c r="A9814" s="6"/>
      <c r="B9814" s="6"/>
      <c r="C9814" s="6"/>
      <c r="F9814" s="38"/>
    </row>
    <row r="9815" spans="1:6" x14ac:dyDescent="0.45">
      <c r="A9815" s="6"/>
      <c r="B9815" s="6"/>
      <c r="C9815" s="6"/>
      <c r="F9815" s="38"/>
    </row>
    <row r="9816" spans="1:6" x14ac:dyDescent="0.45">
      <c r="A9816" s="6"/>
      <c r="B9816" s="6"/>
      <c r="C9816" s="6"/>
      <c r="F9816" s="38"/>
    </row>
    <row r="9817" spans="1:6" x14ac:dyDescent="0.45">
      <c r="A9817" s="6"/>
      <c r="B9817" s="6"/>
      <c r="C9817" s="6"/>
      <c r="F9817" s="38"/>
    </row>
    <row r="9818" spans="1:6" x14ac:dyDescent="0.45">
      <c r="A9818" s="6"/>
      <c r="B9818" s="6"/>
      <c r="C9818" s="6"/>
      <c r="F9818" s="38"/>
    </row>
    <row r="9819" spans="1:6" x14ac:dyDescent="0.45">
      <c r="A9819" s="6"/>
      <c r="B9819" s="6"/>
      <c r="C9819" s="6"/>
      <c r="F9819" s="38"/>
    </row>
    <row r="9820" spans="1:6" x14ac:dyDescent="0.45">
      <c r="A9820" s="6"/>
      <c r="B9820" s="6"/>
      <c r="C9820" s="6"/>
      <c r="F9820" s="38"/>
    </row>
    <row r="9821" spans="1:6" x14ac:dyDescent="0.45">
      <c r="A9821" s="6"/>
      <c r="B9821" s="6"/>
      <c r="C9821" s="6"/>
      <c r="F9821" s="38"/>
    </row>
    <row r="9822" spans="1:6" x14ac:dyDescent="0.45">
      <c r="A9822" s="6"/>
      <c r="B9822" s="6"/>
      <c r="C9822" s="6"/>
      <c r="F9822" s="38"/>
    </row>
    <row r="9823" spans="1:6" x14ac:dyDescent="0.45">
      <c r="A9823" s="6"/>
      <c r="B9823" s="6"/>
      <c r="C9823" s="6"/>
      <c r="F9823" s="38"/>
    </row>
    <row r="9824" spans="1:6" x14ac:dyDescent="0.45">
      <c r="A9824" s="6"/>
      <c r="B9824" s="6"/>
      <c r="C9824" s="6"/>
      <c r="F9824" s="38"/>
    </row>
    <row r="9825" spans="1:6" x14ac:dyDescent="0.45">
      <c r="A9825" s="6"/>
      <c r="B9825" s="6"/>
      <c r="C9825" s="6"/>
      <c r="F9825" s="38"/>
    </row>
    <row r="9826" spans="1:6" x14ac:dyDescent="0.45">
      <c r="A9826" s="6"/>
      <c r="B9826" s="6"/>
      <c r="C9826" s="6"/>
      <c r="F9826" s="38"/>
    </row>
    <row r="9827" spans="1:6" x14ac:dyDescent="0.45">
      <c r="A9827" s="6"/>
      <c r="B9827" s="6"/>
      <c r="C9827" s="6"/>
      <c r="F9827" s="38"/>
    </row>
    <row r="9828" spans="1:6" x14ac:dyDescent="0.45">
      <c r="A9828" s="6"/>
      <c r="B9828" s="6"/>
      <c r="C9828" s="6"/>
      <c r="F9828" s="38"/>
    </row>
    <row r="9829" spans="1:6" x14ac:dyDescent="0.45">
      <c r="A9829" s="6"/>
      <c r="B9829" s="6"/>
      <c r="C9829" s="6"/>
      <c r="F9829" s="38"/>
    </row>
    <row r="9830" spans="1:6" x14ac:dyDescent="0.45">
      <c r="A9830" s="6"/>
      <c r="B9830" s="6"/>
      <c r="C9830" s="6"/>
      <c r="F9830" s="38"/>
    </row>
    <row r="9831" spans="1:6" x14ac:dyDescent="0.45">
      <c r="A9831" s="6"/>
      <c r="B9831" s="6"/>
      <c r="C9831" s="6"/>
      <c r="F9831" s="38"/>
    </row>
    <row r="9832" spans="1:6" x14ac:dyDescent="0.45">
      <c r="A9832" s="6"/>
      <c r="B9832" s="6"/>
      <c r="C9832" s="6"/>
      <c r="F9832" s="38"/>
    </row>
    <row r="9833" spans="1:6" x14ac:dyDescent="0.45">
      <c r="A9833" s="6"/>
      <c r="B9833" s="6"/>
      <c r="C9833" s="6"/>
      <c r="F9833" s="38"/>
    </row>
    <row r="9834" spans="1:6" x14ac:dyDescent="0.45">
      <c r="A9834" s="6"/>
      <c r="B9834" s="6"/>
      <c r="C9834" s="6"/>
      <c r="F9834" s="38"/>
    </row>
    <row r="9835" spans="1:6" x14ac:dyDescent="0.45">
      <c r="A9835" s="6"/>
      <c r="B9835" s="6"/>
      <c r="C9835" s="6"/>
      <c r="F9835" s="38"/>
    </row>
    <row r="9836" spans="1:6" x14ac:dyDescent="0.45">
      <c r="A9836" s="6"/>
      <c r="B9836" s="6"/>
      <c r="C9836" s="6"/>
      <c r="F9836" s="38"/>
    </row>
    <row r="9837" spans="1:6" x14ac:dyDescent="0.45">
      <c r="A9837" s="6"/>
      <c r="B9837" s="6"/>
      <c r="C9837" s="6"/>
      <c r="F9837" s="38"/>
    </row>
    <row r="9838" spans="1:6" x14ac:dyDescent="0.45">
      <c r="A9838" s="6"/>
      <c r="B9838" s="6"/>
      <c r="C9838" s="6"/>
      <c r="F9838" s="38"/>
    </row>
    <row r="9839" spans="1:6" x14ac:dyDescent="0.45">
      <c r="A9839" s="6"/>
      <c r="B9839" s="6"/>
      <c r="C9839" s="6"/>
      <c r="F9839" s="38"/>
    </row>
    <row r="9840" spans="1:6" x14ac:dyDescent="0.45">
      <c r="A9840" s="6"/>
      <c r="B9840" s="6"/>
      <c r="C9840" s="6"/>
      <c r="F9840" s="38"/>
    </row>
    <row r="9841" spans="1:6" x14ac:dyDescent="0.45">
      <c r="A9841" s="6"/>
      <c r="B9841" s="6"/>
      <c r="C9841" s="6"/>
      <c r="F9841" s="38"/>
    </row>
    <row r="9842" spans="1:6" x14ac:dyDescent="0.45">
      <c r="A9842" s="6"/>
      <c r="B9842" s="6"/>
      <c r="C9842" s="6"/>
      <c r="F9842" s="38"/>
    </row>
    <row r="9843" spans="1:6" x14ac:dyDescent="0.45">
      <c r="A9843" s="6"/>
      <c r="B9843" s="6"/>
      <c r="C9843" s="6"/>
      <c r="F9843" s="38"/>
    </row>
    <row r="9844" spans="1:6" x14ac:dyDescent="0.45">
      <c r="A9844" s="6"/>
      <c r="B9844" s="6"/>
      <c r="C9844" s="6"/>
      <c r="F9844" s="38"/>
    </row>
    <row r="9845" spans="1:6" x14ac:dyDescent="0.45">
      <c r="A9845" s="6"/>
      <c r="B9845" s="6"/>
      <c r="C9845" s="6"/>
      <c r="F9845" s="38"/>
    </row>
    <row r="9846" spans="1:6" x14ac:dyDescent="0.45">
      <c r="A9846" s="6"/>
      <c r="B9846" s="6"/>
      <c r="C9846" s="6"/>
      <c r="F9846" s="38"/>
    </row>
    <row r="9847" spans="1:6" x14ac:dyDescent="0.45">
      <c r="A9847" s="6"/>
      <c r="B9847" s="6"/>
      <c r="C9847" s="6"/>
      <c r="F9847" s="38"/>
    </row>
    <row r="9848" spans="1:6" x14ac:dyDescent="0.45">
      <c r="A9848" s="6"/>
      <c r="B9848" s="6"/>
      <c r="C9848" s="6"/>
      <c r="F9848" s="38"/>
    </row>
    <row r="9849" spans="1:6" x14ac:dyDescent="0.45">
      <c r="A9849" s="6"/>
      <c r="B9849" s="6"/>
      <c r="C9849" s="6"/>
      <c r="F9849" s="38"/>
    </row>
    <row r="9850" spans="1:6" x14ac:dyDescent="0.45">
      <c r="A9850" s="6"/>
      <c r="B9850" s="6"/>
      <c r="C9850" s="6"/>
      <c r="F9850" s="38"/>
    </row>
    <row r="9851" spans="1:6" x14ac:dyDescent="0.45">
      <c r="A9851" s="6"/>
      <c r="B9851" s="6"/>
      <c r="C9851" s="6"/>
      <c r="F9851" s="38"/>
    </row>
    <row r="9852" spans="1:6" x14ac:dyDescent="0.45">
      <c r="A9852" s="6"/>
      <c r="B9852" s="6"/>
      <c r="C9852" s="6"/>
      <c r="F9852" s="38"/>
    </row>
    <row r="9853" spans="1:6" x14ac:dyDescent="0.45">
      <c r="A9853" s="6"/>
      <c r="B9853" s="6"/>
      <c r="C9853" s="6"/>
      <c r="F9853" s="38"/>
    </row>
    <row r="9854" spans="1:6" x14ac:dyDescent="0.45">
      <c r="A9854" s="6"/>
      <c r="B9854" s="6"/>
      <c r="C9854" s="6"/>
      <c r="F9854" s="38"/>
    </row>
    <row r="9855" spans="1:6" x14ac:dyDescent="0.45">
      <c r="A9855" s="6"/>
      <c r="B9855" s="6"/>
      <c r="C9855" s="6"/>
      <c r="F9855" s="38"/>
    </row>
    <row r="9856" spans="1:6" x14ac:dyDescent="0.45">
      <c r="A9856" s="6"/>
      <c r="B9856" s="6"/>
      <c r="C9856" s="6"/>
      <c r="F9856" s="38"/>
    </row>
    <row r="9857" spans="1:6" x14ac:dyDescent="0.45">
      <c r="A9857" s="6"/>
      <c r="B9857" s="6"/>
      <c r="C9857" s="6"/>
      <c r="F9857" s="38"/>
    </row>
    <row r="9858" spans="1:6" x14ac:dyDescent="0.45">
      <c r="A9858" s="6"/>
      <c r="B9858" s="6"/>
      <c r="C9858" s="6"/>
      <c r="F9858" s="38"/>
    </row>
    <row r="9859" spans="1:6" x14ac:dyDescent="0.45">
      <c r="A9859" s="6"/>
      <c r="B9859" s="6"/>
      <c r="C9859" s="6"/>
      <c r="F9859" s="38"/>
    </row>
    <row r="9860" spans="1:6" x14ac:dyDescent="0.45">
      <c r="A9860" s="6"/>
      <c r="B9860" s="6"/>
      <c r="C9860" s="6"/>
      <c r="F9860" s="38"/>
    </row>
    <row r="9861" spans="1:6" x14ac:dyDescent="0.45">
      <c r="A9861" s="6"/>
      <c r="B9861" s="6"/>
      <c r="C9861" s="6"/>
      <c r="F9861" s="38"/>
    </row>
    <row r="9862" spans="1:6" x14ac:dyDescent="0.45">
      <c r="A9862" s="6"/>
      <c r="B9862" s="6"/>
      <c r="C9862" s="6"/>
      <c r="F9862" s="38"/>
    </row>
    <row r="9863" spans="1:6" x14ac:dyDescent="0.45">
      <c r="A9863" s="6"/>
      <c r="B9863" s="6"/>
      <c r="C9863" s="6"/>
      <c r="F9863" s="38"/>
    </row>
    <row r="9864" spans="1:6" x14ac:dyDescent="0.45">
      <c r="A9864" s="6"/>
      <c r="B9864" s="6"/>
      <c r="C9864" s="6"/>
      <c r="F9864" s="38"/>
    </row>
    <row r="9865" spans="1:6" x14ac:dyDescent="0.45">
      <c r="A9865" s="6"/>
      <c r="B9865" s="6"/>
      <c r="C9865" s="6"/>
      <c r="F9865" s="38"/>
    </row>
    <row r="9866" spans="1:6" x14ac:dyDescent="0.45">
      <c r="A9866" s="6"/>
      <c r="B9866" s="6"/>
      <c r="C9866" s="6"/>
      <c r="F9866" s="38"/>
    </row>
    <row r="9867" spans="1:6" x14ac:dyDescent="0.45">
      <c r="A9867" s="6"/>
      <c r="B9867" s="6"/>
      <c r="C9867" s="6"/>
      <c r="F9867" s="38"/>
    </row>
    <row r="9868" spans="1:6" x14ac:dyDescent="0.45">
      <c r="A9868" s="6"/>
      <c r="B9868" s="6"/>
      <c r="C9868" s="6"/>
      <c r="F9868" s="38"/>
    </row>
    <row r="9869" spans="1:6" x14ac:dyDescent="0.45">
      <c r="A9869" s="6"/>
      <c r="B9869" s="6"/>
      <c r="C9869" s="6"/>
      <c r="F9869" s="38"/>
    </row>
    <row r="9870" spans="1:6" x14ac:dyDescent="0.45">
      <c r="A9870" s="6"/>
      <c r="B9870" s="6"/>
      <c r="C9870" s="6"/>
      <c r="F9870" s="38"/>
    </row>
    <row r="9871" spans="1:6" x14ac:dyDescent="0.45">
      <c r="A9871" s="6"/>
      <c r="B9871" s="6"/>
      <c r="C9871" s="6"/>
      <c r="F9871" s="38"/>
    </row>
    <row r="9872" spans="1:6" x14ac:dyDescent="0.45">
      <c r="A9872" s="6"/>
      <c r="B9872" s="6"/>
      <c r="C9872" s="6"/>
      <c r="F9872" s="38"/>
    </row>
    <row r="9873" spans="1:6" x14ac:dyDescent="0.45">
      <c r="A9873" s="6"/>
      <c r="B9873" s="6"/>
      <c r="C9873" s="6"/>
      <c r="F9873" s="38"/>
    </row>
    <row r="9874" spans="1:6" x14ac:dyDescent="0.45">
      <c r="A9874" s="6"/>
      <c r="B9874" s="6"/>
      <c r="C9874" s="6"/>
      <c r="F9874" s="38"/>
    </row>
    <row r="9875" spans="1:6" x14ac:dyDescent="0.45">
      <c r="A9875" s="6"/>
      <c r="B9875" s="6"/>
      <c r="C9875" s="6"/>
      <c r="F9875" s="38"/>
    </row>
    <row r="9876" spans="1:6" x14ac:dyDescent="0.45">
      <c r="A9876" s="6"/>
      <c r="B9876" s="6"/>
      <c r="C9876" s="6"/>
      <c r="F9876" s="38"/>
    </row>
    <row r="9877" spans="1:6" x14ac:dyDescent="0.45">
      <c r="A9877" s="6"/>
      <c r="B9877" s="6"/>
      <c r="C9877" s="6"/>
      <c r="F9877" s="38"/>
    </row>
    <row r="9878" spans="1:6" x14ac:dyDescent="0.45">
      <c r="A9878" s="6"/>
      <c r="B9878" s="6"/>
      <c r="C9878" s="6"/>
      <c r="F9878" s="38"/>
    </row>
    <row r="9879" spans="1:6" x14ac:dyDescent="0.45">
      <c r="A9879" s="6"/>
      <c r="B9879" s="6"/>
      <c r="C9879" s="6"/>
      <c r="F9879" s="38"/>
    </row>
    <row r="9880" spans="1:6" x14ac:dyDescent="0.45">
      <c r="A9880" s="6"/>
      <c r="B9880" s="6"/>
      <c r="C9880" s="6"/>
      <c r="F9880" s="38"/>
    </row>
    <row r="9881" spans="1:6" x14ac:dyDescent="0.45">
      <c r="A9881" s="6"/>
      <c r="B9881" s="6"/>
      <c r="C9881" s="6"/>
      <c r="F9881" s="38"/>
    </row>
    <row r="9882" spans="1:6" x14ac:dyDescent="0.45">
      <c r="A9882" s="6"/>
      <c r="B9882" s="6"/>
      <c r="C9882" s="6"/>
      <c r="F9882" s="38"/>
    </row>
    <row r="9883" spans="1:6" x14ac:dyDescent="0.45">
      <c r="A9883" s="6"/>
      <c r="B9883" s="6"/>
      <c r="C9883" s="6"/>
      <c r="F9883" s="38"/>
    </row>
    <row r="9884" spans="1:6" x14ac:dyDescent="0.45">
      <c r="A9884" s="6"/>
      <c r="B9884" s="6"/>
      <c r="C9884" s="6"/>
      <c r="F9884" s="38"/>
    </row>
    <row r="9885" spans="1:6" x14ac:dyDescent="0.45">
      <c r="A9885" s="6"/>
      <c r="B9885" s="6"/>
      <c r="C9885" s="6"/>
      <c r="F9885" s="38"/>
    </row>
    <row r="9886" spans="1:6" x14ac:dyDescent="0.45">
      <c r="A9886" s="6"/>
      <c r="B9886" s="6"/>
      <c r="C9886" s="6"/>
      <c r="F9886" s="38"/>
    </row>
    <row r="9887" spans="1:6" x14ac:dyDescent="0.45">
      <c r="A9887" s="6"/>
      <c r="B9887" s="6"/>
      <c r="C9887" s="6"/>
      <c r="F9887" s="38"/>
    </row>
    <row r="9888" spans="1:6" x14ac:dyDescent="0.45">
      <c r="A9888" s="6"/>
      <c r="B9888" s="6"/>
      <c r="C9888" s="6"/>
      <c r="F9888" s="38"/>
    </row>
    <row r="9889" spans="1:6" x14ac:dyDescent="0.45">
      <c r="A9889" s="6"/>
      <c r="B9889" s="6"/>
      <c r="C9889" s="6"/>
      <c r="F9889" s="38"/>
    </row>
    <row r="9890" spans="1:6" x14ac:dyDescent="0.45">
      <c r="A9890" s="6"/>
      <c r="B9890" s="6"/>
      <c r="C9890" s="6"/>
      <c r="F9890" s="38"/>
    </row>
    <row r="9891" spans="1:6" x14ac:dyDescent="0.45">
      <c r="A9891" s="6"/>
      <c r="B9891" s="6"/>
      <c r="C9891" s="6"/>
      <c r="F9891" s="38"/>
    </row>
    <row r="9892" spans="1:6" x14ac:dyDescent="0.45">
      <c r="A9892" s="6"/>
      <c r="B9892" s="6"/>
      <c r="C9892" s="6"/>
      <c r="F9892" s="38"/>
    </row>
    <row r="9893" spans="1:6" x14ac:dyDescent="0.45">
      <c r="A9893" s="6"/>
      <c r="B9893" s="6"/>
      <c r="C9893" s="6"/>
      <c r="F9893" s="38"/>
    </row>
    <row r="9894" spans="1:6" x14ac:dyDescent="0.45">
      <c r="A9894" s="6"/>
      <c r="B9894" s="6"/>
      <c r="C9894" s="6"/>
      <c r="F9894" s="38"/>
    </row>
    <row r="9895" spans="1:6" x14ac:dyDescent="0.45">
      <c r="A9895" s="6"/>
      <c r="B9895" s="6"/>
      <c r="C9895" s="6"/>
      <c r="F9895" s="38"/>
    </row>
    <row r="9896" spans="1:6" x14ac:dyDescent="0.45">
      <c r="A9896" s="6"/>
      <c r="B9896" s="6"/>
      <c r="C9896" s="6"/>
      <c r="F9896" s="38"/>
    </row>
    <row r="9897" spans="1:6" x14ac:dyDescent="0.45">
      <c r="A9897" s="6"/>
      <c r="B9897" s="6"/>
      <c r="C9897" s="6"/>
      <c r="F9897" s="38"/>
    </row>
    <row r="9898" spans="1:6" x14ac:dyDescent="0.45">
      <c r="A9898" s="6"/>
      <c r="B9898" s="6"/>
      <c r="C9898" s="6"/>
      <c r="F9898" s="38"/>
    </row>
    <row r="9899" spans="1:6" x14ac:dyDescent="0.45">
      <c r="A9899" s="6"/>
      <c r="B9899" s="6"/>
      <c r="C9899" s="6"/>
      <c r="F9899" s="38"/>
    </row>
    <row r="9900" spans="1:6" x14ac:dyDescent="0.45">
      <c r="A9900" s="6"/>
      <c r="B9900" s="6"/>
      <c r="C9900" s="6"/>
      <c r="F9900" s="38"/>
    </row>
    <row r="9901" spans="1:6" x14ac:dyDescent="0.45">
      <c r="A9901" s="6"/>
      <c r="B9901" s="6"/>
      <c r="C9901" s="6"/>
      <c r="F9901" s="38"/>
    </row>
    <row r="9902" spans="1:6" x14ac:dyDescent="0.45">
      <c r="A9902" s="6"/>
      <c r="B9902" s="6"/>
      <c r="C9902" s="6"/>
      <c r="F9902" s="38"/>
    </row>
    <row r="9903" spans="1:6" x14ac:dyDescent="0.45">
      <c r="A9903" s="6"/>
      <c r="B9903" s="6"/>
      <c r="C9903" s="6"/>
      <c r="F9903" s="38"/>
    </row>
    <row r="9904" spans="1:6" x14ac:dyDescent="0.45">
      <c r="A9904" s="6"/>
      <c r="B9904" s="6"/>
      <c r="C9904" s="6"/>
      <c r="F9904" s="38"/>
    </row>
    <row r="9905" spans="1:6" x14ac:dyDescent="0.45">
      <c r="A9905" s="6"/>
      <c r="B9905" s="6"/>
      <c r="C9905" s="6"/>
      <c r="F9905" s="38"/>
    </row>
    <row r="9906" spans="1:6" x14ac:dyDescent="0.45">
      <c r="A9906" s="6"/>
      <c r="B9906" s="6"/>
      <c r="C9906" s="6"/>
      <c r="F9906" s="38"/>
    </row>
    <row r="9907" spans="1:6" x14ac:dyDescent="0.45">
      <c r="A9907" s="6"/>
      <c r="B9907" s="6"/>
      <c r="C9907" s="6"/>
      <c r="F9907" s="38"/>
    </row>
    <row r="9908" spans="1:6" x14ac:dyDescent="0.45">
      <c r="A9908" s="6"/>
      <c r="B9908" s="6"/>
      <c r="C9908" s="6"/>
      <c r="F9908" s="38"/>
    </row>
    <row r="9909" spans="1:6" x14ac:dyDescent="0.45">
      <c r="A9909" s="6"/>
      <c r="B9909" s="6"/>
      <c r="C9909" s="6"/>
      <c r="F9909" s="38"/>
    </row>
    <row r="9910" spans="1:6" x14ac:dyDescent="0.45">
      <c r="A9910" s="6"/>
      <c r="B9910" s="6"/>
      <c r="C9910" s="6"/>
      <c r="F9910" s="38"/>
    </row>
    <row r="9911" spans="1:6" x14ac:dyDescent="0.45">
      <c r="A9911" s="6"/>
      <c r="B9911" s="6"/>
      <c r="C9911" s="6"/>
      <c r="F9911" s="38"/>
    </row>
    <row r="9912" spans="1:6" x14ac:dyDescent="0.45">
      <c r="A9912" s="6"/>
      <c r="B9912" s="6"/>
      <c r="C9912" s="6"/>
      <c r="F9912" s="38"/>
    </row>
    <row r="9913" spans="1:6" x14ac:dyDescent="0.45">
      <c r="A9913" s="6"/>
      <c r="B9913" s="6"/>
      <c r="C9913" s="6"/>
      <c r="F9913" s="38"/>
    </row>
    <row r="9914" spans="1:6" x14ac:dyDescent="0.45">
      <c r="A9914" s="6"/>
      <c r="B9914" s="6"/>
      <c r="C9914" s="6"/>
      <c r="F9914" s="38"/>
    </row>
    <row r="9915" spans="1:6" x14ac:dyDescent="0.45">
      <c r="A9915" s="6"/>
      <c r="B9915" s="6"/>
      <c r="C9915" s="6"/>
      <c r="F9915" s="38"/>
    </row>
    <row r="9916" spans="1:6" x14ac:dyDescent="0.45">
      <c r="A9916" s="6"/>
      <c r="B9916" s="6"/>
      <c r="C9916" s="6"/>
      <c r="F9916" s="38"/>
    </row>
    <row r="9917" spans="1:6" x14ac:dyDescent="0.45">
      <c r="A9917" s="6"/>
      <c r="B9917" s="6"/>
      <c r="C9917" s="6"/>
      <c r="F9917" s="38"/>
    </row>
    <row r="9918" spans="1:6" x14ac:dyDescent="0.45">
      <c r="A9918" s="6"/>
      <c r="B9918" s="6"/>
      <c r="C9918" s="6"/>
      <c r="F9918" s="38"/>
    </row>
    <row r="9919" spans="1:6" x14ac:dyDescent="0.45">
      <c r="A9919" s="6"/>
      <c r="B9919" s="6"/>
      <c r="C9919" s="6"/>
      <c r="F9919" s="38"/>
    </row>
    <row r="9920" spans="1:6" x14ac:dyDescent="0.45">
      <c r="A9920" s="6"/>
      <c r="B9920" s="6"/>
      <c r="C9920" s="6"/>
      <c r="F9920" s="38"/>
    </row>
    <row r="9921" spans="1:6" x14ac:dyDescent="0.45">
      <c r="A9921" s="6"/>
      <c r="B9921" s="6"/>
      <c r="C9921" s="6"/>
      <c r="F9921" s="38"/>
    </row>
    <row r="9922" spans="1:6" x14ac:dyDescent="0.45">
      <c r="A9922" s="6"/>
      <c r="B9922" s="6"/>
      <c r="C9922" s="6"/>
      <c r="F9922" s="38"/>
    </row>
    <row r="9923" spans="1:6" x14ac:dyDescent="0.45">
      <c r="A9923" s="6"/>
      <c r="B9923" s="6"/>
      <c r="C9923" s="6"/>
      <c r="F9923" s="38"/>
    </row>
    <row r="9924" spans="1:6" x14ac:dyDescent="0.45">
      <c r="A9924" s="6"/>
      <c r="B9924" s="6"/>
      <c r="C9924" s="6"/>
      <c r="F9924" s="38"/>
    </row>
    <row r="9925" spans="1:6" x14ac:dyDescent="0.45">
      <c r="A9925" s="6"/>
      <c r="B9925" s="6"/>
      <c r="C9925" s="6"/>
      <c r="F9925" s="38"/>
    </row>
    <row r="9926" spans="1:6" x14ac:dyDescent="0.45">
      <c r="A9926" s="6"/>
      <c r="B9926" s="6"/>
      <c r="C9926" s="6"/>
      <c r="F9926" s="38"/>
    </row>
    <row r="9927" spans="1:6" x14ac:dyDescent="0.45">
      <c r="A9927" s="6"/>
      <c r="B9927" s="6"/>
      <c r="C9927" s="6"/>
      <c r="F9927" s="38"/>
    </row>
    <row r="9928" spans="1:6" x14ac:dyDescent="0.45">
      <c r="A9928" s="6"/>
      <c r="B9928" s="6"/>
      <c r="C9928" s="6"/>
      <c r="F9928" s="38"/>
    </row>
    <row r="9929" spans="1:6" x14ac:dyDescent="0.45">
      <c r="A9929" s="6"/>
      <c r="B9929" s="6"/>
      <c r="C9929" s="6"/>
      <c r="F9929" s="38"/>
    </row>
    <row r="9930" spans="1:6" x14ac:dyDescent="0.45">
      <c r="A9930" s="6"/>
      <c r="B9930" s="6"/>
      <c r="C9930" s="6"/>
      <c r="F9930" s="38"/>
    </row>
    <row r="9931" spans="1:6" x14ac:dyDescent="0.45">
      <c r="A9931" s="6"/>
      <c r="B9931" s="6"/>
      <c r="C9931" s="6"/>
      <c r="F9931" s="38"/>
    </row>
    <row r="9932" spans="1:6" x14ac:dyDescent="0.45">
      <c r="A9932" s="6"/>
      <c r="B9932" s="6"/>
      <c r="C9932" s="6"/>
      <c r="F9932" s="38"/>
    </row>
    <row r="9933" spans="1:6" x14ac:dyDescent="0.45">
      <c r="A9933" s="6"/>
      <c r="B9933" s="6"/>
      <c r="C9933" s="6"/>
      <c r="F9933" s="38"/>
    </row>
    <row r="9934" spans="1:6" x14ac:dyDescent="0.45">
      <c r="A9934" s="6"/>
      <c r="B9934" s="6"/>
      <c r="C9934" s="6"/>
      <c r="F9934" s="38"/>
    </row>
    <row r="9935" spans="1:6" x14ac:dyDescent="0.45">
      <c r="A9935" s="6"/>
      <c r="B9935" s="6"/>
      <c r="C9935" s="6"/>
      <c r="F9935" s="38"/>
    </row>
    <row r="9936" spans="1:6" x14ac:dyDescent="0.45">
      <c r="A9936" s="6"/>
      <c r="B9936" s="6"/>
      <c r="C9936" s="6"/>
      <c r="F9936" s="38"/>
    </row>
    <row r="9937" spans="1:6" x14ac:dyDescent="0.45">
      <c r="A9937" s="6"/>
      <c r="B9937" s="6"/>
      <c r="C9937" s="6"/>
      <c r="F9937" s="38"/>
    </row>
    <row r="9938" spans="1:6" x14ac:dyDescent="0.45">
      <c r="A9938" s="6"/>
      <c r="B9938" s="6"/>
      <c r="C9938" s="6"/>
      <c r="F9938" s="38"/>
    </row>
    <row r="9939" spans="1:6" x14ac:dyDescent="0.45">
      <c r="A9939" s="6"/>
      <c r="B9939" s="6"/>
      <c r="C9939" s="6"/>
      <c r="F9939" s="38"/>
    </row>
    <row r="9940" spans="1:6" x14ac:dyDescent="0.45">
      <c r="A9940" s="6"/>
      <c r="B9940" s="6"/>
      <c r="C9940" s="6"/>
      <c r="F9940" s="38"/>
    </row>
    <row r="9941" spans="1:6" x14ac:dyDescent="0.45">
      <c r="A9941" s="6"/>
      <c r="B9941" s="6"/>
      <c r="C9941" s="6"/>
      <c r="F9941" s="38"/>
    </row>
    <row r="9942" spans="1:6" x14ac:dyDescent="0.45">
      <c r="A9942" s="6"/>
      <c r="B9942" s="6"/>
      <c r="C9942" s="6"/>
      <c r="F9942" s="38"/>
    </row>
    <row r="9943" spans="1:6" x14ac:dyDescent="0.45">
      <c r="A9943" s="6"/>
      <c r="B9943" s="6"/>
      <c r="C9943" s="6"/>
      <c r="F9943" s="38"/>
    </row>
    <row r="9944" spans="1:6" x14ac:dyDescent="0.45">
      <c r="A9944" s="6"/>
      <c r="B9944" s="6"/>
      <c r="C9944" s="6"/>
      <c r="F9944" s="38"/>
    </row>
    <row r="9945" spans="1:6" x14ac:dyDescent="0.45">
      <c r="A9945" s="6"/>
      <c r="B9945" s="6"/>
      <c r="C9945" s="6"/>
      <c r="F9945" s="38"/>
    </row>
    <row r="9946" spans="1:6" x14ac:dyDescent="0.45">
      <c r="A9946" s="6"/>
      <c r="B9946" s="6"/>
      <c r="C9946" s="6"/>
      <c r="F9946" s="38"/>
    </row>
    <row r="9947" spans="1:6" x14ac:dyDescent="0.45">
      <c r="A9947" s="6"/>
      <c r="B9947" s="6"/>
      <c r="C9947" s="6"/>
      <c r="F9947" s="38"/>
    </row>
    <row r="9948" spans="1:6" x14ac:dyDescent="0.45">
      <c r="A9948" s="6"/>
      <c r="B9948" s="6"/>
      <c r="C9948" s="6"/>
      <c r="F9948" s="38"/>
    </row>
    <row r="9949" spans="1:6" x14ac:dyDescent="0.45">
      <c r="A9949" s="6"/>
      <c r="B9949" s="6"/>
      <c r="C9949" s="6"/>
      <c r="F9949" s="38"/>
    </row>
    <row r="9950" spans="1:6" x14ac:dyDescent="0.45">
      <c r="A9950" s="6"/>
      <c r="B9950" s="6"/>
      <c r="C9950" s="6"/>
      <c r="F9950" s="38"/>
    </row>
    <row r="9951" spans="1:6" x14ac:dyDescent="0.45">
      <c r="A9951" s="6"/>
      <c r="B9951" s="6"/>
      <c r="C9951" s="6"/>
      <c r="F9951" s="38"/>
    </row>
    <row r="9952" spans="1:6" x14ac:dyDescent="0.45">
      <c r="A9952" s="6"/>
      <c r="B9952" s="6"/>
      <c r="C9952" s="6"/>
      <c r="F9952" s="38"/>
    </row>
    <row r="9953" spans="1:6" x14ac:dyDescent="0.45">
      <c r="A9953" s="6"/>
      <c r="B9953" s="6"/>
      <c r="C9953" s="6"/>
      <c r="F9953" s="38"/>
    </row>
    <row r="9954" spans="1:6" x14ac:dyDescent="0.45">
      <c r="A9954" s="6"/>
      <c r="B9954" s="6"/>
      <c r="C9954" s="6"/>
      <c r="F9954" s="38"/>
    </row>
    <row r="9955" spans="1:6" x14ac:dyDescent="0.45">
      <c r="A9955" s="6"/>
      <c r="B9955" s="6"/>
      <c r="C9955" s="6"/>
      <c r="F9955" s="38"/>
    </row>
    <row r="9956" spans="1:6" x14ac:dyDescent="0.45">
      <c r="A9956" s="6"/>
      <c r="B9956" s="6"/>
      <c r="C9956" s="6"/>
      <c r="F9956" s="38"/>
    </row>
    <row r="9957" spans="1:6" x14ac:dyDescent="0.45">
      <c r="A9957" s="6"/>
      <c r="B9957" s="6"/>
      <c r="C9957" s="6"/>
      <c r="F9957" s="38"/>
    </row>
    <row r="9958" spans="1:6" x14ac:dyDescent="0.45">
      <c r="A9958" s="6"/>
      <c r="B9958" s="6"/>
      <c r="C9958" s="6"/>
      <c r="F9958" s="38"/>
    </row>
    <row r="9959" spans="1:6" x14ac:dyDescent="0.45">
      <c r="A9959" s="6"/>
      <c r="B9959" s="6"/>
      <c r="C9959" s="6"/>
      <c r="F9959" s="38"/>
    </row>
    <row r="9960" spans="1:6" x14ac:dyDescent="0.45">
      <c r="A9960" s="6"/>
      <c r="B9960" s="6"/>
      <c r="C9960" s="6"/>
      <c r="F9960" s="38"/>
    </row>
    <row r="9961" spans="1:6" x14ac:dyDescent="0.45">
      <c r="A9961" s="6"/>
      <c r="B9961" s="6"/>
      <c r="C9961" s="6"/>
      <c r="F9961" s="38"/>
    </row>
    <row r="9962" spans="1:6" x14ac:dyDescent="0.45">
      <c r="A9962" s="6"/>
      <c r="B9962" s="6"/>
      <c r="C9962" s="6"/>
      <c r="F9962" s="38"/>
    </row>
    <row r="9963" spans="1:6" x14ac:dyDescent="0.45">
      <c r="A9963" s="6"/>
      <c r="B9963" s="6"/>
      <c r="C9963" s="6"/>
      <c r="F9963" s="38"/>
    </row>
    <row r="9964" spans="1:6" x14ac:dyDescent="0.45">
      <c r="A9964" s="6"/>
      <c r="B9964" s="6"/>
      <c r="C9964" s="6"/>
      <c r="F9964" s="38"/>
    </row>
    <row r="9965" spans="1:6" x14ac:dyDescent="0.45">
      <c r="A9965" s="6"/>
      <c r="B9965" s="6"/>
      <c r="C9965" s="6"/>
      <c r="F9965" s="38"/>
    </row>
    <row r="9966" spans="1:6" x14ac:dyDescent="0.45">
      <c r="A9966" s="6"/>
      <c r="B9966" s="6"/>
      <c r="C9966" s="6"/>
      <c r="F9966" s="38"/>
    </row>
    <row r="9967" spans="1:6" x14ac:dyDescent="0.45">
      <c r="A9967" s="6"/>
      <c r="B9967" s="6"/>
      <c r="C9967" s="6"/>
      <c r="F9967" s="38"/>
    </row>
    <row r="9968" spans="1:6" x14ac:dyDescent="0.45">
      <c r="A9968" s="6"/>
      <c r="B9968" s="6"/>
      <c r="C9968" s="6"/>
      <c r="F9968" s="38"/>
    </row>
    <row r="9969" spans="1:6" x14ac:dyDescent="0.45">
      <c r="A9969" s="6"/>
      <c r="B9969" s="6"/>
      <c r="C9969" s="6"/>
      <c r="F9969" s="38"/>
    </row>
    <row r="9970" spans="1:6" x14ac:dyDescent="0.45">
      <c r="A9970" s="6"/>
      <c r="B9970" s="6"/>
      <c r="C9970" s="6"/>
      <c r="F9970" s="38"/>
    </row>
    <row r="9971" spans="1:6" x14ac:dyDescent="0.45">
      <c r="A9971" s="6"/>
      <c r="B9971" s="6"/>
      <c r="C9971" s="6"/>
      <c r="F9971" s="38"/>
    </row>
    <row r="9972" spans="1:6" x14ac:dyDescent="0.45">
      <c r="A9972" s="6"/>
      <c r="B9972" s="6"/>
      <c r="C9972" s="6"/>
      <c r="F9972" s="38"/>
    </row>
    <row r="9973" spans="1:6" x14ac:dyDescent="0.45">
      <c r="A9973" s="6"/>
      <c r="B9973" s="6"/>
      <c r="C9973" s="6"/>
      <c r="F9973" s="38"/>
    </row>
    <row r="9974" spans="1:6" x14ac:dyDescent="0.45">
      <c r="A9974" s="6"/>
      <c r="B9974" s="6"/>
      <c r="C9974" s="6"/>
      <c r="F9974" s="38"/>
    </row>
    <row r="9975" spans="1:6" x14ac:dyDescent="0.45">
      <c r="A9975" s="6"/>
      <c r="B9975" s="6"/>
      <c r="C9975" s="6"/>
      <c r="F9975" s="38"/>
    </row>
    <row r="9976" spans="1:6" x14ac:dyDescent="0.45">
      <c r="A9976" s="6"/>
      <c r="B9976" s="6"/>
      <c r="C9976" s="6"/>
      <c r="F9976" s="38"/>
    </row>
    <row r="9977" spans="1:6" x14ac:dyDescent="0.45">
      <c r="A9977" s="6"/>
      <c r="B9977" s="6"/>
      <c r="C9977" s="6"/>
      <c r="F9977" s="38"/>
    </row>
    <row r="9978" spans="1:6" x14ac:dyDescent="0.45">
      <c r="A9978" s="6"/>
      <c r="B9978" s="6"/>
      <c r="C9978" s="6"/>
      <c r="F9978" s="38"/>
    </row>
    <row r="9979" spans="1:6" x14ac:dyDescent="0.45">
      <c r="A9979" s="6"/>
      <c r="B9979" s="6"/>
      <c r="C9979" s="6"/>
      <c r="F9979" s="38"/>
    </row>
    <row r="9980" spans="1:6" x14ac:dyDescent="0.45">
      <c r="A9980" s="6"/>
      <c r="B9980" s="6"/>
      <c r="C9980" s="6"/>
      <c r="F9980" s="38"/>
    </row>
    <row r="9981" spans="1:6" x14ac:dyDescent="0.45">
      <c r="A9981" s="6"/>
      <c r="B9981" s="6"/>
      <c r="C9981" s="6"/>
      <c r="F9981" s="38"/>
    </row>
    <row r="9982" spans="1:6" x14ac:dyDescent="0.45">
      <c r="A9982" s="6"/>
      <c r="B9982" s="6"/>
      <c r="C9982" s="6"/>
      <c r="F9982" s="38"/>
    </row>
    <row r="9983" spans="1:6" x14ac:dyDescent="0.45">
      <c r="A9983" s="6"/>
      <c r="B9983" s="6"/>
      <c r="C9983" s="6"/>
      <c r="F9983" s="38"/>
    </row>
    <row r="9984" spans="1:6" x14ac:dyDescent="0.45">
      <c r="A9984" s="6"/>
      <c r="B9984" s="6"/>
      <c r="C9984" s="6"/>
      <c r="F9984" s="38"/>
    </row>
    <row r="9985" spans="1:6" x14ac:dyDescent="0.45">
      <c r="A9985" s="6"/>
      <c r="B9985" s="6"/>
      <c r="C9985" s="6"/>
      <c r="F9985" s="38"/>
    </row>
    <row r="9986" spans="1:6" x14ac:dyDescent="0.45">
      <c r="A9986" s="6"/>
      <c r="B9986" s="6"/>
      <c r="C9986" s="6"/>
      <c r="F9986" s="38"/>
    </row>
    <row r="9987" spans="1:6" x14ac:dyDescent="0.45">
      <c r="A9987" s="6"/>
      <c r="B9987" s="6"/>
      <c r="C9987" s="6"/>
      <c r="F9987" s="38"/>
    </row>
    <row r="9988" spans="1:6" x14ac:dyDescent="0.45">
      <c r="A9988" s="6"/>
      <c r="B9988" s="6"/>
      <c r="C9988" s="6"/>
      <c r="F9988" s="38"/>
    </row>
    <row r="9989" spans="1:6" x14ac:dyDescent="0.45">
      <c r="A9989" s="6"/>
      <c r="B9989" s="6"/>
      <c r="C9989" s="6"/>
      <c r="F9989" s="38"/>
    </row>
    <row r="9990" spans="1:6" x14ac:dyDescent="0.45">
      <c r="A9990" s="6"/>
      <c r="B9990" s="6"/>
      <c r="C9990" s="6"/>
      <c r="F9990" s="38"/>
    </row>
    <row r="9991" spans="1:6" x14ac:dyDescent="0.45">
      <c r="A9991" s="6"/>
      <c r="B9991" s="6"/>
      <c r="C9991" s="6"/>
      <c r="F9991" s="38"/>
    </row>
    <row r="9992" spans="1:6" x14ac:dyDescent="0.45">
      <c r="A9992" s="6"/>
      <c r="B9992" s="6"/>
      <c r="C9992" s="6"/>
      <c r="F9992" s="38"/>
    </row>
    <row r="9993" spans="1:6" x14ac:dyDescent="0.45">
      <c r="A9993" s="6"/>
      <c r="B9993" s="6"/>
      <c r="C9993" s="6"/>
      <c r="F9993" s="38"/>
    </row>
    <row r="9994" spans="1:6" x14ac:dyDescent="0.45">
      <c r="A9994" s="6"/>
      <c r="B9994" s="6"/>
      <c r="C9994" s="6"/>
      <c r="F9994" s="38"/>
    </row>
    <row r="9995" spans="1:6" x14ac:dyDescent="0.45">
      <c r="A9995" s="6"/>
      <c r="B9995" s="6"/>
      <c r="C9995" s="6"/>
      <c r="F9995" s="38"/>
    </row>
    <row r="9996" spans="1:6" x14ac:dyDescent="0.45">
      <c r="A9996" s="6"/>
      <c r="B9996" s="6"/>
      <c r="C9996" s="6"/>
      <c r="F9996" s="38"/>
    </row>
    <row r="9997" spans="1:6" x14ac:dyDescent="0.45">
      <c r="A9997" s="6"/>
      <c r="B9997" s="6"/>
      <c r="C9997" s="6"/>
      <c r="F9997" s="38"/>
    </row>
    <row r="9998" spans="1:6" x14ac:dyDescent="0.45">
      <c r="A9998" s="6"/>
      <c r="B9998" s="6"/>
      <c r="C9998" s="6"/>
      <c r="F9998" s="38"/>
    </row>
    <row r="9999" spans="1:6" x14ac:dyDescent="0.45">
      <c r="A9999" s="6"/>
      <c r="B9999" s="6"/>
      <c r="C9999" s="6"/>
      <c r="F9999" s="38"/>
    </row>
    <row r="10000" spans="1:6" x14ac:dyDescent="0.45">
      <c r="A10000" s="6"/>
      <c r="B10000" s="6"/>
      <c r="C10000" s="6"/>
      <c r="F10000" s="38"/>
    </row>
    <row r="10001" spans="1:6" x14ac:dyDescent="0.45">
      <c r="A10001" s="6"/>
      <c r="B10001" s="6"/>
      <c r="C10001" s="6"/>
      <c r="F10001" s="38"/>
    </row>
    <row r="10002" spans="1:6" x14ac:dyDescent="0.45">
      <c r="A10002" s="6"/>
      <c r="B10002" s="6"/>
      <c r="C10002" s="6"/>
      <c r="F10002" s="38"/>
    </row>
    <row r="10003" spans="1:6" x14ac:dyDescent="0.45">
      <c r="A10003" s="6"/>
      <c r="B10003" s="6"/>
      <c r="C10003" s="6"/>
      <c r="F10003" s="38"/>
    </row>
    <row r="10004" spans="1:6" x14ac:dyDescent="0.45">
      <c r="A10004" s="6"/>
      <c r="B10004" s="6"/>
      <c r="C10004" s="6"/>
      <c r="F10004" s="38"/>
    </row>
    <row r="10005" spans="1:6" x14ac:dyDescent="0.45">
      <c r="A10005" s="6"/>
      <c r="B10005" s="6"/>
      <c r="C10005" s="6"/>
      <c r="F10005" s="38"/>
    </row>
    <row r="10006" spans="1:6" x14ac:dyDescent="0.45">
      <c r="A10006" s="6"/>
      <c r="B10006" s="6"/>
      <c r="C10006" s="6"/>
      <c r="F10006" s="38"/>
    </row>
    <row r="10007" spans="1:6" x14ac:dyDescent="0.45">
      <c r="A10007" s="6"/>
      <c r="B10007" s="6"/>
      <c r="C10007" s="6"/>
      <c r="F10007" s="38"/>
    </row>
    <row r="10008" spans="1:6" x14ac:dyDescent="0.45">
      <c r="A10008" s="6"/>
      <c r="B10008" s="6"/>
      <c r="C10008" s="6"/>
      <c r="F10008" s="38"/>
    </row>
    <row r="10009" spans="1:6" x14ac:dyDescent="0.45">
      <c r="A10009" s="6"/>
      <c r="B10009" s="6"/>
      <c r="C10009" s="6"/>
      <c r="F10009" s="38"/>
    </row>
    <row r="10010" spans="1:6" x14ac:dyDescent="0.45">
      <c r="A10010" s="6"/>
      <c r="B10010" s="6"/>
      <c r="C10010" s="6"/>
      <c r="F10010" s="38"/>
    </row>
    <row r="10011" spans="1:6" x14ac:dyDescent="0.45">
      <c r="A10011" s="6"/>
      <c r="B10011" s="6"/>
      <c r="C10011" s="6"/>
      <c r="F10011" s="38"/>
    </row>
    <row r="10012" spans="1:6" x14ac:dyDescent="0.45">
      <c r="A10012" s="6"/>
      <c r="B10012" s="6"/>
      <c r="C10012" s="6"/>
      <c r="F10012" s="38"/>
    </row>
    <row r="10013" spans="1:6" x14ac:dyDescent="0.45">
      <c r="A10013" s="6"/>
      <c r="B10013" s="6"/>
      <c r="C10013" s="6"/>
      <c r="F10013" s="38"/>
    </row>
    <row r="10014" spans="1:6" x14ac:dyDescent="0.45">
      <c r="A10014" s="6"/>
      <c r="B10014" s="6"/>
      <c r="C10014" s="6"/>
      <c r="F10014" s="38"/>
    </row>
    <row r="10015" spans="1:6" x14ac:dyDescent="0.45">
      <c r="A10015" s="6"/>
      <c r="B10015" s="6"/>
      <c r="C10015" s="6"/>
      <c r="F10015" s="38"/>
    </row>
    <row r="10016" spans="1:6" x14ac:dyDescent="0.45">
      <c r="A10016" s="6"/>
      <c r="B10016" s="6"/>
      <c r="C10016" s="6"/>
      <c r="F10016" s="38"/>
    </row>
    <row r="10017" spans="1:6" x14ac:dyDescent="0.45">
      <c r="A10017" s="6"/>
      <c r="B10017" s="6"/>
      <c r="C10017" s="6"/>
      <c r="F10017" s="38"/>
    </row>
    <row r="10018" spans="1:6" x14ac:dyDescent="0.45">
      <c r="A10018" s="6"/>
      <c r="B10018" s="6"/>
      <c r="C10018" s="6"/>
      <c r="F10018" s="38"/>
    </row>
    <row r="10019" spans="1:6" x14ac:dyDescent="0.45">
      <c r="A10019" s="6"/>
      <c r="B10019" s="6"/>
      <c r="C10019" s="6"/>
      <c r="F10019" s="38"/>
    </row>
    <row r="10020" spans="1:6" x14ac:dyDescent="0.45">
      <c r="A10020" s="6"/>
      <c r="B10020" s="6"/>
      <c r="C10020" s="6"/>
      <c r="F10020" s="38"/>
    </row>
    <row r="10021" spans="1:6" x14ac:dyDescent="0.45">
      <c r="A10021" s="6"/>
      <c r="B10021" s="6"/>
      <c r="C10021" s="6"/>
      <c r="F10021" s="38"/>
    </row>
    <row r="10022" spans="1:6" x14ac:dyDescent="0.45">
      <c r="A10022" s="6"/>
      <c r="B10022" s="6"/>
      <c r="C10022" s="6"/>
      <c r="F10022" s="38"/>
    </row>
    <row r="10023" spans="1:6" x14ac:dyDescent="0.45">
      <c r="A10023" s="6"/>
      <c r="B10023" s="6"/>
      <c r="C10023" s="6"/>
      <c r="F10023" s="38"/>
    </row>
    <row r="10024" spans="1:6" x14ac:dyDescent="0.45">
      <c r="A10024" s="6"/>
      <c r="B10024" s="6"/>
      <c r="C10024" s="6"/>
      <c r="F10024" s="38"/>
    </row>
    <row r="10025" spans="1:6" x14ac:dyDescent="0.45">
      <c r="A10025" s="6"/>
      <c r="B10025" s="6"/>
      <c r="C10025" s="6"/>
      <c r="F10025" s="38"/>
    </row>
    <row r="10026" spans="1:6" x14ac:dyDescent="0.45">
      <c r="A10026" s="6"/>
      <c r="B10026" s="6"/>
      <c r="C10026" s="6"/>
      <c r="F10026" s="38"/>
    </row>
    <row r="10027" spans="1:6" x14ac:dyDescent="0.45">
      <c r="A10027" s="6"/>
      <c r="B10027" s="6"/>
      <c r="C10027" s="6"/>
      <c r="F10027" s="38"/>
    </row>
    <row r="10028" spans="1:6" x14ac:dyDescent="0.45">
      <c r="A10028" s="6"/>
      <c r="B10028" s="6"/>
      <c r="C10028" s="6"/>
      <c r="F10028" s="38"/>
    </row>
    <row r="10029" spans="1:6" x14ac:dyDescent="0.45">
      <c r="A10029" s="6"/>
      <c r="B10029" s="6"/>
      <c r="C10029" s="6"/>
      <c r="F10029" s="38"/>
    </row>
    <row r="10030" spans="1:6" x14ac:dyDescent="0.45">
      <c r="A10030" s="6"/>
      <c r="B10030" s="6"/>
      <c r="C10030" s="6"/>
      <c r="F10030" s="38"/>
    </row>
    <row r="10031" spans="1:6" x14ac:dyDescent="0.45">
      <c r="A10031" s="6"/>
      <c r="B10031" s="6"/>
      <c r="C10031" s="6"/>
      <c r="F10031" s="38"/>
    </row>
    <row r="10032" spans="1:6" x14ac:dyDescent="0.45">
      <c r="A10032" s="6"/>
      <c r="B10032" s="6"/>
      <c r="C10032" s="6"/>
      <c r="F10032" s="38"/>
    </row>
    <row r="10033" spans="1:6" x14ac:dyDescent="0.45">
      <c r="A10033" s="6"/>
      <c r="B10033" s="6"/>
      <c r="C10033" s="6"/>
      <c r="F10033" s="38"/>
    </row>
    <row r="10034" spans="1:6" x14ac:dyDescent="0.45">
      <c r="A10034" s="6"/>
      <c r="B10034" s="6"/>
      <c r="C10034" s="6"/>
      <c r="F10034" s="38"/>
    </row>
    <row r="10035" spans="1:6" x14ac:dyDescent="0.45">
      <c r="A10035" s="6"/>
      <c r="B10035" s="6"/>
      <c r="C10035" s="6"/>
      <c r="F10035" s="38"/>
    </row>
    <row r="10036" spans="1:6" x14ac:dyDescent="0.45">
      <c r="A10036" s="6"/>
      <c r="B10036" s="6"/>
      <c r="C10036" s="6"/>
      <c r="F10036" s="38"/>
    </row>
    <row r="10037" spans="1:6" x14ac:dyDescent="0.45">
      <c r="A10037" s="6"/>
      <c r="B10037" s="6"/>
      <c r="C10037" s="6"/>
      <c r="F10037" s="38"/>
    </row>
    <row r="10038" spans="1:6" x14ac:dyDescent="0.45">
      <c r="A10038" s="6"/>
      <c r="B10038" s="6"/>
      <c r="C10038" s="6"/>
      <c r="F10038" s="38"/>
    </row>
    <row r="10039" spans="1:6" x14ac:dyDescent="0.45">
      <c r="A10039" s="6"/>
      <c r="B10039" s="6"/>
      <c r="C10039" s="6"/>
      <c r="F10039" s="38"/>
    </row>
    <row r="10040" spans="1:6" x14ac:dyDescent="0.45">
      <c r="A10040" s="6"/>
      <c r="B10040" s="6"/>
      <c r="C10040" s="6"/>
      <c r="F10040" s="38"/>
    </row>
    <row r="10041" spans="1:6" x14ac:dyDescent="0.45">
      <c r="A10041" s="6"/>
      <c r="B10041" s="6"/>
      <c r="C10041" s="6"/>
      <c r="F10041" s="38"/>
    </row>
    <row r="10042" spans="1:6" x14ac:dyDescent="0.45">
      <c r="A10042" s="6"/>
      <c r="B10042" s="6"/>
      <c r="C10042" s="6"/>
      <c r="F10042" s="38"/>
    </row>
    <row r="10043" spans="1:6" x14ac:dyDescent="0.45">
      <c r="A10043" s="6"/>
      <c r="B10043" s="6"/>
      <c r="C10043" s="6"/>
      <c r="F10043" s="38"/>
    </row>
    <row r="10044" spans="1:6" x14ac:dyDescent="0.45">
      <c r="A10044" s="6"/>
      <c r="B10044" s="6"/>
      <c r="C10044" s="6"/>
      <c r="F10044" s="38"/>
    </row>
    <row r="10045" spans="1:6" x14ac:dyDescent="0.45">
      <c r="A10045" s="6"/>
      <c r="B10045" s="6"/>
      <c r="C10045" s="6"/>
      <c r="F10045" s="38"/>
    </row>
    <row r="10046" spans="1:6" x14ac:dyDescent="0.45">
      <c r="A10046" s="6"/>
      <c r="B10046" s="6"/>
      <c r="C10046" s="6"/>
      <c r="F10046" s="38"/>
    </row>
    <row r="10047" spans="1:6" x14ac:dyDescent="0.45">
      <c r="A10047" s="6"/>
      <c r="B10047" s="6"/>
      <c r="C10047" s="6"/>
      <c r="F10047" s="38"/>
    </row>
    <row r="10048" spans="1:6" x14ac:dyDescent="0.45">
      <c r="A10048" s="6"/>
      <c r="B10048" s="6"/>
      <c r="C10048" s="6"/>
      <c r="F10048" s="38"/>
    </row>
    <row r="10049" spans="1:6" x14ac:dyDescent="0.45">
      <c r="A10049" s="6"/>
      <c r="B10049" s="6"/>
      <c r="C10049" s="6"/>
      <c r="F10049" s="38"/>
    </row>
    <row r="10050" spans="1:6" x14ac:dyDescent="0.45">
      <c r="A10050" s="6"/>
      <c r="B10050" s="6"/>
      <c r="C10050" s="6"/>
      <c r="F10050" s="38"/>
    </row>
    <row r="10051" spans="1:6" x14ac:dyDescent="0.45">
      <c r="A10051" s="6"/>
      <c r="B10051" s="6"/>
      <c r="C10051" s="6"/>
      <c r="F10051" s="38"/>
    </row>
    <row r="10052" spans="1:6" x14ac:dyDescent="0.45">
      <c r="A10052" s="6"/>
      <c r="B10052" s="6"/>
      <c r="C10052" s="6"/>
      <c r="F10052" s="38"/>
    </row>
    <row r="10053" spans="1:6" x14ac:dyDescent="0.45">
      <c r="A10053" s="6"/>
      <c r="B10053" s="6"/>
      <c r="C10053" s="6"/>
      <c r="F10053" s="38"/>
    </row>
    <row r="10054" spans="1:6" x14ac:dyDescent="0.45">
      <c r="A10054" s="6"/>
      <c r="B10054" s="6"/>
      <c r="C10054" s="6"/>
      <c r="F10054" s="38"/>
    </row>
    <row r="10055" spans="1:6" x14ac:dyDescent="0.45">
      <c r="A10055" s="6"/>
      <c r="B10055" s="6"/>
      <c r="C10055" s="6"/>
      <c r="F10055" s="38"/>
    </row>
    <row r="10056" spans="1:6" x14ac:dyDescent="0.45">
      <c r="A10056" s="6"/>
      <c r="B10056" s="6"/>
      <c r="C10056" s="6"/>
      <c r="F10056" s="38"/>
    </row>
    <row r="10057" spans="1:6" x14ac:dyDescent="0.45">
      <c r="A10057" s="6"/>
      <c r="B10057" s="6"/>
      <c r="C10057" s="6"/>
      <c r="F10057" s="38"/>
    </row>
    <row r="10058" spans="1:6" x14ac:dyDescent="0.45">
      <c r="A10058" s="6"/>
      <c r="B10058" s="6"/>
      <c r="C10058" s="6"/>
      <c r="F10058" s="38"/>
    </row>
    <row r="10059" spans="1:6" x14ac:dyDescent="0.45">
      <c r="A10059" s="6"/>
      <c r="B10059" s="6"/>
      <c r="C10059" s="6"/>
      <c r="F10059" s="38"/>
    </row>
    <row r="10060" spans="1:6" x14ac:dyDescent="0.45">
      <c r="A10060" s="6"/>
      <c r="B10060" s="6"/>
      <c r="C10060" s="6"/>
      <c r="F10060" s="38"/>
    </row>
    <row r="10061" spans="1:6" x14ac:dyDescent="0.45">
      <c r="A10061" s="6"/>
      <c r="B10061" s="6"/>
      <c r="C10061" s="6"/>
      <c r="F10061" s="38"/>
    </row>
    <row r="10062" spans="1:6" x14ac:dyDescent="0.45">
      <c r="A10062" s="6"/>
      <c r="B10062" s="6"/>
      <c r="C10062" s="6"/>
      <c r="F10062" s="38"/>
    </row>
    <row r="10063" spans="1:6" x14ac:dyDescent="0.45">
      <c r="A10063" s="6"/>
      <c r="B10063" s="6"/>
      <c r="C10063" s="6"/>
      <c r="F10063" s="38"/>
    </row>
    <row r="10064" spans="1:6" x14ac:dyDescent="0.45">
      <c r="A10064" s="6"/>
      <c r="B10064" s="6"/>
      <c r="C10064" s="6"/>
      <c r="F10064" s="38"/>
    </row>
    <row r="10065" spans="1:6" x14ac:dyDescent="0.45">
      <c r="A10065" s="6"/>
      <c r="B10065" s="6"/>
      <c r="C10065" s="6"/>
      <c r="F10065" s="38"/>
    </row>
    <row r="10066" spans="1:6" x14ac:dyDescent="0.45">
      <c r="A10066" s="6"/>
      <c r="B10066" s="6"/>
      <c r="C10066" s="6"/>
      <c r="F10066" s="38"/>
    </row>
    <row r="10067" spans="1:6" x14ac:dyDescent="0.45">
      <c r="A10067" s="6"/>
      <c r="B10067" s="6"/>
      <c r="C10067" s="6"/>
      <c r="F10067" s="38"/>
    </row>
    <row r="10068" spans="1:6" x14ac:dyDescent="0.45">
      <c r="A10068" s="6"/>
      <c r="B10068" s="6"/>
      <c r="C10068" s="6"/>
      <c r="F10068" s="38"/>
    </row>
    <row r="10069" spans="1:6" x14ac:dyDescent="0.45">
      <c r="A10069" s="6"/>
      <c r="B10069" s="6"/>
      <c r="C10069" s="6"/>
      <c r="F10069" s="38"/>
    </row>
    <row r="10070" spans="1:6" x14ac:dyDescent="0.45">
      <c r="A10070" s="6"/>
      <c r="B10070" s="6"/>
      <c r="C10070" s="6"/>
      <c r="F10070" s="38"/>
    </row>
    <row r="10071" spans="1:6" x14ac:dyDescent="0.45">
      <c r="A10071" s="6"/>
      <c r="B10071" s="6"/>
      <c r="C10071" s="6"/>
      <c r="F10071" s="38"/>
    </row>
    <row r="10072" spans="1:6" x14ac:dyDescent="0.45">
      <c r="A10072" s="6"/>
      <c r="B10072" s="6"/>
      <c r="C10072" s="6"/>
      <c r="F10072" s="38"/>
    </row>
    <row r="10073" spans="1:6" x14ac:dyDescent="0.45">
      <c r="A10073" s="6"/>
      <c r="B10073" s="6"/>
      <c r="C10073" s="6"/>
      <c r="F10073" s="38"/>
    </row>
    <row r="10074" spans="1:6" x14ac:dyDescent="0.45">
      <c r="A10074" s="6"/>
      <c r="B10074" s="6"/>
      <c r="C10074" s="6"/>
      <c r="F10074" s="38"/>
    </row>
    <row r="10075" spans="1:6" x14ac:dyDescent="0.45">
      <c r="A10075" s="6"/>
      <c r="B10075" s="6"/>
      <c r="C10075" s="6"/>
      <c r="F10075" s="38"/>
    </row>
    <row r="10076" spans="1:6" x14ac:dyDescent="0.45">
      <c r="A10076" s="6"/>
      <c r="B10076" s="6"/>
      <c r="C10076" s="6"/>
      <c r="F10076" s="38"/>
    </row>
    <row r="10077" spans="1:6" x14ac:dyDescent="0.45">
      <c r="A10077" s="6"/>
      <c r="B10077" s="6"/>
      <c r="C10077" s="6"/>
      <c r="F10077" s="38"/>
    </row>
    <row r="10078" spans="1:6" x14ac:dyDescent="0.45">
      <c r="A10078" s="6"/>
      <c r="B10078" s="6"/>
      <c r="C10078" s="6"/>
      <c r="F10078" s="38"/>
    </row>
    <row r="10079" spans="1:6" x14ac:dyDescent="0.45">
      <c r="A10079" s="6"/>
      <c r="B10079" s="6"/>
      <c r="C10079" s="6"/>
      <c r="F10079" s="38"/>
    </row>
    <row r="10080" spans="1:6" x14ac:dyDescent="0.45">
      <c r="A10080" s="6"/>
      <c r="B10080" s="6"/>
      <c r="C10080" s="6"/>
      <c r="F10080" s="38"/>
    </row>
    <row r="10081" spans="1:6" x14ac:dyDescent="0.45">
      <c r="A10081" s="6"/>
      <c r="B10081" s="6"/>
      <c r="C10081" s="6"/>
      <c r="F10081" s="38"/>
    </row>
    <row r="10082" spans="1:6" x14ac:dyDescent="0.45">
      <c r="A10082" s="6"/>
      <c r="B10082" s="6"/>
      <c r="C10082" s="6"/>
      <c r="F10082" s="38"/>
    </row>
    <row r="10083" spans="1:6" x14ac:dyDescent="0.45">
      <c r="A10083" s="6"/>
      <c r="B10083" s="6"/>
      <c r="C10083" s="6"/>
      <c r="F10083" s="38"/>
    </row>
    <row r="10084" spans="1:6" x14ac:dyDescent="0.45">
      <c r="A10084" s="6"/>
      <c r="B10084" s="6"/>
      <c r="C10084" s="6"/>
      <c r="F10084" s="38"/>
    </row>
    <row r="10085" spans="1:6" x14ac:dyDescent="0.45">
      <c r="A10085" s="6"/>
      <c r="B10085" s="6"/>
      <c r="C10085" s="6"/>
      <c r="F10085" s="38"/>
    </row>
    <row r="10086" spans="1:6" x14ac:dyDescent="0.45">
      <c r="A10086" s="6"/>
      <c r="B10086" s="6"/>
      <c r="C10086" s="6"/>
      <c r="F10086" s="38"/>
    </row>
    <row r="10087" spans="1:6" x14ac:dyDescent="0.45">
      <c r="A10087" s="6"/>
      <c r="B10087" s="6"/>
      <c r="C10087" s="6"/>
      <c r="F10087" s="38"/>
    </row>
    <row r="10088" spans="1:6" x14ac:dyDescent="0.45">
      <c r="A10088" s="6"/>
      <c r="B10088" s="6"/>
      <c r="C10088" s="6"/>
      <c r="F10088" s="38"/>
    </row>
    <row r="10089" spans="1:6" x14ac:dyDescent="0.45">
      <c r="A10089" s="6"/>
      <c r="B10089" s="6"/>
      <c r="C10089" s="6"/>
      <c r="F10089" s="38"/>
    </row>
    <row r="10090" spans="1:6" x14ac:dyDescent="0.45">
      <c r="A10090" s="6"/>
      <c r="B10090" s="6"/>
      <c r="C10090" s="6"/>
      <c r="F10090" s="38"/>
    </row>
    <row r="10091" spans="1:6" x14ac:dyDescent="0.45">
      <c r="A10091" s="6"/>
      <c r="B10091" s="6"/>
      <c r="C10091" s="6"/>
      <c r="F10091" s="38"/>
    </row>
    <row r="10092" spans="1:6" x14ac:dyDescent="0.45">
      <c r="A10092" s="6"/>
      <c r="B10092" s="6"/>
      <c r="C10092" s="6"/>
      <c r="F10092" s="38"/>
    </row>
    <row r="10093" spans="1:6" x14ac:dyDescent="0.45">
      <c r="A10093" s="6"/>
      <c r="B10093" s="6"/>
      <c r="C10093" s="6"/>
      <c r="F10093" s="38"/>
    </row>
    <row r="10094" spans="1:6" x14ac:dyDescent="0.45">
      <c r="A10094" s="6"/>
      <c r="B10094" s="6"/>
      <c r="C10094" s="6"/>
      <c r="F10094" s="38"/>
    </row>
    <row r="10095" spans="1:6" x14ac:dyDescent="0.45">
      <c r="A10095" s="6"/>
      <c r="B10095" s="6"/>
      <c r="C10095" s="6"/>
      <c r="F10095" s="38"/>
    </row>
    <row r="10096" spans="1:6" x14ac:dyDescent="0.45">
      <c r="A10096" s="6"/>
      <c r="B10096" s="6"/>
      <c r="C10096" s="6"/>
      <c r="F10096" s="38"/>
    </row>
    <row r="10097" spans="1:6" x14ac:dyDescent="0.45">
      <c r="A10097" s="6"/>
      <c r="B10097" s="6"/>
      <c r="C10097" s="6"/>
      <c r="F10097" s="38"/>
    </row>
    <row r="10098" spans="1:6" x14ac:dyDescent="0.45">
      <c r="A10098" s="6"/>
      <c r="B10098" s="6"/>
      <c r="C10098" s="6"/>
      <c r="F10098" s="38"/>
    </row>
    <row r="10099" spans="1:6" x14ac:dyDescent="0.45">
      <c r="A10099" s="6"/>
      <c r="B10099" s="6"/>
      <c r="C10099" s="6"/>
      <c r="F10099" s="38"/>
    </row>
    <row r="10100" spans="1:6" x14ac:dyDescent="0.45">
      <c r="A10100" s="6"/>
      <c r="B10100" s="6"/>
      <c r="C10100" s="6"/>
      <c r="F10100" s="38"/>
    </row>
    <row r="10101" spans="1:6" x14ac:dyDescent="0.45">
      <c r="A10101" s="6"/>
      <c r="B10101" s="6"/>
      <c r="C10101" s="6"/>
      <c r="F10101" s="38"/>
    </row>
    <row r="10102" spans="1:6" x14ac:dyDescent="0.45">
      <c r="A10102" s="6"/>
      <c r="B10102" s="6"/>
      <c r="C10102" s="6"/>
      <c r="F10102" s="38"/>
    </row>
    <row r="10103" spans="1:6" x14ac:dyDescent="0.45">
      <c r="A10103" s="6"/>
      <c r="B10103" s="6"/>
      <c r="C10103" s="6"/>
      <c r="F10103" s="38"/>
    </row>
    <row r="10104" spans="1:6" x14ac:dyDescent="0.45">
      <c r="A10104" s="6"/>
      <c r="B10104" s="6"/>
      <c r="C10104" s="6"/>
      <c r="F10104" s="38"/>
    </row>
    <row r="10105" spans="1:6" x14ac:dyDescent="0.45">
      <c r="A10105" s="6"/>
      <c r="B10105" s="6"/>
      <c r="C10105" s="6"/>
      <c r="F10105" s="38"/>
    </row>
    <row r="10106" spans="1:6" x14ac:dyDescent="0.45">
      <c r="A10106" s="6"/>
      <c r="B10106" s="6"/>
      <c r="C10106" s="6"/>
      <c r="F10106" s="38"/>
    </row>
    <row r="10107" spans="1:6" x14ac:dyDescent="0.45">
      <c r="A10107" s="6"/>
      <c r="B10107" s="6"/>
      <c r="C10107" s="6"/>
      <c r="F10107" s="38"/>
    </row>
    <row r="10108" spans="1:6" x14ac:dyDescent="0.45">
      <c r="A10108" s="6"/>
      <c r="B10108" s="6"/>
      <c r="C10108" s="6"/>
      <c r="F10108" s="38"/>
    </row>
    <row r="10109" spans="1:6" x14ac:dyDescent="0.45">
      <c r="A10109" s="6"/>
      <c r="B10109" s="6"/>
      <c r="C10109" s="6"/>
      <c r="F10109" s="38"/>
    </row>
    <row r="10110" spans="1:6" x14ac:dyDescent="0.45">
      <c r="A10110" s="6"/>
      <c r="B10110" s="6"/>
      <c r="C10110" s="6"/>
      <c r="F10110" s="38"/>
    </row>
    <row r="10111" spans="1:6" x14ac:dyDescent="0.45">
      <c r="A10111" s="6"/>
      <c r="B10111" s="6"/>
      <c r="C10111" s="6"/>
      <c r="F10111" s="38"/>
    </row>
    <row r="10112" spans="1:6" x14ac:dyDescent="0.45">
      <c r="A10112" s="6"/>
      <c r="B10112" s="6"/>
      <c r="C10112" s="6"/>
      <c r="F10112" s="38"/>
    </row>
    <row r="10113" spans="1:6" x14ac:dyDescent="0.45">
      <c r="A10113" s="6"/>
      <c r="B10113" s="6"/>
      <c r="C10113" s="6"/>
      <c r="F10113" s="38"/>
    </row>
    <row r="10114" spans="1:6" x14ac:dyDescent="0.45">
      <c r="A10114" s="6"/>
      <c r="B10114" s="6"/>
      <c r="C10114" s="6"/>
      <c r="F10114" s="38"/>
    </row>
    <row r="10115" spans="1:6" x14ac:dyDescent="0.45">
      <c r="A10115" s="6"/>
      <c r="B10115" s="6"/>
      <c r="C10115" s="6"/>
      <c r="F10115" s="38"/>
    </row>
    <row r="10116" spans="1:6" x14ac:dyDescent="0.45">
      <c r="A10116" s="6"/>
      <c r="B10116" s="6"/>
      <c r="C10116" s="6"/>
      <c r="F10116" s="38"/>
    </row>
    <row r="10117" spans="1:6" x14ac:dyDescent="0.45">
      <c r="A10117" s="6"/>
      <c r="B10117" s="6"/>
      <c r="C10117" s="6"/>
      <c r="F10117" s="38"/>
    </row>
    <row r="10118" spans="1:6" x14ac:dyDescent="0.45">
      <c r="A10118" s="6"/>
      <c r="B10118" s="6"/>
      <c r="C10118" s="6"/>
      <c r="F10118" s="38"/>
    </row>
    <row r="10119" spans="1:6" x14ac:dyDescent="0.45">
      <c r="A10119" s="6"/>
      <c r="B10119" s="6"/>
      <c r="C10119" s="6"/>
      <c r="F10119" s="38"/>
    </row>
    <row r="10120" spans="1:6" x14ac:dyDescent="0.45">
      <c r="A10120" s="6"/>
      <c r="B10120" s="6"/>
      <c r="C10120" s="6"/>
      <c r="F10120" s="38"/>
    </row>
    <row r="10121" spans="1:6" x14ac:dyDescent="0.45">
      <c r="A10121" s="6"/>
      <c r="B10121" s="6"/>
      <c r="C10121" s="6"/>
      <c r="F10121" s="38"/>
    </row>
    <row r="10122" spans="1:6" x14ac:dyDescent="0.45">
      <c r="A10122" s="6"/>
      <c r="B10122" s="6"/>
      <c r="C10122" s="6"/>
      <c r="F10122" s="38"/>
    </row>
    <row r="10123" spans="1:6" x14ac:dyDescent="0.45">
      <c r="A10123" s="6"/>
      <c r="B10123" s="6"/>
      <c r="C10123" s="6"/>
      <c r="F10123" s="38"/>
    </row>
    <row r="10124" spans="1:6" x14ac:dyDescent="0.45">
      <c r="A10124" s="6"/>
      <c r="B10124" s="6"/>
      <c r="C10124" s="6"/>
      <c r="F10124" s="38"/>
    </row>
    <row r="10125" spans="1:6" x14ac:dyDescent="0.45">
      <c r="A10125" s="6"/>
      <c r="B10125" s="6"/>
      <c r="C10125" s="6"/>
      <c r="F10125" s="38"/>
    </row>
    <row r="10126" spans="1:6" x14ac:dyDescent="0.45">
      <c r="A10126" s="6"/>
      <c r="B10126" s="6"/>
      <c r="C10126" s="6"/>
      <c r="F10126" s="38"/>
    </row>
    <row r="10127" spans="1:6" x14ac:dyDescent="0.45">
      <c r="A10127" s="6"/>
      <c r="B10127" s="6"/>
      <c r="C10127" s="6"/>
      <c r="F10127" s="38"/>
    </row>
    <row r="10128" spans="1:6" x14ac:dyDescent="0.45">
      <c r="A10128" s="6"/>
      <c r="B10128" s="6"/>
      <c r="C10128" s="6"/>
      <c r="F10128" s="38"/>
    </row>
    <row r="10129" spans="1:6" x14ac:dyDescent="0.45">
      <c r="A10129" s="6"/>
      <c r="B10129" s="6"/>
      <c r="C10129" s="6"/>
      <c r="F10129" s="38"/>
    </row>
    <row r="10130" spans="1:6" x14ac:dyDescent="0.45">
      <c r="A10130" s="6"/>
      <c r="B10130" s="6"/>
      <c r="C10130" s="6"/>
      <c r="F10130" s="38"/>
    </row>
    <row r="10131" spans="1:6" x14ac:dyDescent="0.45">
      <c r="A10131" s="6"/>
      <c r="B10131" s="6"/>
      <c r="C10131" s="6"/>
      <c r="F10131" s="38"/>
    </row>
    <row r="10132" spans="1:6" x14ac:dyDescent="0.45">
      <c r="A10132" s="6"/>
      <c r="B10132" s="6"/>
      <c r="C10132" s="6"/>
      <c r="F10132" s="38"/>
    </row>
    <row r="10133" spans="1:6" x14ac:dyDescent="0.45">
      <c r="A10133" s="6"/>
      <c r="B10133" s="6"/>
      <c r="C10133" s="6"/>
      <c r="F10133" s="38"/>
    </row>
    <row r="10134" spans="1:6" x14ac:dyDescent="0.45">
      <c r="A10134" s="6"/>
      <c r="B10134" s="6"/>
      <c r="C10134" s="6"/>
      <c r="F10134" s="38"/>
    </row>
    <row r="10135" spans="1:6" x14ac:dyDescent="0.45">
      <c r="A10135" s="6"/>
      <c r="B10135" s="6"/>
      <c r="C10135" s="6"/>
      <c r="F10135" s="38"/>
    </row>
    <row r="10136" spans="1:6" x14ac:dyDescent="0.45">
      <c r="A10136" s="6"/>
      <c r="B10136" s="6"/>
      <c r="C10136" s="6"/>
      <c r="F10136" s="38"/>
    </row>
    <row r="10137" spans="1:6" x14ac:dyDescent="0.45">
      <c r="A10137" s="6"/>
      <c r="B10137" s="6"/>
      <c r="C10137" s="6"/>
      <c r="F10137" s="38"/>
    </row>
    <row r="10138" spans="1:6" x14ac:dyDescent="0.45">
      <c r="A10138" s="6"/>
      <c r="B10138" s="6"/>
      <c r="C10138" s="6"/>
      <c r="F10138" s="38"/>
    </row>
    <row r="10139" spans="1:6" x14ac:dyDescent="0.45">
      <c r="A10139" s="6"/>
      <c r="B10139" s="6"/>
      <c r="C10139" s="6"/>
      <c r="F10139" s="38"/>
    </row>
    <row r="10140" spans="1:6" x14ac:dyDescent="0.45">
      <c r="A10140" s="6"/>
      <c r="B10140" s="6"/>
      <c r="C10140" s="6"/>
      <c r="F10140" s="38"/>
    </row>
    <row r="10141" spans="1:6" x14ac:dyDescent="0.45">
      <c r="A10141" s="6"/>
      <c r="B10141" s="6"/>
      <c r="C10141" s="6"/>
      <c r="F10141" s="38"/>
    </row>
    <row r="10142" spans="1:6" x14ac:dyDescent="0.45">
      <c r="A10142" s="6"/>
      <c r="B10142" s="6"/>
      <c r="C10142" s="6"/>
      <c r="F10142" s="38"/>
    </row>
    <row r="10143" spans="1:6" x14ac:dyDescent="0.45">
      <c r="A10143" s="6"/>
      <c r="B10143" s="6"/>
      <c r="C10143" s="6"/>
      <c r="F10143" s="38"/>
    </row>
    <row r="10144" spans="1:6" x14ac:dyDescent="0.45">
      <c r="A10144" s="6"/>
      <c r="B10144" s="6"/>
      <c r="C10144" s="6"/>
      <c r="F10144" s="38"/>
    </row>
    <row r="10145" spans="1:6" x14ac:dyDescent="0.45">
      <c r="A10145" s="6"/>
      <c r="B10145" s="6"/>
      <c r="C10145" s="6"/>
      <c r="F10145" s="38"/>
    </row>
    <row r="10146" spans="1:6" x14ac:dyDescent="0.45">
      <c r="A10146" s="6"/>
      <c r="B10146" s="6"/>
      <c r="C10146" s="6"/>
      <c r="F10146" s="38"/>
    </row>
    <row r="10147" spans="1:6" x14ac:dyDescent="0.45">
      <c r="A10147" s="6"/>
      <c r="B10147" s="6"/>
      <c r="C10147" s="6"/>
      <c r="F10147" s="38"/>
    </row>
    <row r="10148" spans="1:6" x14ac:dyDescent="0.45">
      <c r="A10148" s="6"/>
      <c r="B10148" s="6"/>
      <c r="C10148" s="6"/>
      <c r="F10148" s="38"/>
    </row>
    <row r="10149" spans="1:6" x14ac:dyDescent="0.45">
      <c r="A10149" s="6"/>
      <c r="B10149" s="6"/>
      <c r="C10149" s="6"/>
      <c r="F10149" s="38"/>
    </row>
    <row r="10150" spans="1:6" x14ac:dyDescent="0.45">
      <c r="A10150" s="6"/>
      <c r="B10150" s="6"/>
      <c r="C10150" s="6"/>
      <c r="F10150" s="38"/>
    </row>
    <row r="10151" spans="1:6" x14ac:dyDescent="0.45">
      <c r="A10151" s="6"/>
      <c r="B10151" s="6"/>
      <c r="C10151" s="6"/>
      <c r="F10151" s="38"/>
    </row>
    <row r="10152" spans="1:6" x14ac:dyDescent="0.45">
      <c r="A10152" s="6"/>
      <c r="B10152" s="6"/>
      <c r="C10152" s="6"/>
      <c r="F10152" s="38"/>
    </row>
    <row r="10153" spans="1:6" x14ac:dyDescent="0.45">
      <c r="A10153" s="6"/>
      <c r="B10153" s="6"/>
      <c r="C10153" s="6"/>
      <c r="F10153" s="38"/>
    </row>
    <row r="10154" spans="1:6" x14ac:dyDescent="0.45">
      <c r="A10154" s="6"/>
      <c r="B10154" s="6"/>
      <c r="C10154" s="6"/>
      <c r="F10154" s="38"/>
    </row>
    <row r="10155" spans="1:6" x14ac:dyDescent="0.45">
      <c r="A10155" s="6"/>
      <c r="B10155" s="6"/>
      <c r="C10155" s="6"/>
      <c r="F10155" s="38"/>
    </row>
    <row r="10156" spans="1:6" x14ac:dyDescent="0.45">
      <c r="A10156" s="6"/>
      <c r="B10156" s="6"/>
      <c r="C10156" s="6"/>
      <c r="F10156" s="38"/>
    </row>
    <row r="10157" spans="1:6" x14ac:dyDescent="0.45">
      <c r="A10157" s="6"/>
      <c r="B10157" s="6"/>
      <c r="C10157" s="6"/>
      <c r="F10157" s="38"/>
    </row>
    <row r="10158" spans="1:6" x14ac:dyDescent="0.45">
      <c r="A10158" s="6"/>
      <c r="B10158" s="6"/>
      <c r="C10158" s="6"/>
      <c r="F10158" s="38"/>
    </row>
    <row r="10159" spans="1:6" x14ac:dyDescent="0.45">
      <c r="A10159" s="6"/>
      <c r="B10159" s="6"/>
      <c r="C10159" s="6"/>
      <c r="F10159" s="38"/>
    </row>
    <row r="10160" spans="1:6" x14ac:dyDescent="0.45">
      <c r="A10160" s="6"/>
      <c r="B10160" s="6"/>
      <c r="C10160" s="6"/>
      <c r="F10160" s="38"/>
    </row>
    <row r="10161" spans="1:6" x14ac:dyDescent="0.45">
      <c r="A10161" s="6"/>
      <c r="B10161" s="6"/>
      <c r="C10161" s="6"/>
      <c r="F10161" s="38"/>
    </row>
    <row r="10162" spans="1:6" x14ac:dyDescent="0.45">
      <c r="A10162" s="6"/>
      <c r="B10162" s="6"/>
      <c r="C10162" s="6"/>
      <c r="F10162" s="38"/>
    </row>
    <row r="10163" spans="1:6" x14ac:dyDescent="0.45">
      <c r="A10163" s="6"/>
      <c r="B10163" s="6"/>
      <c r="C10163" s="6"/>
      <c r="F10163" s="38"/>
    </row>
    <row r="10164" spans="1:6" x14ac:dyDescent="0.45">
      <c r="A10164" s="6"/>
      <c r="B10164" s="6"/>
      <c r="C10164" s="6"/>
      <c r="F10164" s="38"/>
    </row>
    <row r="10165" spans="1:6" x14ac:dyDescent="0.45">
      <c r="A10165" s="6"/>
      <c r="B10165" s="6"/>
      <c r="C10165" s="6"/>
      <c r="F10165" s="38"/>
    </row>
    <row r="10166" spans="1:6" x14ac:dyDescent="0.45">
      <c r="A10166" s="6"/>
      <c r="B10166" s="6"/>
      <c r="C10166" s="6"/>
      <c r="F10166" s="38"/>
    </row>
    <row r="10167" spans="1:6" x14ac:dyDescent="0.45">
      <c r="A10167" s="6"/>
      <c r="B10167" s="6"/>
      <c r="C10167" s="6"/>
      <c r="F10167" s="38"/>
    </row>
    <row r="10168" spans="1:6" x14ac:dyDescent="0.45">
      <c r="A10168" s="6"/>
      <c r="B10168" s="6"/>
      <c r="C10168" s="6"/>
      <c r="F10168" s="38"/>
    </row>
    <row r="10169" spans="1:6" x14ac:dyDescent="0.45">
      <c r="A10169" s="6"/>
      <c r="B10169" s="6"/>
      <c r="C10169" s="6"/>
      <c r="F10169" s="38"/>
    </row>
    <row r="10170" spans="1:6" x14ac:dyDescent="0.45">
      <c r="A10170" s="6"/>
      <c r="B10170" s="6"/>
      <c r="C10170" s="6"/>
      <c r="F10170" s="38"/>
    </row>
    <row r="10171" spans="1:6" x14ac:dyDescent="0.45">
      <c r="A10171" s="6"/>
      <c r="B10171" s="6"/>
      <c r="C10171" s="6"/>
      <c r="F10171" s="38"/>
    </row>
    <row r="10172" spans="1:6" x14ac:dyDescent="0.45">
      <c r="A10172" s="6"/>
      <c r="B10172" s="6"/>
      <c r="C10172" s="6"/>
      <c r="F10172" s="38"/>
    </row>
    <row r="10173" spans="1:6" x14ac:dyDescent="0.45">
      <c r="A10173" s="6"/>
      <c r="B10173" s="6"/>
      <c r="C10173" s="6"/>
      <c r="F10173" s="38"/>
    </row>
    <row r="10174" spans="1:6" x14ac:dyDescent="0.45">
      <c r="A10174" s="6"/>
      <c r="B10174" s="6"/>
      <c r="C10174" s="6"/>
      <c r="F10174" s="38"/>
    </row>
    <row r="10175" spans="1:6" x14ac:dyDescent="0.45">
      <c r="A10175" s="6"/>
      <c r="B10175" s="6"/>
      <c r="C10175" s="6"/>
      <c r="F10175" s="38"/>
    </row>
    <row r="10176" spans="1:6" x14ac:dyDescent="0.45">
      <c r="A10176" s="6"/>
      <c r="B10176" s="6"/>
      <c r="C10176" s="6"/>
      <c r="F10176" s="38"/>
    </row>
    <row r="10177" spans="1:6" x14ac:dyDescent="0.45">
      <c r="A10177" s="6"/>
      <c r="B10177" s="6"/>
      <c r="C10177" s="6"/>
      <c r="F10177" s="38"/>
    </row>
    <row r="10178" spans="1:6" x14ac:dyDescent="0.45">
      <c r="A10178" s="6"/>
      <c r="B10178" s="6"/>
      <c r="C10178" s="6"/>
      <c r="F10178" s="38"/>
    </row>
    <row r="10179" spans="1:6" x14ac:dyDescent="0.45">
      <c r="A10179" s="6"/>
      <c r="B10179" s="6"/>
      <c r="C10179" s="6"/>
      <c r="F10179" s="38"/>
    </row>
    <row r="10180" spans="1:6" x14ac:dyDescent="0.45">
      <c r="A10180" s="6"/>
      <c r="B10180" s="6"/>
      <c r="C10180" s="6"/>
      <c r="F10180" s="38"/>
    </row>
    <row r="10181" spans="1:6" x14ac:dyDescent="0.45">
      <c r="A10181" s="6"/>
      <c r="B10181" s="6"/>
      <c r="C10181" s="6"/>
      <c r="F10181" s="38"/>
    </row>
    <row r="10182" spans="1:6" x14ac:dyDescent="0.45">
      <c r="A10182" s="6"/>
      <c r="B10182" s="6"/>
      <c r="C10182" s="6"/>
      <c r="F10182" s="38"/>
    </row>
    <row r="10183" spans="1:6" x14ac:dyDescent="0.45">
      <c r="A10183" s="6"/>
      <c r="B10183" s="6"/>
      <c r="C10183" s="6"/>
      <c r="F10183" s="38"/>
    </row>
    <row r="10184" spans="1:6" x14ac:dyDescent="0.45">
      <c r="A10184" s="6"/>
      <c r="B10184" s="6"/>
      <c r="C10184" s="6"/>
      <c r="F10184" s="38"/>
    </row>
    <row r="10185" spans="1:6" x14ac:dyDescent="0.45">
      <c r="A10185" s="6"/>
      <c r="B10185" s="6"/>
      <c r="C10185" s="6"/>
      <c r="F10185" s="38"/>
    </row>
    <row r="10186" spans="1:6" x14ac:dyDescent="0.45">
      <c r="A10186" s="6"/>
      <c r="B10186" s="6"/>
      <c r="C10186" s="6"/>
      <c r="F10186" s="38"/>
    </row>
    <row r="10187" spans="1:6" x14ac:dyDescent="0.45">
      <c r="A10187" s="6"/>
      <c r="B10187" s="6"/>
      <c r="C10187" s="6"/>
      <c r="F10187" s="38"/>
    </row>
    <row r="10188" spans="1:6" x14ac:dyDescent="0.45">
      <c r="A10188" s="6"/>
      <c r="B10188" s="6"/>
      <c r="C10188" s="6"/>
      <c r="F10188" s="38"/>
    </row>
    <row r="10189" spans="1:6" x14ac:dyDescent="0.45">
      <c r="A10189" s="6"/>
      <c r="B10189" s="6"/>
      <c r="C10189" s="6"/>
      <c r="F10189" s="38"/>
    </row>
    <row r="10190" spans="1:6" x14ac:dyDescent="0.45">
      <c r="A10190" s="6"/>
      <c r="B10190" s="6"/>
      <c r="C10190" s="6"/>
      <c r="F10190" s="38"/>
    </row>
    <row r="10191" spans="1:6" x14ac:dyDescent="0.45">
      <c r="A10191" s="6"/>
      <c r="B10191" s="6"/>
      <c r="C10191" s="6"/>
      <c r="F10191" s="38"/>
    </row>
    <row r="10192" spans="1:6" x14ac:dyDescent="0.45">
      <c r="A10192" s="6"/>
      <c r="B10192" s="6"/>
      <c r="C10192" s="6"/>
      <c r="F10192" s="38"/>
    </row>
    <row r="10193" spans="1:6" x14ac:dyDescent="0.45">
      <c r="A10193" s="6"/>
      <c r="B10193" s="6"/>
      <c r="C10193" s="6"/>
      <c r="F10193" s="38"/>
    </row>
    <row r="10194" spans="1:6" x14ac:dyDescent="0.45">
      <c r="A10194" s="6"/>
      <c r="B10194" s="6"/>
      <c r="C10194" s="6"/>
      <c r="F10194" s="38"/>
    </row>
    <row r="10195" spans="1:6" x14ac:dyDescent="0.45">
      <c r="A10195" s="6"/>
      <c r="B10195" s="6"/>
      <c r="C10195" s="6"/>
      <c r="F10195" s="38"/>
    </row>
    <row r="10196" spans="1:6" x14ac:dyDescent="0.45">
      <c r="A10196" s="6"/>
      <c r="B10196" s="6"/>
      <c r="C10196" s="6"/>
      <c r="F10196" s="38"/>
    </row>
    <row r="10197" spans="1:6" x14ac:dyDescent="0.45">
      <c r="A10197" s="6"/>
      <c r="B10197" s="6"/>
      <c r="C10197" s="6"/>
      <c r="F10197" s="38"/>
    </row>
    <row r="10198" spans="1:6" x14ac:dyDescent="0.45">
      <c r="A10198" s="6"/>
      <c r="B10198" s="6"/>
      <c r="C10198" s="6"/>
      <c r="F10198" s="38"/>
    </row>
    <row r="10199" spans="1:6" x14ac:dyDescent="0.45">
      <c r="A10199" s="6"/>
      <c r="B10199" s="6"/>
      <c r="C10199" s="6"/>
      <c r="F10199" s="38"/>
    </row>
    <row r="10200" spans="1:6" x14ac:dyDescent="0.45">
      <c r="A10200" s="6"/>
      <c r="B10200" s="6"/>
      <c r="C10200" s="6"/>
      <c r="F10200" s="38"/>
    </row>
    <row r="10201" spans="1:6" x14ac:dyDescent="0.45">
      <c r="A10201" s="6"/>
      <c r="B10201" s="6"/>
      <c r="C10201" s="6"/>
      <c r="F10201" s="38"/>
    </row>
    <row r="10202" spans="1:6" x14ac:dyDescent="0.45">
      <c r="A10202" s="6"/>
      <c r="B10202" s="6"/>
      <c r="C10202" s="6"/>
      <c r="F10202" s="38"/>
    </row>
    <row r="10203" spans="1:6" x14ac:dyDescent="0.45">
      <c r="A10203" s="6"/>
      <c r="B10203" s="6"/>
      <c r="C10203" s="6"/>
      <c r="F10203" s="38"/>
    </row>
    <row r="10204" spans="1:6" x14ac:dyDescent="0.45">
      <c r="A10204" s="6"/>
      <c r="B10204" s="6"/>
      <c r="C10204" s="6"/>
      <c r="F10204" s="38"/>
    </row>
    <row r="10205" spans="1:6" x14ac:dyDescent="0.45">
      <c r="A10205" s="6"/>
      <c r="B10205" s="6"/>
      <c r="C10205" s="6"/>
      <c r="F10205" s="38"/>
    </row>
    <row r="10206" spans="1:6" x14ac:dyDescent="0.45">
      <c r="A10206" s="6"/>
      <c r="B10206" s="6"/>
      <c r="C10206" s="6"/>
      <c r="F10206" s="38"/>
    </row>
    <row r="10207" spans="1:6" x14ac:dyDescent="0.45">
      <c r="A10207" s="6"/>
      <c r="B10207" s="6"/>
      <c r="C10207" s="6"/>
      <c r="F10207" s="38"/>
    </row>
    <row r="10208" spans="1:6" x14ac:dyDescent="0.45">
      <c r="A10208" s="6"/>
      <c r="B10208" s="6"/>
      <c r="C10208" s="6"/>
      <c r="F10208" s="38"/>
    </row>
    <row r="10209" spans="1:6" x14ac:dyDescent="0.45">
      <c r="A10209" s="6"/>
      <c r="B10209" s="6"/>
      <c r="C10209" s="6"/>
      <c r="F10209" s="38"/>
    </row>
    <row r="10210" spans="1:6" x14ac:dyDescent="0.45">
      <c r="A10210" s="6"/>
      <c r="B10210" s="6"/>
      <c r="C10210" s="6"/>
      <c r="F10210" s="38"/>
    </row>
    <row r="10211" spans="1:6" x14ac:dyDescent="0.45">
      <c r="A10211" s="6"/>
      <c r="B10211" s="6"/>
      <c r="C10211" s="6"/>
      <c r="F10211" s="38"/>
    </row>
    <row r="10212" spans="1:6" x14ac:dyDescent="0.45">
      <c r="A10212" s="6"/>
      <c r="B10212" s="6"/>
      <c r="C10212" s="6"/>
      <c r="F10212" s="38"/>
    </row>
    <row r="10213" spans="1:6" x14ac:dyDescent="0.45">
      <c r="A10213" s="6"/>
      <c r="B10213" s="6"/>
      <c r="C10213" s="6"/>
      <c r="F10213" s="38"/>
    </row>
    <row r="10214" spans="1:6" x14ac:dyDescent="0.45">
      <c r="A10214" s="6"/>
      <c r="B10214" s="6"/>
      <c r="C10214" s="6"/>
      <c r="F10214" s="38"/>
    </row>
    <row r="10215" spans="1:6" x14ac:dyDescent="0.45">
      <c r="A10215" s="6"/>
      <c r="B10215" s="6"/>
      <c r="C10215" s="6"/>
      <c r="F10215" s="38"/>
    </row>
    <row r="10216" spans="1:6" x14ac:dyDescent="0.45">
      <c r="A10216" s="6"/>
      <c r="B10216" s="6"/>
      <c r="C10216" s="6"/>
      <c r="F10216" s="38"/>
    </row>
    <row r="10217" spans="1:6" x14ac:dyDescent="0.45">
      <c r="A10217" s="6"/>
      <c r="B10217" s="6"/>
      <c r="C10217" s="6"/>
      <c r="F10217" s="38"/>
    </row>
    <row r="10218" spans="1:6" x14ac:dyDescent="0.45">
      <c r="A10218" s="6"/>
      <c r="B10218" s="6"/>
      <c r="C10218" s="6"/>
      <c r="F10218" s="38"/>
    </row>
    <row r="10219" spans="1:6" x14ac:dyDescent="0.45">
      <c r="A10219" s="6"/>
      <c r="B10219" s="6"/>
      <c r="C10219" s="6"/>
      <c r="F10219" s="38"/>
    </row>
    <row r="10220" spans="1:6" x14ac:dyDescent="0.45">
      <c r="A10220" s="6"/>
      <c r="B10220" s="6"/>
      <c r="C10220" s="6"/>
      <c r="F10220" s="38"/>
    </row>
    <row r="10221" spans="1:6" x14ac:dyDescent="0.45">
      <c r="A10221" s="6"/>
      <c r="B10221" s="6"/>
      <c r="C10221" s="6"/>
      <c r="F10221" s="38"/>
    </row>
    <row r="10222" spans="1:6" x14ac:dyDescent="0.45">
      <c r="A10222" s="6"/>
      <c r="B10222" s="6"/>
      <c r="C10222" s="6"/>
      <c r="F10222" s="38"/>
    </row>
    <row r="10223" spans="1:6" x14ac:dyDescent="0.45">
      <c r="A10223" s="6"/>
      <c r="B10223" s="6"/>
      <c r="C10223" s="6"/>
      <c r="F10223" s="38"/>
    </row>
    <row r="10224" spans="1:6" x14ac:dyDescent="0.45">
      <c r="A10224" s="6"/>
      <c r="B10224" s="6"/>
      <c r="C10224" s="6"/>
      <c r="F10224" s="38"/>
    </row>
    <row r="10225" spans="1:6" x14ac:dyDescent="0.45">
      <c r="A10225" s="6"/>
      <c r="B10225" s="6"/>
      <c r="C10225" s="6"/>
      <c r="F10225" s="38"/>
    </row>
    <row r="10226" spans="1:6" x14ac:dyDescent="0.45">
      <c r="A10226" s="6"/>
      <c r="B10226" s="6"/>
      <c r="C10226" s="6"/>
      <c r="F10226" s="38"/>
    </row>
    <row r="10227" spans="1:6" x14ac:dyDescent="0.45">
      <c r="A10227" s="6"/>
      <c r="B10227" s="6"/>
      <c r="C10227" s="6"/>
      <c r="F10227" s="38"/>
    </row>
    <row r="10228" spans="1:6" x14ac:dyDescent="0.45">
      <c r="A10228" s="6"/>
      <c r="B10228" s="6"/>
      <c r="C10228" s="6"/>
      <c r="F10228" s="38"/>
    </row>
    <row r="10229" spans="1:6" x14ac:dyDescent="0.45">
      <c r="A10229" s="6"/>
      <c r="B10229" s="6"/>
      <c r="C10229" s="6"/>
      <c r="F10229" s="38"/>
    </row>
    <row r="10230" spans="1:6" x14ac:dyDescent="0.45">
      <c r="A10230" s="6"/>
      <c r="B10230" s="6"/>
      <c r="C10230" s="6"/>
      <c r="F10230" s="38"/>
    </row>
    <row r="10231" spans="1:6" x14ac:dyDescent="0.45">
      <c r="A10231" s="6"/>
      <c r="B10231" s="6"/>
      <c r="C10231" s="6"/>
      <c r="F10231" s="38"/>
    </row>
    <row r="10232" spans="1:6" x14ac:dyDescent="0.45">
      <c r="A10232" s="6"/>
      <c r="B10232" s="6"/>
      <c r="C10232" s="6"/>
      <c r="F10232" s="38"/>
    </row>
    <row r="10233" spans="1:6" x14ac:dyDescent="0.45">
      <c r="A10233" s="6"/>
      <c r="B10233" s="6"/>
      <c r="C10233" s="6"/>
      <c r="F10233" s="38"/>
    </row>
    <row r="10234" spans="1:6" x14ac:dyDescent="0.45">
      <c r="A10234" s="6"/>
      <c r="B10234" s="6"/>
      <c r="C10234" s="6"/>
      <c r="F10234" s="38"/>
    </row>
    <row r="10235" spans="1:6" x14ac:dyDescent="0.45">
      <c r="A10235" s="6"/>
      <c r="B10235" s="6"/>
      <c r="C10235" s="6"/>
      <c r="F10235" s="38"/>
    </row>
    <row r="10236" spans="1:6" x14ac:dyDescent="0.45">
      <c r="A10236" s="6"/>
      <c r="B10236" s="6"/>
      <c r="C10236" s="6"/>
      <c r="F10236" s="38"/>
    </row>
    <row r="10237" spans="1:6" x14ac:dyDescent="0.45">
      <c r="A10237" s="6"/>
      <c r="B10237" s="6"/>
      <c r="C10237" s="6"/>
      <c r="F10237" s="38"/>
    </row>
    <row r="10238" spans="1:6" x14ac:dyDescent="0.45">
      <c r="A10238" s="6"/>
      <c r="B10238" s="6"/>
      <c r="C10238" s="6"/>
      <c r="F10238" s="38"/>
    </row>
    <row r="10239" spans="1:6" x14ac:dyDescent="0.45">
      <c r="A10239" s="6"/>
      <c r="B10239" s="6"/>
      <c r="C10239" s="6"/>
      <c r="F10239" s="38"/>
    </row>
    <row r="10240" spans="1:6" x14ac:dyDescent="0.45">
      <c r="A10240" s="6"/>
      <c r="B10240" s="6"/>
      <c r="C10240" s="6"/>
      <c r="F10240" s="38"/>
    </row>
    <row r="10241" spans="1:6" x14ac:dyDescent="0.45">
      <c r="A10241" s="6"/>
      <c r="B10241" s="6"/>
      <c r="C10241" s="6"/>
      <c r="F10241" s="38"/>
    </row>
    <row r="10242" spans="1:6" x14ac:dyDescent="0.45">
      <c r="A10242" s="6"/>
      <c r="B10242" s="6"/>
      <c r="C10242" s="6"/>
      <c r="F10242" s="38"/>
    </row>
    <row r="10243" spans="1:6" x14ac:dyDescent="0.45">
      <c r="A10243" s="6"/>
      <c r="B10243" s="6"/>
      <c r="C10243" s="6"/>
      <c r="F10243" s="38"/>
    </row>
    <row r="10244" spans="1:6" x14ac:dyDescent="0.45">
      <c r="A10244" s="6"/>
      <c r="B10244" s="6"/>
      <c r="C10244" s="6"/>
      <c r="F10244" s="38"/>
    </row>
    <row r="10245" spans="1:6" x14ac:dyDescent="0.45">
      <c r="A10245" s="6"/>
      <c r="B10245" s="6"/>
      <c r="C10245" s="6"/>
      <c r="F10245" s="38"/>
    </row>
    <row r="10246" spans="1:6" x14ac:dyDescent="0.45">
      <c r="A10246" s="6"/>
      <c r="B10246" s="6"/>
      <c r="C10246" s="6"/>
      <c r="F10246" s="38"/>
    </row>
    <row r="10247" spans="1:6" x14ac:dyDescent="0.45">
      <c r="A10247" s="6"/>
      <c r="B10247" s="6"/>
      <c r="C10247" s="6"/>
      <c r="F10247" s="38"/>
    </row>
    <row r="10248" spans="1:6" x14ac:dyDescent="0.45">
      <c r="A10248" s="6"/>
      <c r="B10248" s="6"/>
      <c r="C10248" s="6"/>
      <c r="F10248" s="38"/>
    </row>
    <row r="10249" spans="1:6" x14ac:dyDescent="0.45">
      <c r="A10249" s="6"/>
      <c r="B10249" s="6"/>
      <c r="C10249" s="6"/>
      <c r="F10249" s="38"/>
    </row>
    <row r="10250" spans="1:6" x14ac:dyDescent="0.45">
      <c r="A10250" s="6"/>
      <c r="B10250" s="6"/>
      <c r="C10250" s="6"/>
      <c r="F10250" s="38"/>
    </row>
    <row r="10251" spans="1:6" x14ac:dyDescent="0.45">
      <c r="A10251" s="6"/>
      <c r="B10251" s="6"/>
      <c r="C10251" s="6"/>
      <c r="F10251" s="38"/>
    </row>
    <row r="10252" spans="1:6" x14ac:dyDescent="0.45">
      <c r="A10252" s="6"/>
      <c r="B10252" s="6"/>
      <c r="C10252" s="6"/>
      <c r="F10252" s="38"/>
    </row>
    <row r="10253" spans="1:6" x14ac:dyDescent="0.45">
      <c r="A10253" s="6"/>
      <c r="B10253" s="6"/>
      <c r="C10253" s="6"/>
      <c r="F10253" s="38"/>
    </row>
    <row r="10254" spans="1:6" x14ac:dyDescent="0.45">
      <c r="A10254" s="6"/>
      <c r="B10254" s="6"/>
      <c r="C10254" s="6"/>
      <c r="F10254" s="38"/>
    </row>
    <row r="10255" spans="1:6" x14ac:dyDescent="0.45">
      <c r="A10255" s="6"/>
      <c r="B10255" s="6"/>
      <c r="C10255" s="6"/>
      <c r="F10255" s="38"/>
    </row>
    <row r="10256" spans="1:6" x14ac:dyDescent="0.45">
      <c r="A10256" s="6"/>
      <c r="B10256" s="6"/>
      <c r="C10256" s="6"/>
      <c r="F10256" s="38"/>
    </row>
    <row r="10257" spans="1:6" x14ac:dyDescent="0.45">
      <c r="A10257" s="6"/>
      <c r="B10257" s="6"/>
      <c r="C10257" s="6"/>
      <c r="F10257" s="38"/>
    </row>
    <row r="10258" spans="1:6" x14ac:dyDescent="0.45">
      <c r="A10258" s="6"/>
      <c r="B10258" s="6"/>
      <c r="C10258" s="6"/>
      <c r="F10258" s="38"/>
    </row>
    <row r="10259" spans="1:6" x14ac:dyDescent="0.45">
      <c r="A10259" s="6"/>
      <c r="B10259" s="6"/>
      <c r="C10259" s="6"/>
      <c r="F10259" s="38"/>
    </row>
    <row r="10260" spans="1:6" x14ac:dyDescent="0.45">
      <c r="A10260" s="6"/>
      <c r="B10260" s="6"/>
      <c r="C10260" s="6"/>
      <c r="F10260" s="38"/>
    </row>
    <row r="10261" spans="1:6" x14ac:dyDescent="0.45">
      <c r="A10261" s="6"/>
      <c r="B10261" s="6"/>
      <c r="C10261" s="6"/>
      <c r="F10261" s="38"/>
    </row>
    <row r="10262" spans="1:6" x14ac:dyDescent="0.45">
      <c r="A10262" s="6"/>
      <c r="B10262" s="6"/>
      <c r="C10262" s="6"/>
      <c r="F10262" s="38"/>
    </row>
    <row r="10263" spans="1:6" x14ac:dyDescent="0.45">
      <c r="A10263" s="6"/>
      <c r="B10263" s="6"/>
      <c r="C10263" s="6"/>
      <c r="F10263" s="38"/>
    </row>
    <row r="10264" spans="1:6" x14ac:dyDescent="0.45">
      <c r="A10264" s="6"/>
      <c r="B10264" s="6"/>
      <c r="C10264" s="6"/>
      <c r="F10264" s="38"/>
    </row>
    <row r="10265" spans="1:6" x14ac:dyDescent="0.45">
      <c r="A10265" s="6"/>
      <c r="B10265" s="6"/>
      <c r="C10265" s="6"/>
      <c r="F10265" s="38"/>
    </row>
    <row r="10266" spans="1:6" x14ac:dyDescent="0.45">
      <c r="A10266" s="6"/>
      <c r="B10266" s="6"/>
      <c r="C10266" s="6"/>
      <c r="F10266" s="38"/>
    </row>
    <row r="10267" spans="1:6" x14ac:dyDescent="0.45">
      <c r="A10267" s="6"/>
      <c r="B10267" s="6"/>
      <c r="C10267" s="6"/>
      <c r="F10267" s="38"/>
    </row>
    <row r="10268" spans="1:6" x14ac:dyDescent="0.45">
      <c r="A10268" s="6"/>
      <c r="B10268" s="6"/>
      <c r="C10268" s="6"/>
      <c r="F10268" s="38"/>
    </row>
    <row r="10269" spans="1:6" x14ac:dyDescent="0.45">
      <c r="A10269" s="6"/>
      <c r="B10269" s="6"/>
      <c r="C10269" s="6"/>
      <c r="F10269" s="38"/>
    </row>
    <row r="10270" spans="1:6" x14ac:dyDescent="0.45">
      <c r="A10270" s="6"/>
      <c r="B10270" s="6"/>
      <c r="C10270" s="6"/>
      <c r="F10270" s="38"/>
    </row>
    <row r="10271" spans="1:6" x14ac:dyDescent="0.45">
      <c r="A10271" s="6"/>
      <c r="B10271" s="6"/>
      <c r="C10271" s="6"/>
      <c r="F10271" s="38"/>
    </row>
    <row r="10272" spans="1:6" x14ac:dyDescent="0.45">
      <c r="A10272" s="6"/>
      <c r="B10272" s="6"/>
      <c r="C10272" s="6"/>
      <c r="F10272" s="38"/>
    </row>
    <row r="10273" spans="1:6" x14ac:dyDescent="0.45">
      <c r="A10273" s="6"/>
      <c r="B10273" s="6"/>
      <c r="C10273" s="6"/>
      <c r="F10273" s="38"/>
    </row>
    <row r="10274" spans="1:6" x14ac:dyDescent="0.45">
      <c r="A10274" s="6"/>
      <c r="B10274" s="6"/>
      <c r="C10274" s="6"/>
      <c r="F10274" s="38"/>
    </row>
    <row r="10275" spans="1:6" x14ac:dyDescent="0.45">
      <c r="A10275" s="6"/>
      <c r="B10275" s="6"/>
      <c r="C10275" s="6"/>
      <c r="F10275" s="38"/>
    </row>
    <row r="10276" spans="1:6" x14ac:dyDescent="0.45">
      <c r="A10276" s="6"/>
      <c r="B10276" s="6"/>
      <c r="C10276" s="6"/>
      <c r="F10276" s="38"/>
    </row>
    <row r="10277" spans="1:6" x14ac:dyDescent="0.45">
      <c r="A10277" s="6"/>
      <c r="B10277" s="6"/>
      <c r="C10277" s="6"/>
      <c r="F10277" s="38"/>
    </row>
    <row r="10278" spans="1:6" x14ac:dyDescent="0.45">
      <c r="A10278" s="6"/>
      <c r="B10278" s="6"/>
      <c r="C10278" s="6"/>
      <c r="F10278" s="38"/>
    </row>
    <row r="10279" spans="1:6" x14ac:dyDescent="0.45">
      <c r="A10279" s="6"/>
      <c r="B10279" s="6"/>
      <c r="C10279" s="6"/>
      <c r="F10279" s="38"/>
    </row>
    <row r="10280" spans="1:6" x14ac:dyDescent="0.45">
      <c r="A10280" s="6"/>
      <c r="B10280" s="6"/>
      <c r="C10280" s="6"/>
      <c r="F10280" s="38"/>
    </row>
    <row r="10281" spans="1:6" x14ac:dyDescent="0.45">
      <c r="A10281" s="6"/>
      <c r="B10281" s="6"/>
      <c r="C10281" s="6"/>
      <c r="F10281" s="38"/>
    </row>
    <row r="10282" spans="1:6" x14ac:dyDescent="0.45">
      <c r="A10282" s="6"/>
      <c r="B10282" s="6"/>
      <c r="C10282" s="6"/>
      <c r="F10282" s="38"/>
    </row>
    <row r="10283" spans="1:6" x14ac:dyDescent="0.45">
      <c r="A10283" s="6"/>
      <c r="B10283" s="6"/>
      <c r="C10283" s="6"/>
      <c r="F10283" s="38"/>
    </row>
    <row r="10284" spans="1:6" x14ac:dyDescent="0.45">
      <c r="A10284" s="6"/>
      <c r="B10284" s="6"/>
      <c r="C10284" s="6"/>
      <c r="F10284" s="38"/>
    </row>
    <row r="10285" spans="1:6" x14ac:dyDescent="0.45">
      <c r="A10285" s="6"/>
      <c r="B10285" s="6"/>
      <c r="C10285" s="6"/>
      <c r="F10285" s="38"/>
    </row>
    <row r="10286" spans="1:6" x14ac:dyDescent="0.45">
      <c r="A10286" s="6"/>
      <c r="B10286" s="6"/>
      <c r="C10286" s="6"/>
      <c r="F10286" s="38"/>
    </row>
    <row r="10287" spans="1:6" x14ac:dyDescent="0.45">
      <c r="A10287" s="6"/>
      <c r="B10287" s="6"/>
      <c r="C10287" s="6"/>
      <c r="F10287" s="38"/>
    </row>
    <row r="10288" spans="1:6" x14ac:dyDescent="0.45">
      <c r="A10288" s="6"/>
      <c r="B10288" s="6"/>
      <c r="C10288" s="6"/>
      <c r="F10288" s="38"/>
    </row>
    <row r="10289" spans="1:6" x14ac:dyDescent="0.45">
      <c r="A10289" s="6"/>
      <c r="B10289" s="6"/>
      <c r="C10289" s="6"/>
      <c r="F10289" s="38"/>
    </row>
    <row r="10290" spans="1:6" x14ac:dyDescent="0.45">
      <c r="A10290" s="6"/>
      <c r="B10290" s="6"/>
      <c r="C10290" s="6"/>
      <c r="F10290" s="38"/>
    </row>
    <row r="10291" spans="1:6" x14ac:dyDescent="0.45">
      <c r="A10291" s="6"/>
      <c r="B10291" s="6"/>
      <c r="C10291" s="6"/>
      <c r="F10291" s="38"/>
    </row>
    <row r="10292" spans="1:6" x14ac:dyDescent="0.45">
      <c r="A10292" s="6"/>
      <c r="B10292" s="6"/>
      <c r="C10292" s="6"/>
      <c r="F10292" s="38"/>
    </row>
    <row r="10293" spans="1:6" x14ac:dyDescent="0.45">
      <c r="A10293" s="6"/>
      <c r="B10293" s="6"/>
      <c r="C10293" s="6"/>
      <c r="F10293" s="38"/>
    </row>
    <row r="10294" spans="1:6" x14ac:dyDescent="0.45">
      <c r="A10294" s="6"/>
      <c r="B10294" s="6"/>
      <c r="C10294" s="6"/>
      <c r="F10294" s="38"/>
    </row>
    <row r="10295" spans="1:6" x14ac:dyDescent="0.45">
      <c r="A10295" s="6"/>
      <c r="B10295" s="6"/>
      <c r="C10295" s="6"/>
      <c r="F10295" s="38"/>
    </row>
    <row r="10296" spans="1:6" x14ac:dyDescent="0.45">
      <c r="A10296" s="6"/>
      <c r="B10296" s="6"/>
      <c r="C10296" s="6"/>
      <c r="F10296" s="38"/>
    </row>
    <row r="10297" spans="1:6" x14ac:dyDescent="0.45">
      <c r="A10297" s="6"/>
      <c r="B10297" s="6"/>
      <c r="C10297" s="6"/>
      <c r="F10297" s="38"/>
    </row>
    <row r="10298" spans="1:6" x14ac:dyDescent="0.45">
      <c r="A10298" s="6"/>
      <c r="B10298" s="6"/>
      <c r="C10298" s="6"/>
      <c r="F10298" s="38"/>
    </row>
    <row r="10299" spans="1:6" x14ac:dyDescent="0.45">
      <c r="A10299" s="6"/>
      <c r="B10299" s="6"/>
      <c r="C10299" s="6"/>
      <c r="F10299" s="38"/>
    </row>
    <row r="10300" spans="1:6" x14ac:dyDescent="0.45">
      <c r="A10300" s="6"/>
      <c r="B10300" s="6"/>
      <c r="C10300" s="6"/>
      <c r="F10300" s="38"/>
    </row>
    <row r="10301" spans="1:6" x14ac:dyDescent="0.45">
      <c r="A10301" s="6"/>
      <c r="B10301" s="6"/>
      <c r="C10301" s="6"/>
      <c r="F10301" s="38"/>
    </row>
    <row r="10302" spans="1:6" x14ac:dyDescent="0.45">
      <c r="A10302" s="6"/>
      <c r="B10302" s="6"/>
      <c r="C10302" s="6"/>
      <c r="F10302" s="38"/>
    </row>
    <row r="10303" spans="1:6" x14ac:dyDescent="0.45">
      <c r="A10303" s="6"/>
      <c r="B10303" s="6"/>
      <c r="C10303" s="6"/>
      <c r="F10303" s="38"/>
    </row>
    <row r="10304" spans="1:6" x14ac:dyDescent="0.45">
      <c r="A10304" s="6"/>
      <c r="B10304" s="6"/>
      <c r="C10304" s="6"/>
      <c r="F10304" s="38"/>
    </row>
    <row r="10305" spans="1:6" x14ac:dyDescent="0.45">
      <c r="A10305" s="6"/>
      <c r="B10305" s="6"/>
      <c r="C10305" s="6"/>
      <c r="F10305" s="38"/>
    </row>
    <row r="10306" spans="1:6" x14ac:dyDescent="0.45">
      <c r="A10306" s="6"/>
      <c r="B10306" s="6"/>
      <c r="C10306" s="6"/>
      <c r="F10306" s="38"/>
    </row>
    <row r="10307" spans="1:6" x14ac:dyDescent="0.45">
      <c r="A10307" s="6"/>
      <c r="B10307" s="6"/>
      <c r="C10307" s="6"/>
      <c r="F10307" s="38"/>
    </row>
    <row r="10308" spans="1:6" x14ac:dyDescent="0.45">
      <c r="A10308" s="6"/>
      <c r="B10308" s="6"/>
      <c r="C10308" s="6"/>
      <c r="F10308" s="38"/>
    </row>
    <row r="10309" spans="1:6" x14ac:dyDescent="0.45">
      <c r="A10309" s="6"/>
      <c r="B10309" s="6"/>
      <c r="C10309" s="6"/>
      <c r="F10309" s="38"/>
    </row>
    <row r="10310" spans="1:6" x14ac:dyDescent="0.45">
      <c r="A10310" s="6"/>
      <c r="B10310" s="6"/>
      <c r="C10310" s="6"/>
      <c r="F10310" s="38"/>
    </row>
    <row r="10311" spans="1:6" x14ac:dyDescent="0.45">
      <c r="A10311" s="6"/>
      <c r="B10311" s="6"/>
      <c r="C10311" s="6"/>
      <c r="F10311" s="38"/>
    </row>
    <row r="10312" spans="1:6" x14ac:dyDescent="0.45">
      <c r="A10312" s="6"/>
      <c r="B10312" s="6"/>
      <c r="C10312" s="6"/>
      <c r="F10312" s="38"/>
    </row>
    <row r="10313" spans="1:6" x14ac:dyDescent="0.45">
      <c r="A10313" s="6"/>
      <c r="B10313" s="6"/>
      <c r="C10313" s="6"/>
      <c r="F10313" s="38"/>
    </row>
    <row r="10314" spans="1:6" x14ac:dyDescent="0.45">
      <c r="A10314" s="6"/>
      <c r="B10314" s="6"/>
      <c r="C10314" s="6"/>
      <c r="F10314" s="38"/>
    </row>
    <row r="10315" spans="1:6" x14ac:dyDescent="0.45">
      <c r="A10315" s="6"/>
      <c r="B10315" s="6"/>
      <c r="C10315" s="6"/>
      <c r="F10315" s="38"/>
    </row>
    <row r="10316" spans="1:6" x14ac:dyDescent="0.45">
      <c r="A10316" s="6"/>
      <c r="B10316" s="6"/>
      <c r="C10316" s="6"/>
      <c r="F10316" s="38"/>
    </row>
    <row r="10317" spans="1:6" x14ac:dyDescent="0.45">
      <c r="A10317" s="6"/>
      <c r="B10317" s="6"/>
      <c r="C10317" s="6"/>
      <c r="F10317" s="38"/>
    </row>
    <row r="10318" spans="1:6" x14ac:dyDescent="0.45">
      <c r="A10318" s="6"/>
      <c r="B10318" s="6"/>
      <c r="C10318" s="6"/>
      <c r="F10318" s="38"/>
    </row>
    <row r="10319" spans="1:6" x14ac:dyDescent="0.45">
      <c r="A10319" s="6"/>
      <c r="B10319" s="6"/>
      <c r="C10319" s="6"/>
      <c r="F10319" s="38"/>
    </row>
    <row r="10320" spans="1:6" x14ac:dyDescent="0.45">
      <c r="A10320" s="6"/>
      <c r="B10320" s="6"/>
      <c r="C10320" s="6"/>
      <c r="F10320" s="38"/>
    </row>
    <row r="10321" spans="1:6" x14ac:dyDescent="0.45">
      <c r="A10321" s="6"/>
      <c r="B10321" s="6"/>
      <c r="C10321" s="6"/>
      <c r="F10321" s="38"/>
    </row>
    <row r="10322" spans="1:6" x14ac:dyDescent="0.45">
      <c r="A10322" s="6"/>
      <c r="B10322" s="6"/>
      <c r="C10322" s="6"/>
      <c r="F10322" s="38"/>
    </row>
    <row r="10323" spans="1:6" x14ac:dyDescent="0.45">
      <c r="A10323" s="6"/>
      <c r="B10323" s="6"/>
      <c r="C10323" s="6"/>
      <c r="F10323" s="38"/>
    </row>
    <row r="10324" spans="1:6" x14ac:dyDescent="0.45">
      <c r="A10324" s="6"/>
      <c r="B10324" s="6"/>
      <c r="C10324" s="6"/>
      <c r="F10324" s="38"/>
    </row>
    <row r="10325" spans="1:6" x14ac:dyDescent="0.45">
      <c r="A10325" s="6"/>
      <c r="B10325" s="6"/>
      <c r="C10325" s="6"/>
      <c r="F10325" s="38"/>
    </row>
    <row r="10326" spans="1:6" x14ac:dyDescent="0.45">
      <c r="A10326" s="6"/>
      <c r="B10326" s="6"/>
      <c r="C10326" s="6"/>
      <c r="F10326" s="38"/>
    </row>
    <row r="10327" spans="1:6" x14ac:dyDescent="0.45">
      <c r="A10327" s="6"/>
      <c r="B10327" s="6"/>
      <c r="C10327" s="6"/>
      <c r="F10327" s="38"/>
    </row>
    <row r="10328" spans="1:6" x14ac:dyDescent="0.45">
      <c r="A10328" s="6"/>
      <c r="B10328" s="6"/>
      <c r="C10328" s="6"/>
      <c r="F10328" s="38"/>
    </row>
    <row r="10329" spans="1:6" x14ac:dyDescent="0.45">
      <c r="A10329" s="6"/>
      <c r="B10329" s="6"/>
      <c r="C10329" s="6"/>
      <c r="F10329" s="38"/>
    </row>
    <row r="10330" spans="1:6" x14ac:dyDescent="0.45">
      <c r="A10330" s="6"/>
      <c r="B10330" s="6"/>
      <c r="C10330" s="6"/>
      <c r="F10330" s="38"/>
    </row>
    <row r="10331" spans="1:6" x14ac:dyDescent="0.45">
      <c r="A10331" s="6"/>
      <c r="B10331" s="6"/>
      <c r="C10331" s="6"/>
      <c r="F10331" s="38"/>
    </row>
    <row r="10332" spans="1:6" x14ac:dyDescent="0.45">
      <c r="A10332" s="6"/>
      <c r="B10332" s="6"/>
      <c r="C10332" s="6"/>
      <c r="F10332" s="38"/>
    </row>
    <row r="10333" spans="1:6" x14ac:dyDescent="0.45">
      <c r="A10333" s="6"/>
      <c r="B10333" s="6"/>
      <c r="C10333" s="6"/>
      <c r="F10333" s="38"/>
    </row>
    <row r="10334" spans="1:6" x14ac:dyDescent="0.45">
      <c r="A10334" s="6"/>
      <c r="B10334" s="6"/>
      <c r="C10334" s="6"/>
      <c r="F10334" s="38"/>
    </row>
    <row r="10335" spans="1:6" x14ac:dyDescent="0.45">
      <c r="A10335" s="6"/>
      <c r="B10335" s="6"/>
      <c r="C10335" s="6"/>
      <c r="F10335" s="38"/>
    </row>
    <row r="10336" spans="1:6" x14ac:dyDescent="0.45">
      <c r="A10336" s="6"/>
      <c r="B10336" s="6"/>
      <c r="C10336" s="6"/>
      <c r="F10336" s="38"/>
    </row>
    <row r="10337" spans="1:6" x14ac:dyDescent="0.45">
      <c r="A10337" s="6"/>
      <c r="B10337" s="6"/>
      <c r="C10337" s="6"/>
      <c r="F10337" s="38"/>
    </row>
    <row r="10338" spans="1:6" x14ac:dyDescent="0.45">
      <c r="A10338" s="6"/>
      <c r="B10338" s="6"/>
      <c r="C10338" s="6"/>
      <c r="F10338" s="38"/>
    </row>
    <row r="10339" spans="1:6" x14ac:dyDescent="0.45">
      <c r="A10339" s="6"/>
      <c r="B10339" s="6"/>
      <c r="C10339" s="6"/>
      <c r="F10339" s="38"/>
    </row>
    <row r="10340" spans="1:6" x14ac:dyDescent="0.45">
      <c r="A10340" s="6"/>
      <c r="B10340" s="6"/>
      <c r="C10340" s="6"/>
      <c r="F10340" s="38"/>
    </row>
    <row r="10341" spans="1:6" x14ac:dyDescent="0.45">
      <c r="A10341" s="6"/>
      <c r="B10341" s="6"/>
      <c r="C10341" s="6"/>
      <c r="F10341" s="38"/>
    </row>
    <row r="10342" spans="1:6" x14ac:dyDescent="0.45">
      <c r="A10342" s="6"/>
      <c r="B10342" s="6"/>
      <c r="C10342" s="6"/>
      <c r="F10342" s="38"/>
    </row>
    <row r="10343" spans="1:6" x14ac:dyDescent="0.45">
      <c r="A10343" s="6"/>
      <c r="B10343" s="6"/>
      <c r="C10343" s="6"/>
      <c r="F10343" s="38"/>
    </row>
    <row r="10344" spans="1:6" x14ac:dyDescent="0.45">
      <c r="A10344" s="6"/>
      <c r="B10344" s="6"/>
      <c r="C10344" s="6"/>
      <c r="F10344" s="38"/>
    </row>
    <row r="10345" spans="1:6" x14ac:dyDescent="0.45">
      <c r="A10345" s="6"/>
      <c r="B10345" s="6"/>
      <c r="C10345" s="6"/>
      <c r="F10345" s="38"/>
    </row>
    <row r="10346" spans="1:6" x14ac:dyDescent="0.45">
      <c r="A10346" s="6"/>
      <c r="B10346" s="6"/>
      <c r="C10346" s="6"/>
      <c r="F10346" s="38"/>
    </row>
    <row r="10347" spans="1:6" x14ac:dyDescent="0.45">
      <c r="A10347" s="6"/>
      <c r="B10347" s="6"/>
      <c r="C10347" s="6"/>
      <c r="F10347" s="38"/>
    </row>
    <row r="10348" spans="1:6" x14ac:dyDescent="0.45">
      <c r="A10348" s="6"/>
      <c r="B10348" s="6"/>
      <c r="C10348" s="6"/>
      <c r="F10348" s="38"/>
    </row>
    <row r="10349" spans="1:6" x14ac:dyDescent="0.45">
      <c r="A10349" s="6"/>
      <c r="B10349" s="6"/>
      <c r="C10349" s="6"/>
      <c r="F10349" s="38"/>
    </row>
    <row r="10350" spans="1:6" x14ac:dyDescent="0.45">
      <c r="A10350" s="6"/>
      <c r="B10350" s="6"/>
      <c r="C10350" s="6"/>
      <c r="F10350" s="38"/>
    </row>
    <row r="10351" spans="1:6" x14ac:dyDescent="0.45">
      <c r="A10351" s="6"/>
      <c r="B10351" s="6"/>
      <c r="C10351" s="6"/>
      <c r="F10351" s="38"/>
    </row>
    <row r="10352" spans="1:6" x14ac:dyDescent="0.45">
      <c r="A10352" s="6"/>
      <c r="B10352" s="6"/>
      <c r="C10352" s="6"/>
      <c r="F10352" s="38"/>
    </row>
    <row r="10353" spans="1:6" x14ac:dyDescent="0.45">
      <c r="A10353" s="6"/>
      <c r="B10353" s="6"/>
      <c r="C10353" s="6"/>
      <c r="F10353" s="38"/>
    </row>
    <row r="10354" spans="1:6" x14ac:dyDescent="0.45">
      <c r="A10354" s="6"/>
      <c r="B10354" s="6"/>
      <c r="C10354" s="6"/>
      <c r="F10354" s="38"/>
    </row>
    <row r="10355" spans="1:6" x14ac:dyDescent="0.45">
      <c r="A10355" s="6"/>
      <c r="B10355" s="6"/>
      <c r="C10355" s="6"/>
      <c r="F10355" s="38"/>
    </row>
    <row r="10356" spans="1:6" x14ac:dyDescent="0.45">
      <c r="A10356" s="6"/>
      <c r="B10356" s="6"/>
      <c r="C10356" s="6"/>
      <c r="F10356" s="38"/>
    </row>
    <row r="10357" spans="1:6" x14ac:dyDescent="0.45">
      <c r="A10357" s="6"/>
      <c r="B10357" s="6"/>
      <c r="C10357" s="6"/>
      <c r="F10357" s="38"/>
    </row>
    <row r="10358" spans="1:6" x14ac:dyDescent="0.45">
      <c r="A10358" s="6"/>
      <c r="B10358" s="6"/>
      <c r="C10358" s="6"/>
      <c r="F10358" s="38"/>
    </row>
    <row r="10359" spans="1:6" x14ac:dyDescent="0.45">
      <c r="A10359" s="6"/>
      <c r="B10359" s="6"/>
      <c r="C10359" s="6"/>
      <c r="F10359" s="38"/>
    </row>
    <row r="10360" spans="1:6" x14ac:dyDescent="0.45">
      <c r="A10360" s="6"/>
      <c r="B10360" s="6"/>
      <c r="C10360" s="6"/>
      <c r="F10360" s="38"/>
    </row>
    <row r="10361" spans="1:6" x14ac:dyDescent="0.45">
      <c r="A10361" s="6"/>
      <c r="B10361" s="6"/>
      <c r="C10361" s="6"/>
      <c r="F10361" s="38"/>
    </row>
    <row r="10362" spans="1:6" x14ac:dyDescent="0.45">
      <c r="A10362" s="6"/>
      <c r="B10362" s="6"/>
      <c r="C10362" s="6"/>
      <c r="F10362" s="38"/>
    </row>
    <row r="10363" spans="1:6" x14ac:dyDescent="0.45">
      <c r="A10363" s="6"/>
      <c r="B10363" s="6"/>
      <c r="C10363" s="6"/>
      <c r="F10363" s="38"/>
    </row>
    <row r="10364" spans="1:6" x14ac:dyDescent="0.45">
      <c r="A10364" s="6"/>
      <c r="B10364" s="6"/>
      <c r="C10364" s="6"/>
      <c r="F10364" s="38"/>
    </row>
    <row r="10365" spans="1:6" x14ac:dyDescent="0.45">
      <c r="A10365" s="6"/>
      <c r="B10365" s="6"/>
      <c r="C10365" s="6"/>
      <c r="F10365" s="38"/>
    </row>
    <row r="10366" spans="1:6" x14ac:dyDescent="0.45">
      <c r="A10366" s="6"/>
      <c r="B10366" s="6"/>
      <c r="C10366" s="6"/>
      <c r="F10366" s="38"/>
    </row>
    <row r="10367" spans="1:6" x14ac:dyDescent="0.45">
      <c r="A10367" s="6"/>
      <c r="B10367" s="6"/>
      <c r="C10367" s="6"/>
      <c r="F10367" s="38"/>
    </row>
    <row r="10368" spans="1:6" x14ac:dyDescent="0.45">
      <c r="A10368" s="6"/>
      <c r="B10368" s="6"/>
      <c r="C10368" s="6"/>
      <c r="F10368" s="38"/>
    </row>
    <row r="10369" spans="1:6" x14ac:dyDescent="0.45">
      <c r="A10369" s="6"/>
      <c r="B10369" s="6"/>
      <c r="C10369" s="6"/>
      <c r="F10369" s="38"/>
    </row>
    <row r="10370" spans="1:6" x14ac:dyDescent="0.45">
      <c r="A10370" s="6"/>
      <c r="B10370" s="6"/>
      <c r="C10370" s="6"/>
      <c r="F10370" s="38"/>
    </row>
    <row r="10371" spans="1:6" x14ac:dyDescent="0.45">
      <c r="A10371" s="6"/>
      <c r="B10371" s="6"/>
      <c r="C10371" s="6"/>
      <c r="F10371" s="38"/>
    </row>
    <row r="10372" spans="1:6" x14ac:dyDescent="0.45">
      <c r="A10372" s="6"/>
      <c r="B10372" s="6"/>
      <c r="C10372" s="6"/>
      <c r="F10372" s="38"/>
    </row>
    <row r="10373" spans="1:6" x14ac:dyDescent="0.45">
      <c r="A10373" s="6"/>
      <c r="B10373" s="6"/>
      <c r="C10373" s="6"/>
      <c r="F10373" s="38"/>
    </row>
    <row r="10374" spans="1:6" x14ac:dyDescent="0.45">
      <c r="A10374" s="6"/>
      <c r="B10374" s="6"/>
      <c r="C10374" s="6"/>
      <c r="F10374" s="38"/>
    </row>
    <row r="10375" spans="1:6" x14ac:dyDescent="0.45">
      <c r="A10375" s="6"/>
      <c r="B10375" s="6"/>
      <c r="C10375" s="6"/>
      <c r="F10375" s="38"/>
    </row>
    <row r="10376" spans="1:6" x14ac:dyDescent="0.45">
      <c r="A10376" s="6"/>
      <c r="B10376" s="6"/>
      <c r="C10376" s="6"/>
      <c r="F10376" s="38"/>
    </row>
    <row r="10377" spans="1:6" x14ac:dyDescent="0.45">
      <c r="A10377" s="6"/>
      <c r="B10377" s="6"/>
      <c r="C10377" s="6"/>
      <c r="F10377" s="38"/>
    </row>
    <row r="10378" spans="1:6" x14ac:dyDescent="0.45">
      <c r="A10378" s="6"/>
      <c r="B10378" s="6"/>
      <c r="C10378" s="6"/>
      <c r="F10378" s="38"/>
    </row>
    <row r="10379" spans="1:6" x14ac:dyDescent="0.45">
      <c r="A10379" s="6"/>
      <c r="B10379" s="6"/>
      <c r="C10379" s="6"/>
      <c r="F10379" s="38"/>
    </row>
    <row r="10380" spans="1:6" x14ac:dyDescent="0.45">
      <c r="A10380" s="6"/>
      <c r="B10380" s="6"/>
      <c r="C10380" s="6"/>
      <c r="F10380" s="38"/>
    </row>
    <row r="10381" spans="1:6" x14ac:dyDescent="0.45">
      <c r="A10381" s="6"/>
      <c r="B10381" s="6"/>
      <c r="C10381" s="6"/>
      <c r="F10381" s="38"/>
    </row>
    <row r="10382" spans="1:6" x14ac:dyDescent="0.45">
      <c r="A10382" s="6"/>
      <c r="B10382" s="6"/>
      <c r="C10382" s="6"/>
      <c r="F10382" s="38"/>
    </row>
    <row r="10383" spans="1:6" x14ac:dyDescent="0.45">
      <c r="A10383" s="6"/>
      <c r="B10383" s="6"/>
      <c r="C10383" s="6"/>
      <c r="F10383" s="38"/>
    </row>
    <row r="10384" spans="1:6" x14ac:dyDescent="0.45">
      <c r="A10384" s="6"/>
      <c r="B10384" s="6"/>
      <c r="C10384" s="6"/>
      <c r="F10384" s="38"/>
    </row>
    <row r="10385" spans="1:6" x14ac:dyDescent="0.45">
      <c r="A10385" s="6"/>
      <c r="B10385" s="6"/>
      <c r="C10385" s="6"/>
      <c r="F10385" s="38"/>
    </row>
    <row r="10386" spans="1:6" x14ac:dyDescent="0.45">
      <c r="A10386" s="6"/>
      <c r="B10386" s="6"/>
      <c r="C10386" s="6"/>
      <c r="F10386" s="38"/>
    </row>
    <row r="10387" spans="1:6" x14ac:dyDescent="0.45">
      <c r="A10387" s="6"/>
      <c r="B10387" s="6"/>
      <c r="C10387" s="6"/>
      <c r="F10387" s="38"/>
    </row>
    <row r="10388" spans="1:6" x14ac:dyDescent="0.45">
      <c r="A10388" s="6"/>
      <c r="B10388" s="6"/>
      <c r="C10388" s="6"/>
      <c r="F10388" s="38"/>
    </row>
    <row r="10389" spans="1:6" x14ac:dyDescent="0.45">
      <c r="A10389" s="6"/>
      <c r="B10389" s="6"/>
      <c r="C10389" s="6"/>
      <c r="F10389" s="38"/>
    </row>
    <row r="10390" spans="1:6" x14ac:dyDescent="0.45">
      <c r="A10390" s="6"/>
      <c r="B10390" s="6"/>
      <c r="C10390" s="6"/>
      <c r="F10390" s="38"/>
    </row>
    <row r="10391" spans="1:6" x14ac:dyDescent="0.45">
      <c r="A10391" s="6"/>
      <c r="B10391" s="6"/>
      <c r="C10391" s="6"/>
      <c r="F10391" s="38"/>
    </row>
    <row r="10392" spans="1:6" x14ac:dyDescent="0.45">
      <c r="A10392" s="6"/>
      <c r="B10392" s="6"/>
      <c r="C10392" s="6"/>
      <c r="F10392" s="38"/>
    </row>
    <row r="10393" spans="1:6" x14ac:dyDescent="0.45">
      <c r="A10393" s="6"/>
      <c r="B10393" s="6"/>
      <c r="C10393" s="6"/>
      <c r="F10393" s="38"/>
    </row>
    <row r="10394" spans="1:6" x14ac:dyDescent="0.45">
      <c r="A10394" s="6"/>
      <c r="B10394" s="6"/>
      <c r="C10394" s="6"/>
      <c r="F10394" s="38"/>
    </row>
    <row r="10395" spans="1:6" x14ac:dyDescent="0.45">
      <c r="A10395" s="6"/>
      <c r="B10395" s="6"/>
      <c r="C10395" s="6"/>
      <c r="F10395" s="38"/>
    </row>
    <row r="10396" spans="1:6" x14ac:dyDescent="0.45">
      <c r="A10396" s="6"/>
      <c r="B10396" s="6"/>
      <c r="C10396" s="6"/>
      <c r="F10396" s="38"/>
    </row>
    <row r="10397" spans="1:6" x14ac:dyDescent="0.45">
      <c r="A10397" s="6"/>
      <c r="B10397" s="6"/>
      <c r="C10397" s="6"/>
      <c r="F10397" s="38"/>
    </row>
    <row r="10398" spans="1:6" x14ac:dyDescent="0.45">
      <c r="A10398" s="6"/>
      <c r="B10398" s="6"/>
      <c r="C10398" s="6"/>
      <c r="F10398" s="38"/>
    </row>
    <row r="10399" spans="1:6" x14ac:dyDescent="0.45">
      <c r="A10399" s="6"/>
      <c r="B10399" s="6"/>
      <c r="C10399" s="6"/>
      <c r="F10399" s="38"/>
    </row>
    <row r="10400" spans="1:6" x14ac:dyDescent="0.45">
      <c r="A10400" s="6"/>
      <c r="B10400" s="6"/>
      <c r="C10400" s="6"/>
      <c r="F10400" s="38"/>
    </row>
    <row r="10401" spans="1:6" x14ac:dyDescent="0.45">
      <c r="A10401" s="6"/>
      <c r="B10401" s="6"/>
      <c r="C10401" s="6"/>
      <c r="F10401" s="38"/>
    </row>
    <row r="10402" spans="1:6" x14ac:dyDescent="0.45">
      <c r="A10402" s="6"/>
      <c r="B10402" s="6"/>
      <c r="C10402" s="6"/>
      <c r="F10402" s="38"/>
    </row>
    <row r="10403" spans="1:6" x14ac:dyDescent="0.45">
      <c r="A10403" s="6"/>
      <c r="B10403" s="6"/>
      <c r="C10403" s="6"/>
      <c r="F10403" s="38"/>
    </row>
    <row r="10404" spans="1:6" x14ac:dyDescent="0.45">
      <c r="A10404" s="6"/>
      <c r="B10404" s="6"/>
      <c r="C10404" s="6"/>
      <c r="F10404" s="38"/>
    </row>
    <row r="10405" spans="1:6" x14ac:dyDescent="0.45">
      <c r="A10405" s="6"/>
      <c r="B10405" s="6"/>
      <c r="C10405" s="6"/>
      <c r="F10405" s="38"/>
    </row>
    <row r="10406" spans="1:6" x14ac:dyDescent="0.45">
      <c r="A10406" s="6"/>
      <c r="B10406" s="6"/>
      <c r="C10406" s="6"/>
      <c r="F10406" s="38"/>
    </row>
    <row r="10407" spans="1:6" x14ac:dyDescent="0.45">
      <c r="A10407" s="6"/>
      <c r="B10407" s="6"/>
      <c r="C10407" s="6"/>
      <c r="F10407" s="38"/>
    </row>
    <row r="10408" spans="1:6" x14ac:dyDescent="0.45">
      <c r="A10408" s="6"/>
      <c r="B10408" s="6"/>
      <c r="C10408" s="6"/>
      <c r="F10408" s="38"/>
    </row>
    <row r="10409" spans="1:6" x14ac:dyDescent="0.45">
      <c r="A10409" s="6"/>
      <c r="B10409" s="6"/>
      <c r="C10409" s="6"/>
      <c r="F10409" s="38"/>
    </row>
    <row r="10410" spans="1:6" x14ac:dyDescent="0.45">
      <c r="A10410" s="6"/>
      <c r="B10410" s="6"/>
      <c r="C10410" s="6"/>
      <c r="F10410" s="38"/>
    </row>
    <row r="10411" spans="1:6" x14ac:dyDescent="0.45">
      <c r="A10411" s="6"/>
      <c r="B10411" s="6"/>
      <c r="C10411" s="6"/>
      <c r="F10411" s="38"/>
    </row>
    <row r="10412" spans="1:6" x14ac:dyDescent="0.45">
      <c r="A10412" s="6"/>
      <c r="B10412" s="6"/>
      <c r="C10412" s="6"/>
      <c r="F10412" s="38"/>
    </row>
    <row r="10413" spans="1:6" x14ac:dyDescent="0.45">
      <c r="A10413" s="6"/>
      <c r="B10413" s="6"/>
      <c r="C10413" s="6"/>
      <c r="F10413" s="38"/>
    </row>
    <row r="10414" spans="1:6" x14ac:dyDescent="0.45">
      <c r="A10414" s="6"/>
      <c r="B10414" s="6"/>
      <c r="C10414" s="6"/>
      <c r="F10414" s="38"/>
    </row>
    <row r="10415" spans="1:6" x14ac:dyDescent="0.45">
      <c r="A10415" s="6"/>
      <c r="B10415" s="6"/>
      <c r="C10415" s="6"/>
      <c r="F10415" s="38"/>
    </row>
    <row r="10416" spans="1:6" x14ac:dyDescent="0.45">
      <c r="A10416" s="6"/>
      <c r="B10416" s="6"/>
      <c r="C10416" s="6"/>
      <c r="F10416" s="38"/>
    </row>
    <row r="10417" spans="1:6" x14ac:dyDescent="0.45">
      <c r="A10417" s="6"/>
      <c r="B10417" s="6"/>
      <c r="C10417" s="6"/>
      <c r="F10417" s="38"/>
    </row>
    <row r="10418" spans="1:6" x14ac:dyDescent="0.45">
      <c r="A10418" s="6"/>
      <c r="B10418" s="6"/>
      <c r="C10418" s="6"/>
      <c r="F10418" s="38"/>
    </row>
    <row r="10419" spans="1:6" x14ac:dyDescent="0.45">
      <c r="A10419" s="6"/>
      <c r="B10419" s="6"/>
      <c r="C10419" s="6"/>
      <c r="F10419" s="38"/>
    </row>
    <row r="10420" spans="1:6" x14ac:dyDescent="0.45">
      <c r="A10420" s="6"/>
      <c r="B10420" s="6"/>
      <c r="C10420" s="6"/>
      <c r="F10420" s="38"/>
    </row>
    <row r="10421" spans="1:6" x14ac:dyDescent="0.45">
      <c r="A10421" s="6"/>
      <c r="B10421" s="6"/>
      <c r="C10421" s="6"/>
      <c r="F10421" s="38"/>
    </row>
    <row r="10422" spans="1:6" x14ac:dyDescent="0.45">
      <c r="A10422" s="6"/>
      <c r="B10422" s="6"/>
      <c r="C10422" s="6"/>
      <c r="F10422" s="38"/>
    </row>
    <row r="10423" spans="1:6" x14ac:dyDescent="0.45">
      <c r="A10423" s="6"/>
      <c r="B10423" s="6"/>
      <c r="C10423" s="6"/>
      <c r="F10423" s="38"/>
    </row>
    <row r="10424" spans="1:6" x14ac:dyDescent="0.45">
      <c r="A10424" s="6"/>
      <c r="B10424" s="6"/>
      <c r="C10424" s="6"/>
      <c r="F10424" s="38"/>
    </row>
    <row r="10425" spans="1:6" x14ac:dyDescent="0.45">
      <c r="A10425" s="6"/>
      <c r="B10425" s="6"/>
      <c r="C10425" s="6"/>
      <c r="F10425" s="38"/>
    </row>
    <row r="10426" spans="1:6" x14ac:dyDescent="0.45">
      <c r="A10426" s="6"/>
      <c r="B10426" s="6"/>
      <c r="C10426" s="6"/>
      <c r="F10426" s="38"/>
    </row>
    <row r="10427" spans="1:6" x14ac:dyDescent="0.45">
      <c r="A10427" s="6"/>
      <c r="B10427" s="6"/>
      <c r="C10427" s="6"/>
      <c r="F10427" s="38"/>
    </row>
    <row r="10428" spans="1:6" x14ac:dyDescent="0.45">
      <c r="A10428" s="6"/>
      <c r="B10428" s="6"/>
      <c r="C10428" s="6"/>
      <c r="F10428" s="38"/>
    </row>
    <row r="10429" spans="1:6" x14ac:dyDescent="0.45">
      <c r="A10429" s="6"/>
      <c r="B10429" s="6"/>
      <c r="C10429" s="6"/>
      <c r="F10429" s="38"/>
    </row>
    <row r="10430" spans="1:6" x14ac:dyDescent="0.45">
      <c r="A10430" s="6"/>
      <c r="B10430" s="6"/>
      <c r="C10430" s="6"/>
      <c r="F10430" s="38"/>
    </row>
    <row r="10431" spans="1:6" x14ac:dyDescent="0.45">
      <c r="A10431" s="6"/>
      <c r="B10431" s="6"/>
      <c r="C10431" s="6"/>
      <c r="F10431" s="38"/>
    </row>
    <row r="10432" spans="1:6" x14ac:dyDescent="0.45">
      <c r="A10432" s="6"/>
      <c r="B10432" s="6"/>
      <c r="C10432" s="6"/>
      <c r="F10432" s="38"/>
    </row>
    <row r="10433" spans="1:6" x14ac:dyDescent="0.45">
      <c r="A10433" s="6"/>
      <c r="B10433" s="6"/>
      <c r="C10433" s="6"/>
      <c r="F10433" s="38"/>
    </row>
    <row r="10434" spans="1:6" x14ac:dyDescent="0.45">
      <c r="A10434" s="6"/>
      <c r="B10434" s="6"/>
      <c r="C10434" s="6"/>
      <c r="F10434" s="38"/>
    </row>
    <row r="10435" spans="1:6" x14ac:dyDescent="0.45">
      <c r="A10435" s="6"/>
      <c r="B10435" s="6"/>
      <c r="C10435" s="6"/>
      <c r="F10435" s="38"/>
    </row>
    <row r="10436" spans="1:6" x14ac:dyDescent="0.45">
      <c r="A10436" s="6"/>
      <c r="B10436" s="6"/>
      <c r="C10436" s="6"/>
      <c r="F10436" s="38"/>
    </row>
    <row r="10437" spans="1:6" x14ac:dyDescent="0.45">
      <c r="A10437" s="6"/>
      <c r="B10437" s="6"/>
      <c r="C10437" s="6"/>
      <c r="F10437" s="38"/>
    </row>
    <row r="10438" spans="1:6" x14ac:dyDescent="0.45">
      <c r="A10438" s="6"/>
      <c r="B10438" s="6"/>
      <c r="C10438" s="6"/>
      <c r="F10438" s="38"/>
    </row>
    <row r="10439" spans="1:6" x14ac:dyDescent="0.45">
      <c r="A10439" s="6"/>
      <c r="B10439" s="6"/>
      <c r="C10439" s="6"/>
      <c r="F10439" s="38"/>
    </row>
    <row r="10440" spans="1:6" x14ac:dyDescent="0.45">
      <c r="A10440" s="6"/>
      <c r="B10440" s="6"/>
      <c r="C10440" s="6"/>
      <c r="F10440" s="38"/>
    </row>
    <row r="10441" spans="1:6" x14ac:dyDescent="0.45">
      <c r="A10441" s="6"/>
      <c r="B10441" s="6"/>
      <c r="C10441" s="6"/>
      <c r="F10441" s="38"/>
    </row>
    <row r="10442" spans="1:6" x14ac:dyDescent="0.45">
      <c r="A10442" s="6"/>
      <c r="B10442" s="6"/>
      <c r="C10442" s="6"/>
      <c r="F10442" s="38"/>
    </row>
    <row r="10443" spans="1:6" x14ac:dyDescent="0.45">
      <c r="A10443" s="6"/>
      <c r="B10443" s="6"/>
      <c r="C10443" s="6"/>
      <c r="F10443" s="38"/>
    </row>
    <row r="10444" spans="1:6" x14ac:dyDescent="0.45">
      <c r="A10444" s="6"/>
      <c r="B10444" s="6"/>
      <c r="C10444" s="6"/>
      <c r="F10444" s="38"/>
    </row>
    <row r="10445" spans="1:6" x14ac:dyDescent="0.45">
      <c r="A10445" s="6"/>
      <c r="B10445" s="6"/>
      <c r="C10445" s="6"/>
      <c r="F10445" s="38"/>
    </row>
    <row r="10446" spans="1:6" x14ac:dyDescent="0.45">
      <c r="A10446" s="6"/>
      <c r="B10446" s="6"/>
      <c r="C10446" s="6"/>
      <c r="F10446" s="38"/>
    </row>
    <row r="10447" spans="1:6" x14ac:dyDescent="0.45">
      <c r="A10447" s="6"/>
      <c r="B10447" s="6"/>
      <c r="C10447" s="6"/>
      <c r="F10447" s="38"/>
    </row>
    <row r="10448" spans="1:6" x14ac:dyDescent="0.45">
      <c r="A10448" s="6"/>
      <c r="B10448" s="6"/>
      <c r="C10448" s="6"/>
      <c r="F10448" s="38"/>
    </row>
    <row r="10449" spans="1:6" x14ac:dyDescent="0.45">
      <c r="A10449" s="6"/>
      <c r="B10449" s="6"/>
      <c r="C10449" s="6"/>
      <c r="F10449" s="38"/>
    </row>
    <row r="10450" spans="1:6" x14ac:dyDescent="0.45">
      <c r="A10450" s="6"/>
      <c r="B10450" s="6"/>
      <c r="C10450" s="6"/>
      <c r="F10450" s="38"/>
    </row>
    <row r="10451" spans="1:6" x14ac:dyDescent="0.45">
      <c r="A10451" s="6"/>
      <c r="B10451" s="6"/>
      <c r="C10451" s="6"/>
      <c r="F10451" s="38"/>
    </row>
    <row r="10452" spans="1:6" x14ac:dyDescent="0.45">
      <c r="A10452" s="6"/>
      <c r="B10452" s="6"/>
      <c r="C10452" s="6"/>
      <c r="F10452" s="38"/>
    </row>
    <row r="10453" spans="1:6" x14ac:dyDescent="0.45">
      <c r="A10453" s="6"/>
      <c r="B10453" s="6"/>
      <c r="C10453" s="6"/>
      <c r="F10453" s="38"/>
    </row>
    <row r="10454" spans="1:6" x14ac:dyDescent="0.45">
      <c r="A10454" s="6"/>
      <c r="B10454" s="6"/>
      <c r="C10454" s="6"/>
      <c r="F10454" s="38"/>
    </row>
    <row r="10455" spans="1:6" x14ac:dyDescent="0.45">
      <c r="A10455" s="6"/>
      <c r="B10455" s="6"/>
      <c r="C10455" s="6"/>
      <c r="F10455" s="38"/>
    </row>
    <row r="10456" spans="1:6" x14ac:dyDescent="0.45">
      <c r="A10456" s="6"/>
      <c r="B10456" s="6"/>
      <c r="C10456" s="6"/>
      <c r="F10456" s="38"/>
    </row>
    <row r="10457" spans="1:6" x14ac:dyDescent="0.45">
      <c r="A10457" s="6"/>
      <c r="B10457" s="6"/>
      <c r="C10457" s="6"/>
      <c r="F10457" s="38"/>
    </row>
    <row r="10458" spans="1:6" x14ac:dyDescent="0.45">
      <c r="A10458" s="6"/>
      <c r="B10458" s="6"/>
      <c r="C10458" s="6"/>
      <c r="F10458" s="38"/>
    </row>
    <row r="10459" spans="1:6" x14ac:dyDescent="0.45">
      <c r="A10459" s="6"/>
      <c r="B10459" s="6"/>
      <c r="C10459" s="6"/>
      <c r="F10459" s="38"/>
    </row>
    <row r="10460" spans="1:6" x14ac:dyDescent="0.45">
      <c r="A10460" s="6"/>
      <c r="B10460" s="6"/>
      <c r="C10460" s="6"/>
      <c r="F10460" s="38"/>
    </row>
    <row r="10461" spans="1:6" x14ac:dyDescent="0.45">
      <c r="A10461" s="6"/>
      <c r="B10461" s="6"/>
      <c r="C10461" s="6"/>
      <c r="F10461" s="38"/>
    </row>
    <row r="10462" spans="1:6" x14ac:dyDescent="0.45">
      <c r="A10462" s="6"/>
      <c r="B10462" s="6"/>
      <c r="C10462" s="6"/>
      <c r="F10462" s="38"/>
    </row>
    <row r="10463" spans="1:6" x14ac:dyDescent="0.45">
      <c r="A10463" s="6"/>
      <c r="B10463" s="6"/>
      <c r="C10463" s="6"/>
      <c r="F10463" s="38"/>
    </row>
    <row r="10464" spans="1:6" x14ac:dyDescent="0.45">
      <c r="A10464" s="6"/>
      <c r="B10464" s="6"/>
      <c r="C10464" s="6"/>
      <c r="F10464" s="38"/>
    </row>
    <row r="10465" spans="1:6" x14ac:dyDescent="0.45">
      <c r="A10465" s="6"/>
      <c r="B10465" s="6"/>
      <c r="C10465" s="6"/>
      <c r="F10465" s="38"/>
    </row>
    <row r="10466" spans="1:6" x14ac:dyDescent="0.45">
      <c r="A10466" s="6"/>
      <c r="B10466" s="6"/>
      <c r="C10466" s="6"/>
      <c r="F10466" s="38"/>
    </row>
    <row r="10467" spans="1:6" x14ac:dyDescent="0.45">
      <c r="A10467" s="6"/>
      <c r="B10467" s="6"/>
      <c r="C10467" s="6"/>
      <c r="F10467" s="38"/>
    </row>
    <row r="10468" spans="1:6" x14ac:dyDescent="0.45">
      <c r="A10468" s="6"/>
      <c r="B10468" s="6"/>
      <c r="C10468" s="6"/>
      <c r="F10468" s="38"/>
    </row>
    <row r="10469" spans="1:6" x14ac:dyDescent="0.45">
      <c r="A10469" s="6"/>
      <c r="B10469" s="6"/>
      <c r="C10469" s="6"/>
      <c r="F10469" s="38"/>
    </row>
    <row r="10470" spans="1:6" x14ac:dyDescent="0.45">
      <c r="A10470" s="6"/>
      <c r="B10470" s="6"/>
      <c r="C10470" s="6"/>
      <c r="F10470" s="38"/>
    </row>
    <row r="10471" spans="1:6" x14ac:dyDescent="0.45">
      <c r="A10471" s="6"/>
      <c r="B10471" s="6"/>
      <c r="C10471" s="6"/>
      <c r="F10471" s="38"/>
    </row>
    <row r="10472" spans="1:6" x14ac:dyDescent="0.45">
      <c r="A10472" s="6"/>
      <c r="B10472" s="6"/>
      <c r="C10472" s="6"/>
      <c r="F10472" s="38"/>
    </row>
    <row r="10473" spans="1:6" x14ac:dyDescent="0.45">
      <c r="A10473" s="6"/>
      <c r="B10473" s="6"/>
      <c r="C10473" s="6"/>
      <c r="F10473" s="38"/>
    </row>
    <row r="10474" spans="1:6" x14ac:dyDescent="0.45">
      <c r="A10474" s="6"/>
      <c r="B10474" s="6"/>
      <c r="C10474" s="6"/>
      <c r="F10474" s="38"/>
    </row>
    <row r="10475" spans="1:6" x14ac:dyDescent="0.45">
      <c r="A10475" s="6"/>
      <c r="B10475" s="6"/>
      <c r="C10475" s="6"/>
      <c r="F10475" s="38"/>
    </row>
    <row r="10476" spans="1:6" x14ac:dyDescent="0.45">
      <c r="A10476" s="6"/>
      <c r="B10476" s="6"/>
      <c r="C10476" s="6"/>
      <c r="F10476" s="38"/>
    </row>
    <row r="10477" spans="1:6" x14ac:dyDescent="0.45">
      <c r="A10477" s="6"/>
      <c r="B10477" s="6"/>
      <c r="C10477" s="6"/>
      <c r="F10477" s="38"/>
    </row>
    <row r="10478" spans="1:6" x14ac:dyDescent="0.45">
      <c r="A10478" s="6"/>
      <c r="B10478" s="6"/>
      <c r="C10478" s="6"/>
      <c r="F10478" s="38"/>
    </row>
    <row r="10479" spans="1:6" x14ac:dyDescent="0.45">
      <c r="A10479" s="6"/>
      <c r="B10479" s="6"/>
      <c r="C10479" s="6"/>
      <c r="F10479" s="38"/>
    </row>
    <row r="10480" spans="1:6" x14ac:dyDescent="0.45">
      <c r="A10480" s="6"/>
      <c r="B10480" s="6"/>
      <c r="C10480" s="6"/>
      <c r="F10480" s="38"/>
    </row>
    <row r="10481" spans="1:6" x14ac:dyDescent="0.45">
      <c r="A10481" s="6"/>
      <c r="B10481" s="6"/>
      <c r="C10481" s="6"/>
      <c r="F10481" s="38"/>
    </row>
    <row r="10482" spans="1:6" x14ac:dyDescent="0.45">
      <c r="A10482" s="6"/>
      <c r="B10482" s="6"/>
      <c r="C10482" s="6"/>
      <c r="F10482" s="38"/>
    </row>
    <row r="10483" spans="1:6" x14ac:dyDescent="0.45">
      <c r="A10483" s="6"/>
      <c r="B10483" s="6"/>
      <c r="C10483" s="6"/>
      <c r="F10483" s="38"/>
    </row>
    <row r="10484" spans="1:6" x14ac:dyDescent="0.45">
      <c r="A10484" s="6"/>
      <c r="B10484" s="6"/>
      <c r="C10484" s="6"/>
      <c r="F10484" s="38"/>
    </row>
    <row r="10485" spans="1:6" x14ac:dyDescent="0.45">
      <c r="A10485" s="6"/>
      <c r="B10485" s="6"/>
      <c r="C10485" s="6"/>
      <c r="F10485" s="38"/>
    </row>
    <row r="10486" spans="1:6" x14ac:dyDescent="0.45">
      <c r="A10486" s="6"/>
      <c r="B10486" s="6"/>
      <c r="C10486" s="6"/>
      <c r="F10486" s="38"/>
    </row>
    <row r="10487" spans="1:6" x14ac:dyDescent="0.45">
      <c r="A10487" s="6"/>
      <c r="B10487" s="6"/>
      <c r="C10487" s="6"/>
      <c r="F10487" s="38"/>
    </row>
    <row r="10488" spans="1:6" x14ac:dyDescent="0.45">
      <c r="A10488" s="6"/>
      <c r="B10488" s="6"/>
      <c r="C10488" s="6"/>
      <c r="F10488" s="38"/>
    </row>
    <row r="10489" spans="1:6" x14ac:dyDescent="0.45">
      <c r="A10489" s="6"/>
      <c r="B10489" s="6"/>
      <c r="C10489" s="6"/>
      <c r="F10489" s="38"/>
    </row>
    <row r="10490" spans="1:6" x14ac:dyDescent="0.45">
      <c r="A10490" s="6"/>
      <c r="B10490" s="6"/>
      <c r="C10490" s="6"/>
      <c r="F10490" s="38"/>
    </row>
    <row r="10491" spans="1:6" x14ac:dyDescent="0.45">
      <c r="A10491" s="6"/>
      <c r="B10491" s="6"/>
      <c r="C10491" s="6"/>
      <c r="F10491" s="38"/>
    </row>
    <row r="10492" spans="1:6" x14ac:dyDescent="0.45">
      <c r="A10492" s="6"/>
      <c r="B10492" s="6"/>
      <c r="C10492" s="6"/>
      <c r="F10492" s="38"/>
    </row>
    <row r="10493" spans="1:6" x14ac:dyDescent="0.45">
      <c r="A10493" s="6"/>
      <c r="B10493" s="6"/>
      <c r="C10493" s="6"/>
      <c r="F10493" s="38"/>
    </row>
    <row r="10494" spans="1:6" x14ac:dyDescent="0.45">
      <c r="A10494" s="6"/>
      <c r="B10494" s="6"/>
      <c r="C10494" s="6"/>
      <c r="F10494" s="38"/>
    </row>
    <row r="10495" spans="1:6" x14ac:dyDescent="0.45">
      <c r="A10495" s="6"/>
      <c r="B10495" s="6"/>
      <c r="C10495" s="6"/>
      <c r="F10495" s="38"/>
    </row>
    <row r="10496" spans="1:6" x14ac:dyDescent="0.45">
      <c r="A10496" s="6"/>
      <c r="B10496" s="6"/>
      <c r="C10496" s="6"/>
      <c r="F10496" s="38"/>
    </row>
    <row r="10497" spans="1:6" x14ac:dyDescent="0.45">
      <c r="A10497" s="6"/>
      <c r="B10497" s="6"/>
      <c r="C10497" s="6"/>
      <c r="F10497" s="38"/>
    </row>
    <row r="10498" spans="1:6" x14ac:dyDescent="0.45">
      <c r="A10498" s="6"/>
      <c r="B10498" s="6"/>
      <c r="C10498" s="6"/>
      <c r="F10498" s="38"/>
    </row>
    <row r="10499" spans="1:6" x14ac:dyDescent="0.45">
      <c r="A10499" s="6"/>
      <c r="B10499" s="6"/>
      <c r="C10499" s="6"/>
      <c r="F10499" s="38"/>
    </row>
    <row r="10500" spans="1:6" x14ac:dyDescent="0.45">
      <c r="A10500" s="6"/>
      <c r="B10500" s="6"/>
      <c r="C10500" s="6"/>
      <c r="F10500" s="38"/>
    </row>
    <row r="10501" spans="1:6" x14ac:dyDescent="0.45">
      <c r="A10501" s="6"/>
      <c r="B10501" s="6"/>
      <c r="C10501" s="6"/>
      <c r="F10501" s="38"/>
    </row>
    <row r="10502" spans="1:6" x14ac:dyDescent="0.45">
      <c r="A10502" s="6"/>
      <c r="B10502" s="6"/>
      <c r="C10502" s="6"/>
      <c r="F10502" s="38"/>
    </row>
    <row r="10503" spans="1:6" x14ac:dyDescent="0.45">
      <c r="A10503" s="6"/>
      <c r="B10503" s="6"/>
      <c r="C10503" s="6"/>
      <c r="F10503" s="38"/>
    </row>
    <row r="10504" spans="1:6" x14ac:dyDescent="0.45">
      <c r="A10504" s="6"/>
      <c r="B10504" s="6"/>
      <c r="C10504" s="6"/>
      <c r="F10504" s="38"/>
    </row>
    <row r="10505" spans="1:6" x14ac:dyDescent="0.45">
      <c r="A10505" s="6"/>
      <c r="B10505" s="6"/>
      <c r="C10505" s="6"/>
      <c r="F10505" s="38"/>
    </row>
    <row r="10506" spans="1:6" x14ac:dyDescent="0.45">
      <c r="A10506" s="6"/>
      <c r="B10506" s="6"/>
      <c r="C10506" s="6"/>
      <c r="F10506" s="38"/>
    </row>
    <row r="10507" spans="1:6" x14ac:dyDescent="0.45">
      <c r="A10507" s="6"/>
      <c r="B10507" s="6"/>
      <c r="C10507" s="6"/>
      <c r="F10507" s="38"/>
    </row>
    <row r="10508" spans="1:6" x14ac:dyDescent="0.45">
      <c r="A10508" s="6"/>
      <c r="B10508" s="6"/>
      <c r="C10508" s="6"/>
      <c r="F10508" s="38"/>
    </row>
    <row r="10509" spans="1:6" x14ac:dyDescent="0.45">
      <c r="A10509" s="6"/>
      <c r="B10509" s="6"/>
      <c r="C10509" s="6"/>
      <c r="F10509" s="38"/>
    </row>
    <row r="10510" spans="1:6" x14ac:dyDescent="0.45">
      <c r="A10510" s="6"/>
      <c r="B10510" s="6"/>
      <c r="C10510" s="6"/>
      <c r="F10510" s="38"/>
    </row>
    <row r="10511" spans="1:6" x14ac:dyDescent="0.45">
      <c r="A10511" s="6"/>
      <c r="B10511" s="6"/>
      <c r="C10511" s="6"/>
      <c r="F10511" s="38"/>
    </row>
    <row r="10512" spans="1:6" x14ac:dyDescent="0.45">
      <c r="A10512" s="6"/>
      <c r="B10512" s="6"/>
      <c r="C10512" s="6"/>
      <c r="F10512" s="38"/>
    </row>
    <row r="10513" spans="1:6" x14ac:dyDescent="0.45">
      <c r="A10513" s="6"/>
      <c r="B10513" s="6"/>
      <c r="C10513" s="6"/>
      <c r="F10513" s="38"/>
    </row>
    <row r="10514" spans="1:6" x14ac:dyDescent="0.45">
      <c r="A10514" s="6"/>
      <c r="B10514" s="6"/>
      <c r="C10514" s="6"/>
      <c r="F10514" s="38"/>
    </row>
    <row r="10515" spans="1:6" x14ac:dyDescent="0.45">
      <c r="A10515" s="6"/>
      <c r="B10515" s="6"/>
      <c r="C10515" s="6"/>
      <c r="F10515" s="38"/>
    </row>
    <row r="10516" spans="1:6" x14ac:dyDescent="0.45">
      <c r="A10516" s="6"/>
      <c r="B10516" s="6"/>
      <c r="C10516" s="6"/>
      <c r="F10516" s="38"/>
    </row>
    <row r="10517" spans="1:6" x14ac:dyDescent="0.45">
      <c r="A10517" s="6"/>
      <c r="B10517" s="6"/>
      <c r="C10517" s="6"/>
      <c r="F10517" s="38"/>
    </row>
    <row r="10518" spans="1:6" x14ac:dyDescent="0.45">
      <c r="A10518" s="6"/>
      <c r="B10518" s="6"/>
      <c r="C10518" s="6"/>
      <c r="F10518" s="38"/>
    </row>
    <row r="10519" spans="1:6" x14ac:dyDescent="0.45">
      <c r="A10519" s="6"/>
      <c r="B10519" s="6"/>
      <c r="C10519" s="6"/>
      <c r="F10519" s="38"/>
    </row>
    <row r="10520" spans="1:6" x14ac:dyDescent="0.45">
      <c r="A10520" s="6"/>
      <c r="B10520" s="6"/>
      <c r="C10520" s="6"/>
      <c r="F10520" s="38"/>
    </row>
    <row r="10521" spans="1:6" x14ac:dyDescent="0.45">
      <c r="A10521" s="6"/>
      <c r="B10521" s="6"/>
      <c r="C10521" s="6"/>
      <c r="F10521" s="38"/>
    </row>
    <row r="10522" spans="1:6" x14ac:dyDescent="0.45">
      <c r="A10522" s="6"/>
      <c r="B10522" s="6"/>
      <c r="C10522" s="6"/>
      <c r="F10522" s="38"/>
    </row>
    <row r="10523" spans="1:6" x14ac:dyDescent="0.45">
      <c r="A10523" s="6"/>
      <c r="B10523" s="6"/>
      <c r="C10523" s="6"/>
      <c r="F10523" s="38"/>
    </row>
    <row r="10524" spans="1:6" x14ac:dyDescent="0.45">
      <c r="A10524" s="6"/>
      <c r="B10524" s="6"/>
      <c r="C10524" s="6"/>
      <c r="F10524" s="38"/>
    </row>
    <row r="10525" spans="1:6" x14ac:dyDescent="0.45">
      <c r="A10525" s="6"/>
      <c r="B10525" s="6"/>
      <c r="C10525" s="6"/>
      <c r="F10525" s="38"/>
    </row>
    <row r="10526" spans="1:6" x14ac:dyDescent="0.45">
      <c r="A10526" s="6"/>
      <c r="B10526" s="6"/>
      <c r="C10526" s="6"/>
      <c r="F10526" s="38"/>
    </row>
    <row r="10527" spans="1:6" x14ac:dyDescent="0.45">
      <c r="A10527" s="6"/>
      <c r="B10527" s="6"/>
      <c r="C10527" s="6"/>
      <c r="F10527" s="38"/>
    </row>
    <row r="10528" spans="1:6" x14ac:dyDescent="0.45">
      <c r="A10528" s="6"/>
      <c r="B10528" s="6"/>
      <c r="C10528" s="6"/>
      <c r="F10528" s="38"/>
    </row>
    <row r="10529" spans="1:6" x14ac:dyDescent="0.45">
      <c r="A10529" s="6"/>
      <c r="B10529" s="6"/>
      <c r="C10529" s="6"/>
      <c r="F10529" s="38"/>
    </row>
    <row r="10530" spans="1:6" x14ac:dyDescent="0.45">
      <c r="A10530" s="6"/>
      <c r="B10530" s="6"/>
      <c r="C10530" s="6"/>
      <c r="F10530" s="38"/>
    </row>
    <row r="10531" spans="1:6" x14ac:dyDescent="0.45">
      <c r="A10531" s="6"/>
      <c r="B10531" s="6"/>
      <c r="C10531" s="6"/>
      <c r="F10531" s="38"/>
    </row>
    <row r="10532" spans="1:6" x14ac:dyDescent="0.45">
      <c r="A10532" s="6"/>
      <c r="B10532" s="6"/>
      <c r="C10532" s="6"/>
      <c r="F10532" s="38"/>
    </row>
    <row r="10533" spans="1:6" x14ac:dyDescent="0.45">
      <c r="A10533" s="6"/>
      <c r="B10533" s="6"/>
      <c r="C10533" s="6"/>
      <c r="F10533" s="38"/>
    </row>
    <row r="10534" spans="1:6" x14ac:dyDescent="0.45">
      <c r="A10534" s="6"/>
      <c r="B10534" s="6"/>
      <c r="C10534" s="6"/>
      <c r="F10534" s="38"/>
    </row>
    <row r="10535" spans="1:6" x14ac:dyDescent="0.45">
      <c r="A10535" s="6"/>
      <c r="B10535" s="6"/>
      <c r="C10535" s="6"/>
      <c r="F10535" s="38"/>
    </row>
    <row r="10536" spans="1:6" x14ac:dyDescent="0.45">
      <c r="A10536" s="6"/>
      <c r="B10536" s="6"/>
      <c r="C10536" s="6"/>
      <c r="F10536" s="38"/>
    </row>
    <row r="10537" spans="1:6" x14ac:dyDescent="0.45">
      <c r="A10537" s="6"/>
      <c r="B10537" s="6"/>
      <c r="C10537" s="6"/>
      <c r="F10537" s="38"/>
    </row>
    <row r="10538" spans="1:6" x14ac:dyDescent="0.45">
      <c r="A10538" s="6"/>
      <c r="B10538" s="6"/>
      <c r="C10538" s="6"/>
      <c r="F10538" s="38"/>
    </row>
    <row r="10539" spans="1:6" x14ac:dyDescent="0.45">
      <c r="A10539" s="6"/>
      <c r="B10539" s="6"/>
      <c r="C10539" s="6"/>
      <c r="F10539" s="38"/>
    </row>
    <row r="10540" spans="1:6" x14ac:dyDescent="0.45">
      <c r="A10540" s="6"/>
      <c r="B10540" s="6"/>
      <c r="C10540" s="6"/>
      <c r="F10540" s="38"/>
    </row>
    <row r="10541" spans="1:6" x14ac:dyDescent="0.45">
      <c r="A10541" s="6"/>
      <c r="B10541" s="6"/>
      <c r="C10541" s="6"/>
      <c r="F10541" s="38"/>
    </row>
    <row r="10542" spans="1:6" x14ac:dyDescent="0.45">
      <c r="A10542" s="6"/>
      <c r="B10542" s="6"/>
      <c r="C10542" s="6"/>
      <c r="F10542" s="38"/>
    </row>
    <row r="10543" spans="1:6" x14ac:dyDescent="0.45">
      <c r="A10543" s="6"/>
      <c r="B10543" s="6"/>
      <c r="C10543" s="6"/>
      <c r="F10543" s="38"/>
    </row>
    <row r="10544" spans="1:6" x14ac:dyDescent="0.45">
      <c r="A10544" s="6"/>
      <c r="B10544" s="6"/>
      <c r="C10544" s="6"/>
      <c r="F10544" s="38"/>
    </row>
    <row r="10545" spans="1:6" x14ac:dyDescent="0.45">
      <c r="A10545" s="6"/>
      <c r="B10545" s="6"/>
      <c r="C10545" s="6"/>
      <c r="F10545" s="38"/>
    </row>
    <row r="10546" spans="1:6" x14ac:dyDescent="0.45">
      <c r="A10546" s="6"/>
      <c r="B10546" s="6"/>
      <c r="C10546" s="6"/>
      <c r="F10546" s="38"/>
    </row>
    <row r="10547" spans="1:6" x14ac:dyDescent="0.45">
      <c r="A10547" s="6"/>
      <c r="B10547" s="6"/>
      <c r="C10547" s="6"/>
      <c r="F10547" s="38"/>
    </row>
    <row r="10548" spans="1:6" x14ac:dyDescent="0.45">
      <c r="A10548" s="6"/>
      <c r="B10548" s="6"/>
      <c r="C10548" s="6"/>
      <c r="F10548" s="38"/>
    </row>
    <row r="10549" spans="1:6" x14ac:dyDescent="0.45">
      <c r="A10549" s="6"/>
      <c r="B10549" s="6"/>
      <c r="C10549" s="6"/>
      <c r="F10549" s="38"/>
    </row>
    <row r="10550" spans="1:6" x14ac:dyDescent="0.45">
      <c r="A10550" s="6"/>
      <c r="B10550" s="6"/>
      <c r="C10550" s="6"/>
      <c r="F10550" s="38"/>
    </row>
    <row r="10551" spans="1:6" x14ac:dyDescent="0.45">
      <c r="A10551" s="6"/>
      <c r="B10551" s="6"/>
      <c r="C10551" s="6"/>
      <c r="F10551" s="38"/>
    </row>
    <row r="10552" spans="1:6" x14ac:dyDescent="0.45">
      <c r="A10552" s="6"/>
      <c r="B10552" s="6"/>
      <c r="C10552" s="6"/>
      <c r="F10552" s="38"/>
    </row>
    <row r="10553" spans="1:6" x14ac:dyDescent="0.45">
      <c r="A10553" s="6"/>
      <c r="B10553" s="6"/>
      <c r="C10553" s="6"/>
      <c r="F10553" s="38"/>
    </row>
    <row r="10554" spans="1:6" x14ac:dyDescent="0.45">
      <c r="A10554" s="6"/>
      <c r="B10554" s="6"/>
      <c r="C10554" s="6"/>
      <c r="F10554" s="38"/>
    </row>
    <row r="10555" spans="1:6" x14ac:dyDescent="0.45">
      <c r="A10555" s="6"/>
      <c r="B10555" s="6"/>
      <c r="C10555" s="6"/>
      <c r="F10555" s="38"/>
    </row>
    <row r="10556" spans="1:6" x14ac:dyDescent="0.45">
      <c r="A10556" s="6"/>
      <c r="B10556" s="6"/>
      <c r="C10556" s="6"/>
      <c r="F10556" s="38"/>
    </row>
    <row r="10557" spans="1:6" x14ac:dyDescent="0.45">
      <c r="A10557" s="6"/>
      <c r="B10557" s="6"/>
      <c r="C10557" s="6"/>
      <c r="F10557" s="38"/>
    </row>
    <row r="10558" spans="1:6" x14ac:dyDescent="0.45">
      <c r="A10558" s="6"/>
      <c r="B10558" s="6"/>
      <c r="C10558" s="6"/>
      <c r="F10558" s="38"/>
    </row>
    <row r="10559" spans="1:6" x14ac:dyDescent="0.45">
      <c r="A10559" s="6"/>
      <c r="B10559" s="6"/>
      <c r="C10559" s="6"/>
      <c r="F10559" s="38"/>
    </row>
    <row r="10560" spans="1:6" x14ac:dyDescent="0.45">
      <c r="A10560" s="6"/>
      <c r="B10560" s="6"/>
      <c r="C10560" s="6"/>
      <c r="F10560" s="38"/>
    </row>
    <row r="10561" spans="1:6" x14ac:dyDescent="0.45">
      <c r="A10561" s="6"/>
      <c r="B10561" s="6"/>
      <c r="C10561" s="6"/>
      <c r="F10561" s="38"/>
    </row>
    <row r="10562" spans="1:6" x14ac:dyDescent="0.45">
      <c r="A10562" s="6"/>
      <c r="B10562" s="6"/>
      <c r="C10562" s="6"/>
      <c r="F10562" s="38"/>
    </row>
    <row r="10563" spans="1:6" x14ac:dyDescent="0.45">
      <c r="A10563" s="6"/>
      <c r="B10563" s="6"/>
      <c r="C10563" s="6"/>
      <c r="F10563" s="38"/>
    </row>
    <row r="10564" spans="1:6" x14ac:dyDescent="0.45">
      <c r="A10564" s="6"/>
      <c r="B10564" s="6"/>
      <c r="C10564" s="6"/>
      <c r="F10564" s="38"/>
    </row>
    <row r="10565" spans="1:6" x14ac:dyDescent="0.45">
      <c r="A10565" s="6"/>
      <c r="B10565" s="6"/>
      <c r="C10565" s="6"/>
      <c r="F10565" s="38"/>
    </row>
    <row r="10566" spans="1:6" x14ac:dyDescent="0.45">
      <c r="A10566" s="6"/>
      <c r="B10566" s="6"/>
      <c r="C10566" s="6"/>
      <c r="F10566" s="38"/>
    </row>
    <row r="10567" spans="1:6" x14ac:dyDescent="0.45">
      <c r="A10567" s="6"/>
      <c r="B10567" s="6"/>
      <c r="C10567" s="6"/>
      <c r="F10567" s="38"/>
    </row>
    <row r="10568" spans="1:6" x14ac:dyDescent="0.45">
      <c r="A10568" s="6"/>
      <c r="B10568" s="6"/>
      <c r="C10568" s="6"/>
      <c r="F10568" s="38"/>
    </row>
    <row r="10569" spans="1:6" x14ac:dyDescent="0.45">
      <c r="A10569" s="6"/>
      <c r="B10569" s="6"/>
      <c r="C10569" s="6"/>
      <c r="F10569" s="38"/>
    </row>
    <row r="10570" spans="1:6" x14ac:dyDescent="0.45">
      <c r="A10570" s="6"/>
      <c r="B10570" s="6"/>
      <c r="C10570" s="6"/>
      <c r="F10570" s="38"/>
    </row>
    <row r="10571" spans="1:6" x14ac:dyDescent="0.45">
      <c r="A10571" s="6"/>
      <c r="B10571" s="6"/>
      <c r="C10571" s="6"/>
      <c r="F10571" s="38"/>
    </row>
    <row r="10572" spans="1:6" x14ac:dyDescent="0.45">
      <c r="A10572" s="6"/>
      <c r="B10572" s="6"/>
      <c r="C10572" s="6"/>
      <c r="F10572" s="38"/>
    </row>
    <row r="10573" spans="1:6" x14ac:dyDescent="0.45">
      <c r="A10573" s="6"/>
      <c r="B10573" s="6"/>
      <c r="C10573" s="6"/>
      <c r="F10573" s="38"/>
    </row>
    <row r="10574" spans="1:6" x14ac:dyDescent="0.45">
      <c r="A10574" s="6"/>
      <c r="B10574" s="6"/>
      <c r="C10574" s="6"/>
      <c r="F10574" s="38"/>
    </row>
    <row r="10575" spans="1:6" x14ac:dyDescent="0.45">
      <c r="A10575" s="6"/>
      <c r="B10575" s="6"/>
      <c r="C10575" s="6"/>
      <c r="F10575" s="38"/>
    </row>
    <row r="10576" spans="1:6" x14ac:dyDescent="0.45">
      <c r="A10576" s="6"/>
      <c r="B10576" s="6"/>
      <c r="C10576" s="6"/>
      <c r="F10576" s="38"/>
    </row>
    <row r="10577" spans="1:6" x14ac:dyDescent="0.45">
      <c r="A10577" s="6"/>
      <c r="B10577" s="6"/>
      <c r="C10577" s="6"/>
      <c r="F10577" s="38"/>
    </row>
    <row r="10578" spans="1:6" x14ac:dyDescent="0.45">
      <c r="A10578" s="6"/>
      <c r="B10578" s="6"/>
      <c r="C10578" s="6"/>
      <c r="F10578" s="38"/>
    </row>
    <row r="10579" spans="1:6" x14ac:dyDescent="0.45">
      <c r="A10579" s="6"/>
      <c r="B10579" s="6"/>
      <c r="C10579" s="6"/>
      <c r="F10579" s="38"/>
    </row>
    <row r="10580" spans="1:6" x14ac:dyDescent="0.45">
      <c r="A10580" s="6"/>
      <c r="B10580" s="6"/>
      <c r="C10580" s="6"/>
      <c r="F10580" s="38"/>
    </row>
    <row r="10581" spans="1:6" x14ac:dyDescent="0.45">
      <c r="A10581" s="6"/>
      <c r="B10581" s="6"/>
      <c r="C10581" s="6"/>
      <c r="F10581" s="38"/>
    </row>
    <row r="10582" spans="1:6" x14ac:dyDescent="0.45">
      <c r="A10582" s="6"/>
      <c r="B10582" s="6"/>
      <c r="C10582" s="6"/>
      <c r="F10582" s="38"/>
    </row>
    <row r="10583" spans="1:6" x14ac:dyDescent="0.45">
      <c r="A10583" s="6"/>
      <c r="B10583" s="6"/>
      <c r="C10583" s="6"/>
      <c r="F10583" s="38"/>
    </row>
    <row r="10584" spans="1:6" x14ac:dyDescent="0.45">
      <c r="A10584" s="6"/>
      <c r="B10584" s="6"/>
      <c r="C10584" s="6"/>
      <c r="F10584" s="38"/>
    </row>
    <row r="10585" spans="1:6" x14ac:dyDescent="0.45">
      <c r="A10585" s="6"/>
      <c r="B10585" s="6"/>
      <c r="C10585" s="6"/>
      <c r="F10585" s="38"/>
    </row>
    <row r="10586" spans="1:6" x14ac:dyDescent="0.45">
      <c r="A10586" s="6"/>
      <c r="B10586" s="6"/>
      <c r="C10586" s="6"/>
      <c r="F10586" s="38"/>
    </row>
    <row r="10587" spans="1:6" x14ac:dyDescent="0.45">
      <c r="A10587" s="6"/>
      <c r="B10587" s="6"/>
      <c r="C10587" s="6"/>
      <c r="F10587" s="38"/>
    </row>
    <row r="10588" spans="1:6" x14ac:dyDescent="0.45">
      <c r="A10588" s="6"/>
      <c r="B10588" s="6"/>
      <c r="C10588" s="6"/>
      <c r="F10588" s="38"/>
    </row>
    <row r="10589" spans="1:6" x14ac:dyDescent="0.45">
      <c r="A10589" s="6"/>
      <c r="B10589" s="6"/>
      <c r="C10589" s="6"/>
      <c r="F10589" s="38"/>
    </row>
    <row r="10590" spans="1:6" x14ac:dyDescent="0.45">
      <c r="A10590" s="6"/>
      <c r="B10590" s="6"/>
      <c r="C10590" s="6"/>
      <c r="F10590" s="38"/>
    </row>
    <row r="10591" spans="1:6" x14ac:dyDescent="0.45">
      <c r="A10591" s="6"/>
      <c r="B10591" s="6"/>
      <c r="C10591" s="6"/>
      <c r="F10591" s="38"/>
    </row>
    <row r="10592" spans="1:6" x14ac:dyDescent="0.45">
      <c r="A10592" s="6"/>
      <c r="B10592" s="6"/>
      <c r="C10592" s="6"/>
      <c r="F10592" s="38"/>
    </row>
    <row r="10593" spans="1:6" x14ac:dyDescent="0.45">
      <c r="A10593" s="6"/>
      <c r="B10593" s="6"/>
      <c r="C10593" s="6"/>
      <c r="F10593" s="38"/>
    </row>
    <row r="10594" spans="1:6" x14ac:dyDescent="0.45">
      <c r="A10594" s="6"/>
      <c r="B10594" s="6"/>
      <c r="C10594" s="6"/>
      <c r="F10594" s="38"/>
    </row>
    <row r="10595" spans="1:6" x14ac:dyDescent="0.45">
      <c r="A10595" s="6"/>
      <c r="B10595" s="6"/>
      <c r="C10595" s="6"/>
      <c r="F10595" s="38"/>
    </row>
    <row r="10596" spans="1:6" x14ac:dyDescent="0.45">
      <c r="A10596" s="6"/>
      <c r="B10596" s="6"/>
      <c r="C10596" s="6"/>
      <c r="F10596" s="38"/>
    </row>
    <row r="10597" spans="1:6" x14ac:dyDescent="0.45">
      <c r="A10597" s="6"/>
      <c r="B10597" s="6"/>
      <c r="C10597" s="6"/>
      <c r="F10597" s="38"/>
    </row>
    <row r="10598" spans="1:6" x14ac:dyDescent="0.45">
      <c r="A10598" s="6"/>
      <c r="B10598" s="6"/>
      <c r="C10598" s="6"/>
      <c r="F10598" s="38"/>
    </row>
    <row r="10599" spans="1:6" x14ac:dyDescent="0.45">
      <c r="A10599" s="6"/>
      <c r="B10599" s="6"/>
      <c r="C10599" s="6"/>
      <c r="F10599" s="38"/>
    </row>
    <row r="10600" spans="1:6" x14ac:dyDescent="0.45">
      <c r="A10600" s="6"/>
      <c r="B10600" s="6"/>
      <c r="C10600" s="6"/>
      <c r="F10600" s="38"/>
    </row>
    <row r="10601" spans="1:6" x14ac:dyDescent="0.45">
      <c r="A10601" s="6"/>
      <c r="B10601" s="6"/>
      <c r="C10601" s="6"/>
      <c r="F10601" s="38"/>
    </row>
    <row r="10602" spans="1:6" x14ac:dyDescent="0.45">
      <c r="A10602" s="6"/>
      <c r="B10602" s="6"/>
      <c r="C10602" s="6"/>
      <c r="F10602" s="38"/>
    </row>
    <row r="10603" spans="1:6" x14ac:dyDescent="0.45">
      <c r="A10603" s="6"/>
      <c r="B10603" s="6"/>
      <c r="C10603" s="6"/>
      <c r="F10603" s="38"/>
    </row>
    <row r="10604" spans="1:6" x14ac:dyDescent="0.45">
      <c r="A10604" s="6"/>
      <c r="B10604" s="6"/>
      <c r="C10604" s="6"/>
      <c r="F10604" s="38"/>
    </row>
    <row r="10605" spans="1:6" x14ac:dyDescent="0.45">
      <c r="A10605" s="6"/>
      <c r="B10605" s="6"/>
      <c r="C10605" s="6"/>
      <c r="F10605" s="38"/>
    </row>
    <row r="10606" spans="1:6" x14ac:dyDescent="0.45">
      <c r="A10606" s="6"/>
      <c r="B10606" s="6"/>
      <c r="C10606" s="6"/>
      <c r="F10606" s="38"/>
    </row>
    <row r="10607" spans="1:6" x14ac:dyDescent="0.45">
      <c r="A10607" s="6"/>
      <c r="B10607" s="6"/>
      <c r="C10607" s="6"/>
      <c r="F10607" s="38"/>
    </row>
    <row r="10608" spans="1:6" x14ac:dyDescent="0.45">
      <c r="A10608" s="6"/>
      <c r="B10608" s="6"/>
      <c r="C10608" s="6"/>
      <c r="F10608" s="38"/>
    </row>
    <row r="10609" spans="1:6" x14ac:dyDescent="0.45">
      <c r="A10609" s="6"/>
      <c r="B10609" s="6"/>
      <c r="C10609" s="6"/>
      <c r="F10609" s="38"/>
    </row>
    <row r="10610" spans="1:6" x14ac:dyDescent="0.45">
      <c r="A10610" s="6"/>
      <c r="B10610" s="6"/>
      <c r="C10610" s="6"/>
      <c r="F10610" s="38"/>
    </row>
    <row r="10611" spans="1:6" x14ac:dyDescent="0.45">
      <c r="A10611" s="6"/>
      <c r="B10611" s="6"/>
      <c r="C10611" s="6"/>
      <c r="F10611" s="38"/>
    </row>
    <row r="10612" spans="1:6" x14ac:dyDescent="0.45">
      <c r="A10612" s="6"/>
      <c r="B10612" s="6"/>
      <c r="C10612" s="6"/>
      <c r="F10612" s="38"/>
    </row>
    <row r="10613" spans="1:6" x14ac:dyDescent="0.45">
      <c r="A10613" s="6"/>
      <c r="B10613" s="6"/>
      <c r="C10613" s="6"/>
      <c r="F10613" s="38"/>
    </row>
    <row r="10614" spans="1:6" x14ac:dyDescent="0.45">
      <c r="A10614" s="6"/>
      <c r="B10614" s="6"/>
      <c r="C10614" s="6"/>
      <c r="F10614" s="38"/>
    </row>
    <row r="10615" spans="1:6" x14ac:dyDescent="0.45">
      <c r="A10615" s="6"/>
      <c r="B10615" s="6"/>
      <c r="C10615" s="6"/>
      <c r="F10615" s="38"/>
    </row>
    <row r="10616" spans="1:6" x14ac:dyDescent="0.45">
      <c r="A10616" s="6"/>
      <c r="B10616" s="6"/>
      <c r="C10616" s="6"/>
      <c r="F10616" s="38"/>
    </row>
    <row r="10617" spans="1:6" x14ac:dyDescent="0.45">
      <c r="A10617" s="6"/>
      <c r="B10617" s="6"/>
      <c r="C10617" s="6"/>
      <c r="F10617" s="38"/>
    </row>
    <row r="10618" spans="1:6" x14ac:dyDescent="0.45">
      <c r="A10618" s="6"/>
      <c r="B10618" s="6"/>
      <c r="C10618" s="6"/>
      <c r="F10618" s="38"/>
    </row>
    <row r="10619" spans="1:6" x14ac:dyDescent="0.45">
      <c r="A10619" s="6"/>
      <c r="B10619" s="6"/>
      <c r="C10619" s="6"/>
      <c r="F10619" s="38"/>
    </row>
    <row r="10620" spans="1:6" x14ac:dyDescent="0.45">
      <c r="A10620" s="6"/>
      <c r="B10620" s="6"/>
      <c r="C10620" s="6"/>
      <c r="F10620" s="38"/>
    </row>
    <row r="10621" spans="1:6" x14ac:dyDescent="0.45">
      <c r="A10621" s="6"/>
      <c r="B10621" s="6"/>
      <c r="C10621" s="6"/>
      <c r="F10621" s="38"/>
    </row>
    <row r="10622" spans="1:6" x14ac:dyDescent="0.45">
      <c r="A10622" s="6"/>
      <c r="B10622" s="6"/>
      <c r="C10622" s="6"/>
      <c r="F10622" s="38"/>
    </row>
    <row r="10623" spans="1:6" x14ac:dyDescent="0.45">
      <c r="A10623" s="6"/>
      <c r="B10623" s="6"/>
      <c r="C10623" s="6"/>
      <c r="F10623" s="38"/>
    </row>
    <row r="10624" spans="1:6" x14ac:dyDescent="0.45">
      <c r="A10624" s="6"/>
      <c r="B10624" s="6"/>
      <c r="C10624" s="6"/>
      <c r="F10624" s="38"/>
    </row>
    <row r="10625" spans="1:6" x14ac:dyDescent="0.45">
      <c r="A10625" s="6"/>
      <c r="B10625" s="6"/>
      <c r="C10625" s="6"/>
      <c r="F10625" s="38"/>
    </row>
    <row r="10626" spans="1:6" x14ac:dyDescent="0.45">
      <c r="A10626" s="6"/>
      <c r="B10626" s="6"/>
      <c r="C10626" s="6"/>
      <c r="F10626" s="38"/>
    </row>
    <row r="10627" spans="1:6" x14ac:dyDescent="0.45">
      <c r="A10627" s="6"/>
      <c r="B10627" s="6"/>
      <c r="C10627" s="6"/>
      <c r="F10627" s="38"/>
    </row>
    <row r="10628" spans="1:6" x14ac:dyDescent="0.45">
      <c r="A10628" s="6"/>
      <c r="B10628" s="6"/>
      <c r="C10628" s="6"/>
      <c r="F10628" s="38"/>
    </row>
    <row r="10629" spans="1:6" x14ac:dyDescent="0.45">
      <c r="A10629" s="6"/>
      <c r="B10629" s="6"/>
      <c r="C10629" s="6"/>
      <c r="F10629" s="38"/>
    </row>
    <row r="10630" spans="1:6" x14ac:dyDescent="0.45">
      <c r="A10630" s="6"/>
      <c r="B10630" s="6"/>
      <c r="C10630" s="6"/>
      <c r="F10630" s="38"/>
    </row>
    <row r="10631" spans="1:6" x14ac:dyDescent="0.45">
      <c r="A10631" s="6"/>
      <c r="B10631" s="6"/>
      <c r="C10631" s="6"/>
      <c r="F10631" s="38"/>
    </row>
    <row r="10632" spans="1:6" x14ac:dyDescent="0.45">
      <c r="A10632" s="6"/>
      <c r="B10632" s="6"/>
      <c r="C10632" s="6"/>
      <c r="F10632" s="38"/>
    </row>
    <row r="10633" spans="1:6" x14ac:dyDescent="0.45">
      <c r="A10633" s="6"/>
      <c r="B10633" s="6"/>
      <c r="C10633" s="6"/>
      <c r="F10633" s="38"/>
    </row>
    <row r="10634" spans="1:6" x14ac:dyDescent="0.45">
      <c r="A10634" s="6"/>
      <c r="B10634" s="6"/>
      <c r="C10634" s="6"/>
      <c r="F10634" s="38"/>
    </row>
    <row r="10635" spans="1:6" x14ac:dyDescent="0.45">
      <c r="A10635" s="6"/>
      <c r="B10635" s="6"/>
      <c r="C10635" s="6"/>
      <c r="F10635" s="38"/>
    </row>
    <row r="10636" spans="1:6" x14ac:dyDescent="0.45">
      <c r="A10636" s="6"/>
      <c r="B10636" s="6"/>
      <c r="C10636" s="6"/>
      <c r="F10636" s="38"/>
    </row>
    <row r="10637" spans="1:6" x14ac:dyDescent="0.45">
      <c r="A10637" s="6"/>
      <c r="B10637" s="6"/>
      <c r="C10637" s="6"/>
      <c r="F10637" s="38"/>
    </row>
    <row r="10638" spans="1:6" x14ac:dyDescent="0.45">
      <c r="A10638" s="6"/>
      <c r="B10638" s="6"/>
      <c r="C10638" s="6"/>
      <c r="F10638" s="38"/>
    </row>
    <row r="10639" spans="1:6" x14ac:dyDescent="0.45">
      <c r="A10639" s="6"/>
      <c r="B10639" s="6"/>
      <c r="C10639" s="6"/>
      <c r="F10639" s="38"/>
    </row>
    <row r="10640" spans="1:6" x14ac:dyDescent="0.45">
      <c r="A10640" s="6"/>
      <c r="B10640" s="6"/>
      <c r="C10640" s="6"/>
      <c r="F10640" s="38"/>
    </row>
    <row r="10641" spans="1:6" x14ac:dyDescent="0.45">
      <c r="A10641" s="6"/>
      <c r="B10641" s="6"/>
      <c r="C10641" s="6"/>
      <c r="F10641" s="38"/>
    </row>
    <row r="10642" spans="1:6" x14ac:dyDescent="0.45">
      <c r="A10642" s="6"/>
      <c r="B10642" s="6"/>
      <c r="C10642" s="6"/>
      <c r="F10642" s="38"/>
    </row>
    <row r="10643" spans="1:6" x14ac:dyDescent="0.45">
      <c r="A10643" s="6"/>
      <c r="B10643" s="6"/>
      <c r="C10643" s="6"/>
      <c r="F10643" s="38"/>
    </row>
    <row r="10644" spans="1:6" x14ac:dyDescent="0.45">
      <c r="A10644" s="6"/>
      <c r="B10644" s="6"/>
      <c r="C10644" s="6"/>
      <c r="F10644" s="38"/>
    </row>
    <row r="10645" spans="1:6" x14ac:dyDescent="0.45">
      <c r="A10645" s="6"/>
      <c r="B10645" s="6"/>
      <c r="C10645" s="6"/>
      <c r="F10645" s="38"/>
    </row>
    <row r="10646" spans="1:6" x14ac:dyDescent="0.45">
      <c r="A10646" s="6"/>
      <c r="B10646" s="6"/>
      <c r="C10646" s="6"/>
      <c r="F10646" s="38"/>
    </row>
    <row r="10647" spans="1:6" x14ac:dyDescent="0.45">
      <c r="A10647" s="6"/>
      <c r="B10647" s="6"/>
      <c r="C10647" s="6"/>
      <c r="F10647" s="38"/>
    </row>
    <row r="10648" spans="1:6" x14ac:dyDescent="0.45">
      <c r="A10648" s="6"/>
      <c r="B10648" s="6"/>
      <c r="C10648" s="6"/>
      <c r="F10648" s="38"/>
    </row>
    <row r="10649" spans="1:6" x14ac:dyDescent="0.45">
      <c r="A10649" s="6"/>
      <c r="B10649" s="6"/>
      <c r="C10649" s="6"/>
      <c r="F10649" s="38"/>
    </row>
    <row r="10650" spans="1:6" x14ac:dyDescent="0.45">
      <c r="A10650" s="6"/>
      <c r="B10650" s="6"/>
      <c r="C10650" s="6"/>
      <c r="F10650" s="38"/>
    </row>
    <row r="10651" spans="1:6" x14ac:dyDescent="0.45">
      <c r="A10651" s="6"/>
      <c r="B10651" s="6"/>
      <c r="C10651" s="6"/>
      <c r="F10651" s="38"/>
    </row>
    <row r="10652" spans="1:6" x14ac:dyDescent="0.45">
      <c r="A10652" s="6"/>
      <c r="B10652" s="6"/>
      <c r="C10652" s="6"/>
      <c r="F10652" s="38"/>
    </row>
    <row r="10653" spans="1:6" x14ac:dyDescent="0.45">
      <c r="A10653" s="6"/>
      <c r="B10653" s="6"/>
      <c r="C10653" s="6"/>
      <c r="F10653" s="38"/>
    </row>
    <row r="10654" spans="1:6" x14ac:dyDescent="0.45">
      <c r="A10654" s="6"/>
      <c r="B10654" s="6"/>
      <c r="C10654" s="6"/>
      <c r="F10654" s="38"/>
    </row>
    <row r="10655" spans="1:6" x14ac:dyDescent="0.45">
      <c r="A10655" s="6"/>
      <c r="B10655" s="6"/>
      <c r="C10655" s="6"/>
      <c r="F10655" s="38"/>
    </row>
    <row r="10656" spans="1:6" x14ac:dyDescent="0.45">
      <c r="A10656" s="6"/>
      <c r="B10656" s="6"/>
      <c r="C10656" s="6"/>
      <c r="F10656" s="38"/>
    </row>
    <row r="10657" spans="1:6" x14ac:dyDescent="0.45">
      <c r="A10657" s="6"/>
      <c r="B10657" s="6"/>
      <c r="C10657" s="6"/>
      <c r="F10657" s="38"/>
    </row>
    <row r="10658" spans="1:6" x14ac:dyDescent="0.45">
      <c r="A10658" s="6"/>
      <c r="B10658" s="6"/>
      <c r="C10658" s="6"/>
      <c r="F10658" s="38"/>
    </row>
    <row r="10659" spans="1:6" x14ac:dyDescent="0.45">
      <c r="A10659" s="6"/>
      <c r="B10659" s="6"/>
      <c r="C10659" s="6"/>
      <c r="F10659" s="38"/>
    </row>
    <row r="10660" spans="1:6" x14ac:dyDescent="0.45">
      <c r="A10660" s="6"/>
      <c r="B10660" s="6"/>
      <c r="C10660" s="6"/>
      <c r="F10660" s="38"/>
    </row>
    <row r="10661" spans="1:6" x14ac:dyDescent="0.45">
      <c r="A10661" s="6"/>
      <c r="B10661" s="6"/>
      <c r="C10661" s="6"/>
      <c r="F10661" s="38"/>
    </row>
    <row r="10662" spans="1:6" x14ac:dyDescent="0.45">
      <c r="A10662" s="6"/>
      <c r="B10662" s="6"/>
      <c r="C10662" s="6"/>
      <c r="F10662" s="38"/>
    </row>
    <row r="10663" spans="1:6" x14ac:dyDescent="0.45">
      <c r="A10663" s="6"/>
      <c r="B10663" s="6"/>
      <c r="C10663" s="6"/>
      <c r="F10663" s="38"/>
    </row>
    <row r="10664" spans="1:6" x14ac:dyDescent="0.45">
      <c r="A10664" s="6"/>
      <c r="B10664" s="6"/>
      <c r="C10664" s="6"/>
      <c r="F10664" s="38"/>
    </row>
    <row r="10665" spans="1:6" x14ac:dyDescent="0.45">
      <c r="A10665" s="6"/>
      <c r="B10665" s="6"/>
      <c r="C10665" s="6"/>
      <c r="F10665" s="38"/>
    </row>
    <row r="10666" spans="1:6" x14ac:dyDescent="0.45">
      <c r="A10666" s="6"/>
      <c r="B10666" s="6"/>
      <c r="C10666" s="6"/>
      <c r="F10666" s="38"/>
    </row>
    <row r="10667" spans="1:6" x14ac:dyDescent="0.45">
      <c r="A10667" s="6"/>
      <c r="B10667" s="6"/>
      <c r="C10667" s="6"/>
      <c r="F10667" s="38"/>
    </row>
    <row r="10668" spans="1:6" x14ac:dyDescent="0.45">
      <c r="A10668" s="6"/>
      <c r="B10668" s="6"/>
      <c r="C10668" s="6"/>
      <c r="F10668" s="38"/>
    </row>
    <row r="10669" spans="1:6" x14ac:dyDescent="0.45">
      <c r="A10669" s="6"/>
      <c r="B10669" s="6"/>
      <c r="C10669" s="6"/>
      <c r="F10669" s="38"/>
    </row>
    <row r="10670" spans="1:6" x14ac:dyDescent="0.45">
      <c r="A10670" s="6"/>
      <c r="B10670" s="6"/>
      <c r="C10670" s="6"/>
      <c r="F10670" s="38"/>
    </row>
    <row r="10671" spans="1:6" x14ac:dyDescent="0.45">
      <c r="A10671" s="6"/>
      <c r="B10671" s="6"/>
      <c r="C10671" s="6"/>
      <c r="F10671" s="38"/>
    </row>
    <row r="10672" spans="1:6" x14ac:dyDescent="0.45">
      <c r="A10672" s="6"/>
      <c r="B10672" s="6"/>
      <c r="C10672" s="6"/>
      <c r="F10672" s="38"/>
    </row>
    <row r="10673" spans="1:6" x14ac:dyDescent="0.45">
      <c r="A10673" s="6"/>
      <c r="B10673" s="6"/>
      <c r="C10673" s="6"/>
      <c r="F10673" s="38"/>
    </row>
    <row r="10674" spans="1:6" x14ac:dyDescent="0.45">
      <c r="A10674" s="6"/>
      <c r="B10674" s="6"/>
      <c r="C10674" s="6"/>
      <c r="F10674" s="38"/>
    </row>
    <row r="10675" spans="1:6" x14ac:dyDescent="0.45">
      <c r="A10675" s="6"/>
      <c r="B10675" s="6"/>
      <c r="C10675" s="6"/>
      <c r="F10675" s="38"/>
    </row>
    <row r="10676" spans="1:6" x14ac:dyDescent="0.45">
      <c r="A10676" s="6"/>
      <c r="B10676" s="6"/>
      <c r="C10676" s="6"/>
      <c r="F10676" s="38"/>
    </row>
    <row r="10677" spans="1:6" x14ac:dyDescent="0.45">
      <c r="A10677" s="6"/>
      <c r="B10677" s="6"/>
      <c r="C10677" s="6"/>
      <c r="F10677" s="38"/>
    </row>
    <row r="10678" spans="1:6" x14ac:dyDescent="0.45">
      <c r="A10678" s="6"/>
      <c r="B10678" s="6"/>
      <c r="C10678" s="6"/>
      <c r="F10678" s="38"/>
    </row>
    <row r="10679" spans="1:6" x14ac:dyDescent="0.45">
      <c r="A10679" s="6"/>
      <c r="B10679" s="6"/>
      <c r="C10679" s="6"/>
      <c r="F10679" s="38"/>
    </row>
    <row r="10680" spans="1:6" x14ac:dyDescent="0.45">
      <c r="A10680" s="6"/>
      <c r="B10680" s="6"/>
      <c r="C10680" s="6"/>
      <c r="F10680" s="38"/>
    </row>
    <row r="10681" spans="1:6" x14ac:dyDescent="0.45">
      <c r="A10681" s="6"/>
      <c r="B10681" s="6"/>
      <c r="C10681" s="6"/>
      <c r="F10681" s="38"/>
    </row>
    <row r="10682" spans="1:6" x14ac:dyDescent="0.45">
      <c r="A10682" s="6"/>
      <c r="B10682" s="6"/>
      <c r="C10682" s="6"/>
      <c r="F10682" s="38"/>
    </row>
    <row r="10683" spans="1:6" x14ac:dyDescent="0.45">
      <c r="A10683" s="6"/>
      <c r="B10683" s="6"/>
      <c r="C10683" s="6"/>
      <c r="F10683" s="38"/>
    </row>
    <row r="10684" spans="1:6" x14ac:dyDescent="0.45">
      <c r="A10684" s="6"/>
      <c r="B10684" s="6"/>
      <c r="C10684" s="6"/>
      <c r="F10684" s="38"/>
    </row>
    <row r="10685" spans="1:6" x14ac:dyDescent="0.45">
      <c r="A10685" s="6"/>
      <c r="B10685" s="6"/>
      <c r="C10685" s="6"/>
      <c r="F10685" s="38"/>
    </row>
    <row r="10686" spans="1:6" x14ac:dyDescent="0.45">
      <c r="A10686" s="6"/>
      <c r="B10686" s="6"/>
      <c r="C10686" s="6"/>
      <c r="F10686" s="38"/>
    </row>
    <row r="10687" spans="1:6" x14ac:dyDescent="0.45">
      <c r="A10687" s="6"/>
      <c r="B10687" s="6"/>
      <c r="C10687" s="6"/>
      <c r="F10687" s="38"/>
    </row>
    <row r="10688" spans="1:6" x14ac:dyDescent="0.45">
      <c r="A10688" s="6"/>
      <c r="B10688" s="6"/>
      <c r="C10688" s="6"/>
      <c r="F10688" s="38"/>
    </row>
    <row r="10689" spans="1:6" x14ac:dyDescent="0.45">
      <c r="A10689" s="6"/>
      <c r="B10689" s="6"/>
      <c r="C10689" s="6"/>
      <c r="F10689" s="38"/>
    </row>
    <row r="10690" spans="1:6" x14ac:dyDescent="0.45">
      <c r="A10690" s="6"/>
      <c r="B10690" s="6"/>
      <c r="C10690" s="6"/>
      <c r="F10690" s="38"/>
    </row>
    <row r="10691" spans="1:6" x14ac:dyDescent="0.45">
      <c r="A10691" s="6"/>
      <c r="B10691" s="6"/>
      <c r="C10691" s="6"/>
      <c r="F10691" s="38"/>
    </row>
    <row r="10692" spans="1:6" x14ac:dyDescent="0.45">
      <c r="A10692" s="6"/>
      <c r="B10692" s="6"/>
      <c r="C10692" s="6"/>
      <c r="F10692" s="38"/>
    </row>
    <row r="10693" spans="1:6" x14ac:dyDescent="0.45">
      <c r="A10693" s="6"/>
      <c r="B10693" s="6"/>
      <c r="C10693" s="6"/>
      <c r="F10693" s="38"/>
    </row>
    <row r="10694" spans="1:6" x14ac:dyDescent="0.45">
      <c r="A10694" s="6"/>
      <c r="B10694" s="6"/>
      <c r="C10694" s="6"/>
      <c r="F10694" s="38"/>
    </row>
    <row r="10695" spans="1:6" x14ac:dyDescent="0.45">
      <c r="A10695" s="6"/>
      <c r="B10695" s="6"/>
      <c r="C10695" s="6"/>
      <c r="F10695" s="38"/>
    </row>
    <row r="10696" spans="1:6" x14ac:dyDescent="0.45">
      <c r="A10696" s="6"/>
      <c r="B10696" s="6"/>
      <c r="C10696" s="6"/>
      <c r="F10696" s="38"/>
    </row>
    <row r="10697" spans="1:6" x14ac:dyDescent="0.45">
      <c r="A10697" s="6"/>
      <c r="B10697" s="6"/>
      <c r="C10697" s="6"/>
      <c r="F10697" s="38"/>
    </row>
    <row r="10698" spans="1:6" x14ac:dyDescent="0.45">
      <c r="A10698" s="6"/>
      <c r="B10698" s="6"/>
      <c r="C10698" s="6"/>
      <c r="F10698" s="38"/>
    </row>
    <row r="10699" spans="1:6" x14ac:dyDescent="0.45">
      <c r="A10699" s="6"/>
      <c r="B10699" s="6"/>
      <c r="C10699" s="6"/>
      <c r="F10699" s="38"/>
    </row>
    <row r="10700" spans="1:6" x14ac:dyDescent="0.45">
      <c r="A10700" s="6"/>
      <c r="B10700" s="6"/>
      <c r="C10700" s="6"/>
      <c r="F10700" s="38"/>
    </row>
    <row r="10701" spans="1:6" x14ac:dyDescent="0.45">
      <c r="A10701" s="6"/>
      <c r="B10701" s="6"/>
      <c r="C10701" s="6"/>
      <c r="F10701" s="38"/>
    </row>
    <row r="10702" spans="1:6" x14ac:dyDescent="0.45">
      <c r="A10702" s="6"/>
      <c r="B10702" s="6"/>
      <c r="C10702" s="6"/>
      <c r="F10702" s="38"/>
    </row>
    <row r="10703" spans="1:6" x14ac:dyDescent="0.45">
      <c r="A10703" s="6"/>
      <c r="B10703" s="6"/>
      <c r="C10703" s="6"/>
      <c r="F10703" s="38"/>
    </row>
    <row r="10704" spans="1:6" x14ac:dyDescent="0.45">
      <c r="A10704" s="6"/>
      <c r="B10704" s="6"/>
      <c r="C10704" s="6"/>
      <c r="F10704" s="38"/>
    </row>
    <row r="10705" spans="1:6" x14ac:dyDescent="0.45">
      <c r="A10705" s="6"/>
      <c r="B10705" s="6"/>
      <c r="C10705" s="6"/>
      <c r="F10705" s="38"/>
    </row>
    <row r="10706" spans="1:6" x14ac:dyDescent="0.45">
      <c r="A10706" s="6"/>
      <c r="B10706" s="6"/>
      <c r="C10706" s="6"/>
      <c r="F10706" s="38"/>
    </row>
    <row r="10707" spans="1:6" x14ac:dyDescent="0.45">
      <c r="A10707" s="6"/>
      <c r="B10707" s="6"/>
      <c r="C10707" s="6"/>
      <c r="F10707" s="38"/>
    </row>
    <row r="10708" spans="1:6" x14ac:dyDescent="0.45">
      <c r="A10708" s="6"/>
      <c r="B10708" s="6"/>
      <c r="C10708" s="6"/>
      <c r="F10708" s="38"/>
    </row>
    <row r="10709" spans="1:6" x14ac:dyDescent="0.45">
      <c r="A10709" s="6"/>
      <c r="B10709" s="6"/>
      <c r="C10709" s="6"/>
      <c r="F10709" s="38"/>
    </row>
    <row r="10710" spans="1:6" x14ac:dyDescent="0.45">
      <c r="A10710" s="6"/>
      <c r="B10710" s="6"/>
      <c r="C10710" s="6"/>
      <c r="F10710" s="38"/>
    </row>
    <row r="10711" spans="1:6" x14ac:dyDescent="0.45">
      <c r="A10711" s="6"/>
      <c r="B10711" s="6"/>
      <c r="C10711" s="6"/>
      <c r="F10711" s="38"/>
    </row>
    <row r="10712" spans="1:6" x14ac:dyDescent="0.45">
      <c r="A10712" s="6"/>
      <c r="B10712" s="6"/>
      <c r="C10712" s="6"/>
      <c r="F10712" s="38"/>
    </row>
    <row r="10713" spans="1:6" x14ac:dyDescent="0.45">
      <c r="A10713" s="6"/>
      <c r="B10713" s="6"/>
      <c r="C10713" s="6"/>
      <c r="F10713" s="38"/>
    </row>
    <row r="10714" spans="1:6" x14ac:dyDescent="0.45">
      <c r="A10714" s="6"/>
      <c r="B10714" s="6"/>
      <c r="C10714" s="6"/>
      <c r="F10714" s="38"/>
    </row>
    <row r="10715" spans="1:6" x14ac:dyDescent="0.45">
      <c r="A10715" s="6"/>
      <c r="B10715" s="6"/>
      <c r="C10715" s="6"/>
      <c r="F10715" s="38"/>
    </row>
    <row r="10716" spans="1:6" x14ac:dyDescent="0.45">
      <c r="A10716" s="6"/>
      <c r="B10716" s="6"/>
      <c r="C10716" s="6"/>
      <c r="F10716" s="38"/>
    </row>
    <row r="10717" spans="1:6" x14ac:dyDescent="0.45">
      <c r="A10717" s="6"/>
      <c r="B10717" s="6"/>
      <c r="C10717" s="6"/>
      <c r="F10717" s="38"/>
    </row>
    <row r="10718" spans="1:6" x14ac:dyDescent="0.45">
      <c r="A10718" s="6"/>
      <c r="B10718" s="6"/>
      <c r="C10718" s="6"/>
      <c r="F10718" s="38"/>
    </row>
    <row r="10719" spans="1:6" x14ac:dyDescent="0.45">
      <c r="A10719" s="6"/>
      <c r="B10719" s="6"/>
      <c r="C10719" s="6"/>
      <c r="F10719" s="38"/>
    </row>
    <row r="10720" spans="1:6" x14ac:dyDescent="0.45">
      <c r="A10720" s="6"/>
      <c r="B10720" s="6"/>
      <c r="C10720" s="6"/>
      <c r="F10720" s="38"/>
    </row>
    <row r="10721" spans="1:6" x14ac:dyDescent="0.45">
      <c r="A10721" s="6"/>
      <c r="B10721" s="6"/>
      <c r="C10721" s="6"/>
      <c r="F10721" s="38"/>
    </row>
    <row r="10722" spans="1:6" x14ac:dyDescent="0.45">
      <c r="A10722" s="6"/>
      <c r="B10722" s="6"/>
      <c r="C10722" s="6"/>
      <c r="F10722" s="38"/>
    </row>
    <row r="10723" spans="1:6" x14ac:dyDescent="0.45">
      <c r="A10723" s="6"/>
      <c r="B10723" s="6"/>
      <c r="C10723" s="6"/>
      <c r="F10723" s="38"/>
    </row>
    <row r="10724" spans="1:6" x14ac:dyDescent="0.45">
      <c r="A10724" s="6"/>
      <c r="B10724" s="6"/>
      <c r="C10724" s="6"/>
      <c r="F10724" s="38"/>
    </row>
    <row r="10725" spans="1:6" x14ac:dyDescent="0.45">
      <c r="A10725" s="6"/>
      <c r="B10725" s="6"/>
      <c r="C10725" s="6"/>
      <c r="F10725" s="38"/>
    </row>
    <row r="10726" spans="1:6" x14ac:dyDescent="0.45">
      <c r="A10726" s="6"/>
      <c r="B10726" s="6"/>
      <c r="C10726" s="6"/>
      <c r="F10726" s="38"/>
    </row>
    <row r="10727" spans="1:6" x14ac:dyDescent="0.45">
      <c r="A10727" s="6"/>
      <c r="B10727" s="6"/>
      <c r="C10727" s="6"/>
      <c r="F10727" s="38"/>
    </row>
    <row r="10728" spans="1:6" x14ac:dyDescent="0.45">
      <c r="A10728" s="6"/>
      <c r="B10728" s="6"/>
      <c r="C10728" s="6"/>
      <c r="F10728" s="38"/>
    </row>
    <row r="10729" spans="1:6" x14ac:dyDescent="0.45">
      <c r="A10729" s="6"/>
      <c r="B10729" s="6"/>
      <c r="C10729" s="6"/>
      <c r="F10729" s="38"/>
    </row>
    <row r="10730" spans="1:6" x14ac:dyDescent="0.45">
      <c r="A10730" s="6"/>
      <c r="B10730" s="6"/>
      <c r="C10730" s="6"/>
      <c r="F10730" s="38"/>
    </row>
    <row r="10731" spans="1:6" x14ac:dyDescent="0.45">
      <c r="A10731" s="6"/>
      <c r="B10731" s="6"/>
      <c r="C10731" s="6"/>
      <c r="F10731" s="38"/>
    </row>
    <row r="10732" spans="1:6" x14ac:dyDescent="0.45">
      <c r="A10732" s="6"/>
      <c r="B10732" s="6"/>
      <c r="C10732" s="6"/>
      <c r="F10732" s="38"/>
    </row>
    <row r="10733" spans="1:6" x14ac:dyDescent="0.45">
      <c r="A10733" s="6"/>
      <c r="B10733" s="6"/>
      <c r="C10733" s="6"/>
      <c r="F10733" s="38"/>
    </row>
    <row r="10734" spans="1:6" x14ac:dyDescent="0.45">
      <c r="A10734" s="6"/>
      <c r="B10734" s="6"/>
      <c r="C10734" s="6"/>
      <c r="F10734" s="38"/>
    </row>
    <row r="10735" spans="1:6" x14ac:dyDescent="0.45">
      <c r="A10735" s="6"/>
      <c r="B10735" s="6"/>
      <c r="C10735" s="6"/>
      <c r="F10735" s="38"/>
    </row>
    <row r="10736" spans="1:6" x14ac:dyDescent="0.45">
      <c r="A10736" s="6"/>
      <c r="B10736" s="6"/>
      <c r="C10736" s="6"/>
      <c r="F10736" s="38"/>
    </row>
    <row r="10737" spans="1:6" x14ac:dyDescent="0.45">
      <c r="A10737" s="6"/>
      <c r="B10737" s="6"/>
      <c r="C10737" s="6"/>
      <c r="F10737" s="38"/>
    </row>
    <row r="10738" spans="1:6" x14ac:dyDescent="0.45">
      <c r="A10738" s="6"/>
      <c r="B10738" s="6"/>
      <c r="C10738" s="6"/>
      <c r="F10738" s="38"/>
    </row>
    <row r="10739" spans="1:6" x14ac:dyDescent="0.45">
      <c r="A10739" s="6"/>
      <c r="B10739" s="6"/>
      <c r="C10739" s="6"/>
      <c r="F10739" s="38"/>
    </row>
    <row r="10740" spans="1:6" x14ac:dyDescent="0.45">
      <c r="A10740" s="6"/>
      <c r="B10740" s="6"/>
      <c r="C10740" s="6"/>
      <c r="F10740" s="38"/>
    </row>
    <row r="10741" spans="1:6" x14ac:dyDescent="0.45">
      <c r="A10741" s="6"/>
      <c r="B10741" s="6"/>
      <c r="C10741" s="6"/>
      <c r="F10741" s="38"/>
    </row>
    <row r="10742" spans="1:6" x14ac:dyDescent="0.45">
      <c r="A10742" s="6"/>
      <c r="B10742" s="6"/>
      <c r="C10742" s="6"/>
      <c r="F10742" s="38"/>
    </row>
    <row r="10743" spans="1:6" x14ac:dyDescent="0.45">
      <c r="A10743" s="6"/>
      <c r="B10743" s="6"/>
      <c r="C10743" s="6"/>
      <c r="F10743" s="38"/>
    </row>
    <row r="10744" spans="1:6" x14ac:dyDescent="0.45">
      <c r="A10744" s="6"/>
      <c r="B10744" s="6"/>
      <c r="C10744" s="6"/>
      <c r="F10744" s="38"/>
    </row>
    <row r="10745" spans="1:6" x14ac:dyDescent="0.45">
      <c r="A10745" s="6"/>
      <c r="B10745" s="6"/>
      <c r="C10745" s="6"/>
      <c r="F10745" s="38"/>
    </row>
    <row r="10746" spans="1:6" x14ac:dyDescent="0.45">
      <c r="A10746" s="6"/>
      <c r="B10746" s="6"/>
      <c r="C10746" s="6"/>
      <c r="F10746" s="38"/>
    </row>
    <row r="10747" spans="1:6" x14ac:dyDescent="0.45">
      <c r="A10747" s="6"/>
      <c r="B10747" s="6"/>
      <c r="C10747" s="6"/>
      <c r="F10747" s="38"/>
    </row>
    <row r="10748" spans="1:6" x14ac:dyDescent="0.45">
      <c r="A10748" s="6"/>
      <c r="B10748" s="6"/>
      <c r="C10748" s="6"/>
      <c r="F10748" s="38"/>
    </row>
    <row r="10749" spans="1:6" x14ac:dyDescent="0.45">
      <c r="A10749" s="6"/>
      <c r="B10749" s="6"/>
      <c r="C10749" s="6"/>
      <c r="F10749" s="38"/>
    </row>
    <row r="10750" spans="1:6" x14ac:dyDescent="0.45">
      <c r="A10750" s="6"/>
      <c r="B10750" s="6"/>
      <c r="C10750" s="6"/>
      <c r="F10750" s="38"/>
    </row>
    <row r="10751" spans="1:6" x14ac:dyDescent="0.45">
      <c r="A10751" s="6"/>
      <c r="B10751" s="6"/>
      <c r="C10751" s="6"/>
      <c r="F10751" s="38"/>
    </row>
    <row r="10752" spans="1:6" x14ac:dyDescent="0.45">
      <c r="A10752" s="6"/>
      <c r="B10752" s="6"/>
      <c r="C10752" s="6"/>
      <c r="F10752" s="38"/>
    </row>
    <row r="10753" spans="1:6" x14ac:dyDescent="0.45">
      <c r="A10753" s="6"/>
      <c r="B10753" s="6"/>
      <c r="C10753" s="6"/>
      <c r="F10753" s="38"/>
    </row>
    <row r="10754" spans="1:6" x14ac:dyDescent="0.45">
      <c r="A10754" s="6"/>
      <c r="B10754" s="6"/>
      <c r="C10754" s="6"/>
      <c r="F10754" s="38"/>
    </row>
    <row r="10755" spans="1:6" x14ac:dyDescent="0.45">
      <c r="A10755" s="6"/>
      <c r="B10755" s="6"/>
      <c r="C10755" s="6"/>
      <c r="F10755" s="38"/>
    </row>
    <row r="10756" spans="1:6" x14ac:dyDescent="0.45">
      <c r="A10756" s="6"/>
      <c r="B10756" s="6"/>
      <c r="C10756" s="6"/>
      <c r="F10756" s="38"/>
    </row>
    <row r="10757" spans="1:6" x14ac:dyDescent="0.45">
      <c r="A10757" s="6"/>
      <c r="B10757" s="6"/>
      <c r="C10757" s="6"/>
      <c r="F10757" s="38"/>
    </row>
    <row r="10758" spans="1:6" x14ac:dyDescent="0.45">
      <c r="A10758" s="6"/>
      <c r="B10758" s="6"/>
      <c r="C10758" s="6"/>
      <c r="F10758" s="38"/>
    </row>
    <row r="10759" spans="1:6" x14ac:dyDescent="0.45">
      <c r="A10759" s="6"/>
      <c r="B10759" s="6"/>
      <c r="C10759" s="6"/>
      <c r="F10759" s="38"/>
    </row>
    <row r="10760" spans="1:6" x14ac:dyDescent="0.45">
      <c r="A10760" s="6"/>
      <c r="B10760" s="6"/>
      <c r="C10760" s="6"/>
      <c r="F10760" s="38"/>
    </row>
    <row r="10761" spans="1:6" x14ac:dyDescent="0.45">
      <c r="A10761" s="6"/>
      <c r="B10761" s="6"/>
      <c r="C10761" s="6"/>
      <c r="F10761" s="38"/>
    </row>
    <row r="10762" spans="1:6" x14ac:dyDescent="0.45">
      <c r="A10762" s="6"/>
      <c r="B10762" s="6"/>
      <c r="C10762" s="6"/>
      <c r="F10762" s="38"/>
    </row>
    <row r="10763" spans="1:6" x14ac:dyDescent="0.45">
      <c r="A10763" s="6"/>
      <c r="B10763" s="6"/>
      <c r="C10763" s="6"/>
      <c r="F10763" s="38"/>
    </row>
    <row r="10764" spans="1:6" x14ac:dyDescent="0.45">
      <c r="A10764" s="6"/>
      <c r="B10764" s="6"/>
      <c r="C10764" s="6"/>
      <c r="F10764" s="38"/>
    </row>
    <row r="10765" spans="1:6" x14ac:dyDescent="0.45">
      <c r="A10765" s="6"/>
      <c r="B10765" s="6"/>
      <c r="C10765" s="6"/>
      <c r="F10765" s="38"/>
    </row>
    <row r="10766" spans="1:6" x14ac:dyDescent="0.45">
      <c r="A10766" s="6"/>
      <c r="B10766" s="6"/>
      <c r="C10766" s="6"/>
      <c r="F10766" s="38"/>
    </row>
    <row r="10767" spans="1:6" x14ac:dyDescent="0.45">
      <c r="A10767" s="6"/>
      <c r="B10767" s="6"/>
      <c r="C10767" s="6"/>
      <c r="F10767" s="38"/>
    </row>
    <row r="10768" spans="1:6" x14ac:dyDescent="0.45">
      <c r="A10768" s="6"/>
      <c r="B10768" s="6"/>
      <c r="C10768" s="6"/>
      <c r="F10768" s="38"/>
    </row>
    <row r="10769" spans="1:6" x14ac:dyDescent="0.45">
      <c r="A10769" s="6"/>
      <c r="B10769" s="6"/>
      <c r="C10769" s="6"/>
      <c r="F10769" s="38"/>
    </row>
    <row r="10770" spans="1:6" x14ac:dyDescent="0.45">
      <c r="A10770" s="6"/>
      <c r="B10770" s="6"/>
      <c r="C10770" s="6"/>
      <c r="F10770" s="38"/>
    </row>
    <row r="10771" spans="1:6" x14ac:dyDescent="0.45">
      <c r="A10771" s="6"/>
      <c r="B10771" s="6"/>
      <c r="C10771" s="6"/>
      <c r="F10771" s="38"/>
    </row>
    <row r="10772" spans="1:6" x14ac:dyDescent="0.45">
      <c r="A10772" s="6"/>
      <c r="B10772" s="6"/>
      <c r="C10772" s="6"/>
      <c r="F10772" s="38"/>
    </row>
    <row r="10773" spans="1:6" x14ac:dyDescent="0.45">
      <c r="A10773" s="6"/>
      <c r="B10773" s="6"/>
      <c r="C10773" s="6"/>
      <c r="F10773" s="38"/>
    </row>
    <row r="10774" spans="1:6" x14ac:dyDescent="0.45">
      <c r="A10774" s="6"/>
      <c r="B10774" s="6"/>
      <c r="C10774" s="6"/>
      <c r="F10774" s="38"/>
    </row>
    <row r="10775" spans="1:6" x14ac:dyDescent="0.45">
      <c r="A10775" s="6"/>
      <c r="B10775" s="6"/>
      <c r="C10775" s="6"/>
      <c r="F10775" s="38"/>
    </row>
    <row r="10776" spans="1:6" x14ac:dyDescent="0.45">
      <c r="A10776" s="6"/>
      <c r="B10776" s="6"/>
      <c r="C10776" s="6"/>
      <c r="F10776" s="38"/>
    </row>
    <row r="10777" spans="1:6" x14ac:dyDescent="0.45">
      <c r="A10777" s="6"/>
      <c r="B10777" s="6"/>
      <c r="C10777" s="6"/>
      <c r="F10777" s="38"/>
    </row>
    <row r="10778" spans="1:6" x14ac:dyDescent="0.45">
      <c r="A10778" s="6"/>
      <c r="B10778" s="6"/>
      <c r="C10778" s="6"/>
      <c r="F10778" s="38"/>
    </row>
    <row r="10779" spans="1:6" x14ac:dyDescent="0.45">
      <c r="A10779" s="6"/>
      <c r="B10779" s="6"/>
      <c r="C10779" s="6"/>
      <c r="F10779" s="38"/>
    </row>
    <row r="10780" spans="1:6" x14ac:dyDescent="0.45">
      <c r="A10780" s="6"/>
      <c r="B10780" s="6"/>
      <c r="C10780" s="6"/>
      <c r="F10780" s="38"/>
    </row>
    <row r="10781" spans="1:6" x14ac:dyDescent="0.45">
      <c r="A10781" s="6"/>
      <c r="B10781" s="6"/>
      <c r="C10781" s="6"/>
      <c r="F10781" s="38"/>
    </row>
    <row r="10782" spans="1:6" x14ac:dyDescent="0.45">
      <c r="A10782" s="6"/>
      <c r="B10782" s="6"/>
      <c r="C10782" s="6"/>
      <c r="F10782" s="38"/>
    </row>
    <row r="10783" spans="1:6" x14ac:dyDescent="0.45">
      <c r="A10783" s="6"/>
      <c r="B10783" s="6"/>
      <c r="C10783" s="6"/>
      <c r="F10783" s="38"/>
    </row>
    <row r="10784" spans="1:6" x14ac:dyDescent="0.45">
      <c r="A10784" s="6"/>
      <c r="B10784" s="6"/>
      <c r="C10784" s="6"/>
      <c r="F10784" s="38"/>
    </row>
    <row r="10785" spans="1:6" x14ac:dyDescent="0.45">
      <c r="A10785" s="6"/>
      <c r="B10785" s="6"/>
      <c r="C10785" s="6"/>
      <c r="F10785" s="38"/>
    </row>
    <row r="10786" spans="1:6" x14ac:dyDescent="0.45">
      <c r="A10786" s="6"/>
      <c r="B10786" s="6"/>
      <c r="C10786" s="6"/>
      <c r="F10786" s="38"/>
    </row>
    <row r="10787" spans="1:6" x14ac:dyDescent="0.45">
      <c r="A10787" s="6"/>
      <c r="B10787" s="6"/>
      <c r="C10787" s="6"/>
      <c r="F10787" s="38"/>
    </row>
    <row r="10788" spans="1:6" x14ac:dyDescent="0.45">
      <c r="A10788" s="6"/>
      <c r="B10788" s="6"/>
      <c r="C10788" s="6"/>
      <c r="F10788" s="38"/>
    </row>
    <row r="10789" spans="1:6" x14ac:dyDescent="0.45">
      <c r="A10789" s="6"/>
      <c r="B10789" s="6"/>
      <c r="C10789" s="6"/>
      <c r="F10789" s="38"/>
    </row>
    <row r="10790" spans="1:6" x14ac:dyDescent="0.45">
      <c r="A10790" s="6"/>
      <c r="B10790" s="6"/>
      <c r="C10790" s="6"/>
      <c r="F10790" s="38"/>
    </row>
    <row r="10791" spans="1:6" x14ac:dyDescent="0.45">
      <c r="A10791" s="6"/>
      <c r="B10791" s="6"/>
      <c r="C10791" s="6"/>
      <c r="F10791" s="38"/>
    </row>
    <row r="10792" spans="1:6" x14ac:dyDescent="0.45">
      <c r="A10792" s="6"/>
      <c r="B10792" s="6"/>
      <c r="C10792" s="6"/>
      <c r="F10792" s="38"/>
    </row>
    <row r="10793" spans="1:6" x14ac:dyDescent="0.45">
      <c r="A10793" s="6"/>
      <c r="B10793" s="6"/>
      <c r="C10793" s="6"/>
      <c r="F10793" s="38"/>
    </row>
    <row r="10794" spans="1:6" x14ac:dyDescent="0.45">
      <c r="A10794" s="6"/>
      <c r="B10794" s="6"/>
      <c r="C10794" s="6"/>
      <c r="F10794" s="38"/>
    </row>
    <row r="10795" spans="1:6" x14ac:dyDescent="0.45">
      <c r="A10795" s="6"/>
      <c r="B10795" s="6"/>
      <c r="C10795" s="6"/>
      <c r="F10795" s="38"/>
    </row>
    <row r="10796" spans="1:6" x14ac:dyDescent="0.45">
      <c r="A10796" s="6"/>
      <c r="B10796" s="6"/>
      <c r="C10796" s="6"/>
      <c r="F10796" s="38"/>
    </row>
    <row r="10797" spans="1:6" x14ac:dyDescent="0.45">
      <c r="A10797" s="6"/>
      <c r="B10797" s="6"/>
      <c r="C10797" s="6"/>
      <c r="F10797" s="38"/>
    </row>
    <row r="10798" spans="1:6" x14ac:dyDescent="0.45">
      <c r="A10798" s="6"/>
      <c r="B10798" s="6"/>
      <c r="C10798" s="6"/>
      <c r="F10798" s="38"/>
    </row>
    <row r="10799" spans="1:6" x14ac:dyDescent="0.45">
      <c r="A10799" s="6"/>
      <c r="B10799" s="6"/>
      <c r="C10799" s="6"/>
      <c r="F10799" s="38"/>
    </row>
    <row r="10800" spans="1:6" x14ac:dyDescent="0.45">
      <c r="A10800" s="6"/>
      <c r="B10800" s="6"/>
      <c r="C10800" s="6"/>
      <c r="F10800" s="38"/>
    </row>
    <row r="10801" spans="1:6" x14ac:dyDescent="0.45">
      <c r="A10801" s="6"/>
      <c r="B10801" s="6"/>
      <c r="C10801" s="6"/>
      <c r="F10801" s="38"/>
    </row>
    <row r="10802" spans="1:6" x14ac:dyDescent="0.45">
      <c r="A10802" s="6"/>
      <c r="B10802" s="6"/>
      <c r="C10802" s="6"/>
      <c r="F10802" s="38"/>
    </row>
    <row r="10803" spans="1:6" x14ac:dyDescent="0.45">
      <c r="A10803" s="6"/>
      <c r="B10803" s="6"/>
      <c r="C10803" s="6"/>
      <c r="F10803" s="38"/>
    </row>
    <row r="10804" spans="1:6" x14ac:dyDescent="0.45">
      <c r="A10804" s="6"/>
      <c r="B10804" s="6"/>
      <c r="C10804" s="6"/>
      <c r="F10804" s="38"/>
    </row>
    <row r="10805" spans="1:6" x14ac:dyDescent="0.45">
      <c r="A10805" s="6"/>
      <c r="B10805" s="6"/>
      <c r="C10805" s="6"/>
      <c r="F10805" s="38"/>
    </row>
    <row r="10806" spans="1:6" x14ac:dyDescent="0.45">
      <c r="A10806" s="6"/>
      <c r="B10806" s="6"/>
      <c r="C10806" s="6"/>
      <c r="F10806" s="38"/>
    </row>
    <row r="10807" spans="1:6" x14ac:dyDescent="0.45">
      <c r="A10807" s="6"/>
      <c r="B10807" s="6"/>
      <c r="C10807" s="6"/>
      <c r="F10807" s="38"/>
    </row>
    <row r="10808" spans="1:6" x14ac:dyDescent="0.45">
      <c r="A10808" s="6"/>
      <c r="B10808" s="6"/>
      <c r="C10808" s="6"/>
      <c r="F10808" s="38"/>
    </row>
    <row r="10809" spans="1:6" x14ac:dyDescent="0.45">
      <c r="A10809" s="6"/>
      <c r="B10809" s="6"/>
      <c r="C10809" s="6"/>
      <c r="F10809" s="38"/>
    </row>
    <row r="10810" spans="1:6" x14ac:dyDescent="0.45">
      <c r="A10810" s="6"/>
      <c r="B10810" s="6"/>
      <c r="C10810" s="6"/>
      <c r="F10810" s="38"/>
    </row>
    <row r="10811" spans="1:6" x14ac:dyDescent="0.45">
      <c r="A10811" s="6"/>
      <c r="B10811" s="6"/>
      <c r="C10811" s="6"/>
      <c r="F10811" s="38"/>
    </row>
    <row r="10812" spans="1:6" x14ac:dyDescent="0.45">
      <c r="A10812" s="6"/>
      <c r="B10812" s="6"/>
      <c r="C10812" s="6"/>
      <c r="F10812" s="38"/>
    </row>
    <row r="10813" spans="1:6" x14ac:dyDescent="0.45">
      <c r="A10813" s="6"/>
      <c r="B10813" s="6"/>
      <c r="C10813" s="6"/>
      <c r="F10813" s="38"/>
    </row>
    <row r="10814" spans="1:6" x14ac:dyDescent="0.45">
      <c r="A10814" s="6"/>
      <c r="B10814" s="6"/>
      <c r="C10814" s="6"/>
      <c r="F10814" s="38"/>
    </row>
    <row r="10815" spans="1:6" x14ac:dyDescent="0.45">
      <c r="A10815" s="6"/>
      <c r="B10815" s="6"/>
      <c r="C10815" s="6"/>
      <c r="F10815" s="38"/>
    </row>
    <row r="10816" spans="1:6" x14ac:dyDescent="0.45">
      <c r="A10816" s="6"/>
      <c r="B10816" s="6"/>
      <c r="C10816" s="6"/>
      <c r="F10816" s="38"/>
    </row>
    <row r="10817" spans="1:6" x14ac:dyDescent="0.45">
      <c r="A10817" s="6"/>
      <c r="B10817" s="6"/>
      <c r="C10817" s="6"/>
      <c r="F10817" s="38"/>
    </row>
    <row r="10818" spans="1:6" x14ac:dyDescent="0.45">
      <c r="A10818" s="6"/>
      <c r="B10818" s="6"/>
      <c r="C10818" s="6"/>
      <c r="F10818" s="38"/>
    </row>
    <row r="10819" spans="1:6" x14ac:dyDescent="0.45">
      <c r="A10819" s="6"/>
      <c r="B10819" s="6"/>
      <c r="C10819" s="6"/>
      <c r="F10819" s="38"/>
    </row>
    <row r="10820" spans="1:6" x14ac:dyDescent="0.45">
      <c r="A10820" s="6"/>
      <c r="B10820" s="6"/>
      <c r="C10820" s="6"/>
      <c r="F10820" s="38"/>
    </row>
    <row r="10821" spans="1:6" x14ac:dyDescent="0.45">
      <c r="A10821" s="6"/>
      <c r="B10821" s="6"/>
      <c r="C10821" s="6"/>
      <c r="F10821" s="38"/>
    </row>
    <row r="10822" spans="1:6" x14ac:dyDescent="0.45">
      <c r="A10822" s="6"/>
      <c r="B10822" s="6"/>
      <c r="C10822" s="6"/>
      <c r="F10822" s="38"/>
    </row>
    <row r="10823" spans="1:6" x14ac:dyDescent="0.45">
      <c r="A10823" s="6"/>
      <c r="B10823" s="6"/>
      <c r="C10823" s="6"/>
      <c r="F10823" s="38"/>
    </row>
    <row r="10824" spans="1:6" x14ac:dyDescent="0.45">
      <c r="A10824" s="6"/>
      <c r="B10824" s="6"/>
      <c r="C10824" s="6"/>
      <c r="F10824" s="38"/>
    </row>
    <row r="10825" spans="1:6" x14ac:dyDescent="0.45">
      <c r="A10825" s="6"/>
      <c r="B10825" s="6"/>
      <c r="C10825" s="6"/>
      <c r="F10825" s="38"/>
    </row>
    <row r="10826" spans="1:6" x14ac:dyDescent="0.45">
      <c r="A10826" s="6"/>
      <c r="B10826" s="6"/>
      <c r="C10826" s="6"/>
      <c r="F10826" s="38"/>
    </row>
    <row r="10827" spans="1:6" x14ac:dyDescent="0.45">
      <c r="A10827" s="6"/>
      <c r="B10827" s="6"/>
      <c r="C10827" s="6"/>
      <c r="F10827" s="38"/>
    </row>
    <row r="10828" spans="1:6" x14ac:dyDescent="0.45">
      <c r="A10828" s="6"/>
      <c r="B10828" s="6"/>
      <c r="C10828" s="6"/>
      <c r="F10828" s="38"/>
    </row>
    <row r="10829" spans="1:6" x14ac:dyDescent="0.45">
      <c r="A10829" s="6"/>
      <c r="B10829" s="6"/>
      <c r="C10829" s="6"/>
      <c r="F10829" s="38"/>
    </row>
    <row r="10830" spans="1:6" x14ac:dyDescent="0.45">
      <c r="A10830" s="6"/>
      <c r="B10830" s="6"/>
      <c r="C10830" s="6"/>
      <c r="F10830" s="38"/>
    </row>
    <row r="10831" spans="1:6" x14ac:dyDescent="0.45">
      <c r="A10831" s="6"/>
      <c r="B10831" s="6"/>
      <c r="C10831" s="6"/>
      <c r="F10831" s="38"/>
    </row>
    <row r="10832" spans="1:6" x14ac:dyDescent="0.45">
      <c r="A10832" s="6"/>
      <c r="B10832" s="6"/>
      <c r="C10832" s="6"/>
      <c r="F10832" s="38"/>
    </row>
    <row r="10833" spans="1:6" x14ac:dyDescent="0.45">
      <c r="A10833" s="6"/>
      <c r="B10833" s="6"/>
      <c r="C10833" s="6"/>
      <c r="F10833" s="38"/>
    </row>
    <row r="10834" spans="1:6" x14ac:dyDescent="0.45">
      <c r="A10834" s="6"/>
      <c r="B10834" s="6"/>
      <c r="C10834" s="6"/>
      <c r="F10834" s="38"/>
    </row>
    <row r="10835" spans="1:6" x14ac:dyDescent="0.45">
      <c r="A10835" s="6"/>
      <c r="B10835" s="6"/>
      <c r="C10835" s="6"/>
      <c r="F10835" s="38"/>
    </row>
    <row r="10836" spans="1:6" x14ac:dyDescent="0.45">
      <c r="A10836" s="6"/>
      <c r="B10836" s="6"/>
      <c r="C10836" s="6"/>
      <c r="F10836" s="38"/>
    </row>
    <row r="10837" spans="1:6" x14ac:dyDescent="0.45">
      <c r="A10837" s="6"/>
      <c r="B10837" s="6"/>
      <c r="C10837" s="6"/>
      <c r="F10837" s="38"/>
    </row>
    <row r="10838" spans="1:6" x14ac:dyDescent="0.45">
      <c r="A10838" s="6"/>
      <c r="B10838" s="6"/>
      <c r="C10838" s="6"/>
      <c r="F10838" s="38"/>
    </row>
    <row r="10839" spans="1:6" x14ac:dyDescent="0.45">
      <c r="A10839" s="6"/>
      <c r="B10839" s="6"/>
      <c r="C10839" s="6"/>
      <c r="F10839" s="38"/>
    </row>
    <row r="10840" spans="1:6" x14ac:dyDescent="0.45">
      <c r="A10840" s="6"/>
      <c r="B10840" s="6"/>
      <c r="C10840" s="6"/>
      <c r="F10840" s="38"/>
    </row>
    <row r="10841" spans="1:6" x14ac:dyDescent="0.45">
      <c r="A10841" s="6"/>
      <c r="B10841" s="6"/>
      <c r="C10841" s="6"/>
      <c r="F10841" s="38"/>
    </row>
    <row r="10842" spans="1:6" x14ac:dyDescent="0.45">
      <c r="A10842" s="6"/>
      <c r="B10842" s="6"/>
      <c r="C10842" s="6"/>
      <c r="F10842" s="38"/>
    </row>
    <row r="10843" spans="1:6" x14ac:dyDescent="0.45">
      <c r="A10843" s="6"/>
      <c r="B10843" s="6"/>
      <c r="C10843" s="6"/>
      <c r="F10843" s="38"/>
    </row>
    <row r="10844" spans="1:6" x14ac:dyDescent="0.45">
      <c r="A10844" s="6"/>
      <c r="B10844" s="6"/>
      <c r="C10844" s="6"/>
      <c r="F10844" s="38"/>
    </row>
    <row r="10845" spans="1:6" x14ac:dyDescent="0.45">
      <c r="A10845" s="6"/>
      <c r="B10845" s="6"/>
      <c r="C10845" s="6"/>
      <c r="F10845" s="38"/>
    </row>
    <row r="10846" spans="1:6" x14ac:dyDescent="0.45">
      <c r="A10846" s="6"/>
      <c r="B10846" s="6"/>
      <c r="C10846" s="6"/>
      <c r="F10846" s="38"/>
    </row>
    <row r="10847" spans="1:6" x14ac:dyDescent="0.45">
      <c r="A10847" s="6"/>
      <c r="B10847" s="6"/>
      <c r="C10847" s="6"/>
      <c r="F10847" s="38"/>
    </row>
    <row r="10848" spans="1:6" x14ac:dyDescent="0.45">
      <c r="A10848" s="6"/>
      <c r="B10848" s="6"/>
      <c r="C10848" s="6"/>
      <c r="F10848" s="38"/>
    </row>
    <row r="10849" spans="1:6" x14ac:dyDescent="0.45">
      <c r="A10849" s="6"/>
      <c r="B10849" s="6"/>
      <c r="C10849" s="6"/>
      <c r="F10849" s="38"/>
    </row>
    <row r="10850" spans="1:6" x14ac:dyDescent="0.45">
      <c r="A10850" s="6"/>
      <c r="B10850" s="6"/>
      <c r="C10850" s="6"/>
      <c r="F10850" s="38"/>
    </row>
    <row r="10851" spans="1:6" x14ac:dyDescent="0.45">
      <c r="A10851" s="6"/>
      <c r="B10851" s="6"/>
      <c r="C10851" s="6"/>
      <c r="F10851" s="38"/>
    </row>
    <row r="10852" spans="1:6" x14ac:dyDescent="0.45">
      <c r="A10852" s="6"/>
      <c r="B10852" s="6"/>
      <c r="C10852" s="6"/>
      <c r="F10852" s="38"/>
    </row>
    <row r="10853" spans="1:6" x14ac:dyDescent="0.45">
      <c r="A10853" s="6"/>
      <c r="B10853" s="6"/>
      <c r="C10853" s="6"/>
      <c r="F10853" s="38"/>
    </row>
    <row r="10854" spans="1:6" x14ac:dyDescent="0.45">
      <c r="A10854" s="6"/>
      <c r="B10854" s="6"/>
      <c r="C10854" s="6"/>
      <c r="F10854" s="38"/>
    </row>
    <row r="10855" spans="1:6" x14ac:dyDescent="0.45">
      <c r="A10855" s="6"/>
      <c r="B10855" s="6"/>
      <c r="C10855" s="6"/>
      <c r="F10855" s="38"/>
    </row>
    <row r="10856" spans="1:6" x14ac:dyDescent="0.45">
      <c r="A10856" s="6"/>
      <c r="B10856" s="6"/>
      <c r="C10856" s="6"/>
      <c r="F10856" s="38"/>
    </row>
    <row r="10857" spans="1:6" x14ac:dyDescent="0.45">
      <c r="A10857" s="6"/>
      <c r="B10857" s="6"/>
      <c r="C10857" s="6"/>
      <c r="F10857" s="38"/>
    </row>
    <row r="10858" spans="1:6" x14ac:dyDescent="0.45">
      <c r="A10858" s="6"/>
      <c r="B10858" s="6"/>
      <c r="C10858" s="6"/>
      <c r="F10858" s="38"/>
    </row>
    <row r="10859" spans="1:6" x14ac:dyDescent="0.45">
      <c r="A10859" s="6"/>
      <c r="B10859" s="6"/>
      <c r="C10859" s="6"/>
      <c r="F10859" s="38"/>
    </row>
    <row r="10860" spans="1:6" x14ac:dyDescent="0.45">
      <c r="A10860" s="6"/>
      <c r="B10860" s="6"/>
      <c r="C10860" s="6"/>
      <c r="F10860" s="38"/>
    </row>
    <row r="10861" spans="1:6" x14ac:dyDescent="0.45">
      <c r="A10861" s="6"/>
      <c r="B10861" s="6"/>
      <c r="C10861" s="6"/>
      <c r="F10861" s="38"/>
    </row>
    <row r="10862" spans="1:6" x14ac:dyDescent="0.45">
      <c r="A10862" s="6"/>
      <c r="B10862" s="6"/>
      <c r="C10862" s="6"/>
      <c r="F10862" s="38"/>
    </row>
    <row r="10863" spans="1:6" x14ac:dyDescent="0.45">
      <c r="A10863" s="6"/>
      <c r="B10863" s="6"/>
      <c r="C10863" s="6"/>
      <c r="F10863" s="38"/>
    </row>
    <row r="10864" spans="1:6" x14ac:dyDescent="0.45">
      <c r="A10864" s="6"/>
      <c r="B10864" s="6"/>
      <c r="C10864" s="6"/>
      <c r="F10864" s="38"/>
    </row>
    <row r="10865" spans="1:6" x14ac:dyDescent="0.45">
      <c r="A10865" s="6"/>
      <c r="B10865" s="6"/>
      <c r="C10865" s="6"/>
      <c r="F10865" s="38"/>
    </row>
    <row r="10866" spans="1:6" x14ac:dyDescent="0.45">
      <c r="A10866" s="6"/>
      <c r="B10866" s="6"/>
      <c r="C10866" s="6"/>
      <c r="F10866" s="38"/>
    </row>
    <row r="10867" spans="1:6" x14ac:dyDescent="0.45">
      <c r="A10867" s="6"/>
      <c r="B10867" s="6"/>
      <c r="C10867" s="6"/>
      <c r="F10867" s="38"/>
    </row>
    <row r="10868" spans="1:6" x14ac:dyDescent="0.45">
      <c r="A10868" s="6"/>
      <c r="B10868" s="6"/>
      <c r="C10868" s="6"/>
      <c r="F10868" s="38"/>
    </row>
    <row r="10869" spans="1:6" x14ac:dyDescent="0.45">
      <c r="A10869" s="6"/>
      <c r="B10869" s="6"/>
      <c r="C10869" s="6"/>
      <c r="F10869" s="38"/>
    </row>
    <row r="10870" spans="1:6" x14ac:dyDescent="0.45">
      <c r="A10870" s="6"/>
      <c r="B10870" s="6"/>
      <c r="C10870" s="6"/>
      <c r="F10870" s="38"/>
    </row>
    <row r="10871" spans="1:6" x14ac:dyDescent="0.45">
      <c r="A10871" s="6"/>
      <c r="B10871" s="6"/>
      <c r="C10871" s="6"/>
      <c r="F10871" s="38"/>
    </row>
    <row r="10872" spans="1:6" x14ac:dyDescent="0.45">
      <c r="A10872" s="6"/>
      <c r="B10872" s="6"/>
      <c r="C10872" s="6"/>
      <c r="F10872" s="38"/>
    </row>
    <row r="10873" spans="1:6" x14ac:dyDescent="0.45">
      <c r="A10873" s="6"/>
      <c r="B10873" s="6"/>
      <c r="C10873" s="6"/>
      <c r="F10873" s="38"/>
    </row>
    <row r="10874" spans="1:6" x14ac:dyDescent="0.45">
      <c r="A10874" s="6"/>
      <c r="B10874" s="6"/>
      <c r="C10874" s="6"/>
      <c r="F10874" s="38"/>
    </row>
    <row r="10875" spans="1:6" x14ac:dyDescent="0.45">
      <c r="A10875" s="6"/>
      <c r="B10875" s="6"/>
      <c r="C10875" s="6"/>
      <c r="F10875" s="38"/>
    </row>
    <row r="10876" spans="1:6" x14ac:dyDescent="0.45">
      <c r="A10876" s="6"/>
      <c r="B10876" s="6"/>
      <c r="C10876" s="6"/>
      <c r="F10876" s="38"/>
    </row>
    <row r="10877" spans="1:6" x14ac:dyDescent="0.45">
      <c r="A10877" s="6"/>
      <c r="B10877" s="6"/>
      <c r="C10877" s="6"/>
      <c r="F10877" s="38"/>
    </row>
    <row r="10878" spans="1:6" x14ac:dyDescent="0.45">
      <c r="A10878" s="6"/>
      <c r="B10878" s="6"/>
      <c r="C10878" s="6"/>
      <c r="F10878" s="38"/>
    </row>
    <row r="10879" spans="1:6" x14ac:dyDescent="0.45">
      <c r="A10879" s="6"/>
      <c r="B10879" s="6"/>
      <c r="C10879" s="6"/>
      <c r="F10879" s="38"/>
    </row>
    <row r="10880" spans="1:6" x14ac:dyDescent="0.45">
      <c r="A10880" s="6"/>
      <c r="B10880" s="6"/>
      <c r="C10880" s="6"/>
      <c r="F10880" s="38"/>
    </row>
    <row r="10881" spans="1:6" x14ac:dyDescent="0.45">
      <c r="A10881" s="6"/>
      <c r="B10881" s="6"/>
      <c r="C10881" s="6"/>
      <c r="F10881" s="38"/>
    </row>
    <row r="10882" spans="1:6" x14ac:dyDescent="0.45">
      <c r="A10882" s="6"/>
      <c r="B10882" s="6"/>
      <c r="C10882" s="6"/>
      <c r="F10882" s="38"/>
    </row>
    <row r="10883" spans="1:6" x14ac:dyDescent="0.45">
      <c r="A10883" s="6"/>
      <c r="B10883" s="6"/>
      <c r="C10883" s="6"/>
      <c r="F10883" s="38"/>
    </row>
    <row r="10884" spans="1:6" x14ac:dyDescent="0.45">
      <c r="A10884" s="6"/>
      <c r="B10884" s="6"/>
      <c r="C10884" s="6"/>
      <c r="F10884" s="38"/>
    </row>
    <row r="10885" spans="1:6" x14ac:dyDescent="0.45">
      <c r="A10885" s="6"/>
      <c r="B10885" s="6"/>
      <c r="C10885" s="6"/>
      <c r="F10885" s="38"/>
    </row>
    <row r="10886" spans="1:6" x14ac:dyDescent="0.45">
      <c r="A10886" s="6"/>
      <c r="B10886" s="6"/>
      <c r="C10886" s="6"/>
      <c r="F10886" s="38"/>
    </row>
    <row r="10887" spans="1:6" x14ac:dyDescent="0.45">
      <c r="A10887" s="6"/>
      <c r="B10887" s="6"/>
      <c r="C10887" s="6"/>
      <c r="F10887" s="38"/>
    </row>
    <row r="10888" spans="1:6" x14ac:dyDescent="0.45">
      <c r="A10888" s="6"/>
      <c r="B10888" s="6"/>
      <c r="C10888" s="6"/>
      <c r="F10888" s="38"/>
    </row>
    <row r="10889" spans="1:6" x14ac:dyDescent="0.45">
      <c r="A10889" s="6"/>
      <c r="B10889" s="6"/>
      <c r="C10889" s="6"/>
      <c r="F10889" s="38"/>
    </row>
    <row r="10890" spans="1:6" x14ac:dyDescent="0.45">
      <c r="A10890" s="6"/>
      <c r="B10890" s="6"/>
      <c r="C10890" s="6"/>
      <c r="F10890" s="38"/>
    </row>
    <row r="10891" spans="1:6" x14ac:dyDescent="0.45">
      <c r="A10891" s="6"/>
      <c r="B10891" s="6"/>
      <c r="C10891" s="6"/>
      <c r="F10891" s="38"/>
    </row>
    <row r="10892" spans="1:6" x14ac:dyDescent="0.45">
      <c r="A10892" s="6"/>
      <c r="B10892" s="6"/>
      <c r="C10892" s="6"/>
      <c r="F10892" s="38"/>
    </row>
    <row r="10893" spans="1:6" x14ac:dyDescent="0.45">
      <c r="A10893" s="6"/>
      <c r="B10893" s="6"/>
      <c r="C10893" s="6"/>
      <c r="F10893" s="38"/>
    </row>
    <row r="10894" spans="1:6" x14ac:dyDescent="0.45">
      <c r="A10894" s="6"/>
      <c r="B10894" s="6"/>
      <c r="C10894" s="6"/>
      <c r="F10894" s="38"/>
    </row>
    <row r="10895" spans="1:6" x14ac:dyDescent="0.45">
      <c r="A10895" s="6"/>
      <c r="B10895" s="6"/>
      <c r="C10895" s="6"/>
      <c r="F10895" s="38"/>
    </row>
    <row r="10896" spans="1:6" x14ac:dyDescent="0.45">
      <c r="A10896" s="6"/>
      <c r="B10896" s="6"/>
      <c r="C10896" s="6"/>
      <c r="F10896" s="38"/>
    </row>
    <row r="10897" spans="1:6" x14ac:dyDescent="0.45">
      <c r="A10897" s="6"/>
      <c r="B10897" s="6"/>
      <c r="C10897" s="6"/>
      <c r="F10897" s="38"/>
    </row>
    <row r="10898" spans="1:6" x14ac:dyDescent="0.45">
      <c r="A10898" s="6"/>
      <c r="B10898" s="6"/>
      <c r="C10898" s="6"/>
      <c r="F10898" s="38"/>
    </row>
    <row r="10899" spans="1:6" x14ac:dyDescent="0.45">
      <c r="A10899" s="6"/>
      <c r="B10899" s="6"/>
      <c r="C10899" s="6"/>
      <c r="F10899" s="38"/>
    </row>
    <row r="10900" spans="1:6" x14ac:dyDescent="0.45">
      <c r="A10900" s="6"/>
      <c r="B10900" s="6"/>
      <c r="C10900" s="6"/>
      <c r="F10900" s="38"/>
    </row>
    <row r="10901" spans="1:6" x14ac:dyDescent="0.45">
      <c r="A10901" s="6"/>
      <c r="B10901" s="6"/>
      <c r="C10901" s="6"/>
      <c r="F10901" s="38"/>
    </row>
    <row r="10902" spans="1:6" x14ac:dyDescent="0.45">
      <c r="A10902" s="6"/>
      <c r="B10902" s="6"/>
      <c r="C10902" s="6"/>
      <c r="F10902" s="38"/>
    </row>
    <row r="10903" spans="1:6" x14ac:dyDescent="0.45">
      <c r="A10903" s="6"/>
      <c r="B10903" s="6"/>
      <c r="C10903" s="6"/>
      <c r="F10903" s="38"/>
    </row>
    <row r="10904" spans="1:6" x14ac:dyDescent="0.45">
      <c r="A10904" s="6"/>
      <c r="B10904" s="6"/>
      <c r="C10904" s="6"/>
      <c r="F10904" s="38"/>
    </row>
    <row r="10905" spans="1:6" x14ac:dyDescent="0.45">
      <c r="A10905" s="6"/>
      <c r="B10905" s="6"/>
      <c r="C10905" s="6"/>
      <c r="F10905" s="38"/>
    </row>
    <row r="10906" spans="1:6" x14ac:dyDescent="0.45">
      <c r="A10906" s="6"/>
      <c r="B10906" s="6"/>
      <c r="C10906" s="6"/>
      <c r="F10906" s="38"/>
    </row>
    <row r="10907" spans="1:6" x14ac:dyDescent="0.45">
      <c r="A10907" s="6"/>
      <c r="B10907" s="6"/>
      <c r="C10907" s="6"/>
      <c r="F10907" s="38"/>
    </row>
    <row r="10908" spans="1:6" x14ac:dyDescent="0.45">
      <c r="A10908" s="6"/>
      <c r="B10908" s="6"/>
      <c r="C10908" s="6"/>
      <c r="F10908" s="38"/>
    </row>
    <row r="10909" spans="1:6" x14ac:dyDescent="0.45">
      <c r="A10909" s="6"/>
      <c r="B10909" s="6"/>
      <c r="C10909" s="6"/>
      <c r="F10909" s="38"/>
    </row>
    <row r="10910" spans="1:6" x14ac:dyDescent="0.45">
      <c r="A10910" s="6"/>
      <c r="B10910" s="6"/>
      <c r="C10910" s="6"/>
      <c r="F10910" s="38"/>
    </row>
    <row r="10911" spans="1:6" x14ac:dyDescent="0.45">
      <c r="A10911" s="6"/>
      <c r="B10911" s="6"/>
      <c r="C10911" s="6"/>
      <c r="F10911" s="38"/>
    </row>
    <row r="10912" spans="1:6" x14ac:dyDescent="0.45">
      <c r="A10912" s="6"/>
      <c r="B10912" s="6"/>
      <c r="C10912" s="6"/>
      <c r="F10912" s="38"/>
    </row>
    <row r="10913" spans="1:6" x14ac:dyDescent="0.45">
      <c r="A10913" s="6"/>
      <c r="B10913" s="6"/>
      <c r="C10913" s="6"/>
      <c r="F10913" s="38"/>
    </row>
    <row r="10914" spans="1:6" x14ac:dyDescent="0.45">
      <c r="A10914" s="6"/>
      <c r="B10914" s="6"/>
      <c r="C10914" s="6"/>
      <c r="F10914" s="38"/>
    </row>
    <row r="10915" spans="1:6" x14ac:dyDescent="0.45">
      <c r="A10915" s="6"/>
      <c r="B10915" s="6"/>
      <c r="C10915" s="6"/>
      <c r="F10915" s="38"/>
    </row>
    <row r="10916" spans="1:6" x14ac:dyDescent="0.45">
      <c r="A10916" s="6"/>
      <c r="B10916" s="6"/>
      <c r="C10916" s="6"/>
      <c r="F10916" s="38"/>
    </row>
    <row r="10917" spans="1:6" x14ac:dyDescent="0.45">
      <c r="A10917" s="6"/>
      <c r="B10917" s="6"/>
      <c r="C10917" s="6"/>
      <c r="F10917" s="38"/>
    </row>
    <row r="10918" spans="1:6" x14ac:dyDescent="0.45">
      <c r="A10918" s="6"/>
      <c r="B10918" s="6"/>
      <c r="C10918" s="6"/>
      <c r="F10918" s="38"/>
    </row>
    <row r="10919" spans="1:6" x14ac:dyDescent="0.45">
      <c r="A10919" s="6"/>
      <c r="B10919" s="6"/>
      <c r="C10919" s="6"/>
      <c r="F10919" s="38"/>
    </row>
    <row r="10920" spans="1:6" x14ac:dyDescent="0.45">
      <c r="A10920" s="6"/>
      <c r="B10920" s="6"/>
      <c r="C10920" s="6"/>
      <c r="F10920" s="38"/>
    </row>
    <row r="10921" spans="1:6" x14ac:dyDescent="0.45">
      <c r="A10921" s="6"/>
      <c r="B10921" s="6"/>
      <c r="C10921" s="6"/>
      <c r="F10921" s="38"/>
    </row>
    <row r="10922" spans="1:6" x14ac:dyDescent="0.45">
      <c r="A10922" s="6"/>
      <c r="B10922" s="6"/>
      <c r="C10922" s="6"/>
      <c r="F10922" s="38"/>
    </row>
    <row r="10923" spans="1:6" x14ac:dyDescent="0.45">
      <c r="A10923" s="6"/>
      <c r="B10923" s="6"/>
      <c r="C10923" s="6"/>
      <c r="F10923" s="38"/>
    </row>
    <row r="10924" spans="1:6" x14ac:dyDescent="0.45">
      <c r="A10924" s="6"/>
      <c r="B10924" s="6"/>
      <c r="C10924" s="6"/>
      <c r="F10924" s="38"/>
    </row>
    <row r="10925" spans="1:6" x14ac:dyDescent="0.45">
      <c r="A10925" s="6"/>
      <c r="B10925" s="6"/>
      <c r="C10925" s="6"/>
      <c r="F10925" s="38"/>
    </row>
    <row r="10926" spans="1:6" x14ac:dyDescent="0.45">
      <c r="A10926" s="6"/>
      <c r="B10926" s="6"/>
      <c r="C10926" s="6"/>
      <c r="F10926" s="38"/>
    </row>
    <row r="10927" spans="1:6" x14ac:dyDescent="0.45">
      <c r="A10927" s="6"/>
      <c r="B10927" s="6"/>
      <c r="C10927" s="6"/>
      <c r="F10927" s="38"/>
    </row>
    <row r="10928" spans="1:6" x14ac:dyDescent="0.45">
      <c r="A10928" s="6"/>
      <c r="B10928" s="6"/>
      <c r="C10928" s="6"/>
      <c r="F10928" s="38"/>
    </row>
    <row r="10929" spans="1:6" x14ac:dyDescent="0.45">
      <c r="A10929" s="6"/>
      <c r="B10929" s="6"/>
      <c r="C10929" s="6"/>
      <c r="F10929" s="38"/>
    </row>
    <row r="10930" spans="1:6" x14ac:dyDescent="0.45">
      <c r="A10930" s="6"/>
      <c r="B10930" s="6"/>
      <c r="C10930" s="6"/>
      <c r="F10930" s="38"/>
    </row>
    <row r="10931" spans="1:6" x14ac:dyDescent="0.45">
      <c r="A10931" s="6"/>
      <c r="B10931" s="6"/>
      <c r="C10931" s="6"/>
      <c r="F10931" s="38"/>
    </row>
    <row r="10932" spans="1:6" x14ac:dyDescent="0.45">
      <c r="A10932" s="6"/>
      <c r="B10932" s="6"/>
      <c r="C10932" s="6"/>
      <c r="F10932" s="38"/>
    </row>
    <row r="10933" spans="1:6" x14ac:dyDescent="0.45">
      <c r="A10933" s="6"/>
      <c r="B10933" s="6"/>
      <c r="C10933" s="6"/>
      <c r="F10933" s="38"/>
    </row>
    <row r="10934" spans="1:6" x14ac:dyDescent="0.45">
      <c r="A10934" s="6"/>
      <c r="B10934" s="6"/>
      <c r="C10934" s="6"/>
      <c r="F10934" s="38"/>
    </row>
    <row r="10935" spans="1:6" x14ac:dyDescent="0.45">
      <c r="A10935" s="6"/>
      <c r="B10935" s="6"/>
      <c r="C10935" s="6"/>
      <c r="F10935" s="38"/>
    </row>
    <row r="10936" spans="1:6" x14ac:dyDescent="0.45">
      <c r="A10936" s="6"/>
      <c r="B10936" s="6"/>
      <c r="C10936" s="6"/>
      <c r="F10936" s="38"/>
    </row>
    <row r="10937" spans="1:6" x14ac:dyDescent="0.45">
      <c r="A10937" s="6"/>
      <c r="B10937" s="6"/>
      <c r="C10937" s="6"/>
      <c r="F10937" s="38"/>
    </row>
    <row r="10938" spans="1:6" x14ac:dyDescent="0.45">
      <c r="A10938" s="6"/>
      <c r="B10938" s="6"/>
      <c r="C10938" s="6"/>
      <c r="F10938" s="38"/>
    </row>
    <row r="10939" spans="1:6" x14ac:dyDescent="0.45">
      <c r="A10939" s="6"/>
      <c r="B10939" s="6"/>
      <c r="C10939" s="6"/>
      <c r="F10939" s="38"/>
    </row>
    <row r="10940" spans="1:6" x14ac:dyDescent="0.45">
      <c r="A10940" s="6"/>
      <c r="B10940" s="6"/>
      <c r="C10940" s="6"/>
      <c r="F10940" s="38"/>
    </row>
    <row r="10941" spans="1:6" x14ac:dyDescent="0.45">
      <c r="A10941" s="6"/>
      <c r="B10941" s="6"/>
      <c r="C10941" s="6"/>
      <c r="F10941" s="38"/>
    </row>
    <row r="10942" spans="1:6" x14ac:dyDescent="0.45">
      <c r="A10942" s="6"/>
      <c r="B10942" s="6"/>
      <c r="C10942" s="6"/>
      <c r="F10942" s="38"/>
    </row>
    <row r="10943" spans="1:6" x14ac:dyDescent="0.45">
      <c r="A10943" s="6"/>
      <c r="B10943" s="6"/>
      <c r="C10943" s="6"/>
      <c r="F10943" s="38"/>
    </row>
    <row r="10944" spans="1:6" x14ac:dyDescent="0.45">
      <c r="A10944" s="6"/>
      <c r="B10944" s="6"/>
      <c r="C10944" s="6"/>
      <c r="F10944" s="38"/>
    </row>
    <row r="10945" spans="1:6" x14ac:dyDescent="0.45">
      <c r="A10945" s="6"/>
      <c r="B10945" s="6"/>
      <c r="C10945" s="6"/>
      <c r="F10945" s="38"/>
    </row>
    <row r="10946" spans="1:6" x14ac:dyDescent="0.45">
      <c r="A10946" s="6"/>
      <c r="B10946" s="6"/>
      <c r="C10946" s="6"/>
      <c r="F10946" s="38"/>
    </row>
    <row r="10947" spans="1:6" x14ac:dyDescent="0.45">
      <c r="A10947" s="6"/>
      <c r="B10947" s="6"/>
      <c r="C10947" s="6"/>
      <c r="F10947" s="38"/>
    </row>
    <row r="10948" spans="1:6" x14ac:dyDescent="0.45">
      <c r="A10948" s="6"/>
      <c r="B10948" s="6"/>
      <c r="C10948" s="6"/>
      <c r="F10948" s="38"/>
    </row>
    <row r="10949" spans="1:6" x14ac:dyDescent="0.45">
      <c r="A10949" s="6"/>
      <c r="B10949" s="6"/>
      <c r="C10949" s="6"/>
      <c r="F10949" s="38"/>
    </row>
    <row r="10950" spans="1:6" x14ac:dyDescent="0.45">
      <c r="A10950" s="6"/>
      <c r="B10950" s="6"/>
      <c r="C10950" s="6"/>
      <c r="F10950" s="38"/>
    </row>
    <row r="10951" spans="1:6" x14ac:dyDescent="0.45">
      <c r="A10951" s="6"/>
      <c r="B10951" s="6"/>
      <c r="C10951" s="6"/>
      <c r="F10951" s="38"/>
    </row>
    <row r="10952" spans="1:6" x14ac:dyDescent="0.45">
      <c r="A10952" s="6"/>
      <c r="B10952" s="6"/>
      <c r="C10952" s="6"/>
      <c r="F10952" s="38"/>
    </row>
    <row r="10953" spans="1:6" x14ac:dyDescent="0.45">
      <c r="A10953" s="6"/>
      <c r="B10953" s="6"/>
      <c r="C10953" s="6"/>
      <c r="F10953" s="38"/>
    </row>
    <row r="10954" spans="1:6" x14ac:dyDescent="0.45">
      <c r="A10954" s="6"/>
      <c r="B10954" s="6"/>
      <c r="C10954" s="6"/>
      <c r="F10954" s="38"/>
    </row>
    <row r="10955" spans="1:6" x14ac:dyDescent="0.45">
      <c r="A10955" s="6"/>
      <c r="B10955" s="6"/>
      <c r="C10955" s="6"/>
      <c r="F10955" s="38"/>
    </row>
    <row r="10956" spans="1:6" x14ac:dyDescent="0.45">
      <c r="A10956" s="6"/>
      <c r="B10956" s="6"/>
      <c r="C10956" s="6"/>
      <c r="F10956" s="38"/>
    </row>
    <row r="10957" spans="1:6" x14ac:dyDescent="0.45">
      <c r="A10957" s="6"/>
      <c r="B10957" s="6"/>
      <c r="C10957" s="6"/>
      <c r="F10957" s="38"/>
    </row>
    <row r="10958" spans="1:6" x14ac:dyDescent="0.45">
      <c r="A10958" s="6"/>
      <c r="B10958" s="6"/>
      <c r="C10958" s="6"/>
      <c r="F10958" s="38"/>
    </row>
    <row r="10959" spans="1:6" x14ac:dyDescent="0.45">
      <c r="A10959" s="6"/>
      <c r="B10959" s="6"/>
      <c r="C10959" s="6"/>
      <c r="F10959" s="38"/>
    </row>
    <row r="10960" spans="1:6" x14ac:dyDescent="0.45">
      <c r="A10960" s="6"/>
      <c r="B10960" s="6"/>
      <c r="C10960" s="6"/>
      <c r="F10960" s="38"/>
    </row>
    <row r="10961" spans="1:6" x14ac:dyDescent="0.45">
      <c r="A10961" s="6"/>
      <c r="B10961" s="6"/>
      <c r="C10961" s="6"/>
      <c r="F10961" s="38"/>
    </row>
    <row r="10962" spans="1:6" x14ac:dyDescent="0.45">
      <c r="A10962" s="6"/>
      <c r="B10962" s="6"/>
      <c r="C10962" s="6"/>
      <c r="F10962" s="38"/>
    </row>
    <row r="10963" spans="1:6" x14ac:dyDescent="0.45">
      <c r="A10963" s="6"/>
      <c r="B10963" s="6"/>
      <c r="C10963" s="6"/>
      <c r="F10963" s="38"/>
    </row>
    <row r="10964" spans="1:6" x14ac:dyDescent="0.45">
      <c r="A10964" s="6"/>
      <c r="B10964" s="6"/>
      <c r="C10964" s="6"/>
      <c r="F10964" s="38"/>
    </row>
    <row r="10965" spans="1:6" x14ac:dyDescent="0.45">
      <c r="A10965" s="6"/>
      <c r="B10965" s="6"/>
      <c r="C10965" s="6"/>
      <c r="F10965" s="38"/>
    </row>
    <row r="10966" spans="1:6" x14ac:dyDescent="0.45">
      <c r="A10966" s="6"/>
      <c r="B10966" s="6"/>
      <c r="C10966" s="6"/>
      <c r="F10966" s="38"/>
    </row>
    <row r="10967" spans="1:6" x14ac:dyDescent="0.45">
      <c r="A10967" s="6"/>
      <c r="B10967" s="6"/>
      <c r="C10967" s="6"/>
      <c r="F10967" s="38"/>
    </row>
    <row r="10968" spans="1:6" x14ac:dyDescent="0.45">
      <c r="A10968" s="6"/>
      <c r="B10968" s="6"/>
      <c r="C10968" s="6"/>
      <c r="F10968" s="38"/>
    </row>
    <row r="10969" spans="1:6" x14ac:dyDescent="0.45">
      <c r="A10969" s="6"/>
      <c r="B10969" s="6"/>
      <c r="C10969" s="6"/>
      <c r="F10969" s="38"/>
    </row>
    <row r="10970" spans="1:6" x14ac:dyDescent="0.45">
      <c r="A10970" s="6"/>
      <c r="B10970" s="6"/>
      <c r="C10970" s="6"/>
      <c r="F10970" s="38"/>
    </row>
    <row r="10971" spans="1:6" x14ac:dyDescent="0.45">
      <c r="A10971" s="6"/>
      <c r="B10971" s="6"/>
      <c r="C10971" s="6"/>
      <c r="F10971" s="38"/>
    </row>
    <row r="10972" spans="1:6" x14ac:dyDescent="0.45">
      <c r="A10972" s="6"/>
      <c r="B10972" s="6"/>
      <c r="C10972" s="6"/>
      <c r="F10972" s="38"/>
    </row>
    <row r="10973" spans="1:6" x14ac:dyDescent="0.45">
      <c r="A10973" s="6"/>
      <c r="B10973" s="6"/>
      <c r="C10973" s="6"/>
      <c r="F10973" s="38"/>
    </row>
    <row r="10974" spans="1:6" x14ac:dyDescent="0.45">
      <c r="A10974" s="6"/>
      <c r="B10974" s="6"/>
      <c r="C10974" s="6"/>
      <c r="F10974" s="38"/>
    </row>
    <row r="10975" spans="1:6" x14ac:dyDescent="0.45">
      <c r="A10975" s="6"/>
      <c r="B10975" s="6"/>
      <c r="C10975" s="6"/>
      <c r="F10975" s="38"/>
    </row>
    <row r="10976" spans="1:6" x14ac:dyDescent="0.45">
      <c r="A10976" s="6"/>
      <c r="B10976" s="6"/>
      <c r="C10976" s="6"/>
      <c r="F10976" s="38"/>
    </row>
    <row r="10977" spans="1:6" x14ac:dyDescent="0.45">
      <c r="A10977" s="6"/>
      <c r="B10977" s="6"/>
      <c r="C10977" s="6"/>
      <c r="F10977" s="38"/>
    </row>
    <row r="10978" spans="1:6" x14ac:dyDescent="0.45">
      <c r="A10978" s="6"/>
      <c r="B10978" s="6"/>
      <c r="C10978" s="6"/>
      <c r="F10978" s="38"/>
    </row>
    <row r="10979" spans="1:6" x14ac:dyDescent="0.45">
      <c r="A10979" s="6"/>
      <c r="B10979" s="6"/>
      <c r="C10979" s="6"/>
      <c r="F10979" s="38"/>
    </row>
    <row r="10980" spans="1:6" x14ac:dyDescent="0.45">
      <c r="A10980" s="6"/>
      <c r="B10980" s="6"/>
      <c r="C10980" s="6"/>
      <c r="F10980" s="38"/>
    </row>
    <row r="10981" spans="1:6" x14ac:dyDescent="0.45">
      <c r="A10981" s="6"/>
      <c r="B10981" s="6"/>
      <c r="C10981" s="6"/>
      <c r="F10981" s="38"/>
    </row>
    <row r="10982" spans="1:6" x14ac:dyDescent="0.45">
      <c r="A10982" s="6"/>
      <c r="B10982" s="6"/>
      <c r="C10982" s="6"/>
      <c r="F10982" s="38"/>
    </row>
    <row r="10983" spans="1:6" x14ac:dyDescent="0.45">
      <c r="A10983" s="6"/>
      <c r="B10983" s="6"/>
      <c r="C10983" s="6"/>
      <c r="F10983" s="38"/>
    </row>
    <row r="10984" spans="1:6" x14ac:dyDescent="0.45">
      <c r="A10984" s="6"/>
      <c r="B10984" s="6"/>
      <c r="C10984" s="6"/>
      <c r="F10984" s="38"/>
    </row>
    <row r="10985" spans="1:6" x14ac:dyDescent="0.45">
      <c r="A10985" s="6"/>
      <c r="B10985" s="6"/>
      <c r="C10985" s="6"/>
      <c r="F10985" s="38"/>
    </row>
    <row r="10986" spans="1:6" x14ac:dyDescent="0.45">
      <c r="A10986" s="6"/>
      <c r="B10986" s="6"/>
      <c r="C10986" s="6"/>
      <c r="F10986" s="38"/>
    </row>
    <row r="10987" spans="1:6" x14ac:dyDescent="0.45">
      <c r="A10987" s="6"/>
      <c r="B10987" s="6"/>
      <c r="C10987" s="6"/>
      <c r="F10987" s="38"/>
    </row>
    <row r="10988" spans="1:6" x14ac:dyDescent="0.45">
      <c r="A10988" s="6"/>
      <c r="B10988" s="6"/>
      <c r="C10988" s="6"/>
      <c r="F10988" s="38"/>
    </row>
    <row r="10989" spans="1:6" x14ac:dyDescent="0.45">
      <c r="A10989" s="6"/>
      <c r="B10989" s="6"/>
      <c r="C10989" s="6"/>
      <c r="F10989" s="38"/>
    </row>
    <row r="10990" spans="1:6" x14ac:dyDescent="0.45">
      <c r="A10990" s="6"/>
      <c r="B10990" s="6"/>
      <c r="C10990" s="6"/>
      <c r="F10990" s="38"/>
    </row>
    <row r="10991" spans="1:6" x14ac:dyDescent="0.45">
      <c r="A10991" s="6"/>
      <c r="B10991" s="6"/>
      <c r="C10991" s="6"/>
      <c r="F10991" s="38"/>
    </row>
    <row r="10992" spans="1:6" x14ac:dyDescent="0.45">
      <c r="A10992" s="6"/>
      <c r="B10992" s="6"/>
      <c r="C10992" s="6"/>
      <c r="F10992" s="38"/>
    </row>
    <row r="10993" spans="1:6" x14ac:dyDescent="0.45">
      <c r="A10993" s="6"/>
      <c r="B10993" s="6"/>
      <c r="C10993" s="6"/>
      <c r="F10993" s="38"/>
    </row>
    <row r="10994" spans="1:6" x14ac:dyDescent="0.45">
      <c r="A10994" s="6"/>
      <c r="B10994" s="6"/>
      <c r="C10994" s="6"/>
      <c r="F10994" s="38"/>
    </row>
    <row r="10995" spans="1:6" x14ac:dyDescent="0.45">
      <c r="A10995" s="6"/>
      <c r="B10995" s="6"/>
      <c r="C10995" s="6"/>
      <c r="F10995" s="38"/>
    </row>
    <row r="10996" spans="1:6" x14ac:dyDescent="0.45">
      <c r="A10996" s="6"/>
      <c r="B10996" s="6"/>
      <c r="C10996" s="6"/>
      <c r="F10996" s="38"/>
    </row>
    <row r="10997" spans="1:6" x14ac:dyDescent="0.45">
      <c r="A10997" s="6"/>
      <c r="B10997" s="6"/>
      <c r="C10997" s="6"/>
      <c r="F10997" s="38"/>
    </row>
    <row r="10998" spans="1:6" x14ac:dyDescent="0.45">
      <c r="A10998" s="6"/>
      <c r="B10998" s="6"/>
      <c r="C10998" s="6"/>
      <c r="F10998" s="38"/>
    </row>
    <row r="10999" spans="1:6" x14ac:dyDescent="0.45">
      <c r="A10999" s="6"/>
      <c r="B10999" s="6"/>
      <c r="C10999" s="6"/>
      <c r="F10999" s="38"/>
    </row>
    <row r="11000" spans="1:6" x14ac:dyDescent="0.45">
      <c r="A11000" s="6"/>
      <c r="B11000" s="6"/>
      <c r="C11000" s="6"/>
      <c r="F11000" s="38"/>
    </row>
    <row r="11001" spans="1:6" x14ac:dyDescent="0.45">
      <c r="A11001" s="6"/>
      <c r="B11001" s="6"/>
      <c r="C11001" s="6"/>
      <c r="F11001" s="38"/>
    </row>
    <row r="11002" spans="1:6" x14ac:dyDescent="0.45">
      <c r="A11002" s="6"/>
      <c r="B11002" s="6"/>
      <c r="C11002" s="6"/>
      <c r="F11002" s="38"/>
    </row>
    <row r="11003" spans="1:6" x14ac:dyDescent="0.45">
      <c r="A11003" s="6"/>
      <c r="B11003" s="6"/>
      <c r="C11003" s="6"/>
      <c r="F11003" s="38"/>
    </row>
    <row r="11004" spans="1:6" x14ac:dyDescent="0.45">
      <c r="A11004" s="6"/>
      <c r="B11004" s="6"/>
      <c r="C11004" s="6"/>
      <c r="F11004" s="38"/>
    </row>
    <row r="11005" spans="1:6" x14ac:dyDescent="0.45">
      <c r="A11005" s="6"/>
      <c r="B11005" s="6"/>
      <c r="C11005" s="6"/>
      <c r="F11005" s="38"/>
    </row>
    <row r="11006" spans="1:6" x14ac:dyDescent="0.45">
      <c r="A11006" s="6"/>
      <c r="B11006" s="6"/>
      <c r="C11006" s="6"/>
      <c r="F11006" s="38"/>
    </row>
    <row r="11007" spans="1:6" x14ac:dyDescent="0.45">
      <c r="A11007" s="6"/>
      <c r="B11007" s="6"/>
      <c r="C11007" s="6"/>
      <c r="F11007" s="38"/>
    </row>
    <row r="11008" spans="1:6" x14ac:dyDescent="0.45">
      <c r="A11008" s="6"/>
      <c r="B11008" s="6"/>
      <c r="C11008" s="6"/>
      <c r="F11008" s="38"/>
    </row>
    <row r="11009" spans="1:6" x14ac:dyDescent="0.45">
      <c r="A11009" s="6"/>
      <c r="B11009" s="6"/>
      <c r="C11009" s="6"/>
      <c r="F11009" s="38"/>
    </row>
    <row r="11010" spans="1:6" x14ac:dyDescent="0.45">
      <c r="A11010" s="6"/>
      <c r="B11010" s="6"/>
      <c r="C11010" s="6"/>
      <c r="F11010" s="38"/>
    </row>
    <row r="11011" spans="1:6" x14ac:dyDescent="0.45">
      <c r="A11011" s="6"/>
      <c r="B11011" s="6"/>
      <c r="C11011" s="6"/>
      <c r="F11011" s="38"/>
    </row>
    <row r="11012" spans="1:6" x14ac:dyDescent="0.45">
      <c r="A11012" s="6"/>
      <c r="B11012" s="6"/>
      <c r="C11012" s="6"/>
      <c r="F11012" s="38"/>
    </row>
    <row r="11013" spans="1:6" x14ac:dyDescent="0.45">
      <c r="A11013" s="6"/>
      <c r="B11013" s="6"/>
      <c r="C11013" s="6"/>
      <c r="F11013" s="38"/>
    </row>
    <row r="11014" spans="1:6" x14ac:dyDescent="0.45">
      <c r="A11014" s="6"/>
      <c r="B11014" s="6"/>
      <c r="C11014" s="6"/>
      <c r="F11014" s="38"/>
    </row>
    <row r="11015" spans="1:6" x14ac:dyDescent="0.45">
      <c r="A11015" s="6"/>
      <c r="B11015" s="6"/>
      <c r="C11015" s="6"/>
      <c r="F11015" s="38"/>
    </row>
    <row r="11016" spans="1:6" x14ac:dyDescent="0.45">
      <c r="A11016" s="6"/>
      <c r="B11016" s="6"/>
      <c r="C11016" s="6"/>
      <c r="F11016" s="38"/>
    </row>
    <row r="11017" spans="1:6" x14ac:dyDescent="0.45">
      <c r="A11017" s="6"/>
      <c r="B11017" s="6"/>
      <c r="C11017" s="6"/>
      <c r="F11017" s="38"/>
    </row>
    <row r="11018" spans="1:6" x14ac:dyDescent="0.45">
      <c r="A11018" s="6"/>
      <c r="B11018" s="6"/>
      <c r="C11018" s="6"/>
      <c r="F11018" s="38"/>
    </row>
    <row r="11019" spans="1:6" x14ac:dyDescent="0.45">
      <c r="A11019" s="6"/>
      <c r="B11019" s="6"/>
      <c r="C11019" s="6"/>
      <c r="F11019" s="38"/>
    </row>
    <row r="11020" spans="1:6" x14ac:dyDescent="0.45">
      <c r="A11020" s="6"/>
      <c r="B11020" s="6"/>
      <c r="C11020" s="6"/>
      <c r="F11020" s="38"/>
    </row>
    <row r="11021" spans="1:6" x14ac:dyDescent="0.45">
      <c r="A11021" s="6"/>
      <c r="B11021" s="6"/>
      <c r="C11021" s="6"/>
      <c r="F11021" s="38"/>
    </row>
    <row r="11022" spans="1:6" x14ac:dyDescent="0.45">
      <c r="A11022" s="6"/>
      <c r="B11022" s="6"/>
      <c r="C11022" s="6"/>
      <c r="F11022" s="38"/>
    </row>
    <row r="11023" spans="1:6" x14ac:dyDescent="0.45">
      <c r="A11023" s="6"/>
      <c r="B11023" s="6"/>
      <c r="C11023" s="6"/>
      <c r="F11023" s="38"/>
    </row>
    <row r="11024" spans="1:6" x14ac:dyDescent="0.45">
      <c r="A11024" s="6"/>
      <c r="B11024" s="6"/>
      <c r="C11024" s="6"/>
      <c r="F11024" s="38"/>
    </row>
    <row r="11025" spans="1:6" x14ac:dyDescent="0.45">
      <c r="A11025" s="6"/>
      <c r="B11025" s="6"/>
      <c r="C11025" s="6"/>
      <c r="F11025" s="38"/>
    </row>
    <row r="11026" spans="1:6" x14ac:dyDescent="0.45">
      <c r="A11026" s="6"/>
      <c r="B11026" s="6"/>
      <c r="C11026" s="6"/>
      <c r="F11026" s="38"/>
    </row>
    <row r="11027" spans="1:6" x14ac:dyDescent="0.45">
      <c r="A11027" s="6"/>
      <c r="B11027" s="6"/>
      <c r="C11027" s="6"/>
      <c r="F11027" s="38"/>
    </row>
    <row r="11028" spans="1:6" x14ac:dyDescent="0.45">
      <c r="A11028" s="6"/>
      <c r="B11028" s="6"/>
      <c r="C11028" s="6"/>
      <c r="F11028" s="38"/>
    </row>
    <row r="11029" spans="1:6" x14ac:dyDescent="0.45">
      <c r="A11029" s="6"/>
      <c r="B11029" s="6"/>
      <c r="C11029" s="6"/>
      <c r="F11029" s="38"/>
    </row>
    <row r="11030" spans="1:6" x14ac:dyDescent="0.45">
      <c r="A11030" s="6"/>
      <c r="B11030" s="6"/>
      <c r="C11030" s="6"/>
      <c r="F11030" s="38"/>
    </row>
    <row r="11031" spans="1:6" x14ac:dyDescent="0.45">
      <c r="A11031" s="6"/>
      <c r="B11031" s="6"/>
      <c r="C11031" s="6"/>
      <c r="F11031" s="38"/>
    </row>
    <row r="11032" spans="1:6" x14ac:dyDescent="0.45">
      <c r="A11032" s="6"/>
      <c r="B11032" s="6"/>
      <c r="C11032" s="6"/>
      <c r="F11032" s="38"/>
    </row>
    <row r="11033" spans="1:6" x14ac:dyDescent="0.45">
      <c r="A11033" s="6"/>
      <c r="B11033" s="6"/>
      <c r="C11033" s="6"/>
      <c r="F11033" s="38"/>
    </row>
    <row r="11034" spans="1:6" x14ac:dyDescent="0.45">
      <c r="A11034" s="6"/>
      <c r="B11034" s="6"/>
      <c r="C11034" s="6"/>
      <c r="F11034" s="38"/>
    </row>
    <row r="11035" spans="1:6" x14ac:dyDescent="0.45">
      <c r="A11035" s="6"/>
      <c r="B11035" s="6"/>
      <c r="C11035" s="6"/>
      <c r="F11035" s="38"/>
    </row>
    <row r="11036" spans="1:6" x14ac:dyDescent="0.45">
      <c r="A11036" s="6"/>
      <c r="B11036" s="6"/>
      <c r="C11036" s="6"/>
      <c r="F11036" s="38"/>
    </row>
    <row r="11037" spans="1:6" x14ac:dyDescent="0.45">
      <c r="A11037" s="6"/>
      <c r="B11037" s="6"/>
      <c r="C11037" s="6"/>
      <c r="F11037" s="38"/>
    </row>
    <row r="11038" spans="1:6" x14ac:dyDescent="0.45">
      <c r="A11038" s="6"/>
      <c r="B11038" s="6"/>
      <c r="C11038" s="6"/>
      <c r="F11038" s="38"/>
    </row>
    <row r="11039" spans="1:6" x14ac:dyDescent="0.45">
      <c r="A11039" s="6"/>
      <c r="B11039" s="6"/>
      <c r="C11039" s="6"/>
      <c r="F11039" s="38"/>
    </row>
    <row r="11040" spans="1:6" x14ac:dyDescent="0.45">
      <c r="A11040" s="6"/>
      <c r="B11040" s="6"/>
      <c r="C11040" s="6"/>
      <c r="F11040" s="38"/>
    </row>
    <row r="11041" spans="1:6" x14ac:dyDescent="0.45">
      <c r="A11041" s="6"/>
      <c r="B11041" s="6"/>
      <c r="C11041" s="6"/>
      <c r="F11041" s="38"/>
    </row>
    <row r="11042" spans="1:6" x14ac:dyDescent="0.45">
      <c r="A11042" s="6"/>
      <c r="B11042" s="6"/>
      <c r="C11042" s="6"/>
      <c r="F11042" s="38"/>
    </row>
    <row r="11043" spans="1:6" x14ac:dyDescent="0.45">
      <c r="A11043" s="6"/>
      <c r="B11043" s="6"/>
      <c r="C11043" s="6"/>
      <c r="F11043" s="38"/>
    </row>
    <row r="11044" spans="1:6" x14ac:dyDescent="0.45">
      <c r="A11044" s="6"/>
      <c r="B11044" s="6"/>
      <c r="C11044" s="6"/>
      <c r="F11044" s="38"/>
    </row>
    <row r="11045" spans="1:6" x14ac:dyDescent="0.45">
      <c r="A11045" s="6"/>
      <c r="B11045" s="6"/>
      <c r="C11045" s="6"/>
      <c r="F11045" s="38"/>
    </row>
    <row r="11046" spans="1:6" x14ac:dyDescent="0.45">
      <c r="A11046" s="6"/>
      <c r="B11046" s="6"/>
      <c r="C11046" s="6"/>
      <c r="F11046" s="38"/>
    </row>
    <row r="11047" spans="1:6" x14ac:dyDescent="0.45">
      <c r="A11047" s="6"/>
      <c r="B11047" s="6"/>
      <c r="C11047" s="6"/>
      <c r="F11047" s="38"/>
    </row>
    <row r="11048" spans="1:6" x14ac:dyDescent="0.45">
      <c r="A11048" s="6"/>
      <c r="B11048" s="6"/>
      <c r="C11048" s="6"/>
      <c r="F11048" s="38"/>
    </row>
    <row r="11049" spans="1:6" x14ac:dyDescent="0.45">
      <c r="A11049" s="6"/>
      <c r="B11049" s="6"/>
      <c r="C11049" s="6"/>
      <c r="F11049" s="38"/>
    </row>
    <row r="11050" spans="1:6" x14ac:dyDescent="0.45">
      <c r="A11050" s="6"/>
      <c r="B11050" s="6"/>
      <c r="C11050" s="6"/>
      <c r="F11050" s="38"/>
    </row>
    <row r="11051" spans="1:6" x14ac:dyDescent="0.45">
      <c r="A11051" s="6"/>
      <c r="B11051" s="6"/>
      <c r="C11051" s="6"/>
      <c r="F11051" s="38"/>
    </row>
    <row r="11052" spans="1:6" x14ac:dyDescent="0.45">
      <c r="A11052" s="6"/>
      <c r="B11052" s="6"/>
      <c r="C11052" s="6"/>
      <c r="F11052" s="38"/>
    </row>
    <row r="11053" spans="1:6" x14ac:dyDescent="0.45">
      <c r="A11053" s="6"/>
      <c r="B11053" s="6"/>
      <c r="C11053" s="6"/>
      <c r="F11053" s="38"/>
    </row>
    <row r="11054" spans="1:6" x14ac:dyDescent="0.45">
      <c r="A11054" s="6"/>
      <c r="B11054" s="6"/>
      <c r="C11054" s="6"/>
      <c r="F11054" s="38"/>
    </row>
    <row r="11055" spans="1:6" x14ac:dyDescent="0.45">
      <c r="A11055" s="6"/>
      <c r="B11055" s="6"/>
      <c r="C11055" s="6"/>
      <c r="F11055" s="38"/>
    </row>
    <row r="11056" spans="1:6" x14ac:dyDescent="0.45">
      <c r="A11056" s="6"/>
      <c r="B11056" s="6"/>
      <c r="C11056" s="6"/>
      <c r="F11056" s="38"/>
    </row>
    <row r="11057" spans="1:6" x14ac:dyDescent="0.45">
      <c r="A11057" s="6"/>
      <c r="B11057" s="6"/>
      <c r="C11057" s="6"/>
      <c r="F11057" s="38"/>
    </row>
    <row r="11058" spans="1:6" x14ac:dyDescent="0.45">
      <c r="A11058" s="6"/>
      <c r="B11058" s="6"/>
      <c r="C11058" s="6"/>
      <c r="F11058" s="38"/>
    </row>
    <row r="11059" spans="1:6" x14ac:dyDescent="0.45">
      <c r="A11059" s="6"/>
      <c r="B11059" s="6"/>
      <c r="C11059" s="6"/>
      <c r="F11059" s="38"/>
    </row>
    <row r="11060" spans="1:6" x14ac:dyDescent="0.45">
      <c r="A11060" s="6"/>
      <c r="B11060" s="6"/>
      <c r="C11060" s="6"/>
      <c r="F11060" s="38"/>
    </row>
    <row r="11061" spans="1:6" x14ac:dyDescent="0.45">
      <c r="A11061" s="6"/>
      <c r="B11061" s="6"/>
      <c r="C11061" s="6"/>
      <c r="F11061" s="38"/>
    </row>
    <row r="11062" spans="1:6" x14ac:dyDescent="0.45">
      <c r="A11062" s="6"/>
      <c r="B11062" s="6"/>
      <c r="C11062" s="6"/>
      <c r="F11062" s="38"/>
    </row>
    <row r="11063" spans="1:6" x14ac:dyDescent="0.45">
      <c r="A11063" s="6"/>
      <c r="B11063" s="6"/>
      <c r="C11063" s="6"/>
      <c r="F11063" s="38"/>
    </row>
    <row r="11064" spans="1:6" x14ac:dyDescent="0.45">
      <c r="A11064" s="6"/>
      <c r="B11064" s="6"/>
      <c r="C11064" s="6"/>
      <c r="F11064" s="38"/>
    </row>
    <row r="11065" spans="1:6" x14ac:dyDescent="0.45">
      <c r="A11065" s="6"/>
      <c r="B11065" s="6"/>
      <c r="C11065" s="6"/>
      <c r="F11065" s="38"/>
    </row>
    <row r="11066" spans="1:6" x14ac:dyDescent="0.45">
      <c r="A11066" s="6"/>
      <c r="B11066" s="6"/>
      <c r="C11066" s="6"/>
      <c r="F11066" s="38"/>
    </row>
    <row r="11067" spans="1:6" x14ac:dyDescent="0.45">
      <c r="A11067" s="6"/>
      <c r="B11067" s="6"/>
      <c r="C11067" s="6"/>
      <c r="F11067" s="38"/>
    </row>
    <row r="11068" spans="1:6" x14ac:dyDescent="0.45">
      <c r="A11068" s="6"/>
      <c r="B11068" s="6"/>
      <c r="C11068" s="6"/>
      <c r="F11068" s="38"/>
    </row>
    <row r="11069" spans="1:6" x14ac:dyDescent="0.45">
      <c r="A11069" s="6"/>
      <c r="B11069" s="6"/>
      <c r="C11069" s="6"/>
      <c r="F11069" s="38"/>
    </row>
    <row r="11070" spans="1:6" x14ac:dyDescent="0.45">
      <c r="A11070" s="6"/>
      <c r="B11070" s="6"/>
      <c r="C11070" s="6"/>
      <c r="F11070" s="38"/>
    </row>
    <row r="11071" spans="1:6" x14ac:dyDescent="0.45">
      <c r="A11071" s="6"/>
      <c r="B11071" s="6"/>
      <c r="C11071" s="6"/>
      <c r="F11071" s="38"/>
    </row>
    <row r="11072" spans="1:6" x14ac:dyDescent="0.45">
      <c r="A11072" s="6"/>
      <c r="B11072" s="6"/>
      <c r="C11072" s="6"/>
      <c r="F11072" s="38"/>
    </row>
    <row r="11073" spans="1:6" x14ac:dyDescent="0.45">
      <c r="A11073" s="6"/>
      <c r="B11073" s="6"/>
      <c r="C11073" s="6"/>
      <c r="F11073" s="38"/>
    </row>
    <row r="11074" spans="1:6" x14ac:dyDescent="0.45">
      <c r="A11074" s="6"/>
      <c r="B11074" s="6"/>
      <c r="C11074" s="6"/>
      <c r="F11074" s="38"/>
    </row>
    <row r="11075" spans="1:6" x14ac:dyDescent="0.45">
      <c r="A11075" s="6"/>
      <c r="B11075" s="6"/>
      <c r="C11075" s="6"/>
      <c r="F11075" s="38"/>
    </row>
    <row r="11076" spans="1:6" x14ac:dyDescent="0.45">
      <c r="A11076" s="6"/>
      <c r="B11076" s="6"/>
      <c r="C11076" s="6"/>
      <c r="F11076" s="38"/>
    </row>
    <row r="11077" spans="1:6" x14ac:dyDescent="0.45">
      <c r="A11077" s="6"/>
      <c r="B11077" s="6"/>
      <c r="C11077" s="6"/>
      <c r="F11077" s="38"/>
    </row>
    <row r="11078" spans="1:6" x14ac:dyDescent="0.45">
      <c r="A11078" s="6"/>
      <c r="B11078" s="6"/>
      <c r="C11078" s="6"/>
      <c r="F11078" s="38"/>
    </row>
    <row r="11079" spans="1:6" x14ac:dyDescent="0.45">
      <c r="A11079" s="6"/>
      <c r="B11079" s="6"/>
      <c r="C11079" s="6"/>
      <c r="F11079" s="38"/>
    </row>
    <row r="11080" spans="1:6" x14ac:dyDescent="0.45">
      <c r="A11080" s="6"/>
      <c r="B11080" s="6"/>
      <c r="C11080" s="6"/>
      <c r="F11080" s="38"/>
    </row>
    <row r="11081" spans="1:6" x14ac:dyDescent="0.45">
      <c r="A11081" s="6"/>
      <c r="B11081" s="6"/>
      <c r="C11081" s="6"/>
      <c r="F11081" s="38"/>
    </row>
    <row r="11082" spans="1:6" x14ac:dyDescent="0.45">
      <c r="A11082" s="6"/>
      <c r="B11082" s="6"/>
      <c r="C11082" s="6"/>
      <c r="F11082" s="38"/>
    </row>
    <row r="11083" spans="1:6" x14ac:dyDescent="0.45">
      <c r="A11083" s="6"/>
      <c r="B11083" s="6"/>
      <c r="C11083" s="6"/>
      <c r="F11083" s="38"/>
    </row>
    <row r="11084" spans="1:6" x14ac:dyDescent="0.45">
      <c r="A11084" s="6"/>
      <c r="B11084" s="6"/>
      <c r="C11084" s="6"/>
      <c r="F11084" s="38"/>
    </row>
    <row r="11085" spans="1:6" x14ac:dyDescent="0.45">
      <c r="A11085" s="6"/>
      <c r="B11085" s="6"/>
      <c r="C11085" s="6"/>
      <c r="F11085" s="38"/>
    </row>
    <row r="11086" spans="1:6" x14ac:dyDescent="0.45">
      <c r="A11086" s="6"/>
      <c r="B11086" s="6"/>
      <c r="C11086" s="6"/>
      <c r="F11086" s="38"/>
    </row>
    <row r="11087" spans="1:6" x14ac:dyDescent="0.45">
      <c r="A11087" s="6"/>
      <c r="B11087" s="6"/>
      <c r="C11087" s="6"/>
      <c r="F11087" s="38"/>
    </row>
    <row r="11088" spans="1:6" x14ac:dyDescent="0.45">
      <c r="A11088" s="6"/>
      <c r="B11088" s="6"/>
      <c r="C11088" s="6"/>
      <c r="F11088" s="38"/>
    </row>
    <row r="11089" spans="1:6" x14ac:dyDescent="0.45">
      <c r="A11089" s="6"/>
      <c r="B11089" s="6"/>
      <c r="C11089" s="6"/>
      <c r="F11089" s="38"/>
    </row>
    <row r="11090" spans="1:6" x14ac:dyDescent="0.45">
      <c r="A11090" s="6"/>
      <c r="B11090" s="6"/>
      <c r="C11090" s="6"/>
      <c r="F11090" s="38"/>
    </row>
    <row r="11091" spans="1:6" x14ac:dyDescent="0.45">
      <c r="A11091" s="6"/>
      <c r="B11091" s="6"/>
      <c r="C11091" s="6"/>
      <c r="F11091" s="38"/>
    </row>
    <row r="11092" spans="1:6" x14ac:dyDescent="0.45">
      <c r="A11092" s="6"/>
      <c r="B11092" s="6"/>
      <c r="C11092" s="6"/>
      <c r="F11092" s="38"/>
    </row>
    <row r="11093" spans="1:6" x14ac:dyDescent="0.45">
      <c r="A11093" s="6"/>
      <c r="B11093" s="6"/>
      <c r="C11093" s="6"/>
      <c r="F11093" s="38"/>
    </row>
    <row r="11094" spans="1:6" x14ac:dyDescent="0.45">
      <c r="A11094" s="6"/>
      <c r="B11094" s="6"/>
      <c r="C11094" s="6"/>
      <c r="F11094" s="38"/>
    </row>
    <row r="11095" spans="1:6" x14ac:dyDescent="0.45">
      <c r="A11095" s="6"/>
      <c r="B11095" s="6"/>
      <c r="C11095" s="6"/>
      <c r="F11095" s="38"/>
    </row>
    <row r="11096" spans="1:6" x14ac:dyDescent="0.45">
      <c r="A11096" s="6"/>
      <c r="B11096" s="6"/>
      <c r="C11096" s="6"/>
      <c r="F11096" s="38"/>
    </row>
    <row r="11097" spans="1:6" x14ac:dyDescent="0.45">
      <c r="A11097" s="6"/>
      <c r="B11097" s="6"/>
      <c r="C11097" s="6"/>
      <c r="F11097" s="38"/>
    </row>
    <row r="11098" spans="1:6" x14ac:dyDescent="0.45">
      <c r="A11098" s="6"/>
      <c r="B11098" s="6"/>
      <c r="C11098" s="6"/>
      <c r="F11098" s="38"/>
    </row>
    <row r="11099" spans="1:6" x14ac:dyDescent="0.45">
      <c r="A11099" s="6"/>
      <c r="B11099" s="6"/>
      <c r="C11099" s="6"/>
      <c r="F11099" s="38"/>
    </row>
    <row r="11100" spans="1:6" x14ac:dyDescent="0.45">
      <c r="A11100" s="6"/>
      <c r="B11100" s="6"/>
      <c r="C11100" s="6"/>
      <c r="F11100" s="38"/>
    </row>
    <row r="11101" spans="1:6" x14ac:dyDescent="0.45">
      <c r="A11101" s="6"/>
      <c r="B11101" s="6"/>
      <c r="C11101" s="6"/>
      <c r="F11101" s="38"/>
    </row>
    <row r="11102" spans="1:6" x14ac:dyDescent="0.45">
      <c r="A11102" s="6"/>
      <c r="B11102" s="6"/>
      <c r="C11102" s="6"/>
      <c r="F11102" s="38"/>
    </row>
    <row r="11103" spans="1:6" x14ac:dyDescent="0.45">
      <c r="A11103" s="6"/>
      <c r="B11103" s="6"/>
      <c r="C11103" s="6"/>
      <c r="F11103" s="38"/>
    </row>
    <row r="11104" spans="1:6" x14ac:dyDescent="0.45">
      <c r="A11104" s="6"/>
      <c r="B11104" s="6"/>
      <c r="C11104" s="6"/>
      <c r="F11104" s="38"/>
    </row>
    <row r="11105" spans="1:6" x14ac:dyDescent="0.45">
      <c r="A11105" s="6"/>
      <c r="B11105" s="6"/>
      <c r="C11105" s="6"/>
      <c r="F11105" s="38"/>
    </row>
    <row r="11106" spans="1:6" x14ac:dyDescent="0.45">
      <c r="A11106" s="6"/>
      <c r="B11106" s="6"/>
      <c r="C11106" s="6"/>
      <c r="F11106" s="38"/>
    </row>
    <row r="11107" spans="1:6" x14ac:dyDescent="0.45">
      <c r="A11107" s="6"/>
      <c r="B11107" s="6"/>
      <c r="C11107" s="6"/>
      <c r="F11107" s="38"/>
    </row>
    <row r="11108" spans="1:6" x14ac:dyDescent="0.45">
      <c r="A11108" s="6"/>
      <c r="B11108" s="6"/>
      <c r="C11108" s="6"/>
      <c r="F11108" s="38"/>
    </row>
    <row r="11109" spans="1:6" x14ac:dyDescent="0.45">
      <c r="A11109" s="6"/>
      <c r="B11109" s="6"/>
      <c r="C11109" s="6"/>
      <c r="F11109" s="38"/>
    </row>
    <row r="11110" spans="1:6" x14ac:dyDescent="0.45">
      <c r="A11110" s="6"/>
      <c r="B11110" s="6"/>
      <c r="C11110" s="6"/>
      <c r="F11110" s="38"/>
    </row>
    <row r="11111" spans="1:6" x14ac:dyDescent="0.45">
      <c r="A11111" s="6"/>
      <c r="B11111" s="6"/>
      <c r="C11111" s="6"/>
      <c r="F11111" s="38"/>
    </row>
    <row r="11112" spans="1:6" x14ac:dyDescent="0.45">
      <c r="A11112" s="6"/>
      <c r="B11112" s="6"/>
      <c r="C11112" s="6"/>
      <c r="F11112" s="38"/>
    </row>
    <row r="11113" spans="1:6" x14ac:dyDescent="0.45">
      <c r="A11113" s="6"/>
      <c r="B11113" s="6"/>
      <c r="C11113" s="6"/>
      <c r="F11113" s="38"/>
    </row>
    <row r="11114" spans="1:6" x14ac:dyDescent="0.45">
      <c r="A11114" s="6"/>
      <c r="B11114" s="6"/>
      <c r="C11114" s="6"/>
      <c r="F11114" s="38"/>
    </row>
    <row r="11115" spans="1:6" x14ac:dyDescent="0.45">
      <c r="A11115" s="6"/>
      <c r="B11115" s="6"/>
      <c r="C11115" s="6"/>
      <c r="F11115" s="38"/>
    </row>
    <row r="11116" spans="1:6" x14ac:dyDescent="0.45">
      <c r="A11116" s="6"/>
      <c r="B11116" s="6"/>
      <c r="C11116" s="6"/>
      <c r="F11116" s="38"/>
    </row>
    <row r="11117" spans="1:6" x14ac:dyDescent="0.45">
      <c r="A11117" s="6"/>
      <c r="B11117" s="6"/>
      <c r="C11117" s="6"/>
      <c r="F11117" s="38"/>
    </row>
    <row r="11118" spans="1:6" x14ac:dyDescent="0.45">
      <c r="A11118" s="6"/>
      <c r="B11118" s="6"/>
      <c r="C11118" s="6"/>
      <c r="F11118" s="38"/>
    </row>
    <row r="11119" spans="1:6" x14ac:dyDescent="0.45">
      <c r="A11119" s="6"/>
      <c r="B11119" s="6"/>
      <c r="C11119" s="6"/>
      <c r="F11119" s="38"/>
    </row>
    <row r="11120" spans="1:6" x14ac:dyDescent="0.45">
      <c r="A11120" s="6"/>
      <c r="B11120" s="6"/>
      <c r="C11120" s="6"/>
      <c r="F11120" s="38"/>
    </row>
    <row r="11121" spans="1:6" x14ac:dyDescent="0.45">
      <c r="A11121" s="6"/>
      <c r="B11121" s="6"/>
      <c r="C11121" s="6"/>
      <c r="F11121" s="38"/>
    </row>
    <row r="11122" spans="1:6" x14ac:dyDescent="0.45">
      <c r="A11122" s="6"/>
      <c r="B11122" s="6"/>
      <c r="C11122" s="6"/>
      <c r="F11122" s="38"/>
    </row>
    <row r="11123" spans="1:6" x14ac:dyDescent="0.45">
      <c r="A11123" s="6"/>
      <c r="B11123" s="6"/>
      <c r="C11123" s="6"/>
      <c r="F11123" s="38"/>
    </row>
    <row r="11124" spans="1:6" x14ac:dyDescent="0.45">
      <c r="A11124" s="6"/>
      <c r="B11124" s="6"/>
      <c r="C11124" s="6"/>
      <c r="F11124" s="38"/>
    </row>
    <row r="11125" spans="1:6" x14ac:dyDescent="0.45">
      <c r="A11125" s="6"/>
      <c r="B11125" s="6"/>
      <c r="C11125" s="6"/>
      <c r="F11125" s="38"/>
    </row>
    <row r="11126" spans="1:6" x14ac:dyDescent="0.45">
      <c r="A11126" s="6"/>
      <c r="B11126" s="6"/>
      <c r="C11126" s="6"/>
      <c r="F11126" s="38"/>
    </row>
    <row r="11127" spans="1:6" x14ac:dyDescent="0.45">
      <c r="A11127" s="6"/>
      <c r="B11127" s="6"/>
      <c r="C11127" s="6"/>
      <c r="F11127" s="38"/>
    </row>
    <row r="11128" spans="1:6" x14ac:dyDescent="0.45">
      <c r="A11128" s="6"/>
      <c r="B11128" s="6"/>
      <c r="C11128" s="6"/>
      <c r="F11128" s="38"/>
    </row>
    <row r="11129" spans="1:6" x14ac:dyDescent="0.45">
      <c r="A11129" s="6"/>
      <c r="B11129" s="6"/>
      <c r="C11129" s="6"/>
      <c r="F11129" s="38"/>
    </row>
    <row r="11130" spans="1:6" x14ac:dyDescent="0.45">
      <c r="A11130" s="6"/>
      <c r="B11130" s="6"/>
      <c r="C11130" s="6"/>
      <c r="F11130" s="38"/>
    </row>
    <row r="11131" spans="1:6" x14ac:dyDescent="0.45">
      <c r="A11131" s="6"/>
      <c r="B11131" s="6"/>
      <c r="C11131" s="6"/>
      <c r="F11131" s="38"/>
    </row>
    <row r="11132" spans="1:6" x14ac:dyDescent="0.45">
      <c r="A11132" s="6"/>
      <c r="B11132" s="6"/>
      <c r="C11132" s="6"/>
      <c r="F11132" s="38"/>
    </row>
    <row r="11133" spans="1:6" x14ac:dyDescent="0.45">
      <c r="A11133" s="6"/>
      <c r="B11133" s="6"/>
      <c r="C11133" s="6"/>
      <c r="F11133" s="38"/>
    </row>
    <row r="11134" spans="1:6" x14ac:dyDescent="0.45">
      <c r="A11134" s="6"/>
      <c r="B11134" s="6"/>
      <c r="C11134" s="6"/>
      <c r="F11134" s="38"/>
    </row>
    <row r="11135" spans="1:6" x14ac:dyDescent="0.45">
      <c r="A11135" s="6"/>
      <c r="B11135" s="6"/>
      <c r="C11135" s="6"/>
      <c r="F11135" s="38"/>
    </row>
    <row r="11136" spans="1:6" x14ac:dyDescent="0.45">
      <c r="A11136" s="6"/>
      <c r="B11136" s="6"/>
      <c r="C11136" s="6"/>
      <c r="F11136" s="38"/>
    </row>
    <row r="11137" spans="1:6" x14ac:dyDescent="0.45">
      <c r="A11137" s="6"/>
      <c r="B11137" s="6"/>
      <c r="C11137" s="6"/>
      <c r="F11137" s="38"/>
    </row>
    <row r="11138" spans="1:6" x14ac:dyDescent="0.45">
      <c r="A11138" s="6"/>
      <c r="B11138" s="6"/>
      <c r="C11138" s="6"/>
      <c r="F11138" s="38"/>
    </row>
    <row r="11139" spans="1:6" x14ac:dyDescent="0.45">
      <c r="A11139" s="6"/>
      <c r="B11139" s="6"/>
      <c r="C11139" s="6"/>
      <c r="F11139" s="38"/>
    </row>
    <row r="11140" spans="1:6" x14ac:dyDescent="0.45">
      <c r="A11140" s="6"/>
      <c r="B11140" s="6"/>
      <c r="C11140" s="6"/>
      <c r="F11140" s="38"/>
    </row>
    <row r="11141" spans="1:6" x14ac:dyDescent="0.45">
      <c r="A11141" s="6"/>
      <c r="B11141" s="6"/>
      <c r="C11141" s="6"/>
      <c r="F11141" s="38"/>
    </row>
    <row r="11142" spans="1:6" x14ac:dyDescent="0.45">
      <c r="A11142" s="6"/>
      <c r="B11142" s="6"/>
      <c r="C11142" s="6"/>
      <c r="F11142" s="38"/>
    </row>
    <row r="11143" spans="1:6" x14ac:dyDescent="0.45">
      <c r="A11143" s="6"/>
      <c r="B11143" s="6"/>
      <c r="C11143" s="6"/>
      <c r="F11143" s="38"/>
    </row>
    <row r="11144" spans="1:6" x14ac:dyDescent="0.45">
      <c r="A11144" s="6"/>
      <c r="B11144" s="6"/>
      <c r="C11144" s="6"/>
      <c r="F11144" s="38"/>
    </row>
    <row r="11145" spans="1:6" x14ac:dyDescent="0.45">
      <c r="A11145" s="6"/>
      <c r="B11145" s="6"/>
      <c r="C11145" s="6"/>
      <c r="F11145" s="38"/>
    </row>
    <row r="11146" spans="1:6" x14ac:dyDescent="0.45">
      <c r="A11146" s="6"/>
      <c r="B11146" s="6"/>
      <c r="C11146" s="6"/>
      <c r="F11146" s="38"/>
    </row>
    <row r="11147" spans="1:6" x14ac:dyDescent="0.45">
      <c r="A11147" s="6"/>
      <c r="B11147" s="6"/>
      <c r="C11147" s="6"/>
      <c r="F11147" s="38"/>
    </row>
    <row r="11148" spans="1:6" x14ac:dyDescent="0.45">
      <c r="A11148" s="6"/>
      <c r="B11148" s="6"/>
      <c r="C11148" s="6"/>
      <c r="F11148" s="38"/>
    </row>
    <row r="11149" spans="1:6" x14ac:dyDescent="0.45">
      <c r="A11149" s="6"/>
      <c r="B11149" s="6"/>
      <c r="C11149" s="6"/>
      <c r="F11149" s="38"/>
    </row>
    <row r="11150" spans="1:6" x14ac:dyDescent="0.45">
      <c r="A11150" s="6"/>
      <c r="B11150" s="6"/>
      <c r="C11150" s="6"/>
      <c r="F11150" s="38"/>
    </row>
    <row r="11151" spans="1:6" x14ac:dyDescent="0.45">
      <c r="A11151" s="6"/>
      <c r="B11151" s="6"/>
      <c r="C11151" s="6"/>
      <c r="F11151" s="38"/>
    </row>
    <row r="11152" spans="1:6" x14ac:dyDescent="0.45">
      <c r="A11152" s="6"/>
      <c r="B11152" s="6"/>
      <c r="C11152" s="6"/>
      <c r="F11152" s="38"/>
    </row>
    <row r="11153" spans="1:6" x14ac:dyDescent="0.45">
      <c r="A11153" s="6"/>
      <c r="B11153" s="6"/>
      <c r="C11153" s="6"/>
      <c r="F11153" s="38"/>
    </row>
    <row r="11154" spans="1:6" x14ac:dyDescent="0.45">
      <c r="A11154" s="6"/>
      <c r="B11154" s="6"/>
      <c r="C11154" s="6"/>
      <c r="F11154" s="38"/>
    </row>
    <row r="11155" spans="1:6" x14ac:dyDescent="0.45">
      <c r="A11155" s="6"/>
      <c r="B11155" s="6"/>
      <c r="C11155" s="6"/>
      <c r="F11155" s="38"/>
    </row>
    <row r="11156" spans="1:6" x14ac:dyDescent="0.45">
      <c r="A11156" s="6"/>
      <c r="B11156" s="6"/>
      <c r="C11156" s="6"/>
      <c r="F11156" s="38"/>
    </row>
    <row r="11157" spans="1:6" x14ac:dyDescent="0.45">
      <c r="A11157" s="6"/>
      <c r="B11157" s="6"/>
      <c r="C11157" s="6"/>
      <c r="F11157" s="38"/>
    </row>
    <row r="11158" spans="1:6" x14ac:dyDescent="0.45">
      <c r="A11158" s="6"/>
      <c r="B11158" s="6"/>
      <c r="C11158" s="6"/>
      <c r="F11158" s="38"/>
    </row>
    <row r="11159" spans="1:6" x14ac:dyDescent="0.45">
      <c r="A11159" s="6"/>
      <c r="B11159" s="6"/>
      <c r="C11159" s="6"/>
      <c r="F11159" s="38"/>
    </row>
    <row r="11160" spans="1:6" x14ac:dyDescent="0.45">
      <c r="A11160" s="6"/>
      <c r="B11160" s="6"/>
      <c r="C11160" s="6"/>
      <c r="F11160" s="38"/>
    </row>
    <row r="11161" spans="1:6" x14ac:dyDescent="0.45">
      <c r="A11161" s="6"/>
      <c r="B11161" s="6"/>
      <c r="C11161" s="6"/>
      <c r="F11161" s="38"/>
    </row>
    <row r="11162" spans="1:6" x14ac:dyDescent="0.45">
      <c r="A11162" s="6"/>
      <c r="B11162" s="6"/>
      <c r="C11162" s="6"/>
      <c r="F11162" s="38"/>
    </row>
    <row r="11163" spans="1:6" x14ac:dyDescent="0.45">
      <c r="A11163" s="6"/>
      <c r="B11163" s="6"/>
      <c r="C11163" s="6"/>
      <c r="F11163" s="38"/>
    </row>
    <row r="11164" spans="1:6" x14ac:dyDescent="0.45">
      <c r="A11164" s="6"/>
      <c r="B11164" s="6"/>
      <c r="C11164" s="6"/>
      <c r="F11164" s="38"/>
    </row>
    <row r="11165" spans="1:6" x14ac:dyDescent="0.45">
      <c r="A11165" s="6"/>
      <c r="B11165" s="6"/>
      <c r="C11165" s="6"/>
      <c r="F11165" s="38"/>
    </row>
    <row r="11166" spans="1:6" x14ac:dyDescent="0.45">
      <c r="A11166" s="6"/>
      <c r="B11166" s="6"/>
      <c r="C11166" s="6"/>
      <c r="F11166" s="38"/>
    </row>
    <row r="11167" spans="1:6" x14ac:dyDescent="0.45">
      <c r="A11167" s="6"/>
      <c r="B11167" s="6"/>
      <c r="C11167" s="6"/>
      <c r="F11167" s="38"/>
    </row>
    <row r="11168" spans="1:6" x14ac:dyDescent="0.45">
      <c r="A11168" s="6"/>
      <c r="B11168" s="6"/>
      <c r="C11168" s="6"/>
      <c r="F11168" s="38"/>
    </row>
    <row r="11169" spans="1:6" x14ac:dyDescent="0.45">
      <c r="A11169" s="6"/>
      <c r="B11169" s="6"/>
      <c r="C11169" s="6"/>
      <c r="F11169" s="38"/>
    </row>
    <row r="11170" spans="1:6" x14ac:dyDescent="0.45">
      <c r="A11170" s="6"/>
      <c r="B11170" s="6"/>
      <c r="C11170" s="6"/>
      <c r="F11170" s="38"/>
    </row>
    <row r="11171" spans="1:6" x14ac:dyDescent="0.45">
      <c r="A11171" s="6"/>
      <c r="B11171" s="6"/>
      <c r="C11171" s="6"/>
      <c r="F11171" s="38"/>
    </row>
    <row r="11172" spans="1:6" x14ac:dyDescent="0.45">
      <c r="A11172" s="6"/>
      <c r="B11172" s="6"/>
      <c r="C11172" s="6"/>
      <c r="F11172" s="38"/>
    </row>
    <row r="11173" spans="1:6" x14ac:dyDescent="0.45">
      <c r="A11173" s="6"/>
      <c r="B11173" s="6"/>
      <c r="C11173" s="6"/>
      <c r="F11173" s="38"/>
    </row>
    <row r="11174" spans="1:6" x14ac:dyDescent="0.45">
      <c r="A11174" s="6"/>
      <c r="B11174" s="6"/>
      <c r="C11174" s="6"/>
      <c r="F11174" s="38"/>
    </row>
    <row r="11175" spans="1:6" x14ac:dyDescent="0.45">
      <c r="A11175" s="6"/>
      <c r="B11175" s="6"/>
      <c r="C11175" s="6"/>
      <c r="F11175" s="38"/>
    </row>
    <row r="11176" spans="1:6" x14ac:dyDescent="0.45">
      <c r="A11176" s="6"/>
      <c r="B11176" s="6"/>
      <c r="C11176" s="6"/>
      <c r="F11176" s="38"/>
    </row>
    <row r="11177" spans="1:6" x14ac:dyDescent="0.45">
      <c r="A11177" s="6"/>
      <c r="B11177" s="6"/>
      <c r="C11177" s="6"/>
      <c r="F11177" s="38"/>
    </row>
    <row r="11178" spans="1:6" x14ac:dyDescent="0.45">
      <c r="A11178" s="6"/>
      <c r="B11178" s="6"/>
      <c r="C11178" s="6"/>
      <c r="F11178" s="38"/>
    </row>
    <row r="11179" spans="1:6" x14ac:dyDescent="0.45">
      <c r="A11179" s="6"/>
      <c r="B11179" s="6"/>
      <c r="C11179" s="6"/>
      <c r="F11179" s="38"/>
    </row>
    <row r="11180" spans="1:6" x14ac:dyDescent="0.45">
      <c r="A11180" s="6"/>
      <c r="B11180" s="6"/>
      <c r="C11180" s="6"/>
      <c r="F11180" s="38"/>
    </row>
    <row r="11181" spans="1:6" x14ac:dyDescent="0.45">
      <c r="A11181" s="6"/>
      <c r="B11181" s="6"/>
      <c r="C11181" s="6"/>
      <c r="F11181" s="38"/>
    </row>
    <row r="11182" spans="1:6" x14ac:dyDescent="0.45">
      <c r="A11182" s="6"/>
      <c r="B11182" s="6"/>
      <c r="C11182" s="6"/>
      <c r="F11182" s="38"/>
    </row>
    <row r="11183" spans="1:6" x14ac:dyDescent="0.45">
      <c r="A11183" s="6"/>
      <c r="B11183" s="6"/>
      <c r="C11183" s="6"/>
      <c r="F11183" s="38"/>
    </row>
    <row r="11184" spans="1:6" x14ac:dyDescent="0.45">
      <c r="A11184" s="6"/>
      <c r="B11184" s="6"/>
      <c r="C11184" s="6"/>
      <c r="F11184" s="38"/>
    </row>
    <row r="11185" spans="1:6" x14ac:dyDescent="0.45">
      <c r="A11185" s="6"/>
      <c r="B11185" s="6"/>
      <c r="C11185" s="6"/>
      <c r="F11185" s="38"/>
    </row>
    <row r="11186" spans="1:6" x14ac:dyDescent="0.45">
      <c r="A11186" s="6"/>
      <c r="B11186" s="6"/>
      <c r="C11186" s="6"/>
      <c r="F11186" s="38"/>
    </row>
    <row r="11187" spans="1:6" x14ac:dyDescent="0.45">
      <c r="A11187" s="6"/>
      <c r="B11187" s="6"/>
      <c r="C11187" s="6"/>
      <c r="F11187" s="38"/>
    </row>
    <row r="11188" spans="1:6" x14ac:dyDescent="0.45">
      <c r="A11188" s="6"/>
      <c r="B11188" s="6"/>
      <c r="C11188" s="6"/>
      <c r="F11188" s="38"/>
    </row>
    <row r="11189" spans="1:6" x14ac:dyDescent="0.45">
      <c r="A11189" s="6"/>
      <c r="B11189" s="6"/>
      <c r="C11189" s="6"/>
      <c r="F11189" s="38"/>
    </row>
    <row r="11190" spans="1:6" x14ac:dyDescent="0.45">
      <c r="A11190" s="6"/>
      <c r="B11190" s="6"/>
      <c r="C11190" s="6"/>
      <c r="F11190" s="38"/>
    </row>
    <row r="11191" spans="1:6" x14ac:dyDescent="0.45">
      <c r="A11191" s="6"/>
      <c r="B11191" s="6"/>
      <c r="C11191" s="6"/>
      <c r="F11191" s="38"/>
    </row>
    <row r="11192" spans="1:6" x14ac:dyDescent="0.45">
      <c r="A11192" s="6"/>
      <c r="B11192" s="6"/>
      <c r="C11192" s="6"/>
      <c r="F11192" s="38"/>
    </row>
    <row r="11193" spans="1:6" x14ac:dyDescent="0.45">
      <c r="A11193" s="6"/>
      <c r="B11193" s="6"/>
      <c r="C11193" s="6"/>
      <c r="F11193" s="38"/>
    </row>
    <row r="11194" spans="1:6" x14ac:dyDescent="0.45">
      <c r="A11194" s="6"/>
      <c r="B11194" s="6"/>
      <c r="C11194" s="6"/>
      <c r="F11194" s="38"/>
    </row>
    <row r="11195" spans="1:6" x14ac:dyDescent="0.45">
      <c r="A11195" s="6"/>
      <c r="B11195" s="6"/>
      <c r="C11195" s="6"/>
      <c r="F11195" s="38"/>
    </row>
    <row r="11196" spans="1:6" x14ac:dyDescent="0.45">
      <c r="A11196" s="6"/>
      <c r="B11196" s="6"/>
      <c r="C11196" s="6"/>
      <c r="F11196" s="38"/>
    </row>
    <row r="11197" spans="1:6" x14ac:dyDescent="0.45">
      <c r="A11197" s="6"/>
      <c r="B11197" s="6"/>
      <c r="C11197" s="6"/>
      <c r="F11197" s="38"/>
    </row>
    <row r="11198" spans="1:6" x14ac:dyDescent="0.45">
      <c r="A11198" s="6"/>
      <c r="B11198" s="6"/>
      <c r="C11198" s="6"/>
      <c r="F11198" s="38"/>
    </row>
    <row r="11199" spans="1:6" x14ac:dyDescent="0.45">
      <c r="A11199" s="6"/>
      <c r="B11199" s="6"/>
      <c r="C11199" s="6"/>
      <c r="F11199" s="38"/>
    </row>
    <row r="11200" spans="1:6" x14ac:dyDescent="0.45">
      <c r="A11200" s="6"/>
      <c r="B11200" s="6"/>
      <c r="C11200" s="6"/>
      <c r="F11200" s="38"/>
    </row>
    <row r="11201" spans="1:6" x14ac:dyDescent="0.45">
      <c r="A11201" s="6"/>
      <c r="B11201" s="6"/>
      <c r="C11201" s="6"/>
      <c r="F11201" s="38"/>
    </row>
    <row r="11202" spans="1:6" x14ac:dyDescent="0.45">
      <c r="A11202" s="6"/>
      <c r="B11202" s="6"/>
      <c r="C11202" s="6"/>
      <c r="F11202" s="38"/>
    </row>
    <row r="11203" spans="1:6" x14ac:dyDescent="0.45">
      <c r="A11203" s="6"/>
      <c r="B11203" s="6"/>
      <c r="C11203" s="6"/>
      <c r="F11203" s="38"/>
    </row>
    <row r="11204" spans="1:6" x14ac:dyDescent="0.45">
      <c r="A11204" s="6"/>
      <c r="B11204" s="6"/>
      <c r="C11204" s="6"/>
      <c r="F11204" s="38"/>
    </row>
    <row r="11205" spans="1:6" x14ac:dyDescent="0.45">
      <c r="A11205" s="6"/>
      <c r="B11205" s="6"/>
      <c r="C11205" s="6"/>
      <c r="F11205" s="38"/>
    </row>
    <row r="11206" spans="1:6" x14ac:dyDescent="0.45">
      <c r="A11206" s="6"/>
      <c r="B11206" s="6"/>
      <c r="C11206" s="6"/>
      <c r="F11206" s="38"/>
    </row>
    <row r="11207" spans="1:6" x14ac:dyDescent="0.45">
      <c r="A11207" s="6"/>
      <c r="B11207" s="6"/>
      <c r="C11207" s="6"/>
      <c r="F11207" s="38"/>
    </row>
    <row r="11208" spans="1:6" x14ac:dyDescent="0.45">
      <c r="A11208" s="6"/>
      <c r="B11208" s="6"/>
      <c r="C11208" s="6"/>
      <c r="F11208" s="38"/>
    </row>
    <row r="11209" spans="1:6" x14ac:dyDescent="0.45">
      <c r="A11209" s="6"/>
      <c r="B11209" s="6"/>
      <c r="C11209" s="6"/>
      <c r="F11209" s="38"/>
    </row>
    <row r="11210" spans="1:6" x14ac:dyDescent="0.45">
      <c r="A11210" s="6"/>
      <c r="B11210" s="6"/>
      <c r="C11210" s="6"/>
      <c r="F11210" s="38"/>
    </row>
    <row r="11211" spans="1:6" x14ac:dyDescent="0.45">
      <c r="A11211" s="6"/>
      <c r="B11211" s="6"/>
      <c r="C11211" s="6"/>
      <c r="F11211" s="38"/>
    </row>
    <row r="11212" spans="1:6" x14ac:dyDescent="0.45">
      <c r="A11212" s="6"/>
      <c r="B11212" s="6"/>
      <c r="C11212" s="6"/>
      <c r="F11212" s="38"/>
    </row>
    <row r="11213" spans="1:6" x14ac:dyDescent="0.45">
      <c r="A11213" s="6"/>
      <c r="B11213" s="6"/>
      <c r="C11213" s="6"/>
      <c r="F11213" s="38"/>
    </row>
    <row r="11214" spans="1:6" x14ac:dyDescent="0.45">
      <c r="A11214" s="6"/>
      <c r="B11214" s="6"/>
      <c r="C11214" s="6"/>
      <c r="F11214" s="38"/>
    </row>
    <row r="11215" spans="1:6" x14ac:dyDescent="0.45">
      <c r="A11215" s="6"/>
      <c r="B11215" s="6"/>
      <c r="C11215" s="6"/>
      <c r="F11215" s="38"/>
    </row>
    <row r="11216" spans="1:6" x14ac:dyDescent="0.45">
      <c r="A11216" s="6"/>
      <c r="B11216" s="6"/>
      <c r="C11216" s="6"/>
      <c r="F11216" s="38"/>
    </row>
    <row r="11217" spans="1:6" x14ac:dyDescent="0.45">
      <c r="A11217" s="6"/>
      <c r="B11217" s="6"/>
      <c r="C11217" s="6"/>
      <c r="F11217" s="38"/>
    </row>
    <row r="11218" spans="1:6" x14ac:dyDescent="0.45">
      <c r="A11218" s="6"/>
      <c r="B11218" s="6"/>
      <c r="C11218" s="6"/>
      <c r="F11218" s="38"/>
    </row>
    <row r="11219" spans="1:6" x14ac:dyDescent="0.45">
      <c r="A11219" s="6"/>
      <c r="B11219" s="6"/>
      <c r="C11219" s="6"/>
      <c r="F11219" s="38"/>
    </row>
    <row r="11220" spans="1:6" x14ac:dyDescent="0.45">
      <c r="A11220" s="6"/>
      <c r="B11220" s="6"/>
      <c r="C11220" s="6"/>
      <c r="F11220" s="38"/>
    </row>
    <row r="11221" spans="1:6" x14ac:dyDescent="0.45">
      <c r="A11221" s="6"/>
      <c r="B11221" s="6"/>
      <c r="C11221" s="6"/>
      <c r="F11221" s="38"/>
    </row>
    <row r="11222" spans="1:6" x14ac:dyDescent="0.45">
      <c r="A11222" s="6"/>
      <c r="B11222" s="6"/>
      <c r="C11222" s="6"/>
      <c r="F11222" s="38"/>
    </row>
    <row r="11223" spans="1:6" x14ac:dyDescent="0.45">
      <c r="A11223" s="6"/>
      <c r="B11223" s="6"/>
      <c r="C11223" s="6"/>
      <c r="F11223" s="38"/>
    </row>
    <row r="11224" spans="1:6" x14ac:dyDescent="0.45">
      <c r="A11224" s="6"/>
      <c r="B11224" s="6"/>
      <c r="C11224" s="6"/>
      <c r="F11224" s="38"/>
    </row>
    <row r="11225" spans="1:6" x14ac:dyDescent="0.45">
      <c r="A11225" s="6"/>
      <c r="B11225" s="6"/>
      <c r="C11225" s="6"/>
      <c r="F11225" s="38"/>
    </row>
    <row r="11226" spans="1:6" x14ac:dyDescent="0.45">
      <c r="A11226" s="6"/>
      <c r="B11226" s="6"/>
      <c r="C11226" s="6"/>
      <c r="F11226" s="38"/>
    </row>
    <row r="11227" spans="1:6" x14ac:dyDescent="0.45">
      <c r="A11227" s="6"/>
      <c r="B11227" s="6"/>
      <c r="C11227" s="6"/>
      <c r="F11227" s="38"/>
    </row>
    <row r="11228" spans="1:6" x14ac:dyDescent="0.45">
      <c r="A11228" s="6"/>
      <c r="B11228" s="6"/>
      <c r="C11228" s="6"/>
      <c r="F11228" s="38"/>
    </row>
    <row r="11229" spans="1:6" x14ac:dyDescent="0.45">
      <c r="A11229" s="6"/>
      <c r="B11229" s="6"/>
      <c r="C11229" s="6"/>
      <c r="F11229" s="38"/>
    </row>
    <row r="11230" spans="1:6" x14ac:dyDescent="0.45">
      <c r="A11230" s="6"/>
      <c r="B11230" s="6"/>
      <c r="C11230" s="6"/>
      <c r="F11230" s="38"/>
    </row>
    <row r="11231" spans="1:6" x14ac:dyDescent="0.45">
      <c r="A11231" s="6"/>
      <c r="B11231" s="6"/>
      <c r="C11231" s="6"/>
      <c r="F11231" s="38"/>
    </row>
    <row r="11232" spans="1:6" x14ac:dyDescent="0.45">
      <c r="A11232" s="6"/>
      <c r="B11232" s="6"/>
      <c r="C11232" s="6"/>
      <c r="F11232" s="38"/>
    </row>
    <row r="11233" spans="1:6" x14ac:dyDescent="0.45">
      <c r="A11233" s="6"/>
      <c r="B11233" s="6"/>
      <c r="C11233" s="6"/>
      <c r="F11233" s="38"/>
    </row>
    <row r="11234" spans="1:6" x14ac:dyDescent="0.45">
      <c r="A11234" s="6"/>
      <c r="B11234" s="6"/>
      <c r="C11234" s="6"/>
      <c r="F11234" s="38"/>
    </row>
    <row r="11235" spans="1:6" x14ac:dyDescent="0.45">
      <c r="A11235" s="6"/>
      <c r="B11235" s="6"/>
      <c r="C11235" s="6"/>
      <c r="F11235" s="38"/>
    </row>
    <row r="11236" spans="1:6" x14ac:dyDescent="0.45">
      <c r="A11236" s="6"/>
      <c r="B11236" s="6"/>
      <c r="C11236" s="6"/>
      <c r="F11236" s="38"/>
    </row>
    <row r="11237" spans="1:6" x14ac:dyDescent="0.45">
      <c r="A11237" s="6"/>
      <c r="B11237" s="6"/>
      <c r="C11237" s="6"/>
      <c r="F11237" s="38"/>
    </row>
    <row r="11238" spans="1:6" x14ac:dyDescent="0.45">
      <c r="A11238" s="6"/>
      <c r="B11238" s="6"/>
      <c r="C11238" s="6"/>
      <c r="F11238" s="38"/>
    </row>
    <row r="11239" spans="1:6" x14ac:dyDescent="0.45">
      <c r="A11239" s="6"/>
      <c r="B11239" s="6"/>
      <c r="C11239" s="6"/>
      <c r="F11239" s="38"/>
    </row>
    <row r="11240" spans="1:6" x14ac:dyDescent="0.45">
      <c r="A11240" s="6"/>
      <c r="B11240" s="6"/>
      <c r="C11240" s="6"/>
      <c r="F11240" s="38"/>
    </row>
    <row r="11241" spans="1:6" x14ac:dyDescent="0.45">
      <c r="A11241" s="6"/>
      <c r="B11241" s="6"/>
      <c r="C11241" s="6"/>
      <c r="F11241" s="38"/>
    </row>
    <row r="11242" spans="1:6" x14ac:dyDescent="0.45">
      <c r="A11242" s="6"/>
      <c r="B11242" s="6"/>
      <c r="C11242" s="6"/>
      <c r="F11242" s="38"/>
    </row>
    <row r="11243" spans="1:6" x14ac:dyDescent="0.45">
      <c r="A11243" s="6"/>
      <c r="B11243" s="6"/>
      <c r="C11243" s="6"/>
      <c r="F11243" s="38"/>
    </row>
    <row r="11244" spans="1:6" x14ac:dyDescent="0.45">
      <c r="A11244" s="6"/>
      <c r="B11244" s="6"/>
      <c r="C11244" s="6"/>
      <c r="F11244" s="38"/>
    </row>
    <row r="11245" spans="1:6" x14ac:dyDescent="0.45">
      <c r="A11245" s="6"/>
      <c r="B11245" s="6"/>
      <c r="C11245" s="6"/>
      <c r="F11245" s="38"/>
    </row>
    <row r="11246" spans="1:6" x14ac:dyDescent="0.45">
      <c r="A11246" s="6"/>
      <c r="B11246" s="6"/>
      <c r="C11246" s="6"/>
      <c r="F11246" s="38"/>
    </row>
    <row r="11247" spans="1:6" x14ac:dyDescent="0.45">
      <c r="A11247" s="6"/>
      <c r="B11247" s="6"/>
      <c r="C11247" s="6"/>
      <c r="F11247" s="38"/>
    </row>
    <row r="11248" spans="1:6" x14ac:dyDescent="0.45">
      <c r="A11248" s="6"/>
      <c r="B11248" s="6"/>
      <c r="C11248" s="6"/>
      <c r="F11248" s="38"/>
    </row>
    <row r="11249" spans="1:6" x14ac:dyDescent="0.45">
      <c r="A11249" s="6"/>
      <c r="B11249" s="6"/>
      <c r="C11249" s="6"/>
      <c r="F11249" s="38"/>
    </row>
    <row r="11250" spans="1:6" x14ac:dyDescent="0.45">
      <c r="A11250" s="6"/>
      <c r="B11250" s="6"/>
      <c r="C11250" s="6"/>
      <c r="F11250" s="38"/>
    </row>
    <row r="11251" spans="1:6" x14ac:dyDescent="0.45">
      <c r="A11251" s="6"/>
      <c r="B11251" s="6"/>
      <c r="C11251" s="6"/>
      <c r="F11251" s="38"/>
    </row>
    <row r="11252" spans="1:6" x14ac:dyDescent="0.45">
      <c r="A11252" s="6"/>
      <c r="B11252" s="6"/>
      <c r="C11252" s="6"/>
      <c r="F11252" s="38"/>
    </row>
    <row r="11253" spans="1:6" x14ac:dyDescent="0.45">
      <c r="A11253" s="6"/>
      <c r="B11253" s="6"/>
      <c r="C11253" s="6"/>
      <c r="F11253" s="38"/>
    </row>
    <row r="11254" spans="1:6" x14ac:dyDescent="0.45">
      <c r="A11254" s="6"/>
      <c r="B11254" s="6"/>
      <c r="C11254" s="6"/>
      <c r="F11254" s="38"/>
    </row>
    <row r="11255" spans="1:6" x14ac:dyDescent="0.45">
      <c r="A11255" s="6"/>
      <c r="B11255" s="6"/>
      <c r="C11255" s="6"/>
      <c r="F11255" s="38"/>
    </row>
    <row r="11256" spans="1:6" x14ac:dyDescent="0.45">
      <c r="A11256" s="6"/>
      <c r="B11256" s="6"/>
      <c r="C11256" s="6"/>
      <c r="F11256" s="38"/>
    </row>
    <row r="11257" spans="1:6" x14ac:dyDescent="0.45">
      <c r="A11257" s="6"/>
      <c r="B11257" s="6"/>
      <c r="C11257" s="6"/>
      <c r="F11257" s="38"/>
    </row>
    <row r="11258" spans="1:6" x14ac:dyDescent="0.45">
      <c r="A11258" s="6"/>
      <c r="B11258" s="6"/>
      <c r="C11258" s="6"/>
      <c r="F11258" s="38"/>
    </row>
    <row r="11259" spans="1:6" x14ac:dyDescent="0.45">
      <c r="A11259" s="6"/>
      <c r="B11259" s="6"/>
      <c r="C11259" s="6"/>
      <c r="F11259" s="38"/>
    </row>
    <row r="11260" spans="1:6" x14ac:dyDescent="0.45">
      <c r="A11260" s="6"/>
      <c r="B11260" s="6"/>
      <c r="C11260" s="6"/>
      <c r="F11260" s="38"/>
    </row>
    <row r="11261" spans="1:6" x14ac:dyDescent="0.45">
      <c r="A11261" s="6"/>
      <c r="B11261" s="6"/>
      <c r="C11261" s="6"/>
      <c r="F11261" s="38"/>
    </row>
    <row r="11262" spans="1:6" x14ac:dyDescent="0.45">
      <c r="A11262" s="6"/>
      <c r="B11262" s="6"/>
      <c r="C11262" s="6"/>
      <c r="F11262" s="38"/>
    </row>
    <row r="11263" spans="1:6" x14ac:dyDescent="0.45">
      <c r="A11263" s="6"/>
      <c r="B11263" s="6"/>
      <c r="C11263" s="6"/>
      <c r="F11263" s="38"/>
    </row>
    <row r="11264" spans="1:6" x14ac:dyDescent="0.45">
      <c r="A11264" s="6"/>
      <c r="B11264" s="6"/>
      <c r="C11264" s="6"/>
      <c r="F11264" s="38"/>
    </row>
    <row r="11265" spans="1:6" x14ac:dyDescent="0.45">
      <c r="A11265" s="6"/>
      <c r="B11265" s="6"/>
      <c r="C11265" s="6"/>
      <c r="F11265" s="38"/>
    </row>
    <row r="11266" spans="1:6" x14ac:dyDescent="0.45">
      <c r="A11266" s="6"/>
      <c r="B11266" s="6"/>
      <c r="C11266" s="6"/>
      <c r="F11266" s="38"/>
    </row>
    <row r="11267" spans="1:6" x14ac:dyDescent="0.45">
      <c r="A11267" s="6"/>
      <c r="B11267" s="6"/>
      <c r="C11267" s="6"/>
      <c r="F11267" s="38"/>
    </row>
    <row r="11268" spans="1:6" x14ac:dyDescent="0.45">
      <c r="A11268" s="6"/>
      <c r="B11268" s="6"/>
      <c r="C11268" s="6"/>
      <c r="F11268" s="38"/>
    </row>
    <row r="11269" spans="1:6" x14ac:dyDescent="0.45">
      <c r="A11269" s="6"/>
      <c r="B11269" s="6"/>
      <c r="C11269" s="6"/>
      <c r="F11269" s="38"/>
    </row>
    <row r="11270" spans="1:6" x14ac:dyDescent="0.45">
      <c r="A11270" s="6"/>
      <c r="B11270" s="6"/>
      <c r="C11270" s="6"/>
      <c r="F11270" s="38"/>
    </row>
    <row r="11271" spans="1:6" x14ac:dyDescent="0.45">
      <c r="A11271" s="6"/>
      <c r="B11271" s="6"/>
      <c r="C11271" s="6"/>
      <c r="F11271" s="38"/>
    </row>
    <row r="11272" spans="1:6" x14ac:dyDescent="0.45">
      <c r="A11272" s="6"/>
      <c r="B11272" s="6"/>
      <c r="C11272" s="6"/>
      <c r="F11272" s="38"/>
    </row>
    <row r="11273" spans="1:6" x14ac:dyDescent="0.45">
      <c r="A11273" s="6"/>
      <c r="B11273" s="6"/>
      <c r="C11273" s="6"/>
      <c r="F11273" s="38"/>
    </row>
    <row r="11274" spans="1:6" x14ac:dyDescent="0.45">
      <c r="A11274" s="6"/>
      <c r="B11274" s="6"/>
      <c r="C11274" s="6"/>
      <c r="F11274" s="38"/>
    </row>
    <row r="11275" spans="1:6" x14ac:dyDescent="0.45">
      <c r="A11275" s="6"/>
      <c r="B11275" s="6"/>
      <c r="C11275" s="6"/>
      <c r="F11275" s="38"/>
    </row>
    <row r="11276" spans="1:6" x14ac:dyDescent="0.45">
      <c r="A11276" s="6"/>
      <c r="B11276" s="6"/>
      <c r="C11276" s="6"/>
      <c r="F11276" s="38"/>
    </row>
    <row r="11277" spans="1:6" x14ac:dyDescent="0.45">
      <c r="A11277" s="6"/>
      <c r="B11277" s="6"/>
      <c r="C11277" s="6"/>
      <c r="F11277" s="38"/>
    </row>
    <row r="11278" spans="1:6" x14ac:dyDescent="0.45">
      <c r="A11278" s="6"/>
      <c r="B11278" s="6"/>
      <c r="C11278" s="6"/>
      <c r="F11278" s="38"/>
    </row>
    <row r="11279" spans="1:6" x14ac:dyDescent="0.45">
      <c r="A11279" s="6"/>
      <c r="B11279" s="6"/>
      <c r="C11279" s="6"/>
      <c r="F11279" s="38"/>
    </row>
    <row r="11280" spans="1:6" x14ac:dyDescent="0.45">
      <c r="A11280" s="6"/>
      <c r="B11280" s="6"/>
      <c r="C11280" s="6"/>
      <c r="F11280" s="38"/>
    </row>
    <row r="11281" spans="1:6" x14ac:dyDescent="0.45">
      <c r="A11281" s="6"/>
      <c r="B11281" s="6"/>
      <c r="C11281" s="6"/>
      <c r="F11281" s="38"/>
    </row>
    <row r="11282" spans="1:6" x14ac:dyDescent="0.45">
      <c r="A11282" s="6"/>
      <c r="B11282" s="6"/>
      <c r="C11282" s="6"/>
      <c r="F11282" s="38"/>
    </row>
    <row r="11283" spans="1:6" x14ac:dyDescent="0.45">
      <c r="A11283" s="6"/>
      <c r="B11283" s="6"/>
      <c r="C11283" s="6"/>
      <c r="F11283" s="38"/>
    </row>
    <row r="11284" spans="1:6" x14ac:dyDescent="0.45">
      <c r="A11284" s="6"/>
      <c r="B11284" s="6"/>
      <c r="C11284" s="6"/>
      <c r="F11284" s="38"/>
    </row>
    <row r="11285" spans="1:6" x14ac:dyDescent="0.45">
      <c r="A11285" s="6"/>
      <c r="B11285" s="6"/>
      <c r="C11285" s="6"/>
      <c r="F11285" s="38"/>
    </row>
    <row r="11286" spans="1:6" x14ac:dyDescent="0.45">
      <c r="A11286" s="6"/>
      <c r="B11286" s="6"/>
      <c r="C11286" s="6"/>
      <c r="F11286" s="38"/>
    </row>
    <row r="11287" spans="1:6" x14ac:dyDescent="0.45">
      <c r="A11287" s="6"/>
      <c r="B11287" s="6"/>
      <c r="C11287" s="6"/>
      <c r="F11287" s="38"/>
    </row>
    <row r="11288" spans="1:6" x14ac:dyDescent="0.45">
      <c r="A11288" s="6"/>
      <c r="B11288" s="6"/>
      <c r="C11288" s="6"/>
      <c r="F11288" s="38"/>
    </row>
    <row r="11289" spans="1:6" x14ac:dyDescent="0.45">
      <c r="A11289" s="6"/>
      <c r="B11289" s="6"/>
      <c r="C11289" s="6"/>
      <c r="F11289" s="38"/>
    </row>
    <row r="11290" spans="1:6" x14ac:dyDescent="0.45">
      <c r="A11290" s="6"/>
      <c r="B11290" s="6"/>
      <c r="C11290" s="6"/>
      <c r="F11290" s="38"/>
    </row>
    <row r="11291" spans="1:6" x14ac:dyDescent="0.45">
      <c r="A11291" s="6"/>
      <c r="B11291" s="6"/>
      <c r="C11291" s="6"/>
      <c r="F11291" s="38"/>
    </row>
    <row r="11292" spans="1:6" x14ac:dyDescent="0.45">
      <c r="A11292" s="6"/>
      <c r="B11292" s="6"/>
      <c r="C11292" s="6"/>
      <c r="F11292" s="38"/>
    </row>
    <row r="11293" spans="1:6" x14ac:dyDescent="0.45">
      <c r="A11293" s="6"/>
      <c r="B11293" s="6"/>
      <c r="C11293" s="6"/>
      <c r="F11293" s="38"/>
    </row>
    <row r="11294" spans="1:6" x14ac:dyDescent="0.45">
      <c r="A11294" s="6"/>
      <c r="B11294" s="6"/>
      <c r="C11294" s="6"/>
      <c r="F11294" s="38"/>
    </row>
    <row r="11295" spans="1:6" x14ac:dyDescent="0.45">
      <c r="A11295" s="6"/>
      <c r="B11295" s="6"/>
      <c r="C11295" s="6"/>
      <c r="F11295" s="38"/>
    </row>
    <row r="11296" spans="1:6" x14ac:dyDescent="0.45">
      <c r="A11296" s="6"/>
      <c r="B11296" s="6"/>
      <c r="C11296" s="6"/>
      <c r="F11296" s="38"/>
    </row>
    <row r="11297" spans="1:6" x14ac:dyDescent="0.45">
      <c r="A11297" s="6"/>
      <c r="B11297" s="6"/>
      <c r="C11297" s="6"/>
      <c r="F11297" s="38"/>
    </row>
    <row r="11298" spans="1:6" x14ac:dyDescent="0.45">
      <c r="A11298" s="6"/>
      <c r="B11298" s="6"/>
      <c r="C11298" s="6"/>
      <c r="F11298" s="38"/>
    </row>
    <row r="11299" spans="1:6" x14ac:dyDescent="0.45">
      <c r="A11299" s="6"/>
      <c r="B11299" s="6"/>
      <c r="C11299" s="6"/>
      <c r="F11299" s="38"/>
    </row>
    <row r="11300" spans="1:6" x14ac:dyDescent="0.45">
      <c r="A11300" s="6"/>
      <c r="B11300" s="6"/>
      <c r="C11300" s="6"/>
      <c r="F11300" s="38"/>
    </row>
    <row r="11301" spans="1:6" x14ac:dyDescent="0.45">
      <c r="A11301" s="6"/>
      <c r="B11301" s="6"/>
      <c r="C11301" s="6"/>
      <c r="F11301" s="38"/>
    </row>
    <row r="11302" spans="1:6" x14ac:dyDescent="0.45">
      <c r="A11302" s="6"/>
      <c r="B11302" s="6"/>
      <c r="C11302" s="6"/>
      <c r="F11302" s="38"/>
    </row>
    <row r="11303" spans="1:6" x14ac:dyDescent="0.45">
      <c r="A11303" s="6"/>
      <c r="B11303" s="6"/>
      <c r="C11303" s="6"/>
      <c r="F11303" s="38"/>
    </row>
    <row r="11304" spans="1:6" x14ac:dyDescent="0.45">
      <c r="A11304" s="6"/>
      <c r="B11304" s="6"/>
      <c r="C11304" s="6"/>
      <c r="F11304" s="38"/>
    </row>
    <row r="11305" spans="1:6" x14ac:dyDescent="0.45">
      <c r="A11305" s="6"/>
      <c r="B11305" s="6"/>
      <c r="C11305" s="6"/>
      <c r="F11305" s="38"/>
    </row>
    <row r="11306" spans="1:6" x14ac:dyDescent="0.45">
      <c r="A11306" s="6"/>
      <c r="B11306" s="6"/>
      <c r="C11306" s="6"/>
      <c r="F11306" s="38"/>
    </row>
    <row r="11307" spans="1:6" x14ac:dyDescent="0.45">
      <c r="A11307" s="6"/>
      <c r="B11307" s="6"/>
      <c r="C11307" s="6"/>
      <c r="F11307" s="38"/>
    </row>
    <row r="11308" spans="1:6" x14ac:dyDescent="0.45">
      <c r="A11308" s="6"/>
      <c r="B11308" s="6"/>
      <c r="C11308" s="6"/>
      <c r="F11308" s="38"/>
    </row>
    <row r="11309" spans="1:6" x14ac:dyDescent="0.45">
      <c r="A11309" s="6"/>
      <c r="B11309" s="6"/>
      <c r="C11309" s="6"/>
      <c r="F11309" s="38"/>
    </row>
    <row r="11310" spans="1:6" x14ac:dyDescent="0.45">
      <c r="A11310" s="6"/>
      <c r="B11310" s="6"/>
      <c r="C11310" s="6"/>
      <c r="F11310" s="38"/>
    </row>
    <row r="11311" spans="1:6" x14ac:dyDescent="0.45">
      <c r="A11311" s="6"/>
      <c r="B11311" s="6"/>
      <c r="C11311" s="6"/>
      <c r="F11311" s="38"/>
    </row>
    <row r="11312" spans="1:6" x14ac:dyDescent="0.45">
      <c r="A11312" s="6"/>
      <c r="B11312" s="6"/>
      <c r="C11312" s="6"/>
      <c r="F11312" s="38"/>
    </row>
    <row r="11313" spans="1:6" x14ac:dyDescent="0.45">
      <c r="A11313" s="6"/>
      <c r="B11313" s="6"/>
      <c r="C11313" s="6"/>
      <c r="F11313" s="38"/>
    </row>
    <row r="11314" spans="1:6" x14ac:dyDescent="0.45">
      <c r="A11314" s="6"/>
      <c r="B11314" s="6"/>
      <c r="C11314" s="6"/>
      <c r="F11314" s="38"/>
    </row>
    <row r="11315" spans="1:6" x14ac:dyDescent="0.45">
      <c r="A11315" s="6"/>
      <c r="B11315" s="6"/>
      <c r="C11315" s="6"/>
      <c r="F11315" s="38"/>
    </row>
    <row r="11316" spans="1:6" x14ac:dyDescent="0.45">
      <c r="A11316" s="6"/>
      <c r="B11316" s="6"/>
      <c r="C11316" s="6"/>
      <c r="F11316" s="38"/>
    </row>
    <row r="11317" spans="1:6" x14ac:dyDescent="0.45">
      <c r="A11317" s="6"/>
      <c r="B11317" s="6"/>
      <c r="C11317" s="6"/>
      <c r="F11317" s="38"/>
    </row>
    <row r="11318" spans="1:6" x14ac:dyDescent="0.45">
      <c r="A11318" s="6"/>
      <c r="B11318" s="6"/>
      <c r="C11318" s="6"/>
      <c r="F11318" s="38"/>
    </row>
    <row r="11319" spans="1:6" x14ac:dyDescent="0.45">
      <c r="A11319" s="6"/>
      <c r="B11319" s="6"/>
      <c r="C11319" s="6"/>
      <c r="F11319" s="38"/>
    </row>
    <row r="11320" spans="1:6" x14ac:dyDescent="0.45">
      <c r="A11320" s="6"/>
      <c r="B11320" s="6"/>
      <c r="C11320" s="6"/>
      <c r="F11320" s="38"/>
    </row>
    <row r="11321" spans="1:6" x14ac:dyDescent="0.45">
      <c r="A11321" s="6"/>
      <c r="B11321" s="6"/>
      <c r="C11321" s="6"/>
      <c r="F11321" s="38"/>
    </row>
    <row r="11322" spans="1:6" x14ac:dyDescent="0.45">
      <c r="A11322" s="6"/>
      <c r="B11322" s="6"/>
      <c r="C11322" s="6"/>
      <c r="F11322" s="38"/>
    </row>
    <row r="11323" spans="1:6" x14ac:dyDescent="0.45">
      <c r="A11323" s="6"/>
      <c r="B11323" s="6"/>
      <c r="C11323" s="6"/>
      <c r="F11323" s="38"/>
    </row>
    <row r="11324" spans="1:6" x14ac:dyDescent="0.45">
      <c r="A11324" s="6"/>
      <c r="B11324" s="6"/>
      <c r="C11324" s="6"/>
      <c r="F11324" s="38"/>
    </row>
    <row r="11325" spans="1:6" x14ac:dyDescent="0.45">
      <c r="A11325" s="6"/>
      <c r="B11325" s="6"/>
      <c r="C11325" s="6"/>
      <c r="F11325" s="38"/>
    </row>
    <row r="11326" spans="1:6" x14ac:dyDescent="0.45">
      <c r="A11326" s="6"/>
      <c r="B11326" s="6"/>
      <c r="C11326" s="6"/>
      <c r="F11326" s="38"/>
    </row>
    <row r="11327" spans="1:6" x14ac:dyDescent="0.45">
      <c r="A11327" s="6"/>
      <c r="B11327" s="6"/>
      <c r="C11327" s="6"/>
      <c r="F11327" s="38"/>
    </row>
    <row r="11328" spans="1:6" x14ac:dyDescent="0.45">
      <c r="A11328" s="6"/>
      <c r="B11328" s="6"/>
      <c r="C11328" s="6"/>
      <c r="F11328" s="38"/>
    </row>
    <row r="11329" spans="1:6" x14ac:dyDescent="0.45">
      <c r="A11329" s="6"/>
      <c r="B11329" s="6"/>
      <c r="C11329" s="6"/>
      <c r="F11329" s="38"/>
    </row>
    <row r="11330" spans="1:6" x14ac:dyDescent="0.45">
      <c r="A11330" s="6"/>
      <c r="B11330" s="6"/>
      <c r="C11330" s="6"/>
      <c r="F11330" s="38"/>
    </row>
    <row r="11331" spans="1:6" x14ac:dyDescent="0.45">
      <c r="A11331" s="6"/>
      <c r="B11331" s="6"/>
      <c r="C11331" s="6"/>
      <c r="F11331" s="38"/>
    </row>
    <row r="11332" spans="1:6" x14ac:dyDescent="0.45">
      <c r="A11332" s="6"/>
      <c r="B11332" s="6"/>
      <c r="C11332" s="6"/>
      <c r="F11332" s="38"/>
    </row>
    <row r="11333" spans="1:6" x14ac:dyDescent="0.45">
      <c r="A11333" s="6"/>
      <c r="B11333" s="6"/>
      <c r="C11333" s="6"/>
      <c r="F11333" s="38"/>
    </row>
    <row r="11334" spans="1:6" x14ac:dyDescent="0.45">
      <c r="A11334" s="6"/>
      <c r="B11334" s="6"/>
      <c r="C11334" s="6"/>
      <c r="F11334" s="38"/>
    </row>
    <row r="11335" spans="1:6" x14ac:dyDescent="0.45">
      <c r="A11335" s="6"/>
      <c r="B11335" s="6"/>
      <c r="C11335" s="6"/>
      <c r="F11335" s="38"/>
    </row>
    <row r="11336" spans="1:6" x14ac:dyDescent="0.45">
      <c r="A11336" s="6"/>
      <c r="B11336" s="6"/>
      <c r="C11336" s="6"/>
      <c r="F11336" s="38"/>
    </row>
    <row r="11337" spans="1:6" x14ac:dyDescent="0.45">
      <c r="A11337" s="6"/>
      <c r="B11337" s="6"/>
      <c r="C11337" s="6"/>
      <c r="F11337" s="38"/>
    </row>
    <row r="11338" spans="1:6" x14ac:dyDescent="0.45">
      <c r="A11338" s="6"/>
      <c r="B11338" s="6"/>
      <c r="C11338" s="6"/>
      <c r="F11338" s="38"/>
    </row>
    <row r="11339" spans="1:6" x14ac:dyDescent="0.45">
      <c r="A11339" s="6"/>
      <c r="B11339" s="6"/>
      <c r="C11339" s="6"/>
      <c r="F11339" s="38"/>
    </row>
    <row r="11340" spans="1:6" x14ac:dyDescent="0.45">
      <c r="A11340" s="6"/>
      <c r="B11340" s="6"/>
      <c r="C11340" s="6"/>
      <c r="F11340" s="38"/>
    </row>
    <row r="11341" spans="1:6" x14ac:dyDescent="0.45">
      <c r="A11341" s="6"/>
      <c r="B11341" s="6"/>
      <c r="C11341" s="6"/>
      <c r="F11341" s="38"/>
    </row>
    <row r="11342" spans="1:6" x14ac:dyDescent="0.45">
      <c r="A11342" s="6"/>
      <c r="B11342" s="6"/>
      <c r="C11342" s="6"/>
      <c r="F11342" s="38"/>
    </row>
    <row r="11343" spans="1:6" x14ac:dyDescent="0.45">
      <c r="A11343" s="6"/>
      <c r="B11343" s="6"/>
      <c r="C11343" s="6"/>
      <c r="F11343" s="38"/>
    </row>
    <row r="11344" spans="1:6" x14ac:dyDescent="0.45">
      <c r="A11344" s="6"/>
      <c r="B11344" s="6"/>
      <c r="C11344" s="6"/>
      <c r="F11344" s="38"/>
    </row>
    <row r="11345" spans="1:6" x14ac:dyDescent="0.45">
      <c r="A11345" s="6"/>
      <c r="B11345" s="6"/>
      <c r="C11345" s="6"/>
      <c r="F11345" s="38"/>
    </row>
    <row r="11346" spans="1:6" x14ac:dyDescent="0.45">
      <c r="A11346" s="6"/>
      <c r="B11346" s="6"/>
      <c r="C11346" s="6"/>
      <c r="F11346" s="38"/>
    </row>
    <row r="11347" spans="1:6" x14ac:dyDescent="0.45">
      <c r="A11347" s="6"/>
      <c r="B11347" s="6"/>
      <c r="C11347" s="6"/>
      <c r="F11347" s="38"/>
    </row>
    <row r="11348" spans="1:6" x14ac:dyDescent="0.45">
      <c r="A11348" s="6"/>
      <c r="B11348" s="6"/>
      <c r="C11348" s="6"/>
      <c r="F11348" s="38"/>
    </row>
    <row r="11349" spans="1:6" x14ac:dyDescent="0.45">
      <c r="A11349" s="6"/>
      <c r="B11349" s="6"/>
      <c r="C11349" s="6"/>
      <c r="F11349" s="38"/>
    </row>
    <row r="11350" spans="1:6" x14ac:dyDescent="0.45">
      <c r="A11350" s="6"/>
      <c r="B11350" s="6"/>
      <c r="C11350" s="6"/>
      <c r="F11350" s="38"/>
    </row>
    <row r="11351" spans="1:6" x14ac:dyDescent="0.45">
      <c r="A11351" s="6"/>
      <c r="B11351" s="6"/>
      <c r="C11351" s="6"/>
      <c r="F11351" s="38"/>
    </row>
    <row r="11352" spans="1:6" x14ac:dyDescent="0.45">
      <c r="A11352" s="6"/>
      <c r="B11352" s="6"/>
      <c r="C11352" s="6"/>
      <c r="F11352" s="38"/>
    </row>
    <row r="11353" spans="1:6" x14ac:dyDescent="0.45">
      <c r="A11353" s="6"/>
      <c r="B11353" s="6"/>
      <c r="C11353" s="6"/>
      <c r="F11353" s="38"/>
    </row>
    <row r="11354" spans="1:6" x14ac:dyDescent="0.45">
      <c r="A11354" s="6"/>
      <c r="B11354" s="6"/>
      <c r="C11354" s="6"/>
      <c r="F11354" s="38"/>
    </row>
    <row r="11355" spans="1:6" x14ac:dyDescent="0.45">
      <c r="A11355" s="6"/>
      <c r="B11355" s="6"/>
      <c r="C11355" s="6"/>
      <c r="F11355" s="38"/>
    </row>
    <row r="11356" spans="1:6" x14ac:dyDescent="0.45">
      <c r="A11356" s="6"/>
      <c r="B11356" s="6"/>
      <c r="C11356" s="6"/>
      <c r="F11356" s="38"/>
    </row>
    <row r="11357" spans="1:6" x14ac:dyDescent="0.45">
      <c r="A11357" s="6"/>
      <c r="B11357" s="6"/>
      <c r="C11357" s="6"/>
      <c r="F11357" s="38"/>
    </row>
    <row r="11358" spans="1:6" x14ac:dyDescent="0.45">
      <c r="A11358" s="6"/>
      <c r="B11358" s="6"/>
      <c r="C11358" s="6"/>
      <c r="F11358" s="38"/>
    </row>
    <row r="11359" spans="1:6" x14ac:dyDescent="0.45">
      <c r="A11359" s="6"/>
      <c r="B11359" s="6"/>
      <c r="C11359" s="6"/>
      <c r="F11359" s="38"/>
    </row>
    <row r="11360" spans="1:6" x14ac:dyDescent="0.45">
      <c r="A11360" s="6"/>
      <c r="B11360" s="6"/>
      <c r="C11360" s="6"/>
      <c r="F11360" s="38"/>
    </row>
    <row r="11361" spans="1:6" x14ac:dyDescent="0.45">
      <c r="A11361" s="6"/>
      <c r="B11361" s="6"/>
      <c r="C11361" s="6"/>
      <c r="F11361" s="38"/>
    </row>
    <row r="11362" spans="1:6" x14ac:dyDescent="0.45">
      <c r="A11362" s="6"/>
      <c r="B11362" s="6"/>
      <c r="C11362" s="6"/>
      <c r="F11362" s="38"/>
    </row>
    <row r="11363" spans="1:6" x14ac:dyDescent="0.45">
      <c r="A11363" s="6"/>
      <c r="B11363" s="6"/>
      <c r="C11363" s="6"/>
      <c r="F11363" s="38"/>
    </row>
    <row r="11364" spans="1:6" x14ac:dyDescent="0.45">
      <c r="A11364" s="6"/>
      <c r="B11364" s="6"/>
      <c r="C11364" s="6"/>
      <c r="F11364" s="38"/>
    </row>
    <row r="11365" spans="1:6" x14ac:dyDescent="0.45">
      <c r="A11365" s="6"/>
      <c r="B11365" s="6"/>
      <c r="C11365" s="6"/>
      <c r="F11365" s="38"/>
    </row>
    <row r="11366" spans="1:6" x14ac:dyDescent="0.45">
      <c r="A11366" s="6"/>
      <c r="B11366" s="6"/>
      <c r="C11366" s="6"/>
      <c r="F11366" s="38"/>
    </row>
    <row r="11367" spans="1:6" x14ac:dyDescent="0.45">
      <c r="A11367" s="6"/>
      <c r="B11367" s="6"/>
      <c r="C11367" s="6"/>
      <c r="F11367" s="38"/>
    </row>
    <row r="11368" spans="1:6" x14ac:dyDescent="0.45">
      <c r="A11368" s="6"/>
      <c r="B11368" s="6"/>
      <c r="C11368" s="6"/>
      <c r="F11368" s="38"/>
    </row>
    <row r="11369" spans="1:6" x14ac:dyDescent="0.45">
      <c r="A11369" s="6"/>
      <c r="B11369" s="6"/>
      <c r="C11369" s="6"/>
      <c r="F11369" s="38"/>
    </row>
    <row r="11370" spans="1:6" x14ac:dyDescent="0.45">
      <c r="A11370" s="6"/>
      <c r="B11370" s="6"/>
      <c r="C11370" s="6"/>
      <c r="F11370" s="38"/>
    </row>
    <row r="11371" spans="1:6" x14ac:dyDescent="0.45">
      <c r="A11371" s="6"/>
      <c r="B11371" s="6"/>
      <c r="C11371" s="6"/>
      <c r="F11371" s="38"/>
    </row>
    <row r="11372" spans="1:6" x14ac:dyDescent="0.45">
      <c r="A11372" s="6"/>
      <c r="B11372" s="6"/>
      <c r="C11372" s="6"/>
      <c r="F11372" s="38"/>
    </row>
    <row r="11373" spans="1:6" x14ac:dyDescent="0.45">
      <c r="A11373" s="6"/>
      <c r="B11373" s="6"/>
      <c r="C11373" s="6"/>
      <c r="F11373" s="38"/>
    </row>
    <row r="11374" spans="1:6" x14ac:dyDescent="0.45">
      <c r="A11374" s="6"/>
      <c r="B11374" s="6"/>
      <c r="C11374" s="6"/>
      <c r="F11374" s="38"/>
    </row>
    <row r="11375" spans="1:6" x14ac:dyDescent="0.45">
      <c r="A11375" s="6"/>
      <c r="B11375" s="6"/>
      <c r="C11375" s="6"/>
      <c r="F11375" s="38"/>
    </row>
    <row r="11376" spans="1:6" x14ac:dyDescent="0.45">
      <c r="A11376" s="6"/>
      <c r="B11376" s="6"/>
      <c r="C11376" s="6"/>
      <c r="F11376" s="38"/>
    </row>
    <row r="11377" spans="1:6" x14ac:dyDescent="0.45">
      <c r="A11377" s="6"/>
      <c r="B11377" s="6"/>
      <c r="C11377" s="6"/>
      <c r="F11377" s="38"/>
    </row>
    <row r="11378" spans="1:6" x14ac:dyDescent="0.45">
      <c r="A11378" s="6"/>
      <c r="B11378" s="6"/>
      <c r="C11378" s="6"/>
      <c r="F11378" s="38"/>
    </row>
    <row r="11379" spans="1:6" x14ac:dyDescent="0.45">
      <c r="A11379" s="6"/>
      <c r="B11379" s="6"/>
      <c r="C11379" s="6"/>
      <c r="F11379" s="38"/>
    </row>
    <row r="11380" spans="1:6" x14ac:dyDescent="0.45">
      <c r="A11380" s="6"/>
      <c r="B11380" s="6"/>
      <c r="C11380" s="6"/>
      <c r="F11380" s="38"/>
    </row>
    <row r="11381" spans="1:6" x14ac:dyDescent="0.45">
      <c r="A11381" s="6"/>
      <c r="B11381" s="6"/>
      <c r="C11381" s="6"/>
      <c r="F11381" s="38"/>
    </row>
    <row r="11382" spans="1:6" x14ac:dyDescent="0.45">
      <c r="A11382" s="6"/>
      <c r="B11382" s="6"/>
      <c r="C11382" s="6"/>
      <c r="F11382" s="38"/>
    </row>
    <row r="11383" spans="1:6" x14ac:dyDescent="0.45">
      <c r="A11383" s="6"/>
      <c r="B11383" s="6"/>
      <c r="C11383" s="6"/>
      <c r="F11383" s="38"/>
    </row>
    <row r="11384" spans="1:6" x14ac:dyDescent="0.45">
      <c r="A11384" s="6"/>
      <c r="B11384" s="6"/>
      <c r="C11384" s="6"/>
      <c r="F11384" s="38"/>
    </row>
    <row r="11385" spans="1:6" x14ac:dyDescent="0.45">
      <c r="A11385" s="6"/>
      <c r="B11385" s="6"/>
      <c r="C11385" s="6"/>
      <c r="F11385" s="38"/>
    </row>
    <row r="11386" spans="1:6" x14ac:dyDescent="0.45">
      <c r="A11386" s="6"/>
      <c r="B11386" s="6"/>
      <c r="C11386" s="6"/>
      <c r="F11386" s="38"/>
    </row>
    <row r="11387" spans="1:6" x14ac:dyDescent="0.45">
      <c r="A11387" s="6"/>
      <c r="B11387" s="6"/>
      <c r="C11387" s="6"/>
      <c r="F11387" s="38"/>
    </row>
    <row r="11388" spans="1:6" x14ac:dyDescent="0.45">
      <c r="A11388" s="6"/>
      <c r="B11388" s="6"/>
      <c r="C11388" s="6"/>
      <c r="F11388" s="38"/>
    </row>
    <row r="11389" spans="1:6" x14ac:dyDescent="0.45">
      <c r="A11389" s="6"/>
      <c r="B11389" s="6"/>
      <c r="C11389" s="6"/>
      <c r="F11389" s="38"/>
    </row>
    <row r="11390" spans="1:6" x14ac:dyDescent="0.45">
      <c r="A11390" s="6"/>
      <c r="B11390" s="6"/>
      <c r="C11390" s="6"/>
      <c r="F11390" s="38"/>
    </row>
    <row r="11391" spans="1:6" x14ac:dyDescent="0.45">
      <c r="A11391" s="6"/>
      <c r="B11391" s="6"/>
      <c r="C11391" s="6"/>
      <c r="F11391" s="38"/>
    </row>
    <row r="11392" spans="1:6" x14ac:dyDescent="0.45">
      <c r="A11392" s="6"/>
      <c r="B11392" s="6"/>
      <c r="C11392" s="6"/>
      <c r="F11392" s="38"/>
    </row>
    <row r="11393" spans="1:6" x14ac:dyDescent="0.45">
      <c r="A11393" s="6"/>
      <c r="B11393" s="6"/>
      <c r="C11393" s="6"/>
      <c r="F11393" s="38"/>
    </row>
    <row r="11394" spans="1:6" x14ac:dyDescent="0.45">
      <c r="A11394" s="6"/>
      <c r="B11394" s="6"/>
      <c r="C11394" s="6"/>
      <c r="F11394" s="38"/>
    </row>
    <row r="11395" spans="1:6" x14ac:dyDescent="0.45">
      <c r="A11395" s="6"/>
      <c r="B11395" s="6"/>
      <c r="C11395" s="6"/>
      <c r="F11395" s="38"/>
    </row>
    <row r="11396" spans="1:6" x14ac:dyDescent="0.45">
      <c r="A11396" s="6"/>
      <c r="B11396" s="6"/>
      <c r="C11396" s="6"/>
      <c r="F11396" s="38"/>
    </row>
    <row r="11397" spans="1:6" x14ac:dyDescent="0.45">
      <c r="A11397" s="6"/>
      <c r="B11397" s="6"/>
      <c r="C11397" s="6"/>
      <c r="F11397" s="38"/>
    </row>
    <row r="11398" spans="1:6" x14ac:dyDescent="0.45">
      <c r="A11398" s="6"/>
      <c r="B11398" s="6"/>
      <c r="C11398" s="6"/>
      <c r="F11398" s="38"/>
    </row>
    <row r="11399" spans="1:6" x14ac:dyDescent="0.45">
      <c r="A11399" s="6"/>
      <c r="B11399" s="6"/>
      <c r="C11399" s="6"/>
      <c r="F11399" s="38"/>
    </row>
    <row r="11400" spans="1:6" x14ac:dyDescent="0.45">
      <c r="A11400" s="6"/>
      <c r="B11400" s="6"/>
      <c r="C11400" s="6"/>
      <c r="F11400" s="38"/>
    </row>
    <row r="11401" spans="1:6" x14ac:dyDescent="0.45">
      <c r="A11401" s="6"/>
      <c r="B11401" s="6"/>
      <c r="C11401" s="6"/>
      <c r="F11401" s="38"/>
    </row>
    <row r="11402" spans="1:6" x14ac:dyDescent="0.45">
      <c r="A11402" s="6"/>
      <c r="B11402" s="6"/>
      <c r="C11402" s="6"/>
      <c r="F11402" s="38"/>
    </row>
    <row r="11403" spans="1:6" x14ac:dyDescent="0.45">
      <c r="A11403" s="6"/>
      <c r="B11403" s="6"/>
      <c r="C11403" s="6"/>
      <c r="F11403" s="38"/>
    </row>
    <row r="11404" spans="1:6" x14ac:dyDescent="0.45">
      <c r="A11404" s="6"/>
      <c r="B11404" s="6"/>
      <c r="C11404" s="6"/>
      <c r="F11404" s="38"/>
    </row>
    <row r="11405" spans="1:6" x14ac:dyDescent="0.45">
      <c r="A11405" s="6"/>
      <c r="B11405" s="6"/>
      <c r="C11405" s="6"/>
      <c r="F11405" s="38"/>
    </row>
    <row r="11406" spans="1:6" x14ac:dyDescent="0.45">
      <c r="A11406" s="6"/>
      <c r="B11406" s="6"/>
      <c r="C11406" s="6"/>
      <c r="F11406" s="38"/>
    </row>
    <row r="11407" spans="1:6" x14ac:dyDescent="0.45">
      <c r="A11407" s="6"/>
      <c r="B11407" s="6"/>
      <c r="C11407" s="6"/>
      <c r="F11407" s="38"/>
    </row>
    <row r="11408" spans="1:6" x14ac:dyDescent="0.45">
      <c r="A11408" s="6"/>
      <c r="B11408" s="6"/>
      <c r="C11408" s="6"/>
      <c r="F11408" s="38"/>
    </row>
    <row r="11409" spans="1:6" x14ac:dyDescent="0.45">
      <c r="A11409" s="6"/>
      <c r="B11409" s="6"/>
      <c r="C11409" s="6"/>
      <c r="F11409" s="38"/>
    </row>
    <row r="11410" spans="1:6" x14ac:dyDescent="0.45">
      <c r="A11410" s="6"/>
      <c r="B11410" s="6"/>
      <c r="C11410" s="6"/>
      <c r="F11410" s="38"/>
    </row>
    <row r="11411" spans="1:6" x14ac:dyDescent="0.45">
      <c r="A11411" s="6"/>
      <c r="B11411" s="6"/>
      <c r="C11411" s="6"/>
      <c r="F11411" s="38"/>
    </row>
    <row r="11412" spans="1:6" x14ac:dyDescent="0.45">
      <c r="A11412" s="6"/>
      <c r="B11412" s="6"/>
      <c r="C11412" s="6"/>
      <c r="F11412" s="38"/>
    </row>
    <row r="11413" spans="1:6" x14ac:dyDescent="0.45">
      <c r="A11413" s="6"/>
      <c r="B11413" s="6"/>
      <c r="C11413" s="6"/>
      <c r="F11413" s="38"/>
    </row>
    <row r="11414" spans="1:6" x14ac:dyDescent="0.45">
      <c r="A11414" s="6"/>
      <c r="B11414" s="6"/>
      <c r="C11414" s="6"/>
      <c r="F11414" s="38"/>
    </row>
    <row r="11415" spans="1:6" x14ac:dyDescent="0.45">
      <c r="A11415" s="6"/>
      <c r="B11415" s="6"/>
      <c r="C11415" s="6"/>
      <c r="F11415" s="38"/>
    </row>
    <row r="11416" spans="1:6" x14ac:dyDescent="0.45">
      <c r="A11416" s="6"/>
      <c r="B11416" s="6"/>
      <c r="C11416" s="6"/>
      <c r="F11416" s="38"/>
    </row>
    <row r="11417" spans="1:6" x14ac:dyDescent="0.45">
      <c r="A11417" s="6"/>
      <c r="B11417" s="6"/>
      <c r="C11417" s="6"/>
      <c r="F11417" s="38"/>
    </row>
    <row r="11418" spans="1:6" x14ac:dyDescent="0.45">
      <c r="A11418" s="6"/>
      <c r="B11418" s="6"/>
      <c r="C11418" s="6"/>
      <c r="F11418" s="38"/>
    </row>
    <row r="11419" spans="1:6" x14ac:dyDescent="0.45">
      <c r="A11419" s="6"/>
      <c r="B11419" s="6"/>
      <c r="C11419" s="6"/>
      <c r="F11419" s="38"/>
    </row>
    <row r="11420" spans="1:6" x14ac:dyDescent="0.45">
      <c r="A11420" s="6"/>
      <c r="B11420" s="6"/>
      <c r="C11420" s="6"/>
      <c r="F11420" s="38"/>
    </row>
    <row r="11421" spans="1:6" x14ac:dyDescent="0.45">
      <c r="A11421" s="6"/>
      <c r="B11421" s="6"/>
      <c r="C11421" s="6"/>
      <c r="F11421" s="38"/>
    </row>
    <row r="11422" spans="1:6" x14ac:dyDescent="0.45">
      <c r="A11422" s="6"/>
      <c r="B11422" s="6"/>
      <c r="C11422" s="6"/>
      <c r="F11422" s="38"/>
    </row>
    <row r="11423" spans="1:6" x14ac:dyDescent="0.45">
      <c r="A11423" s="6"/>
      <c r="B11423" s="6"/>
      <c r="C11423" s="6"/>
      <c r="F11423" s="38"/>
    </row>
    <row r="11424" spans="1:6" x14ac:dyDescent="0.45">
      <c r="A11424" s="6"/>
      <c r="B11424" s="6"/>
      <c r="C11424" s="6"/>
      <c r="F11424" s="38"/>
    </row>
    <row r="11425" spans="1:6" x14ac:dyDescent="0.45">
      <c r="A11425" s="6"/>
      <c r="B11425" s="6"/>
      <c r="C11425" s="6"/>
      <c r="F11425" s="38"/>
    </row>
    <row r="11426" spans="1:6" x14ac:dyDescent="0.45">
      <c r="A11426" s="6"/>
      <c r="B11426" s="6"/>
      <c r="C11426" s="6"/>
      <c r="F11426" s="38"/>
    </row>
    <row r="11427" spans="1:6" x14ac:dyDescent="0.45">
      <c r="A11427" s="6"/>
      <c r="B11427" s="6"/>
      <c r="C11427" s="6"/>
      <c r="F11427" s="38"/>
    </row>
    <row r="11428" spans="1:6" x14ac:dyDescent="0.45">
      <c r="A11428" s="6"/>
      <c r="B11428" s="6"/>
      <c r="C11428" s="6"/>
      <c r="F11428" s="38"/>
    </row>
    <row r="11429" spans="1:6" x14ac:dyDescent="0.45">
      <c r="A11429" s="6"/>
      <c r="B11429" s="6"/>
      <c r="C11429" s="6"/>
      <c r="F11429" s="38"/>
    </row>
    <row r="11430" spans="1:6" x14ac:dyDescent="0.45">
      <c r="A11430" s="6"/>
      <c r="B11430" s="6"/>
      <c r="C11430" s="6"/>
      <c r="F11430" s="38"/>
    </row>
    <row r="11431" spans="1:6" x14ac:dyDescent="0.45">
      <c r="A11431" s="6"/>
      <c r="B11431" s="6"/>
      <c r="C11431" s="6"/>
      <c r="F11431" s="38"/>
    </row>
    <row r="11432" spans="1:6" x14ac:dyDescent="0.45">
      <c r="A11432" s="6"/>
      <c r="B11432" s="6"/>
      <c r="C11432" s="6"/>
      <c r="F11432" s="38"/>
    </row>
    <row r="11433" spans="1:6" x14ac:dyDescent="0.45">
      <c r="A11433" s="6"/>
      <c r="B11433" s="6"/>
      <c r="C11433" s="6"/>
      <c r="F11433" s="38"/>
    </row>
    <row r="11434" spans="1:6" x14ac:dyDescent="0.45">
      <c r="A11434" s="6"/>
      <c r="B11434" s="6"/>
      <c r="C11434" s="6"/>
      <c r="F11434" s="38"/>
    </row>
    <row r="11435" spans="1:6" x14ac:dyDescent="0.45">
      <c r="A11435" s="6"/>
      <c r="B11435" s="6"/>
      <c r="C11435" s="6"/>
      <c r="F11435" s="38"/>
    </row>
    <row r="11436" spans="1:6" x14ac:dyDescent="0.45">
      <c r="A11436" s="6"/>
      <c r="B11436" s="6"/>
      <c r="C11436" s="6"/>
      <c r="F11436" s="38"/>
    </row>
    <row r="11437" spans="1:6" x14ac:dyDescent="0.45">
      <c r="A11437" s="6"/>
      <c r="B11437" s="6"/>
      <c r="C11437" s="6"/>
      <c r="F11437" s="38"/>
    </row>
    <row r="11438" spans="1:6" x14ac:dyDescent="0.45">
      <c r="A11438" s="6"/>
      <c r="B11438" s="6"/>
      <c r="C11438" s="6"/>
      <c r="F11438" s="38"/>
    </row>
    <row r="11439" spans="1:6" x14ac:dyDescent="0.45">
      <c r="A11439" s="6"/>
      <c r="B11439" s="6"/>
      <c r="C11439" s="6"/>
      <c r="F11439" s="38"/>
    </row>
    <row r="11440" spans="1:6" x14ac:dyDescent="0.45">
      <c r="A11440" s="6"/>
      <c r="B11440" s="6"/>
      <c r="C11440" s="6"/>
      <c r="F11440" s="38"/>
    </row>
    <row r="11441" spans="1:6" x14ac:dyDescent="0.45">
      <c r="A11441" s="6"/>
      <c r="B11441" s="6"/>
      <c r="C11441" s="6"/>
      <c r="F11441" s="38"/>
    </row>
    <row r="11442" spans="1:6" x14ac:dyDescent="0.45">
      <c r="A11442" s="6"/>
      <c r="B11442" s="6"/>
      <c r="C11442" s="6"/>
      <c r="F11442" s="38"/>
    </row>
    <row r="11443" spans="1:6" x14ac:dyDescent="0.45">
      <c r="A11443" s="6"/>
      <c r="B11443" s="6"/>
      <c r="C11443" s="6"/>
      <c r="F11443" s="38"/>
    </row>
    <row r="11444" spans="1:6" x14ac:dyDescent="0.45">
      <c r="A11444" s="6"/>
      <c r="B11444" s="6"/>
      <c r="C11444" s="6"/>
      <c r="F11444" s="38"/>
    </row>
    <row r="11445" spans="1:6" x14ac:dyDescent="0.45">
      <c r="A11445" s="6"/>
      <c r="B11445" s="6"/>
      <c r="C11445" s="6"/>
      <c r="F11445" s="38"/>
    </row>
    <row r="11446" spans="1:6" x14ac:dyDescent="0.45">
      <c r="A11446" s="6"/>
      <c r="B11446" s="6"/>
      <c r="C11446" s="6"/>
      <c r="F11446" s="38"/>
    </row>
    <row r="11447" spans="1:6" x14ac:dyDescent="0.45">
      <c r="A11447" s="6"/>
      <c r="B11447" s="6"/>
      <c r="C11447" s="6"/>
      <c r="F11447" s="38"/>
    </row>
    <row r="11448" spans="1:6" x14ac:dyDescent="0.45">
      <c r="A11448" s="6"/>
      <c r="B11448" s="6"/>
      <c r="C11448" s="6"/>
      <c r="F11448" s="38"/>
    </row>
    <row r="11449" spans="1:6" x14ac:dyDescent="0.45">
      <c r="A11449" s="6"/>
      <c r="B11449" s="6"/>
      <c r="C11449" s="6"/>
      <c r="F11449" s="38"/>
    </row>
    <row r="11450" spans="1:6" x14ac:dyDescent="0.45">
      <c r="A11450" s="6"/>
      <c r="B11450" s="6"/>
      <c r="C11450" s="6"/>
      <c r="F11450" s="38"/>
    </row>
    <row r="11451" spans="1:6" x14ac:dyDescent="0.45">
      <c r="A11451" s="6"/>
      <c r="B11451" s="6"/>
      <c r="C11451" s="6"/>
      <c r="F11451" s="38"/>
    </row>
    <row r="11452" spans="1:6" x14ac:dyDescent="0.45">
      <c r="A11452" s="6"/>
      <c r="B11452" s="6"/>
      <c r="C11452" s="6"/>
      <c r="F11452" s="38"/>
    </row>
    <row r="11453" spans="1:6" x14ac:dyDescent="0.45">
      <c r="A11453" s="6"/>
      <c r="B11453" s="6"/>
      <c r="C11453" s="6"/>
      <c r="F11453" s="38"/>
    </row>
    <row r="11454" spans="1:6" x14ac:dyDescent="0.45">
      <c r="A11454" s="6"/>
      <c r="B11454" s="6"/>
      <c r="C11454" s="6"/>
      <c r="F11454" s="38"/>
    </row>
    <row r="11455" spans="1:6" x14ac:dyDescent="0.45">
      <c r="A11455" s="6"/>
      <c r="B11455" s="6"/>
      <c r="C11455" s="6"/>
      <c r="F11455" s="38"/>
    </row>
    <row r="11456" spans="1:6" x14ac:dyDescent="0.45">
      <c r="A11456" s="6"/>
      <c r="B11456" s="6"/>
      <c r="C11456" s="6"/>
      <c r="F11456" s="38"/>
    </row>
    <row r="11457" spans="1:6" x14ac:dyDescent="0.45">
      <c r="A11457" s="6"/>
      <c r="B11457" s="6"/>
      <c r="C11457" s="6"/>
      <c r="F11457" s="38"/>
    </row>
    <row r="11458" spans="1:6" x14ac:dyDescent="0.45">
      <c r="A11458" s="6"/>
      <c r="B11458" s="6"/>
      <c r="C11458" s="6"/>
      <c r="F11458" s="38"/>
    </row>
    <row r="11459" spans="1:6" x14ac:dyDescent="0.45">
      <c r="A11459" s="6"/>
      <c r="B11459" s="6"/>
      <c r="C11459" s="6"/>
      <c r="F11459" s="38"/>
    </row>
    <row r="11460" spans="1:6" x14ac:dyDescent="0.45">
      <c r="A11460" s="6"/>
      <c r="B11460" s="6"/>
      <c r="C11460" s="6"/>
      <c r="F11460" s="38"/>
    </row>
    <row r="11461" spans="1:6" x14ac:dyDescent="0.45">
      <c r="A11461" s="6"/>
      <c r="B11461" s="6"/>
      <c r="C11461" s="6"/>
      <c r="F11461" s="38"/>
    </row>
    <row r="11462" spans="1:6" x14ac:dyDescent="0.45">
      <c r="A11462" s="6"/>
      <c r="B11462" s="6"/>
      <c r="C11462" s="6"/>
      <c r="F11462" s="38"/>
    </row>
    <row r="11463" spans="1:6" x14ac:dyDescent="0.45">
      <c r="A11463" s="6"/>
      <c r="B11463" s="6"/>
      <c r="C11463" s="6"/>
      <c r="F11463" s="38"/>
    </row>
    <row r="11464" spans="1:6" x14ac:dyDescent="0.45">
      <c r="A11464" s="6"/>
      <c r="B11464" s="6"/>
      <c r="C11464" s="6"/>
      <c r="F11464" s="38"/>
    </row>
    <row r="11465" spans="1:6" x14ac:dyDescent="0.45">
      <c r="A11465" s="6"/>
      <c r="B11465" s="6"/>
      <c r="C11465" s="6"/>
      <c r="F11465" s="38"/>
    </row>
    <row r="11466" spans="1:6" x14ac:dyDescent="0.45">
      <c r="A11466" s="6"/>
      <c r="B11466" s="6"/>
      <c r="C11466" s="6"/>
      <c r="F11466" s="38"/>
    </row>
    <row r="11467" spans="1:6" x14ac:dyDescent="0.45">
      <c r="A11467" s="6"/>
      <c r="B11467" s="6"/>
      <c r="C11467" s="6"/>
      <c r="F11467" s="38"/>
    </row>
    <row r="11468" spans="1:6" x14ac:dyDescent="0.45">
      <c r="A11468" s="6"/>
      <c r="B11468" s="6"/>
      <c r="C11468" s="6"/>
      <c r="F11468" s="38"/>
    </row>
    <row r="11469" spans="1:6" x14ac:dyDescent="0.45">
      <c r="A11469" s="6"/>
      <c r="B11469" s="6"/>
      <c r="C11469" s="6"/>
      <c r="F11469" s="38"/>
    </row>
    <row r="11470" spans="1:6" x14ac:dyDescent="0.45">
      <c r="A11470" s="6"/>
      <c r="B11470" s="6"/>
      <c r="C11470" s="6"/>
      <c r="F11470" s="38"/>
    </row>
    <row r="11471" spans="1:6" x14ac:dyDescent="0.45">
      <c r="A11471" s="6"/>
      <c r="B11471" s="6"/>
      <c r="C11471" s="6"/>
      <c r="F11471" s="38"/>
    </row>
    <row r="11472" spans="1:6" x14ac:dyDescent="0.45">
      <c r="A11472" s="6"/>
      <c r="B11472" s="6"/>
      <c r="C11472" s="6"/>
      <c r="F11472" s="38"/>
    </row>
    <row r="11473" spans="1:6" x14ac:dyDescent="0.45">
      <c r="A11473" s="6"/>
      <c r="B11473" s="6"/>
      <c r="C11473" s="6"/>
      <c r="F11473" s="38"/>
    </row>
    <row r="11474" spans="1:6" x14ac:dyDescent="0.45">
      <c r="A11474" s="6"/>
      <c r="B11474" s="6"/>
      <c r="C11474" s="6"/>
      <c r="F11474" s="38"/>
    </row>
    <row r="11475" spans="1:6" x14ac:dyDescent="0.45">
      <c r="A11475" s="6"/>
      <c r="B11475" s="6"/>
      <c r="C11475" s="6"/>
      <c r="F11475" s="38"/>
    </row>
    <row r="11476" spans="1:6" x14ac:dyDescent="0.45">
      <c r="A11476" s="6"/>
      <c r="B11476" s="6"/>
      <c r="C11476" s="6"/>
      <c r="F11476" s="38"/>
    </row>
    <row r="11477" spans="1:6" x14ac:dyDescent="0.45">
      <c r="A11477" s="6"/>
      <c r="B11477" s="6"/>
      <c r="C11477" s="6"/>
      <c r="F11477" s="38"/>
    </row>
    <row r="11478" spans="1:6" x14ac:dyDescent="0.45">
      <c r="A11478" s="6"/>
      <c r="B11478" s="6"/>
      <c r="C11478" s="6"/>
      <c r="F11478" s="38"/>
    </row>
    <row r="11479" spans="1:6" x14ac:dyDescent="0.45">
      <c r="A11479" s="6"/>
      <c r="B11479" s="6"/>
      <c r="C11479" s="6"/>
      <c r="F11479" s="38"/>
    </row>
    <row r="11480" spans="1:6" x14ac:dyDescent="0.45">
      <c r="A11480" s="6"/>
      <c r="B11480" s="6"/>
      <c r="C11480" s="6"/>
      <c r="F11480" s="38"/>
    </row>
    <row r="11481" spans="1:6" x14ac:dyDescent="0.45">
      <c r="A11481" s="6"/>
      <c r="B11481" s="6"/>
      <c r="C11481" s="6"/>
      <c r="F11481" s="38"/>
    </row>
    <row r="11482" spans="1:6" x14ac:dyDescent="0.45">
      <c r="A11482" s="6"/>
      <c r="B11482" s="6"/>
      <c r="C11482" s="6"/>
      <c r="F11482" s="38"/>
    </row>
    <row r="11483" spans="1:6" x14ac:dyDescent="0.45">
      <c r="A11483" s="6"/>
      <c r="B11483" s="6"/>
      <c r="C11483" s="6"/>
      <c r="F11483" s="38"/>
    </row>
    <row r="11484" spans="1:6" x14ac:dyDescent="0.45">
      <c r="A11484" s="6"/>
      <c r="B11484" s="6"/>
      <c r="C11484" s="6"/>
      <c r="F11484" s="38"/>
    </row>
    <row r="11485" spans="1:6" x14ac:dyDescent="0.45">
      <c r="A11485" s="6"/>
      <c r="B11485" s="6"/>
      <c r="C11485" s="6"/>
      <c r="F11485" s="38"/>
    </row>
    <row r="11486" spans="1:6" x14ac:dyDescent="0.45">
      <c r="A11486" s="6"/>
      <c r="B11486" s="6"/>
      <c r="C11486" s="6"/>
      <c r="F11486" s="38"/>
    </row>
    <row r="11487" spans="1:6" x14ac:dyDescent="0.45">
      <c r="A11487" s="6"/>
      <c r="B11487" s="6"/>
      <c r="C11487" s="6"/>
      <c r="F11487" s="38"/>
    </row>
    <row r="11488" spans="1:6" x14ac:dyDescent="0.45">
      <c r="A11488" s="6"/>
      <c r="B11488" s="6"/>
      <c r="C11488" s="6"/>
      <c r="F11488" s="38"/>
    </row>
    <row r="11489" spans="1:6" x14ac:dyDescent="0.45">
      <c r="A11489" s="6"/>
      <c r="B11489" s="6"/>
      <c r="C11489" s="6"/>
      <c r="F11489" s="38"/>
    </row>
    <row r="11490" spans="1:6" x14ac:dyDescent="0.45">
      <c r="A11490" s="6"/>
      <c r="B11490" s="6"/>
      <c r="C11490" s="6"/>
      <c r="F11490" s="38"/>
    </row>
    <row r="11491" spans="1:6" x14ac:dyDescent="0.45">
      <c r="A11491" s="6"/>
      <c r="B11491" s="6"/>
      <c r="C11491" s="6"/>
      <c r="F11491" s="38"/>
    </row>
    <row r="11492" spans="1:6" x14ac:dyDescent="0.45">
      <c r="A11492" s="6"/>
      <c r="B11492" s="6"/>
      <c r="C11492" s="6"/>
      <c r="F11492" s="38"/>
    </row>
    <row r="11493" spans="1:6" x14ac:dyDescent="0.45">
      <c r="A11493" s="6"/>
      <c r="B11493" s="6"/>
      <c r="C11493" s="6"/>
      <c r="F11493" s="38"/>
    </row>
    <row r="11494" spans="1:6" x14ac:dyDescent="0.45">
      <c r="A11494" s="6"/>
      <c r="B11494" s="6"/>
      <c r="C11494" s="6"/>
      <c r="F11494" s="38"/>
    </row>
    <row r="11495" spans="1:6" x14ac:dyDescent="0.45">
      <c r="A11495" s="6"/>
      <c r="B11495" s="6"/>
      <c r="C11495" s="6"/>
      <c r="F11495" s="38"/>
    </row>
    <row r="11496" spans="1:6" x14ac:dyDescent="0.45">
      <c r="A11496" s="6"/>
      <c r="B11496" s="6"/>
      <c r="C11496" s="6"/>
      <c r="F11496" s="38"/>
    </row>
    <row r="11497" spans="1:6" x14ac:dyDescent="0.45">
      <c r="A11497" s="6"/>
      <c r="B11497" s="6"/>
      <c r="C11497" s="6"/>
      <c r="F11497" s="38"/>
    </row>
    <row r="11498" spans="1:6" x14ac:dyDescent="0.45">
      <c r="A11498" s="6"/>
      <c r="B11498" s="6"/>
      <c r="C11498" s="6"/>
      <c r="F11498" s="38"/>
    </row>
    <row r="11499" spans="1:6" x14ac:dyDescent="0.45">
      <c r="A11499" s="6"/>
      <c r="B11499" s="6"/>
      <c r="C11499" s="6"/>
      <c r="F11499" s="38"/>
    </row>
    <row r="11500" spans="1:6" x14ac:dyDescent="0.45">
      <c r="A11500" s="6"/>
      <c r="B11500" s="6"/>
      <c r="C11500" s="6"/>
      <c r="F11500" s="38"/>
    </row>
    <row r="11501" spans="1:6" x14ac:dyDescent="0.45">
      <c r="A11501" s="6"/>
      <c r="B11501" s="6"/>
      <c r="C11501" s="6"/>
      <c r="F11501" s="38"/>
    </row>
    <row r="11502" spans="1:6" x14ac:dyDescent="0.45">
      <c r="A11502" s="6"/>
      <c r="B11502" s="6"/>
      <c r="C11502" s="6"/>
      <c r="F11502" s="38"/>
    </row>
    <row r="11503" spans="1:6" x14ac:dyDescent="0.45">
      <c r="A11503" s="6"/>
      <c r="B11503" s="6"/>
      <c r="C11503" s="6"/>
      <c r="F11503" s="38"/>
    </row>
    <row r="11504" spans="1:6" x14ac:dyDescent="0.45">
      <c r="A11504" s="6"/>
      <c r="B11504" s="6"/>
      <c r="C11504" s="6"/>
      <c r="F11504" s="38"/>
    </row>
    <row r="11505" spans="1:6" x14ac:dyDescent="0.45">
      <c r="A11505" s="6"/>
      <c r="B11505" s="6"/>
      <c r="C11505" s="6"/>
      <c r="F11505" s="38"/>
    </row>
    <row r="11506" spans="1:6" x14ac:dyDescent="0.45">
      <c r="A11506" s="6"/>
      <c r="B11506" s="6"/>
      <c r="C11506" s="6"/>
      <c r="F11506" s="38"/>
    </row>
    <row r="11507" spans="1:6" x14ac:dyDescent="0.45">
      <c r="A11507" s="6"/>
      <c r="B11507" s="6"/>
      <c r="C11507" s="6"/>
      <c r="F11507" s="38"/>
    </row>
    <row r="11508" spans="1:6" x14ac:dyDescent="0.45">
      <c r="A11508" s="6"/>
      <c r="B11508" s="6"/>
      <c r="C11508" s="6"/>
      <c r="F11508" s="38"/>
    </row>
    <row r="11509" spans="1:6" x14ac:dyDescent="0.45">
      <c r="A11509" s="6"/>
      <c r="B11509" s="6"/>
      <c r="C11509" s="6"/>
      <c r="F11509" s="38"/>
    </row>
    <row r="11510" spans="1:6" x14ac:dyDescent="0.45">
      <c r="A11510" s="6"/>
      <c r="B11510" s="6"/>
      <c r="C11510" s="6"/>
      <c r="F11510" s="38"/>
    </row>
    <row r="11511" spans="1:6" x14ac:dyDescent="0.45">
      <c r="A11511" s="6"/>
      <c r="B11511" s="6"/>
      <c r="C11511" s="6"/>
      <c r="F11511" s="38"/>
    </row>
    <row r="11512" spans="1:6" x14ac:dyDescent="0.45">
      <c r="A11512" s="6"/>
      <c r="B11512" s="6"/>
      <c r="C11512" s="6"/>
      <c r="F11512" s="38"/>
    </row>
    <row r="11513" spans="1:6" x14ac:dyDescent="0.45">
      <c r="A11513" s="6"/>
      <c r="B11513" s="6"/>
      <c r="C11513" s="6"/>
      <c r="F11513" s="38"/>
    </row>
    <row r="11514" spans="1:6" x14ac:dyDescent="0.45">
      <c r="A11514" s="6"/>
      <c r="B11514" s="6"/>
      <c r="C11514" s="6"/>
      <c r="F11514" s="38"/>
    </row>
    <row r="11515" spans="1:6" x14ac:dyDescent="0.45">
      <c r="A11515" s="6"/>
      <c r="B11515" s="6"/>
      <c r="C11515" s="6"/>
      <c r="F11515" s="38"/>
    </row>
    <row r="11516" spans="1:6" x14ac:dyDescent="0.45">
      <c r="A11516" s="6"/>
      <c r="B11516" s="6"/>
      <c r="C11516" s="6"/>
      <c r="F11516" s="38"/>
    </row>
    <row r="11517" spans="1:6" x14ac:dyDescent="0.45">
      <c r="A11517" s="6"/>
      <c r="B11517" s="6"/>
      <c r="C11517" s="6"/>
      <c r="F11517" s="38"/>
    </row>
    <row r="11518" spans="1:6" x14ac:dyDescent="0.45">
      <c r="A11518" s="6"/>
      <c r="B11518" s="6"/>
      <c r="C11518" s="6"/>
      <c r="F11518" s="38"/>
    </row>
    <row r="11519" spans="1:6" x14ac:dyDescent="0.45">
      <c r="A11519" s="6"/>
      <c r="B11519" s="6"/>
      <c r="C11519" s="6"/>
      <c r="F11519" s="38"/>
    </row>
    <row r="11520" spans="1:6" x14ac:dyDescent="0.45">
      <c r="A11520" s="6"/>
      <c r="B11520" s="6"/>
      <c r="C11520" s="6"/>
      <c r="F11520" s="38"/>
    </row>
    <row r="11521" spans="1:6" x14ac:dyDescent="0.45">
      <c r="A11521" s="6"/>
      <c r="B11521" s="6"/>
      <c r="C11521" s="6"/>
      <c r="F11521" s="38"/>
    </row>
    <row r="11522" spans="1:6" x14ac:dyDescent="0.45">
      <c r="A11522" s="6"/>
      <c r="B11522" s="6"/>
      <c r="C11522" s="6"/>
      <c r="F11522" s="38"/>
    </row>
    <row r="11523" spans="1:6" x14ac:dyDescent="0.45">
      <c r="A11523" s="6"/>
      <c r="B11523" s="6"/>
      <c r="C11523" s="6"/>
      <c r="F11523" s="38"/>
    </row>
    <row r="11524" spans="1:6" x14ac:dyDescent="0.45">
      <c r="A11524" s="6"/>
      <c r="B11524" s="6"/>
      <c r="C11524" s="6"/>
      <c r="F11524" s="38"/>
    </row>
    <row r="11525" spans="1:6" x14ac:dyDescent="0.45">
      <c r="A11525" s="6"/>
      <c r="B11525" s="6"/>
      <c r="C11525" s="6"/>
      <c r="F11525" s="38"/>
    </row>
    <row r="11526" spans="1:6" x14ac:dyDescent="0.45">
      <c r="A11526" s="6"/>
      <c r="B11526" s="6"/>
      <c r="C11526" s="6"/>
      <c r="F11526" s="38"/>
    </row>
    <row r="11527" spans="1:6" x14ac:dyDescent="0.45">
      <c r="A11527" s="6"/>
      <c r="B11527" s="6"/>
      <c r="C11527" s="6"/>
      <c r="F11527" s="38"/>
    </row>
    <row r="11528" spans="1:6" x14ac:dyDescent="0.45">
      <c r="A11528" s="6"/>
      <c r="B11528" s="6"/>
      <c r="C11528" s="6"/>
      <c r="F11528" s="38"/>
    </row>
    <row r="11529" spans="1:6" x14ac:dyDescent="0.45">
      <c r="A11529" s="6"/>
      <c r="B11529" s="6"/>
      <c r="C11529" s="6"/>
      <c r="F11529" s="38"/>
    </row>
    <row r="11530" spans="1:6" x14ac:dyDescent="0.45">
      <c r="A11530" s="6"/>
      <c r="B11530" s="6"/>
      <c r="C11530" s="6"/>
      <c r="F11530" s="38"/>
    </row>
    <row r="11531" spans="1:6" x14ac:dyDescent="0.45">
      <c r="A11531" s="6"/>
      <c r="B11531" s="6"/>
      <c r="C11531" s="6"/>
      <c r="F11531" s="38"/>
    </row>
    <row r="11532" spans="1:6" x14ac:dyDescent="0.45">
      <c r="A11532" s="6"/>
      <c r="B11532" s="6"/>
      <c r="C11532" s="6"/>
      <c r="F11532" s="38"/>
    </row>
    <row r="11533" spans="1:6" x14ac:dyDescent="0.45">
      <c r="A11533" s="6"/>
      <c r="B11533" s="6"/>
      <c r="C11533" s="6"/>
      <c r="F11533" s="38"/>
    </row>
    <row r="11534" spans="1:6" x14ac:dyDescent="0.45">
      <c r="A11534" s="6"/>
      <c r="B11534" s="6"/>
      <c r="C11534" s="6"/>
      <c r="F11534" s="38"/>
    </row>
    <row r="11535" spans="1:6" x14ac:dyDescent="0.45">
      <c r="A11535" s="6"/>
      <c r="B11535" s="6"/>
      <c r="C11535" s="6"/>
      <c r="F11535" s="38"/>
    </row>
    <row r="11536" spans="1:6" x14ac:dyDescent="0.45">
      <c r="A11536" s="6"/>
      <c r="B11536" s="6"/>
      <c r="C11536" s="6"/>
      <c r="F11536" s="38"/>
    </row>
    <row r="11537" spans="1:6" x14ac:dyDescent="0.45">
      <c r="A11537" s="6"/>
      <c r="B11537" s="6"/>
      <c r="C11537" s="6"/>
      <c r="F11537" s="38"/>
    </row>
    <row r="11538" spans="1:6" x14ac:dyDescent="0.45">
      <c r="A11538" s="6"/>
      <c r="B11538" s="6"/>
      <c r="C11538" s="6"/>
      <c r="F11538" s="38"/>
    </row>
    <row r="11539" spans="1:6" x14ac:dyDescent="0.45">
      <c r="A11539" s="6"/>
      <c r="B11539" s="6"/>
      <c r="C11539" s="6"/>
      <c r="F11539" s="38"/>
    </row>
    <row r="11540" spans="1:6" x14ac:dyDescent="0.45">
      <c r="A11540" s="6"/>
      <c r="B11540" s="6"/>
      <c r="C11540" s="6"/>
      <c r="F11540" s="38"/>
    </row>
    <row r="11541" spans="1:6" x14ac:dyDescent="0.45">
      <c r="A11541" s="6"/>
      <c r="B11541" s="6"/>
      <c r="C11541" s="6"/>
      <c r="F11541" s="38"/>
    </row>
    <row r="11542" spans="1:6" x14ac:dyDescent="0.45">
      <c r="A11542" s="6"/>
      <c r="B11542" s="6"/>
      <c r="C11542" s="6"/>
      <c r="F11542" s="38"/>
    </row>
    <row r="11543" spans="1:6" x14ac:dyDescent="0.45">
      <c r="A11543" s="6"/>
      <c r="B11543" s="6"/>
      <c r="C11543" s="6"/>
      <c r="F11543" s="38"/>
    </row>
    <row r="11544" spans="1:6" x14ac:dyDescent="0.45">
      <c r="A11544" s="6"/>
      <c r="B11544" s="6"/>
      <c r="C11544" s="6"/>
      <c r="F11544" s="38"/>
    </row>
    <row r="11545" spans="1:6" x14ac:dyDescent="0.45">
      <c r="A11545" s="6"/>
      <c r="B11545" s="6"/>
      <c r="C11545" s="6"/>
      <c r="F11545" s="38"/>
    </row>
    <row r="11546" spans="1:6" x14ac:dyDescent="0.45">
      <c r="A11546" s="6"/>
      <c r="B11546" s="6"/>
      <c r="C11546" s="6"/>
      <c r="F11546" s="38"/>
    </row>
    <row r="11547" spans="1:6" x14ac:dyDescent="0.45">
      <c r="A11547" s="6"/>
      <c r="B11547" s="6"/>
      <c r="C11547" s="6"/>
      <c r="F11547" s="38"/>
    </row>
    <row r="11548" spans="1:6" x14ac:dyDescent="0.45">
      <c r="A11548" s="6"/>
      <c r="B11548" s="6"/>
      <c r="C11548" s="6"/>
      <c r="F11548" s="38"/>
    </row>
    <row r="11549" spans="1:6" x14ac:dyDescent="0.45">
      <c r="A11549" s="6"/>
      <c r="B11549" s="6"/>
      <c r="C11549" s="6"/>
      <c r="F11549" s="38"/>
    </row>
    <row r="11550" spans="1:6" x14ac:dyDescent="0.45">
      <c r="A11550" s="6"/>
      <c r="B11550" s="6"/>
      <c r="C11550" s="6"/>
      <c r="F11550" s="38"/>
    </row>
    <row r="11551" spans="1:6" x14ac:dyDescent="0.45">
      <c r="A11551" s="6"/>
      <c r="B11551" s="6"/>
      <c r="C11551" s="6"/>
      <c r="F11551" s="38"/>
    </row>
    <row r="11552" spans="1:6" x14ac:dyDescent="0.45">
      <c r="A11552" s="6"/>
      <c r="B11552" s="6"/>
      <c r="C11552" s="6"/>
      <c r="F11552" s="38"/>
    </row>
    <row r="11553" spans="1:6" x14ac:dyDescent="0.45">
      <c r="A11553" s="6"/>
      <c r="B11553" s="6"/>
      <c r="C11553" s="6"/>
      <c r="F11553" s="38"/>
    </row>
    <row r="11554" spans="1:6" x14ac:dyDescent="0.45">
      <c r="A11554" s="6"/>
      <c r="B11554" s="6"/>
      <c r="C11554" s="6"/>
      <c r="F11554" s="38"/>
    </row>
    <row r="11555" spans="1:6" x14ac:dyDescent="0.45">
      <c r="A11555" s="6"/>
      <c r="B11555" s="6"/>
      <c r="C11555" s="6"/>
      <c r="F11555" s="38"/>
    </row>
    <row r="11556" spans="1:6" x14ac:dyDescent="0.45">
      <c r="A11556" s="6"/>
      <c r="B11556" s="6"/>
      <c r="C11556" s="6"/>
      <c r="F11556" s="38"/>
    </row>
    <row r="11557" spans="1:6" x14ac:dyDescent="0.45">
      <c r="A11557" s="6"/>
      <c r="B11557" s="6"/>
      <c r="C11557" s="6"/>
      <c r="F11557" s="38"/>
    </row>
    <row r="11558" spans="1:6" x14ac:dyDescent="0.45">
      <c r="A11558" s="6"/>
      <c r="B11558" s="6"/>
      <c r="C11558" s="6"/>
      <c r="F11558" s="38"/>
    </row>
    <row r="11559" spans="1:6" x14ac:dyDescent="0.45">
      <c r="A11559" s="6"/>
      <c r="B11559" s="6"/>
      <c r="C11559" s="6"/>
      <c r="F11559" s="38"/>
    </row>
    <row r="11560" spans="1:6" x14ac:dyDescent="0.45">
      <c r="A11560" s="6"/>
      <c r="B11560" s="6"/>
      <c r="C11560" s="6"/>
      <c r="F11560" s="38"/>
    </row>
    <row r="11561" spans="1:6" x14ac:dyDescent="0.45">
      <c r="A11561" s="6"/>
      <c r="B11561" s="6"/>
      <c r="C11561" s="6"/>
      <c r="F11561" s="38"/>
    </row>
    <row r="11562" spans="1:6" x14ac:dyDescent="0.45">
      <c r="A11562" s="6"/>
      <c r="B11562" s="6"/>
      <c r="C11562" s="6"/>
      <c r="F11562" s="38"/>
    </row>
    <row r="11563" spans="1:6" x14ac:dyDescent="0.45">
      <c r="A11563" s="6"/>
      <c r="B11563" s="6"/>
      <c r="C11563" s="6"/>
      <c r="F11563" s="38"/>
    </row>
    <row r="11564" spans="1:6" x14ac:dyDescent="0.45">
      <c r="A11564" s="6"/>
      <c r="B11564" s="6"/>
      <c r="C11564" s="6"/>
      <c r="F11564" s="38"/>
    </row>
    <row r="11565" spans="1:6" x14ac:dyDescent="0.45">
      <c r="A11565" s="6"/>
      <c r="B11565" s="6"/>
      <c r="C11565" s="6"/>
      <c r="F11565" s="38"/>
    </row>
    <row r="11566" spans="1:6" x14ac:dyDescent="0.45">
      <c r="A11566" s="6"/>
      <c r="B11566" s="6"/>
      <c r="C11566" s="6"/>
      <c r="F11566" s="38"/>
    </row>
    <row r="11567" spans="1:6" x14ac:dyDescent="0.45">
      <c r="A11567" s="6"/>
      <c r="B11567" s="6"/>
      <c r="C11567" s="6"/>
      <c r="F11567" s="38"/>
    </row>
    <row r="11568" spans="1:6" x14ac:dyDescent="0.45">
      <c r="A11568" s="6"/>
      <c r="B11568" s="6"/>
      <c r="C11568" s="6"/>
      <c r="F11568" s="38"/>
    </row>
    <row r="11569" spans="1:6" x14ac:dyDescent="0.45">
      <c r="A11569" s="6"/>
      <c r="B11569" s="6"/>
      <c r="C11569" s="6"/>
      <c r="F11569" s="38"/>
    </row>
    <row r="11570" spans="1:6" x14ac:dyDescent="0.45">
      <c r="A11570" s="6"/>
      <c r="B11570" s="6"/>
      <c r="C11570" s="6"/>
      <c r="F11570" s="38"/>
    </row>
    <row r="11571" spans="1:6" x14ac:dyDescent="0.45">
      <c r="A11571" s="6"/>
      <c r="B11571" s="6"/>
      <c r="C11571" s="6"/>
      <c r="F11571" s="38"/>
    </row>
    <row r="11572" spans="1:6" x14ac:dyDescent="0.45">
      <c r="A11572" s="6"/>
      <c r="B11572" s="6"/>
      <c r="C11572" s="6"/>
      <c r="F11572" s="38"/>
    </row>
    <row r="11573" spans="1:6" x14ac:dyDescent="0.45">
      <c r="A11573" s="6"/>
      <c r="B11573" s="6"/>
      <c r="C11573" s="6"/>
      <c r="F11573" s="38"/>
    </row>
    <row r="11574" spans="1:6" x14ac:dyDescent="0.45">
      <c r="A11574" s="6"/>
      <c r="B11574" s="6"/>
      <c r="C11574" s="6"/>
      <c r="F11574" s="38"/>
    </row>
    <row r="11575" spans="1:6" x14ac:dyDescent="0.45">
      <c r="A11575" s="6"/>
      <c r="B11575" s="6"/>
      <c r="C11575" s="6"/>
      <c r="F11575" s="38"/>
    </row>
    <row r="11576" spans="1:6" x14ac:dyDescent="0.45">
      <c r="A11576" s="6"/>
      <c r="B11576" s="6"/>
      <c r="C11576" s="6"/>
      <c r="F11576" s="38"/>
    </row>
    <row r="11577" spans="1:6" x14ac:dyDescent="0.45">
      <c r="A11577" s="6"/>
      <c r="B11577" s="6"/>
      <c r="C11577" s="6"/>
      <c r="F11577" s="38"/>
    </row>
    <row r="11578" spans="1:6" x14ac:dyDescent="0.45">
      <c r="A11578" s="6"/>
      <c r="B11578" s="6"/>
      <c r="C11578" s="6"/>
      <c r="F11578" s="38"/>
    </row>
    <row r="11579" spans="1:6" x14ac:dyDescent="0.45">
      <c r="A11579" s="6"/>
      <c r="B11579" s="6"/>
      <c r="C11579" s="6"/>
      <c r="F11579" s="38"/>
    </row>
    <row r="11580" spans="1:6" x14ac:dyDescent="0.45">
      <c r="A11580" s="6"/>
      <c r="B11580" s="6"/>
      <c r="C11580" s="6"/>
      <c r="F11580" s="38"/>
    </row>
    <row r="11581" spans="1:6" x14ac:dyDescent="0.45">
      <c r="A11581" s="6"/>
      <c r="B11581" s="6"/>
      <c r="C11581" s="6"/>
      <c r="F11581" s="38"/>
    </row>
    <row r="11582" spans="1:6" x14ac:dyDescent="0.45">
      <c r="A11582" s="6"/>
      <c r="B11582" s="6"/>
      <c r="C11582" s="6"/>
      <c r="F11582" s="38"/>
    </row>
    <row r="11583" spans="1:6" x14ac:dyDescent="0.45">
      <c r="A11583" s="6"/>
      <c r="B11583" s="6"/>
      <c r="C11583" s="6"/>
      <c r="F11583" s="38"/>
    </row>
    <row r="11584" spans="1:6" x14ac:dyDescent="0.45">
      <c r="A11584" s="6"/>
      <c r="B11584" s="6"/>
      <c r="C11584" s="6"/>
      <c r="F11584" s="38"/>
    </row>
    <row r="11585" spans="1:6" x14ac:dyDescent="0.45">
      <c r="A11585" s="6"/>
      <c r="B11585" s="6"/>
      <c r="C11585" s="6"/>
      <c r="F11585" s="38"/>
    </row>
    <row r="11586" spans="1:6" x14ac:dyDescent="0.45">
      <c r="A11586" s="6"/>
      <c r="B11586" s="6"/>
      <c r="C11586" s="6"/>
      <c r="F11586" s="38"/>
    </row>
    <row r="11587" spans="1:6" x14ac:dyDescent="0.45">
      <c r="A11587" s="6"/>
      <c r="B11587" s="6"/>
      <c r="C11587" s="6"/>
      <c r="F11587" s="38"/>
    </row>
    <row r="11588" spans="1:6" x14ac:dyDescent="0.45">
      <c r="A11588" s="6"/>
      <c r="B11588" s="6"/>
      <c r="C11588" s="6"/>
      <c r="F11588" s="38"/>
    </row>
    <row r="11589" spans="1:6" x14ac:dyDescent="0.45">
      <c r="A11589" s="6"/>
      <c r="B11589" s="6"/>
      <c r="C11589" s="6"/>
      <c r="F11589" s="38"/>
    </row>
    <row r="11590" spans="1:6" x14ac:dyDescent="0.45">
      <c r="A11590" s="6"/>
      <c r="B11590" s="6"/>
      <c r="C11590" s="6"/>
      <c r="F11590" s="38"/>
    </row>
    <row r="11591" spans="1:6" x14ac:dyDescent="0.45">
      <c r="A11591" s="6"/>
      <c r="B11591" s="6"/>
      <c r="C11591" s="6"/>
      <c r="F11591" s="38"/>
    </row>
    <row r="11592" spans="1:6" x14ac:dyDescent="0.45">
      <c r="A11592" s="6"/>
      <c r="B11592" s="6"/>
      <c r="C11592" s="6"/>
      <c r="F11592" s="38"/>
    </row>
    <row r="11593" spans="1:6" x14ac:dyDescent="0.45">
      <c r="A11593" s="6"/>
      <c r="B11593" s="6"/>
      <c r="C11593" s="6"/>
      <c r="F11593" s="38"/>
    </row>
    <row r="11594" spans="1:6" x14ac:dyDescent="0.45">
      <c r="A11594" s="6"/>
      <c r="B11594" s="6"/>
      <c r="C11594" s="6"/>
      <c r="F11594" s="38"/>
    </row>
    <row r="11595" spans="1:6" x14ac:dyDescent="0.45">
      <c r="A11595" s="6"/>
      <c r="B11595" s="6"/>
      <c r="C11595" s="6"/>
      <c r="F11595" s="38"/>
    </row>
    <row r="11596" spans="1:6" x14ac:dyDescent="0.45">
      <c r="A11596" s="6"/>
      <c r="B11596" s="6"/>
      <c r="C11596" s="6"/>
      <c r="F11596" s="38"/>
    </row>
    <row r="11597" spans="1:6" x14ac:dyDescent="0.45">
      <c r="A11597" s="6"/>
      <c r="B11597" s="6"/>
      <c r="C11597" s="6"/>
      <c r="F11597" s="38"/>
    </row>
    <row r="11598" spans="1:6" x14ac:dyDescent="0.45">
      <c r="A11598" s="6"/>
      <c r="B11598" s="6"/>
      <c r="C11598" s="6"/>
      <c r="F11598" s="38"/>
    </row>
    <row r="11599" spans="1:6" x14ac:dyDescent="0.45">
      <c r="A11599" s="6"/>
      <c r="B11599" s="6"/>
      <c r="C11599" s="6"/>
      <c r="F11599" s="38"/>
    </row>
    <row r="11600" spans="1:6" x14ac:dyDescent="0.45">
      <c r="A11600" s="6"/>
      <c r="B11600" s="6"/>
      <c r="C11600" s="6"/>
      <c r="F11600" s="38"/>
    </row>
    <row r="11601" spans="1:6" x14ac:dyDescent="0.45">
      <c r="A11601" s="6"/>
      <c r="B11601" s="6"/>
      <c r="C11601" s="6"/>
      <c r="F11601" s="38"/>
    </row>
    <row r="11602" spans="1:6" x14ac:dyDescent="0.45">
      <c r="A11602" s="6"/>
      <c r="B11602" s="6"/>
      <c r="C11602" s="6"/>
      <c r="F11602" s="38"/>
    </row>
    <row r="11603" spans="1:6" x14ac:dyDescent="0.45">
      <c r="A11603" s="6"/>
      <c r="B11603" s="6"/>
      <c r="C11603" s="6"/>
      <c r="F11603" s="38"/>
    </row>
    <row r="11604" spans="1:6" x14ac:dyDescent="0.45">
      <c r="A11604" s="6"/>
      <c r="B11604" s="6"/>
      <c r="C11604" s="6"/>
      <c r="F11604" s="38"/>
    </row>
    <row r="11605" spans="1:6" x14ac:dyDescent="0.45">
      <c r="A11605" s="6"/>
      <c r="B11605" s="6"/>
      <c r="C11605" s="6"/>
      <c r="F11605" s="38"/>
    </row>
    <row r="11606" spans="1:6" x14ac:dyDescent="0.45">
      <c r="A11606" s="6"/>
      <c r="B11606" s="6"/>
      <c r="C11606" s="6"/>
      <c r="F11606" s="38"/>
    </row>
    <row r="11607" spans="1:6" x14ac:dyDescent="0.45">
      <c r="A11607" s="6"/>
      <c r="B11607" s="6"/>
      <c r="C11607" s="6"/>
      <c r="F11607" s="38"/>
    </row>
    <row r="11608" spans="1:6" x14ac:dyDescent="0.45">
      <c r="A11608" s="6"/>
      <c r="B11608" s="6"/>
      <c r="C11608" s="6"/>
      <c r="F11608" s="38"/>
    </row>
    <row r="11609" spans="1:6" x14ac:dyDescent="0.45">
      <c r="A11609" s="6"/>
      <c r="B11609" s="6"/>
      <c r="C11609" s="6"/>
      <c r="F11609" s="38"/>
    </row>
    <row r="11610" spans="1:6" x14ac:dyDescent="0.45">
      <c r="A11610" s="6"/>
      <c r="B11610" s="6"/>
      <c r="C11610" s="6"/>
      <c r="F11610" s="38"/>
    </row>
    <row r="11611" spans="1:6" x14ac:dyDescent="0.45">
      <c r="A11611" s="6"/>
      <c r="B11611" s="6"/>
      <c r="C11611" s="6"/>
      <c r="F11611" s="38"/>
    </row>
    <row r="11612" spans="1:6" x14ac:dyDescent="0.45">
      <c r="A11612" s="6"/>
      <c r="B11612" s="6"/>
      <c r="C11612" s="6"/>
      <c r="F11612" s="38"/>
    </row>
    <row r="11613" spans="1:6" x14ac:dyDescent="0.45">
      <c r="A11613" s="6"/>
      <c r="B11613" s="6"/>
      <c r="C11613" s="6"/>
      <c r="F11613" s="38"/>
    </row>
    <row r="11614" spans="1:6" x14ac:dyDescent="0.45">
      <c r="A11614" s="6"/>
      <c r="B11614" s="6"/>
      <c r="C11614" s="6"/>
      <c r="F11614" s="38"/>
    </row>
    <row r="11615" spans="1:6" x14ac:dyDescent="0.45">
      <c r="A11615" s="6"/>
      <c r="B11615" s="6"/>
      <c r="C11615" s="6"/>
      <c r="F11615" s="38"/>
    </row>
    <row r="11616" spans="1:6" x14ac:dyDescent="0.45">
      <c r="A11616" s="6"/>
      <c r="B11616" s="6"/>
      <c r="C11616" s="6"/>
      <c r="F11616" s="38"/>
    </row>
    <row r="11617" spans="1:6" x14ac:dyDescent="0.45">
      <c r="A11617" s="6"/>
      <c r="B11617" s="6"/>
      <c r="C11617" s="6"/>
      <c r="F11617" s="38"/>
    </row>
    <row r="11618" spans="1:6" x14ac:dyDescent="0.45">
      <c r="A11618" s="6"/>
      <c r="B11618" s="6"/>
      <c r="C11618" s="6"/>
      <c r="F11618" s="38"/>
    </row>
    <row r="11619" spans="1:6" x14ac:dyDescent="0.45">
      <c r="A11619" s="6"/>
      <c r="B11619" s="6"/>
      <c r="C11619" s="6"/>
      <c r="F11619" s="38"/>
    </row>
    <row r="11620" spans="1:6" x14ac:dyDescent="0.45">
      <c r="A11620" s="6"/>
      <c r="B11620" s="6"/>
      <c r="C11620" s="6"/>
      <c r="F11620" s="38"/>
    </row>
    <row r="11621" spans="1:6" x14ac:dyDescent="0.45">
      <c r="A11621" s="6"/>
      <c r="B11621" s="6"/>
      <c r="C11621" s="6"/>
      <c r="F11621" s="38"/>
    </row>
    <row r="11622" spans="1:6" x14ac:dyDescent="0.45">
      <c r="A11622" s="6"/>
      <c r="B11622" s="6"/>
      <c r="C11622" s="6"/>
      <c r="F11622" s="38"/>
    </row>
    <row r="11623" spans="1:6" x14ac:dyDescent="0.45">
      <c r="A11623" s="6"/>
      <c r="B11623" s="6"/>
      <c r="C11623" s="6"/>
      <c r="F11623" s="38"/>
    </row>
    <row r="11624" spans="1:6" x14ac:dyDescent="0.45">
      <c r="A11624" s="6"/>
      <c r="B11624" s="6"/>
      <c r="C11624" s="6"/>
      <c r="F11624" s="38"/>
    </row>
    <row r="11625" spans="1:6" x14ac:dyDescent="0.45">
      <c r="A11625" s="6"/>
      <c r="B11625" s="6"/>
      <c r="C11625" s="6"/>
      <c r="F11625" s="38"/>
    </row>
    <row r="11626" spans="1:6" x14ac:dyDescent="0.45">
      <c r="A11626" s="6"/>
      <c r="B11626" s="6"/>
      <c r="C11626" s="6"/>
      <c r="F11626" s="38"/>
    </row>
    <row r="11627" spans="1:6" x14ac:dyDescent="0.45">
      <c r="A11627" s="6"/>
      <c r="B11627" s="6"/>
      <c r="C11627" s="6"/>
      <c r="F11627" s="38"/>
    </row>
    <row r="11628" spans="1:6" x14ac:dyDescent="0.45">
      <c r="A11628" s="6"/>
      <c r="B11628" s="6"/>
      <c r="C11628" s="6"/>
      <c r="F11628" s="38"/>
    </row>
    <row r="11629" spans="1:6" x14ac:dyDescent="0.45">
      <c r="A11629" s="6"/>
      <c r="B11629" s="6"/>
      <c r="C11629" s="6"/>
      <c r="F11629" s="38"/>
    </row>
    <row r="11630" spans="1:6" x14ac:dyDescent="0.45">
      <c r="A11630" s="6"/>
      <c r="B11630" s="6"/>
      <c r="C11630" s="6"/>
      <c r="F11630" s="38"/>
    </row>
    <row r="11631" spans="1:6" x14ac:dyDescent="0.45">
      <c r="A11631" s="6"/>
      <c r="B11631" s="6"/>
      <c r="C11631" s="6"/>
      <c r="F11631" s="38"/>
    </row>
    <row r="11632" spans="1:6" x14ac:dyDescent="0.45">
      <c r="A11632" s="6"/>
      <c r="B11632" s="6"/>
      <c r="C11632" s="6"/>
      <c r="F11632" s="38"/>
    </row>
    <row r="11633" spans="1:6" x14ac:dyDescent="0.45">
      <c r="A11633" s="6"/>
      <c r="B11633" s="6"/>
      <c r="C11633" s="6"/>
      <c r="F11633" s="38"/>
    </row>
    <row r="11634" spans="1:6" x14ac:dyDescent="0.45">
      <c r="A11634" s="6"/>
      <c r="B11634" s="6"/>
      <c r="C11634" s="6"/>
      <c r="F11634" s="38"/>
    </row>
    <row r="11635" spans="1:6" x14ac:dyDescent="0.45">
      <c r="A11635" s="6"/>
      <c r="B11635" s="6"/>
      <c r="C11635" s="6"/>
      <c r="F11635" s="38"/>
    </row>
    <row r="11636" spans="1:6" x14ac:dyDescent="0.45">
      <c r="A11636" s="6"/>
      <c r="B11636" s="6"/>
      <c r="C11636" s="6"/>
      <c r="F11636" s="38"/>
    </row>
    <row r="11637" spans="1:6" x14ac:dyDescent="0.45">
      <c r="A11637" s="6"/>
      <c r="B11637" s="6"/>
      <c r="C11637" s="6"/>
      <c r="F11637" s="38"/>
    </row>
    <row r="11638" spans="1:6" x14ac:dyDescent="0.45">
      <c r="A11638" s="6"/>
      <c r="B11638" s="6"/>
      <c r="C11638" s="6"/>
      <c r="F11638" s="38"/>
    </row>
    <row r="11639" spans="1:6" x14ac:dyDescent="0.45">
      <c r="A11639" s="6"/>
      <c r="B11639" s="6"/>
      <c r="C11639" s="6"/>
      <c r="F11639" s="38"/>
    </row>
    <row r="11640" spans="1:6" x14ac:dyDescent="0.45">
      <c r="A11640" s="6"/>
      <c r="B11640" s="6"/>
      <c r="C11640" s="6"/>
      <c r="F11640" s="38"/>
    </row>
    <row r="11641" spans="1:6" x14ac:dyDescent="0.45">
      <c r="A11641" s="6"/>
      <c r="B11641" s="6"/>
      <c r="C11641" s="6"/>
      <c r="F11641" s="38"/>
    </row>
    <row r="11642" spans="1:6" x14ac:dyDescent="0.45">
      <c r="A11642" s="6"/>
      <c r="B11642" s="6"/>
      <c r="C11642" s="6"/>
      <c r="F11642" s="38"/>
    </row>
    <row r="11643" spans="1:6" x14ac:dyDescent="0.45">
      <c r="A11643" s="6"/>
      <c r="B11643" s="6"/>
      <c r="C11643" s="6"/>
      <c r="F11643" s="38"/>
    </row>
    <row r="11644" spans="1:6" x14ac:dyDescent="0.45">
      <c r="A11644" s="6"/>
      <c r="B11644" s="6"/>
      <c r="C11644" s="6"/>
      <c r="F11644" s="38"/>
    </row>
    <row r="11645" spans="1:6" x14ac:dyDescent="0.45">
      <c r="A11645" s="6"/>
      <c r="B11645" s="6"/>
      <c r="C11645" s="6"/>
      <c r="F11645" s="38"/>
    </row>
    <row r="11646" spans="1:6" x14ac:dyDescent="0.45">
      <c r="A11646" s="6"/>
      <c r="B11646" s="6"/>
      <c r="C11646" s="6"/>
      <c r="F11646" s="38"/>
    </row>
    <row r="11647" spans="1:6" x14ac:dyDescent="0.45">
      <c r="A11647" s="6"/>
      <c r="B11647" s="6"/>
      <c r="C11647" s="6"/>
      <c r="F11647" s="38"/>
    </row>
    <row r="11648" spans="1:6" x14ac:dyDescent="0.45">
      <c r="A11648" s="6"/>
      <c r="B11648" s="6"/>
      <c r="C11648" s="6"/>
      <c r="F11648" s="38"/>
    </row>
    <row r="11649" spans="1:6" x14ac:dyDescent="0.45">
      <c r="A11649" s="6"/>
      <c r="B11649" s="6"/>
      <c r="C11649" s="6"/>
      <c r="F11649" s="38"/>
    </row>
    <row r="11650" spans="1:6" x14ac:dyDescent="0.45">
      <c r="A11650" s="6"/>
      <c r="B11650" s="6"/>
      <c r="C11650" s="6"/>
      <c r="F11650" s="38"/>
    </row>
    <row r="11651" spans="1:6" x14ac:dyDescent="0.45">
      <c r="A11651" s="6"/>
      <c r="B11651" s="6"/>
      <c r="C11651" s="6"/>
      <c r="F11651" s="38"/>
    </row>
    <row r="11652" spans="1:6" x14ac:dyDescent="0.45">
      <c r="A11652" s="6"/>
      <c r="B11652" s="6"/>
      <c r="C11652" s="6"/>
      <c r="F11652" s="38"/>
    </row>
    <row r="11653" spans="1:6" x14ac:dyDescent="0.45">
      <c r="A11653" s="6"/>
      <c r="B11653" s="6"/>
      <c r="C11653" s="6"/>
      <c r="F11653" s="38"/>
    </row>
    <row r="11654" spans="1:6" x14ac:dyDescent="0.45">
      <c r="A11654" s="6"/>
      <c r="B11654" s="6"/>
      <c r="C11654" s="6"/>
      <c r="F11654" s="38"/>
    </row>
    <row r="11655" spans="1:6" x14ac:dyDescent="0.45">
      <c r="A11655" s="6"/>
      <c r="B11655" s="6"/>
      <c r="C11655" s="6"/>
      <c r="F11655" s="38"/>
    </row>
    <row r="11656" spans="1:6" x14ac:dyDescent="0.45">
      <c r="A11656" s="6"/>
      <c r="B11656" s="6"/>
      <c r="C11656" s="6"/>
      <c r="F11656" s="38"/>
    </row>
    <row r="11657" spans="1:6" x14ac:dyDescent="0.45">
      <c r="A11657" s="6"/>
      <c r="B11657" s="6"/>
      <c r="C11657" s="6"/>
      <c r="F11657" s="38"/>
    </row>
    <row r="11658" spans="1:6" x14ac:dyDescent="0.45">
      <c r="A11658" s="6"/>
      <c r="B11658" s="6"/>
      <c r="C11658" s="6"/>
      <c r="F11658" s="38"/>
    </row>
    <row r="11659" spans="1:6" x14ac:dyDescent="0.45">
      <c r="A11659" s="6"/>
      <c r="B11659" s="6"/>
      <c r="C11659" s="6"/>
      <c r="F11659" s="38"/>
    </row>
    <row r="11660" spans="1:6" x14ac:dyDescent="0.45">
      <c r="A11660" s="6"/>
      <c r="B11660" s="6"/>
      <c r="C11660" s="6"/>
      <c r="F11660" s="38"/>
    </row>
    <row r="11661" spans="1:6" x14ac:dyDescent="0.45">
      <c r="A11661" s="6"/>
      <c r="B11661" s="6"/>
      <c r="C11661" s="6"/>
      <c r="F11661" s="38"/>
    </row>
    <row r="11662" spans="1:6" x14ac:dyDescent="0.45">
      <c r="A11662" s="6"/>
      <c r="B11662" s="6"/>
      <c r="C11662" s="6"/>
      <c r="F11662" s="38"/>
    </row>
    <row r="11663" spans="1:6" x14ac:dyDescent="0.45">
      <c r="A11663" s="6"/>
      <c r="B11663" s="6"/>
      <c r="C11663" s="6"/>
      <c r="F11663" s="38"/>
    </row>
    <row r="11664" spans="1:6" x14ac:dyDescent="0.45">
      <c r="A11664" s="6"/>
      <c r="B11664" s="6"/>
      <c r="C11664" s="6"/>
      <c r="F11664" s="38"/>
    </row>
    <row r="11665" spans="1:6" x14ac:dyDescent="0.45">
      <c r="A11665" s="6"/>
      <c r="B11665" s="6"/>
      <c r="C11665" s="6"/>
      <c r="F11665" s="38"/>
    </row>
    <row r="11666" spans="1:6" x14ac:dyDescent="0.45">
      <c r="A11666" s="6"/>
      <c r="B11666" s="6"/>
      <c r="C11666" s="6"/>
      <c r="F11666" s="38"/>
    </row>
    <row r="11667" spans="1:6" x14ac:dyDescent="0.45">
      <c r="A11667" s="6"/>
      <c r="B11667" s="6"/>
      <c r="C11667" s="6"/>
      <c r="F11667" s="38"/>
    </row>
    <row r="11668" spans="1:6" x14ac:dyDescent="0.45">
      <c r="A11668" s="6"/>
      <c r="B11668" s="6"/>
      <c r="C11668" s="6"/>
      <c r="F11668" s="38"/>
    </row>
    <row r="11669" spans="1:6" x14ac:dyDescent="0.45">
      <c r="A11669" s="6"/>
      <c r="B11669" s="6"/>
      <c r="C11669" s="6"/>
      <c r="F11669" s="38"/>
    </row>
    <row r="11670" spans="1:6" x14ac:dyDescent="0.45">
      <c r="A11670" s="6"/>
      <c r="B11670" s="6"/>
      <c r="C11670" s="6"/>
      <c r="F11670" s="38"/>
    </row>
    <row r="11671" spans="1:6" x14ac:dyDescent="0.45">
      <c r="A11671" s="6"/>
      <c r="B11671" s="6"/>
      <c r="C11671" s="6"/>
      <c r="F11671" s="38"/>
    </row>
    <row r="11672" spans="1:6" x14ac:dyDescent="0.45">
      <c r="A11672" s="6"/>
      <c r="B11672" s="6"/>
      <c r="C11672" s="6"/>
      <c r="F11672" s="38"/>
    </row>
    <row r="11673" spans="1:6" x14ac:dyDescent="0.45">
      <c r="A11673" s="6"/>
      <c r="B11673" s="6"/>
      <c r="C11673" s="6"/>
      <c r="F11673" s="38"/>
    </row>
    <row r="11674" spans="1:6" x14ac:dyDescent="0.45">
      <c r="A11674" s="6"/>
      <c r="B11674" s="6"/>
      <c r="C11674" s="6"/>
      <c r="F11674" s="38"/>
    </row>
    <row r="11675" spans="1:6" x14ac:dyDescent="0.45">
      <c r="A11675" s="6"/>
      <c r="B11675" s="6"/>
      <c r="C11675" s="6"/>
      <c r="F11675" s="38"/>
    </row>
    <row r="11676" spans="1:6" x14ac:dyDescent="0.45">
      <c r="A11676" s="6"/>
      <c r="B11676" s="6"/>
      <c r="C11676" s="6"/>
      <c r="F11676" s="38"/>
    </row>
    <row r="11677" spans="1:6" x14ac:dyDescent="0.45">
      <c r="A11677" s="6"/>
      <c r="B11677" s="6"/>
      <c r="C11677" s="6"/>
      <c r="F11677" s="38"/>
    </row>
    <row r="11678" spans="1:6" x14ac:dyDescent="0.45">
      <c r="A11678" s="6"/>
      <c r="B11678" s="6"/>
      <c r="C11678" s="6"/>
      <c r="F11678" s="38"/>
    </row>
    <row r="11679" spans="1:6" x14ac:dyDescent="0.45">
      <c r="A11679" s="6"/>
      <c r="B11679" s="6"/>
      <c r="C11679" s="6"/>
      <c r="F11679" s="38"/>
    </row>
    <row r="11680" spans="1:6" x14ac:dyDescent="0.45">
      <c r="A11680" s="6"/>
      <c r="B11680" s="6"/>
      <c r="C11680" s="6"/>
      <c r="F11680" s="38"/>
    </row>
    <row r="11681" spans="1:6" x14ac:dyDescent="0.45">
      <c r="A11681" s="6"/>
      <c r="B11681" s="6"/>
      <c r="C11681" s="6"/>
      <c r="F11681" s="38"/>
    </row>
    <row r="11682" spans="1:6" x14ac:dyDescent="0.45">
      <c r="A11682" s="6"/>
      <c r="B11682" s="6"/>
      <c r="C11682" s="6"/>
      <c r="F11682" s="38"/>
    </row>
    <row r="11683" spans="1:6" x14ac:dyDescent="0.45">
      <c r="A11683" s="6"/>
      <c r="B11683" s="6"/>
      <c r="C11683" s="6"/>
      <c r="F11683" s="38"/>
    </row>
    <row r="11684" spans="1:6" x14ac:dyDescent="0.45">
      <c r="A11684" s="6"/>
      <c r="B11684" s="6"/>
      <c r="C11684" s="6"/>
      <c r="F11684" s="38"/>
    </row>
    <row r="11685" spans="1:6" x14ac:dyDescent="0.45">
      <c r="A11685" s="6"/>
      <c r="B11685" s="6"/>
      <c r="C11685" s="6"/>
      <c r="F11685" s="38"/>
    </row>
    <row r="11686" spans="1:6" x14ac:dyDescent="0.45">
      <c r="A11686" s="6"/>
      <c r="B11686" s="6"/>
      <c r="C11686" s="6"/>
      <c r="F11686" s="38"/>
    </row>
    <row r="11687" spans="1:6" x14ac:dyDescent="0.45">
      <c r="A11687" s="6"/>
      <c r="B11687" s="6"/>
      <c r="C11687" s="6"/>
      <c r="F11687" s="38"/>
    </row>
    <row r="11688" spans="1:6" x14ac:dyDescent="0.45">
      <c r="A11688" s="6"/>
      <c r="B11688" s="6"/>
      <c r="C11688" s="6"/>
      <c r="F11688" s="38"/>
    </row>
    <row r="11689" spans="1:6" x14ac:dyDescent="0.45">
      <c r="A11689" s="6"/>
      <c r="B11689" s="6"/>
      <c r="C11689" s="6"/>
      <c r="F11689" s="38"/>
    </row>
    <row r="11690" spans="1:6" x14ac:dyDescent="0.45">
      <c r="A11690" s="6"/>
      <c r="B11690" s="6"/>
      <c r="C11690" s="6"/>
      <c r="F11690" s="38"/>
    </row>
    <row r="11691" spans="1:6" x14ac:dyDescent="0.45">
      <c r="A11691" s="6"/>
      <c r="B11691" s="6"/>
      <c r="C11691" s="6"/>
      <c r="F11691" s="38"/>
    </row>
    <row r="11692" spans="1:6" x14ac:dyDescent="0.45">
      <c r="A11692" s="6"/>
      <c r="B11692" s="6"/>
      <c r="C11692" s="6"/>
      <c r="F11692" s="38"/>
    </row>
    <row r="11693" spans="1:6" x14ac:dyDescent="0.45">
      <c r="A11693" s="6"/>
      <c r="B11693" s="6"/>
      <c r="C11693" s="6"/>
      <c r="F11693" s="38"/>
    </row>
    <row r="11694" spans="1:6" x14ac:dyDescent="0.45">
      <c r="A11694" s="6"/>
      <c r="B11694" s="6"/>
      <c r="C11694" s="6"/>
      <c r="F11694" s="38"/>
    </row>
    <row r="11695" spans="1:6" x14ac:dyDescent="0.45">
      <c r="A11695" s="6"/>
      <c r="B11695" s="6"/>
      <c r="C11695" s="6"/>
      <c r="F11695" s="38"/>
    </row>
    <row r="11696" spans="1:6" x14ac:dyDescent="0.45">
      <c r="A11696" s="6"/>
      <c r="B11696" s="6"/>
      <c r="C11696" s="6"/>
      <c r="F11696" s="38"/>
    </row>
    <row r="11697" spans="1:6" x14ac:dyDescent="0.45">
      <c r="A11697" s="6"/>
      <c r="B11697" s="6"/>
      <c r="C11697" s="6"/>
      <c r="F11697" s="38"/>
    </row>
    <row r="11698" spans="1:6" x14ac:dyDescent="0.45">
      <c r="A11698" s="6"/>
      <c r="B11698" s="6"/>
      <c r="C11698" s="6"/>
      <c r="F11698" s="38"/>
    </row>
    <row r="11699" spans="1:6" x14ac:dyDescent="0.45">
      <c r="A11699" s="6"/>
      <c r="B11699" s="6"/>
      <c r="C11699" s="6"/>
      <c r="F11699" s="38"/>
    </row>
    <row r="11700" spans="1:6" x14ac:dyDescent="0.45">
      <c r="A11700" s="6"/>
      <c r="B11700" s="6"/>
      <c r="C11700" s="6"/>
      <c r="F11700" s="38"/>
    </row>
    <row r="11701" spans="1:6" x14ac:dyDescent="0.45">
      <c r="A11701" s="6"/>
      <c r="B11701" s="6"/>
      <c r="C11701" s="6"/>
      <c r="F11701" s="38"/>
    </row>
    <row r="11702" spans="1:6" x14ac:dyDescent="0.45">
      <c r="A11702" s="6"/>
      <c r="B11702" s="6"/>
      <c r="C11702" s="6"/>
      <c r="F11702" s="38"/>
    </row>
    <row r="11703" spans="1:6" x14ac:dyDescent="0.45">
      <c r="A11703" s="6"/>
      <c r="B11703" s="6"/>
      <c r="C11703" s="6"/>
      <c r="F11703" s="38"/>
    </row>
    <row r="11704" spans="1:6" x14ac:dyDescent="0.45">
      <c r="A11704" s="6"/>
      <c r="B11704" s="6"/>
      <c r="C11704" s="6"/>
      <c r="F11704" s="38"/>
    </row>
    <row r="11705" spans="1:6" x14ac:dyDescent="0.45">
      <c r="A11705" s="6"/>
      <c r="B11705" s="6"/>
      <c r="C11705" s="6"/>
      <c r="F11705" s="38"/>
    </row>
    <row r="11706" spans="1:6" x14ac:dyDescent="0.45">
      <c r="A11706" s="6"/>
      <c r="B11706" s="6"/>
      <c r="C11706" s="6"/>
      <c r="F11706" s="38"/>
    </row>
    <row r="11707" spans="1:6" x14ac:dyDescent="0.45">
      <c r="A11707" s="6"/>
      <c r="B11707" s="6"/>
      <c r="C11707" s="6"/>
      <c r="F11707" s="38"/>
    </row>
    <row r="11708" spans="1:6" x14ac:dyDescent="0.45">
      <c r="A11708" s="6"/>
      <c r="B11708" s="6"/>
      <c r="C11708" s="6"/>
      <c r="F11708" s="38"/>
    </row>
    <row r="11709" spans="1:6" x14ac:dyDescent="0.45">
      <c r="A11709" s="6"/>
      <c r="B11709" s="6"/>
      <c r="C11709" s="6"/>
      <c r="F11709" s="38"/>
    </row>
    <row r="11710" spans="1:6" x14ac:dyDescent="0.45">
      <c r="A11710" s="6"/>
      <c r="B11710" s="6"/>
      <c r="C11710" s="6"/>
      <c r="F11710" s="38"/>
    </row>
    <row r="11711" spans="1:6" x14ac:dyDescent="0.45">
      <c r="A11711" s="6"/>
      <c r="B11711" s="6"/>
      <c r="C11711" s="6"/>
      <c r="F11711" s="38"/>
    </row>
    <row r="11712" spans="1:6" x14ac:dyDescent="0.45">
      <c r="A11712" s="6"/>
      <c r="B11712" s="6"/>
      <c r="C11712" s="6"/>
      <c r="F11712" s="38"/>
    </row>
    <row r="11713" spans="1:6" x14ac:dyDescent="0.45">
      <c r="A11713" s="6"/>
      <c r="B11713" s="6"/>
      <c r="C11713" s="6"/>
      <c r="F11713" s="38"/>
    </row>
    <row r="11714" spans="1:6" x14ac:dyDescent="0.45">
      <c r="A11714" s="6"/>
      <c r="B11714" s="6"/>
      <c r="C11714" s="6"/>
      <c r="F11714" s="38"/>
    </row>
    <row r="11715" spans="1:6" x14ac:dyDescent="0.45">
      <c r="A11715" s="6"/>
      <c r="B11715" s="6"/>
      <c r="C11715" s="6"/>
      <c r="F11715" s="38"/>
    </row>
    <row r="11716" spans="1:6" x14ac:dyDescent="0.45">
      <c r="A11716" s="6"/>
      <c r="B11716" s="6"/>
      <c r="C11716" s="6"/>
      <c r="F11716" s="38"/>
    </row>
    <row r="11717" spans="1:6" x14ac:dyDescent="0.45">
      <c r="A11717" s="6"/>
      <c r="B11717" s="6"/>
      <c r="C11717" s="6"/>
      <c r="F11717" s="38"/>
    </row>
    <row r="11718" spans="1:6" x14ac:dyDescent="0.45">
      <c r="A11718" s="6"/>
      <c r="B11718" s="6"/>
      <c r="C11718" s="6"/>
      <c r="F11718" s="38"/>
    </row>
    <row r="11719" spans="1:6" x14ac:dyDescent="0.45">
      <c r="A11719" s="6"/>
      <c r="B11719" s="6"/>
      <c r="C11719" s="6"/>
      <c r="F11719" s="38"/>
    </row>
    <row r="11720" spans="1:6" x14ac:dyDescent="0.45">
      <c r="A11720" s="6"/>
      <c r="B11720" s="6"/>
      <c r="C11720" s="6"/>
      <c r="F11720" s="38"/>
    </row>
    <row r="11721" spans="1:6" x14ac:dyDescent="0.45">
      <c r="A11721" s="6"/>
      <c r="B11721" s="6"/>
      <c r="C11721" s="6"/>
      <c r="F11721" s="38"/>
    </row>
    <row r="11722" spans="1:6" x14ac:dyDescent="0.45">
      <c r="A11722" s="6"/>
      <c r="B11722" s="6"/>
      <c r="C11722" s="6"/>
      <c r="F11722" s="38"/>
    </row>
    <row r="11723" spans="1:6" x14ac:dyDescent="0.45">
      <c r="A11723" s="6"/>
      <c r="B11723" s="6"/>
      <c r="C11723" s="6"/>
      <c r="F11723" s="38"/>
    </row>
    <row r="11724" spans="1:6" x14ac:dyDescent="0.45">
      <c r="A11724" s="6"/>
      <c r="B11724" s="6"/>
      <c r="C11724" s="6"/>
      <c r="F11724" s="38"/>
    </row>
    <row r="11725" spans="1:6" x14ac:dyDescent="0.45">
      <c r="A11725" s="6"/>
      <c r="B11725" s="6"/>
      <c r="C11725" s="6"/>
      <c r="F11725" s="38"/>
    </row>
    <row r="11726" spans="1:6" x14ac:dyDescent="0.45">
      <c r="A11726" s="6"/>
      <c r="B11726" s="6"/>
      <c r="C11726" s="6"/>
      <c r="F11726" s="38"/>
    </row>
    <row r="11727" spans="1:6" x14ac:dyDescent="0.45">
      <c r="A11727" s="6"/>
      <c r="B11727" s="6"/>
      <c r="C11727" s="6"/>
      <c r="F11727" s="38"/>
    </row>
    <row r="11728" spans="1:6" x14ac:dyDescent="0.45">
      <c r="A11728" s="6"/>
      <c r="B11728" s="6"/>
      <c r="C11728" s="6"/>
      <c r="F11728" s="38"/>
    </row>
    <row r="11729" spans="1:6" x14ac:dyDescent="0.45">
      <c r="A11729" s="6"/>
      <c r="B11729" s="6"/>
      <c r="C11729" s="6"/>
      <c r="F11729" s="38"/>
    </row>
    <row r="11730" spans="1:6" x14ac:dyDescent="0.45">
      <c r="A11730" s="6"/>
      <c r="B11730" s="6"/>
      <c r="C11730" s="6"/>
      <c r="F11730" s="38"/>
    </row>
    <row r="11731" spans="1:6" x14ac:dyDescent="0.45">
      <c r="A11731" s="6"/>
      <c r="B11731" s="6"/>
      <c r="C11731" s="6"/>
      <c r="F11731" s="38"/>
    </row>
    <row r="11732" spans="1:6" x14ac:dyDescent="0.45">
      <c r="A11732" s="6"/>
      <c r="B11732" s="6"/>
      <c r="C11732" s="6"/>
      <c r="F11732" s="38"/>
    </row>
    <row r="11733" spans="1:6" x14ac:dyDescent="0.45">
      <c r="A11733" s="6"/>
      <c r="B11733" s="6"/>
      <c r="C11733" s="6"/>
      <c r="F11733" s="38"/>
    </row>
    <row r="11734" spans="1:6" x14ac:dyDescent="0.45">
      <c r="A11734" s="6"/>
      <c r="B11734" s="6"/>
      <c r="C11734" s="6"/>
      <c r="F11734" s="38"/>
    </row>
    <row r="11735" spans="1:6" x14ac:dyDescent="0.45">
      <c r="A11735" s="6"/>
      <c r="B11735" s="6"/>
      <c r="C11735" s="6"/>
      <c r="F11735" s="38"/>
    </row>
    <row r="11736" spans="1:6" x14ac:dyDescent="0.45">
      <c r="A11736" s="6"/>
      <c r="B11736" s="6"/>
      <c r="C11736" s="6"/>
      <c r="F11736" s="38"/>
    </row>
    <row r="11737" spans="1:6" x14ac:dyDescent="0.45">
      <c r="A11737" s="6"/>
      <c r="B11737" s="6"/>
      <c r="C11737" s="6"/>
      <c r="F11737" s="38"/>
    </row>
    <row r="11738" spans="1:6" x14ac:dyDescent="0.45">
      <c r="A11738" s="6"/>
      <c r="B11738" s="6"/>
      <c r="C11738" s="6"/>
      <c r="F11738" s="38"/>
    </row>
    <row r="11739" spans="1:6" x14ac:dyDescent="0.45">
      <c r="A11739" s="6"/>
      <c r="B11739" s="6"/>
      <c r="C11739" s="6"/>
      <c r="F11739" s="38"/>
    </row>
    <row r="11740" spans="1:6" x14ac:dyDescent="0.45">
      <c r="A11740" s="6"/>
      <c r="B11740" s="6"/>
      <c r="C11740" s="6"/>
      <c r="F11740" s="38"/>
    </row>
    <row r="11741" spans="1:6" x14ac:dyDescent="0.45">
      <c r="A11741" s="6"/>
      <c r="B11741" s="6"/>
      <c r="C11741" s="6"/>
      <c r="F11741" s="38"/>
    </row>
    <row r="11742" spans="1:6" x14ac:dyDescent="0.45">
      <c r="A11742" s="6"/>
      <c r="B11742" s="6"/>
      <c r="C11742" s="6"/>
      <c r="F11742" s="38"/>
    </row>
    <row r="11743" spans="1:6" x14ac:dyDescent="0.45">
      <c r="A11743" s="6"/>
      <c r="B11743" s="6"/>
      <c r="C11743" s="6"/>
      <c r="F11743" s="38"/>
    </row>
    <row r="11744" spans="1:6" x14ac:dyDescent="0.45">
      <c r="A11744" s="6"/>
      <c r="B11744" s="6"/>
      <c r="C11744" s="6"/>
      <c r="F11744" s="38"/>
    </row>
    <row r="11745" spans="1:6" x14ac:dyDescent="0.45">
      <c r="A11745" s="6"/>
      <c r="B11745" s="6"/>
      <c r="C11745" s="6"/>
      <c r="F11745" s="38"/>
    </row>
    <row r="11746" spans="1:6" x14ac:dyDescent="0.45">
      <c r="A11746" s="6"/>
      <c r="B11746" s="6"/>
      <c r="C11746" s="6"/>
      <c r="F11746" s="38"/>
    </row>
    <row r="11747" spans="1:6" x14ac:dyDescent="0.45">
      <c r="A11747" s="6"/>
      <c r="B11747" s="6"/>
      <c r="C11747" s="6"/>
      <c r="F11747" s="38"/>
    </row>
    <row r="11748" spans="1:6" x14ac:dyDescent="0.45">
      <c r="A11748" s="6"/>
      <c r="B11748" s="6"/>
      <c r="C11748" s="6"/>
      <c r="F11748" s="38"/>
    </row>
    <row r="11749" spans="1:6" x14ac:dyDescent="0.45">
      <c r="A11749" s="6"/>
      <c r="B11749" s="6"/>
      <c r="C11749" s="6"/>
      <c r="F11749" s="38"/>
    </row>
    <row r="11750" spans="1:6" x14ac:dyDescent="0.45">
      <c r="A11750" s="6"/>
      <c r="B11750" s="6"/>
      <c r="C11750" s="6"/>
      <c r="F11750" s="38"/>
    </row>
    <row r="11751" spans="1:6" x14ac:dyDescent="0.45">
      <c r="A11751" s="6"/>
      <c r="B11751" s="6"/>
      <c r="C11751" s="6"/>
      <c r="F11751" s="38"/>
    </row>
    <row r="11752" spans="1:6" x14ac:dyDescent="0.45">
      <c r="A11752" s="6"/>
      <c r="B11752" s="6"/>
      <c r="C11752" s="6"/>
      <c r="F11752" s="38"/>
    </row>
    <row r="11753" spans="1:6" x14ac:dyDescent="0.45">
      <c r="A11753" s="6"/>
      <c r="B11753" s="6"/>
      <c r="C11753" s="6"/>
      <c r="F11753" s="38"/>
    </row>
    <row r="11754" spans="1:6" x14ac:dyDescent="0.45">
      <c r="A11754" s="6"/>
      <c r="B11754" s="6"/>
      <c r="C11754" s="6"/>
      <c r="F11754" s="38"/>
    </row>
    <row r="11755" spans="1:6" x14ac:dyDescent="0.45">
      <c r="A11755" s="6"/>
      <c r="B11755" s="6"/>
      <c r="C11755" s="6"/>
      <c r="F11755" s="38"/>
    </row>
    <row r="11756" spans="1:6" x14ac:dyDescent="0.45">
      <c r="A11756" s="6"/>
      <c r="B11756" s="6"/>
      <c r="C11756" s="6"/>
      <c r="F11756" s="38"/>
    </row>
    <row r="11757" spans="1:6" x14ac:dyDescent="0.45">
      <c r="A11757" s="6"/>
      <c r="B11757" s="6"/>
      <c r="C11757" s="6"/>
      <c r="F11757" s="38"/>
    </row>
    <row r="11758" spans="1:6" x14ac:dyDescent="0.45">
      <c r="A11758" s="6"/>
      <c r="B11758" s="6"/>
      <c r="C11758" s="6"/>
      <c r="F11758" s="38"/>
    </row>
    <row r="11759" spans="1:6" x14ac:dyDescent="0.45">
      <c r="A11759" s="6"/>
      <c r="B11759" s="6"/>
      <c r="C11759" s="6"/>
      <c r="F11759" s="38"/>
    </row>
    <row r="11760" spans="1:6" x14ac:dyDescent="0.45">
      <c r="A11760" s="6"/>
      <c r="B11760" s="6"/>
      <c r="C11760" s="6"/>
      <c r="F11760" s="38"/>
    </row>
    <row r="11761" spans="1:6" x14ac:dyDescent="0.45">
      <c r="A11761" s="6"/>
      <c r="B11761" s="6"/>
      <c r="C11761" s="6"/>
      <c r="F11761" s="38"/>
    </row>
    <row r="11762" spans="1:6" x14ac:dyDescent="0.45">
      <c r="A11762" s="6"/>
      <c r="B11762" s="6"/>
      <c r="C11762" s="6"/>
      <c r="F11762" s="38"/>
    </row>
    <row r="11763" spans="1:6" x14ac:dyDescent="0.45">
      <c r="A11763" s="6"/>
      <c r="B11763" s="6"/>
      <c r="C11763" s="6"/>
      <c r="F11763" s="38"/>
    </row>
    <row r="11764" spans="1:6" x14ac:dyDescent="0.45">
      <c r="A11764" s="6"/>
      <c r="B11764" s="6"/>
      <c r="C11764" s="6"/>
      <c r="F11764" s="38"/>
    </row>
    <row r="11765" spans="1:6" x14ac:dyDescent="0.45">
      <c r="A11765" s="6"/>
      <c r="B11765" s="6"/>
      <c r="C11765" s="6"/>
      <c r="F11765" s="38"/>
    </row>
    <row r="11766" spans="1:6" x14ac:dyDescent="0.45">
      <c r="A11766" s="6"/>
      <c r="B11766" s="6"/>
      <c r="C11766" s="6"/>
      <c r="F11766" s="38"/>
    </row>
    <row r="11767" spans="1:6" x14ac:dyDescent="0.45">
      <c r="A11767" s="6"/>
      <c r="B11767" s="6"/>
      <c r="C11767" s="6"/>
      <c r="F11767" s="38"/>
    </row>
    <row r="11768" spans="1:6" x14ac:dyDescent="0.45">
      <c r="A11768" s="6"/>
      <c r="B11768" s="6"/>
      <c r="C11768" s="6"/>
      <c r="F11768" s="38"/>
    </row>
    <row r="11769" spans="1:6" x14ac:dyDescent="0.45">
      <c r="A11769" s="6"/>
      <c r="B11769" s="6"/>
      <c r="C11769" s="6"/>
      <c r="F11769" s="38"/>
    </row>
    <row r="11770" spans="1:6" x14ac:dyDescent="0.45">
      <c r="A11770" s="6"/>
      <c r="B11770" s="6"/>
      <c r="C11770" s="6"/>
      <c r="F11770" s="38"/>
    </row>
    <row r="11771" spans="1:6" x14ac:dyDescent="0.45">
      <c r="A11771" s="6"/>
      <c r="B11771" s="6"/>
      <c r="C11771" s="6"/>
      <c r="F11771" s="38"/>
    </row>
    <row r="11772" spans="1:6" x14ac:dyDescent="0.45">
      <c r="A11772" s="6"/>
      <c r="B11772" s="6"/>
      <c r="C11772" s="6"/>
      <c r="F11772" s="38"/>
    </row>
    <row r="11773" spans="1:6" x14ac:dyDescent="0.45">
      <c r="A11773" s="6"/>
      <c r="B11773" s="6"/>
      <c r="C11773" s="6"/>
      <c r="F11773" s="38"/>
    </row>
    <row r="11774" spans="1:6" x14ac:dyDescent="0.45">
      <c r="A11774" s="6"/>
      <c r="B11774" s="6"/>
      <c r="C11774" s="6"/>
      <c r="F11774" s="38"/>
    </row>
    <row r="11775" spans="1:6" x14ac:dyDescent="0.45">
      <c r="A11775" s="6"/>
      <c r="B11775" s="6"/>
      <c r="C11775" s="6"/>
      <c r="F11775" s="38"/>
    </row>
    <row r="11776" spans="1:6" x14ac:dyDescent="0.45">
      <c r="A11776" s="6"/>
      <c r="B11776" s="6"/>
      <c r="C11776" s="6"/>
      <c r="F11776" s="38"/>
    </row>
    <row r="11777" spans="1:6" x14ac:dyDescent="0.45">
      <c r="A11777" s="6"/>
      <c r="B11777" s="6"/>
      <c r="C11777" s="6"/>
      <c r="F11777" s="38"/>
    </row>
    <row r="11778" spans="1:6" x14ac:dyDescent="0.45">
      <c r="A11778" s="6"/>
      <c r="B11778" s="6"/>
      <c r="C11778" s="6"/>
      <c r="F11778" s="38"/>
    </row>
    <row r="11779" spans="1:6" x14ac:dyDescent="0.45">
      <c r="A11779" s="6"/>
      <c r="B11779" s="6"/>
      <c r="C11779" s="6"/>
      <c r="F11779" s="38"/>
    </row>
    <row r="11780" spans="1:6" x14ac:dyDescent="0.45">
      <c r="A11780" s="6"/>
      <c r="B11780" s="6"/>
      <c r="C11780" s="6"/>
      <c r="F11780" s="38"/>
    </row>
    <row r="11781" spans="1:6" x14ac:dyDescent="0.45">
      <c r="A11781" s="6"/>
      <c r="B11781" s="6"/>
      <c r="C11781" s="6"/>
      <c r="F11781" s="38"/>
    </row>
    <row r="11782" spans="1:6" x14ac:dyDescent="0.45">
      <c r="A11782" s="6"/>
      <c r="B11782" s="6"/>
      <c r="C11782" s="6"/>
      <c r="F11782" s="38"/>
    </row>
    <row r="11783" spans="1:6" x14ac:dyDescent="0.45">
      <c r="A11783" s="6"/>
      <c r="B11783" s="6"/>
      <c r="C11783" s="6"/>
      <c r="F11783" s="38"/>
    </row>
    <row r="11784" spans="1:6" x14ac:dyDescent="0.45">
      <c r="A11784" s="6"/>
      <c r="B11784" s="6"/>
      <c r="C11784" s="6"/>
      <c r="F11784" s="38"/>
    </row>
    <row r="11785" spans="1:6" x14ac:dyDescent="0.45">
      <c r="A11785" s="6"/>
      <c r="B11785" s="6"/>
      <c r="C11785" s="6"/>
      <c r="F11785" s="38"/>
    </row>
    <row r="11786" spans="1:6" x14ac:dyDescent="0.45">
      <c r="A11786" s="6"/>
      <c r="B11786" s="6"/>
      <c r="C11786" s="6"/>
      <c r="F11786" s="38"/>
    </row>
    <row r="11787" spans="1:6" x14ac:dyDescent="0.45">
      <c r="A11787" s="6"/>
      <c r="B11787" s="6"/>
      <c r="C11787" s="6"/>
      <c r="F11787" s="38"/>
    </row>
    <row r="11788" spans="1:6" x14ac:dyDescent="0.45">
      <c r="A11788" s="6"/>
      <c r="B11788" s="6"/>
      <c r="C11788" s="6"/>
      <c r="F11788" s="38"/>
    </row>
    <row r="11789" spans="1:6" x14ac:dyDescent="0.45">
      <c r="A11789" s="6"/>
      <c r="B11789" s="6"/>
      <c r="C11789" s="6"/>
      <c r="F11789" s="38"/>
    </row>
    <row r="11790" spans="1:6" x14ac:dyDescent="0.45">
      <c r="A11790" s="6"/>
      <c r="B11790" s="6"/>
      <c r="C11790" s="6"/>
      <c r="F11790" s="38"/>
    </row>
    <row r="11791" spans="1:6" x14ac:dyDescent="0.45">
      <c r="A11791" s="6"/>
      <c r="B11791" s="6"/>
      <c r="C11791" s="6"/>
      <c r="F11791" s="38"/>
    </row>
    <row r="11792" spans="1:6" x14ac:dyDescent="0.45">
      <c r="A11792" s="6"/>
      <c r="B11792" s="6"/>
      <c r="C11792" s="6"/>
      <c r="F11792" s="38"/>
    </row>
    <row r="11793" spans="1:6" x14ac:dyDescent="0.45">
      <c r="A11793" s="6"/>
      <c r="B11793" s="6"/>
      <c r="C11793" s="6"/>
      <c r="F11793" s="38"/>
    </row>
    <row r="11794" spans="1:6" x14ac:dyDescent="0.45">
      <c r="A11794" s="6"/>
      <c r="B11794" s="6"/>
      <c r="C11794" s="6"/>
      <c r="F11794" s="38"/>
    </row>
    <row r="11795" spans="1:6" x14ac:dyDescent="0.45">
      <c r="A11795" s="6"/>
      <c r="B11795" s="6"/>
      <c r="C11795" s="6"/>
      <c r="F11795" s="38"/>
    </row>
    <row r="11796" spans="1:6" x14ac:dyDescent="0.45">
      <c r="A11796" s="6"/>
      <c r="B11796" s="6"/>
      <c r="C11796" s="6"/>
      <c r="F11796" s="38"/>
    </row>
    <row r="11797" spans="1:6" x14ac:dyDescent="0.45">
      <c r="A11797" s="6"/>
      <c r="B11797" s="6"/>
      <c r="C11797" s="6"/>
      <c r="F11797" s="38"/>
    </row>
    <row r="11798" spans="1:6" x14ac:dyDescent="0.45">
      <c r="A11798" s="6"/>
      <c r="B11798" s="6"/>
      <c r="C11798" s="6"/>
      <c r="F11798" s="38"/>
    </row>
    <row r="11799" spans="1:6" x14ac:dyDescent="0.45">
      <c r="A11799" s="6"/>
      <c r="B11799" s="6"/>
      <c r="C11799" s="6"/>
      <c r="F11799" s="38"/>
    </row>
    <row r="11800" spans="1:6" x14ac:dyDescent="0.45">
      <c r="A11800" s="6"/>
      <c r="B11800" s="6"/>
      <c r="C11800" s="6"/>
      <c r="F11800" s="38"/>
    </row>
    <row r="11801" spans="1:6" x14ac:dyDescent="0.45">
      <c r="A11801" s="6"/>
      <c r="B11801" s="6"/>
      <c r="C11801" s="6"/>
      <c r="F11801" s="38"/>
    </row>
    <row r="11802" spans="1:6" x14ac:dyDescent="0.45">
      <c r="A11802" s="6"/>
      <c r="B11802" s="6"/>
      <c r="C11802" s="6"/>
      <c r="F11802" s="38"/>
    </row>
    <row r="11803" spans="1:6" x14ac:dyDescent="0.45">
      <c r="A11803" s="6"/>
      <c r="B11803" s="6"/>
      <c r="C11803" s="6"/>
      <c r="F11803" s="38"/>
    </row>
    <row r="11804" spans="1:6" x14ac:dyDescent="0.45">
      <c r="A11804" s="6"/>
      <c r="B11804" s="6"/>
      <c r="C11804" s="6"/>
      <c r="F11804" s="38"/>
    </row>
    <row r="11805" spans="1:6" x14ac:dyDescent="0.45">
      <c r="A11805" s="6"/>
      <c r="B11805" s="6"/>
      <c r="C11805" s="6"/>
      <c r="F11805" s="38"/>
    </row>
    <row r="11806" spans="1:6" x14ac:dyDescent="0.45">
      <c r="A11806" s="6"/>
      <c r="B11806" s="6"/>
      <c r="C11806" s="6"/>
      <c r="F11806" s="38"/>
    </row>
    <row r="11807" spans="1:6" x14ac:dyDescent="0.45">
      <c r="A11807" s="6"/>
      <c r="B11807" s="6"/>
      <c r="C11807" s="6"/>
      <c r="F11807" s="38"/>
    </row>
    <row r="11808" spans="1:6" x14ac:dyDescent="0.45">
      <c r="A11808" s="6"/>
      <c r="B11808" s="6"/>
      <c r="C11808" s="6"/>
      <c r="F11808" s="38"/>
    </row>
    <row r="11809" spans="1:6" x14ac:dyDescent="0.45">
      <c r="A11809" s="6"/>
      <c r="B11809" s="6"/>
      <c r="C11809" s="6"/>
      <c r="F11809" s="38"/>
    </row>
    <row r="11810" spans="1:6" x14ac:dyDescent="0.45">
      <c r="A11810" s="6"/>
      <c r="B11810" s="6"/>
      <c r="C11810" s="6"/>
      <c r="F11810" s="38"/>
    </row>
    <row r="11811" spans="1:6" x14ac:dyDescent="0.45">
      <c r="A11811" s="6"/>
      <c r="B11811" s="6"/>
      <c r="C11811" s="6"/>
      <c r="F11811" s="38"/>
    </row>
    <row r="11812" spans="1:6" x14ac:dyDescent="0.45">
      <c r="A11812" s="6"/>
      <c r="B11812" s="6"/>
      <c r="C11812" s="6"/>
      <c r="F11812" s="38"/>
    </row>
    <row r="11813" spans="1:6" x14ac:dyDescent="0.45">
      <c r="A11813" s="6"/>
      <c r="B11813" s="6"/>
      <c r="C11813" s="6"/>
      <c r="F11813" s="38"/>
    </row>
    <row r="11814" spans="1:6" x14ac:dyDescent="0.45">
      <c r="A11814" s="6"/>
      <c r="B11814" s="6"/>
      <c r="C11814" s="6"/>
      <c r="F11814" s="38"/>
    </row>
    <row r="11815" spans="1:6" x14ac:dyDescent="0.45">
      <c r="A11815" s="6"/>
      <c r="B11815" s="6"/>
      <c r="C11815" s="6"/>
      <c r="F11815" s="38"/>
    </row>
    <row r="11816" spans="1:6" x14ac:dyDescent="0.45">
      <c r="A11816" s="6"/>
      <c r="B11816" s="6"/>
      <c r="C11816" s="6"/>
      <c r="F11816" s="38"/>
    </row>
    <row r="11817" spans="1:6" x14ac:dyDescent="0.45">
      <c r="A11817" s="6"/>
      <c r="B11817" s="6"/>
      <c r="C11817" s="6"/>
      <c r="F11817" s="38"/>
    </row>
    <row r="11818" spans="1:6" x14ac:dyDescent="0.45">
      <c r="A11818" s="6"/>
      <c r="B11818" s="6"/>
      <c r="C11818" s="6"/>
      <c r="F11818" s="38"/>
    </row>
    <row r="11819" spans="1:6" x14ac:dyDescent="0.45">
      <c r="A11819" s="6"/>
      <c r="B11819" s="6"/>
      <c r="C11819" s="6"/>
      <c r="F11819" s="38"/>
    </row>
    <row r="11820" spans="1:6" x14ac:dyDescent="0.45">
      <c r="A11820" s="6"/>
      <c r="B11820" s="6"/>
      <c r="C11820" s="6"/>
      <c r="F11820" s="38"/>
    </row>
    <row r="11821" spans="1:6" x14ac:dyDescent="0.45">
      <c r="A11821" s="6"/>
      <c r="B11821" s="6"/>
      <c r="C11821" s="6"/>
      <c r="F11821" s="38"/>
    </row>
    <row r="11822" spans="1:6" x14ac:dyDescent="0.45">
      <c r="A11822" s="6"/>
      <c r="B11822" s="6"/>
      <c r="C11822" s="6"/>
      <c r="F11822" s="38"/>
    </row>
    <row r="11823" spans="1:6" x14ac:dyDescent="0.45">
      <c r="A11823" s="6"/>
      <c r="B11823" s="6"/>
      <c r="C11823" s="6"/>
      <c r="F11823" s="38"/>
    </row>
    <row r="11824" spans="1:6" x14ac:dyDescent="0.45">
      <c r="A11824" s="6"/>
      <c r="B11824" s="6"/>
      <c r="C11824" s="6"/>
      <c r="F11824" s="38"/>
    </row>
    <row r="11825" spans="1:6" x14ac:dyDescent="0.45">
      <c r="A11825" s="6"/>
      <c r="B11825" s="6"/>
      <c r="C11825" s="6"/>
      <c r="F11825" s="38"/>
    </row>
    <row r="11826" spans="1:6" x14ac:dyDescent="0.45">
      <c r="A11826" s="6"/>
      <c r="B11826" s="6"/>
      <c r="C11826" s="6"/>
      <c r="F11826" s="38"/>
    </row>
    <row r="11827" spans="1:6" x14ac:dyDescent="0.45">
      <c r="A11827" s="6"/>
      <c r="B11827" s="6"/>
      <c r="C11827" s="6"/>
      <c r="F11827" s="38"/>
    </row>
    <row r="11828" spans="1:6" x14ac:dyDescent="0.45">
      <c r="A11828" s="6"/>
      <c r="B11828" s="6"/>
      <c r="C11828" s="6"/>
      <c r="F11828" s="38"/>
    </row>
    <row r="11829" spans="1:6" x14ac:dyDescent="0.45">
      <c r="A11829" s="6"/>
      <c r="B11829" s="6"/>
      <c r="C11829" s="6"/>
      <c r="F11829" s="38"/>
    </row>
    <row r="11830" spans="1:6" x14ac:dyDescent="0.45">
      <c r="A11830" s="6"/>
      <c r="B11830" s="6"/>
      <c r="C11830" s="6"/>
      <c r="F11830" s="38"/>
    </row>
    <row r="11831" spans="1:6" x14ac:dyDescent="0.45">
      <c r="A11831" s="6"/>
      <c r="B11831" s="6"/>
      <c r="C11831" s="6"/>
      <c r="F11831" s="38"/>
    </row>
    <row r="11832" spans="1:6" x14ac:dyDescent="0.45">
      <c r="A11832" s="6"/>
      <c r="B11832" s="6"/>
      <c r="C11832" s="6"/>
      <c r="F11832" s="38"/>
    </row>
    <row r="11833" spans="1:6" x14ac:dyDescent="0.45">
      <c r="A11833" s="6"/>
      <c r="B11833" s="6"/>
      <c r="C11833" s="6"/>
      <c r="F11833" s="38"/>
    </row>
    <row r="11834" spans="1:6" x14ac:dyDescent="0.45">
      <c r="A11834" s="6"/>
      <c r="B11834" s="6"/>
      <c r="C11834" s="6"/>
      <c r="F11834" s="38"/>
    </row>
    <row r="11835" spans="1:6" x14ac:dyDescent="0.45">
      <c r="A11835" s="6"/>
      <c r="B11835" s="6"/>
      <c r="C11835" s="6"/>
      <c r="F11835" s="38"/>
    </row>
    <row r="11836" spans="1:6" x14ac:dyDescent="0.45">
      <c r="A11836" s="6"/>
      <c r="B11836" s="6"/>
      <c r="C11836" s="6"/>
      <c r="F11836" s="38"/>
    </row>
    <row r="11837" spans="1:6" x14ac:dyDescent="0.45">
      <c r="A11837" s="6"/>
      <c r="B11837" s="6"/>
      <c r="C11837" s="6"/>
      <c r="F11837" s="38"/>
    </row>
    <row r="11838" spans="1:6" x14ac:dyDescent="0.45">
      <c r="A11838" s="6"/>
      <c r="B11838" s="6"/>
      <c r="C11838" s="6"/>
      <c r="F11838" s="38"/>
    </row>
    <row r="11839" spans="1:6" x14ac:dyDescent="0.45">
      <c r="A11839" s="6"/>
      <c r="B11839" s="6"/>
      <c r="C11839" s="6"/>
      <c r="F11839" s="38"/>
    </row>
    <row r="11840" spans="1:6" x14ac:dyDescent="0.45">
      <c r="A11840" s="6"/>
      <c r="B11840" s="6"/>
      <c r="C11840" s="6"/>
      <c r="F11840" s="38"/>
    </row>
    <row r="11841" spans="1:6" x14ac:dyDescent="0.45">
      <c r="A11841" s="6"/>
      <c r="B11841" s="6"/>
      <c r="C11841" s="6"/>
      <c r="F11841" s="38"/>
    </row>
    <row r="11842" spans="1:6" x14ac:dyDescent="0.45">
      <c r="A11842" s="6"/>
      <c r="B11842" s="6"/>
      <c r="C11842" s="6"/>
      <c r="F11842" s="38"/>
    </row>
    <row r="11843" spans="1:6" x14ac:dyDescent="0.45">
      <c r="A11843" s="6"/>
      <c r="B11843" s="6"/>
      <c r="C11843" s="6"/>
      <c r="F11843" s="38"/>
    </row>
    <row r="11844" spans="1:6" x14ac:dyDescent="0.45">
      <c r="A11844" s="6"/>
      <c r="B11844" s="6"/>
      <c r="C11844" s="6"/>
      <c r="F11844" s="38"/>
    </row>
    <row r="11845" spans="1:6" x14ac:dyDescent="0.45">
      <c r="A11845" s="6"/>
      <c r="B11845" s="6"/>
      <c r="C11845" s="6"/>
      <c r="F11845" s="38"/>
    </row>
    <row r="11846" spans="1:6" x14ac:dyDescent="0.45">
      <c r="A11846" s="6"/>
      <c r="B11846" s="6"/>
      <c r="C11846" s="6"/>
      <c r="F11846" s="38"/>
    </row>
    <row r="11847" spans="1:6" x14ac:dyDescent="0.45">
      <c r="A11847" s="6"/>
      <c r="B11847" s="6"/>
      <c r="C11847" s="6"/>
      <c r="F11847" s="38"/>
    </row>
    <row r="11848" spans="1:6" x14ac:dyDescent="0.45">
      <c r="A11848" s="6"/>
      <c r="B11848" s="6"/>
      <c r="C11848" s="6"/>
      <c r="F11848" s="38"/>
    </row>
    <row r="11849" spans="1:6" x14ac:dyDescent="0.45">
      <c r="A11849" s="6"/>
      <c r="B11849" s="6"/>
      <c r="C11849" s="6"/>
      <c r="F11849" s="38"/>
    </row>
    <row r="11850" spans="1:6" x14ac:dyDescent="0.45">
      <c r="A11850" s="6"/>
      <c r="B11850" s="6"/>
      <c r="C11850" s="6"/>
      <c r="F11850" s="38"/>
    </row>
    <row r="11851" spans="1:6" x14ac:dyDescent="0.45">
      <c r="A11851" s="6"/>
      <c r="B11851" s="6"/>
      <c r="C11851" s="6"/>
      <c r="F11851" s="38"/>
    </row>
    <row r="11852" spans="1:6" x14ac:dyDescent="0.45">
      <c r="A11852" s="6"/>
      <c r="B11852" s="6"/>
      <c r="C11852" s="6"/>
      <c r="F11852" s="38"/>
    </row>
    <row r="11853" spans="1:6" x14ac:dyDescent="0.45">
      <c r="A11853" s="6"/>
      <c r="B11853" s="6"/>
      <c r="C11853" s="6"/>
      <c r="F11853" s="38"/>
    </row>
    <row r="11854" spans="1:6" x14ac:dyDescent="0.45">
      <c r="A11854" s="6"/>
      <c r="B11854" s="6"/>
      <c r="C11854" s="6"/>
      <c r="F11854" s="38"/>
    </row>
    <row r="11855" spans="1:6" x14ac:dyDescent="0.45">
      <c r="A11855" s="6"/>
      <c r="B11855" s="6"/>
      <c r="C11855" s="6"/>
      <c r="F11855" s="38"/>
    </row>
    <row r="11856" spans="1:6" x14ac:dyDescent="0.45">
      <c r="A11856" s="6"/>
      <c r="B11856" s="6"/>
      <c r="C11856" s="6"/>
      <c r="F11856" s="38"/>
    </row>
    <row r="11857" spans="1:6" x14ac:dyDescent="0.45">
      <c r="A11857" s="6"/>
      <c r="B11857" s="6"/>
      <c r="C11857" s="6"/>
      <c r="F11857" s="38"/>
    </row>
    <row r="11858" spans="1:6" x14ac:dyDescent="0.45">
      <c r="A11858" s="6"/>
      <c r="B11858" s="6"/>
      <c r="C11858" s="6"/>
      <c r="F11858" s="38"/>
    </row>
    <row r="11859" spans="1:6" x14ac:dyDescent="0.45">
      <c r="A11859" s="6"/>
      <c r="B11859" s="6"/>
      <c r="C11859" s="6"/>
      <c r="F11859" s="38"/>
    </row>
    <row r="11860" spans="1:6" x14ac:dyDescent="0.45">
      <c r="A11860" s="6"/>
      <c r="B11860" s="6"/>
      <c r="C11860" s="6"/>
      <c r="F11860" s="38"/>
    </row>
    <row r="11861" spans="1:6" x14ac:dyDescent="0.45">
      <c r="A11861" s="6"/>
      <c r="B11861" s="6"/>
      <c r="C11861" s="6"/>
      <c r="F11861" s="38"/>
    </row>
    <row r="11862" spans="1:6" x14ac:dyDescent="0.45">
      <c r="A11862" s="6"/>
      <c r="B11862" s="6"/>
      <c r="C11862" s="6"/>
      <c r="F11862" s="38"/>
    </row>
    <row r="11863" spans="1:6" x14ac:dyDescent="0.45">
      <c r="A11863" s="6"/>
      <c r="B11863" s="6"/>
      <c r="C11863" s="6"/>
      <c r="F11863" s="38"/>
    </row>
    <row r="11864" spans="1:6" x14ac:dyDescent="0.45">
      <c r="A11864" s="6"/>
      <c r="B11864" s="6"/>
      <c r="C11864" s="6"/>
      <c r="F11864" s="38"/>
    </row>
    <row r="11865" spans="1:6" x14ac:dyDescent="0.45">
      <c r="A11865" s="6"/>
      <c r="B11865" s="6"/>
      <c r="C11865" s="6"/>
      <c r="F11865" s="38"/>
    </row>
    <row r="11866" spans="1:6" x14ac:dyDescent="0.45">
      <c r="A11866" s="6"/>
      <c r="B11866" s="6"/>
      <c r="C11866" s="6"/>
      <c r="F11866" s="38"/>
    </row>
    <row r="11867" spans="1:6" x14ac:dyDescent="0.45">
      <c r="A11867" s="6"/>
      <c r="B11867" s="6"/>
      <c r="C11867" s="6"/>
      <c r="F11867" s="38"/>
    </row>
    <row r="11868" spans="1:6" x14ac:dyDescent="0.45">
      <c r="A11868" s="6"/>
      <c r="B11868" s="6"/>
      <c r="C11868" s="6"/>
      <c r="F11868" s="38"/>
    </row>
    <row r="11869" spans="1:6" x14ac:dyDescent="0.45">
      <c r="A11869" s="6"/>
      <c r="B11869" s="6"/>
      <c r="C11869" s="6"/>
      <c r="F11869" s="38"/>
    </row>
    <row r="11870" spans="1:6" x14ac:dyDescent="0.45">
      <c r="A11870" s="6"/>
      <c r="B11870" s="6"/>
      <c r="C11870" s="6"/>
      <c r="F11870" s="38"/>
    </row>
    <row r="11871" spans="1:6" x14ac:dyDescent="0.45">
      <c r="A11871" s="6"/>
      <c r="B11871" s="6"/>
      <c r="C11871" s="6"/>
      <c r="F11871" s="38"/>
    </row>
    <row r="11872" spans="1:6" x14ac:dyDescent="0.45">
      <c r="A11872" s="6"/>
      <c r="B11872" s="6"/>
      <c r="C11872" s="6"/>
      <c r="F11872" s="38"/>
    </row>
    <row r="11873" spans="1:6" x14ac:dyDescent="0.45">
      <c r="A11873" s="6"/>
      <c r="B11873" s="6"/>
      <c r="C11873" s="6"/>
      <c r="F11873" s="38"/>
    </row>
    <row r="11874" spans="1:6" x14ac:dyDescent="0.45">
      <c r="A11874" s="6"/>
      <c r="B11874" s="6"/>
      <c r="C11874" s="6"/>
      <c r="F11874" s="38"/>
    </row>
    <row r="11875" spans="1:6" x14ac:dyDescent="0.45">
      <c r="A11875" s="6"/>
      <c r="B11875" s="6"/>
      <c r="C11875" s="6"/>
      <c r="F11875" s="38"/>
    </row>
    <row r="11876" spans="1:6" x14ac:dyDescent="0.45">
      <c r="A11876" s="6"/>
      <c r="B11876" s="6"/>
      <c r="C11876" s="6"/>
      <c r="F11876" s="38"/>
    </row>
    <row r="11877" spans="1:6" x14ac:dyDescent="0.45">
      <c r="A11877" s="6"/>
      <c r="B11877" s="6"/>
      <c r="C11877" s="6"/>
      <c r="F11877" s="38"/>
    </row>
    <row r="11878" spans="1:6" x14ac:dyDescent="0.45">
      <c r="A11878" s="6"/>
      <c r="B11878" s="6"/>
      <c r="C11878" s="6"/>
      <c r="F11878" s="38"/>
    </row>
    <row r="11879" spans="1:6" x14ac:dyDescent="0.45">
      <c r="A11879" s="6"/>
      <c r="B11879" s="6"/>
      <c r="C11879" s="6"/>
      <c r="F11879" s="38"/>
    </row>
    <row r="11880" spans="1:6" x14ac:dyDescent="0.45">
      <c r="A11880" s="6"/>
      <c r="B11880" s="6"/>
      <c r="C11880" s="6"/>
      <c r="F11880" s="38"/>
    </row>
    <row r="11881" spans="1:6" x14ac:dyDescent="0.45">
      <c r="A11881" s="6"/>
      <c r="B11881" s="6"/>
      <c r="C11881" s="6"/>
      <c r="F11881" s="38"/>
    </row>
    <row r="11882" spans="1:6" x14ac:dyDescent="0.45">
      <c r="A11882" s="6"/>
      <c r="B11882" s="6"/>
      <c r="C11882" s="6"/>
      <c r="F11882" s="38"/>
    </row>
    <row r="11883" spans="1:6" x14ac:dyDescent="0.45">
      <c r="A11883" s="6"/>
      <c r="B11883" s="6"/>
      <c r="C11883" s="6"/>
      <c r="F11883" s="38"/>
    </row>
    <row r="11884" spans="1:6" x14ac:dyDescent="0.45">
      <c r="A11884" s="6"/>
      <c r="B11884" s="6"/>
      <c r="C11884" s="6"/>
      <c r="F11884" s="38"/>
    </row>
    <row r="11885" spans="1:6" x14ac:dyDescent="0.45">
      <c r="A11885" s="6"/>
      <c r="B11885" s="6"/>
      <c r="C11885" s="6"/>
      <c r="F11885" s="38"/>
    </row>
    <row r="11886" spans="1:6" x14ac:dyDescent="0.45">
      <c r="A11886" s="6"/>
      <c r="B11886" s="6"/>
      <c r="C11886" s="6"/>
      <c r="F11886" s="38"/>
    </row>
    <row r="11887" spans="1:6" x14ac:dyDescent="0.45">
      <c r="A11887" s="6"/>
      <c r="B11887" s="6"/>
      <c r="C11887" s="6"/>
      <c r="F11887" s="38"/>
    </row>
    <row r="11888" spans="1:6" x14ac:dyDescent="0.45">
      <c r="A11888" s="6"/>
      <c r="B11888" s="6"/>
      <c r="C11888" s="6"/>
      <c r="F11888" s="38"/>
    </row>
    <row r="11889" spans="1:6" x14ac:dyDescent="0.45">
      <c r="A11889" s="6"/>
      <c r="B11889" s="6"/>
      <c r="C11889" s="6"/>
      <c r="F11889" s="38"/>
    </row>
    <row r="11890" spans="1:6" x14ac:dyDescent="0.45">
      <c r="A11890" s="6"/>
      <c r="B11890" s="6"/>
      <c r="C11890" s="6"/>
      <c r="F11890" s="38"/>
    </row>
    <row r="11891" spans="1:6" x14ac:dyDescent="0.45">
      <c r="A11891" s="6"/>
      <c r="B11891" s="6"/>
      <c r="C11891" s="6"/>
      <c r="F11891" s="38"/>
    </row>
    <row r="11892" spans="1:6" x14ac:dyDescent="0.45">
      <c r="A11892" s="6"/>
      <c r="B11892" s="6"/>
      <c r="C11892" s="6"/>
      <c r="F11892" s="38"/>
    </row>
    <row r="11893" spans="1:6" x14ac:dyDescent="0.45">
      <c r="A11893" s="6"/>
      <c r="B11893" s="6"/>
      <c r="C11893" s="6"/>
      <c r="F11893" s="38"/>
    </row>
    <row r="11894" spans="1:6" x14ac:dyDescent="0.45">
      <c r="A11894" s="6"/>
      <c r="B11894" s="6"/>
      <c r="C11894" s="6"/>
      <c r="F11894" s="38"/>
    </row>
    <row r="11895" spans="1:6" x14ac:dyDescent="0.45">
      <c r="A11895" s="6"/>
      <c r="B11895" s="6"/>
      <c r="C11895" s="6"/>
      <c r="F11895" s="38"/>
    </row>
    <row r="11896" spans="1:6" x14ac:dyDescent="0.45">
      <c r="A11896" s="6"/>
      <c r="B11896" s="6"/>
      <c r="C11896" s="6"/>
      <c r="F11896" s="38"/>
    </row>
    <row r="11897" spans="1:6" x14ac:dyDescent="0.45">
      <c r="A11897" s="6"/>
      <c r="B11897" s="6"/>
      <c r="C11897" s="6"/>
      <c r="F11897" s="38"/>
    </row>
    <row r="11898" spans="1:6" x14ac:dyDescent="0.45">
      <c r="A11898" s="6"/>
      <c r="B11898" s="6"/>
      <c r="C11898" s="6"/>
      <c r="F11898" s="38"/>
    </row>
    <row r="11899" spans="1:6" x14ac:dyDescent="0.45">
      <c r="A11899" s="6"/>
      <c r="B11899" s="6"/>
      <c r="C11899" s="6"/>
      <c r="F11899" s="38"/>
    </row>
    <row r="11900" spans="1:6" x14ac:dyDescent="0.45">
      <c r="A11900" s="6"/>
      <c r="B11900" s="6"/>
      <c r="C11900" s="6"/>
      <c r="F11900" s="38"/>
    </row>
    <row r="11901" spans="1:6" x14ac:dyDescent="0.45">
      <c r="A11901" s="6"/>
      <c r="B11901" s="6"/>
      <c r="C11901" s="6"/>
      <c r="F11901" s="38"/>
    </row>
    <row r="11902" spans="1:6" x14ac:dyDescent="0.45">
      <c r="A11902" s="6"/>
      <c r="B11902" s="6"/>
      <c r="C11902" s="6"/>
      <c r="F11902" s="38"/>
    </row>
    <row r="11903" spans="1:6" x14ac:dyDescent="0.45">
      <c r="A11903" s="6"/>
      <c r="B11903" s="6"/>
      <c r="C11903" s="6"/>
      <c r="F11903" s="38"/>
    </row>
    <row r="11904" spans="1:6" x14ac:dyDescent="0.45">
      <c r="A11904" s="6"/>
      <c r="B11904" s="6"/>
      <c r="C11904" s="6"/>
      <c r="F11904" s="38"/>
    </row>
    <row r="11905" spans="1:6" x14ac:dyDescent="0.45">
      <c r="A11905" s="6"/>
      <c r="B11905" s="6"/>
      <c r="C11905" s="6"/>
      <c r="F11905" s="38"/>
    </row>
    <row r="11906" spans="1:6" x14ac:dyDescent="0.45">
      <c r="A11906" s="6"/>
      <c r="B11906" s="6"/>
      <c r="C11906" s="6"/>
      <c r="F11906" s="38"/>
    </row>
    <row r="11907" spans="1:6" x14ac:dyDescent="0.45">
      <c r="A11907" s="6"/>
      <c r="B11907" s="6"/>
      <c r="C11907" s="6"/>
      <c r="F11907" s="38"/>
    </row>
    <row r="11908" spans="1:6" x14ac:dyDescent="0.45">
      <c r="A11908" s="6"/>
      <c r="B11908" s="6"/>
      <c r="C11908" s="6"/>
      <c r="F11908" s="38"/>
    </row>
    <row r="11909" spans="1:6" x14ac:dyDescent="0.45">
      <c r="A11909" s="6"/>
      <c r="B11909" s="6"/>
      <c r="C11909" s="6"/>
      <c r="F11909" s="38"/>
    </row>
    <row r="11910" spans="1:6" x14ac:dyDescent="0.45">
      <c r="A11910" s="6"/>
      <c r="B11910" s="6"/>
      <c r="C11910" s="6"/>
      <c r="F11910" s="38"/>
    </row>
    <row r="11911" spans="1:6" x14ac:dyDescent="0.45">
      <c r="A11911" s="6"/>
      <c r="B11911" s="6"/>
      <c r="C11911" s="6"/>
      <c r="F11911" s="38"/>
    </row>
    <row r="11912" spans="1:6" x14ac:dyDescent="0.45">
      <c r="A11912" s="6"/>
      <c r="B11912" s="6"/>
      <c r="C11912" s="6"/>
      <c r="F11912" s="38"/>
    </row>
    <row r="11913" spans="1:6" x14ac:dyDescent="0.45">
      <c r="A11913" s="6"/>
      <c r="B11913" s="6"/>
      <c r="C11913" s="6"/>
      <c r="F11913" s="38"/>
    </row>
    <row r="11914" spans="1:6" x14ac:dyDescent="0.45">
      <c r="A11914" s="6"/>
      <c r="B11914" s="6"/>
      <c r="C11914" s="6"/>
      <c r="F11914" s="38"/>
    </row>
    <row r="11915" spans="1:6" x14ac:dyDescent="0.45">
      <c r="A11915" s="6"/>
      <c r="B11915" s="6"/>
      <c r="C11915" s="6"/>
      <c r="F11915" s="38"/>
    </row>
    <row r="11916" spans="1:6" x14ac:dyDescent="0.45">
      <c r="A11916" s="6"/>
      <c r="B11916" s="6"/>
      <c r="C11916" s="6"/>
      <c r="F11916" s="38"/>
    </row>
    <row r="11917" spans="1:6" x14ac:dyDescent="0.45">
      <c r="A11917" s="6"/>
      <c r="B11917" s="6"/>
      <c r="C11917" s="6"/>
      <c r="F11917" s="38"/>
    </row>
    <row r="11918" spans="1:6" x14ac:dyDescent="0.45">
      <c r="A11918" s="6"/>
      <c r="B11918" s="6"/>
      <c r="C11918" s="6"/>
      <c r="F11918" s="38"/>
    </row>
    <row r="11919" spans="1:6" x14ac:dyDescent="0.45">
      <c r="A11919" s="6"/>
      <c r="B11919" s="6"/>
      <c r="C11919" s="6"/>
      <c r="F11919" s="38"/>
    </row>
    <row r="11920" spans="1:6" x14ac:dyDescent="0.45">
      <c r="A11920" s="6"/>
      <c r="B11920" s="6"/>
      <c r="C11920" s="6"/>
      <c r="F11920" s="38"/>
    </row>
    <row r="11921" spans="1:6" x14ac:dyDescent="0.45">
      <c r="A11921" s="6"/>
      <c r="B11921" s="6"/>
      <c r="C11921" s="6"/>
      <c r="F11921" s="38"/>
    </row>
    <row r="11922" spans="1:6" x14ac:dyDescent="0.45">
      <c r="A11922" s="6"/>
      <c r="B11922" s="6"/>
      <c r="C11922" s="6"/>
      <c r="F11922" s="38"/>
    </row>
    <row r="11923" spans="1:6" x14ac:dyDescent="0.45">
      <c r="A11923" s="6"/>
      <c r="B11923" s="6"/>
      <c r="C11923" s="6"/>
      <c r="F11923" s="38"/>
    </row>
    <row r="11924" spans="1:6" x14ac:dyDescent="0.45">
      <c r="A11924" s="6"/>
      <c r="B11924" s="6"/>
      <c r="C11924" s="6"/>
      <c r="F11924" s="38"/>
    </row>
    <row r="11925" spans="1:6" x14ac:dyDescent="0.45">
      <c r="A11925" s="6"/>
      <c r="B11925" s="6"/>
      <c r="C11925" s="6"/>
      <c r="F11925" s="38"/>
    </row>
    <row r="11926" spans="1:6" x14ac:dyDescent="0.45">
      <c r="A11926" s="6"/>
      <c r="B11926" s="6"/>
      <c r="C11926" s="6"/>
      <c r="F11926" s="38"/>
    </row>
    <row r="11927" spans="1:6" x14ac:dyDescent="0.45">
      <c r="A11927" s="6"/>
      <c r="B11927" s="6"/>
      <c r="C11927" s="6"/>
      <c r="F11927" s="38"/>
    </row>
    <row r="11928" spans="1:6" x14ac:dyDescent="0.45">
      <c r="A11928" s="6"/>
      <c r="B11928" s="6"/>
      <c r="C11928" s="6"/>
      <c r="F11928" s="38"/>
    </row>
    <row r="11929" spans="1:6" x14ac:dyDescent="0.45">
      <c r="A11929" s="6"/>
      <c r="B11929" s="6"/>
      <c r="C11929" s="6"/>
      <c r="F11929" s="38"/>
    </row>
    <row r="11930" spans="1:6" x14ac:dyDescent="0.45">
      <c r="A11930" s="6"/>
      <c r="B11930" s="6"/>
      <c r="C11930" s="6"/>
      <c r="F11930" s="38"/>
    </row>
    <row r="11931" spans="1:6" x14ac:dyDescent="0.45">
      <c r="A11931" s="6"/>
      <c r="B11931" s="6"/>
      <c r="C11931" s="6"/>
      <c r="F11931" s="38"/>
    </row>
    <row r="11932" spans="1:6" x14ac:dyDescent="0.45">
      <c r="A11932" s="6"/>
      <c r="B11932" s="6"/>
      <c r="C11932" s="6"/>
      <c r="F11932" s="38"/>
    </row>
    <row r="11933" spans="1:6" x14ac:dyDescent="0.45">
      <c r="A11933" s="6"/>
      <c r="B11933" s="6"/>
      <c r="C11933" s="6"/>
      <c r="F11933" s="38"/>
    </row>
    <row r="11934" spans="1:6" x14ac:dyDescent="0.45">
      <c r="A11934" s="6"/>
      <c r="B11934" s="6"/>
      <c r="C11934" s="6"/>
      <c r="F11934" s="38"/>
    </row>
    <row r="11935" spans="1:6" x14ac:dyDescent="0.45">
      <c r="A11935" s="6"/>
      <c r="B11935" s="6"/>
      <c r="C11935" s="6"/>
      <c r="F11935" s="38"/>
    </row>
    <row r="11936" spans="1:6" x14ac:dyDescent="0.45">
      <c r="A11936" s="6"/>
      <c r="B11936" s="6"/>
      <c r="C11936" s="6"/>
      <c r="F11936" s="38"/>
    </row>
    <row r="11937" spans="1:6" x14ac:dyDescent="0.45">
      <c r="A11937" s="6"/>
      <c r="B11937" s="6"/>
      <c r="C11937" s="6"/>
      <c r="F11937" s="38"/>
    </row>
    <row r="11938" spans="1:6" x14ac:dyDescent="0.45">
      <c r="A11938" s="6"/>
      <c r="B11938" s="6"/>
      <c r="C11938" s="6"/>
      <c r="F11938" s="38"/>
    </row>
    <row r="11939" spans="1:6" x14ac:dyDescent="0.45">
      <c r="A11939" s="6"/>
      <c r="B11939" s="6"/>
      <c r="C11939" s="6"/>
      <c r="F11939" s="38"/>
    </row>
    <row r="11940" spans="1:6" x14ac:dyDescent="0.45">
      <c r="A11940" s="6"/>
      <c r="B11940" s="6"/>
      <c r="C11940" s="6"/>
      <c r="F11940" s="38"/>
    </row>
    <row r="11941" spans="1:6" x14ac:dyDescent="0.45">
      <c r="A11941" s="6"/>
      <c r="B11941" s="6"/>
      <c r="C11941" s="6"/>
      <c r="F11941" s="38"/>
    </row>
    <row r="11942" spans="1:6" x14ac:dyDescent="0.45">
      <c r="A11942" s="6"/>
      <c r="B11942" s="6"/>
      <c r="C11942" s="6"/>
      <c r="F11942" s="38"/>
    </row>
    <row r="11943" spans="1:6" x14ac:dyDescent="0.45">
      <c r="A11943" s="6"/>
      <c r="B11943" s="6"/>
      <c r="C11943" s="6"/>
      <c r="F11943" s="38"/>
    </row>
    <row r="11944" spans="1:6" x14ac:dyDescent="0.45">
      <c r="A11944" s="6"/>
      <c r="B11944" s="6"/>
      <c r="C11944" s="6"/>
      <c r="F11944" s="38"/>
    </row>
    <row r="11945" spans="1:6" x14ac:dyDescent="0.45">
      <c r="A11945" s="6"/>
      <c r="B11945" s="6"/>
      <c r="C11945" s="6"/>
      <c r="F11945" s="38"/>
    </row>
    <row r="11946" spans="1:6" x14ac:dyDescent="0.45">
      <c r="A11946" s="6"/>
      <c r="B11946" s="6"/>
      <c r="C11946" s="6"/>
      <c r="F11946" s="38"/>
    </row>
    <row r="11947" spans="1:6" x14ac:dyDescent="0.45">
      <c r="A11947" s="6"/>
      <c r="B11947" s="6"/>
      <c r="C11947" s="6"/>
      <c r="F11947" s="38"/>
    </row>
    <row r="11948" spans="1:6" x14ac:dyDescent="0.45">
      <c r="A11948" s="6"/>
      <c r="B11948" s="6"/>
      <c r="C11948" s="6"/>
      <c r="F11948" s="38"/>
    </row>
    <row r="11949" spans="1:6" x14ac:dyDescent="0.45">
      <c r="A11949" s="6"/>
      <c r="B11949" s="6"/>
      <c r="C11949" s="6"/>
      <c r="F11949" s="38"/>
    </row>
    <row r="11950" spans="1:6" x14ac:dyDescent="0.45">
      <c r="A11950" s="6"/>
      <c r="B11950" s="6"/>
      <c r="C11950" s="6"/>
      <c r="F11950" s="38"/>
    </row>
    <row r="11951" spans="1:6" x14ac:dyDescent="0.45">
      <c r="A11951" s="6"/>
      <c r="B11951" s="6"/>
      <c r="C11951" s="6"/>
      <c r="F11951" s="38"/>
    </row>
    <row r="11952" spans="1:6" x14ac:dyDescent="0.45">
      <c r="A11952" s="6"/>
      <c r="B11952" s="6"/>
      <c r="C11952" s="6"/>
      <c r="F11952" s="38"/>
    </row>
    <row r="11953" spans="1:6" x14ac:dyDescent="0.45">
      <c r="A11953" s="6"/>
      <c r="B11953" s="6"/>
      <c r="C11953" s="6"/>
      <c r="F11953" s="38"/>
    </row>
    <row r="11954" spans="1:6" x14ac:dyDescent="0.45">
      <c r="A11954" s="6"/>
      <c r="B11954" s="6"/>
      <c r="C11954" s="6"/>
      <c r="F11954" s="38"/>
    </row>
    <row r="11955" spans="1:6" x14ac:dyDescent="0.45">
      <c r="A11955" s="6"/>
      <c r="B11955" s="6"/>
      <c r="C11955" s="6"/>
      <c r="F11955" s="38"/>
    </row>
    <row r="11956" spans="1:6" x14ac:dyDescent="0.45">
      <c r="A11956" s="6"/>
      <c r="B11956" s="6"/>
      <c r="C11956" s="6"/>
      <c r="F11956" s="38"/>
    </row>
    <row r="11957" spans="1:6" x14ac:dyDescent="0.45">
      <c r="A11957" s="6"/>
      <c r="B11957" s="6"/>
      <c r="C11957" s="6"/>
      <c r="F11957" s="38"/>
    </row>
    <row r="11958" spans="1:6" x14ac:dyDescent="0.45">
      <c r="A11958" s="6"/>
      <c r="B11958" s="6"/>
      <c r="C11958" s="6"/>
      <c r="F11958" s="38"/>
    </row>
    <row r="11959" spans="1:6" x14ac:dyDescent="0.45">
      <c r="A11959" s="6"/>
      <c r="B11959" s="6"/>
      <c r="C11959" s="6"/>
      <c r="F11959" s="38"/>
    </row>
    <row r="11960" spans="1:6" x14ac:dyDescent="0.45">
      <c r="A11960" s="6"/>
      <c r="B11960" s="6"/>
      <c r="C11960" s="6"/>
      <c r="F11960" s="38"/>
    </row>
    <row r="11961" spans="1:6" x14ac:dyDescent="0.45">
      <c r="A11961" s="6"/>
      <c r="B11961" s="6"/>
      <c r="C11961" s="6"/>
      <c r="F11961" s="38"/>
    </row>
    <row r="11962" spans="1:6" x14ac:dyDescent="0.45">
      <c r="A11962" s="6"/>
      <c r="B11962" s="6"/>
      <c r="C11962" s="6"/>
      <c r="F11962" s="38"/>
    </row>
    <row r="11963" spans="1:6" x14ac:dyDescent="0.45">
      <c r="A11963" s="6"/>
      <c r="B11963" s="6"/>
      <c r="C11963" s="6"/>
      <c r="F11963" s="38"/>
    </row>
    <row r="11964" spans="1:6" x14ac:dyDescent="0.45">
      <c r="A11964" s="6"/>
      <c r="B11964" s="6"/>
      <c r="C11964" s="6"/>
      <c r="F11964" s="38"/>
    </row>
    <row r="11965" spans="1:6" x14ac:dyDescent="0.45">
      <c r="A11965" s="6"/>
      <c r="B11965" s="6"/>
      <c r="C11965" s="6"/>
      <c r="F11965" s="38"/>
    </row>
    <row r="11966" spans="1:6" x14ac:dyDescent="0.45">
      <c r="A11966" s="6"/>
      <c r="B11966" s="6"/>
      <c r="C11966" s="6"/>
      <c r="F11966" s="38"/>
    </row>
    <row r="11967" spans="1:6" x14ac:dyDescent="0.45">
      <c r="A11967" s="6"/>
      <c r="B11967" s="6"/>
      <c r="C11967" s="6"/>
      <c r="F11967" s="38"/>
    </row>
    <row r="11968" spans="1:6" x14ac:dyDescent="0.45">
      <c r="A11968" s="6"/>
      <c r="B11968" s="6"/>
      <c r="C11968" s="6"/>
      <c r="F11968" s="38"/>
    </row>
    <row r="11969" spans="1:6" x14ac:dyDescent="0.45">
      <c r="A11969" s="6"/>
      <c r="B11969" s="6"/>
      <c r="C11969" s="6"/>
      <c r="F11969" s="38"/>
    </row>
    <row r="11970" spans="1:6" x14ac:dyDescent="0.45">
      <c r="A11970" s="6"/>
      <c r="B11970" s="6"/>
      <c r="C11970" s="6"/>
      <c r="F11970" s="38"/>
    </row>
    <row r="11971" spans="1:6" x14ac:dyDescent="0.45">
      <c r="A11971" s="6"/>
      <c r="B11971" s="6"/>
      <c r="C11971" s="6"/>
      <c r="F11971" s="38"/>
    </row>
    <row r="11972" spans="1:6" x14ac:dyDescent="0.45">
      <c r="A11972" s="6"/>
      <c r="B11972" s="6"/>
      <c r="C11972" s="6"/>
      <c r="F11972" s="38"/>
    </row>
    <row r="11973" spans="1:6" x14ac:dyDescent="0.45">
      <c r="A11973" s="6"/>
      <c r="B11973" s="6"/>
      <c r="C11973" s="6"/>
      <c r="F11973" s="38"/>
    </row>
    <row r="11974" spans="1:6" x14ac:dyDescent="0.45">
      <c r="A11974" s="6"/>
      <c r="B11974" s="6"/>
      <c r="C11974" s="6"/>
      <c r="F11974" s="38"/>
    </row>
    <row r="11975" spans="1:6" x14ac:dyDescent="0.45">
      <c r="A11975" s="6"/>
      <c r="B11975" s="6"/>
      <c r="C11975" s="6"/>
      <c r="F11975" s="38"/>
    </row>
    <row r="11976" spans="1:6" x14ac:dyDescent="0.45">
      <c r="A11976" s="6"/>
      <c r="B11976" s="6"/>
      <c r="C11976" s="6"/>
      <c r="F11976" s="38"/>
    </row>
    <row r="11977" spans="1:6" x14ac:dyDescent="0.45">
      <c r="A11977" s="6"/>
      <c r="B11977" s="6"/>
      <c r="C11977" s="6"/>
      <c r="F11977" s="38"/>
    </row>
    <row r="11978" spans="1:6" x14ac:dyDescent="0.45">
      <c r="A11978" s="6"/>
      <c r="B11978" s="6"/>
      <c r="C11978" s="6"/>
      <c r="F11978" s="38"/>
    </row>
    <row r="11979" spans="1:6" x14ac:dyDescent="0.45">
      <c r="A11979" s="6"/>
      <c r="B11979" s="6"/>
      <c r="C11979" s="6"/>
      <c r="F11979" s="38"/>
    </row>
    <row r="11980" spans="1:6" x14ac:dyDescent="0.45">
      <c r="A11980" s="6"/>
      <c r="B11980" s="6"/>
      <c r="C11980" s="6"/>
      <c r="F11980" s="38"/>
    </row>
    <row r="11981" spans="1:6" x14ac:dyDescent="0.45">
      <c r="A11981" s="6"/>
      <c r="B11981" s="6"/>
      <c r="C11981" s="6"/>
      <c r="F11981" s="38"/>
    </row>
    <row r="11982" spans="1:6" x14ac:dyDescent="0.45">
      <c r="A11982" s="6"/>
      <c r="B11982" s="6"/>
      <c r="C11982" s="6"/>
      <c r="F11982" s="38"/>
    </row>
    <row r="11983" spans="1:6" x14ac:dyDescent="0.45">
      <c r="A11983" s="6"/>
      <c r="B11983" s="6"/>
      <c r="C11983" s="6"/>
      <c r="F11983" s="38"/>
    </row>
    <row r="11984" spans="1:6" x14ac:dyDescent="0.45">
      <c r="A11984" s="6"/>
      <c r="B11984" s="6"/>
      <c r="C11984" s="6"/>
      <c r="F11984" s="38"/>
    </row>
    <row r="11985" spans="1:6" x14ac:dyDescent="0.45">
      <c r="A11985" s="6"/>
      <c r="B11985" s="6"/>
      <c r="C11985" s="6"/>
      <c r="F11985" s="38"/>
    </row>
    <row r="11986" spans="1:6" x14ac:dyDescent="0.45">
      <c r="A11986" s="6"/>
      <c r="B11986" s="6"/>
      <c r="C11986" s="6"/>
      <c r="F11986" s="38"/>
    </row>
    <row r="11987" spans="1:6" x14ac:dyDescent="0.45">
      <c r="A11987" s="6"/>
      <c r="B11987" s="6"/>
      <c r="C11987" s="6"/>
      <c r="F11987" s="38"/>
    </row>
    <row r="11988" spans="1:6" x14ac:dyDescent="0.45">
      <c r="A11988" s="6"/>
      <c r="B11988" s="6"/>
      <c r="C11988" s="6"/>
      <c r="F11988" s="38"/>
    </row>
    <row r="11989" spans="1:6" x14ac:dyDescent="0.45">
      <c r="A11989" s="6"/>
      <c r="B11989" s="6"/>
      <c r="C11989" s="6"/>
      <c r="F11989" s="38"/>
    </row>
    <row r="11990" spans="1:6" x14ac:dyDescent="0.45">
      <c r="A11990" s="6"/>
      <c r="B11990" s="6"/>
      <c r="C11990" s="6"/>
      <c r="F11990" s="38"/>
    </row>
    <row r="11991" spans="1:6" x14ac:dyDescent="0.45">
      <c r="A11991" s="6"/>
      <c r="B11991" s="6"/>
      <c r="C11991" s="6"/>
      <c r="F11991" s="38"/>
    </row>
    <row r="11992" spans="1:6" x14ac:dyDescent="0.45">
      <c r="A11992" s="6"/>
      <c r="B11992" s="6"/>
      <c r="C11992" s="6"/>
      <c r="F11992" s="38"/>
    </row>
    <row r="11993" spans="1:6" x14ac:dyDescent="0.45">
      <c r="A11993" s="6"/>
      <c r="B11993" s="6"/>
      <c r="C11993" s="6"/>
      <c r="F11993" s="38"/>
    </row>
    <row r="11994" spans="1:6" x14ac:dyDescent="0.45">
      <c r="A11994" s="6"/>
      <c r="B11994" s="6"/>
      <c r="C11994" s="6"/>
      <c r="F11994" s="38"/>
    </row>
    <row r="11995" spans="1:6" x14ac:dyDescent="0.45">
      <c r="A11995" s="6"/>
      <c r="B11995" s="6"/>
      <c r="C11995" s="6"/>
      <c r="F11995" s="38"/>
    </row>
    <row r="11996" spans="1:6" x14ac:dyDescent="0.45">
      <c r="A11996" s="6"/>
      <c r="B11996" s="6"/>
      <c r="C11996" s="6"/>
      <c r="F11996" s="38"/>
    </row>
    <row r="11997" spans="1:6" x14ac:dyDescent="0.45">
      <c r="A11997" s="6"/>
      <c r="B11997" s="6"/>
      <c r="C11997" s="6"/>
      <c r="F11997" s="38"/>
    </row>
    <row r="11998" spans="1:6" x14ac:dyDescent="0.45">
      <c r="A11998" s="6"/>
      <c r="B11998" s="6"/>
      <c r="C11998" s="6"/>
      <c r="F11998" s="38"/>
    </row>
    <row r="11999" spans="1:6" x14ac:dyDescent="0.45">
      <c r="A11999" s="6"/>
      <c r="B11999" s="6"/>
      <c r="C11999" s="6"/>
      <c r="F11999" s="38"/>
    </row>
    <row r="12000" spans="1:6" x14ac:dyDescent="0.45">
      <c r="A12000" s="6"/>
      <c r="B12000" s="6"/>
      <c r="C12000" s="6"/>
      <c r="F12000" s="38"/>
    </row>
    <row r="12001" spans="1:6" x14ac:dyDescent="0.45">
      <c r="A12001" s="6"/>
      <c r="B12001" s="6"/>
      <c r="C12001" s="6"/>
      <c r="F12001" s="38"/>
    </row>
    <row r="12002" spans="1:6" x14ac:dyDescent="0.45">
      <c r="A12002" s="6"/>
      <c r="B12002" s="6"/>
      <c r="C12002" s="6"/>
      <c r="F12002" s="38"/>
    </row>
    <row r="12003" spans="1:6" x14ac:dyDescent="0.45">
      <c r="A12003" s="6"/>
      <c r="B12003" s="6"/>
      <c r="C12003" s="6"/>
      <c r="F12003" s="38"/>
    </row>
    <row r="12004" spans="1:6" x14ac:dyDescent="0.45">
      <c r="A12004" s="6"/>
      <c r="B12004" s="6"/>
      <c r="C12004" s="6"/>
      <c r="F12004" s="38"/>
    </row>
    <row r="12005" spans="1:6" x14ac:dyDescent="0.45">
      <c r="A12005" s="6"/>
      <c r="B12005" s="6"/>
      <c r="C12005" s="6"/>
      <c r="F12005" s="38"/>
    </row>
    <row r="12006" spans="1:6" x14ac:dyDescent="0.45">
      <c r="A12006" s="6"/>
      <c r="B12006" s="6"/>
      <c r="C12006" s="6"/>
      <c r="F12006" s="38"/>
    </row>
    <row r="12007" spans="1:6" x14ac:dyDescent="0.45">
      <c r="A12007" s="6"/>
      <c r="B12007" s="6"/>
      <c r="C12007" s="6"/>
      <c r="F12007" s="38"/>
    </row>
    <row r="12008" spans="1:6" x14ac:dyDescent="0.45">
      <c r="A12008" s="6"/>
      <c r="B12008" s="6"/>
      <c r="C12008" s="6"/>
      <c r="F12008" s="38"/>
    </row>
    <row r="12009" spans="1:6" x14ac:dyDescent="0.45">
      <c r="A12009" s="6"/>
      <c r="B12009" s="6"/>
      <c r="C12009" s="6"/>
      <c r="F12009" s="38"/>
    </row>
    <row r="12010" spans="1:6" x14ac:dyDescent="0.45">
      <c r="A12010" s="6"/>
      <c r="B12010" s="6"/>
      <c r="C12010" s="6"/>
      <c r="F12010" s="38"/>
    </row>
    <row r="12011" spans="1:6" x14ac:dyDescent="0.45">
      <c r="A12011" s="6"/>
      <c r="B12011" s="6"/>
      <c r="C12011" s="6"/>
      <c r="F12011" s="38"/>
    </row>
    <row r="12012" spans="1:6" x14ac:dyDescent="0.45">
      <c r="A12012" s="6"/>
      <c r="B12012" s="6"/>
      <c r="C12012" s="6"/>
      <c r="F12012" s="38"/>
    </row>
    <row r="12013" spans="1:6" x14ac:dyDescent="0.45">
      <c r="A12013" s="6"/>
      <c r="B12013" s="6"/>
      <c r="C12013" s="6"/>
      <c r="F12013" s="38"/>
    </row>
    <row r="12014" spans="1:6" x14ac:dyDescent="0.45">
      <c r="A12014" s="6"/>
      <c r="B12014" s="6"/>
      <c r="C12014" s="6"/>
      <c r="F12014" s="38"/>
    </row>
    <row r="12015" spans="1:6" x14ac:dyDescent="0.45">
      <c r="A12015" s="6"/>
      <c r="B12015" s="6"/>
      <c r="C12015" s="6"/>
      <c r="F12015" s="38"/>
    </row>
    <row r="12016" spans="1:6" x14ac:dyDescent="0.45">
      <c r="A12016" s="6"/>
      <c r="B12016" s="6"/>
      <c r="C12016" s="6"/>
      <c r="F12016" s="38"/>
    </row>
    <row r="12017" spans="1:6" x14ac:dyDescent="0.45">
      <c r="A12017" s="6"/>
      <c r="B12017" s="6"/>
      <c r="C12017" s="6"/>
      <c r="F12017" s="38"/>
    </row>
    <row r="12018" spans="1:6" x14ac:dyDescent="0.45">
      <c r="A12018" s="6"/>
      <c r="B12018" s="6"/>
      <c r="C12018" s="6"/>
      <c r="F12018" s="38"/>
    </row>
    <row r="12019" spans="1:6" x14ac:dyDescent="0.45">
      <c r="A12019" s="6"/>
      <c r="B12019" s="6"/>
      <c r="C12019" s="6"/>
      <c r="F12019" s="38"/>
    </row>
    <row r="12020" spans="1:6" x14ac:dyDescent="0.45">
      <c r="A12020" s="6"/>
      <c r="B12020" s="6"/>
      <c r="C12020" s="6"/>
      <c r="F12020" s="38"/>
    </row>
    <row r="12021" spans="1:6" x14ac:dyDescent="0.45">
      <c r="A12021" s="6"/>
      <c r="B12021" s="6"/>
      <c r="C12021" s="6"/>
      <c r="F12021" s="38"/>
    </row>
    <row r="12022" spans="1:6" x14ac:dyDescent="0.45">
      <c r="A12022" s="6"/>
      <c r="B12022" s="6"/>
      <c r="C12022" s="6"/>
      <c r="F12022" s="38"/>
    </row>
    <row r="12023" spans="1:6" x14ac:dyDescent="0.45">
      <c r="A12023" s="6"/>
      <c r="B12023" s="6"/>
      <c r="C12023" s="6"/>
      <c r="F12023" s="38"/>
    </row>
    <row r="12024" spans="1:6" x14ac:dyDescent="0.45">
      <c r="A12024" s="6"/>
      <c r="B12024" s="6"/>
      <c r="C12024" s="6"/>
      <c r="F12024" s="38"/>
    </row>
    <row r="12025" spans="1:6" x14ac:dyDescent="0.45">
      <c r="A12025" s="6"/>
      <c r="B12025" s="6"/>
      <c r="C12025" s="6"/>
      <c r="F12025" s="38"/>
    </row>
    <row r="12026" spans="1:6" x14ac:dyDescent="0.45">
      <c r="A12026" s="6"/>
      <c r="B12026" s="6"/>
      <c r="C12026" s="6"/>
      <c r="F12026" s="38"/>
    </row>
    <row r="12027" spans="1:6" x14ac:dyDescent="0.45">
      <c r="A12027" s="6"/>
      <c r="B12027" s="6"/>
      <c r="C12027" s="6"/>
      <c r="F12027" s="38"/>
    </row>
    <row r="12028" spans="1:6" x14ac:dyDescent="0.45">
      <c r="A12028" s="6"/>
      <c r="B12028" s="6"/>
      <c r="C12028" s="6"/>
      <c r="F12028" s="38"/>
    </row>
    <row r="12029" spans="1:6" x14ac:dyDescent="0.45">
      <c r="A12029" s="6"/>
      <c r="B12029" s="6"/>
      <c r="C12029" s="6"/>
      <c r="F12029" s="38"/>
    </row>
    <row r="12030" spans="1:6" x14ac:dyDescent="0.45">
      <c r="A12030" s="6"/>
      <c r="B12030" s="6"/>
      <c r="C12030" s="6"/>
      <c r="F12030" s="38"/>
    </row>
    <row r="12031" spans="1:6" x14ac:dyDescent="0.45">
      <c r="A12031" s="6"/>
      <c r="B12031" s="6"/>
      <c r="C12031" s="6"/>
      <c r="F12031" s="38"/>
    </row>
    <row r="12032" spans="1:6" x14ac:dyDescent="0.45">
      <c r="A12032" s="6"/>
      <c r="B12032" s="6"/>
      <c r="C12032" s="6"/>
      <c r="F12032" s="38"/>
    </row>
    <row r="12033" spans="1:6" x14ac:dyDescent="0.45">
      <c r="A12033" s="6"/>
      <c r="B12033" s="6"/>
      <c r="C12033" s="6"/>
      <c r="F12033" s="38"/>
    </row>
    <row r="12034" spans="1:6" x14ac:dyDescent="0.45">
      <c r="A12034" s="6"/>
      <c r="B12034" s="6"/>
      <c r="C12034" s="6"/>
      <c r="F12034" s="38"/>
    </row>
    <row r="12035" spans="1:6" x14ac:dyDescent="0.45">
      <c r="A12035" s="6"/>
      <c r="B12035" s="6"/>
      <c r="C12035" s="6"/>
      <c r="F12035" s="38"/>
    </row>
    <row r="12036" spans="1:6" x14ac:dyDescent="0.45">
      <c r="A12036" s="6"/>
      <c r="B12036" s="6"/>
      <c r="C12036" s="6"/>
      <c r="F12036" s="38"/>
    </row>
    <row r="12037" spans="1:6" x14ac:dyDescent="0.45">
      <c r="A12037" s="6"/>
      <c r="B12037" s="6"/>
      <c r="C12037" s="6"/>
      <c r="F12037" s="38"/>
    </row>
    <row r="12038" spans="1:6" x14ac:dyDescent="0.45">
      <c r="A12038" s="6"/>
      <c r="B12038" s="6"/>
      <c r="C12038" s="6"/>
      <c r="F12038" s="38"/>
    </row>
    <row r="12039" spans="1:6" x14ac:dyDescent="0.45">
      <c r="A12039" s="6"/>
      <c r="B12039" s="6"/>
      <c r="C12039" s="6"/>
      <c r="F12039" s="38"/>
    </row>
    <row r="12040" spans="1:6" x14ac:dyDescent="0.45">
      <c r="A12040" s="6"/>
      <c r="B12040" s="6"/>
      <c r="C12040" s="6"/>
      <c r="F12040" s="38"/>
    </row>
    <row r="12041" spans="1:6" x14ac:dyDescent="0.45">
      <c r="A12041" s="6"/>
      <c r="B12041" s="6"/>
      <c r="C12041" s="6"/>
      <c r="F12041" s="38"/>
    </row>
    <row r="12042" spans="1:6" x14ac:dyDescent="0.45">
      <c r="A12042" s="6"/>
      <c r="B12042" s="6"/>
      <c r="C12042" s="6"/>
      <c r="F12042" s="38"/>
    </row>
    <row r="12043" spans="1:6" x14ac:dyDescent="0.45">
      <c r="A12043" s="6"/>
      <c r="B12043" s="6"/>
      <c r="C12043" s="6"/>
      <c r="F12043" s="38"/>
    </row>
    <row r="12044" spans="1:6" x14ac:dyDescent="0.45">
      <c r="A12044" s="6"/>
      <c r="B12044" s="6"/>
      <c r="C12044" s="6"/>
      <c r="F12044" s="38"/>
    </row>
    <row r="12045" spans="1:6" x14ac:dyDescent="0.45">
      <c r="A12045" s="6"/>
      <c r="B12045" s="6"/>
      <c r="C12045" s="6"/>
      <c r="F12045" s="38"/>
    </row>
    <row r="12046" spans="1:6" x14ac:dyDescent="0.45">
      <c r="A12046" s="6"/>
      <c r="B12046" s="6"/>
      <c r="C12046" s="6"/>
      <c r="F12046" s="38"/>
    </row>
    <row r="12047" spans="1:6" x14ac:dyDescent="0.45">
      <c r="A12047" s="6"/>
      <c r="B12047" s="6"/>
      <c r="C12047" s="6"/>
      <c r="F12047" s="38"/>
    </row>
    <row r="12048" spans="1:6" x14ac:dyDescent="0.45">
      <c r="A12048" s="6"/>
      <c r="B12048" s="6"/>
      <c r="C12048" s="6"/>
      <c r="F12048" s="38"/>
    </row>
    <row r="12049" spans="1:6" x14ac:dyDescent="0.45">
      <c r="A12049" s="6"/>
      <c r="B12049" s="6"/>
      <c r="C12049" s="6"/>
      <c r="F12049" s="38"/>
    </row>
    <row r="12050" spans="1:6" x14ac:dyDescent="0.45">
      <c r="A12050" s="6"/>
      <c r="B12050" s="6"/>
      <c r="C12050" s="6"/>
      <c r="F12050" s="38"/>
    </row>
    <row r="12051" spans="1:6" x14ac:dyDescent="0.45">
      <c r="A12051" s="6"/>
      <c r="B12051" s="6"/>
      <c r="C12051" s="6"/>
      <c r="F12051" s="38"/>
    </row>
    <row r="12052" spans="1:6" x14ac:dyDescent="0.45">
      <c r="A12052" s="6"/>
      <c r="B12052" s="6"/>
      <c r="C12052" s="6"/>
      <c r="F12052" s="38"/>
    </row>
    <row r="12053" spans="1:6" x14ac:dyDescent="0.45">
      <c r="A12053" s="6"/>
      <c r="B12053" s="6"/>
      <c r="C12053" s="6"/>
      <c r="F12053" s="38"/>
    </row>
    <row r="12054" spans="1:6" x14ac:dyDescent="0.45">
      <c r="A12054" s="6"/>
      <c r="B12054" s="6"/>
      <c r="C12054" s="6"/>
      <c r="F12054" s="38"/>
    </row>
    <row r="12055" spans="1:6" x14ac:dyDescent="0.45">
      <c r="A12055" s="6"/>
      <c r="B12055" s="6"/>
      <c r="C12055" s="6"/>
      <c r="F12055" s="38"/>
    </row>
    <row r="12056" spans="1:6" x14ac:dyDescent="0.45">
      <c r="A12056" s="6"/>
      <c r="B12056" s="6"/>
      <c r="C12056" s="6"/>
      <c r="F12056" s="38"/>
    </row>
    <row r="12057" spans="1:6" x14ac:dyDescent="0.45">
      <c r="A12057" s="6"/>
      <c r="B12057" s="6"/>
      <c r="C12057" s="6"/>
      <c r="F12057" s="38"/>
    </row>
    <row r="12058" spans="1:6" x14ac:dyDescent="0.45">
      <c r="A12058" s="6"/>
      <c r="B12058" s="6"/>
      <c r="C12058" s="6"/>
      <c r="F12058" s="38"/>
    </row>
    <row r="12059" spans="1:6" x14ac:dyDescent="0.45">
      <c r="A12059" s="6"/>
      <c r="B12059" s="6"/>
      <c r="C12059" s="6"/>
      <c r="F12059" s="38"/>
    </row>
    <row r="12060" spans="1:6" x14ac:dyDescent="0.45">
      <c r="A12060" s="6"/>
      <c r="B12060" s="6"/>
      <c r="C12060" s="6"/>
      <c r="F12060" s="38"/>
    </row>
    <row r="12061" spans="1:6" x14ac:dyDescent="0.45">
      <c r="A12061" s="6"/>
      <c r="B12061" s="6"/>
      <c r="C12061" s="6"/>
      <c r="F12061" s="38"/>
    </row>
    <row r="12062" spans="1:6" x14ac:dyDescent="0.45">
      <c r="A12062" s="6"/>
      <c r="B12062" s="6"/>
      <c r="C12062" s="6"/>
      <c r="F12062" s="38"/>
    </row>
    <row r="12063" spans="1:6" x14ac:dyDescent="0.45">
      <c r="A12063" s="6"/>
      <c r="B12063" s="6"/>
      <c r="C12063" s="6"/>
      <c r="F12063" s="38"/>
    </row>
    <row r="12064" spans="1:6" x14ac:dyDescent="0.45">
      <c r="A12064" s="6"/>
      <c r="B12064" s="6"/>
      <c r="C12064" s="6"/>
      <c r="F12064" s="38"/>
    </row>
    <row r="12065" spans="1:6" x14ac:dyDescent="0.45">
      <c r="A12065" s="6"/>
      <c r="B12065" s="6"/>
      <c r="C12065" s="6"/>
      <c r="F12065" s="38"/>
    </row>
    <row r="12066" spans="1:6" x14ac:dyDescent="0.45">
      <c r="A12066" s="6"/>
      <c r="B12066" s="6"/>
      <c r="C12066" s="6"/>
      <c r="F12066" s="38"/>
    </row>
    <row r="12067" spans="1:6" x14ac:dyDescent="0.45">
      <c r="A12067" s="6"/>
      <c r="B12067" s="6"/>
      <c r="C12067" s="6"/>
      <c r="F12067" s="38"/>
    </row>
    <row r="12068" spans="1:6" x14ac:dyDescent="0.45">
      <c r="A12068" s="6"/>
      <c r="B12068" s="6"/>
      <c r="C12068" s="6"/>
      <c r="F12068" s="38"/>
    </row>
    <row r="12069" spans="1:6" x14ac:dyDescent="0.45">
      <c r="A12069" s="6"/>
      <c r="B12069" s="6"/>
      <c r="C12069" s="6"/>
      <c r="F12069" s="38"/>
    </row>
    <row r="12070" spans="1:6" x14ac:dyDescent="0.45">
      <c r="A12070" s="6"/>
      <c r="B12070" s="6"/>
      <c r="C12070" s="6"/>
      <c r="F12070" s="38"/>
    </row>
    <row r="12071" spans="1:6" x14ac:dyDescent="0.45">
      <c r="A12071" s="6"/>
      <c r="B12071" s="6"/>
      <c r="C12071" s="6"/>
      <c r="F12071" s="38"/>
    </row>
    <row r="12072" spans="1:6" x14ac:dyDescent="0.45">
      <c r="A12072" s="6"/>
      <c r="B12072" s="6"/>
      <c r="C12072" s="6"/>
      <c r="F12072" s="38"/>
    </row>
    <row r="12073" spans="1:6" x14ac:dyDescent="0.45">
      <c r="A12073" s="6"/>
      <c r="B12073" s="6"/>
      <c r="C12073" s="6"/>
      <c r="F12073" s="38"/>
    </row>
    <row r="12074" spans="1:6" x14ac:dyDescent="0.45">
      <c r="A12074" s="6"/>
      <c r="B12074" s="6"/>
      <c r="C12074" s="6"/>
      <c r="F12074" s="38"/>
    </row>
    <row r="12075" spans="1:6" x14ac:dyDescent="0.45">
      <c r="A12075" s="6"/>
      <c r="B12075" s="6"/>
      <c r="C12075" s="6"/>
      <c r="F12075" s="38"/>
    </row>
    <row r="12076" spans="1:6" x14ac:dyDescent="0.45">
      <c r="A12076" s="6"/>
      <c r="B12076" s="6"/>
      <c r="C12076" s="6"/>
      <c r="F12076" s="38"/>
    </row>
    <row r="12077" spans="1:6" x14ac:dyDescent="0.45">
      <c r="A12077" s="6"/>
      <c r="B12077" s="6"/>
      <c r="C12077" s="6"/>
      <c r="F12077" s="38"/>
    </row>
    <row r="12078" spans="1:6" x14ac:dyDescent="0.45">
      <c r="A12078" s="6"/>
      <c r="B12078" s="6"/>
      <c r="C12078" s="6"/>
      <c r="F12078" s="38"/>
    </row>
    <row r="12079" spans="1:6" x14ac:dyDescent="0.45">
      <c r="A12079" s="6"/>
      <c r="B12079" s="6"/>
      <c r="C12079" s="6"/>
      <c r="F12079" s="38"/>
    </row>
    <row r="12080" spans="1:6" x14ac:dyDescent="0.45">
      <c r="A12080" s="6"/>
      <c r="B12080" s="6"/>
      <c r="C12080" s="6"/>
      <c r="F12080" s="38"/>
    </row>
    <row r="12081" spans="1:6" x14ac:dyDescent="0.45">
      <c r="A12081" s="6"/>
      <c r="B12081" s="6"/>
      <c r="C12081" s="6"/>
      <c r="F12081" s="38"/>
    </row>
    <row r="12082" spans="1:6" x14ac:dyDescent="0.45">
      <c r="A12082" s="6"/>
      <c r="B12082" s="6"/>
      <c r="C12082" s="6"/>
      <c r="F12082" s="38"/>
    </row>
    <row r="12083" spans="1:6" x14ac:dyDescent="0.45">
      <c r="A12083" s="6"/>
      <c r="B12083" s="6"/>
      <c r="C12083" s="6"/>
      <c r="F12083" s="38"/>
    </row>
    <row r="12084" spans="1:6" x14ac:dyDescent="0.45">
      <c r="A12084" s="6"/>
      <c r="B12084" s="6"/>
      <c r="C12084" s="6"/>
      <c r="F12084" s="38"/>
    </row>
    <row r="12085" spans="1:6" x14ac:dyDescent="0.45">
      <c r="A12085" s="6"/>
      <c r="B12085" s="6"/>
      <c r="C12085" s="6"/>
      <c r="F12085" s="38"/>
    </row>
    <row r="12086" spans="1:6" x14ac:dyDescent="0.45">
      <c r="A12086" s="6"/>
      <c r="B12086" s="6"/>
      <c r="C12086" s="6"/>
      <c r="F12086" s="38"/>
    </row>
    <row r="12087" spans="1:6" x14ac:dyDescent="0.45">
      <c r="A12087" s="6"/>
      <c r="B12087" s="6"/>
      <c r="C12087" s="6"/>
      <c r="F12087" s="38"/>
    </row>
    <row r="12088" spans="1:6" x14ac:dyDescent="0.45">
      <c r="A12088" s="6"/>
      <c r="B12088" s="6"/>
      <c r="C12088" s="6"/>
      <c r="F12088" s="38"/>
    </row>
    <row r="12089" spans="1:6" x14ac:dyDescent="0.45">
      <c r="A12089" s="6"/>
      <c r="B12089" s="6"/>
      <c r="C12089" s="6"/>
      <c r="F12089" s="38"/>
    </row>
    <row r="12090" spans="1:6" x14ac:dyDescent="0.45">
      <c r="A12090" s="6"/>
      <c r="B12090" s="6"/>
      <c r="C12090" s="6"/>
      <c r="F12090" s="38"/>
    </row>
    <row r="12091" spans="1:6" x14ac:dyDescent="0.45">
      <c r="A12091" s="6"/>
      <c r="B12091" s="6"/>
      <c r="C12091" s="6"/>
      <c r="F12091" s="38"/>
    </row>
    <row r="12092" spans="1:6" x14ac:dyDescent="0.45">
      <c r="A12092" s="6"/>
      <c r="B12092" s="6"/>
      <c r="C12092" s="6"/>
      <c r="F12092" s="38"/>
    </row>
    <row r="12093" spans="1:6" x14ac:dyDescent="0.45">
      <c r="A12093" s="6"/>
      <c r="B12093" s="6"/>
      <c r="C12093" s="6"/>
      <c r="F12093" s="38"/>
    </row>
    <row r="12094" spans="1:6" x14ac:dyDescent="0.45">
      <c r="A12094" s="6"/>
      <c r="B12094" s="6"/>
      <c r="C12094" s="6"/>
      <c r="F12094" s="38"/>
    </row>
    <row r="12095" spans="1:6" x14ac:dyDescent="0.45">
      <c r="A12095" s="6"/>
      <c r="B12095" s="6"/>
      <c r="C12095" s="6"/>
      <c r="F12095" s="38"/>
    </row>
    <row r="12096" spans="1:6" x14ac:dyDescent="0.45">
      <c r="A12096" s="6"/>
      <c r="B12096" s="6"/>
      <c r="C12096" s="6"/>
      <c r="F12096" s="38"/>
    </row>
    <row r="12097" spans="1:6" x14ac:dyDescent="0.45">
      <c r="A12097" s="6"/>
      <c r="B12097" s="6"/>
      <c r="C12097" s="6"/>
      <c r="F12097" s="38"/>
    </row>
    <row r="12098" spans="1:6" x14ac:dyDescent="0.45">
      <c r="A12098" s="6"/>
      <c r="B12098" s="6"/>
      <c r="C12098" s="6"/>
      <c r="F12098" s="38"/>
    </row>
    <row r="12099" spans="1:6" x14ac:dyDescent="0.45">
      <c r="A12099" s="6"/>
      <c r="B12099" s="6"/>
      <c r="C12099" s="6"/>
      <c r="F12099" s="38"/>
    </row>
    <row r="12100" spans="1:6" x14ac:dyDescent="0.45">
      <c r="A12100" s="6"/>
      <c r="B12100" s="6"/>
      <c r="C12100" s="6"/>
      <c r="F12100" s="38"/>
    </row>
    <row r="12101" spans="1:6" x14ac:dyDescent="0.45">
      <c r="A12101" s="6"/>
      <c r="B12101" s="6"/>
      <c r="C12101" s="6"/>
      <c r="F12101" s="38"/>
    </row>
    <row r="12102" spans="1:6" x14ac:dyDescent="0.45">
      <c r="A12102" s="6"/>
      <c r="B12102" s="6"/>
      <c r="C12102" s="6"/>
      <c r="F12102" s="38"/>
    </row>
    <row r="12103" spans="1:6" x14ac:dyDescent="0.45">
      <c r="A12103" s="6"/>
      <c r="B12103" s="6"/>
      <c r="C12103" s="6"/>
      <c r="F12103" s="38"/>
    </row>
    <row r="12104" spans="1:6" x14ac:dyDescent="0.45">
      <c r="A12104" s="6"/>
      <c r="B12104" s="6"/>
      <c r="C12104" s="6"/>
      <c r="F12104" s="38"/>
    </row>
    <row r="12105" spans="1:6" x14ac:dyDescent="0.45">
      <c r="A12105" s="6"/>
      <c r="B12105" s="6"/>
      <c r="C12105" s="6"/>
      <c r="F12105" s="38"/>
    </row>
    <row r="12106" spans="1:6" x14ac:dyDescent="0.45">
      <c r="A12106" s="6"/>
      <c r="B12106" s="6"/>
      <c r="C12106" s="6"/>
      <c r="F12106" s="38"/>
    </row>
    <row r="12107" spans="1:6" x14ac:dyDescent="0.45">
      <c r="A12107" s="6"/>
      <c r="B12107" s="6"/>
      <c r="C12107" s="6"/>
      <c r="F12107" s="38"/>
    </row>
    <row r="12108" spans="1:6" x14ac:dyDescent="0.45">
      <c r="A12108" s="6"/>
      <c r="B12108" s="6"/>
      <c r="C12108" s="6"/>
      <c r="F12108" s="38"/>
    </row>
    <row r="12109" spans="1:6" x14ac:dyDescent="0.45">
      <c r="A12109" s="6"/>
      <c r="B12109" s="6"/>
      <c r="C12109" s="6"/>
      <c r="F12109" s="38"/>
    </row>
    <row r="12110" spans="1:6" x14ac:dyDescent="0.45">
      <c r="A12110" s="6"/>
      <c r="B12110" s="6"/>
      <c r="C12110" s="6"/>
      <c r="F12110" s="38"/>
    </row>
    <row r="12111" spans="1:6" x14ac:dyDescent="0.45">
      <c r="A12111" s="6"/>
      <c r="B12111" s="6"/>
      <c r="C12111" s="6"/>
      <c r="F12111" s="38"/>
    </row>
    <row r="12112" spans="1:6" x14ac:dyDescent="0.45">
      <c r="A12112" s="6"/>
      <c r="B12112" s="6"/>
      <c r="C12112" s="6"/>
      <c r="F12112" s="38"/>
    </row>
    <row r="12113" spans="1:6" x14ac:dyDescent="0.45">
      <c r="A12113" s="6"/>
      <c r="B12113" s="6"/>
      <c r="C12113" s="6"/>
      <c r="F12113" s="38"/>
    </row>
    <row r="12114" spans="1:6" x14ac:dyDescent="0.45">
      <c r="A12114" s="6"/>
      <c r="B12114" s="6"/>
      <c r="C12114" s="6"/>
      <c r="F12114" s="38"/>
    </row>
    <row r="12115" spans="1:6" x14ac:dyDescent="0.45">
      <c r="A12115" s="6"/>
      <c r="B12115" s="6"/>
      <c r="C12115" s="6"/>
      <c r="F12115" s="38"/>
    </row>
    <row r="12116" spans="1:6" x14ac:dyDescent="0.45">
      <c r="A12116" s="6"/>
      <c r="B12116" s="6"/>
      <c r="C12116" s="6"/>
      <c r="F12116" s="38"/>
    </row>
    <row r="12117" spans="1:6" x14ac:dyDescent="0.45">
      <c r="A12117" s="6"/>
      <c r="B12117" s="6"/>
      <c r="C12117" s="6"/>
      <c r="F12117" s="38"/>
    </row>
    <row r="12118" spans="1:6" x14ac:dyDescent="0.45">
      <c r="A12118" s="6"/>
      <c r="B12118" s="6"/>
      <c r="C12118" s="6"/>
      <c r="F12118" s="38"/>
    </row>
    <row r="12119" spans="1:6" x14ac:dyDescent="0.45">
      <c r="A12119" s="6"/>
      <c r="B12119" s="6"/>
      <c r="C12119" s="6"/>
      <c r="F12119" s="38"/>
    </row>
    <row r="12120" spans="1:6" x14ac:dyDescent="0.45">
      <c r="A12120" s="6"/>
      <c r="B12120" s="6"/>
      <c r="C12120" s="6"/>
      <c r="F12120" s="38"/>
    </row>
    <row r="12121" spans="1:6" x14ac:dyDescent="0.45">
      <c r="A12121" s="6"/>
      <c r="B12121" s="6"/>
      <c r="C12121" s="6"/>
      <c r="F12121" s="38"/>
    </row>
    <row r="12122" spans="1:6" x14ac:dyDescent="0.45">
      <c r="A12122" s="6"/>
      <c r="B12122" s="6"/>
      <c r="C12122" s="6"/>
      <c r="F12122" s="38"/>
    </row>
    <row r="12123" spans="1:6" x14ac:dyDescent="0.45">
      <c r="A12123" s="6"/>
      <c r="B12123" s="6"/>
      <c r="C12123" s="6"/>
      <c r="F12123" s="38"/>
    </row>
    <row r="12124" spans="1:6" x14ac:dyDescent="0.45">
      <c r="A12124" s="6"/>
      <c r="B12124" s="6"/>
      <c r="C12124" s="6"/>
      <c r="F12124" s="38"/>
    </row>
    <row r="12125" spans="1:6" x14ac:dyDescent="0.45">
      <c r="A12125" s="6"/>
      <c r="B12125" s="6"/>
      <c r="C12125" s="6"/>
      <c r="F12125" s="38"/>
    </row>
    <row r="12126" spans="1:6" x14ac:dyDescent="0.45">
      <c r="A12126" s="6"/>
      <c r="B12126" s="6"/>
      <c r="C12126" s="6"/>
      <c r="F12126" s="38"/>
    </row>
    <row r="12127" spans="1:6" x14ac:dyDescent="0.45">
      <c r="A12127" s="6"/>
      <c r="B12127" s="6"/>
      <c r="C12127" s="6"/>
      <c r="F12127" s="38"/>
    </row>
    <row r="12128" spans="1:6" x14ac:dyDescent="0.45">
      <c r="A12128" s="6"/>
      <c r="B12128" s="6"/>
      <c r="C12128" s="6"/>
      <c r="F12128" s="38"/>
    </row>
    <row r="12129" spans="1:6" x14ac:dyDescent="0.45">
      <c r="A12129" s="6"/>
      <c r="B12129" s="6"/>
      <c r="C12129" s="6"/>
      <c r="F12129" s="38"/>
    </row>
    <row r="12130" spans="1:6" x14ac:dyDescent="0.45">
      <c r="A12130" s="6"/>
      <c r="B12130" s="6"/>
      <c r="C12130" s="6"/>
      <c r="F12130" s="38"/>
    </row>
    <row r="12131" spans="1:6" x14ac:dyDescent="0.45">
      <c r="A12131" s="6"/>
      <c r="B12131" s="6"/>
      <c r="C12131" s="6"/>
      <c r="F12131" s="38"/>
    </row>
    <row r="12132" spans="1:6" x14ac:dyDescent="0.45">
      <c r="A12132" s="6"/>
      <c r="B12132" s="6"/>
      <c r="C12132" s="6"/>
      <c r="F12132" s="38"/>
    </row>
    <row r="12133" spans="1:6" x14ac:dyDescent="0.45">
      <c r="A12133" s="6"/>
      <c r="B12133" s="6"/>
      <c r="C12133" s="6"/>
      <c r="F12133" s="38"/>
    </row>
    <row r="12134" spans="1:6" x14ac:dyDescent="0.45">
      <c r="A12134" s="6"/>
      <c r="B12134" s="6"/>
      <c r="C12134" s="6"/>
      <c r="F12134" s="38"/>
    </row>
    <row r="12135" spans="1:6" x14ac:dyDescent="0.45">
      <c r="A12135" s="6"/>
      <c r="B12135" s="6"/>
      <c r="C12135" s="6"/>
      <c r="F12135" s="38"/>
    </row>
    <row r="12136" spans="1:6" x14ac:dyDescent="0.45">
      <c r="A12136" s="6"/>
      <c r="B12136" s="6"/>
      <c r="C12136" s="6"/>
      <c r="F12136" s="38"/>
    </row>
    <row r="12137" spans="1:6" x14ac:dyDescent="0.45">
      <c r="A12137" s="6"/>
      <c r="B12137" s="6"/>
      <c r="C12137" s="6"/>
      <c r="F12137" s="38"/>
    </row>
    <row r="12138" spans="1:6" x14ac:dyDescent="0.45">
      <c r="A12138" s="6"/>
      <c r="B12138" s="6"/>
      <c r="C12138" s="6"/>
      <c r="F12138" s="38"/>
    </row>
    <row r="12139" spans="1:6" x14ac:dyDescent="0.45">
      <c r="A12139" s="6"/>
      <c r="B12139" s="6"/>
      <c r="C12139" s="6"/>
      <c r="F12139" s="38"/>
    </row>
    <row r="12140" spans="1:6" x14ac:dyDescent="0.45">
      <c r="A12140" s="6"/>
      <c r="B12140" s="6"/>
      <c r="C12140" s="6"/>
      <c r="F12140" s="38"/>
    </row>
    <row r="12141" spans="1:6" x14ac:dyDescent="0.45">
      <c r="A12141" s="6"/>
      <c r="B12141" s="6"/>
      <c r="C12141" s="6"/>
      <c r="F12141" s="38"/>
    </row>
    <row r="12142" spans="1:6" x14ac:dyDescent="0.45">
      <c r="A12142" s="6"/>
      <c r="B12142" s="6"/>
      <c r="C12142" s="6"/>
      <c r="F12142" s="38"/>
    </row>
    <row r="12143" spans="1:6" x14ac:dyDescent="0.45">
      <c r="A12143" s="6"/>
      <c r="B12143" s="6"/>
      <c r="C12143" s="6"/>
      <c r="F12143" s="38"/>
    </row>
    <row r="12144" spans="1:6" x14ac:dyDescent="0.45">
      <c r="A12144" s="6"/>
      <c r="B12144" s="6"/>
      <c r="C12144" s="6"/>
      <c r="F12144" s="38"/>
    </row>
    <row r="12145" spans="1:6" x14ac:dyDescent="0.45">
      <c r="A12145" s="6"/>
      <c r="B12145" s="6"/>
      <c r="C12145" s="6"/>
      <c r="F12145" s="38"/>
    </row>
    <row r="12146" spans="1:6" x14ac:dyDescent="0.45">
      <c r="A12146" s="6"/>
      <c r="B12146" s="6"/>
      <c r="C12146" s="6"/>
      <c r="F12146" s="38"/>
    </row>
    <row r="12147" spans="1:6" x14ac:dyDescent="0.45">
      <c r="A12147" s="6"/>
      <c r="B12147" s="6"/>
      <c r="C12147" s="6"/>
      <c r="F12147" s="38"/>
    </row>
    <row r="12148" spans="1:6" x14ac:dyDescent="0.45">
      <c r="A12148" s="6"/>
      <c r="B12148" s="6"/>
      <c r="C12148" s="6"/>
      <c r="F12148" s="38"/>
    </row>
    <row r="12149" spans="1:6" x14ac:dyDescent="0.45">
      <c r="A12149" s="6"/>
      <c r="B12149" s="6"/>
      <c r="C12149" s="6"/>
      <c r="F12149" s="38"/>
    </row>
    <row r="12150" spans="1:6" x14ac:dyDescent="0.45">
      <c r="A12150" s="6"/>
      <c r="B12150" s="6"/>
      <c r="C12150" s="6"/>
      <c r="F12150" s="38"/>
    </row>
    <row r="12151" spans="1:6" x14ac:dyDescent="0.45">
      <c r="A12151" s="6"/>
      <c r="B12151" s="6"/>
      <c r="C12151" s="6"/>
      <c r="F12151" s="38"/>
    </row>
    <row r="12152" spans="1:6" x14ac:dyDescent="0.45">
      <c r="A12152" s="6"/>
      <c r="B12152" s="6"/>
      <c r="C12152" s="6"/>
      <c r="F12152" s="38"/>
    </row>
    <row r="12153" spans="1:6" x14ac:dyDescent="0.45">
      <c r="A12153" s="6"/>
      <c r="B12153" s="6"/>
      <c r="C12153" s="6"/>
      <c r="F12153" s="38"/>
    </row>
    <row r="12154" spans="1:6" x14ac:dyDescent="0.45">
      <c r="A12154" s="6"/>
      <c r="B12154" s="6"/>
      <c r="C12154" s="6"/>
      <c r="F12154" s="38"/>
    </row>
    <row r="12155" spans="1:6" x14ac:dyDescent="0.45">
      <c r="A12155" s="6"/>
      <c r="B12155" s="6"/>
      <c r="C12155" s="6"/>
      <c r="F12155" s="38"/>
    </row>
    <row r="12156" spans="1:6" x14ac:dyDescent="0.45">
      <c r="A12156" s="6"/>
      <c r="B12156" s="6"/>
      <c r="C12156" s="6"/>
      <c r="F12156" s="38"/>
    </row>
    <row r="12157" spans="1:6" x14ac:dyDescent="0.45">
      <c r="A12157" s="6"/>
      <c r="B12157" s="6"/>
      <c r="C12157" s="6"/>
      <c r="F12157" s="38"/>
    </row>
    <row r="12158" spans="1:6" x14ac:dyDescent="0.45">
      <c r="A12158" s="6"/>
      <c r="B12158" s="6"/>
      <c r="C12158" s="6"/>
      <c r="F12158" s="38"/>
    </row>
    <row r="12159" spans="1:6" x14ac:dyDescent="0.45">
      <c r="A12159" s="6"/>
      <c r="B12159" s="6"/>
      <c r="C12159" s="6"/>
      <c r="F12159" s="38"/>
    </row>
    <row r="12160" spans="1:6" x14ac:dyDescent="0.45">
      <c r="A12160" s="6"/>
      <c r="B12160" s="6"/>
      <c r="C12160" s="6"/>
      <c r="F12160" s="38"/>
    </row>
    <row r="12161" spans="1:6" x14ac:dyDescent="0.45">
      <c r="A12161" s="6"/>
      <c r="B12161" s="6"/>
      <c r="C12161" s="6"/>
      <c r="F12161" s="38"/>
    </row>
    <row r="12162" spans="1:6" x14ac:dyDescent="0.45">
      <c r="A12162" s="6"/>
      <c r="B12162" s="6"/>
      <c r="C12162" s="6"/>
      <c r="F12162" s="38"/>
    </row>
    <row r="12163" spans="1:6" x14ac:dyDescent="0.45">
      <c r="A12163" s="6"/>
      <c r="B12163" s="6"/>
      <c r="C12163" s="6"/>
      <c r="F12163" s="38"/>
    </row>
    <row r="12164" spans="1:6" x14ac:dyDescent="0.45">
      <c r="A12164" s="6"/>
      <c r="B12164" s="6"/>
      <c r="C12164" s="6"/>
      <c r="F12164" s="38"/>
    </row>
    <row r="12165" spans="1:6" x14ac:dyDescent="0.45">
      <c r="A12165" s="6"/>
      <c r="B12165" s="6"/>
      <c r="C12165" s="6"/>
      <c r="F12165" s="38"/>
    </row>
    <row r="12166" spans="1:6" x14ac:dyDescent="0.45">
      <c r="A12166" s="6"/>
      <c r="B12166" s="6"/>
      <c r="C12166" s="6"/>
      <c r="F12166" s="38"/>
    </row>
    <row r="12167" spans="1:6" x14ac:dyDescent="0.45">
      <c r="A12167" s="6"/>
      <c r="B12167" s="6"/>
      <c r="C12167" s="6"/>
      <c r="F12167" s="38"/>
    </row>
    <row r="12168" spans="1:6" x14ac:dyDescent="0.45">
      <c r="A12168" s="6"/>
      <c r="B12168" s="6"/>
      <c r="C12168" s="6"/>
      <c r="F12168" s="38"/>
    </row>
    <row r="12169" spans="1:6" x14ac:dyDescent="0.45">
      <c r="A12169" s="6"/>
      <c r="B12169" s="6"/>
      <c r="C12169" s="6"/>
      <c r="F12169" s="38"/>
    </row>
    <row r="12170" spans="1:6" x14ac:dyDescent="0.45">
      <c r="A12170" s="6"/>
      <c r="B12170" s="6"/>
      <c r="C12170" s="6"/>
      <c r="F12170" s="38"/>
    </row>
    <row r="12171" spans="1:6" x14ac:dyDescent="0.45">
      <c r="A12171" s="6"/>
      <c r="B12171" s="6"/>
      <c r="C12171" s="6"/>
      <c r="F12171" s="38"/>
    </row>
    <row r="12172" spans="1:6" x14ac:dyDescent="0.45">
      <c r="A12172" s="6"/>
      <c r="B12172" s="6"/>
      <c r="C12172" s="6"/>
      <c r="F12172" s="38"/>
    </row>
    <row r="12173" spans="1:6" x14ac:dyDescent="0.45">
      <c r="A12173" s="6"/>
      <c r="B12173" s="6"/>
      <c r="C12173" s="6"/>
      <c r="F12173" s="38"/>
    </row>
    <row r="12174" spans="1:6" x14ac:dyDescent="0.45">
      <c r="A12174" s="6"/>
      <c r="B12174" s="6"/>
      <c r="C12174" s="6"/>
      <c r="F12174" s="38"/>
    </row>
    <row r="12175" spans="1:6" x14ac:dyDescent="0.45">
      <c r="A12175" s="6"/>
      <c r="B12175" s="6"/>
      <c r="C12175" s="6"/>
      <c r="F12175" s="38"/>
    </row>
    <row r="12176" spans="1:6" x14ac:dyDescent="0.45">
      <c r="A12176" s="6"/>
      <c r="B12176" s="6"/>
      <c r="C12176" s="6"/>
      <c r="F12176" s="38"/>
    </row>
    <row r="12177" spans="1:6" x14ac:dyDescent="0.45">
      <c r="A12177" s="6"/>
      <c r="B12177" s="6"/>
      <c r="C12177" s="6"/>
      <c r="F12177" s="38"/>
    </row>
    <row r="12178" spans="1:6" x14ac:dyDescent="0.45">
      <c r="A12178" s="6"/>
      <c r="B12178" s="6"/>
      <c r="C12178" s="6"/>
      <c r="F12178" s="38"/>
    </row>
    <row r="12179" spans="1:6" x14ac:dyDescent="0.45">
      <c r="A12179" s="6"/>
      <c r="B12179" s="6"/>
      <c r="C12179" s="6"/>
      <c r="F12179" s="38"/>
    </row>
    <row r="12180" spans="1:6" x14ac:dyDescent="0.45">
      <c r="A12180" s="6"/>
      <c r="B12180" s="6"/>
      <c r="C12180" s="6"/>
      <c r="F12180" s="38"/>
    </row>
    <row r="12181" spans="1:6" x14ac:dyDescent="0.45">
      <c r="A12181" s="6"/>
      <c r="B12181" s="6"/>
      <c r="C12181" s="6"/>
      <c r="F12181" s="38"/>
    </row>
    <row r="12182" spans="1:6" x14ac:dyDescent="0.45">
      <c r="A12182" s="6"/>
      <c r="B12182" s="6"/>
      <c r="C12182" s="6"/>
      <c r="F12182" s="38"/>
    </row>
    <row r="12183" spans="1:6" x14ac:dyDescent="0.45">
      <c r="A12183" s="6"/>
      <c r="B12183" s="6"/>
      <c r="C12183" s="6"/>
      <c r="F12183" s="38"/>
    </row>
    <row r="12184" spans="1:6" x14ac:dyDescent="0.45">
      <c r="A12184" s="6"/>
      <c r="B12184" s="6"/>
      <c r="C12184" s="6"/>
      <c r="F12184" s="38"/>
    </row>
    <row r="12185" spans="1:6" x14ac:dyDescent="0.45">
      <c r="A12185" s="6"/>
      <c r="B12185" s="6"/>
      <c r="C12185" s="6"/>
      <c r="F12185" s="38"/>
    </row>
    <row r="12186" spans="1:6" x14ac:dyDescent="0.45">
      <c r="A12186" s="6"/>
      <c r="B12186" s="6"/>
      <c r="C12186" s="6"/>
      <c r="F12186" s="38"/>
    </row>
    <row r="12187" spans="1:6" x14ac:dyDescent="0.45">
      <c r="A12187" s="6"/>
      <c r="B12187" s="6"/>
      <c r="C12187" s="6"/>
      <c r="F12187" s="38"/>
    </row>
    <row r="12188" spans="1:6" x14ac:dyDescent="0.45">
      <c r="A12188" s="6"/>
      <c r="B12188" s="6"/>
      <c r="C12188" s="6"/>
      <c r="F12188" s="38"/>
    </row>
    <row r="12189" spans="1:6" x14ac:dyDescent="0.45">
      <c r="A12189" s="6"/>
      <c r="B12189" s="6"/>
      <c r="C12189" s="6"/>
      <c r="F12189" s="38"/>
    </row>
    <row r="12190" spans="1:6" x14ac:dyDescent="0.45">
      <c r="A12190" s="6"/>
      <c r="B12190" s="6"/>
      <c r="C12190" s="6"/>
      <c r="F12190" s="38"/>
    </row>
    <row r="12191" spans="1:6" x14ac:dyDescent="0.45">
      <c r="A12191" s="6"/>
      <c r="B12191" s="6"/>
      <c r="C12191" s="6"/>
      <c r="F12191" s="38"/>
    </row>
    <row r="12192" spans="1:6" x14ac:dyDescent="0.45">
      <c r="A12192" s="6"/>
      <c r="B12192" s="6"/>
      <c r="C12192" s="6"/>
      <c r="F12192" s="38"/>
    </row>
    <row r="12193" spans="1:6" x14ac:dyDescent="0.45">
      <c r="A12193" s="6"/>
      <c r="B12193" s="6"/>
      <c r="C12193" s="6"/>
      <c r="F12193" s="38"/>
    </row>
    <row r="12194" spans="1:6" x14ac:dyDescent="0.45">
      <c r="A12194" s="6"/>
      <c r="B12194" s="6"/>
      <c r="C12194" s="6"/>
      <c r="F12194" s="38"/>
    </row>
    <row r="12195" spans="1:6" x14ac:dyDescent="0.45">
      <c r="A12195" s="6"/>
      <c r="B12195" s="6"/>
      <c r="C12195" s="6"/>
      <c r="F12195" s="38"/>
    </row>
    <row r="12196" spans="1:6" x14ac:dyDescent="0.45">
      <c r="A12196" s="6"/>
      <c r="B12196" s="6"/>
      <c r="C12196" s="6"/>
      <c r="F12196" s="38"/>
    </row>
    <row r="12197" spans="1:6" x14ac:dyDescent="0.45">
      <c r="A12197" s="6"/>
      <c r="B12197" s="6"/>
      <c r="C12197" s="6"/>
      <c r="F12197" s="38"/>
    </row>
    <row r="12198" spans="1:6" x14ac:dyDescent="0.45">
      <c r="A12198" s="6"/>
      <c r="B12198" s="6"/>
      <c r="C12198" s="6"/>
      <c r="F12198" s="38"/>
    </row>
    <row r="12199" spans="1:6" x14ac:dyDescent="0.45">
      <c r="A12199" s="6"/>
      <c r="B12199" s="6"/>
      <c r="C12199" s="6"/>
      <c r="F12199" s="38"/>
    </row>
    <row r="12200" spans="1:6" x14ac:dyDescent="0.45">
      <c r="A12200" s="6"/>
      <c r="B12200" s="6"/>
      <c r="C12200" s="6"/>
      <c r="F12200" s="38"/>
    </row>
    <row r="12201" spans="1:6" x14ac:dyDescent="0.45">
      <c r="A12201" s="6"/>
      <c r="B12201" s="6"/>
      <c r="C12201" s="6"/>
      <c r="F12201" s="38"/>
    </row>
    <row r="12202" spans="1:6" x14ac:dyDescent="0.45">
      <c r="A12202" s="6"/>
      <c r="B12202" s="6"/>
      <c r="C12202" s="6"/>
      <c r="F12202" s="38"/>
    </row>
    <row r="12203" spans="1:6" x14ac:dyDescent="0.45">
      <c r="A12203" s="6"/>
      <c r="B12203" s="6"/>
      <c r="C12203" s="6"/>
      <c r="F12203" s="38"/>
    </row>
    <row r="12204" spans="1:6" x14ac:dyDescent="0.45">
      <c r="A12204" s="6"/>
      <c r="B12204" s="6"/>
      <c r="C12204" s="6"/>
      <c r="F12204" s="38"/>
    </row>
    <row r="12205" spans="1:6" x14ac:dyDescent="0.45">
      <c r="A12205" s="6"/>
      <c r="B12205" s="6"/>
      <c r="C12205" s="6"/>
      <c r="F12205" s="38"/>
    </row>
    <row r="12206" spans="1:6" x14ac:dyDescent="0.45">
      <c r="A12206" s="6"/>
      <c r="B12206" s="6"/>
      <c r="C12206" s="6"/>
      <c r="F12206" s="38"/>
    </row>
    <row r="12207" spans="1:6" x14ac:dyDescent="0.45">
      <c r="A12207" s="6"/>
      <c r="B12207" s="6"/>
      <c r="C12207" s="6"/>
      <c r="F12207" s="38"/>
    </row>
    <row r="12208" spans="1:6" x14ac:dyDescent="0.45">
      <c r="A12208" s="6"/>
      <c r="B12208" s="6"/>
      <c r="C12208" s="6"/>
      <c r="F12208" s="38"/>
    </row>
    <row r="12209" spans="1:6" x14ac:dyDescent="0.45">
      <c r="A12209" s="6"/>
      <c r="B12209" s="6"/>
      <c r="C12209" s="6"/>
      <c r="F12209" s="38"/>
    </row>
    <row r="12210" spans="1:6" x14ac:dyDescent="0.45">
      <c r="A12210" s="6"/>
      <c r="B12210" s="6"/>
      <c r="C12210" s="6"/>
      <c r="F12210" s="38"/>
    </row>
    <row r="12211" spans="1:6" x14ac:dyDescent="0.45">
      <c r="A12211" s="6"/>
      <c r="B12211" s="6"/>
      <c r="C12211" s="6"/>
      <c r="F12211" s="38"/>
    </row>
    <row r="12212" spans="1:6" x14ac:dyDescent="0.45">
      <c r="A12212" s="6"/>
      <c r="B12212" s="6"/>
      <c r="C12212" s="6"/>
      <c r="F12212" s="38"/>
    </row>
    <row r="12213" spans="1:6" x14ac:dyDescent="0.45">
      <c r="A12213" s="6"/>
      <c r="B12213" s="6"/>
      <c r="C12213" s="6"/>
      <c r="F12213" s="38"/>
    </row>
    <row r="12214" spans="1:6" x14ac:dyDescent="0.45">
      <c r="A12214" s="6"/>
      <c r="B12214" s="6"/>
      <c r="C12214" s="6"/>
      <c r="F12214" s="38"/>
    </row>
    <row r="12215" spans="1:6" x14ac:dyDescent="0.45">
      <c r="A12215" s="6"/>
      <c r="B12215" s="6"/>
      <c r="C12215" s="6"/>
      <c r="F12215" s="38"/>
    </row>
    <row r="12216" spans="1:6" x14ac:dyDescent="0.45">
      <c r="A12216" s="6"/>
      <c r="B12216" s="6"/>
      <c r="C12216" s="6"/>
      <c r="F12216" s="38"/>
    </row>
    <row r="12217" spans="1:6" x14ac:dyDescent="0.45">
      <c r="A12217" s="6"/>
      <c r="B12217" s="6"/>
      <c r="C12217" s="6"/>
      <c r="F12217" s="38"/>
    </row>
    <row r="12218" spans="1:6" x14ac:dyDescent="0.45">
      <c r="A12218" s="6"/>
      <c r="B12218" s="6"/>
      <c r="C12218" s="6"/>
      <c r="F12218" s="38"/>
    </row>
    <row r="12219" spans="1:6" x14ac:dyDescent="0.45">
      <c r="A12219" s="6"/>
      <c r="B12219" s="6"/>
      <c r="C12219" s="6"/>
      <c r="F12219" s="38"/>
    </row>
    <row r="12220" spans="1:6" x14ac:dyDescent="0.45">
      <c r="A12220" s="6"/>
      <c r="B12220" s="6"/>
      <c r="C12220" s="6"/>
      <c r="F12220" s="38"/>
    </row>
    <row r="12221" spans="1:6" x14ac:dyDescent="0.45">
      <c r="A12221" s="6"/>
      <c r="B12221" s="6"/>
      <c r="C12221" s="6"/>
      <c r="F12221" s="38"/>
    </row>
    <row r="12222" spans="1:6" x14ac:dyDescent="0.45">
      <c r="A12222" s="6"/>
      <c r="B12222" s="6"/>
      <c r="C12222" s="6"/>
      <c r="F12222" s="38"/>
    </row>
    <row r="12223" spans="1:6" x14ac:dyDescent="0.45">
      <c r="A12223" s="6"/>
      <c r="B12223" s="6"/>
      <c r="C12223" s="6"/>
      <c r="F12223" s="38"/>
    </row>
    <row r="12224" spans="1:6" x14ac:dyDescent="0.45">
      <c r="A12224" s="6"/>
      <c r="B12224" s="6"/>
      <c r="C12224" s="6"/>
      <c r="F12224" s="38"/>
    </row>
    <row r="12225" spans="1:6" x14ac:dyDescent="0.45">
      <c r="A12225" s="6"/>
      <c r="B12225" s="6"/>
      <c r="C12225" s="6"/>
      <c r="F12225" s="38"/>
    </row>
    <row r="12226" spans="1:6" x14ac:dyDescent="0.45">
      <c r="A12226" s="6"/>
      <c r="B12226" s="6"/>
      <c r="C12226" s="6"/>
      <c r="F12226" s="38"/>
    </row>
    <row r="12227" spans="1:6" x14ac:dyDescent="0.45">
      <c r="A12227" s="6"/>
      <c r="B12227" s="6"/>
      <c r="C12227" s="6"/>
      <c r="F12227" s="38"/>
    </row>
    <row r="12228" spans="1:6" x14ac:dyDescent="0.45">
      <c r="A12228" s="6"/>
      <c r="B12228" s="6"/>
      <c r="C12228" s="6"/>
      <c r="F12228" s="38"/>
    </row>
    <row r="12229" spans="1:6" x14ac:dyDescent="0.45">
      <c r="A12229" s="6"/>
      <c r="B12229" s="6"/>
      <c r="C12229" s="6"/>
      <c r="F12229" s="38"/>
    </row>
    <row r="12230" spans="1:6" x14ac:dyDescent="0.45">
      <c r="A12230" s="6"/>
      <c r="B12230" s="6"/>
      <c r="C12230" s="6"/>
      <c r="F12230" s="38"/>
    </row>
    <row r="12231" spans="1:6" x14ac:dyDescent="0.45">
      <c r="A12231" s="6"/>
      <c r="B12231" s="6"/>
      <c r="C12231" s="6"/>
      <c r="F12231" s="38"/>
    </row>
    <row r="12232" spans="1:6" x14ac:dyDescent="0.45">
      <c r="A12232" s="6"/>
      <c r="B12232" s="6"/>
      <c r="C12232" s="6"/>
      <c r="F12232" s="38"/>
    </row>
    <row r="12233" spans="1:6" x14ac:dyDescent="0.45">
      <c r="A12233" s="6"/>
      <c r="B12233" s="6"/>
      <c r="C12233" s="6"/>
      <c r="F12233" s="38"/>
    </row>
    <row r="12234" spans="1:6" x14ac:dyDescent="0.45">
      <c r="A12234" s="6"/>
      <c r="B12234" s="6"/>
      <c r="C12234" s="6"/>
      <c r="F12234" s="38"/>
    </row>
    <row r="12235" spans="1:6" x14ac:dyDescent="0.45">
      <c r="A12235" s="6"/>
      <c r="B12235" s="6"/>
      <c r="C12235" s="6"/>
      <c r="F12235" s="38"/>
    </row>
    <row r="12236" spans="1:6" x14ac:dyDescent="0.45">
      <c r="A12236" s="6"/>
      <c r="B12236" s="6"/>
      <c r="C12236" s="6"/>
      <c r="F12236" s="38"/>
    </row>
    <row r="12237" spans="1:6" x14ac:dyDescent="0.45">
      <c r="A12237" s="6"/>
      <c r="B12237" s="6"/>
      <c r="C12237" s="6"/>
      <c r="F12237" s="38"/>
    </row>
    <row r="12238" spans="1:6" x14ac:dyDescent="0.45">
      <c r="A12238" s="6"/>
      <c r="B12238" s="6"/>
      <c r="C12238" s="6"/>
      <c r="F12238" s="38"/>
    </row>
    <row r="12239" spans="1:6" x14ac:dyDescent="0.45">
      <c r="A12239" s="6"/>
      <c r="B12239" s="6"/>
      <c r="C12239" s="6"/>
      <c r="F12239" s="38"/>
    </row>
    <row r="12240" spans="1:6" x14ac:dyDescent="0.45">
      <c r="A12240" s="6"/>
      <c r="B12240" s="6"/>
      <c r="C12240" s="6"/>
      <c r="F12240" s="38"/>
    </row>
    <row r="12241" spans="1:6" x14ac:dyDescent="0.45">
      <c r="A12241" s="6"/>
      <c r="B12241" s="6"/>
      <c r="C12241" s="6"/>
      <c r="F12241" s="38"/>
    </row>
    <row r="12242" spans="1:6" x14ac:dyDescent="0.45">
      <c r="A12242" s="6"/>
      <c r="B12242" s="6"/>
      <c r="C12242" s="6"/>
      <c r="F12242" s="38"/>
    </row>
    <row r="12243" spans="1:6" x14ac:dyDescent="0.45">
      <c r="A12243" s="6"/>
      <c r="B12243" s="6"/>
      <c r="C12243" s="6"/>
      <c r="F12243" s="38"/>
    </row>
    <row r="12244" spans="1:6" x14ac:dyDescent="0.45">
      <c r="A12244" s="6"/>
      <c r="B12244" s="6"/>
      <c r="C12244" s="6"/>
      <c r="F12244" s="38"/>
    </row>
    <row r="12245" spans="1:6" x14ac:dyDescent="0.45">
      <c r="A12245" s="6"/>
      <c r="B12245" s="6"/>
      <c r="C12245" s="6"/>
      <c r="F12245" s="38"/>
    </row>
    <row r="12246" spans="1:6" x14ac:dyDescent="0.45">
      <c r="A12246" s="6"/>
      <c r="B12246" s="6"/>
      <c r="C12246" s="6"/>
      <c r="F12246" s="38"/>
    </row>
    <row r="12247" spans="1:6" x14ac:dyDescent="0.45">
      <c r="A12247" s="6"/>
      <c r="B12247" s="6"/>
      <c r="C12247" s="6"/>
      <c r="F12247" s="38"/>
    </row>
    <row r="12248" spans="1:6" x14ac:dyDescent="0.45">
      <c r="A12248" s="6"/>
      <c r="B12248" s="6"/>
      <c r="C12248" s="6"/>
      <c r="F12248" s="38"/>
    </row>
    <row r="12249" spans="1:6" x14ac:dyDescent="0.45">
      <c r="A12249" s="6"/>
      <c r="B12249" s="6"/>
      <c r="C12249" s="6"/>
      <c r="F12249" s="38"/>
    </row>
    <row r="12250" spans="1:6" x14ac:dyDescent="0.45">
      <c r="A12250" s="6"/>
      <c r="B12250" s="6"/>
      <c r="C12250" s="6"/>
      <c r="F12250" s="38"/>
    </row>
    <row r="12251" spans="1:6" x14ac:dyDescent="0.45">
      <c r="A12251" s="6"/>
      <c r="B12251" s="6"/>
      <c r="C12251" s="6"/>
      <c r="F12251" s="38"/>
    </row>
    <row r="12252" spans="1:6" x14ac:dyDescent="0.45">
      <c r="A12252" s="6"/>
      <c r="B12252" s="6"/>
      <c r="C12252" s="6"/>
      <c r="F12252" s="38"/>
    </row>
    <row r="12253" spans="1:6" x14ac:dyDescent="0.45">
      <c r="A12253" s="6"/>
      <c r="B12253" s="6"/>
      <c r="C12253" s="6"/>
      <c r="F12253" s="38"/>
    </row>
    <row r="12254" spans="1:6" x14ac:dyDescent="0.45">
      <c r="A12254" s="6"/>
      <c r="B12254" s="6"/>
      <c r="C12254" s="6"/>
      <c r="F12254" s="38"/>
    </row>
    <row r="12255" spans="1:6" x14ac:dyDescent="0.45">
      <c r="A12255" s="6"/>
      <c r="B12255" s="6"/>
      <c r="C12255" s="6"/>
      <c r="F12255" s="38"/>
    </row>
    <row r="12256" spans="1:6" x14ac:dyDescent="0.45">
      <c r="A12256" s="6"/>
      <c r="B12256" s="6"/>
      <c r="C12256" s="6"/>
      <c r="F12256" s="38"/>
    </row>
    <row r="12257" spans="1:6" x14ac:dyDescent="0.45">
      <c r="A12257" s="6"/>
      <c r="B12257" s="6"/>
      <c r="C12257" s="6"/>
      <c r="F12257" s="38"/>
    </row>
    <row r="12258" spans="1:6" x14ac:dyDescent="0.45">
      <c r="A12258" s="6"/>
      <c r="B12258" s="6"/>
      <c r="C12258" s="6"/>
      <c r="F12258" s="38"/>
    </row>
    <row r="12259" spans="1:6" x14ac:dyDescent="0.45">
      <c r="A12259" s="6"/>
      <c r="B12259" s="6"/>
      <c r="C12259" s="6"/>
      <c r="F12259" s="38"/>
    </row>
    <row r="12260" spans="1:6" x14ac:dyDescent="0.45">
      <c r="A12260" s="6"/>
      <c r="B12260" s="6"/>
      <c r="C12260" s="6"/>
      <c r="F12260" s="38"/>
    </row>
    <row r="12261" spans="1:6" x14ac:dyDescent="0.45">
      <c r="A12261" s="6"/>
      <c r="B12261" s="6"/>
      <c r="C12261" s="6"/>
      <c r="F12261" s="38"/>
    </row>
    <row r="12262" spans="1:6" x14ac:dyDescent="0.45">
      <c r="A12262" s="6"/>
      <c r="B12262" s="6"/>
      <c r="C12262" s="6"/>
      <c r="F12262" s="38"/>
    </row>
    <row r="12263" spans="1:6" x14ac:dyDescent="0.45">
      <c r="A12263" s="6"/>
      <c r="B12263" s="6"/>
      <c r="C12263" s="6"/>
      <c r="F12263" s="38"/>
    </row>
    <row r="12264" spans="1:6" x14ac:dyDescent="0.45">
      <c r="A12264" s="6"/>
      <c r="B12264" s="6"/>
      <c r="C12264" s="6"/>
      <c r="F12264" s="38"/>
    </row>
    <row r="12265" spans="1:6" x14ac:dyDescent="0.45">
      <c r="A12265" s="6"/>
      <c r="B12265" s="6"/>
      <c r="C12265" s="6"/>
      <c r="F12265" s="38"/>
    </row>
    <row r="12266" spans="1:6" x14ac:dyDescent="0.45">
      <c r="A12266" s="6"/>
      <c r="B12266" s="6"/>
      <c r="C12266" s="6"/>
      <c r="F12266" s="38"/>
    </row>
    <row r="12267" spans="1:6" x14ac:dyDescent="0.45">
      <c r="A12267" s="6"/>
      <c r="B12267" s="6"/>
      <c r="C12267" s="6"/>
      <c r="F12267" s="38"/>
    </row>
    <row r="12268" spans="1:6" x14ac:dyDescent="0.45">
      <c r="A12268" s="6"/>
      <c r="B12268" s="6"/>
      <c r="C12268" s="6"/>
      <c r="F12268" s="38"/>
    </row>
    <row r="12269" spans="1:6" x14ac:dyDescent="0.45">
      <c r="A12269" s="6"/>
      <c r="B12269" s="6"/>
      <c r="C12269" s="6"/>
      <c r="F12269" s="38"/>
    </row>
    <row r="12270" spans="1:6" x14ac:dyDescent="0.45">
      <c r="A12270" s="6"/>
      <c r="B12270" s="6"/>
      <c r="C12270" s="6"/>
      <c r="F12270" s="38"/>
    </row>
    <row r="12271" spans="1:6" x14ac:dyDescent="0.45">
      <c r="A12271" s="6"/>
      <c r="B12271" s="6"/>
      <c r="C12271" s="6"/>
      <c r="F12271" s="38"/>
    </row>
    <row r="12272" spans="1:6" x14ac:dyDescent="0.45">
      <c r="A12272" s="6"/>
      <c r="B12272" s="6"/>
      <c r="C12272" s="6"/>
      <c r="F12272" s="38"/>
    </row>
    <row r="12273" spans="1:6" x14ac:dyDescent="0.45">
      <c r="A12273" s="6"/>
      <c r="B12273" s="6"/>
      <c r="C12273" s="6"/>
      <c r="F12273" s="38"/>
    </row>
    <row r="12274" spans="1:6" x14ac:dyDescent="0.45">
      <c r="A12274" s="6"/>
      <c r="B12274" s="6"/>
      <c r="C12274" s="6"/>
      <c r="F12274" s="38"/>
    </row>
    <row r="12275" spans="1:6" x14ac:dyDescent="0.45">
      <c r="A12275" s="6"/>
      <c r="B12275" s="6"/>
      <c r="C12275" s="6"/>
      <c r="F12275" s="38"/>
    </row>
    <row r="12276" spans="1:6" x14ac:dyDescent="0.45">
      <c r="A12276" s="6"/>
      <c r="B12276" s="6"/>
      <c r="C12276" s="6"/>
      <c r="F12276" s="38"/>
    </row>
    <row r="12277" spans="1:6" x14ac:dyDescent="0.45">
      <c r="A12277" s="6"/>
      <c r="B12277" s="6"/>
      <c r="C12277" s="6"/>
      <c r="F12277" s="38"/>
    </row>
    <row r="12278" spans="1:6" x14ac:dyDescent="0.45">
      <c r="A12278" s="6"/>
      <c r="B12278" s="6"/>
      <c r="C12278" s="6"/>
      <c r="F12278" s="38"/>
    </row>
    <row r="12279" spans="1:6" x14ac:dyDescent="0.45">
      <c r="A12279" s="6"/>
      <c r="B12279" s="6"/>
      <c r="C12279" s="6"/>
      <c r="F12279" s="38"/>
    </row>
    <row r="12280" spans="1:6" x14ac:dyDescent="0.45">
      <c r="A12280" s="6"/>
      <c r="B12280" s="6"/>
      <c r="C12280" s="6"/>
      <c r="F12280" s="38"/>
    </row>
    <row r="12281" spans="1:6" x14ac:dyDescent="0.45">
      <c r="A12281" s="6"/>
      <c r="B12281" s="6"/>
      <c r="C12281" s="6"/>
      <c r="F12281" s="38"/>
    </row>
    <row r="12282" spans="1:6" x14ac:dyDescent="0.45">
      <c r="A12282" s="6"/>
      <c r="B12282" s="6"/>
      <c r="C12282" s="6"/>
      <c r="F12282" s="38"/>
    </row>
    <row r="12283" spans="1:6" x14ac:dyDescent="0.45">
      <c r="A12283" s="6"/>
      <c r="B12283" s="6"/>
      <c r="C12283" s="6"/>
      <c r="F12283" s="38"/>
    </row>
    <row r="12284" spans="1:6" x14ac:dyDescent="0.45">
      <c r="A12284" s="6"/>
      <c r="B12284" s="6"/>
      <c r="C12284" s="6"/>
      <c r="F12284" s="38"/>
    </row>
    <row r="12285" spans="1:6" x14ac:dyDescent="0.45">
      <c r="A12285" s="6"/>
      <c r="B12285" s="6"/>
      <c r="C12285" s="6"/>
      <c r="F12285" s="38"/>
    </row>
    <row r="12286" spans="1:6" x14ac:dyDescent="0.45">
      <c r="A12286" s="6"/>
      <c r="B12286" s="6"/>
      <c r="C12286" s="6"/>
      <c r="F12286" s="38"/>
    </row>
    <row r="12287" spans="1:6" x14ac:dyDescent="0.45">
      <c r="A12287" s="6"/>
      <c r="B12287" s="6"/>
      <c r="C12287" s="6"/>
      <c r="F12287" s="38"/>
    </row>
    <row r="12288" spans="1:6" x14ac:dyDescent="0.45">
      <c r="A12288" s="6"/>
      <c r="B12288" s="6"/>
      <c r="C12288" s="6"/>
      <c r="F12288" s="38"/>
    </row>
    <row r="12289" spans="1:6" x14ac:dyDescent="0.45">
      <c r="A12289" s="6"/>
      <c r="B12289" s="6"/>
      <c r="C12289" s="6"/>
      <c r="F12289" s="38"/>
    </row>
    <row r="12290" spans="1:6" x14ac:dyDescent="0.45">
      <c r="A12290" s="6"/>
      <c r="B12290" s="6"/>
      <c r="C12290" s="6"/>
      <c r="F12290" s="38"/>
    </row>
    <row r="12291" spans="1:6" x14ac:dyDescent="0.45">
      <c r="A12291" s="6"/>
      <c r="B12291" s="6"/>
      <c r="C12291" s="6"/>
      <c r="F12291" s="38"/>
    </row>
    <row r="12292" spans="1:6" x14ac:dyDescent="0.45">
      <c r="A12292" s="6"/>
      <c r="B12292" s="6"/>
      <c r="C12292" s="6"/>
      <c r="F12292" s="38"/>
    </row>
    <row r="12293" spans="1:6" x14ac:dyDescent="0.45">
      <c r="A12293" s="6"/>
      <c r="B12293" s="6"/>
      <c r="C12293" s="6"/>
      <c r="F12293" s="38"/>
    </row>
    <row r="12294" spans="1:6" x14ac:dyDescent="0.45">
      <c r="A12294" s="6"/>
      <c r="B12294" s="6"/>
      <c r="C12294" s="6"/>
      <c r="F12294" s="38"/>
    </row>
    <row r="12295" spans="1:6" x14ac:dyDescent="0.45">
      <c r="A12295" s="6"/>
      <c r="B12295" s="6"/>
      <c r="C12295" s="6"/>
      <c r="F12295" s="38"/>
    </row>
    <row r="12296" spans="1:6" x14ac:dyDescent="0.45">
      <c r="A12296" s="6"/>
      <c r="B12296" s="6"/>
      <c r="C12296" s="6"/>
      <c r="F12296" s="38"/>
    </row>
    <row r="12297" spans="1:6" x14ac:dyDescent="0.45">
      <c r="A12297" s="6"/>
      <c r="B12297" s="6"/>
      <c r="C12297" s="6"/>
      <c r="F12297" s="38"/>
    </row>
    <row r="12298" spans="1:6" x14ac:dyDescent="0.45">
      <c r="A12298" s="6"/>
      <c r="B12298" s="6"/>
      <c r="C12298" s="6"/>
      <c r="F12298" s="38"/>
    </row>
    <row r="12299" spans="1:6" x14ac:dyDescent="0.45">
      <c r="A12299" s="6"/>
      <c r="B12299" s="6"/>
      <c r="C12299" s="6"/>
      <c r="F12299" s="38"/>
    </row>
    <row r="12300" spans="1:6" x14ac:dyDescent="0.45">
      <c r="A12300" s="6"/>
      <c r="B12300" s="6"/>
      <c r="C12300" s="6"/>
      <c r="F12300" s="38"/>
    </row>
    <row r="12301" spans="1:6" x14ac:dyDescent="0.45">
      <c r="A12301" s="6"/>
      <c r="B12301" s="6"/>
      <c r="C12301" s="6"/>
      <c r="F12301" s="38"/>
    </row>
    <row r="12302" spans="1:6" x14ac:dyDescent="0.45">
      <c r="A12302" s="6"/>
      <c r="B12302" s="6"/>
      <c r="C12302" s="6"/>
      <c r="F12302" s="38"/>
    </row>
    <row r="12303" spans="1:6" x14ac:dyDescent="0.45">
      <c r="A12303" s="6"/>
      <c r="B12303" s="6"/>
      <c r="C12303" s="6"/>
      <c r="F12303" s="38"/>
    </row>
    <row r="12304" spans="1:6" x14ac:dyDescent="0.45">
      <c r="A12304" s="6"/>
      <c r="B12304" s="6"/>
      <c r="C12304" s="6"/>
      <c r="F12304" s="38"/>
    </row>
    <row r="12305" spans="1:6" x14ac:dyDescent="0.45">
      <c r="A12305" s="6"/>
      <c r="B12305" s="6"/>
      <c r="C12305" s="6"/>
      <c r="F12305" s="38"/>
    </row>
    <row r="12306" spans="1:6" x14ac:dyDescent="0.45">
      <c r="A12306" s="6"/>
      <c r="B12306" s="6"/>
      <c r="C12306" s="6"/>
      <c r="F12306" s="38"/>
    </row>
    <row r="12307" spans="1:6" x14ac:dyDescent="0.45">
      <c r="A12307" s="6"/>
      <c r="B12307" s="6"/>
      <c r="C12307" s="6"/>
      <c r="F12307" s="38"/>
    </row>
    <row r="12308" spans="1:6" x14ac:dyDescent="0.45">
      <c r="A12308" s="6"/>
      <c r="B12308" s="6"/>
      <c r="C12308" s="6"/>
      <c r="F12308" s="38"/>
    </row>
    <row r="12309" spans="1:6" x14ac:dyDescent="0.45">
      <c r="A12309" s="6"/>
      <c r="B12309" s="6"/>
      <c r="C12309" s="6"/>
      <c r="F12309" s="38"/>
    </row>
    <row r="12310" spans="1:6" x14ac:dyDescent="0.45">
      <c r="A12310" s="6"/>
      <c r="B12310" s="6"/>
      <c r="C12310" s="6"/>
      <c r="F12310" s="38"/>
    </row>
    <row r="12311" spans="1:6" x14ac:dyDescent="0.45">
      <c r="A12311" s="6"/>
      <c r="B12311" s="6"/>
      <c r="C12311" s="6"/>
      <c r="F12311" s="38"/>
    </row>
    <row r="12312" spans="1:6" x14ac:dyDescent="0.45">
      <c r="A12312" s="6"/>
      <c r="B12312" s="6"/>
      <c r="C12312" s="6"/>
      <c r="F12312" s="38"/>
    </row>
    <row r="12313" spans="1:6" x14ac:dyDescent="0.45">
      <c r="A12313" s="6"/>
      <c r="B12313" s="6"/>
      <c r="C12313" s="6"/>
      <c r="F12313" s="38"/>
    </row>
    <row r="12314" spans="1:6" x14ac:dyDescent="0.45">
      <c r="A12314" s="6"/>
      <c r="B12314" s="6"/>
      <c r="C12314" s="6"/>
      <c r="F12314" s="38"/>
    </row>
    <row r="12315" spans="1:6" x14ac:dyDescent="0.45">
      <c r="A12315" s="6"/>
      <c r="B12315" s="6"/>
      <c r="C12315" s="6"/>
      <c r="F12315" s="38"/>
    </row>
    <row r="12316" spans="1:6" x14ac:dyDescent="0.45">
      <c r="A12316" s="6"/>
      <c r="B12316" s="6"/>
      <c r="C12316" s="6"/>
      <c r="F12316" s="38"/>
    </row>
    <row r="12317" spans="1:6" x14ac:dyDescent="0.45">
      <c r="A12317" s="6"/>
      <c r="B12317" s="6"/>
      <c r="C12317" s="6"/>
      <c r="F12317" s="38"/>
    </row>
    <row r="12318" spans="1:6" x14ac:dyDescent="0.45">
      <c r="A12318" s="6"/>
      <c r="B12318" s="6"/>
      <c r="C12318" s="6"/>
      <c r="F12318" s="38"/>
    </row>
    <row r="12319" spans="1:6" x14ac:dyDescent="0.45">
      <c r="A12319" s="6"/>
      <c r="B12319" s="6"/>
      <c r="C12319" s="6"/>
      <c r="F12319" s="38"/>
    </row>
    <row r="12320" spans="1:6" x14ac:dyDescent="0.45">
      <c r="A12320" s="6"/>
      <c r="B12320" s="6"/>
      <c r="C12320" s="6"/>
      <c r="F12320" s="38"/>
    </row>
    <row r="12321" spans="1:6" x14ac:dyDescent="0.45">
      <c r="A12321" s="6"/>
      <c r="B12321" s="6"/>
      <c r="C12321" s="6"/>
      <c r="F12321" s="38"/>
    </row>
    <row r="12322" spans="1:6" x14ac:dyDescent="0.45">
      <c r="A12322" s="6"/>
      <c r="B12322" s="6"/>
      <c r="C12322" s="6"/>
      <c r="F12322" s="38"/>
    </row>
    <row r="12323" spans="1:6" x14ac:dyDescent="0.45">
      <c r="A12323" s="6"/>
      <c r="B12323" s="6"/>
      <c r="C12323" s="6"/>
      <c r="F12323" s="38"/>
    </row>
    <row r="12324" spans="1:6" x14ac:dyDescent="0.45">
      <c r="A12324" s="6"/>
      <c r="B12324" s="6"/>
      <c r="C12324" s="6"/>
      <c r="F12324" s="38"/>
    </row>
    <row r="12325" spans="1:6" x14ac:dyDescent="0.45">
      <c r="A12325" s="6"/>
      <c r="B12325" s="6"/>
      <c r="C12325" s="6"/>
      <c r="F12325" s="38"/>
    </row>
    <row r="12326" spans="1:6" x14ac:dyDescent="0.45">
      <c r="A12326" s="6"/>
      <c r="B12326" s="6"/>
      <c r="C12326" s="6"/>
      <c r="F12326" s="38"/>
    </row>
    <row r="12327" spans="1:6" x14ac:dyDescent="0.45">
      <c r="A12327" s="6"/>
      <c r="B12327" s="6"/>
      <c r="C12327" s="6"/>
      <c r="F12327" s="38"/>
    </row>
    <row r="12328" spans="1:6" x14ac:dyDescent="0.45">
      <c r="A12328" s="6"/>
      <c r="B12328" s="6"/>
      <c r="C12328" s="6"/>
      <c r="F12328" s="38"/>
    </row>
    <row r="12329" spans="1:6" x14ac:dyDescent="0.45">
      <c r="A12329" s="6"/>
      <c r="B12329" s="6"/>
      <c r="C12329" s="6"/>
      <c r="F12329" s="38"/>
    </row>
    <row r="12330" spans="1:6" x14ac:dyDescent="0.45">
      <c r="A12330" s="6"/>
      <c r="B12330" s="6"/>
      <c r="C12330" s="6"/>
      <c r="F12330" s="38"/>
    </row>
    <row r="12331" spans="1:6" x14ac:dyDescent="0.45">
      <c r="A12331" s="6"/>
      <c r="B12331" s="6"/>
      <c r="C12331" s="6"/>
      <c r="F12331" s="38"/>
    </row>
    <row r="12332" spans="1:6" x14ac:dyDescent="0.45">
      <c r="A12332" s="6"/>
      <c r="B12332" s="6"/>
      <c r="C12332" s="6"/>
      <c r="F12332" s="38"/>
    </row>
    <row r="12333" spans="1:6" x14ac:dyDescent="0.45">
      <c r="A12333" s="6"/>
      <c r="B12333" s="6"/>
      <c r="C12333" s="6"/>
      <c r="F12333" s="38"/>
    </row>
    <row r="12334" spans="1:6" x14ac:dyDescent="0.45">
      <c r="A12334" s="6"/>
      <c r="B12334" s="6"/>
      <c r="C12334" s="6"/>
      <c r="F12334" s="38"/>
    </row>
    <row r="12335" spans="1:6" x14ac:dyDescent="0.45">
      <c r="A12335" s="6"/>
      <c r="B12335" s="6"/>
      <c r="C12335" s="6"/>
      <c r="F12335" s="38"/>
    </row>
    <row r="12336" spans="1:6" x14ac:dyDescent="0.45">
      <c r="A12336" s="6"/>
      <c r="B12336" s="6"/>
      <c r="C12336" s="6"/>
      <c r="F12336" s="38"/>
    </row>
    <row r="12337" spans="1:6" x14ac:dyDescent="0.45">
      <c r="A12337" s="6"/>
      <c r="B12337" s="6"/>
      <c r="C12337" s="6"/>
      <c r="F12337" s="38"/>
    </row>
    <row r="12338" spans="1:6" x14ac:dyDescent="0.45">
      <c r="A12338" s="6"/>
      <c r="B12338" s="6"/>
      <c r="C12338" s="6"/>
      <c r="F12338" s="38"/>
    </row>
    <row r="12339" spans="1:6" x14ac:dyDescent="0.45">
      <c r="A12339" s="6"/>
      <c r="B12339" s="6"/>
      <c r="C12339" s="6"/>
      <c r="F12339" s="38"/>
    </row>
    <row r="12340" spans="1:6" x14ac:dyDescent="0.45">
      <c r="A12340" s="6"/>
      <c r="B12340" s="6"/>
      <c r="C12340" s="6"/>
      <c r="F12340" s="38"/>
    </row>
    <row r="12341" spans="1:6" x14ac:dyDescent="0.45">
      <c r="A12341" s="6"/>
      <c r="B12341" s="6"/>
      <c r="C12341" s="6"/>
      <c r="F12341" s="38"/>
    </row>
    <row r="12342" spans="1:6" x14ac:dyDescent="0.45">
      <c r="A12342" s="6"/>
      <c r="B12342" s="6"/>
      <c r="C12342" s="6"/>
      <c r="F12342" s="38"/>
    </row>
    <row r="12343" spans="1:6" x14ac:dyDescent="0.45">
      <c r="A12343" s="6"/>
      <c r="B12343" s="6"/>
      <c r="C12343" s="6"/>
      <c r="F12343" s="38"/>
    </row>
    <row r="12344" spans="1:6" x14ac:dyDescent="0.45">
      <c r="A12344" s="6"/>
      <c r="B12344" s="6"/>
      <c r="C12344" s="6"/>
      <c r="F12344" s="38"/>
    </row>
    <row r="12345" spans="1:6" x14ac:dyDescent="0.45">
      <c r="A12345" s="6"/>
      <c r="B12345" s="6"/>
      <c r="C12345" s="6"/>
      <c r="F12345" s="38"/>
    </row>
    <row r="12346" spans="1:6" x14ac:dyDescent="0.45">
      <c r="A12346" s="6"/>
      <c r="B12346" s="6"/>
      <c r="C12346" s="6"/>
      <c r="F12346" s="38"/>
    </row>
    <row r="12347" spans="1:6" x14ac:dyDescent="0.45">
      <c r="A12347" s="6"/>
      <c r="B12347" s="6"/>
      <c r="C12347" s="6"/>
      <c r="F12347" s="38"/>
    </row>
    <row r="12348" spans="1:6" x14ac:dyDescent="0.45">
      <c r="A12348" s="6"/>
      <c r="B12348" s="6"/>
      <c r="C12348" s="6"/>
      <c r="F12348" s="38"/>
    </row>
    <row r="12349" spans="1:6" x14ac:dyDescent="0.45">
      <c r="A12349" s="6"/>
      <c r="B12349" s="6"/>
      <c r="C12349" s="6"/>
      <c r="F12349" s="38"/>
    </row>
    <row r="12350" spans="1:6" x14ac:dyDescent="0.45">
      <c r="A12350" s="6"/>
      <c r="B12350" s="6"/>
      <c r="C12350" s="6"/>
      <c r="F12350" s="38"/>
    </row>
    <row r="12351" spans="1:6" x14ac:dyDescent="0.45">
      <c r="A12351" s="6"/>
      <c r="B12351" s="6"/>
      <c r="C12351" s="6"/>
      <c r="F12351" s="38"/>
    </row>
    <row r="12352" spans="1:6" x14ac:dyDescent="0.45">
      <c r="A12352" s="6"/>
      <c r="B12352" s="6"/>
      <c r="C12352" s="6"/>
      <c r="F12352" s="38"/>
    </row>
    <row r="12353" spans="1:6" x14ac:dyDescent="0.45">
      <c r="A12353" s="6"/>
      <c r="B12353" s="6"/>
      <c r="C12353" s="6"/>
      <c r="F12353" s="38"/>
    </row>
    <row r="12354" spans="1:6" x14ac:dyDescent="0.45">
      <c r="A12354" s="6"/>
      <c r="B12354" s="6"/>
      <c r="C12354" s="6"/>
      <c r="F12354" s="38"/>
    </row>
    <row r="12355" spans="1:6" x14ac:dyDescent="0.45">
      <c r="A12355" s="6"/>
      <c r="B12355" s="6"/>
      <c r="C12355" s="6"/>
      <c r="F12355" s="38"/>
    </row>
    <row r="12356" spans="1:6" x14ac:dyDescent="0.45">
      <c r="A12356" s="6"/>
      <c r="B12356" s="6"/>
      <c r="C12356" s="6"/>
      <c r="F12356" s="38"/>
    </row>
    <row r="12357" spans="1:6" x14ac:dyDescent="0.45">
      <c r="A12357" s="6"/>
      <c r="B12357" s="6"/>
      <c r="C12357" s="6"/>
      <c r="F12357" s="38"/>
    </row>
    <row r="12358" spans="1:6" x14ac:dyDescent="0.45">
      <c r="A12358" s="6"/>
      <c r="B12358" s="6"/>
      <c r="C12358" s="6"/>
      <c r="F12358" s="38"/>
    </row>
    <row r="12359" spans="1:6" x14ac:dyDescent="0.45">
      <c r="A12359" s="6"/>
      <c r="B12359" s="6"/>
      <c r="C12359" s="6"/>
      <c r="F12359" s="38"/>
    </row>
    <row r="12360" spans="1:6" x14ac:dyDescent="0.45">
      <c r="A12360" s="6"/>
      <c r="B12360" s="6"/>
      <c r="C12360" s="6"/>
      <c r="F12360" s="38"/>
    </row>
    <row r="12361" spans="1:6" x14ac:dyDescent="0.45">
      <c r="A12361" s="6"/>
      <c r="B12361" s="6"/>
      <c r="C12361" s="6"/>
      <c r="F12361" s="38"/>
    </row>
    <row r="12362" spans="1:6" x14ac:dyDescent="0.45">
      <c r="A12362" s="6"/>
      <c r="B12362" s="6"/>
      <c r="C12362" s="6"/>
      <c r="F12362" s="38"/>
    </row>
    <row r="12363" spans="1:6" x14ac:dyDescent="0.45">
      <c r="A12363" s="6"/>
      <c r="B12363" s="6"/>
      <c r="C12363" s="6"/>
      <c r="F12363" s="38"/>
    </row>
    <row r="12364" spans="1:6" x14ac:dyDescent="0.45">
      <c r="A12364" s="6"/>
      <c r="B12364" s="6"/>
      <c r="C12364" s="6"/>
      <c r="F12364" s="38"/>
    </row>
    <row r="12365" spans="1:6" x14ac:dyDescent="0.45">
      <c r="A12365" s="6"/>
      <c r="B12365" s="6"/>
      <c r="C12365" s="6"/>
      <c r="F12365" s="38"/>
    </row>
    <row r="12366" spans="1:6" x14ac:dyDescent="0.45">
      <c r="A12366" s="6"/>
      <c r="B12366" s="6"/>
      <c r="C12366" s="6"/>
      <c r="F12366" s="38"/>
    </row>
    <row r="12367" spans="1:6" x14ac:dyDescent="0.45">
      <c r="A12367" s="6"/>
      <c r="B12367" s="6"/>
      <c r="C12367" s="6"/>
      <c r="F12367" s="38"/>
    </row>
    <row r="12368" spans="1:6" x14ac:dyDescent="0.45">
      <c r="A12368" s="6"/>
      <c r="B12368" s="6"/>
      <c r="C12368" s="6"/>
      <c r="F12368" s="38"/>
    </row>
    <row r="12369" spans="1:6" x14ac:dyDescent="0.45">
      <c r="A12369" s="6"/>
      <c r="B12369" s="6"/>
      <c r="C12369" s="6"/>
      <c r="F12369" s="38"/>
    </row>
    <row r="12370" spans="1:6" x14ac:dyDescent="0.45">
      <c r="A12370" s="6"/>
      <c r="B12370" s="6"/>
      <c r="C12370" s="6"/>
      <c r="F12370" s="38"/>
    </row>
    <row r="12371" spans="1:6" x14ac:dyDescent="0.45">
      <c r="A12371" s="6"/>
      <c r="B12371" s="6"/>
      <c r="C12371" s="6"/>
      <c r="F12371" s="38"/>
    </row>
    <row r="12372" spans="1:6" x14ac:dyDescent="0.45">
      <c r="A12372" s="6"/>
      <c r="B12372" s="6"/>
      <c r="C12372" s="6"/>
      <c r="F12372" s="38"/>
    </row>
    <row r="12373" spans="1:6" x14ac:dyDescent="0.45">
      <c r="A12373" s="6"/>
      <c r="B12373" s="6"/>
      <c r="C12373" s="6"/>
      <c r="F12373" s="38"/>
    </row>
    <row r="12374" spans="1:6" x14ac:dyDescent="0.45">
      <c r="A12374" s="6"/>
      <c r="B12374" s="6"/>
      <c r="C12374" s="6"/>
      <c r="F12374" s="38"/>
    </row>
    <row r="12375" spans="1:6" x14ac:dyDescent="0.45">
      <c r="A12375" s="6"/>
      <c r="B12375" s="6"/>
      <c r="C12375" s="6"/>
      <c r="F12375" s="38"/>
    </row>
    <row r="12376" spans="1:6" x14ac:dyDescent="0.45">
      <c r="A12376" s="6"/>
      <c r="B12376" s="6"/>
      <c r="C12376" s="6"/>
      <c r="F12376" s="38"/>
    </row>
    <row r="12377" spans="1:6" x14ac:dyDescent="0.45">
      <c r="A12377" s="6"/>
      <c r="B12377" s="6"/>
      <c r="C12377" s="6"/>
      <c r="F12377" s="38"/>
    </row>
    <row r="12378" spans="1:6" x14ac:dyDescent="0.45">
      <c r="A12378" s="6"/>
      <c r="B12378" s="6"/>
      <c r="C12378" s="6"/>
      <c r="F12378" s="38"/>
    </row>
    <row r="12379" spans="1:6" x14ac:dyDescent="0.45">
      <c r="A12379" s="6"/>
      <c r="B12379" s="6"/>
      <c r="C12379" s="6"/>
      <c r="F12379" s="38"/>
    </row>
    <row r="12380" spans="1:6" x14ac:dyDescent="0.45">
      <c r="A12380" s="6"/>
      <c r="B12380" s="6"/>
      <c r="C12380" s="6"/>
      <c r="F12380" s="38"/>
    </row>
    <row r="12381" spans="1:6" x14ac:dyDescent="0.45">
      <c r="A12381" s="6"/>
      <c r="B12381" s="6"/>
      <c r="C12381" s="6"/>
      <c r="F12381" s="38"/>
    </row>
    <row r="12382" spans="1:6" x14ac:dyDescent="0.45">
      <c r="A12382" s="6"/>
      <c r="B12382" s="6"/>
      <c r="C12382" s="6"/>
      <c r="F12382" s="38"/>
    </row>
    <row r="12383" spans="1:6" x14ac:dyDescent="0.45">
      <c r="A12383" s="6"/>
      <c r="B12383" s="6"/>
      <c r="C12383" s="6"/>
      <c r="F12383" s="38"/>
    </row>
    <row r="12384" spans="1:6" x14ac:dyDescent="0.45">
      <c r="A12384" s="6"/>
      <c r="B12384" s="6"/>
      <c r="C12384" s="6"/>
      <c r="F12384" s="38"/>
    </row>
    <row r="12385" spans="1:6" x14ac:dyDescent="0.45">
      <c r="A12385" s="6"/>
      <c r="B12385" s="6"/>
      <c r="C12385" s="6"/>
      <c r="F12385" s="38"/>
    </row>
    <row r="12386" spans="1:6" x14ac:dyDescent="0.45">
      <c r="A12386" s="6"/>
      <c r="B12386" s="6"/>
      <c r="C12386" s="6"/>
      <c r="F12386" s="38"/>
    </row>
    <row r="12387" spans="1:6" x14ac:dyDescent="0.45">
      <c r="A12387" s="6"/>
      <c r="B12387" s="6"/>
      <c r="C12387" s="6"/>
      <c r="F12387" s="38"/>
    </row>
    <row r="12388" spans="1:6" x14ac:dyDescent="0.45">
      <c r="A12388" s="6"/>
      <c r="B12388" s="6"/>
      <c r="C12388" s="6"/>
      <c r="F12388" s="38"/>
    </row>
    <row r="12389" spans="1:6" x14ac:dyDescent="0.45">
      <c r="A12389" s="6"/>
      <c r="B12389" s="6"/>
      <c r="C12389" s="6"/>
      <c r="F12389" s="38"/>
    </row>
    <row r="12390" spans="1:6" x14ac:dyDescent="0.45">
      <c r="A12390" s="6"/>
      <c r="B12390" s="6"/>
      <c r="C12390" s="6"/>
      <c r="F12390" s="38"/>
    </row>
    <row r="12391" spans="1:6" x14ac:dyDescent="0.45">
      <c r="A12391" s="6"/>
      <c r="B12391" s="6"/>
      <c r="C12391" s="6"/>
      <c r="F12391" s="38"/>
    </row>
    <row r="12392" spans="1:6" x14ac:dyDescent="0.45">
      <c r="A12392" s="6"/>
      <c r="B12392" s="6"/>
      <c r="C12392" s="6"/>
      <c r="F12392" s="38"/>
    </row>
    <row r="12393" spans="1:6" x14ac:dyDescent="0.45">
      <c r="A12393" s="6"/>
      <c r="B12393" s="6"/>
      <c r="C12393" s="6"/>
      <c r="F12393" s="38"/>
    </row>
    <row r="12394" spans="1:6" x14ac:dyDescent="0.45">
      <c r="A12394" s="6"/>
      <c r="B12394" s="6"/>
      <c r="C12394" s="6"/>
      <c r="F12394" s="38"/>
    </row>
    <row r="12395" spans="1:6" x14ac:dyDescent="0.45">
      <c r="A12395" s="6"/>
      <c r="B12395" s="6"/>
      <c r="C12395" s="6"/>
      <c r="F12395" s="38"/>
    </row>
    <row r="12396" spans="1:6" x14ac:dyDescent="0.45">
      <c r="A12396" s="6"/>
      <c r="B12396" s="6"/>
      <c r="C12396" s="6"/>
      <c r="F12396" s="38"/>
    </row>
    <row r="12397" spans="1:6" x14ac:dyDescent="0.45">
      <c r="A12397" s="6"/>
      <c r="B12397" s="6"/>
      <c r="C12397" s="6"/>
      <c r="F12397" s="38"/>
    </row>
    <row r="12398" spans="1:6" x14ac:dyDescent="0.45">
      <c r="A12398" s="6"/>
      <c r="B12398" s="6"/>
      <c r="C12398" s="6"/>
      <c r="F12398" s="38"/>
    </row>
    <row r="12399" spans="1:6" x14ac:dyDescent="0.45">
      <c r="A12399" s="6"/>
      <c r="B12399" s="6"/>
      <c r="C12399" s="6"/>
      <c r="F12399" s="38"/>
    </row>
    <row r="12400" spans="1:6" x14ac:dyDescent="0.45">
      <c r="A12400" s="6"/>
      <c r="B12400" s="6"/>
      <c r="C12400" s="6"/>
      <c r="F12400" s="38"/>
    </row>
    <row r="12401" spans="1:6" x14ac:dyDescent="0.45">
      <c r="A12401" s="6"/>
      <c r="B12401" s="6"/>
      <c r="C12401" s="6"/>
      <c r="F12401" s="38"/>
    </row>
    <row r="12402" spans="1:6" x14ac:dyDescent="0.45">
      <c r="A12402" s="6"/>
      <c r="B12402" s="6"/>
      <c r="C12402" s="6"/>
      <c r="F12402" s="38"/>
    </row>
    <row r="12403" spans="1:6" x14ac:dyDescent="0.45">
      <c r="A12403" s="6"/>
      <c r="B12403" s="6"/>
      <c r="C12403" s="6"/>
      <c r="F12403" s="38"/>
    </row>
    <row r="12404" spans="1:6" x14ac:dyDescent="0.45">
      <c r="A12404" s="6"/>
      <c r="B12404" s="6"/>
      <c r="C12404" s="6"/>
      <c r="F12404" s="38"/>
    </row>
    <row r="12405" spans="1:6" x14ac:dyDescent="0.45">
      <c r="A12405" s="6"/>
      <c r="B12405" s="6"/>
      <c r="C12405" s="6"/>
      <c r="F12405" s="38"/>
    </row>
    <row r="12406" spans="1:6" x14ac:dyDescent="0.45">
      <c r="A12406" s="6"/>
      <c r="B12406" s="6"/>
      <c r="C12406" s="6"/>
      <c r="F12406" s="38"/>
    </row>
    <row r="12407" spans="1:6" x14ac:dyDescent="0.45">
      <c r="A12407" s="6"/>
      <c r="B12407" s="6"/>
      <c r="C12407" s="6"/>
      <c r="F12407" s="38"/>
    </row>
    <row r="12408" spans="1:6" x14ac:dyDescent="0.45">
      <c r="A12408" s="6"/>
      <c r="B12408" s="6"/>
      <c r="C12408" s="6"/>
      <c r="F12408" s="38"/>
    </row>
    <row r="12409" spans="1:6" x14ac:dyDescent="0.45">
      <c r="A12409" s="6"/>
      <c r="B12409" s="6"/>
      <c r="C12409" s="6"/>
      <c r="F12409" s="38"/>
    </row>
    <row r="12410" spans="1:6" x14ac:dyDescent="0.45">
      <c r="A12410" s="6"/>
      <c r="B12410" s="6"/>
      <c r="C12410" s="6"/>
      <c r="F12410" s="38"/>
    </row>
    <row r="12411" spans="1:6" x14ac:dyDescent="0.45">
      <c r="A12411" s="6"/>
      <c r="B12411" s="6"/>
      <c r="C12411" s="6"/>
      <c r="F12411" s="38"/>
    </row>
    <row r="12412" spans="1:6" x14ac:dyDescent="0.45">
      <c r="A12412" s="6"/>
      <c r="B12412" s="6"/>
      <c r="C12412" s="6"/>
      <c r="F12412" s="38"/>
    </row>
    <row r="12413" spans="1:6" x14ac:dyDescent="0.45">
      <c r="A12413" s="6"/>
      <c r="B12413" s="6"/>
      <c r="C12413" s="6"/>
      <c r="F12413" s="38"/>
    </row>
    <row r="12414" spans="1:6" x14ac:dyDescent="0.45">
      <c r="A12414" s="6"/>
      <c r="B12414" s="6"/>
      <c r="C12414" s="6"/>
      <c r="F12414" s="38"/>
    </row>
    <row r="12415" spans="1:6" x14ac:dyDescent="0.45">
      <c r="A12415" s="6"/>
      <c r="B12415" s="6"/>
      <c r="C12415" s="6"/>
      <c r="F12415" s="38"/>
    </row>
    <row r="12416" spans="1:6" x14ac:dyDescent="0.45">
      <c r="A12416" s="6"/>
      <c r="B12416" s="6"/>
      <c r="C12416" s="6"/>
      <c r="F12416" s="38"/>
    </row>
    <row r="12417" spans="1:6" x14ac:dyDescent="0.45">
      <c r="A12417" s="6"/>
      <c r="B12417" s="6"/>
      <c r="C12417" s="6"/>
      <c r="F12417" s="38"/>
    </row>
    <row r="12418" spans="1:6" x14ac:dyDescent="0.45">
      <c r="A12418" s="6"/>
      <c r="B12418" s="6"/>
      <c r="C12418" s="6"/>
      <c r="F12418" s="38"/>
    </row>
    <row r="12419" spans="1:6" x14ac:dyDescent="0.45">
      <c r="A12419" s="6"/>
      <c r="B12419" s="6"/>
      <c r="C12419" s="6"/>
      <c r="F12419" s="38"/>
    </row>
    <row r="12420" spans="1:6" x14ac:dyDescent="0.45">
      <c r="A12420" s="6"/>
      <c r="B12420" s="6"/>
      <c r="C12420" s="6"/>
      <c r="F12420" s="38"/>
    </row>
    <row r="12421" spans="1:6" x14ac:dyDescent="0.45">
      <c r="A12421" s="6"/>
      <c r="B12421" s="6"/>
      <c r="C12421" s="6"/>
      <c r="F12421" s="38"/>
    </row>
    <row r="12422" spans="1:6" x14ac:dyDescent="0.45">
      <c r="A12422" s="6"/>
      <c r="B12422" s="6"/>
      <c r="C12422" s="6"/>
      <c r="F12422" s="38"/>
    </row>
    <row r="12423" spans="1:6" x14ac:dyDescent="0.45">
      <c r="A12423" s="6"/>
      <c r="B12423" s="6"/>
      <c r="C12423" s="6"/>
      <c r="F12423" s="38"/>
    </row>
    <row r="12424" spans="1:6" x14ac:dyDescent="0.45">
      <c r="A12424" s="6"/>
      <c r="B12424" s="6"/>
      <c r="C12424" s="6"/>
      <c r="F12424" s="38"/>
    </row>
    <row r="12425" spans="1:6" x14ac:dyDescent="0.45">
      <c r="A12425" s="6"/>
      <c r="B12425" s="6"/>
      <c r="C12425" s="6"/>
      <c r="F12425" s="38"/>
    </row>
    <row r="12426" spans="1:6" x14ac:dyDescent="0.45">
      <c r="A12426" s="6"/>
      <c r="B12426" s="6"/>
      <c r="C12426" s="6"/>
      <c r="F12426" s="38"/>
    </row>
    <row r="12427" spans="1:6" x14ac:dyDescent="0.45">
      <c r="A12427" s="6"/>
      <c r="B12427" s="6"/>
      <c r="C12427" s="6"/>
      <c r="F12427" s="38"/>
    </row>
    <row r="12428" spans="1:6" x14ac:dyDescent="0.45">
      <c r="A12428" s="6"/>
      <c r="B12428" s="6"/>
      <c r="C12428" s="6"/>
      <c r="F12428" s="38"/>
    </row>
    <row r="12429" spans="1:6" x14ac:dyDescent="0.45">
      <c r="A12429" s="6"/>
      <c r="B12429" s="6"/>
      <c r="C12429" s="6"/>
      <c r="F12429" s="38"/>
    </row>
    <row r="12430" spans="1:6" x14ac:dyDescent="0.45">
      <c r="A12430" s="6"/>
      <c r="B12430" s="6"/>
      <c r="C12430" s="6"/>
      <c r="F12430" s="38"/>
    </row>
    <row r="12431" spans="1:6" x14ac:dyDescent="0.45">
      <c r="A12431" s="6"/>
      <c r="B12431" s="6"/>
      <c r="C12431" s="6"/>
      <c r="F12431" s="38"/>
    </row>
    <row r="12432" spans="1:6" x14ac:dyDescent="0.45">
      <c r="A12432" s="6"/>
      <c r="B12432" s="6"/>
      <c r="C12432" s="6"/>
      <c r="F12432" s="38"/>
    </row>
    <row r="12433" spans="1:6" x14ac:dyDescent="0.45">
      <c r="A12433" s="6"/>
      <c r="B12433" s="6"/>
      <c r="C12433" s="6"/>
      <c r="F12433" s="38"/>
    </row>
    <row r="12434" spans="1:6" x14ac:dyDescent="0.45">
      <c r="A12434" s="6"/>
      <c r="B12434" s="6"/>
      <c r="C12434" s="6"/>
      <c r="F12434" s="38"/>
    </row>
    <row r="12435" spans="1:6" x14ac:dyDescent="0.45">
      <c r="A12435" s="6"/>
      <c r="B12435" s="6"/>
      <c r="C12435" s="6"/>
      <c r="F12435" s="38"/>
    </row>
    <row r="12436" spans="1:6" x14ac:dyDescent="0.45">
      <c r="A12436" s="6"/>
      <c r="B12436" s="6"/>
      <c r="C12436" s="6"/>
      <c r="F12436" s="38"/>
    </row>
    <row r="12437" spans="1:6" x14ac:dyDescent="0.45">
      <c r="A12437" s="6"/>
      <c r="B12437" s="6"/>
      <c r="C12437" s="6"/>
      <c r="F12437" s="38"/>
    </row>
    <row r="12438" spans="1:6" x14ac:dyDescent="0.45">
      <c r="A12438" s="6"/>
      <c r="B12438" s="6"/>
      <c r="C12438" s="6"/>
      <c r="F12438" s="38"/>
    </row>
    <row r="12439" spans="1:6" x14ac:dyDescent="0.45">
      <c r="A12439" s="6"/>
      <c r="B12439" s="6"/>
      <c r="C12439" s="6"/>
      <c r="F12439" s="38"/>
    </row>
    <row r="12440" spans="1:6" x14ac:dyDescent="0.45">
      <c r="A12440" s="6"/>
      <c r="B12440" s="6"/>
      <c r="C12440" s="6"/>
      <c r="F12440" s="38"/>
    </row>
    <row r="12441" spans="1:6" x14ac:dyDescent="0.45">
      <c r="A12441" s="6"/>
      <c r="B12441" s="6"/>
      <c r="C12441" s="6"/>
      <c r="F12441" s="38"/>
    </row>
    <row r="12442" spans="1:6" x14ac:dyDescent="0.45">
      <c r="A12442" s="6"/>
      <c r="B12442" s="6"/>
      <c r="C12442" s="6"/>
      <c r="F12442" s="38"/>
    </row>
    <row r="12443" spans="1:6" x14ac:dyDescent="0.45">
      <c r="A12443" s="6"/>
      <c r="B12443" s="6"/>
      <c r="C12443" s="6"/>
      <c r="F12443" s="38"/>
    </row>
    <row r="12444" spans="1:6" x14ac:dyDescent="0.45">
      <c r="A12444" s="6"/>
      <c r="B12444" s="6"/>
      <c r="C12444" s="6"/>
      <c r="F12444" s="38"/>
    </row>
    <row r="12445" spans="1:6" x14ac:dyDescent="0.45">
      <c r="A12445" s="6"/>
      <c r="B12445" s="6"/>
      <c r="C12445" s="6"/>
      <c r="F12445" s="38"/>
    </row>
    <row r="12446" spans="1:6" x14ac:dyDescent="0.45">
      <c r="A12446" s="6"/>
      <c r="B12446" s="6"/>
      <c r="C12446" s="6"/>
      <c r="F12446" s="38"/>
    </row>
    <row r="12447" spans="1:6" x14ac:dyDescent="0.45">
      <c r="A12447" s="6"/>
      <c r="B12447" s="6"/>
      <c r="C12447" s="6"/>
      <c r="F12447" s="38"/>
    </row>
    <row r="12448" spans="1:6" x14ac:dyDescent="0.45">
      <c r="A12448" s="6"/>
      <c r="B12448" s="6"/>
      <c r="C12448" s="6"/>
      <c r="F12448" s="38"/>
    </row>
    <row r="12449" spans="1:6" x14ac:dyDescent="0.45">
      <c r="A12449" s="6"/>
      <c r="B12449" s="6"/>
      <c r="C12449" s="6"/>
      <c r="F12449" s="38"/>
    </row>
    <row r="12450" spans="1:6" x14ac:dyDescent="0.45">
      <c r="A12450" s="6"/>
      <c r="B12450" s="6"/>
      <c r="C12450" s="6"/>
      <c r="F12450" s="38"/>
    </row>
    <row r="12451" spans="1:6" x14ac:dyDescent="0.45">
      <c r="A12451" s="6"/>
      <c r="B12451" s="6"/>
      <c r="C12451" s="6"/>
      <c r="F12451" s="38"/>
    </row>
    <row r="12452" spans="1:6" x14ac:dyDescent="0.45">
      <c r="A12452" s="6"/>
      <c r="B12452" s="6"/>
      <c r="C12452" s="6"/>
      <c r="F12452" s="38"/>
    </row>
    <row r="12453" spans="1:6" x14ac:dyDescent="0.45">
      <c r="A12453" s="6"/>
      <c r="B12453" s="6"/>
      <c r="C12453" s="6"/>
      <c r="F12453" s="38"/>
    </row>
    <row r="12454" spans="1:6" x14ac:dyDescent="0.45">
      <c r="A12454" s="6"/>
      <c r="B12454" s="6"/>
      <c r="C12454" s="6"/>
      <c r="F12454" s="38"/>
    </row>
    <row r="12455" spans="1:6" x14ac:dyDescent="0.45">
      <c r="A12455" s="6"/>
      <c r="B12455" s="6"/>
      <c r="C12455" s="6"/>
      <c r="F12455" s="38"/>
    </row>
    <row r="12456" spans="1:6" x14ac:dyDescent="0.45">
      <c r="A12456" s="6"/>
      <c r="B12456" s="6"/>
      <c r="C12456" s="6"/>
      <c r="F12456" s="38"/>
    </row>
    <row r="12457" spans="1:6" x14ac:dyDescent="0.45">
      <c r="A12457" s="6"/>
      <c r="B12457" s="6"/>
      <c r="C12457" s="6"/>
      <c r="F12457" s="38"/>
    </row>
    <row r="12458" spans="1:6" x14ac:dyDescent="0.45">
      <c r="A12458" s="6"/>
      <c r="B12458" s="6"/>
      <c r="C12458" s="6"/>
      <c r="F12458" s="38"/>
    </row>
    <row r="12459" spans="1:6" x14ac:dyDescent="0.45">
      <c r="A12459" s="6"/>
      <c r="B12459" s="6"/>
      <c r="C12459" s="6"/>
      <c r="F12459" s="38"/>
    </row>
    <row r="12460" spans="1:6" x14ac:dyDescent="0.45">
      <c r="A12460" s="6"/>
      <c r="B12460" s="6"/>
      <c r="C12460" s="6"/>
      <c r="F12460" s="38"/>
    </row>
    <row r="12461" spans="1:6" x14ac:dyDescent="0.45">
      <c r="A12461" s="6"/>
      <c r="B12461" s="6"/>
      <c r="C12461" s="6"/>
      <c r="F12461" s="38"/>
    </row>
    <row r="12462" spans="1:6" x14ac:dyDescent="0.45">
      <c r="A12462" s="6"/>
      <c r="B12462" s="6"/>
      <c r="C12462" s="6"/>
      <c r="F12462" s="38"/>
    </row>
    <row r="12463" spans="1:6" x14ac:dyDescent="0.45">
      <c r="A12463" s="6"/>
      <c r="B12463" s="6"/>
      <c r="C12463" s="6"/>
      <c r="F12463" s="38"/>
    </row>
    <row r="12464" spans="1:6" x14ac:dyDescent="0.45">
      <c r="A12464" s="6"/>
      <c r="B12464" s="6"/>
      <c r="C12464" s="6"/>
      <c r="F12464" s="38"/>
    </row>
    <row r="12465" spans="1:6" x14ac:dyDescent="0.45">
      <c r="A12465" s="6"/>
      <c r="B12465" s="6"/>
      <c r="C12465" s="6"/>
      <c r="F12465" s="38"/>
    </row>
    <row r="12466" spans="1:6" x14ac:dyDescent="0.45">
      <c r="A12466" s="6"/>
      <c r="B12466" s="6"/>
      <c r="C12466" s="6"/>
      <c r="F12466" s="38"/>
    </row>
    <row r="12467" spans="1:6" x14ac:dyDescent="0.45">
      <c r="A12467" s="6"/>
      <c r="B12467" s="6"/>
      <c r="C12467" s="6"/>
      <c r="F12467" s="38"/>
    </row>
    <row r="12468" spans="1:6" x14ac:dyDescent="0.45">
      <c r="A12468" s="6"/>
      <c r="B12468" s="6"/>
      <c r="C12468" s="6"/>
      <c r="F12468" s="38"/>
    </row>
    <row r="12469" spans="1:6" x14ac:dyDescent="0.45">
      <c r="A12469" s="6"/>
      <c r="B12469" s="6"/>
      <c r="C12469" s="6"/>
      <c r="F12469" s="38"/>
    </row>
    <row r="12470" spans="1:6" x14ac:dyDescent="0.45">
      <c r="A12470" s="6"/>
      <c r="B12470" s="6"/>
      <c r="C12470" s="6"/>
      <c r="F12470" s="38"/>
    </row>
    <row r="12471" spans="1:6" x14ac:dyDescent="0.45">
      <c r="A12471" s="6"/>
      <c r="B12471" s="6"/>
      <c r="C12471" s="6"/>
      <c r="F12471" s="38"/>
    </row>
    <row r="12472" spans="1:6" x14ac:dyDescent="0.45">
      <c r="A12472" s="6"/>
      <c r="B12472" s="6"/>
      <c r="C12472" s="6"/>
      <c r="F12472" s="38"/>
    </row>
    <row r="12473" spans="1:6" x14ac:dyDescent="0.45">
      <c r="A12473" s="6"/>
      <c r="B12473" s="6"/>
      <c r="C12473" s="6"/>
      <c r="F12473" s="38"/>
    </row>
    <row r="12474" spans="1:6" x14ac:dyDescent="0.45">
      <c r="A12474" s="6"/>
      <c r="B12474" s="6"/>
      <c r="C12474" s="6"/>
      <c r="F12474" s="38"/>
    </row>
    <row r="12475" spans="1:6" x14ac:dyDescent="0.45">
      <c r="A12475" s="6"/>
      <c r="B12475" s="6"/>
      <c r="C12475" s="6"/>
      <c r="F12475" s="38"/>
    </row>
    <row r="12476" spans="1:6" x14ac:dyDescent="0.45">
      <c r="A12476" s="6"/>
      <c r="B12476" s="6"/>
      <c r="C12476" s="6"/>
      <c r="F12476" s="38"/>
    </row>
    <row r="12477" spans="1:6" x14ac:dyDescent="0.45">
      <c r="A12477" s="6"/>
      <c r="B12477" s="6"/>
      <c r="C12477" s="6"/>
      <c r="F12477" s="38"/>
    </row>
    <row r="12478" spans="1:6" x14ac:dyDescent="0.45">
      <c r="A12478" s="6"/>
      <c r="B12478" s="6"/>
      <c r="C12478" s="6"/>
      <c r="F12478" s="38"/>
    </row>
    <row r="12479" spans="1:6" x14ac:dyDescent="0.45">
      <c r="A12479" s="6"/>
      <c r="B12479" s="6"/>
      <c r="C12479" s="6"/>
      <c r="F12479" s="38"/>
    </row>
    <row r="12480" spans="1:6" x14ac:dyDescent="0.45">
      <c r="A12480" s="6"/>
      <c r="B12480" s="6"/>
      <c r="C12480" s="6"/>
      <c r="F12480" s="38"/>
    </row>
    <row r="12481" spans="1:6" x14ac:dyDescent="0.45">
      <c r="A12481" s="6"/>
      <c r="B12481" s="6"/>
      <c r="C12481" s="6"/>
      <c r="F12481" s="38"/>
    </row>
    <row r="12482" spans="1:6" x14ac:dyDescent="0.45">
      <c r="A12482" s="6"/>
      <c r="B12482" s="6"/>
      <c r="C12482" s="6"/>
      <c r="F12482" s="38"/>
    </row>
    <row r="12483" spans="1:6" x14ac:dyDescent="0.45">
      <c r="A12483" s="6"/>
      <c r="B12483" s="6"/>
      <c r="C12483" s="6"/>
      <c r="F12483" s="38"/>
    </row>
    <row r="12484" spans="1:6" x14ac:dyDescent="0.45">
      <c r="A12484" s="6"/>
      <c r="B12484" s="6"/>
      <c r="C12484" s="6"/>
      <c r="F12484" s="38"/>
    </row>
    <row r="12485" spans="1:6" x14ac:dyDescent="0.45">
      <c r="A12485" s="6"/>
      <c r="B12485" s="6"/>
      <c r="C12485" s="6"/>
      <c r="F12485" s="38"/>
    </row>
    <row r="12486" spans="1:6" x14ac:dyDescent="0.45">
      <c r="A12486" s="6"/>
      <c r="B12486" s="6"/>
      <c r="C12486" s="6"/>
      <c r="F12486" s="38"/>
    </row>
    <row r="12487" spans="1:6" x14ac:dyDescent="0.45">
      <c r="A12487" s="6"/>
      <c r="B12487" s="6"/>
      <c r="C12487" s="6"/>
      <c r="F12487" s="38"/>
    </row>
    <row r="12488" spans="1:6" x14ac:dyDescent="0.45">
      <c r="A12488" s="6"/>
      <c r="B12488" s="6"/>
      <c r="C12488" s="6"/>
      <c r="F12488" s="38"/>
    </row>
    <row r="12489" spans="1:6" x14ac:dyDescent="0.45">
      <c r="A12489" s="6"/>
      <c r="B12489" s="6"/>
      <c r="C12489" s="6"/>
      <c r="F12489" s="38"/>
    </row>
    <row r="12490" spans="1:6" x14ac:dyDescent="0.45">
      <c r="A12490" s="6"/>
      <c r="B12490" s="6"/>
      <c r="C12490" s="6"/>
      <c r="F12490" s="38"/>
    </row>
    <row r="12491" spans="1:6" x14ac:dyDescent="0.45">
      <c r="A12491" s="6"/>
      <c r="B12491" s="6"/>
      <c r="C12491" s="6"/>
      <c r="F12491" s="38"/>
    </row>
    <row r="12492" spans="1:6" x14ac:dyDescent="0.45">
      <c r="A12492" s="6"/>
      <c r="B12492" s="6"/>
      <c r="C12492" s="6"/>
      <c r="F12492" s="38"/>
    </row>
    <row r="12493" spans="1:6" x14ac:dyDescent="0.45">
      <c r="A12493" s="6"/>
      <c r="B12493" s="6"/>
      <c r="C12493" s="6"/>
      <c r="F12493" s="38"/>
    </row>
    <row r="12494" spans="1:6" x14ac:dyDescent="0.45">
      <c r="A12494" s="6"/>
      <c r="B12494" s="6"/>
      <c r="C12494" s="6"/>
      <c r="F12494" s="38"/>
    </row>
    <row r="12495" spans="1:6" x14ac:dyDescent="0.45">
      <c r="A12495" s="6"/>
      <c r="B12495" s="6"/>
      <c r="C12495" s="6"/>
      <c r="F12495" s="38"/>
    </row>
    <row r="12496" spans="1:6" x14ac:dyDescent="0.45">
      <c r="A12496" s="6"/>
      <c r="B12496" s="6"/>
      <c r="C12496" s="6"/>
      <c r="F12496" s="38"/>
    </row>
    <row r="12497" spans="1:6" x14ac:dyDescent="0.45">
      <c r="A12497" s="6"/>
      <c r="B12497" s="6"/>
      <c r="C12497" s="6"/>
      <c r="F12497" s="38"/>
    </row>
    <row r="12498" spans="1:6" x14ac:dyDescent="0.45">
      <c r="A12498" s="6"/>
      <c r="B12498" s="6"/>
      <c r="C12498" s="6"/>
      <c r="F12498" s="38"/>
    </row>
    <row r="12499" spans="1:6" x14ac:dyDescent="0.45">
      <c r="A12499" s="6"/>
      <c r="B12499" s="6"/>
      <c r="C12499" s="6"/>
      <c r="F12499" s="38"/>
    </row>
    <row r="12500" spans="1:6" x14ac:dyDescent="0.45">
      <c r="A12500" s="6"/>
      <c r="B12500" s="6"/>
      <c r="C12500" s="6"/>
      <c r="F12500" s="38"/>
    </row>
    <row r="12501" spans="1:6" x14ac:dyDescent="0.45">
      <c r="A12501" s="6"/>
      <c r="B12501" s="6"/>
      <c r="C12501" s="6"/>
      <c r="F12501" s="38"/>
    </row>
    <row r="12502" spans="1:6" x14ac:dyDescent="0.45">
      <c r="A12502" s="6"/>
      <c r="B12502" s="6"/>
      <c r="C12502" s="6"/>
      <c r="F12502" s="38"/>
    </row>
    <row r="12503" spans="1:6" x14ac:dyDescent="0.45">
      <c r="A12503" s="6"/>
      <c r="B12503" s="6"/>
      <c r="C12503" s="6"/>
      <c r="F12503" s="38"/>
    </row>
    <row r="12504" spans="1:6" x14ac:dyDescent="0.45">
      <c r="A12504" s="6"/>
      <c r="B12504" s="6"/>
      <c r="C12504" s="6"/>
      <c r="F12504" s="38"/>
    </row>
    <row r="12505" spans="1:6" x14ac:dyDescent="0.45">
      <c r="A12505" s="6"/>
      <c r="B12505" s="6"/>
      <c r="C12505" s="6"/>
      <c r="F12505" s="38"/>
    </row>
    <row r="12506" spans="1:6" x14ac:dyDescent="0.45">
      <c r="A12506" s="6"/>
      <c r="B12506" s="6"/>
      <c r="C12506" s="6"/>
      <c r="F12506" s="38"/>
    </row>
    <row r="12507" spans="1:6" x14ac:dyDescent="0.45">
      <c r="A12507" s="6"/>
      <c r="B12507" s="6"/>
      <c r="C12507" s="6"/>
      <c r="F12507" s="38"/>
    </row>
    <row r="12508" spans="1:6" x14ac:dyDescent="0.45">
      <c r="A12508" s="6"/>
      <c r="B12508" s="6"/>
      <c r="C12508" s="6"/>
      <c r="F12508" s="38"/>
    </row>
    <row r="12509" spans="1:6" x14ac:dyDescent="0.45">
      <c r="A12509" s="6"/>
      <c r="B12509" s="6"/>
      <c r="C12509" s="6"/>
      <c r="F12509" s="38"/>
    </row>
    <row r="12510" spans="1:6" x14ac:dyDescent="0.45">
      <c r="A12510" s="6"/>
      <c r="B12510" s="6"/>
      <c r="C12510" s="6"/>
      <c r="F12510" s="38"/>
    </row>
    <row r="12511" spans="1:6" x14ac:dyDescent="0.45">
      <c r="A12511" s="6"/>
      <c r="B12511" s="6"/>
      <c r="C12511" s="6"/>
      <c r="F12511" s="38"/>
    </row>
    <row r="12512" spans="1:6" x14ac:dyDescent="0.45">
      <c r="A12512" s="6"/>
      <c r="B12512" s="6"/>
      <c r="C12512" s="6"/>
      <c r="F12512" s="38"/>
    </row>
    <row r="12513" spans="1:6" x14ac:dyDescent="0.45">
      <c r="A12513" s="6"/>
      <c r="B12513" s="6"/>
      <c r="C12513" s="6"/>
      <c r="F12513" s="38"/>
    </row>
    <row r="12514" spans="1:6" x14ac:dyDescent="0.45">
      <c r="A12514" s="6"/>
      <c r="B12514" s="6"/>
      <c r="C12514" s="6"/>
      <c r="F12514" s="38"/>
    </row>
    <row r="12515" spans="1:6" x14ac:dyDescent="0.45">
      <c r="A12515" s="6"/>
      <c r="B12515" s="6"/>
      <c r="C12515" s="6"/>
      <c r="F12515" s="38"/>
    </row>
    <row r="12516" spans="1:6" x14ac:dyDescent="0.45">
      <c r="A12516" s="6"/>
      <c r="B12516" s="6"/>
      <c r="C12516" s="6"/>
      <c r="F12516" s="38"/>
    </row>
    <row r="12517" spans="1:6" x14ac:dyDescent="0.45">
      <c r="A12517" s="6"/>
      <c r="B12517" s="6"/>
      <c r="C12517" s="6"/>
      <c r="F12517" s="38"/>
    </row>
    <row r="12518" spans="1:6" x14ac:dyDescent="0.45">
      <c r="A12518" s="6"/>
      <c r="B12518" s="6"/>
      <c r="C12518" s="6"/>
      <c r="F12518" s="38"/>
    </row>
    <row r="12519" spans="1:6" x14ac:dyDescent="0.45">
      <c r="A12519" s="6"/>
      <c r="B12519" s="6"/>
      <c r="C12519" s="6"/>
      <c r="F12519" s="38"/>
    </row>
    <row r="12520" spans="1:6" x14ac:dyDescent="0.45">
      <c r="A12520" s="6"/>
      <c r="B12520" s="6"/>
      <c r="C12520" s="6"/>
      <c r="F12520" s="38"/>
    </row>
    <row r="12521" spans="1:6" x14ac:dyDescent="0.45">
      <c r="A12521" s="6"/>
      <c r="B12521" s="6"/>
      <c r="C12521" s="6"/>
      <c r="F12521" s="38"/>
    </row>
    <row r="12522" spans="1:6" x14ac:dyDescent="0.45">
      <c r="A12522" s="6"/>
      <c r="B12522" s="6"/>
      <c r="C12522" s="6"/>
      <c r="F12522" s="38"/>
    </row>
    <row r="12523" spans="1:6" x14ac:dyDescent="0.45">
      <c r="A12523" s="6"/>
      <c r="B12523" s="6"/>
      <c r="C12523" s="6"/>
      <c r="F12523" s="38"/>
    </row>
    <row r="12524" spans="1:6" x14ac:dyDescent="0.45">
      <c r="A12524" s="6"/>
      <c r="B12524" s="6"/>
      <c r="C12524" s="6"/>
      <c r="F12524" s="38"/>
    </row>
    <row r="12525" spans="1:6" x14ac:dyDescent="0.45">
      <c r="A12525" s="6"/>
      <c r="B12525" s="6"/>
      <c r="C12525" s="6"/>
      <c r="F12525" s="38"/>
    </row>
    <row r="12526" spans="1:6" x14ac:dyDescent="0.45">
      <c r="A12526" s="6"/>
      <c r="B12526" s="6"/>
      <c r="C12526" s="6"/>
      <c r="F12526" s="38"/>
    </row>
    <row r="12527" spans="1:6" x14ac:dyDescent="0.45">
      <c r="A12527" s="6"/>
      <c r="B12527" s="6"/>
      <c r="C12527" s="6"/>
      <c r="F12527" s="38"/>
    </row>
    <row r="12528" spans="1:6" x14ac:dyDescent="0.45">
      <c r="A12528" s="6"/>
      <c r="B12528" s="6"/>
      <c r="C12528" s="6"/>
      <c r="F12528" s="38"/>
    </row>
    <row r="12529" spans="1:6" x14ac:dyDescent="0.45">
      <c r="A12529" s="6"/>
      <c r="B12529" s="6"/>
      <c r="C12529" s="6"/>
      <c r="F12529" s="38"/>
    </row>
    <row r="12530" spans="1:6" x14ac:dyDescent="0.45">
      <c r="A12530" s="6"/>
      <c r="B12530" s="6"/>
      <c r="C12530" s="6"/>
      <c r="F12530" s="38"/>
    </row>
    <row r="12531" spans="1:6" x14ac:dyDescent="0.45">
      <c r="A12531" s="6"/>
      <c r="B12531" s="6"/>
      <c r="C12531" s="6"/>
      <c r="F12531" s="38"/>
    </row>
    <row r="12532" spans="1:6" x14ac:dyDescent="0.45">
      <c r="A12532" s="6"/>
      <c r="B12532" s="6"/>
      <c r="C12532" s="6"/>
      <c r="F12532" s="38"/>
    </row>
    <row r="12533" spans="1:6" x14ac:dyDescent="0.45">
      <c r="A12533" s="6"/>
      <c r="B12533" s="6"/>
      <c r="C12533" s="6"/>
      <c r="F12533" s="38"/>
    </row>
    <row r="12534" spans="1:6" x14ac:dyDescent="0.45">
      <c r="A12534" s="6"/>
      <c r="B12534" s="6"/>
      <c r="C12534" s="6"/>
      <c r="F12534" s="38"/>
    </row>
    <row r="12535" spans="1:6" x14ac:dyDescent="0.45">
      <c r="A12535" s="6"/>
      <c r="B12535" s="6"/>
      <c r="C12535" s="6"/>
      <c r="F12535" s="38"/>
    </row>
    <row r="12536" spans="1:6" x14ac:dyDescent="0.45">
      <c r="A12536" s="6"/>
      <c r="B12536" s="6"/>
      <c r="C12536" s="6"/>
      <c r="F12536" s="38"/>
    </row>
    <row r="12537" spans="1:6" x14ac:dyDescent="0.45">
      <c r="A12537" s="6"/>
      <c r="B12537" s="6"/>
      <c r="C12537" s="6"/>
      <c r="F12537" s="38"/>
    </row>
    <row r="12538" spans="1:6" x14ac:dyDescent="0.45">
      <c r="A12538" s="6"/>
      <c r="B12538" s="6"/>
      <c r="C12538" s="6"/>
      <c r="F12538" s="38"/>
    </row>
    <row r="12539" spans="1:6" x14ac:dyDescent="0.45">
      <c r="A12539" s="6"/>
      <c r="B12539" s="6"/>
      <c r="C12539" s="6"/>
      <c r="F12539" s="38"/>
    </row>
    <row r="12540" spans="1:6" x14ac:dyDescent="0.45">
      <c r="A12540" s="6"/>
      <c r="B12540" s="6"/>
      <c r="C12540" s="6"/>
      <c r="F12540" s="38"/>
    </row>
    <row r="12541" spans="1:6" x14ac:dyDescent="0.45">
      <c r="A12541" s="6"/>
      <c r="B12541" s="6"/>
      <c r="C12541" s="6"/>
      <c r="F12541" s="38"/>
    </row>
    <row r="12542" spans="1:6" x14ac:dyDescent="0.45">
      <c r="A12542" s="6"/>
      <c r="B12542" s="6"/>
      <c r="C12542" s="6"/>
      <c r="F12542" s="38"/>
    </row>
    <row r="12543" spans="1:6" x14ac:dyDescent="0.45">
      <c r="A12543" s="6"/>
      <c r="B12543" s="6"/>
      <c r="C12543" s="6"/>
      <c r="F12543" s="38"/>
    </row>
    <row r="12544" spans="1:6" x14ac:dyDescent="0.45">
      <c r="A12544" s="6"/>
      <c r="B12544" s="6"/>
      <c r="C12544" s="6"/>
      <c r="F12544" s="38"/>
    </row>
    <row r="12545" spans="1:6" x14ac:dyDescent="0.45">
      <c r="A12545" s="6"/>
      <c r="B12545" s="6"/>
      <c r="C12545" s="6"/>
      <c r="F12545" s="38"/>
    </row>
    <row r="12546" spans="1:6" x14ac:dyDescent="0.45">
      <c r="A12546" s="6"/>
      <c r="B12546" s="6"/>
      <c r="C12546" s="6"/>
      <c r="F12546" s="38"/>
    </row>
    <row r="12547" spans="1:6" x14ac:dyDescent="0.45">
      <c r="A12547" s="6"/>
      <c r="B12547" s="6"/>
      <c r="C12547" s="6"/>
      <c r="F12547" s="38"/>
    </row>
    <row r="12548" spans="1:6" x14ac:dyDescent="0.45">
      <c r="A12548" s="6"/>
      <c r="B12548" s="6"/>
      <c r="C12548" s="6"/>
      <c r="F12548" s="38"/>
    </row>
    <row r="12549" spans="1:6" x14ac:dyDescent="0.45">
      <c r="A12549" s="6"/>
      <c r="B12549" s="6"/>
      <c r="C12549" s="6"/>
      <c r="F12549" s="38"/>
    </row>
    <row r="12550" spans="1:6" x14ac:dyDescent="0.45">
      <c r="A12550" s="6"/>
      <c r="B12550" s="6"/>
      <c r="C12550" s="6"/>
      <c r="F12550" s="38"/>
    </row>
    <row r="12551" spans="1:6" x14ac:dyDescent="0.45">
      <c r="A12551" s="6"/>
      <c r="B12551" s="6"/>
      <c r="C12551" s="6"/>
      <c r="F12551" s="38"/>
    </row>
    <row r="12552" spans="1:6" x14ac:dyDescent="0.45">
      <c r="A12552" s="6"/>
      <c r="B12552" s="6"/>
      <c r="C12552" s="6"/>
      <c r="F12552" s="38"/>
    </row>
    <row r="12553" spans="1:6" x14ac:dyDescent="0.45">
      <c r="A12553" s="6"/>
      <c r="B12553" s="6"/>
      <c r="C12553" s="6"/>
      <c r="F12553" s="38"/>
    </row>
    <row r="12554" spans="1:6" x14ac:dyDescent="0.45">
      <c r="A12554" s="6"/>
      <c r="B12554" s="6"/>
      <c r="C12554" s="6"/>
      <c r="F12554" s="38"/>
    </row>
    <row r="12555" spans="1:6" x14ac:dyDescent="0.45">
      <c r="A12555" s="6"/>
      <c r="B12555" s="6"/>
      <c r="C12555" s="6"/>
      <c r="F12555" s="38"/>
    </row>
    <row r="12556" spans="1:6" x14ac:dyDescent="0.45">
      <c r="A12556" s="6"/>
      <c r="B12556" s="6"/>
      <c r="C12556" s="6"/>
      <c r="F12556" s="38"/>
    </row>
    <row r="12557" spans="1:6" x14ac:dyDescent="0.45">
      <c r="A12557" s="6"/>
      <c r="B12557" s="6"/>
      <c r="C12557" s="6"/>
      <c r="F12557" s="38"/>
    </row>
    <row r="12558" spans="1:6" x14ac:dyDescent="0.45">
      <c r="A12558" s="6"/>
      <c r="B12558" s="6"/>
      <c r="C12558" s="6"/>
      <c r="F12558" s="38"/>
    </row>
    <row r="12559" spans="1:6" x14ac:dyDescent="0.45">
      <c r="A12559" s="6"/>
      <c r="B12559" s="6"/>
      <c r="C12559" s="6"/>
      <c r="F12559" s="38"/>
    </row>
    <row r="12560" spans="1:6" x14ac:dyDescent="0.45">
      <c r="A12560" s="6"/>
      <c r="B12560" s="6"/>
      <c r="C12560" s="6"/>
      <c r="F12560" s="38"/>
    </row>
    <row r="12561" spans="1:6" x14ac:dyDescent="0.45">
      <c r="A12561" s="6"/>
      <c r="B12561" s="6"/>
      <c r="C12561" s="6"/>
      <c r="F12561" s="38"/>
    </row>
    <row r="12562" spans="1:6" x14ac:dyDescent="0.45">
      <c r="A12562" s="6"/>
      <c r="B12562" s="6"/>
      <c r="C12562" s="6"/>
      <c r="F12562" s="38"/>
    </row>
    <row r="12563" spans="1:6" x14ac:dyDescent="0.45">
      <c r="A12563" s="6"/>
      <c r="B12563" s="6"/>
      <c r="C12563" s="6"/>
      <c r="F12563" s="38"/>
    </row>
    <row r="12564" spans="1:6" x14ac:dyDescent="0.45">
      <c r="A12564" s="6"/>
      <c r="B12564" s="6"/>
      <c r="C12564" s="6"/>
      <c r="F12564" s="38"/>
    </row>
    <row r="12565" spans="1:6" x14ac:dyDescent="0.45">
      <c r="A12565" s="6"/>
      <c r="B12565" s="6"/>
      <c r="C12565" s="6"/>
      <c r="F12565" s="38"/>
    </row>
    <row r="12566" spans="1:6" x14ac:dyDescent="0.45">
      <c r="A12566" s="6"/>
      <c r="B12566" s="6"/>
      <c r="C12566" s="6"/>
      <c r="F12566" s="38"/>
    </row>
    <row r="12567" spans="1:6" x14ac:dyDescent="0.45">
      <c r="A12567" s="6"/>
      <c r="B12567" s="6"/>
      <c r="C12567" s="6"/>
      <c r="F12567" s="38"/>
    </row>
    <row r="12568" spans="1:6" x14ac:dyDescent="0.45">
      <c r="A12568" s="6"/>
      <c r="B12568" s="6"/>
      <c r="C12568" s="6"/>
      <c r="F12568" s="38"/>
    </row>
    <row r="12569" spans="1:6" x14ac:dyDescent="0.45">
      <c r="A12569" s="6"/>
      <c r="B12569" s="6"/>
      <c r="C12569" s="6"/>
      <c r="F12569" s="38"/>
    </row>
    <row r="12570" spans="1:6" x14ac:dyDescent="0.45">
      <c r="A12570" s="6"/>
      <c r="B12570" s="6"/>
      <c r="C12570" s="6"/>
      <c r="F12570" s="38"/>
    </row>
    <row r="12571" spans="1:6" x14ac:dyDescent="0.45">
      <c r="A12571" s="6"/>
      <c r="B12571" s="6"/>
      <c r="C12571" s="6"/>
      <c r="F12571" s="38"/>
    </row>
    <row r="12572" spans="1:6" x14ac:dyDescent="0.45">
      <c r="A12572" s="6"/>
      <c r="B12572" s="6"/>
      <c r="C12572" s="6"/>
      <c r="F12572" s="38"/>
    </row>
    <row r="12573" spans="1:6" x14ac:dyDescent="0.45">
      <c r="A12573" s="6"/>
      <c r="B12573" s="6"/>
      <c r="C12573" s="6"/>
      <c r="F12573" s="38"/>
    </row>
    <row r="12574" spans="1:6" x14ac:dyDescent="0.45">
      <c r="A12574" s="6"/>
      <c r="B12574" s="6"/>
      <c r="C12574" s="6"/>
      <c r="F12574" s="38"/>
    </row>
    <row r="12575" spans="1:6" x14ac:dyDescent="0.45">
      <c r="A12575" s="6"/>
      <c r="B12575" s="6"/>
      <c r="C12575" s="6"/>
      <c r="F12575" s="38"/>
    </row>
    <row r="12576" spans="1:6" x14ac:dyDescent="0.45">
      <c r="A12576" s="6"/>
      <c r="B12576" s="6"/>
      <c r="C12576" s="6"/>
      <c r="F12576" s="38"/>
    </row>
    <row r="12577" spans="1:6" x14ac:dyDescent="0.45">
      <c r="A12577" s="6"/>
      <c r="B12577" s="6"/>
      <c r="C12577" s="6"/>
      <c r="F12577" s="38"/>
    </row>
    <row r="12578" spans="1:6" x14ac:dyDescent="0.45">
      <c r="A12578" s="6"/>
      <c r="B12578" s="6"/>
      <c r="C12578" s="6"/>
      <c r="F12578" s="38"/>
    </row>
    <row r="12579" spans="1:6" x14ac:dyDescent="0.45">
      <c r="A12579" s="6"/>
      <c r="B12579" s="6"/>
      <c r="C12579" s="6"/>
      <c r="F12579" s="38"/>
    </row>
    <row r="12580" spans="1:6" x14ac:dyDescent="0.45">
      <c r="A12580" s="6"/>
      <c r="B12580" s="6"/>
      <c r="C12580" s="6"/>
      <c r="F12580" s="38"/>
    </row>
    <row r="12581" spans="1:6" x14ac:dyDescent="0.45">
      <c r="A12581" s="6"/>
      <c r="B12581" s="6"/>
      <c r="C12581" s="6"/>
      <c r="F12581" s="38"/>
    </row>
    <row r="12582" spans="1:6" x14ac:dyDescent="0.45">
      <c r="A12582" s="6"/>
      <c r="B12582" s="6"/>
      <c r="C12582" s="6"/>
      <c r="F12582" s="38"/>
    </row>
    <row r="12583" spans="1:6" x14ac:dyDescent="0.45">
      <c r="A12583" s="6"/>
      <c r="B12583" s="6"/>
      <c r="C12583" s="6"/>
      <c r="F12583" s="38"/>
    </row>
    <row r="12584" spans="1:6" x14ac:dyDescent="0.45">
      <c r="A12584" s="6"/>
      <c r="B12584" s="6"/>
      <c r="C12584" s="6"/>
      <c r="F12584" s="38"/>
    </row>
    <row r="12585" spans="1:6" x14ac:dyDescent="0.45">
      <c r="A12585" s="6"/>
      <c r="B12585" s="6"/>
      <c r="C12585" s="6"/>
      <c r="F12585" s="38"/>
    </row>
    <row r="12586" spans="1:6" x14ac:dyDescent="0.45">
      <c r="A12586" s="6"/>
      <c r="B12586" s="6"/>
      <c r="C12586" s="6"/>
      <c r="F12586" s="38"/>
    </row>
    <row r="12587" spans="1:6" x14ac:dyDescent="0.45">
      <c r="A12587" s="6"/>
      <c r="B12587" s="6"/>
      <c r="C12587" s="6"/>
      <c r="F12587" s="38"/>
    </row>
    <row r="12588" spans="1:6" x14ac:dyDescent="0.45">
      <c r="A12588" s="6"/>
      <c r="B12588" s="6"/>
      <c r="C12588" s="6"/>
      <c r="F12588" s="38"/>
    </row>
    <row r="12589" spans="1:6" x14ac:dyDescent="0.45">
      <c r="A12589" s="6"/>
      <c r="B12589" s="6"/>
      <c r="C12589" s="6"/>
      <c r="F12589" s="38"/>
    </row>
    <row r="12590" spans="1:6" x14ac:dyDescent="0.45">
      <c r="A12590" s="6"/>
      <c r="B12590" s="6"/>
      <c r="C12590" s="6"/>
      <c r="F12590" s="38"/>
    </row>
    <row r="12591" spans="1:6" x14ac:dyDescent="0.45">
      <c r="A12591" s="6"/>
      <c r="B12591" s="6"/>
      <c r="C12591" s="6"/>
      <c r="F12591" s="38"/>
    </row>
    <row r="12592" spans="1:6" x14ac:dyDescent="0.45">
      <c r="A12592" s="6"/>
      <c r="B12592" s="6"/>
      <c r="C12592" s="6"/>
      <c r="F12592" s="38"/>
    </row>
    <row r="12593" spans="1:6" x14ac:dyDescent="0.45">
      <c r="A12593" s="6"/>
      <c r="B12593" s="6"/>
      <c r="C12593" s="6"/>
      <c r="F12593" s="38"/>
    </row>
    <row r="12594" spans="1:6" x14ac:dyDescent="0.45">
      <c r="A12594" s="6"/>
      <c r="B12594" s="6"/>
      <c r="C12594" s="6"/>
      <c r="F12594" s="38"/>
    </row>
    <row r="12595" spans="1:6" x14ac:dyDescent="0.45">
      <c r="A12595" s="6"/>
      <c r="B12595" s="6"/>
      <c r="C12595" s="6"/>
      <c r="F12595" s="38"/>
    </row>
    <row r="12596" spans="1:6" x14ac:dyDescent="0.45">
      <c r="A12596" s="6"/>
      <c r="B12596" s="6"/>
      <c r="C12596" s="6"/>
      <c r="F12596" s="38"/>
    </row>
    <row r="12597" spans="1:6" x14ac:dyDescent="0.45">
      <c r="A12597" s="6"/>
      <c r="B12597" s="6"/>
      <c r="C12597" s="6"/>
      <c r="F12597" s="38"/>
    </row>
    <row r="12598" spans="1:6" x14ac:dyDescent="0.45">
      <c r="A12598" s="6"/>
      <c r="B12598" s="6"/>
      <c r="C12598" s="6"/>
      <c r="F12598" s="38"/>
    </row>
    <row r="12599" spans="1:6" x14ac:dyDescent="0.45">
      <c r="A12599" s="6"/>
      <c r="B12599" s="6"/>
      <c r="C12599" s="6"/>
      <c r="F12599" s="38"/>
    </row>
    <row r="12600" spans="1:6" x14ac:dyDescent="0.45">
      <c r="A12600" s="6"/>
      <c r="B12600" s="6"/>
      <c r="C12600" s="6"/>
      <c r="F12600" s="38"/>
    </row>
    <row r="12601" spans="1:6" x14ac:dyDescent="0.45">
      <c r="A12601" s="6"/>
      <c r="B12601" s="6"/>
      <c r="C12601" s="6"/>
      <c r="F12601" s="38"/>
    </row>
    <row r="12602" spans="1:6" x14ac:dyDescent="0.45">
      <c r="A12602" s="6"/>
      <c r="B12602" s="6"/>
      <c r="C12602" s="6"/>
      <c r="F12602" s="38"/>
    </row>
    <row r="12603" spans="1:6" x14ac:dyDescent="0.45">
      <c r="A12603" s="6"/>
      <c r="B12603" s="6"/>
      <c r="C12603" s="6"/>
      <c r="F12603" s="38"/>
    </row>
    <row r="12604" spans="1:6" x14ac:dyDescent="0.45">
      <c r="A12604" s="6"/>
      <c r="B12604" s="6"/>
      <c r="C12604" s="6"/>
      <c r="F12604" s="38"/>
    </row>
    <row r="12605" spans="1:6" x14ac:dyDescent="0.45">
      <c r="A12605" s="6"/>
      <c r="B12605" s="6"/>
      <c r="C12605" s="6"/>
      <c r="F12605" s="38"/>
    </row>
    <row r="12606" spans="1:6" x14ac:dyDescent="0.45">
      <c r="A12606" s="6"/>
      <c r="B12606" s="6"/>
      <c r="C12606" s="6"/>
      <c r="F12606" s="38"/>
    </row>
    <row r="12607" spans="1:6" x14ac:dyDescent="0.45">
      <c r="A12607" s="6"/>
      <c r="B12607" s="6"/>
      <c r="C12607" s="6"/>
      <c r="F12607" s="38"/>
    </row>
    <row r="12608" spans="1:6" x14ac:dyDescent="0.45">
      <c r="A12608" s="6"/>
      <c r="B12608" s="6"/>
      <c r="C12608" s="6"/>
      <c r="F12608" s="38"/>
    </row>
    <row r="12609" spans="1:6" x14ac:dyDescent="0.45">
      <c r="A12609" s="6"/>
      <c r="B12609" s="6"/>
      <c r="C12609" s="6"/>
      <c r="F12609" s="38"/>
    </row>
    <row r="12610" spans="1:6" x14ac:dyDescent="0.45">
      <c r="A12610" s="6"/>
      <c r="B12610" s="6"/>
      <c r="C12610" s="6"/>
      <c r="F12610" s="38"/>
    </row>
    <row r="12611" spans="1:6" x14ac:dyDescent="0.45">
      <c r="A12611" s="6"/>
      <c r="B12611" s="6"/>
      <c r="C12611" s="6"/>
      <c r="F12611" s="38"/>
    </row>
    <row r="12612" spans="1:6" x14ac:dyDescent="0.45">
      <c r="A12612" s="6"/>
      <c r="B12612" s="6"/>
      <c r="C12612" s="6"/>
      <c r="F12612" s="38"/>
    </row>
    <row r="12613" spans="1:6" x14ac:dyDescent="0.45">
      <c r="A12613" s="6"/>
      <c r="B12613" s="6"/>
      <c r="C12613" s="6"/>
      <c r="F12613" s="38"/>
    </row>
    <row r="12614" spans="1:6" x14ac:dyDescent="0.45">
      <c r="A12614" s="6"/>
      <c r="B12614" s="6"/>
      <c r="C12614" s="6"/>
      <c r="F12614" s="38"/>
    </row>
    <row r="12615" spans="1:6" x14ac:dyDescent="0.45">
      <c r="A12615" s="6"/>
      <c r="B12615" s="6"/>
      <c r="C12615" s="6"/>
      <c r="F12615" s="38"/>
    </row>
    <row r="12616" spans="1:6" x14ac:dyDescent="0.45">
      <c r="A12616" s="6"/>
      <c r="B12616" s="6"/>
      <c r="C12616" s="6"/>
      <c r="F12616" s="38"/>
    </row>
    <row r="12617" spans="1:6" x14ac:dyDescent="0.45">
      <c r="A12617" s="6"/>
      <c r="B12617" s="6"/>
      <c r="C12617" s="6"/>
      <c r="F12617" s="38"/>
    </row>
    <row r="12618" spans="1:6" x14ac:dyDescent="0.45">
      <c r="A12618" s="6"/>
      <c r="B12618" s="6"/>
      <c r="C12618" s="6"/>
      <c r="F12618" s="38"/>
    </row>
    <row r="12619" spans="1:6" x14ac:dyDescent="0.45">
      <c r="A12619" s="6"/>
      <c r="B12619" s="6"/>
      <c r="C12619" s="6"/>
      <c r="F12619" s="38"/>
    </row>
    <row r="12620" spans="1:6" x14ac:dyDescent="0.45">
      <c r="A12620" s="6"/>
      <c r="B12620" s="6"/>
      <c r="C12620" s="6"/>
      <c r="F12620" s="38"/>
    </row>
    <row r="12621" spans="1:6" x14ac:dyDescent="0.45">
      <c r="A12621" s="6"/>
      <c r="B12621" s="6"/>
      <c r="C12621" s="6"/>
      <c r="F12621" s="38"/>
    </row>
    <row r="12622" spans="1:6" x14ac:dyDescent="0.45">
      <c r="A12622" s="6"/>
      <c r="B12622" s="6"/>
      <c r="C12622" s="6"/>
      <c r="F12622" s="38"/>
    </row>
    <row r="12623" spans="1:6" x14ac:dyDescent="0.45">
      <c r="A12623" s="6"/>
      <c r="B12623" s="6"/>
      <c r="C12623" s="6"/>
      <c r="F12623" s="38"/>
    </row>
    <row r="12624" spans="1:6" x14ac:dyDescent="0.45">
      <c r="A12624" s="6"/>
      <c r="B12624" s="6"/>
      <c r="C12624" s="6"/>
      <c r="F12624" s="38"/>
    </row>
    <row r="12625" spans="1:6" x14ac:dyDescent="0.45">
      <c r="A12625" s="6"/>
      <c r="B12625" s="6"/>
      <c r="C12625" s="6"/>
      <c r="F12625" s="38"/>
    </row>
    <row r="12626" spans="1:6" x14ac:dyDescent="0.45">
      <c r="A12626" s="6"/>
      <c r="B12626" s="6"/>
      <c r="C12626" s="6"/>
      <c r="F12626" s="38"/>
    </row>
    <row r="12627" spans="1:6" x14ac:dyDescent="0.45">
      <c r="A12627" s="6"/>
      <c r="B12627" s="6"/>
      <c r="C12627" s="6"/>
      <c r="F12627" s="38"/>
    </row>
    <row r="12628" spans="1:6" x14ac:dyDescent="0.45">
      <c r="A12628" s="6"/>
      <c r="B12628" s="6"/>
      <c r="C12628" s="6"/>
      <c r="F12628" s="38"/>
    </row>
    <row r="12629" spans="1:6" x14ac:dyDescent="0.45">
      <c r="A12629" s="6"/>
      <c r="B12629" s="6"/>
      <c r="C12629" s="6"/>
      <c r="F12629" s="38"/>
    </row>
    <row r="12630" spans="1:6" x14ac:dyDescent="0.45">
      <c r="A12630" s="6"/>
      <c r="B12630" s="6"/>
      <c r="C12630" s="6"/>
      <c r="F12630" s="38"/>
    </row>
    <row r="12631" spans="1:6" x14ac:dyDescent="0.45">
      <c r="A12631" s="6"/>
      <c r="B12631" s="6"/>
      <c r="C12631" s="6"/>
      <c r="F12631" s="38"/>
    </row>
    <row r="12632" spans="1:6" x14ac:dyDescent="0.45">
      <c r="A12632" s="6"/>
      <c r="B12632" s="6"/>
      <c r="C12632" s="6"/>
      <c r="F12632" s="38"/>
    </row>
    <row r="12633" spans="1:6" x14ac:dyDescent="0.45">
      <c r="A12633" s="6"/>
      <c r="B12633" s="6"/>
      <c r="C12633" s="6"/>
      <c r="F12633" s="38"/>
    </row>
    <row r="12634" spans="1:6" x14ac:dyDescent="0.45">
      <c r="A12634" s="6"/>
      <c r="B12634" s="6"/>
      <c r="C12634" s="6"/>
      <c r="F12634" s="38"/>
    </row>
    <row r="12635" spans="1:6" x14ac:dyDescent="0.45">
      <c r="A12635" s="6"/>
      <c r="B12635" s="6"/>
      <c r="C12635" s="6"/>
      <c r="F12635" s="38"/>
    </row>
    <row r="12636" spans="1:6" x14ac:dyDescent="0.45">
      <c r="A12636" s="6"/>
      <c r="B12636" s="6"/>
      <c r="C12636" s="6"/>
      <c r="F12636" s="38"/>
    </row>
    <row r="12637" spans="1:6" x14ac:dyDescent="0.45">
      <c r="A12637" s="6"/>
      <c r="B12637" s="6"/>
      <c r="C12637" s="6"/>
      <c r="F12637" s="38"/>
    </row>
    <row r="12638" spans="1:6" x14ac:dyDescent="0.45">
      <c r="A12638" s="6"/>
      <c r="B12638" s="6"/>
      <c r="C12638" s="6"/>
      <c r="F12638" s="38"/>
    </row>
    <row r="12639" spans="1:6" x14ac:dyDescent="0.45">
      <c r="A12639" s="6"/>
      <c r="B12639" s="6"/>
      <c r="C12639" s="6"/>
      <c r="F12639" s="38"/>
    </row>
    <row r="12640" spans="1:6" x14ac:dyDescent="0.45">
      <c r="A12640" s="6"/>
      <c r="B12640" s="6"/>
      <c r="C12640" s="6"/>
      <c r="F12640" s="38"/>
    </row>
    <row r="12641" spans="1:6" x14ac:dyDescent="0.45">
      <c r="A12641" s="6"/>
      <c r="B12641" s="6"/>
      <c r="C12641" s="6"/>
      <c r="F12641" s="38"/>
    </row>
    <row r="12642" spans="1:6" x14ac:dyDescent="0.45">
      <c r="A12642" s="6"/>
      <c r="B12642" s="6"/>
      <c r="C12642" s="6"/>
      <c r="F12642" s="38"/>
    </row>
    <row r="12643" spans="1:6" x14ac:dyDescent="0.45">
      <c r="A12643" s="6"/>
      <c r="B12643" s="6"/>
      <c r="C12643" s="6"/>
      <c r="F12643" s="38"/>
    </row>
    <row r="12644" spans="1:6" x14ac:dyDescent="0.45">
      <c r="A12644" s="6"/>
      <c r="B12644" s="6"/>
      <c r="C12644" s="6"/>
      <c r="F12644" s="38"/>
    </row>
    <row r="12645" spans="1:6" x14ac:dyDescent="0.45">
      <c r="A12645" s="6"/>
      <c r="B12645" s="6"/>
      <c r="C12645" s="6"/>
      <c r="F12645" s="38"/>
    </row>
    <row r="12646" spans="1:6" x14ac:dyDescent="0.45">
      <c r="A12646" s="6"/>
      <c r="B12646" s="6"/>
      <c r="C12646" s="6"/>
      <c r="F12646" s="38"/>
    </row>
    <row r="12647" spans="1:6" x14ac:dyDescent="0.45">
      <c r="A12647" s="6"/>
      <c r="B12647" s="6"/>
      <c r="C12647" s="6"/>
      <c r="F12647" s="38"/>
    </row>
    <row r="12648" spans="1:6" x14ac:dyDescent="0.45">
      <c r="A12648" s="6"/>
      <c r="B12648" s="6"/>
      <c r="C12648" s="6"/>
      <c r="F12648" s="38"/>
    </row>
    <row r="12649" spans="1:6" x14ac:dyDescent="0.45">
      <c r="A12649" s="6"/>
      <c r="B12649" s="6"/>
      <c r="C12649" s="6"/>
      <c r="F12649" s="38"/>
    </row>
    <row r="12650" spans="1:6" x14ac:dyDescent="0.45">
      <c r="A12650" s="6"/>
      <c r="B12650" s="6"/>
      <c r="C12650" s="6"/>
      <c r="F12650" s="38"/>
    </row>
    <row r="12651" spans="1:6" x14ac:dyDescent="0.45">
      <c r="A12651" s="6"/>
      <c r="B12651" s="6"/>
      <c r="C12651" s="6"/>
      <c r="F12651" s="38"/>
    </row>
    <row r="12652" spans="1:6" x14ac:dyDescent="0.45">
      <c r="A12652" s="6"/>
      <c r="B12652" s="6"/>
      <c r="C12652" s="6"/>
      <c r="F12652" s="38"/>
    </row>
    <row r="12653" spans="1:6" x14ac:dyDescent="0.45">
      <c r="A12653" s="6"/>
      <c r="B12653" s="6"/>
      <c r="C12653" s="6"/>
      <c r="F12653" s="38"/>
    </row>
    <row r="12654" spans="1:6" x14ac:dyDescent="0.45">
      <c r="A12654" s="6"/>
      <c r="B12654" s="6"/>
      <c r="C12654" s="6"/>
      <c r="F12654" s="38"/>
    </row>
    <row r="12655" spans="1:6" x14ac:dyDescent="0.45">
      <c r="A12655" s="6"/>
      <c r="B12655" s="6"/>
      <c r="C12655" s="6"/>
      <c r="F12655" s="38"/>
    </row>
    <row r="12656" spans="1:6" x14ac:dyDescent="0.45">
      <c r="A12656" s="6"/>
      <c r="B12656" s="6"/>
      <c r="C12656" s="6"/>
      <c r="F12656" s="38"/>
    </row>
    <row r="12657" spans="1:6" x14ac:dyDescent="0.45">
      <c r="A12657" s="6"/>
      <c r="B12657" s="6"/>
      <c r="C12657" s="6"/>
      <c r="F12657" s="38"/>
    </row>
    <row r="12658" spans="1:6" x14ac:dyDescent="0.45">
      <c r="A12658" s="6"/>
      <c r="B12658" s="6"/>
      <c r="C12658" s="6"/>
      <c r="F12658" s="38"/>
    </row>
    <row r="12659" spans="1:6" x14ac:dyDescent="0.45">
      <c r="A12659" s="6"/>
      <c r="B12659" s="6"/>
      <c r="C12659" s="6"/>
      <c r="F12659" s="38"/>
    </row>
    <row r="12660" spans="1:6" x14ac:dyDescent="0.45">
      <c r="A12660" s="6"/>
      <c r="B12660" s="6"/>
      <c r="C12660" s="6"/>
      <c r="F12660" s="38"/>
    </row>
    <row r="12661" spans="1:6" x14ac:dyDescent="0.45">
      <c r="A12661" s="6"/>
      <c r="B12661" s="6"/>
      <c r="C12661" s="6"/>
      <c r="F12661" s="38"/>
    </row>
    <row r="12662" spans="1:6" x14ac:dyDescent="0.45">
      <c r="A12662" s="6"/>
      <c r="B12662" s="6"/>
      <c r="C12662" s="6"/>
      <c r="F12662" s="38"/>
    </row>
    <row r="12663" spans="1:6" x14ac:dyDescent="0.45">
      <c r="A12663" s="6"/>
      <c r="B12663" s="6"/>
      <c r="C12663" s="6"/>
      <c r="F12663" s="38"/>
    </row>
    <row r="12664" spans="1:6" x14ac:dyDescent="0.45">
      <c r="A12664" s="6"/>
      <c r="B12664" s="6"/>
      <c r="C12664" s="6"/>
      <c r="F12664" s="38"/>
    </row>
    <row r="12665" spans="1:6" x14ac:dyDescent="0.45">
      <c r="A12665" s="6"/>
      <c r="B12665" s="6"/>
      <c r="C12665" s="6"/>
      <c r="F12665" s="38"/>
    </row>
    <row r="12666" spans="1:6" x14ac:dyDescent="0.45">
      <c r="A12666" s="6"/>
      <c r="B12666" s="6"/>
      <c r="C12666" s="6"/>
      <c r="F12666" s="38"/>
    </row>
    <row r="12667" spans="1:6" x14ac:dyDescent="0.45">
      <c r="A12667" s="6"/>
      <c r="B12667" s="6"/>
      <c r="C12667" s="6"/>
      <c r="F12667" s="38"/>
    </row>
    <row r="12668" spans="1:6" x14ac:dyDescent="0.45">
      <c r="A12668" s="6"/>
      <c r="B12668" s="6"/>
      <c r="C12668" s="6"/>
      <c r="F12668" s="38"/>
    </row>
    <row r="12669" spans="1:6" x14ac:dyDescent="0.45">
      <c r="A12669" s="6"/>
      <c r="B12669" s="6"/>
      <c r="C12669" s="6"/>
      <c r="F12669" s="38"/>
    </row>
    <row r="12670" spans="1:6" x14ac:dyDescent="0.45">
      <c r="A12670" s="6"/>
      <c r="B12670" s="6"/>
      <c r="C12670" s="6"/>
      <c r="F12670" s="38"/>
    </row>
    <row r="12671" spans="1:6" x14ac:dyDescent="0.45">
      <c r="A12671" s="6"/>
      <c r="B12671" s="6"/>
      <c r="C12671" s="6"/>
      <c r="F12671" s="38"/>
    </row>
    <row r="12672" spans="1:6" x14ac:dyDescent="0.45">
      <c r="A12672" s="6"/>
      <c r="B12672" s="6"/>
      <c r="C12672" s="6"/>
      <c r="F12672" s="38"/>
    </row>
    <row r="12673" spans="1:6" x14ac:dyDescent="0.45">
      <c r="A12673" s="6"/>
      <c r="B12673" s="6"/>
      <c r="C12673" s="6"/>
      <c r="F12673" s="38"/>
    </row>
    <row r="12674" spans="1:6" x14ac:dyDescent="0.45">
      <c r="A12674" s="6"/>
      <c r="B12674" s="6"/>
      <c r="C12674" s="6"/>
      <c r="F12674" s="38"/>
    </row>
    <row r="12675" spans="1:6" x14ac:dyDescent="0.45">
      <c r="A12675" s="6"/>
      <c r="B12675" s="6"/>
      <c r="C12675" s="6"/>
      <c r="F12675" s="38"/>
    </row>
    <row r="12676" spans="1:6" x14ac:dyDescent="0.45">
      <c r="A12676" s="6"/>
      <c r="B12676" s="6"/>
      <c r="C12676" s="6"/>
      <c r="F12676" s="38"/>
    </row>
    <row r="12677" spans="1:6" x14ac:dyDescent="0.45">
      <c r="A12677" s="6"/>
      <c r="B12677" s="6"/>
      <c r="C12677" s="6"/>
      <c r="F12677" s="38"/>
    </row>
    <row r="12678" spans="1:6" x14ac:dyDescent="0.45">
      <c r="A12678" s="6"/>
      <c r="B12678" s="6"/>
      <c r="C12678" s="6"/>
      <c r="F12678" s="38"/>
    </row>
    <row r="12679" spans="1:6" x14ac:dyDescent="0.45">
      <c r="A12679" s="6"/>
      <c r="B12679" s="6"/>
      <c r="C12679" s="6"/>
      <c r="F12679" s="38"/>
    </row>
    <row r="12680" spans="1:6" x14ac:dyDescent="0.45">
      <c r="A12680" s="6"/>
      <c r="B12680" s="6"/>
      <c r="C12680" s="6"/>
      <c r="F12680" s="38"/>
    </row>
    <row r="12681" spans="1:6" x14ac:dyDescent="0.45">
      <c r="A12681" s="6"/>
      <c r="B12681" s="6"/>
      <c r="C12681" s="6"/>
      <c r="F12681" s="38"/>
    </row>
    <row r="12682" spans="1:6" x14ac:dyDescent="0.45">
      <c r="A12682" s="6"/>
      <c r="B12682" s="6"/>
      <c r="C12682" s="6"/>
      <c r="F12682" s="38"/>
    </row>
    <row r="12683" spans="1:6" x14ac:dyDescent="0.45">
      <c r="A12683" s="6"/>
      <c r="B12683" s="6"/>
      <c r="C12683" s="6"/>
      <c r="F12683" s="38"/>
    </row>
    <row r="12684" spans="1:6" x14ac:dyDescent="0.45">
      <c r="A12684" s="6"/>
      <c r="B12684" s="6"/>
      <c r="C12684" s="6"/>
      <c r="F12684" s="38"/>
    </row>
    <row r="12685" spans="1:6" x14ac:dyDescent="0.45">
      <c r="A12685" s="6"/>
      <c r="B12685" s="6"/>
      <c r="C12685" s="6"/>
      <c r="F12685" s="38"/>
    </row>
    <row r="12686" spans="1:6" x14ac:dyDescent="0.45">
      <c r="A12686" s="6"/>
      <c r="B12686" s="6"/>
      <c r="C12686" s="6"/>
      <c r="F12686" s="38"/>
    </row>
    <row r="12687" spans="1:6" x14ac:dyDescent="0.45">
      <c r="A12687" s="6"/>
      <c r="B12687" s="6"/>
      <c r="C12687" s="6"/>
      <c r="F12687" s="38"/>
    </row>
    <row r="12688" spans="1:6" x14ac:dyDescent="0.45">
      <c r="A12688" s="6"/>
      <c r="B12688" s="6"/>
      <c r="C12688" s="6"/>
      <c r="F12688" s="38"/>
    </row>
    <row r="12689" spans="1:6" x14ac:dyDescent="0.45">
      <c r="A12689" s="6"/>
      <c r="B12689" s="6"/>
      <c r="C12689" s="6"/>
      <c r="F12689" s="38"/>
    </row>
    <row r="12690" spans="1:6" x14ac:dyDescent="0.45">
      <c r="A12690" s="6"/>
      <c r="B12690" s="6"/>
      <c r="C12690" s="6"/>
      <c r="F12690" s="38"/>
    </row>
    <row r="12691" spans="1:6" x14ac:dyDescent="0.45">
      <c r="A12691" s="6"/>
      <c r="B12691" s="6"/>
      <c r="C12691" s="6"/>
      <c r="F12691" s="38"/>
    </row>
    <row r="12692" spans="1:6" x14ac:dyDescent="0.45">
      <c r="A12692" s="6"/>
      <c r="B12692" s="6"/>
      <c r="C12692" s="6"/>
      <c r="F12692" s="38"/>
    </row>
    <row r="12693" spans="1:6" x14ac:dyDescent="0.45">
      <c r="A12693" s="6"/>
      <c r="B12693" s="6"/>
      <c r="C12693" s="6"/>
      <c r="F12693" s="38"/>
    </row>
    <row r="12694" spans="1:6" x14ac:dyDescent="0.45">
      <c r="A12694" s="6"/>
      <c r="B12694" s="6"/>
      <c r="C12694" s="6"/>
      <c r="F12694" s="38"/>
    </row>
    <row r="12695" spans="1:6" x14ac:dyDescent="0.45">
      <c r="A12695" s="6"/>
      <c r="B12695" s="6"/>
      <c r="C12695" s="6"/>
      <c r="F12695" s="38"/>
    </row>
    <row r="12696" spans="1:6" x14ac:dyDescent="0.45">
      <c r="A12696" s="6"/>
      <c r="B12696" s="6"/>
      <c r="C12696" s="6"/>
      <c r="F12696" s="38"/>
    </row>
    <row r="12697" spans="1:6" x14ac:dyDescent="0.45">
      <c r="A12697" s="6"/>
      <c r="B12697" s="6"/>
      <c r="C12697" s="6"/>
      <c r="F12697" s="38"/>
    </row>
    <row r="12698" spans="1:6" x14ac:dyDescent="0.45">
      <c r="A12698" s="6"/>
      <c r="B12698" s="6"/>
      <c r="C12698" s="6"/>
      <c r="F12698" s="38"/>
    </row>
    <row r="12699" spans="1:6" x14ac:dyDescent="0.45">
      <c r="A12699" s="6"/>
      <c r="B12699" s="6"/>
      <c r="C12699" s="6"/>
      <c r="F12699" s="38"/>
    </row>
    <row r="12700" spans="1:6" x14ac:dyDescent="0.45">
      <c r="A12700" s="6"/>
      <c r="B12700" s="6"/>
      <c r="C12700" s="6"/>
      <c r="F12700" s="38"/>
    </row>
    <row r="12701" spans="1:6" x14ac:dyDescent="0.45">
      <c r="A12701" s="6"/>
      <c r="B12701" s="6"/>
      <c r="C12701" s="6"/>
      <c r="F12701" s="38"/>
    </row>
    <row r="12702" spans="1:6" x14ac:dyDescent="0.45">
      <c r="A12702" s="6"/>
      <c r="B12702" s="6"/>
      <c r="C12702" s="6"/>
      <c r="F12702" s="38"/>
    </row>
    <row r="12703" spans="1:6" x14ac:dyDescent="0.45">
      <c r="A12703" s="6"/>
      <c r="B12703" s="6"/>
      <c r="C12703" s="6"/>
      <c r="F12703" s="38"/>
    </row>
    <row r="12704" spans="1:6" x14ac:dyDescent="0.45">
      <c r="A12704" s="6"/>
      <c r="B12704" s="6"/>
      <c r="C12704" s="6"/>
      <c r="F12704" s="38"/>
    </row>
    <row r="12705" spans="1:6" x14ac:dyDescent="0.45">
      <c r="A12705" s="6"/>
      <c r="B12705" s="6"/>
      <c r="C12705" s="6"/>
      <c r="F12705" s="38"/>
    </row>
    <row r="12706" spans="1:6" x14ac:dyDescent="0.45">
      <c r="A12706" s="6"/>
      <c r="B12706" s="6"/>
      <c r="C12706" s="6"/>
      <c r="F12706" s="38"/>
    </row>
    <row r="12707" spans="1:6" x14ac:dyDescent="0.45">
      <c r="A12707" s="6"/>
      <c r="B12707" s="6"/>
      <c r="C12707" s="6"/>
      <c r="F12707" s="38"/>
    </row>
    <row r="12708" spans="1:6" x14ac:dyDescent="0.45">
      <c r="A12708" s="6"/>
      <c r="B12708" s="6"/>
      <c r="C12708" s="6"/>
      <c r="F12708" s="38"/>
    </row>
    <row r="12709" spans="1:6" x14ac:dyDescent="0.45">
      <c r="A12709" s="6"/>
      <c r="B12709" s="6"/>
      <c r="C12709" s="6"/>
      <c r="F12709" s="38"/>
    </row>
    <row r="12710" spans="1:6" x14ac:dyDescent="0.45">
      <c r="A12710" s="6"/>
      <c r="B12710" s="6"/>
      <c r="C12710" s="6"/>
      <c r="F12710" s="38"/>
    </row>
    <row r="12711" spans="1:6" x14ac:dyDescent="0.45">
      <c r="A12711" s="6"/>
      <c r="B12711" s="6"/>
      <c r="C12711" s="6"/>
      <c r="F12711" s="38"/>
    </row>
    <row r="12712" spans="1:6" x14ac:dyDescent="0.45">
      <c r="A12712" s="6"/>
      <c r="B12712" s="6"/>
      <c r="C12712" s="6"/>
      <c r="F12712" s="38"/>
    </row>
    <row r="12713" spans="1:6" x14ac:dyDescent="0.45">
      <c r="A12713" s="6"/>
      <c r="B12713" s="6"/>
      <c r="C12713" s="6"/>
      <c r="F12713" s="38"/>
    </row>
    <row r="12714" spans="1:6" x14ac:dyDescent="0.45">
      <c r="A12714" s="6"/>
      <c r="B12714" s="6"/>
      <c r="C12714" s="6"/>
      <c r="F12714" s="38"/>
    </row>
    <row r="12715" spans="1:6" x14ac:dyDescent="0.45">
      <c r="A12715" s="6"/>
      <c r="B12715" s="6"/>
      <c r="C12715" s="6"/>
      <c r="F12715" s="38"/>
    </row>
    <row r="12716" spans="1:6" x14ac:dyDescent="0.45">
      <c r="A12716" s="6"/>
      <c r="B12716" s="6"/>
      <c r="C12716" s="6"/>
      <c r="F12716" s="38"/>
    </row>
    <row r="12717" spans="1:6" x14ac:dyDescent="0.45">
      <c r="A12717" s="6"/>
      <c r="B12717" s="6"/>
      <c r="C12717" s="6"/>
      <c r="F12717" s="38"/>
    </row>
    <row r="12718" spans="1:6" x14ac:dyDescent="0.45">
      <c r="A12718" s="6"/>
      <c r="B12718" s="6"/>
      <c r="C12718" s="6"/>
      <c r="F12718" s="38"/>
    </row>
    <row r="12719" spans="1:6" x14ac:dyDescent="0.45">
      <c r="A12719" s="6"/>
      <c r="B12719" s="6"/>
      <c r="C12719" s="6"/>
      <c r="F12719" s="38"/>
    </row>
    <row r="12720" spans="1:6" x14ac:dyDescent="0.45">
      <c r="A12720" s="6"/>
      <c r="B12720" s="6"/>
      <c r="C12720" s="6"/>
      <c r="F12720" s="38"/>
    </row>
    <row r="12721" spans="1:6" x14ac:dyDescent="0.45">
      <c r="A12721" s="6"/>
      <c r="B12721" s="6"/>
      <c r="C12721" s="6"/>
      <c r="F12721" s="38"/>
    </row>
    <row r="12722" spans="1:6" x14ac:dyDescent="0.45">
      <c r="A12722" s="6"/>
      <c r="B12722" s="6"/>
      <c r="C12722" s="6"/>
      <c r="F12722" s="38"/>
    </row>
    <row r="12723" spans="1:6" x14ac:dyDescent="0.45">
      <c r="A12723" s="6"/>
      <c r="B12723" s="6"/>
      <c r="C12723" s="6"/>
      <c r="F12723" s="38"/>
    </row>
    <row r="12724" spans="1:6" x14ac:dyDescent="0.45">
      <c r="A12724" s="6"/>
      <c r="B12724" s="6"/>
      <c r="C12724" s="6"/>
      <c r="F12724" s="38"/>
    </row>
    <row r="12725" spans="1:6" x14ac:dyDescent="0.45">
      <c r="A12725" s="6"/>
      <c r="B12725" s="6"/>
      <c r="C12725" s="6"/>
      <c r="F12725" s="38"/>
    </row>
    <row r="12726" spans="1:6" x14ac:dyDescent="0.45">
      <c r="A12726" s="6"/>
      <c r="B12726" s="6"/>
      <c r="C12726" s="6"/>
      <c r="F12726" s="38"/>
    </row>
    <row r="12727" spans="1:6" x14ac:dyDescent="0.45">
      <c r="A12727" s="6"/>
      <c r="B12727" s="6"/>
      <c r="C12727" s="6"/>
      <c r="F12727" s="38"/>
    </row>
    <row r="12728" spans="1:6" x14ac:dyDescent="0.45">
      <c r="A12728" s="6"/>
      <c r="B12728" s="6"/>
      <c r="C12728" s="6"/>
      <c r="F12728" s="38"/>
    </row>
    <row r="12729" spans="1:6" x14ac:dyDescent="0.45">
      <c r="A12729" s="6"/>
      <c r="B12729" s="6"/>
      <c r="C12729" s="6"/>
      <c r="F12729" s="38"/>
    </row>
    <row r="12730" spans="1:6" x14ac:dyDescent="0.45">
      <c r="A12730" s="6"/>
      <c r="B12730" s="6"/>
      <c r="C12730" s="6"/>
      <c r="F12730" s="38"/>
    </row>
    <row r="12731" spans="1:6" x14ac:dyDescent="0.45">
      <c r="A12731" s="6"/>
      <c r="B12731" s="6"/>
      <c r="C12731" s="6"/>
      <c r="F12731" s="38"/>
    </row>
    <row r="12732" spans="1:6" x14ac:dyDescent="0.45">
      <c r="A12732" s="6"/>
      <c r="B12732" s="6"/>
      <c r="C12732" s="6"/>
      <c r="F12732" s="38"/>
    </row>
    <row r="12733" spans="1:6" x14ac:dyDescent="0.45">
      <c r="A12733" s="6"/>
      <c r="B12733" s="6"/>
      <c r="C12733" s="6"/>
      <c r="F12733" s="38"/>
    </row>
    <row r="12734" spans="1:6" x14ac:dyDescent="0.45">
      <c r="A12734" s="6"/>
      <c r="B12734" s="6"/>
      <c r="C12734" s="6"/>
      <c r="F12734" s="38"/>
    </row>
    <row r="12735" spans="1:6" x14ac:dyDescent="0.45">
      <c r="A12735" s="6"/>
      <c r="B12735" s="6"/>
      <c r="C12735" s="6"/>
      <c r="F12735" s="38"/>
    </row>
    <row r="12736" spans="1:6" x14ac:dyDescent="0.45">
      <c r="A12736" s="6"/>
      <c r="B12736" s="6"/>
      <c r="C12736" s="6"/>
      <c r="F12736" s="38"/>
    </row>
    <row r="12737" spans="1:6" x14ac:dyDescent="0.45">
      <c r="A12737" s="6"/>
      <c r="B12737" s="6"/>
      <c r="C12737" s="6"/>
      <c r="F12737" s="38"/>
    </row>
    <row r="12738" spans="1:6" x14ac:dyDescent="0.45">
      <c r="A12738" s="6"/>
      <c r="B12738" s="6"/>
      <c r="C12738" s="6"/>
      <c r="F12738" s="38"/>
    </row>
    <row r="12739" spans="1:6" x14ac:dyDescent="0.45">
      <c r="A12739" s="6"/>
      <c r="B12739" s="6"/>
      <c r="C12739" s="6"/>
      <c r="F12739" s="38"/>
    </row>
    <row r="12740" spans="1:6" x14ac:dyDescent="0.45">
      <c r="A12740" s="6"/>
      <c r="B12740" s="6"/>
      <c r="C12740" s="6"/>
      <c r="F12740" s="38"/>
    </row>
    <row r="12741" spans="1:6" x14ac:dyDescent="0.45">
      <c r="A12741" s="6"/>
      <c r="B12741" s="6"/>
      <c r="C12741" s="6"/>
      <c r="F12741" s="38"/>
    </row>
    <row r="12742" spans="1:6" x14ac:dyDescent="0.45">
      <c r="A12742" s="6"/>
      <c r="B12742" s="6"/>
      <c r="C12742" s="6"/>
      <c r="F12742" s="38"/>
    </row>
    <row r="12743" spans="1:6" x14ac:dyDescent="0.45">
      <c r="A12743" s="6"/>
      <c r="B12743" s="6"/>
      <c r="C12743" s="6"/>
      <c r="F12743" s="38"/>
    </row>
    <row r="12744" spans="1:6" x14ac:dyDescent="0.45">
      <c r="A12744" s="6"/>
      <c r="B12744" s="6"/>
      <c r="C12744" s="6"/>
      <c r="F12744" s="38"/>
    </row>
    <row r="12745" spans="1:6" x14ac:dyDescent="0.45">
      <c r="A12745" s="6"/>
      <c r="B12745" s="6"/>
      <c r="C12745" s="6"/>
      <c r="F12745" s="38"/>
    </row>
    <row r="12746" spans="1:6" x14ac:dyDescent="0.45">
      <c r="A12746" s="6"/>
      <c r="B12746" s="6"/>
      <c r="C12746" s="6"/>
      <c r="F12746" s="38"/>
    </row>
    <row r="12747" spans="1:6" x14ac:dyDescent="0.45">
      <c r="A12747" s="6"/>
      <c r="B12747" s="6"/>
      <c r="C12747" s="6"/>
      <c r="F12747" s="38"/>
    </row>
    <row r="12748" spans="1:6" x14ac:dyDescent="0.45">
      <c r="A12748" s="6"/>
      <c r="B12748" s="6"/>
      <c r="C12748" s="6"/>
      <c r="F12748" s="38"/>
    </row>
    <row r="12749" spans="1:6" x14ac:dyDescent="0.45">
      <c r="A12749" s="6"/>
      <c r="B12749" s="6"/>
      <c r="C12749" s="6"/>
      <c r="F12749" s="38"/>
    </row>
    <row r="12750" spans="1:6" x14ac:dyDescent="0.45">
      <c r="A12750" s="6"/>
      <c r="B12750" s="6"/>
      <c r="C12750" s="6"/>
      <c r="F12750" s="38"/>
    </row>
    <row r="12751" spans="1:6" x14ac:dyDescent="0.45">
      <c r="A12751" s="6"/>
      <c r="B12751" s="6"/>
      <c r="C12751" s="6"/>
      <c r="F12751" s="38"/>
    </row>
    <row r="12752" spans="1:6" x14ac:dyDescent="0.45">
      <c r="A12752" s="6"/>
      <c r="B12752" s="6"/>
      <c r="C12752" s="6"/>
      <c r="F12752" s="38"/>
    </row>
    <row r="12753" spans="1:6" x14ac:dyDescent="0.45">
      <c r="A12753" s="6"/>
      <c r="B12753" s="6"/>
      <c r="C12753" s="6"/>
      <c r="F12753" s="38"/>
    </row>
    <row r="12754" spans="1:6" x14ac:dyDescent="0.45">
      <c r="A12754" s="6"/>
      <c r="B12754" s="6"/>
      <c r="C12754" s="6"/>
      <c r="F12754" s="38"/>
    </row>
    <row r="12755" spans="1:6" x14ac:dyDescent="0.45">
      <c r="A12755" s="6"/>
      <c r="B12755" s="6"/>
      <c r="C12755" s="6"/>
      <c r="F12755" s="38"/>
    </row>
    <row r="12756" spans="1:6" x14ac:dyDescent="0.45">
      <c r="A12756" s="6"/>
      <c r="B12756" s="6"/>
      <c r="C12756" s="6"/>
      <c r="F12756" s="38"/>
    </row>
    <row r="12757" spans="1:6" x14ac:dyDescent="0.45">
      <c r="A12757" s="6"/>
      <c r="B12757" s="6"/>
      <c r="C12757" s="6"/>
      <c r="F12757" s="38"/>
    </row>
    <row r="12758" spans="1:6" x14ac:dyDescent="0.45">
      <c r="A12758" s="6"/>
      <c r="B12758" s="6"/>
      <c r="C12758" s="6"/>
      <c r="F12758" s="38"/>
    </row>
    <row r="12759" spans="1:6" x14ac:dyDescent="0.45">
      <c r="A12759" s="6"/>
      <c r="B12759" s="6"/>
      <c r="C12759" s="6"/>
      <c r="F12759" s="38"/>
    </row>
    <row r="12760" spans="1:6" x14ac:dyDescent="0.45">
      <c r="A12760" s="6"/>
      <c r="B12760" s="6"/>
      <c r="C12760" s="6"/>
      <c r="F12760" s="38"/>
    </row>
    <row r="12761" spans="1:6" x14ac:dyDescent="0.45">
      <c r="A12761" s="6"/>
      <c r="B12761" s="6"/>
      <c r="C12761" s="6"/>
      <c r="F12761" s="38"/>
    </row>
    <row r="12762" spans="1:6" x14ac:dyDescent="0.45">
      <c r="A12762" s="6"/>
      <c r="B12762" s="6"/>
      <c r="C12762" s="6"/>
      <c r="F12762" s="38"/>
    </row>
    <row r="12763" spans="1:6" x14ac:dyDescent="0.45">
      <c r="A12763" s="6"/>
      <c r="B12763" s="6"/>
      <c r="C12763" s="6"/>
      <c r="F12763" s="38"/>
    </row>
    <row r="12764" spans="1:6" x14ac:dyDescent="0.45">
      <c r="A12764" s="6"/>
      <c r="B12764" s="6"/>
      <c r="C12764" s="6"/>
      <c r="F12764" s="38"/>
    </row>
    <row r="12765" spans="1:6" x14ac:dyDescent="0.45">
      <c r="A12765" s="6"/>
      <c r="B12765" s="6"/>
      <c r="C12765" s="6"/>
      <c r="F12765" s="38"/>
    </row>
    <row r="12766" spans="1:6" x14ac:dyDescent="0.45">
      <c r="A12766" s="6"/>
      <c r="B12766" s="6"/>
      <c r="C12766" s="6"/>
      <c r="F12766" s="38"/>
    </row>
    <row r="12767" spans="1:6" x14ac:dyDescent="0.45">
      <c r="A12767" s="6"/>
      <c r="B12767" s="6"/>
      <c r="C12767" s="6"/>
      <c r="F12767" s="38"/>
    </row>
    <row r="12768" spans="1:6" x14ac:dyDescent="0.45">
      <c r="A12768" s="6"/>
      <c r="B12768" s="6"/>
      <c r="C12768" s="6"/>
      <c r="F12768" s="38"/>
    </row>
    <row r="12769" spans="1:6" x14ac:dyDescent="0.45">
      <c r="A12769" s="6"/>
      <c r="B12769" s="6"/>
      <c r="C12769" s="6"/>
      <c r="F12769" s="38"/>
    </row>
    <row r="12770" spans="1:6" x14ac:dyDescent="0.45">
      <c r="A12770" s="6"/>
      <c r="B12770" s="6"/>
      <c r="C12770" s="6"/>
      <c r="F12770" s="38"/>
    </row>
    <row r="12771" spans="1:6" x14ac:dyDescent="0.45">
      <c r="A12771" s="6"/>
      <c r="B12771" s="6"/>
      <c r="C12771" s="6"/>
      <c r="F12771" s="38"/>
    </row>
    <row r="12772" spans="1:6" x14ac:dyDescent="0.45">
      <c r="A12772" s="6"/>
      <c r="B12772" s="6"/>
      <c r="C12772" s="6"/>
      <c r="F12772" s="38"/>
    </row>
    <row r="12773" spans="1:6" x14ac:dyDescent="0.45">
      <c r="A12773" s="6"/>
      <c r="B12773" s="6"/>
      <c r="C12773" s="6"/>
      <c r="F12773" s="38"/>
    </row>
    <row r="12774" spans="1:6" x14ac:dyDescent="0.45">
      <c r="A12774" s="6"/>
      <c r="B12774" s="6"/>
      <c r="C12774" s="6"/>
      <c r="F12774" s="38"/>
    </row>
    <row r="12775" spans="1:6" x14ac:dyDescent="0.45">
      <c r="A12775" s="6"/>
      <c r="B12775" s="6"/>
      <c r="C12775" s="6"/>
      <c r="F12775" s="38"/>
    </row>
    <row r="12776" spans="1:6" x14ac:dyDescent="0.45">
      <c r="A12776" s="6"/>
      <c r="B12776" s="6"/>
      <c r="C12776" s="6"/>
      <c r="F12776" s="38"/>
    </row>
    <row r="12777" spans="1:6" x14ac:dyDescent="0.45">
      <c r="A12777" s="6"/>
      <c r="B12777" s="6"/>
      <c r="C12777" s="6"/>
      <c r="F12777" s="38"/>
    </row>
    <row r="12778" spans="1:6" x14ac:dyDescent="0.45">
      <c r="A12778" s="6"/>
      <c r="B12778" s="6"/>
      <c r="C12778" s="6"/>
      <c r="F12778" s="38"/>
    </row>
    <row r="12779" spans="1:6" x14ac:dyDescent="0.45">
      <c r="A12779" s="6"/>
      <c r="B12779" s="6"/>
      <c r="C12779" s="6"/>
      <c r="F12779" s="38"/>
    </row>
    <row r="12780" spans="1:6" x14ac:dyDescent="0.45">
      <c r="A12780" s="6"/>
      <c r="B12780" s="6"/>
      <c r="C12780" s="6"/>
      <c r="F12780" s="38"/>
    </row>
    <row r="12781" spans="1:6" x14ac:dyDescent="0.45">
      <c r="A12781" s="6"/>
      <c r="B12781" s="6"/>
      <c r="C12781" s="6"/>
      <c r="F12781" s="38"/>
    </row>
    <row r="12782" spans="1:6" x14ac:dyDescent="0.45">
      <c r="A12782" s="6"/>
      <c r="B12782" s="6"/>
      <c r="C12782" s="6"/>
      <c r="F12782" s="38"/>
    </row>
    <row r="12783" spans="1:6" x14ac:dyDescent="0.45">
      <c r="A12783" s="6"/>
      <c r="B12783" s="6"/>
      <c r="C12783" s="6"/>
      <c r="F12783" s="38"/>
    </row>
    <row r="12784" spans="1:6" x14ac:dyDescent="0.45">
      <c r="A12784" s="6"/>
      <c r="B12784" s="6"/>
      <c r="C12784" s="6"/>
      <c r="F12784" s="38"/>
    </row>
    <row r="12785" spans="1:6" x14ac:dyDescent="0.45">
      <c r="A12785" s="6"/>
      <c r="B12785" s="6"/>
      <c r="C12785" s="6"/>
      <c r="F12785" s="38"/>
    </row>
    <row r="12786" spans="1:6" x14ac:dyDescent="0.45">
      <c r="A12786" s="6"/>
      <c r="B12786" s="6"/>
      <c r="C12786" s="6"/>
      <c r="F12786" s="38"/>
    </row>
    <row r="12787" spans="1:6" x14ac:dyDescent="0.45">
      <c r="A12787" s="6"/>
      <c r="B12787" s="6"/>
      <c r="C12787" s="6"/>
      <c r="F12787" s="38"/>
    </row>
    <row r="12788" spans="1:6" x14ac:dyDescent="0.45">
      <c r="A12788" s="6"/>
      <c r="B12788" s="6"/>
      <c r="C12788" s="6"/>
      <c r="F12788" s="38"/>
    </row>
    <row r="12789" spans="1:6" x14ac:dyDescent="0.45">
      <c r="A12789" s="6"/>
      <c r="B12789" s="6"/>
      <c r="C12789" s="6"/>
      <c r="F12789" s="38"/>
    </row>
    <row r="12790" spans="1:6" x14ac:dyDescent="0.45">
      <c r="A12790" s="6"/>
      <c r="B12790" s="6"/>
      <c r="C12790" s="6"/>
      <c r="F12790" s="38"/>
    </row>
    <row r="12791" spans="1:6" x14ac:dyDescent="0.45">
      <c r="A12791" s="6"/>
      <c r="B12791" s="6"/>
      <c r="C12791" s="6"/>
      <c r="F12791" s="38"/>
    </row>
    <row r="12792" spans="1:6" x14ac:dyDescent="0.45">
      <c r="A12792" s="6"/>
      <c r="B12792" s="6"/>
      <c r="C12792" s="6"/>
      <c r="F12792" s="38"/>
    </row>
    <row r="12793" spans="1:6" x14ac:dyDescent="0.45">
      <c r="A12793" s="6"/>
      <c r="B12793" s="6"/>
      <c r="C12793" s="6"/>
      <c r="F12793" s="38"/>
    </row>
    <row r="12794" spans="1:6" x14ac:dyDescent="0.45">
      <c r="A12794" s="6"/>
      <c r="B12794" s="6"/>
      <c r="C12794" s="6"/>
      <c r="F12794" s="38"/>
    </row>
    <row r="12795" spans="1:6" x14ac:dyDescent="0.45">
      <c r="A12795" s="6"/>
      <c r="B12795" s="6"/>
      <c r="C12795" s="6"/>
      <c r="F12795" s="38"/>
    </row>
    <row r="12796" spans="1:6" x14ac:dyDescent="0.45">
      <c r="A12796" s="6"/>
      <c r="B12796" s="6"/>
      <c r="C12796" s="6"/>
      <c r="F12796" s="38"/>
    </row>
    <row r="12797" spans="1:6" x14ac:dyDescent="0.45">
      <c r="A12797" s="6"/>
      <c r="B12797" s="6"/>
      <c r="C12797" s="6"/>
      <c r="F12797" s="38"/>
    </row>
    <row r="12798" spans="1:6" x14ac:dyDescent="0.45">
      <c r="A12798" s="6"/>
      <c r="B12798" s="6"/>
      <c r="C12798" s="6"/>
      <c r="F12798" s="38"/>
    </row>
    <row r="12799" spans="1:6" x14ac:dyDescent="0.45">
      <c r="A12799" s="6"/>
      <c r="B12799" s="6"/>
      <c r="C12799" s="6"/>
      <c r="F12799" s="38"/>
    </row>
    <row r="12800" spans="1:6" x14ac:dyDescent="0.45">
      <c r="A12800" s="6"/>
      <c r="B12800" s="6"/>
      <c r="C12800" s="6"/>
      <c r="F12800" s="38"/>
    </row>
    <row r="12801" spans="1:6" x14ac:dyDescent="0.45">
      <c r="A12801" s="6"/>
      <c r="B12801" s="6"/>
      <c r="C12801" s="6"/>
      <c r="F12801" s="38"/>
    </row>
    <row r="12802" spans="1:6" x14ac:dyDescent="0.45">
      <c r="A12802" s="6"/>
      <c r="B12802" s="6"/>
      <c r="C12802" s="6"/>
      <c r="F12802" s="38"/>
    </row>
    <row r="12803" spans="1:6" x14ac:dyDescent="0.45">
      <c r="A12803" s="6"/>
      <c r="B12803" s="6"/>
      <c r="C12803" s="6"/>
      <c r="F12803" s="38"/>
    </row>
    <row r="12804" spans="1:6" x14ac:dyDescent="0.45">
      <c r="A12804" s="6"/>
      <c r="B12804" s="6"/>
      <c r="C12804" s="6"/>
      <c r="F12804" s="38"/>
    </row>
    <row r="12805" spans="1:6" x14ac:dyDescent="0.45">
      <c r="A12805" s="6"/>
      <c r="B12805" s="6"/>
      <c r="C12805" s="6"/>
      <c r="F12805" s="38"/>
    </row>
    <row r="12806" spans="1:6" x14ac:dyDescent="0.45">
      <c r="A12806" s="6"/>
      <c r="B12806" s="6"/>
      <c r="C12806" s="6"/>
      <c r="F12806" s="38"/>
    </row>
    <row r="12807" spans="1:6" x14ac:dyDescent="0.45">
      <c r="A12807" s="6"/>
      <c r="B12807" s="6"/>
      <c r="C12807" s="6"/>
      <c r="F12807" s="38"/>
    </row>
    <row r="12808" spans="1:6" x14ac:dyDescent="0.45">
      <c r="A12808" s="6"/>
      <c r="B12808" s="6"/>
      <c r="C12808" s="6"/>
      <c r="F12808" s="38"/>
    </row>
    <row r="12809" spans="1:6" x14ac:dyDescent="0.45">
      <c r="A12809" s="6"/>
      <c r="B12809" s="6"/>
      <c r="C12809" s="6"/>
      <c r="F12809" s="38"/>
    </row>
    <row r="12810" spans="1:6" x14ac:dyDescent="0.45">
      <c r="A12810" s="6"/>
      <c r="B12810" s="6"/>
      <c r="C12810" s="6"/>
      <c r="F12810" s="38"/>
    </row>
    <row r="12811" spans="1:6" x14ac:dyDescent="0.45">
      <c r="A12811" s="6"/>
      <c r="B12811" s="6"/>
      <c r="C12811" s="6"/>
      <c r="F12811" s="38"/>
    </row>
    <row r="12812" spans="1:6" x14ac:dyDescent="0.45">
      <c r="A12812" s="6"/>
      <c r="B12812" s="6"/>
      <c r="C12812" s="6"/>
      <c r="F12812" s="38"/>
    </row>
    <row r="12813" spans="1:6" x14ac:dyDescent="0.45">
      <c r="A12813" s="6"/>
      <c r="B12813" s="6"/>
      <c r="C12813" s="6"/>
      <c r="F12813" s="38"/>
    </row>
    <row r="12814" spans="1:6" x14ac:dyDescent="0.45">
      <c r="A12814" s="6"/>
      <c r="B12814" s="6"/>
      <c r="C12814" s="6"/>
      <c r="F12814" s="38"/>
    </row>
    <row r="12815" spans="1:6" x14ac:dyDescent="0.45">
      <c r="A12815" s="6"/>
      <c r="B12815" s="6"/>
      <c r="C12815" s="6"/>
      <c r="F12815" s="38"/>
    </row>
    <row r="12816" spans="1:6" x14ac:dyDescent="0.45">
      <c r="A12816" s="6"/>
      <c r="B12816" s="6"/>
      <c r="C12816" s="6"/>
      <c r="F12816" s="38"/>
    </row>
    <row r="12817" spans="1:6" x14ac:dyDescent="0.45">
      <c r="A12817" s="6"/>
      <c r="B12817" s="6"/>
      <c r="C12817" s="6"/>
      <c r="F12817" s="38"/>
    </row>
    <row r="12818" spans="1:6" x14ac:dyDescent="0.45">
      <c r="A12818" s="6"/>
      <c r="B12818" s="6"/>
      <c r="C12818" s="6"/>
      <c r="F12818" s="38"/>
    </row>
    <row r="12819" spans="1:6" x14ac:dyDescent="0.45">
      <c r="A12819" s="6"/>
      <c r="B12819" s="6"/>
      <c r="C12819" s="6"/>
      <c r="F12819" s="38"/>
    </row>
    <row r="12820" spans="1:6" x14ac:dyDescent="0.45">
      <c r="A12820" s="6"/>
      <c r="B12820" s="6"/>
      <c r="C12820" s="6"/>
      <c r="F12820" s="38"/>
    </row>
    <row r="12821" spans="1:6" x14ac:dyDescent="0.45">
      <c r="A12821" s="6"/>
      <c r="B12821" s="6"/>
      <c r="C12821" s="6"/>
      <c r="F12821" s="38"/>
    </row>
    <row r="12822" spans="1:6" x14ac:dyDescent="0.45">
      <c r="A12822" s="6"/>
      <c r="B12822" s="6"/>
      <c r="C12822" s="6"/>
      <c r="F12822" s="38"/>
    </row>
    <row r="12823" spans="1:6" x14ac:dyDescent="0.45">
      <c r="A12823" s="6"/>
      <c r="B12823" s="6"/>
      <c r="C12823" s="6"/>
      <c r="F12823" s="38"/>
    </row>
    <row r="12824" spans="1:6" x14ac:dyDescent="0.45">
      <c r="A12824" s="6"/>
      <c r="B12824" s="6"/>
      <c r="C12824" s="6"/>
      <c r="F12824" s="38"/>
    </row>
    <row r="12825" spans="1:6" x14ac:dyDescent="0.45">
      <c r="A12825" s="6"/>
      <c r="B12825" s="6"/>
      <c r="C12825" s="6"/>
      <c r="F12825" s="38"/>
    </row>
    <row r="12826" spans="1:6" x14ac:dyDescent="0.45">
      <c r="A12826" s="6"/>
      <c r="B12826" s="6"/>
      <c r="C12826" s="6"/>
      <c r="F12826" s="38"/>
    </row>
    <row r="12827" spans="1:6" x14ac:dyDescent="0.45">
      <c r="A12827" s="6"/>
      <c r="B12827" s="6"/>
      <c r="C12827" s="6"/>
      <c r="F12827" s="38"/>
    </row>
    <row r="12828" spans="1:6" x14ac:dyDescent="0.45">
      <c r="A12828" s="6"/>
      <c r="B12828" s="6"/>
      <c r="C12828" s="6"/>
      <c r="F12828" s="38"/>
    </row>
    <row r="12829" spans="1:6" x14ac:dyDescent="0.45">
      <c r="A12829" s="6"/>
      <c r="B12829" s="6"/>
      <c r="C12829" s="6"/>
      <c r="F12829" s="38"/>
    </row>
    <row r="12830" spans="1:6" x14ac:dyDescent="0.45">
      <c r="A12830" s="6"/>
      <c r="B12830" s="6"/>
      <c r="C12830" s="6"/>
      <c r="F12830" s="38"/>
    </row>
    <row r="12831" spans="1:6" x14ac:dyDescent="0.45">
      <c r="A12831" s="6"/>
      <c r="B12831" s="6"/>
      <c r="C12831" s="6"/>
      <c r="F12831" s="38"/>
    </row>
    <row r="12832" spans="1:6" x14ac:dyDescent="0.45">
      <c r="A12832" s="6"/>
      <c r="B12832" s="6"/>
      <c r="C12832" s="6"/>
      <c r="F12832" s="38"/>
    </row>
    <row r="12833" spans="1:6" x14ac:dyDescent="0.45">
      <c r="A12833" s="6"/>
      <c r="B12833" s="6"/>
      <c r="C12833" s="6"/>
      <c r="F12833" s="38"/>
    </row>
    <row r="12834" spans="1:6" x14ac:dyDescent="0.45">
      <c r="A12834" s="6"/>
      <c r="B12834" s="6"/>
      <c r="C12834" s="6"/>
      <c r="F12834" s="38"/>
    </row>
    <row r="12835" spans="1:6" x14ac:dyDescent="0.45">
      <c r="A12835" s="6"/>
      <c r="B12835" s="6"/>
      <c r="C12835" s="6"/>
      <c r="F12835" s="38"/>
    </row>
    <row r="12836" spans="1:6" x14ac:dyDescent="0.45">
      <c r="A12836" s="6"/>
      <c r="B12836" s="6"/>
      <c r="C12836" s="6"/>
      <c r="F12836" s="38"/>
    </row>
    <row r="12837" spans="1:6" x14ac:dyDescent="0.45">
      <c r="A12837" s="6"/>
      <c r="B12837" s="6"/>
      <c r="C12837" s="6"/>
      <c r="F12837" s="38"/>
    </row>
    <row r="12838" spans="1:6" x14ac:dyDescent="0.45">
      <c r="A12838" s="6"/>
      <c r="B12838" s="6"/>
      <c r="C12838" s="6"/>
      <c r="F12838" s="38"/>
    </row>
    <row r="12839" spans="1:6" x14ac:dyDescent="0.45">
      <c r="A12839" s="6"/>
      <c r="B12839" s="6"/>
      <c r="C12839" s="6"/>
      <c r="F12839" s="38"/>
    </row>
    <row r="12840" spans="1:6" x14ac:dyDescent="0.45">
      <c r="A12840" s="6"/>
      <c r="B12840" s="6"/>
      <c r="C12840" s="6"/>
      <c r="F12840" s="38"/>
    </row>
    <row r="12841" spans="1:6" x14ac:dyDescent="0.45">
      <c r="A12841" s="6"/>
      <c r="B12841" s="6"/>
      <c r="C12841" s="6"/>
      <c r="F12841" s="38"/>
    </row>
    <row r="12842" spans="1:6" x14ac:dyDescent="0.45">
      <c r="A12842" s="6"/>
      <c r="B12842" s="6"/>
      <c r="C12842" s="6"/>
      <c r="F12842" s="38"/>
    </row>
    <row r="12843" spans="1:6" x14ac:dyDescent="0.45">
      <c r="A12843" s="6"/>
      <c r="B12843" s="6"/>
      <c r="C12843" s="6"/>
      <c r="F12843" s="38"/>
    </row>
    <row r="12844" spans="1:6" x14ac:dyDescent="0.45">
      <c r="A12844" s="6"/>
      <c r="B12844" s="6"/>
      <c r="C12844" s="6"/>
      <c r="F12844" s="38"/>
    </row>
    <row r="12845" spans="1:6" x14ac:dyDescent="0.45">
      <c r="A12845" s="6"/>
      <c r="B12845" s="6"/>
      <c r="C12845" s="6"/>
      <c r="F12845" s="38"/>
    </row>
    <row r="12846" spans="1:6" x14ac:dyDescent="0.45">
      <c r="A12846" s="6"/>
      <c r="B12846" s="6"/>
      <c r="C12846" s="6"/>
      <c r="F12846" s="38"/>
    </row>
    <row r="12847" spans="1:6" x14ac:dyDescent="0.45">
      <c r="A12847" s="6"/>
      <c r="B12847" s="6"/>
      <c r="C12847" s="6"/>
      <c r="F12847" s="38"/>
    </row>
    <row r="12848" spans="1:6" x14ac:dyDescent="0.45">
      <c r="A12848" s="6"/>
      <c r="B12848" s="6"/>
      <c r="C12848" s="6"/>
      <c r="F12848" s="38"/>
    </row>
    <row r="12849" spans="1:6" x14ac:dyDescent="0.45">
      <c r="A12849" s="6"/>
      <c r="B12849" s="6"/>
      <c r="C12849" s="6"/>
      <c r="F12849" s="38"/>
    </row>
    <row r="12850" spans="1:6" x14ac:dyDescent="0.45">
      <c r="A12850" s="6"/>
      <c r="B12850" s="6"/>
      <c r="C12850" s="6"/>
      <c r="F12850" s="38"/>
    </row>
    <row r="12851" spans="1:6" x14ac:dyDescent="0.45">
      <c r="A12851" s="6"/>
      <c r="B12851" s="6"/>
      <c r="C12851" s="6"/>
      <c r="F12851" s="38"/>
    </row>
    <row r="12852" spans="1:6" x14ac:dyDescent="0.45">
      <c r="A12852" s="6"/>
      <c r="B12852" s="6"/>
      <c r="C12852" s="6"/>
      <c r="F12852" s="38"/>
    </row>
    <row r="12853" spans="1:6" x14ac:dyDescent="0.45">
      <c r="A12853" s="6"/>
      <c r="B12853" s="6"/>
      <c r="C12853" s="6"/>
      <c r="F12853" s="38"/>
    </row>
    <row r="12854" spans="1:6" x14ac:dyDescent="0.45">
      <c r="A12854" s="6"/>
      <c r="B12854" s="6"/>
      <c r="C12854" s="6"/>
      <c r="F12854" s="38"/>
    </row>
    <row r="12855" spans="1:6" x14ac:dyDescent="0.45">
      <c r="A12855" s="6"/>
      <c r="B12855" s="6"/>
      <c r="C12855" s="6"/>
      <c r="F12855" s="38"/>
    </row>
    <row r="12856" spans="1:6" x14ac:dyDescent="0.45">
      <c r="A12856" s="6"/>
      <c r="B12856" s="6"/>
      <c r="C12856" s="6"/>
      <c r="F12856" s="38"/>
    </row>
    <row r="12857" spans="1:6" x14ac:dyDescent="0.45">
      <c r="A12857" s="6"/>
      <c r="B12857" s="6"/>
      <c r="C12857" s="6"/>
      <c r="F12857" s="38"/>
    </row>
    <row r="12858" spans="1:6" x14ac:dyDescent="0.45">
      <c r="A12858" s="6"/>
      <c r="B12858" s="6"/>
      <c r="C12858" s="6"/>
      <c r="F12858" s="38"/>
    </row>
    <row r="12859" spans="1:6" x14ac:dyDescent="0.45">
      <c r="A12859" s="6"/>
      <c r="B12859" s="6"/>
      <c r="C12859" s="6"/>
      <c r="F12859" s="38"/>
    </row>
    <row r="12860" spans="1:6" x14ac:dyDescent="0.45">
      <c r="A12860" s="6"/>
      <c r="B12860" s="6"/>
      <c r="C12860" s="6"/>
      <c r="F12860" s="38"/>
    </row>
    <row r="12861" spans="1:6" x14ac:dyDescent="0.45">
      <c r="A12861" s="6"/>
      <c r="B12861" s="6"/>
      <c r="C12861" s="6"/>
      <c r="F12861" s="38"/>
    </row>
    <row r="12862" spans="1:6" x14ac:dyDescent="0.45">
      <c r="A12862" s="6"/>
      <c r="B12862" s="6"/>
      <c r="C12862" s="6"/>
      <c r="F12862" s="38"/>
    </row>
    <row r="12863" spans="1:6" x14ac:dyDescent="0.45">
      <c r="A12863" s="6"/>
      <c r="B12863" s="6"/>
      <c r="C12863" s="6"/>
      <c r="F12863" s="38"/>
    </row>
    <row r="12864" spans="1:6" x14ac:dyDescent="0.45">
      <c r="A12864" s="6"/>
      <c r="B12864" s="6"/>
      <c r="C12864" s="6"/>
      <c r="F12864" s="38"/>
    </row>
    <row r="12865" spans="1:6" x14ac:dyDescent="0.45">
      <c r="A12865" s="6"/>
      <c r="B12865" s="6"/>
      <c r="C12865" s="6"/>
      <c r="F12865" s="38"/>
    </row>
    <row r="12866" spans="1:6" x14ac:dyDescent="0.45">
      <c r="A12866" s="6"/>
      <c r="B12866" s="6"/>
      <c r="C12866" s="6"/>
      <c r="F12866" s="38"/>
    </row>
    <row r="12867" spans="1:6" x14ac:dyDescent="0.45">
      <c r="A12867" s="6"/>
      <c r="B12867" s="6"/>
      <c r="C12867" s="6"/>
      <c r="F12867" s="38"/>
    </row>
    <row r="12868" spans="1:6" x14ac:dyDescent="0.45">
      <c r="A12868" s="6"/>
      <c r="B12868" s="6"/>
      <c r="C12868" s="6"/>
      <c r="F12868" s="38"/>
    </row>
    <row r="12869" spans="1:6" x14ac:dyDescent="0.45">
      <c r="A12869" s="6"/>
      <c r="B12869" s="6"/>
      <c r="C12869" s="6"/>
      <c r="F12869" s="38"/>
    </row>
    <row r="12870" spans="1:6" x14ac:dyDescent="0.45">
      <c r="A12870" s="6"/>
      <c r="B12870" s="6"/>
      <c r="C12870" s="6"/>
      <c r="F12870" s="38"/>
    </row>
    <row r="12871" spans="1:6" x14ac:dyDescent="0.45">
      <c r="A12871" s="6"/>
      <c r="B12871" s="6"/>
      <c r="C12871" s="6"/>
      <c r="F12871" s="38"/>
    </row>
    <row r="12872" spans="1:6" x14ac:dyDescent="0.45">
      <c r="A12872" s="6"/>
      <c r="B12872" s="6"/>
      <c r="C12872" s="6"/>
      <c r="F12872" s="38"/>
    </row>
    <row r="12873" spans="1:6" x14ac:dyDescent="0.45">
      <c r="A12873" s="6"/>
      <c r="B12873" s="6"/>
      <c r="C12873" s="6"/>
      <c r="F12873" s="38"/>
    </row>
    <row r="12874" spans="1:6" x14ac:dyDescent="0.45">
      <c r="A12874" s="6"/>
      <c r="B12874" s="6"/>
      <c r="C12874" s="6"/>
      <c r="F12874" s="38"/>
    </row>
    <row r="12875" spans="1:6" x14ac:dyDescent="0.45">
      <c r="A12875" s="6"/>
      <c r="B12875" s="6"/>
      <c r="C12875" s="6"/>
      <c r="F12875" s="38"/>
    </row>
    <row r="12876" spans="1:6" x14ac:dyDescent="0.45">
      <c r="A12876" s="6"/>
      <c r="B12876" s="6"/>
      <c r="C12876" s="6"/>
      <c r="F12876" s="38"/>
    </row>
    <row r="12877" spans="1:6" x14ac:dyDescent="0.45">
      <c r="A12877" s="6"/>
      <c r="B12877" s="6"/>
      <c r="C12877" s="6"/>
      <c r="F12877" s="38"/>
    </row>
    <row r="12878" spans="1:6" x14ac:dyDescent="0.45">
      <c r="A12878" s="6"/>
      <c r="B12878" s="6"/>
      <c r="C12878" s="6"/>
      <c r="F12878" s="38"/>
    </row>
    <row r="12879" spans="1:6" x14ac:dyDescent="0.45">
      <c r="A12879" s="6"/>
      <c r="B12879" s="6"/>
      <c r="C12879" s="6"/>
      <c r="F12879" s="38"/>
    </row>
    <row r="12880" spans="1:6" x14ac:dyDescent="0.45">
      <c r="A12880" s="6"/>
      <c r="B12880" s="6"/>
      <c r="C12880" s="6"/>
      <c r="F12880" s="38"/>
    </row>
    <row r="12881" spans="1:6" x14ac:dyDescent="0.45">
      <c r="A12881" s="6"/>
      <c r="B12881" s="6"/>
      <c r="C12881" s="6"/>
      <c r="F12881" s="38"/>
    </row>
    <row r="12882" spans="1:6" x14ac:dyDescent="0.45">
      <c r="A12882" s="6"/>
      <c r="B12882" s="6"/>
      <c r="C12882" s="6"/>
      <c r="F12882" s="38"/>
    </row>
    <row r="12883" spans="1:6" x14ac:dyDescent="0.45">
      <c r="A12883" s="6"/>
      <c r="B12883" s="6"/>
      <c r="C12883" s="6"/>
      <c r="F12883" s="38"/>
    </row>
    <row r="12884" spans="1:6" x14ac:dyDescent="0.45">
      <c r="A12884" s="6"/>
      <c r="B12884" s="6"/>
      <c r="C12884" s="6"/>
      <c r="F12884" s="38"/>
    </row>
    <row r="12885" spans="1:6" x14ac:dyDescent="0.45">
      <c r="A12885" s="6"/>
      <c r="B12885" s="6"/>
      <c r="C12885" s="6"/>
      <c r="F12885" s="38"/>
    </row>
    <row r="12886" spans="1:6" x14ac:dyDescent="0.45">
      <c r="A12886" s="6"/>
      <c r="B12886" s="6"/>
      <c r="C12886" s="6"/>
      <c r="F12886" s="38"/>
    </row>
    <row r="12887" spans="1:6" x14ac:dyDescent="0.45">
      <c r="A12887" s="6"/>
      <c r="B12887" s="6"/>
      <c r="C12887" s="6"/>
      <c r="F12887" s="38"/>
    </row>
    <row r="12888" spans="1:6" x14ac:dyDescent="0.45">
      <c r="A12888" s="6"/>
      <c r="B12888" s="6"/>
      <c r="C12888" s="6"/>
      <c r="F12888" s="38"/>
    </row>
    <row r="12889" spans="1:6" x14ac:dyDescent="0.45">
      <c r="A12889" s="6"/>
      <c r="B12889" s="6"/>
      <c r="C12889" s="6"/>
      <c r="F12889" s="38"/>
    </row>
    <row r="12890" spans="1:6" x14ac:dyDescent="0.45">
      <c r="A12890" s="6"/>
      <c r="B12890" s="6"/>
      <c r="C12890" s="6"/>
      <c r="F12890" s="38"/>
    </row>
    <row r="12891" spans="1:6" x14ac:dyDescent="0.45">
      <c r="A12891" s="6"/>
      <c r="B12891" s="6"/>
      <c r="C12891" s="6"/>
      <c r="F12891" s="38"/>
    </row>
    <row r="12892" spans="1:6" x14ac:dyDescent="0.45">
      <c r="A12892" s="6"/>
      <c r="B12892" s="6"/>
      <c r="C12892" s="6"/>
      <c r="F12892" s="38"/>
    </row>
    <row r="12893" spans="1:6" x14ac:dyDescent="0.45">
      <c r="A12893" s="6"/>
      <c r="B12893" s="6"/>
      <c r="C12893" s="6"/>
      <c r="F12893" s="38"/>
    </row>
    <row r="12894" spans="1:6" x14ac:dyDescent="0.45">
      <c r="A12894" s="6"/>
      <c r="B12894" s="6"/>
      <c r="C12894" s="6"/>
      <c r="F12894" s="38"/>
    </row>
    <row r="12895" spans="1:6" x14ac:dyDescent="0.45">
      <c r="A12895" s="6"/>
      <c r="B12895" s="6"/>
      <c r="C12895" s="6"/>
      <c r="F12895" s="38"/>
    </row>
    <row r="12896" spans="1:6" x14ac:dyDescent="0.45">
      <c r="A12896" s="6"/>
      <c r="B12896" s="6"/>
      <c r="C12896" s="6"/>
      <c r="F12896" s="38"/>
    </row>
    <row r="12897" spans="1:6" x14ac:dyDescent="0.45">
      <c r="A12897" s="6"/>
      <c r="B12897" s="6"/>
      <c r="C12897" s="6"/>
      <c r="F12897" s="38"/>
    </row>
    <row r="12898" spans="1:6" x14ac:dyDescent="0.45">
      <c r="A12898" s="6"/>
      <c r="B12898" s="6"/>
      <c r="C12898" s="6"/>
      <c r="F12898" s="38"/>
    </row>
    <row r="12899" spans="1:6" x14ac:dyDescent="0.45">
      <c r="A12899" s="6"/>
      <c r="B12899" s="6"/>
      <c r="C12899" s="6"/>
      <c r="F12899" s="38"/>
    </row>
    <row r="12900" spans="1:6" x14ac:dyDescent="0.45">
      <c r="A12900" s="6"/>
      <c r="B12900" s="6"/>
      <c r="C12900" s="6"/>
      <c r="F12900" s="38"/>
    </row>
    <row r="12901" spans="1:6" x14ac:dyDescent="0.45">
      <c r="A12901" s="6"/>
      <c r="B12901" s="6"/>
      <c r="C12901" s="6"/>
      <c r="F12901" s="38"/>
    </row>
    <row r="12902" spans="1:6" x14ac:dyDescent="0.45">
      <c r="A12902" s="6"/>
      <c r="B12902" s="6"/>
      <c r="C12902" s="6"/>
      <c r="F12902" s="38"/>
    </row>
    <row r="12903" spans="1:6" x14ac:dyDescent="0.45">
      <c r="A12903" s="6"/>
      <c r="B12903" s="6"/>
      <c r="C12903" s="6"/>
      <c r="F12903" s="38"/>
    </row>
    <row r="12904" spans="1:6" x14ac:dyDescent="0.45">
      <c r="A12904" s="6"/>
      <c r="B12904" s="6"/>
      <c r="C12904" s="6"/>
      <c r="F12904" s="38"/>
    </row>
    <row r="12905" spans="1:6" x14ac:dyDescent="0.45">
      <c r="A12905" s="6"/>
      <c r="B12905" s="6"/>
      <c r="C12905" s="6"/>
      <c r="F12905" s="38"/>
    </row>
    <row r="12906" spans="1:6" x14ac:dyDescent="0.45">
      <c r="A12906" s="6"/>
      <c r="B12906" s="6"/>
      <c r="C12906" s="6"/>
      <c r="F12906" s="38"/>
    </row>
    <row r="12907" spans="1:6" x14ac:dyDescent="0.45">
      <c r="A12907" s="6"/>
      <c r="B12907" s="6"/>
      <c r="C12907" s="6"/>
      <c r="F12907" s="38"/>
    </row>
    <row r="12908" spans="1:6" x14ac:dyDescent="0.45">
      <c r="A12908" s="6"/>
      <c r="B12908" s="6"/>
      <c r="C12908" s="6"/>
      <c r="F12908" s="38"/>
    </row>
    <row r="12909" spans="1:6" x14ac:dyDescent="0.45">
      <c r="A12909" s="6"/>
      <c r="B12909" s="6"/>
      <c r="C12909" s="6"/>
      <c r="F12909" s="38"/>
    </row>
    <row r="12910" spans="1:6" x14ac:dyDescent="0.45">
      <c r="A12910" s="6"/>
      <c r="B12910" s="6"/>
      <c r="C12910" s="6"/>
      <c r="F12910" s="38"/>
    </row>
    <row r="12911" spans="1:6" x14ac:dyDescent="0.45">
      <c r="A12911" s="6"/>
      <c r="B12911" s="6"/>
      <c r="C12911" s="6"/>
      <c r="F12911" s="38"/>
    </row>
    <row r="12912" spans="1:6" x14ac:dyDescent="0.45">
      <c r="A12912" s="6"/>
      <c r="B12912" s="6"/>
      <c r="C12912" s="6"/>
      <c r="F12912" s="38"/>
    </row>
    <row r="12913" spans="1:6" x14ac:dyDescent="0.45">
      <c r="A12913" s="6"/>
      <c r="B12913" s="6"/>
      <c r="C12913" s="6"/>
      <c r="F12913" s="38"/>
    </row>
    <row r="12914" spans="1:6" x14ac:dyDescent="0.45">
      <c r="A12914" s="6"/>
      <c r="B12914" s="6"/>
      <c r="C12914" s="6"/>
      <c r="F12914" s="38"/>
    </row>
    <row r="12915" spans="1:6" x14ac:dyDescent="0.45">
      <c r="A12915" s="6"/>
      <c r="B12915" s="6"/>
      <c r="C12915" s="6"/>
      <c r="F12915" s="38"/>
    </row>
    <row r="12916" spans="1:6" x14ac:dyDescent="0.45">
      <c r="A12916" s="6"/>
      <c r="B12916" s="6"/>
      <c r="C12916" s="6"/>
      <c r="F12916" s="38"/>
    </row>
    <row r="12917" spans="1:6" x14ac:dyDescent="0.45">
      <c r="A12917" s="6"/>
      <c r="B12917" s="6"/>
      <c r="C12917" s="6"/>
      <c r="F12917" s="38"/>
    </row>
    <row r="12918" spans="1:6" x14ac:dyDescent="0.45">
      <c r="A12918" s="6"/>
      <c r="B12918" s="6"/>
      <c r="C12918" s="6"/>
      <c r="F12918" s="38"/>
    </row>
    <row r="12919" spans="1:6" x14ac:dyDescent="0.45">
      <c r="A12919" s="6"/>
      <c r="B12919" s="6"/>
      <c r="C12919" s="6"/>
      <c r="F12919" s="38"/>
    </row>
    <row r="12920" spans="1:6" x14ac:dyDescent="0.45">
      <c r="A12920" s="6"/>
      <c r="B12920" s="6"/>
      <c r="C12920" s="6"/>
      <c r="F12920" s="38"/>
    </row>
    <row r="12921" spans="1:6" x14ac:dyDescent="0.45">
      <c r="A12921" s="6"/>
      <c r="B12921" s="6"/>
      <c r="C12921" s="6"/>
      <c r="F12921" s="38"/>
    </row>
    <row r="12922" spans="1:6" x14ac:dyDescent="0.45">
      <c r="A12922" s="6"/>
      <c r="B12922" s="6"/>
      <c r="C12922" s="6"/>
      <c r="F12922" s="38"/>
    </row>
    <row r="12923" spans="1:6" x14ac:dyDescent="0.45">
      <c r="A12923" s="6"/>
      <c r="B12923" s="6"/>
      <c r="C12923" s="6"/>
      <c r="F12923" s="38"/>
    </row>
    <row r="12924" spans="1:6" x14ac:dyDescent="0.45">
      <c r="A12924" s="6"/>
      <c r="B12924" s="6"/>
      <c r="C12924" s="6"/>
      <c r="F12924" s="38"/>
    </row>
    <row r="12925" spans="1:6" x14ac:dyDescent="0.45">
      <c r="A12925" s="6"/>
      <c r="B12925" s="6"/>
      <c r="C12925" s="6"/>
      <c r="F12925" s="38"/>
    </row>
    <row r="12926" spans="1:6" x14ac:dyDescent="0.45">
      <c r="A12926" s="6"/>
      <c r="B12926" s="6"/>
      <c r="C12926" s="6"/>
      <c r="F12926" s="38"/>
    </row>
    <row r="12927" spans="1:6" x14ac:dyDescent="0.45">
      <c r="A12927" s="6"/>
      <c r="B12927" s="6"/>
      <c r="C12927" s="6"/>
      <c r="F12927" s="38"/>
    </row>
    <row r="12928" spans="1:6" x14ac:dyDescent="0.45">
      <c r="A12928" s="6"/>
      <c r="B12928" s="6"/>
      <c r="C12928" s="6"/>
      <c r="F12928" s="38"/>
    </row>
    <row r="12929" spans="1:6" x14ac:dyDescent="0.45">
      <c r="A12929" s="6"/>
      <c r="B12929" s="6"/>
      <c r="C12929" s="6"/>
      <c r="F12929" s="38"/>
    </row>
    <row r="12930" spans="1:6" x14ac:dyDescent="0.45">
      <c r="A12930" s="6"/>
      <c r="B12930" s="6"/>
      <c r="C12930" s="6"/>
      <c r="F12930" s="38"/>
    </row>
    <row r="12931" spans="1:6" x14ac:dyDescent="0.45">
      <c r="A12931" s="6"/>
      <c r="B12931" s="6"/>
      <c r="C12931" s="6"/>
      <c r="F12931" s="38"/>
    </row>
    <row r="12932" spans="1:6" x14ac:dyDescent="0.45">
      <c r="A12932" s="6"/>
      <c r="B12932" s="6"/>
      <c r="C12932" s="6"/>
      <c r="F12932" s="38"/>
    </row>
    <row r="12933" spans="1:6" x14ac:dyDescent="0.45">
      <c r="A12933" s="6"/>
      <c r="B12933" s="6"/>
      <c r="C12933" s="6"/>
      <c r="F12933" s="38"/>
    </row>
    <row r="12934" spans="1:6" x14ac:dyDescent="0.45">
      <c r="A12934" s="6"/>
      <c r="B12934" s="6"/>
      <c r="C12934" s="6"/>
      <c r="F12934" s="38"/>
    </row>
    <row r="12935" spans="1:6" x14ac:dyDescent="0.45">
      <c r="A12935" s="6"/>
      <c r="B12935" s="6"/>
      <c r="C12935" s="6"/>
      <c r="F12935" s="38"/>
    </row>
    <row r="12936" spans="1:6" x14ac:dyDescent="0.45">
      <c r="A12936" s="6"/>
      <c r="B12936" s="6"/>
      <c r="C12936" s="6"/>
      <c r="F12936" s="38"/>
    </row>
    <row r="12937" spans="1:6" x14ac:dyDescent="0.45">
      <c r="A12937" s="6"/>
      <c r="B12937" s="6"/>
      <c r="C12937" s="6"/>
      <c r="F12937" s="38"/>
    </row>
    <row r="12938" spans="1:6" x14ac:dyDescent="0.45">
      <c r="A12938" s="6"/>
      <c r="B12938" s="6"/>
      <c r="C12938" s="6"/>
      <c r="F12938" s="38"/>
    </row>
    <row r="12939" spans="1:6" x14ac:dyDescent="0.45">
      <c r="A12939" s="6"/>
      <c r="B12939" s="6"/>
      <c r="C12939" s="6"/>
      <c r="F12939" s="38"/>
    </row>
    <row r="12940" spans="1:6" x14ac:dyDescent="0.45">
      <c r="A12940" s="6"/>
      <c r="B12940" s="6"/>
      <c r="C12940" s="6"/>
      <c r="F12940" s="38"/>
    </row>
    <row r="12941" spans="1:6" x14ac:dyDescent="0.45">
      <c r="A12941" s="6"/>
      <c r="B12941" s="6"/>
      <c r="C12941" s="6"/>
      <c r="F12941" s="38"/>
    </row>
    <row r="12942" spans="1:6" x14ac:dyDescent="0.45">
      <c r="A12942" s="6"/>
      <c r="B12942" s="6"/>
      <c r="C12942" s="6"/>
      <c r="F12942" s="38"/>
    </row>
    <row r="12943" spans="1:6" x14ac:dyDescent="0.45">
      <c r="A12943" s="6"/>
      <c r="B12943" s="6"/>
      <c r="C12943" s="6"/>
      <c r="F12943" s="38"/>
    </row>
    <row r="12944" spans="1:6" x14ac:dyDescent="0.45">
      <c r="A12944" s="6"/>
      <c r="B12944" s="6"/>
      <c r="C12944" s="6"/>
      <c r="F12944" s="38"/>
    </row>
    <row r="12945" spans="1:6" x14ac:dyDescent="0.45">
      <c r="A12945" s="6"/>
      <c r="B12945" s="6"/>
      <c r="C12945" s="6"/>
      <c r="F12945" s="38"/>
    </row>
    <row r="12946" spans="1:6" x14ac:dyDescent="0.45">
      <c r="A12946" s="6"/>
      <c r="B12946" s="6"/>
      <c r="C12946" s="6"/>
      <c r="F12946" s="38"/>
    </row>
    <row r="12947" spans="1:6" x14ac:dyDescent="0.45">
      <c r="A12947" s="6"/>
      <c r="B12947" s="6"/>
      <c r="C12947" s="6"/>
      <c r="F12947" s="38"/>
    </row>
    <row r="12948" spans="1:6" x14ac:dyDescent="0.45">
      <c r="A12948" s="6"/>
      <c r="B12948" s="6"/>
      <c r="C12948" s="6"/>
      <c r="F12948" s="38"/>
    </row>
    <row r="12949" spans="1:6" x14ac:dyDescent="0.45">
      <c r="A12949" s="6"/>
      <c r="B12949" s="6"/>
      <c r="C12949" s="6"/>
      <c r="F12949" s="38"/>
    </row>
    <row r="12950" spans="1:6" x14ac:dyDescent="0.45">
      <c r="A12950" s="6"/>
      <c r="B12950" s="6"/>
      <c r="C12950" s="6"/>
      <c r="F12950" s="38"/>
    </row>
    <row r="12951" spans="1:6" x14ac:dyDescent="0.45">
      <c r="A12951" s="6"/>
      <c r="B12951" s="6"/>
      <c r="C12951" s="6"/>
      <c r="F12951" s="38"/>
    </row>
    <row r="12952" spans="1:6" x14ac:dyDescent="0.45">
      <c r="A12952" s="6"/>
      <c r="B12952" s="6"/>
      <c r="C12952" s="6"/>
      <c r="F12952" s="38"/>
    </row>
    <row r="12953" spans="1:6" x14ac:dyDescent="0.45">
      <c r="A12953" s="6"/>
      <c r="B12953" s="6"/>
      <c r="C12953" s="6"/>
      <c r="F12953" s="38"/>
    </row>
    <row r="12954" spans="1:6" x14ac:dyDescent="0.45">
      <c r="A12954" s="6"/>
      <c r="B12954" s="6"/>
      <c r="C12954" s="6"/>
      <c r="F12954" s="38"/>
    </row>
    <row r="12955" spans="1:6" x14ac:dyDescent="0.45">
      <c r="A12955" s="6"/>
      <c r="B12955" s="6"/>
      <c r="C12955" s="6"/>
      <c r="F12955" s="38"/>
    </row>
    <row r="12956" spans="1:6" x14ac:dyDescent="0.45">
      <c r="A12956" s="6"/>
      <c r="B12956" s="6"/>
      <c r="C12956" s="6"/>
      <c r="F12956" s="38"/>
    </row>
    <row r="12957" spans="1:6" x14ac:dyDescent="0.45">
      <c r="A12957" s="6"/>
      <c r="B12957" s="6"/>
      <c r="C12957" s="6"/>
      <c r="F12957" s="38"/>
    </row>
    <row r="12958" spans="1:6" x14ac:dyDescent="0.45">
      <c r="A12958" s="6"/>
      <c r="B12958" s="6"/>
      <c r="C12958" s="6"/>
      <c r="F12958" s="38"/>
    </row>
    <row r="12959" spans="1:6" x14ac:dyDescent="0.45">
      <c r="A12959" s="6"/>
      <c r="B12959" s="6"/>
      <c r="C12959" s="6"/>
      <c r="F12959" s="38"/>
    </row>
    <row r="12960" spans="1:6" x14ac:dyDescent="0.45">
      <c r="A12960" s="6"/>
      <c r="B12960" s="6"/>
      <c r="C12960" s="6"/>
      <c r="F12960" s="38"/>
    </row>
    <row r="12961" spans="1:6" x14ac:dyDescent="0.45">
      <c r="A12961" s="6"/>
      <c r="B12961" s="6"/>
      <c r="C12961" s="6"/>
      <c r="F12961" s="38"/>
    </row>
    <row r="12962" spans="1:6" x14ac:dyDescent="0.45">
      <c r="A12962" s="6"/>
      <c r="B12962" s="6"/>
      <c r="C12962" s="6"/>
      <c r="F12962" s="38"/>
    </row>
    <row r="12963" spans="1:6" x14ac:dyDescent="0.45">
      <c r="A12963" s="6"/>
      <c r="B12963" s="6"/>
      <c r="C12963" s="6"/>
      <c r="F12963" s="38"/>
    </row>
    <row r="12964" spans="1:6" x14ac:dyDescent="0.45">
      <c r="A12964" s="6"/>
      <c r="B12964" s="6"/>
      <c r="C12964" s="6"/>
      <c r="F12964" s="38"/>
    </row>
    <row r="12965" spans="1:6" x14ac:dyDescent="0.45">
      <c r="A12965" s="6"/>
      <c r="B12965" s="6"/>
      <c r="C12965" s="6"/>
      <c r="F12965" s="38"/>
    </row>
    <row r="12966" spans="1:6" x14ac:dyDescent="0.45">
      <c r="A12966" s="6"/>
      <c r="B12966" s="6"/>
      <c r="C12966" s="6"/>
      <c r="F12966" s="38"/>
    </row>
    <row r="12967" spans="1:6" x14ac:dyDescent="0.45">
      <c r="A12967" s="6"/>
      <c r="B12967" s="6"/>
      <c r="C12967" s="6"/>
      <c r="F12967" s="38"/>
    </row>
    <row r="12968" spans="1:6" x14ac:dyDescent="0.45">
      <c r="A12968" s="6"/>
      <c r="B12968" s="6"/>
      <c r="C12968" s="6"/>
      <c r="F12968" s="38"/>
    </row>
    <row r="12969" spans="1:6" x14ac:dyDescent="0.45">
      <c r="A12969" s="6"/>
      <c r="B12969" s="6"/>
      <c r="C12969" s="6"/>
      <c r="F12969" s="38"/>
    </row>
    <row r="12970" spans="1:6" x14ac:dyDescent="0.45">
      <c r="A12970" s="6"/>
      <c r="B12970" s="6"/>
      <c r="C12970" s="6"/>
      <c r="F12970" s="38"/>
    </row>
    <row r="12971" spans="1:6" x14ac:dyDescent="0.45">
      <c r="A12971" s="6"/>
      <c r="B12971" s="6"/>
      <c r="C12971" s="6"/>
      <c r="F12971" s="38"/>
    </row>
    <row r="12972" spans="1:6" x14ac:dyDescent="0.45">
      <c r="A12972" s="6"/>
      <c r="B12972" s="6"/>
      <c r="C12972" s="6"/>
      <c r="F12972" s="38"/>
    </row>
    <row r="12973" spans="1:6" x14ac:dyDescent="0.45">
      <c r="A12973" s="6"/>
      <c r="B12973" s="6"/>
      <c r="C12973" s="6"/>
      <c r="F12973" s="38"/>
    </row>
    <row r="12974" spans="1:6" x14ac:dyDescent="0.45">
      <c r="A12974" s="6"/>
      <c r="B12974" s="6"/>
      <c r="C12974" s="6"/>
      <c r="F12974" s="38"/>
    </row>
    <row r="12975" spans="1:6" x14ac:dyDescent="0.45">
      <c r="A12975" s="6"/>
      <c r="B12975" s="6"/>
      <c r="C12975" s="6"/>
      <c r="F12975" s="38"/>
    </row>
    <row r="12976" spans="1:6" x14ac:dyDescent="0.45">
      <c r="A12976" s="6"/>
      <c r="B12976" s="6"/>
      <c r="C12976" s="6"/>
      <c r="F12976" s="38"/>
    </row>
    <row r="12977" spans="1:6" x14ac:dyDescent="0.45">
      <c r="A12977" s="6"/>
      <c r="B12977" s="6"/>
      <c r="C12977" s="6"/>
      <c r="F12977" s="38"/>
    </row>
    <row r="12978" spans="1:6" x14ac:dyDescent="0.45">
      <c r="A12978" s="6"/>
      <c r="B12978" s="6"/>
      <c r="C12978" s="6"/>
      <c r="F12978" s="38"/>
    </row>
    <row r="12979" spans="1:6" x14ac:dyDescent="0.45">
      <c r="A12979" s="6"/>
      <c r="B12979" s="6"/>
      <c r="C12979" s="6"/>
      <c r="F12979" s="38"/>
    </row>
    <row r="12980" spans="1:6" x14ac:dyDescent="0.45">
      <c r="A12980" s="6"/>
      <c r="B12980" s="6"/>
      <c r="C12980" s="6"/>
      <c r="F12980" s="38"/>
    </row>
    <row r="12981" spans="1:6" x14ac:dyDescent="0.45">
      <c r="A12981" s="6"/>
      <c r="B12981" s="6"/>
      <c r="C12981" s="6"/>
      <c r="F12981" s="38"/>
    </row>
    <row r="12982" spans="1:6" x14ac:dyDescent="0.45">
      <c r="A12982" s="6"/>
      <c r="B12982" s="6"/>
      <c r="C12982" s="6"/>
      <c r="F12982" s="38"/>
    </row>
    <row r="12983" spans="1:6" x14ac:dyDescent="0.45">
      <c r="A12983" s="6"/>
      <c r="B12983" s="6"/>
      <c r="C12983" s="6"/>
      <c r="F12983" s="38"/>
    </row>
    <row r="12984" spans="1:6" x14ac:dyDescent="0.45">
      <c r="A12984" s="6"/>
      <c r="B12984" s="6"/>
      <c r="C12984" s="6"/>
      <c r="F12984" s="38"/>
    </row>
    <row r="12985" spans="1:6" x14ac:dyDescent="0.45">
      <c r="A12985" s="6"/>
      <c r="B12985" s="6"/>
      <c r="C12985" s="6"/>
      <c r="F12985" s="38"/>
    </row>
    <row r="12986" spans="1:6" x14ac:dyDescent="0.45">
      <c r="A12986" s="6"/>
      <c r="B12986" s="6"/>
      <c r="C12986" s="6"/>
      <c r="F12986" s="38"/>
    </row>
    <row r="12987" spans="1:6" x14ac:dyDescent="0.45">
      <c r="A12987" s="6"/>
      <c r="B12987" s="6"/>
      <c r="C12987" s="6"/>
      <c r="F12987" s="38"/>
    </row>
    <row r="12988" spans="1:6" x14ac:dyDescent="0.45">
      <c r="A12988" s="6"/>
      <c r="B12988" s="6"/>
      <c r="C12988" s="6"/>
      <c r="F12988" s="38"/>
    </row>
    <row r="12989" spans="1:6" x14ac:dyDescent="0.45">
      <c r="A12989" s="6"/>
      <c r="B12989" s="6"/>
      <c r="C12989" s="6"/>
      <c r="F12989" s="38"/>
    </row>
    <row r="12990" spans="1:6" x14ac:dyDescent="0.45">
      <c r="A12990" s="6"/>
      <c r="B12990" s="6"/>
      <c r="C12990" s="6"/>
      <c r="F12990" s="38"/>
    </row>
    <row r="12991" spans="1:6" x14ac:dyDescent="0.45">
      <c r="A12991" s="6"/>
      <c r="B12991" s="6"/>
      <c r="C12991" s="6"/>
      <c r="F12991" s="38"/>
    </row>
    <row r="12992" spans="1:6" x14ac:dyDescent="0.45">
      <c r="A12992" s="6"/>
      <c r="B12992" s="6"/>
      <c r="C12992" s="6"/>
      <c r="F12992" s="38"/>
    </row>
    <row r="12993" spans="1:6" x14ac:dyDescent="0.45">
      <c r="A12993" s="6"/>
      <c r="B12993" s="6"/>
      <c r="C12993" s="6"/>
      <c r="F12993" s="38"/>
    </row>
    <row r="12994" spans="1:6" x14ac:dyDescent="0.45">
      <c r="A12994" s="6"/>
      <c r="B12994" s="6"/>
      <c r="C12994" s="6"/>
      <c r="F12994" s="38"/>
    </row>
    <row r="12995" spans="1:6" x14ac:dyDescent="0.45">
      <c r="A12995" s="6"/>
      <c r="B12995" s="6"/>
      <c r="C12995" s="6"/>
      <c r="F12995" s="38"/>
    </row>
    <row r="12996" spans="1:6" x14ac:dyDescent="0.45">
      <c r="A12996" s="6"/>
      <c r="B12996" s="6"/>
      <c r="C12996" s="6"/>
      <c r="F12996" s="38"/>
    </row>
    <row r="12997" spans="1:6" x14ac:dyDescent="0.45">
      <c r="A12997" s="6"/>
      <c r="B12997" s="6"/>
      <c r="C12997" s="6"/>
      <c r="F12997" s="38"/>
    </row>
    <row r="12998" spans="1:6" x14ac:dyDescent="0.45">
      <c r="A12998" s="6"/>
      <c r="B12998" s="6"/>
      <c r="C12998" s="6"/>
      <c r="F12998" s="38"/>
    </row>
    <row r="12999" spans="1:6" x14ac:dyDescent="0.45">
      <c r="A12999" s="6"/>
      <c r="B12999" s="6"/>
      <c r="C12999" s="6"/>
      <c r="F12999" s="38"/>
    </row>
    <row r="13000" spans="1:6" x14ac:dyDescent="0.45">
      <c r="A13000" s="6"/>
      <c r="B13000" s="6"/>
      <c r="C13000" s="6"/>
      <c r="F13000" s="38"/>
    </row>
    <row r="13001" spans="1:6" x14ac:dyDescent="0.45">
      <c r="A13001" s="6"/>
      <c r="B13001" s="6"/>
      <c r="C13001" s="6"/>
      <c r="F13001" s="38"/>
    </row>
    <row r="13002" spans="1:6" x14ac:dyDescent="0.45">
      <c r="A13002" s="6"/>
      <c r="B13002" s="6"/>
      <c r="C13002" s="6"/>
      <c r="F13002" s="38"/>
    </row>
    <row r="13003" spans="1:6" x14ac:dyDescent="0.45">
      <c r="A13003" s="6"/>
      <c r="B13003" s="6"/>
      <c r="C13003" s="6"/>
      <c r="F13003" s="38"/>
    </row>
    <row r="13004" spans="1:6" x14ac:dyDescent="0.45">
      <c r="A13004" s="6"/>
      <c r="B13004" s="6"/>
      <c r="C13004" s="6"/>
      <c r="F13004" s="38"/>
    </row>
    <row r="13005" spans="1:6" x14ac:dyDescent="0.45">
      <c r="A13005" s="6"/>
      <c r="B13005" s="6"/>
      <c r="C13005" s="6"/>
      <c r="F13005" s="38"/>
    </row>
    <row r="13006" spans="1:6" x14ac:dyDescent="0.45">
      <c r="A13006" s="6"/>
      <c r="B13006" s="6"/>
      <c r="C13006" s="6"/>
      <c r="F13006" s="38"/>
    </row>
    <row r="13007" spans="1:6" x14ac:dyDescent="0.45">
      <c r="A13007" s="6"/>
      <c r="B13007" s="6"/>
      <c r="C13007" s="6"/>
      <c r="F13007" s="38"/>
    </row>
    <row r="13008" spans="1:6" x14ac:dyDescent="0.45">
      <c r="A13008" s="6"/>
      <c r="B13008" s="6"/>
      <c r="C13008" s="6"/>
      <c r="F13008" s="38"/>
    </row>
    <row r="13009" spans="1:6" x14ac:dyDescent="0.45">
      <c r="A13009" s="6"/>
      <c r="B13009" s="6"/>
      <c r="C13009" s="6"/>
      <c r="F13009" s="38"/>
    </row>
    <row r="13010" spans="1:6" x14ac:dyDescent="0.45">
      <c r="A13010" s="6"/>
      <c r="B13010" s="6"/>
      <c r="C13010" s="6"/>
      <c r="F13010" s="38"/>
    </row>
    <row r="13011" spans="1:6" x14ac:dyDescent="0.45">
      <c r="A13011" s="6"/>
      <c r="B13011" s="6"/>
      <c r="C13011" s="6"/>
      <c r="F13011" s="38"/>
    </row>
    <row r="13012" spans="1:6" x14ac:dyDescent="0.45">
      <c r="A13012" s="6"/>
      <c r="B13012" s="6"/>
      <c r="C13012" s="6"/>
      <c r="F13012" s="38"/>
    </row>
    <row r="13013" spans="1:6" x14ac:dyDescent="0.45">
      <c r="A13013" s="6"/>
      <c r="B13013" s="6"/>
      <c r="C13013" s="6"/>
      <c r="F13013" s="38"/>
    </row>
    <row r="13014" spans="1:6" x14ac:dyDescent="0.45">
      <c r="A13014" s="6"/>
      <c r="B13014" s="6"/>
      <c r="C13014" s="6"/>
      <c r="F13014" s="38"/>
    </row>
    <row r="13015" spans="1:6" x14ac:dyDescent="0.45">
      <c r="A13015" s="6"/>
      <c r="B13015" s="6"/>
      <c r="C13015" s="6"/>
      <c r="F13015" s="38"/>
    </row>
    <row r="13016" spans="1:6" x14ac:dyDescent="0.45">
      <c r="A13016" s="6"/>
      <c r="B13016" s="6"/>
      <c r="C13016" s="6"/>
      <c r="F13016" s="38"/>
    </row>
    <row r="13017" spans="1:6" x14ac:dyDescent="0.45">
      <c r="A13017" s="6"/>
      <c r="B13017" s="6"/>
      <c r="C13017" s="6"/>
      <c r="F13017" s="38"/>
    </row>
    <row r="13018" spans="1:6" x14ac:dyDescent="0.45">
      <c r="A13018" s="6"/>
      <c r="B13018" s="6"/>
      <c r="C13018" s="6"/>
      <c r="F13018" s="38"/>
    </row>
    <row r="13019" spans="1:6" x14ac:dyDescent="0.45">
      <c r="A13019" s="6"/>
      <c r="B13019" s="6"/>
      <c r="C13019" s="6"/>
      <c r="F13019" s="38"/>
    </row>
    <row r="13020" spans="1:6" x14ac:dyDescent="0.45">
      <c r="A13020" s="6"/>
      <c r="B13020" s="6"/>
      <c r="C13020" s="6"/>
      <c r="F13020" s="38"/>
    </row>
    <row r="13021" spans="1:6" x14ac:dyDescent="0.45">
      <c r="A13021" s="6"/>
      <c r="B13021" s="6"/>
      <c r="C13021" s="6"/>
      <c r="F13021" s="38"/>
    </row>
    <row r="13022" spans="1:6" x14ac:dyDescent="0.45">
      <c r="A13022" s="6"/>
      <c r="B13022" s="6"/>
      <c r="C13022" s="6"/>
      <c r="F13022" s="38"/>
    </row>
    <row r="13023" spans="1:6" x14ac:dyDescent="0.45">
      <c r="A13023" s="6"/>
      <c r="B13023" s="6"/>
      <c r="C13023" s="6"/>
      <c r="F13023" s="38"/>
    </row>
    <row r="13024" spans="1:6" x14ac:dyDescent="0.45">
      <c r="A13024" s="6"/>
      <c r="B13024" s="6"/>
      <c r="C13024" s="6"/>
      <c r="F13024" s="38"/>
    </row>
    <row r="13025" spans="1:6" x14ac:dyDescent="0.45">
      <c r="A13025" s="6"/>
      <c r="B13025" s="6"/>
      <c r="C13025" s="6"/>
      <c r="F13025" s="38"/>
    </row>
    <row r="13026" spans="1:6" x14ac:dyDescent="0.45">
      <c r="A13026" s="6"/>
      <c r="B13026" s="6"/>
      <c r="C13026" s="6"/>
      <c r="F13026" s="38"/>
    </row>
    <row r="13027" spans="1:6" x14ac:dyDescent="0.45">
      <c r="A13027" s="6"/>
      <c r="B13027" s="6"/>
      <c r="C13027" s="6"/>
      <c r="F13027" s="38"/>
    </row>
    <row r="13028" spans="1:6" x14ac:dyDescent="0.45">
      <c r="A13028" s="6"/>
      <c r="B13028" s="6"/>
      <c r="C13028" s="6"/>
      <c r="F13028" s="38"/>
    </row>
    <row r="13029" spans="1:6" x14ac:dyDescent="0.45">
      <c r="A13029" s="6"/>
      <c r="B13029" s="6"/>
      <c r="C13029" s="6"/>
      <c r="F13029" s="38"/>
    </row>
    <row r="13030" spans="1:6" x14ac:dyDescent="0.45">
      <c r="A13030" s="6"/>
      <c r="B13030" s="6"/>
      <c r="C13030" s="6"/>
      <c r="F13030" s="38"/>
    </row>
    <row r="13031" spans="1:6" x14ac:dyDescent="0.45">
      <c r="A13031" s="6"/>
      <c r="B13031" s="6"/>
      <c r="C13031" s="6"/>
      <c r="F13031" s="38"/>
    </row>
    <row r="13032" spans="1:6" x14ac:dyDescent="0.45">
      <c r="A13032" s="6"/>
      <c r="B13032" s="6"/>
      <c r="C13032" s="6"/>
      <c r="F13032" s="38"/>
    </row>
    <row r="13033" spans="1:6" x14ac:dyDescent="0.45">
      <c r="A13033" s="6"/>
      <c r="B13033" s="6"/>
      <c r="C13033" s="6"/>
      <c r="F13033" s="38"/>
    </row>
    <row r="13034" spans="1:6" x14ac:dyDescent="0.45">
      <c r="A13034" s="6"/>
      <c r="B13034" s="6"/>
      <c r="C13034" s="6"/>
      <c r="F13034" s="38"/>
    </row>
    <row r="13035" spans="1:6" x14ac:dyDescent="0.45">
      <c r="A13035" s="6"/>
      <c r="B13035" s="6"/>
      <c r="C13035" s="6"/>
      <c r="F13035" s="38"/>
    </row>
    <row r="13036" spans="1:6" x14ac:dyDescent="0.45">
      <c r="A13036" s="6"/>
      <c r="B13036" s="6"/>
      <c r="C13036" s="6"/>
      <c r="F13036" s="38"/>
    </row>
    <row r="13037" spans="1:6" x14ac:dyDescent="0.45">
      <c r="A13037" s="6"/>
      <c r="B13037" s="6"/>
      <c r="C13037" s="6"/>
      <c r="F13037" s="38"/>
    </row>
    <row r="13038" spans="1:6" x14ac:dyDescent="0.45">
      <c r="A13038" s="6"/>
      <c r="B13038" s="6"/>
      <c r="C13038" s="6"/>
      <c r="F13038" s="38"/>
    </row>
    <row r="13039" spans="1:6" x14ac:dyDescent="0.45">
      <c r="A13039" s="6"/>
      <c r="B13039" s="6"/>
      <c r="C13039" s="6"/>
      <c r="F13039" s="38"/>
    </row>
    <row r="13040" spans="1:6" x14ac:dyDescent="0.45">
      <c r="A13040" s="6"/>
      <c r="B13040" s="6"/>
      <c r="C13040" s="6"/>
      <c r="F13040" s="38"/>
    </row>
    <row r="13041" spans="1:6" x14ac:dyDescent="0.45">
      <c r="A13041" s="6"/>
      <c r="B13041" s="6"/>
      <c r="C13041" s="6"/>
      <c r="F13041" s="38"/>
    </row>
    <row r="13042" spans="1:6" x14ac:dyDescent="0.45">
      <c r="A13042" s="6"/>
      <c r="B13042" s="6"/>
      <c r="C13042" s="6"/>
      <c r="F13042" s="38"/>
    </row>
    <row r="13043" spans="1:6" x14ac:dyDescent="0.45">
      <c r="A13043" s="6"/>
      <c r="B13043" s="6"/>
      <c r="C13043" s="6"/>
      <c r="F13043" s="38"/>
    </row>
    <row r="13044" spans="1:6" x14ac:dyDescent="0.45">
      <c r="A13044" s="6"/>
      <c r="B13044" s="6"/>
      <c r="C13044" s="6"/>
      <c r="F13044" s="38"/>
    </row>
    <row r="13045" spans="1:6" x14ac:dyDescent="0.45">
      <c r="A13045" s="6"/>
      <c r="B13045" s="6"/>
      <c r="C13045" s="6"/>
      <c r="F13045" s="38"/>
    </row>
    <row r="13046" spans="1:6" x14ac:dyDescent="0.45">
      <c r="A13046" s="6"/>
      <c r="B13046" s="6"/>
      <c r="C13046" s="6"/>
      <c r="F13046" s="38"/>
    </row>
    <row r="13047" spans="1:6" x14ac:dyDescent="0.45">
      <c r="A13047" s="6"/>
      <c r="B13047" s="6"/>
      <c r="C13047" s="6"/>
      <c r="F13047" s="38"/>
    </row>
    <row r="13048" spans="1:6" x14ac:dyDescent="0.45">
      <c r="A13048" s="6"/>
      <c r="B13048" s="6"/>
      <c r="C13048" s="6"/>
      <c r="F13048" s="38"/>
    </row>
    <row r="13049" spans="1:6" x14ac:dyDescent="0.45">
      <c r="A13049" s="6"/>
      <c r="B13049" s="6"/>
      <c r="C13049" s="6"/>
      <c r="F13049" s="38"/>
    </row>
    <row r="13050" spans="1:6" x14ac:dyDescent="0.45">
      <c r="A13050" s="6"/>
      <c r="B13050" s="6"/>
      <c r="C13050" s="6"/>
      <c r="F13050" s="38"/>
    </row>
    <row r="13051" spans="1:6" x14ac:dyDescent="0.45">
      <c r="A13051" s="6"/>
      <c r="B13051" s="6"/>
      <c r="C13051" s="6"/>
      <c r="F13051" s="38"/>
    </row>
    <row r="13052" spans="1:6" x14ac:dyDescent="0.45">
      <c r="A13052" s="6"/>
      <c r="B13052" s="6"/>
      <c r="C13052" s="6"/>
      <c r="F13052" s="38"/>
    </row>
    <row r="13053" spans="1:6" x14ac:dyDescent="0.45">
      <c r="A13053" s="6"/>
      <c r="B13053" s="6"/>
      <c r="C13053" s="6"/>
      <c r="F13053" s="38"/>
    </row>
    <row r="13054" spans="1:6" x14ac:dyDescent="0.45">
      <c r="A13054" s="6"/>
      <c r="B13054" s="6"/>
      <c r="C13054" s="6"/>
      <c r="F13054" s="38"/>
    </row>
    <row r="13055" spans="1:6" x14ac:dyDescent="0.45">
      <c r="A13055" s="6"/>
      <c r="B13055" s="6"/>
      <c r="C13055" s="6"/>
      <c r="F13055" s="38"/>
    </row>
    <row r="13056" spans="1:6" x14ac:dyDescent="0.45">
      <c r="A13056" s="6"/>
      <c r="B13056" s="6"/>
      <c r="C13056" s="6"/>
      <c r="F13056" s="38"/>
    </row>
    <row r="13057" spans="1:6" x14ac:dyDescent="0.45">
      <c r="A13057" s="6"/>
      <c r="B13057" s="6"/>
      <c r="C13057" s="6"/>
      <c r="F13057" s="38"/>
    </row>
    <row r="13058" spans="1:6" x14ac:dyDescent="0.45">
      <c r="A13058" s="6"/>
      <c r="B13058" s="6"/>
      <c r="C13058" s="6"/>
      <c r="F13058" s="38"/>
    </row>
    <row r="13059" spans="1:6" x14ac:dyDescent="0.45">
      <c r="A13059" s="6"/>
      <c r="B13059" s="6"/>
      <c r="C13059" s="6"/>
      <c r="F13059" s="38"/>
    </row>
    <row r="13060" spans="1:6" x14ac:dyDescent="0.45">
      <c r="A13060" s="6"/>
      <c r="B13060" s="6"/>
      <c r="C13060" s="6"/>
      <c r="F13060" s="38"/>
    </row>
    <row r="13061" spans="1:6" x14ac:dyDescent="0.45">
      <c r="A13061" s="6"/>
      <c r="B13061" s="6"/>
      <c r="C13061" s="6"/>
      <c r="F13061" s="38"/>
    </row>
    <row r="13062" spans="1:6" x14ac:dyDescent="0.45">
      <c r="A13062" s="6"/>
      <c r="B13062" s="6"/>
      <c r="C13062" s="6"/>
      <c r="F13062" s="38"/>
    </row>
    <row r="13063" spans="1:6" x14ac:dyDescent="0.45">
      <c r="A13063" s="6"/>
      <c r="B13063" s="6"/>
      <c r="C13063" s="6"/>
      <c r="F13063" s="38"/>
    </row>
    <row r="13064" spans="1:6" x14ac:dyDescent="0.45">
      <c r="A13064" s="6"/>
      <c r="B13064" s="6"/>
      <c r="C13064" s="6"/>
      <c r="F13064" s="38"/>
    </row>
    <row r="13065" spans="1:6" x14ac:dyDescent="0.45">
      <c r="A13065" s="6"/>
      <c r="B13065" s="6"/>
      <c r="C13065" s="6"/>
      <c r="F13065" s="38"/>
    </row>
    <row r="13066" spans="1:6" x14ac:dyDescent="0.45">
      <c r="A13066" s="6"/>
      <c r="B13066" s="6"/>
      <c r="C13066" s="6"/>
      <c r="F13066" s="38"/>
    </row>
    <row r="13067" spans="1:6" x14ac:dyDescent="0.45">
      <c r="A13067" s="6"/>
      <c r="B13067" s="6"/>
      <c r="C13067" s="6"/>
      <c r="F13067" s="38"/>
    </row>
    <row r="13068" spans="1:6" x14ac:dyDescent="0.45">
      <c r="A13068" s="6"/>
      <c r="B13068" s="6"/>
      <c r="C13068" s="6"/>
      <c r="F13068" s="38"/>
    </row>
    <row r="13069" spans="1:6" x14ac:dyDescent="0.45">
      <c r="A13069" s="6"/>
      <c r="B13069" s="6"/>
      <c r="C13069" s="6"/>
      <c r="F13069" s="38"/>
    </row>
    <row r="13070" spans="1:6" x14ac:dyDescent="0.45">
      <c r="A13070" s="6"/>
      <c r="B13070" s="6"/>
      <c r="C13070" s="6"/>
      <c r="F13070" s="38"/>
    </row>
    <row r="13071" spans="1:6" x14ac:dyDescent="0.45">
      <c r="A13071" s="6"/>
      <c r="B13071" s="6"/>
      <c r="C13071" s="6"/>
      <c r="F13071" s="38"/>
    </row>
    <row r="13072" spans="1:6" x14ac:dyDescent="0.45">
      <c r="A13072" s="6"/>
      <c r="B13072" s="6"/>
      <c r="C13072" s="6"/>
      <c r="F13072" s="38"/>
    </row>
    <row r="13073" spans="1:6" x14ac:dyDescent="0.45">
      <c r="A13073" s="6"/>
      <c r="B13073" s="6"/>
      <c r="C13073" s="6"/>
      <c r="F13073" s="38"/>
    </row>
    <row r="13074" spans="1:6" x14ac:dyDescent="0.45">
      <c r="A13074" s="6"/>
      <c r="B13074" s="6"/>
      <c r="C13074" s="6"/>
      <c r="F13074" s="38"/>
    </row>
    <row r="13075" spans="1:6" x14ac:dyDescent="0.45">
      <c r="A13075" s="6"/>
      <c r="B13075" s="6"/>
      <c r="C13075" s="6"/>
      <c r="F13075" s="38"/>
    </row>
    <row r="13076" spans="1:6" x14ac:dyDescent="0.45">
      <c r="A13076" s="6"/>
      <c r="B13076" s="6"/>
      <c r="C13076" s="6"/>
      <c r="F13076" s="38"/>
    </row>
    <row r="13077" spans="1:6" x14ac:dyDescent="0.45">
      <c r="A13077" s="6"/>
      <c r="B13077" s="6"/>
      <c r="C13077" s="6"/>
      <c r="F13077" s="38"/>
    </row>
    <row r="13078" spans="1:6" x14ac:dyDescent="0.45">
      <c r="A13078" s="6"/>
      <c r="B13078" s="6"/>
      <c r="C13078" s="6"/>
      <c r="F13078" s="38"/>
    </row>
    <row r="13079" spans="1:6" x14ac:dyDescent="0.45">
      <c r="A13079" s="6"/>
      <c r="B13079" s="6"/>
      <c r="C13079" s="6"/>
      <c r="F13079" s="38"/>
    </row>
    <row r="13080" spans="1:6" x14ac:dyDescent="0.45">
      <c r="A13080" s="6"/>
      <c r="B13080" s="6"/>
      <c r="C13080" s="6"/>
      <c r="F13080" s="38"/>
    </row>
    <row r="13081" spans="1:6" x14ac:dyDescent="0.45">
      <c r="A13081" s="6"/>
      <c r="B13081" s="6"/>
      <c r="C13081" s="6"/>
      <c r="F13081" s="38"/>
    </row>
    <row r="13082" spans="1:6" x14ac:dyDescent="0.45">
      <c r="A13082" s="6"/>
      <c r="B13082" s="6"/>
      <c r="C13082" s="6"/>
      <c r="F13082" s="38"/>
    </row>
    <row r="13083" spans="1:6" x14ac:dyDescent="0.45">
      <c r="A13083" s="6"/>
      <c r="B13083" s="6"/>
      <c r="C13083" s="6"/>
      <c r="F13083" s="38"/>
    </row>
    <row r="13084" spans="1:6" x14ac:dyDescent="0.45">
      <c r="A13084" s="6"/>
      <c r="B13084" s="6"/>
      <c r="C13084" s="6"/>
      <c r="F13084" s="38"/>
    </row>
    <row r="13085" spans="1:6" x14ac:dyDescent="0.45">
      <c r="A13085" s="6"/>
      <c r="B13085" s="6"/>
      <c r="C13085" s="6"/>
      <c r="F13085" s="38"/>
    </row>
    <row r="13086" spans="1:6" x14ac:dyDescent="0.45">
      <c r="A13086" s="6"/>
      <c r="B13086" s="6"/>
      <c r="C13086" s="6"/>
      <c r="F13086" s="38"/>
    </row>
    <row r="13087" spans="1:6" x14ac:dyDescent="0.45">
      <c r="A13087" s="6"/>
      <c r="B13087" s="6"/>
      <c r="C13087" s="6"/>
      <c r="F13087" s="38"/>
    </row>
    <row r="13088" spans="1:6" x14ac:dyDescent="0.45">
      <c r="A13088" s="6"/>
      <c r="B13088" s="6"/>
      <c r="C13088" s="6"/>
      <c r="F13088" s="38"/>
    </row>
    <row r="13089" spans="1:6" x14ac:dyDescent="0.45">
      <c r="A13089" s="6"/>
      <c r="B13089" s="6"/>
      <c r="C13089" s="6"/>
      <c r="F13089" s="38"/>
    </row>
    <row r="13090" spans="1:6" x14ac:dyDescent="0.45">
      <c r="A13090" s="6"/>
      <c r="B13090" s="6"/>
      <c r="C13090" s="6"/>
      <c r="F13090" s="38"/>
    </row>
    <row r="13091" spans="1:6" x14ac:dyDescent="0.45">
      <c r="A13091" s="6"/>
      <c r="B13091" s="6"/>
      <c r="C13091" s="6"/>
      <c r="F13091" s="38"/>
    </row>
    <row r="13092" spans="1:6" x14ac:dyDescent="0.45">
      <c r="A13092" s="6"/>
      <c r="B13092" s="6"/>
      <c r="C13092" s="6"/>
      <c r="F13092" s="38"/>
    </row>
    <row r="13093" spans="1:6" x14ac:dyDescent="0.45">
      <c r="A13093" s="6"/>
      <c r="B13093" s="6"/>
      <c r="C13093" s="6"/>
      <c r="F13093" s="38"/>
    </row>
    <row r="13094" spans="1:6" x14ac:dyDescent="0.45">
      <c r="A13094" s="6"/>
      <c r="B13094" s="6"/>
      <c r="C13094" s="6"/>
      <c r="F13094" s="38"/>
    </row>
    <row r="13095" spans="1:6" x14ac:dyDescent="0.45">
      <c r="A13095" s="6"/>
      <c r="B13095" s="6"/>
      <c r="C13095" s="6"/>
      <c r="F13095" s="38"/>
    </row>
    <row r="13096" spans="1:6" x14ac:dyDescent="0.45">
      <c r="A13096" s="6"/>
      <c r="B13096" s="6"/>
      <c r="C13096" s="6"/>
      <c r="F13096" s="38"/>
    </row>
    <row r="13097" spans="1:6" x14ac:dyDescent="0.45">
      <c r="A13097" s="6"/>
      <c r="B13097" s="6"/>
      <c r="C13097" s="6"/>
      <c r="F13097" s="38"/>
    </row>
    <row r="13098" spans="1:6" x14ac:dyDescent="0.45">
      <c r="A13098" s="6"/>
      <c r="B13098" s="6"/>
      <c r="C13098" s="6"/>
      <c r="F13098" s="38"/>
    </row>
    <row r="13099" spans="1:6" x14ac:dyDescent="0.45">
      <c r="A13099" s="6"/>
      <c r="B13099" s="6"/>
      <c r="C13099" s="6"/>
      <c r="F13099" s="38"/>
    </row>
    <row r="13100" spans="1:6" x14ac:dyDescent="0.45">
      <c r="A13100" s="6"/>
      <c r="B13100" s="6"/>
      <c r="C13100" s="6"/>
      <c r="F13100" s="38"/>
    </row>
    <row r="13101" spans="1:6" x14ac:dyDescent="0.45">
      <c r="A13101" s="6"/>
      <c r="B13101" s="6"/>
      <c r="C13101" s="6"/>
      <c r="F13101" s="38"/>
    </row>
    <row r="13102" spans="1:6" x14ac:dyDescent="0.45">
      <c r="A13102" s="6"/>
      <c r="B13102" s="6"/>
      <c r="C13102" s="6"/>
      <c r="F13102" s="38"/>
    </row>
    <row r="13103" spans="1:6" x14ac:dyDescent="0.45">
      <c r="A13103" s="6"/>
      <c r="B13103" s="6"/>
      <c r="C13103" s="6"/>
      <c r="F13103" s="38"/>
    </row>
    <row r="13104" spans="1:6" x14ac:dyDescent="0.45">
      <c r="A13104" s="6"/>
      <c r="B13104" s="6"/>
      <c r="C13104" s="6"/>
      <c r="F13104" s="38"/>
    </row>
    <row r="13105" spans="1:6" x14ac:dyDescent="0.45">
      <c r="A13105" s="6"/>
      <c r="B13105" s="6"/>
      <c r="C13105" s="6"/>
      <c r="F13105" s="38"/>
    </row>
    <row r="13106" spans="1:6" x14ac:dyDescent="0.45">
      <c r="A13106" s="6"/>
      <c r="B13106" s="6"/>
      <c r="C13106" s="6"/>
      <c r="F13106" s="38"/>
    </row>
    <row r="13107" spans="1:6" x14ac:dyDescent="0.45">
      <c r="A13107" s="6"/>
      <c r="B13107" s="6"/>
      <c r="C13107" s="6"/>
      <c r="F13107" s="38"/>
    </row>
    <row r="13108" spans="1:6" x14ac:dyDescent="0.45">
      <c r="A13108" s="6"/>
      <c r="B13108" s="6"/>
      <c r="C13108" s="6"/>
      <c r="F13108" s="38"/>
    </row>
    <row r="13109" spans="1:6" x14ac:dyDescent="0.45">
      <c r="A13109" s="6"/>
      <c r="B13109" s="6"/>
      <c r="C13109" s="6"/>
      <c r="F13109" s="38"/>
    </row>
    <row r="13110" spans="1:6" x14ac:dyDescent="0.45">
      <c r="A13110" s="6"/>
      <c r="B13110" s="6"/>
      <c r="C13110" s="6"/>
      <c r="F13110" s="38"/>
    </row>
    <row r="13111" spans="1:6" x14ac:dyDescent="0.45">
      <c r="A13111" s="6"/>
      <c r="B13111" s="6"/>
      <c r="C13111" s="6"/>
      <c r="F13111" s="38"/>
    </row>
    <row r="13112" spans="1:6" x14ac:dyDescent="0.45">
      <c r="A13112" s="6"/>
      <c r="B13112" s="6"/>
      <c r="C13112" s="6"/>
      <c r="F13112" s="38"/>
    </row>
    <row r="13113" spans="1:6" x14ac:dyDescent="0.45">
      <c r="A13113" s="6"/>
      <c r="B13113" s="6"/>
      <c r="C13113" s="6"/>
      <c r="F13113" s="38"/>
    </row>
    <row r="13114" spans="1:6" x14ac:dyDescent="0.45">
      <c r="A13114" s="6"/>
      <c r="B13114" s="6"/>
      <c r="C13114" s="6"/>
      <c r="F13114" s="38"/>
    </row>
    <row r="13115" spans="1:6" x14ac:dyDescent="0.45">
      <c r="A13115" s="6"/>
      <c r="B13115" s="6"/>
      <c r="C13115" s="6"/>
      <c r="F13115" s="38"/>
    </row>
    <row r="13116" spans="1:6" x14ac:dyDescent="0.45">
      <c r="A13116" s="6"/>
      <c r="B13116" s="6"/>
      <c r="C13116" s="6"/>
      <c r="F13116" s="38"/>
    </row>
    <row r="13117" spans="1:6" x14ac:dyDescent="0.45">
      <c r="A13117" s="6"/>
      <c r="B13117" s="6"/>
      <c r="C13117" s="6"/>
      <c r="F13117" s="38"/>
    </row>
    <row r="13118" spans="1:6" x14ac:dyDescent="0.45">
      <c r="A13118" s="6"/>
      <c r="B13118" s="6"/>
      <c r="C13118" s="6"/>
      <c r="F13118" s="38"/>
    </row>
    <row r="13119" spans="1:6" x14ac:dyDescent="0.45">
      <c r="A13119" s="6"/>
      <c r="B13119" s="6"/>
      <c r="C13119" s="6"/>
      <c r="F13119" s="38"/>
    </row>
    <row r="13120" spans="1:6" x14ac:dyDescent="0.45">
      <c r="A13120" s="6"/>
      <c r="B13120" s="6"/>
      <c r="C13120" s="6"/>
      <c r="F13120" s="38"/>
    </row>
    <row r="13121" spans="1:6" x14ac:dyDescent="0.45">
      <c r="A13121" s="6"/>
      <c r="B13121" s="6"/>
      <c r="C13121" s="6"/>
      <c r="F13121" s="38"/>
    </row>
    <row r="13122" spans="1:6" x14ac:dyDescent="0.45">
      <c r="A13122" s="6"/>
      <c r="B13122" s="6"/>
      <c r="C13122" s="6"/>
      <c r="F13122" s="38"/>
    </row>
    <row r="13123" spans="1:6" x14ac:dyDescent="0.45">
      <c r="A13123" s="6"/>
      <c r="B13123" s="6"/>
      <c r="C13123" s="6"/>
      <c r="F13123" s="38"/>
    </row>
    <row r="13124" spans="1:6" x14ac:dyDescent="0.45">
      <c r="A13124" s="6"/>
      <c r="B13124" s="6"/>
      <c r="C13124" s="6"/>
      <c r="F13124" s="38"/>
    </row>
    <row r="13125" spans="1:6" x14ac:dyDescent="0.45">
      <c r="A13125" s="6"/>
      <c r="B13125" s="6"/>
      <c r="C13125" s="6"/>
      <c r="F13125" s="38"/>
    </row>
    <row r="13126" spans="1:6" x14ac:dyDescent="0.45">
      <c r="A13126" s="6"/>
      <c r="B13126" s="6"/>
      <c r="C13126" s="6"/>
      <c r="F13126" s="38"/>
    </row>
    <row r="13127" spans="1:6" x14ac:dyDescent="0.45">
      <c r="A13127" s="6"/>
      <c r="B13127" s="6"/>
      <c r="C13127" s="6"/>
      <c r="F13127" s="38"/>
    </row>
    <row r="13128" spans="1:6" x14ac:dyDescent="0.45">
      <c r="A13128" s="6"/>
      <c r="B13128" s="6"/>
      <c r="C13128" s="6"/>
      <c r="F13128" s="38"/>
    </row>
    <row r="13129" spans="1:6" x14ac:dyDescent="0.45">
      <c r="A13129" s="6"/>
      <c r="B13129" s="6"/>
      <c r="C13129" s="6"/>
      <c r="F13129" s="38"/>
    </row>
    <row r="13130" spans="1:6" x14ac:dyDescent="0.45">
      <c r="A13130" s="6"/>
      <c r="B13130" s="6"/>
      <c r="C13130" s="6"/>
      <c r="F13130" s="38"/>
    </row>
    <row r="13131" spans="1:6" x14ac:dyDescent="0.45">
      <c r="A13131" s="6"/>
      <c r="B13131" s="6"/>
      <c r="C13131" s="6"/>
      <c r="F13131" s="38"/>
    </row>
    <row r="13132" spans="1:6" x14ac:dyDescent="0.45">
      <c r="A13132" s="6"/>
      <c r="B13132" s="6"/>
      <c r="C13132" s="6"/>
      <c r="F13132" s="38"/>
    </row>
    <row r="13133" spans="1:6" x14ac:dyDescent="0.45">
      <c r="A13133" s="6"/>
      <c r="B13133" s="6"/>
      <c r="C13133" s="6"/>
      <c r="F13133" s="38"/>
    </row>
    <row r="13134" spans="1:6" x14ac:dyDescent="0.45">
      <c r="A13134" s="6"/>
      <c r="B13134" s="6"/>
      <c r="C13134" s="6"/>
      <c r="F13134" s="38"/>
    </row>
    <row r="13135" spans="1:6" x14ac:dyDescent="0.45">
      <c r="A13135" s="6"/>
      <c r="B13135" s="6"/>
      <c r="C13135" s="6"/>
      <c r="F13135" s="38"/>
    </row>
    <row r="13136" spans="1:6" x14ac:dyDescent="0.45">
      <c r="A13136" s="6"/>
      <c r="B13136" s="6"/>
      <c r="C13136" s="6"/>
      <c r="F13136" s="38"/>
    </row>
    <row r="13137" spans="1:6" x14ac:dyDescent="0.45">
      <c r="A13137" s="6"/>
      <c r="B13137" s="6"/>
      <c r="C13137" s="6"/>
      <c r="F13137" s="38"/>
    </row>
    <row r="13138" spans="1:6" x14ac:dyDescent="0.45">
      <c r="A13138" s="6"/>
      <c r="B13138" s="6"/>
      <c r="C13138" s="6"/>
      <c r="F13138" s="38"/>
    </row>
    <row r="13139" spans="1:6" x14ac:dyDescent="0.45">
      <c r="A13139" s="6"/>
      <c r="B13139" s="6"/>
      <c r="C13139" s="6"/>
      <c r="F13139" s="38"/>
    </row>
    <row r="13140" spans="1:6" x14ac:dyDescent="0.45">
      <c r="A13140" s="6"/>
      <c r="B13140" s="6"/>
      <c r="C13140" s="6"/>
      <c r="F13140" s="38"/>
    </row>
    <row r="13141" spans="1:6" x14ac:dyDescent="0.45">
      <c r="A13141" s="6"/>
      <c r="B13141" s="6"/>
      <c r="C13141" s="6"/>
      <c r="F13141" s="38"/>
    </row>
    <row r="13142" spans="1:6" x14ac:dyDescent="0.45">
      <c r="A13142" s="6"/>
      <c r="B13142" s="6"/>
      <c r="C13142" s="6"/>
      <c r="F13142" s="38"/>
    </row>
    <row r="13143" spans="1:6" x14ac:dyDescent="0.45">
      <c r="A13143" s="6"/>
      <c r="B13143" s="6"/>
      <c r="C13143" s="6"/>
      <c r="F13143" s="38"/>
    </row>
    <row r="13144" spans="1:6" x14ac:dyDescent="0.45">
      <c r="A13144" s="6"/>
      <c r="B13144" s="6"/>
      <c r="C13144" s="6"/>
      <c r="F13144" s="38"/>
    </row>
    <row r="13145" spans="1:6" x14ac:dyDescent="0.45">
      <c r="A13145" s="6"/>
      <c r="B13145" s="6"/>
      <c r="C13145" s="6"/>
      <c r="F13145" s="38"/>
    </row>
    <row r="13146" spans="1:6" x14ac:dyDescent="0.45">
      <c r="A13146" s="6"/>
      <c r="B13146" s="6"/>
      <c r="C13146" s="6"/>
      <c r="F13146" s="38"/>
    </row>
    <row r="13147" spans="1:6" x14ac:dyDescent="0.45">
      <c r="A13147" s="6"/>
      <c r="B13147" s="6"/>
      <c r="C13147" s="6"/>
      <c r="F13147" s="38"/>
    </row>
    <row r="13148" spans="1:6" x14ac:dyDescent="0.45">
      <c r="A13148" s="6"/>
      <c r="B13148" s="6"/>
      <c r="C13148" s="6"/>
      <c r="F13148" s="38"/>
    </row>
    <row r="13149" spans="1:6" x14ac:dyDescent="0.45">
      <c r="A13149" s="6"/>
      <c r="B13149" s="6"/>
      <c r="C13149" s="6"/>
      <c r="F13149" s="38"/>
    </row>
    <row r="13150" spans="1:6" x14ac:dyDescent="0.45">
      <c r="A13150" s="6"/>
      <c r="B13150" s="6"/>
      <c r="C13150" s="6"/>
      <c r="F13150" s="38"/>
    </row>
    <row r="13151" spans="1:6" x14ac:dyDescent="0.45">
      <c r="A13151" s="6"/>
      <c r="B13151" s="6"/>
      <c r="C13151" s="6"/>
      <c r="F13151" s="38"/>
    </row>
    <row r="13152" spans="1:6" x14ac:dyDescent="0.45">
      <c r="A13152" s="6"/>
      <c r="B13152" s="6"/>
      <c r="C13152" s="6"/>
      <c r="F13152" s="38"/>
    </row>
    <row r="13153" spans="1:6" x14ac:dyDescent="0.45">
      <c r="A13153" s="6"/>
      <c r="B13153" s="6"/>
      <c r="C13153" s="6"/>
      <c r="F13153" s="38"/>
    </row>
    <row r="13154" spans="1:6" x14ac:dyDescent="0.45">
      <c r="A13154" s="6"/>
      <c r="B13154" s="6"/>
      <c r="C13154" s="6"/>
      <c r="F13154" s="38"/>
    </row>
    <row r="13155" spans="1:6" x14ac:dyDescent="0.45">
      <c r="A13155" s="6"/>
      <c r="B13155" s="6"/>
      <c r="C13155" s="6"/>
      <c r="F13155" s="38"/>
    </row>
    <row r="13156" spans="1:6" x14ac:dyDescent="0.45">
      <c r="A13156" s="6"/>
      <c r="B13156" s="6"/>
      <c r="C13156" s="6"/>
      <c r="F13156" s="38"/>
    </row>
    <row r="13157" spans="1:6" x14ac:dyDescent="0.45">
      <c r="A13157" s="6"/>
      <c r="B13157" s="6"/>
      <c r="C13157" s="6"/>
      <c r="F13157" s="38"/>
    </row>
    <row r="13158" spans="1:6" x14ac:dyDescent="0.45">
      <c r="A13158" s="6"/>
      <c r="B13158" s="6"/>
      <c r="C13158" s="6"/>
      <c r="F13158" s="38"/>
    </row>
    <row r="13159" spans="1:6" x14ac:dyDescent="0.45">
      <c r="A13159" s="6"/>
      <c r="B13159" s="6"/>
      <c r="C13159" s="6"/>
      <c r="F13159" s="38"/>
    </row>
    <row r="13160" spans="1:6" x14ac:dyDescent="0.45">
      <c r="A13160" s="6"/>
      <c r="B13160" s="6"/>
      <c r="C13160" s="6"/>
      <c r="F13160" s="38"/>
    </row>
    <row r="13161" spans="1:6" x14ac:dyDescent="0.45">
      <c r="A13161" s="6"/>
      <c r="B13161" s="6"/>
      <c r="C13161" s="6"/>
      <c r="F13161" s="38"/>
    </row>
    <row r="13162" spans="1:6" x14ac:dyDescent="0.45">
      <c r="A13162" s="6"/>
      <c r="B13162" s="6"/>
      <c r="C13162" s="6"/>
      <c r="F13162" s="38"/>
    </row>
    <row r="13163" spans="1:6" x14ac:dyDescent="0.45">
      <c r="A13163" s="6"/>
      <c r="B13163" s="6"/>
      <c r="C13163" s="6"/>
      <c r="F13163" s="38"/>
    </row>
    <row r="13164" spans="1:6" x14ac:dyDescent="0.45">
      <c r="A13164" s="6"/>
      <c r="B13164" s="6"/>
      <c r="C13164" s="6"/>
      <c r="F13164" s="38"/>
    </row>
    <row r="13165" spans="1:6" x14ac:dyDescent="0.45">
      <c r="A13165" s="6"/>
      <c r="B13165" s="6"/>
      <c r="C13165" s="6"/>
      <c r="F13165" s="38"/>
    </row>
    <row r="13166" spans="1:6" x14ac:dyDescent="0.45">
      <c r="A13166" s="6"/>
      <c r="B13166" s="6"/>
      <c r="C13166" s="6"/>
      <c r="F13166" s="38"/>
    </row>
    <row r="13167" spans="1:6" x14ac:dyDescent="0.45">
      <c r="A13167" s="6"/>
      <c r="B13167" s="6"/>
      <c r="C13167" s="6"/>
      <c r="F13167" s="38"/>
    </row>
    <row r="13168" spans="1:6" x14ac:dyDescent="0.45">
      <c r="A13168" s="6"/>
      <c r="B13168" s="6"/>
      <c r="C13168" s="6"/>
      <c r="F13168" s="38"/>
    </row>
    <row r="13169" spans="1:6" x14ac:dyDescent="0.45">
      <c r="A13169" s="6"/>
      <c r="B13169" s="6"/>
      <c r="C13169" s="6"/>
      <c r="F13169" s="38"/>
    </row>
    <row r="13170" spans="1:6" x14ac:dyDescent="0.45">
      <c r="A13170" s="6"/>
      <c r="B13170" s="6"/>
      <c r="C13170" s="6"/>
      <c r="F13170" s="38"/>
    </row>
    <row r="13171" spans="1:6" x14ac:dyDescent="0.45">
      <c r="A13171" s="6"/>
      <c r="B13171" s="6"/>
      <c r="C13171" s="6"/>
      <c r="F13171" s="38"/>
    </row>
    <row r="13172" spans="1:6" x14ac:dyDescent="0.45">
      <c r="A13172" s="6"/>
      <c r="B13172" s="6"/>
      <c r="C13172" s="6"/>
      <c r="F13172" s="38"/>
    </row>
    <row r="13173" spans="1:6" x14ac:dyDescent="0.45">
      <c r="A13173" s="6"/>
      <c r="B13173" s="6"/>
      <c r="C13173" s="6"/>
      <c r="F13173" s="38"/>
    </row>
    <row r="13174" spans="1:6" x14ac:dyDescent="0.45">
      <c r="A13174" s="6"/>
      <c r="B13174" s="6"/>
      <c r="C13174" s="6"/>
      <c r="F13174" s="38"/>
    </row>
    <row r="13175" spans="1:6" x14ac:dyDescent="0.45">
      <c r="A13175" s="6"/>
      <c r="B13175" s="6"/>
      <c r="C13175" s="6"/>
      <c r="F13175" s="38"/>
    </row>
    <row r="13176" spans="1:6" x14ac:dyDescent="0.45">
      <c r="A13176" s="6"/>
      <c r="B13176" s="6"/>
      <c r="C13176" s="6"/>
      <c r="F13176" s="38"/>
    </row>
    <row r="13177" spans="1:6" x14ac:dyDescent="0.45">
      <c r="A13177" s="6"/>
      <c r="B13177" s="6"/>
      <c r="C13177" s="6"/>
      <c r="F13177" s="38"/>
    </row>
    <row r="13178" spans="1:6" x14ac:dyDescent="0.45">
      <c r="A13178" s="6"/>
      <c r="B13178" s="6"/>
      <c r="C13178" s="6"/>
      <c r="F13178" s="38"/>
    </row>
    <row r="13179" spans="1:6" x14ac:dyDescent="0.45">
      <c r="A13179" s="6"/>
      <c r="B13179" s="6"/>
      <c r="C13179" s="6"/>
      <c r="F13179" s="38"/>
    </row>
    <row r="13180" spans="1:6" x14ac:dyDescent="0.45">
      <c r="A13180" s="6"/>
      <c r="B13180" s="6"/>
      <c r="C13180" s="6"/>
      <c r="F13180" s="38"/>
    </row>
    <row r="13181" spans="1:6" x14ac:dyDescent="0.45">
      <c r="A13181" s="6"/>
      <c r="B13181" s="6"/>
      <c r="C13181" s="6"/>
      <c r="F13181" s="38"/>
    </row>
    <row r="13182" spans="1:6" x14ac:dyDescent="0.45">
      <c r="A13182" s="6"/>
      <c r="B13182" s="6"/>
      <c r="C13182" s="6"/>
      <c r="F13182" s="38"/>
    </row>
    <row r="13183" spans="1:6" x14ac:dyDescent="0.45">
      <c r="A13183" s="6"/>
      <c r="B13183" s="6"/>
      <c r="C13183" s="6"/>
      <c r="F13183" s="38"/>
    </row>
    <row r="13184" spans="1:6" x14ac:dyDescent="0.45">
      <c r="A13184" s="6"/>
      <c r="B13184" s="6"/>
      <c r="C13184" s="6"/>
      <c r="F13184" s="38"/>
    </row>
    <row r="13185" spans="1:6" x14ac:dyDescent="0.45">
      <c r="A13185" s="6"/>
      <c r="B13185" s="6"/>
      <c r="C13185" s="6"/>
      <c r="F13185" s="38"/>
    </row>
    <row r="13186" spans="1:6" x14ac:dyDescent="0.45">
      <c r="A13186" s="6"/>
      <c r="B13186" s="6"/>
      <c r="C13186" s="6"/>
      <c r="F13186" s="38"/>
    </row>
    <row r="13187" spans="1:6" x14ac:dyDescent="0.45">
      <c r="A13187" s="6"/>
      <c r="B13187" s="6"/>
      <c r="C13187" s="6"/>
      <c r="F13187" s="38"/>
    </row>
    <row r="13188" spans="1:6" x14ac:dyDescent="0.45">
      <c r="A13188" s="6"/>
      <c r="B13188" s="6"/>
      <c r="C13188" s="6"/>
      <c r="F13188" s="38"/>
    </row>
    <row r="13189" spans="1:6" x14ac:dyDescent="0.45">
      <c r="A13189" s="6"/>
      <c r="B13189" s="6"/>
      <c r="C13189" s="6"/>
      <c r="F13189" s="38"/>
    </row>
    <row r="13190" spans="1:6" x14ac:dyDescent="0.45">
      <c r="A13190" s="6"/>
      <c r="B13190" s="6"/>
      <c r="C13190" s="6"/>
      <c r="F13190" s="38"/>
    </row>
    <row r="13191" spans="1:6" x14ac:dyDescent="0.45">
      <c r="A13191" s="6"/>
      <c r="B13191" s="6"/>
      <c r="C13191" s="6"/>
      <c r="F13191" s="38"/>
    </row>
    <row r="13192" spans="1:6" x14ac:dyDescent="0.45">
      <c r="A13192" s="6"/>
      <c r="B13192" s="6"/>
      <c r="C13192" s="6"/>
      <c r="F13192" s="38"/>
    </row>
    <row r="13193" spans="1:6" x14ac:dyDescent="0.45">
      <c r="A13193" s="6"/>
      <c r="B13193" s="6"/>
      <c r="C13193" s="6"/>
      <c r="F13193" s="38"/>
    </row>
    <row r="13194" spans="1:6" x14ac:dyDescent="0.45">
      <c r="A13194" s="6"/>
      <c r="B13194" s="6"/>
      <c r="C13194" s="6"/>
      <c r="F13194" s="38"/>
    </row>
    <row r="13195" spans="1:6" x14ac:dyDescent="0.45">
      <c r="A13195" s="6"/>
      <c r="B13195" s="6"/>
      <c r="C13195" s="6"/>
      <c r="F13195" s="38"/>
    </row>
    <row r="13196" spans="1:6" x14ac:dyDescent="0.45">
      <c r="A13196" s="6"/>
      <c r="B13196" s="6"/>
      <c r="C13196" s="6"/>
      <c r="F13196" s="38"/>
    </row>
    <row r="13197" spans="1:6" x14ac:dyDescent="0.45">
      <c r="A13197" s="6"/>
      <c r="B13197" s="6"/>
      <c r="C13197" s="6"/>
      <c r="F13197" s="38"/>
    </row>
    <row r="13198" spans="1:6" x14ac:dyDescent="0.45">
      <c r="A13198" s="6"/>
      <c r="B13198" s="6"/>
      <c r="C13198" s="6"/>
      <c r="F13198" s="38"/>
    </row>
    <row r="13199" spans="1:6" x14ac:dyDescent="0.45">
      <c r="A13199" s="6"/>
      <c r="B13199" s="6"/>
      <c r="C13199" s="6"/>
      <c r="F13199" s="38"/>
    </row>
    <row r="13200" spans="1:6" x14ac:dyDescent="0.45">
      <c r="A13200" s="6"/>
      <c r="B13200" s="6"/>
      <c r="C13200" s="6"/>
      <c r="F13200" s="38"/>
    </row>
    <row r="13201" spans="1:6" x14ac:dyDescent="0.45">
      <c r="A13201" s="6"/>
      <c r="B13201" s="6"/>
      <c r="C13201" s="6"/>
      <c r="F13201" s="38"/>
    </row>
    <row r="13202" spans="1:6" x14ac:dyDescent="0.45">
      <c r="A13202" s="6"/>
      <c r="B13202" s="6"/>
      <c r="C13202" s="6"/>
      <c r="F13202" s="38"/>
    </row>
    <row r="13203" spans="1:6" x14ac:dyDescent="0.45">
      <c r="A13203" s="6"/>
      <c r="B13203" s="6"/>
      <c r="C13203" s="6"/>
      <c r="F13203" s="38"/>
    </row>
    <row r="13204" spans="1:6" x14ac:dyDescent="0.45">
      <c r="A13204" s="6"/>
      <c r="B13204" s="6"/>
      <c r="C13204" s="6"/>
      <c r="F13204" s="38"/>
    </row>
    <row r="13205" spans="1:6" x14ac:dyDescent="0.45">
      <c r="A13205" s="6"/>
      <c r="B13205" s="6"/>
      <c r="C13205" s="6"/>
      <c r="F13205" s="38"/>
    </row>
    <row r="13206" spans="1:6" x14ac:dyDescent="0.45">
      <c r="A13206" s="6"/>
      <c r="B13206" s="6"/>
      <c r="C13206" s="6"/>
      <c r="F13206" s="38"/>
    </row>
    <row r="13207" spans="1:6" x14ac:dyDescent="0.45">
      <c r="A13207" s="6"/>
      <c r="B13207" s="6"/>
      <c r="C13207" s="6"/>
      <c r="F13207" s="38"/>
    </row>
    <row r="13208" spans="1:6" x14ac:dyDescent="0.45">
      <c r="A13208" s="6"/>
      <c r="B13208" s="6"/>
      <c r="C13208" s="6"/>
      <c r="F13208" s="38"/>
    </row>
    <row r="13209" spans="1:6" x14ac:dyDescent="0.45">
      <c r="A13209" s="6"/>
      <c r="B13209" s="6"/>
      <c r="C13209" s="6"/>
      <c r="F13209" s="38"/>
    </row>
    <row r="13210" spans="1:6" x14ac:dyDescent="0.45">
      <c r="A13210" s="6"/>
      <c r="B13210" s="6"/>
      <c r="C13210" s="6"/>
      <c r="F13210" s="38"/>
    </row>
    <row r="13211" spans="1:6" x14ac:dyDescent="0.45">
      <c r="A13211" s="6"/>
      <c r="B13211" s="6"/>
      <c r="C13211" s="6"/>
      <c r="F13211" s="38"/>
    </row>
    <row r="13212" spans="1:6" x14ac:dyDescent="0.45">
      <c r="A13212" s="6"/>
      <c r="B13212" s="6"/>
      <c r="C13212" s="6"/>
      <c r="F13212" s="38"/>
    </row>
    <row r="13213" spans="1:6" x14ac:dyDescent="0.45">
      <c r="A13213" s="6"/>
      <c r="B13213" s="6"/>
      <c r="C13213" s="6"/>
      <c r="F13213" s="38"/>
    </row>
    <row r="13214" spans="1:6" x14ac:dyDescent="0.45">
      <c r="A13214" s="6"/>
      <c r="B13214" s="6"/>
      <c r="C13214" s="6"/>
      <c r="F13214" s="38"/>
    </row>
    <row r="13215" spans="1:6" x14ac:dyDescent="0.45">
      <c r="A13215" s="6"/>
      <c r="B13215" s="6"/>
      <c r="C13215" s="6"/>
      <c r="F13215" s="38"/>
    </row>
    <row r="13216" spans="1:6" x14ac:dyDescent="0.45">
      <c r="A13216" s="6"/>
      <c r="B13216" s="6"/>
      <c r="C13216" s="6"/>
      <c r="F13216" s="38"/>
    </row>
    <row r="13217" spans="1:6" x14ac:dyDescent="0.45">
      <c r="A13217" s="6"/>
      <c r="B13217" s="6"/>
      <c r="C13217" s="6"/>
      <c r="F13217" s="38"/>
    </row>
    <row r="13218" spans="1:6" x14ac:dyDescent="0.45">
      <c r="A13218" s="6"/>
      <c r="B13218" s="6"/>
      <c r="C13218" s="6"/>
      <c r="F13218" s="38"/>
    </row>
    <row r="13219" spans="1:6" x14ac:dyDescent="0.45">
      <c r="A13219" s="6"/>
      <c r="B13219" s="6"/>
      <c r="C13219" s="6"/>
      <c r="F13219" s="38"/>
    </row>
    <row r="13220" spans="1:6" x14ac:dyDescent="0.45">
      <c r="A13220" s="6"/>
      <c r="B13220" s="6"/>
      <c r="C13220" s="6"/>
      <c r="F13220" s="38"/>
    </row>
    <row r="13221" spans="1:6" x14ac:dyDescent="0.45">
      <c r="A13221" s="6"/>
      <c r="B13221" s="6"/>
      <c r="C13221" s="6"/>
      <c r="F13221" s="38"/>
    </row>
    <row r="13222" spans="1:6" x14ac:dyDescent="0.45">
      <c r="A13222" s="6"/>
      <c r="B13222" s="6"/>
      <c r="C13222" s="6"/>
      <c r="F13222" s="38"/>
    </row>
    <row r="13223" spans="1:6" x14ac:dyDescent="0.45">
      <c r="A13223" s="6"/>
      <c r="B13223" s="6"/>
      <c r="C13223" s="6"/>
      <c r="F13223" s="38"/>
    </row>
    <row r="13224" spans="1:6" x14ac:dyDescent="0.45">
      <c r="A13224" s="6"/>
      <c r="B13224" s="6"/>
      <c r="C13224" s="6"/>
      <c r="F13224" s="38"/>
    </row>
    <row r="13225" spans="1:6" x14ac:dyDescent="0.45">
      <c r="A13225" s="6"/>
      <c r="B13225" s="6"/>
      <c r="C13225" s="6"/>
      <c r="F13225" s="38"/>
    </row>
    <row r="13226" spans="1:6" x14ac:dyDescent="0.45">
      <c r="A13226" s="6"/>
      <c r="B13226" s="6"/>
      <c r="C13226" s="6"/>
      <c r="F13226" s="38"/>
    </row>
    <row r="13227" spans="1:6" x14ac:dyDescent="0.45">
      <c r="A13227" s="6"/>
      <c r="B13227" s="6"/>
      <c r="C13227" s="6"/>
      <c r="F13227" s="38"/>
    </row>
    <row r="13228" spans="1:6" x14ac:dyDescent="0.45">
      <c r="A13228" s="6"/>
      <c r="B13228" s="6"/>
      <c r="C13228" s="6"/>
      <c r="F13228" s="38"/>
    </row>
    <row r="13229" spans="1:6" x14ac:dyDescent="0.45">
      <c r="A13229" s="6"/>
      <c r="B13229" s="6"/>
      <c r="C13229" s="6"/>
      <c r="F13229" s="38"/>
    </row>
    <row r="13230" spans="1:6" x14ac:dyDescent="0.45">
      <c r="A13230" s="6"/>
      <c r="B13230" s="6"/>
      <c r="C13230" s="6"/>
      <c r="F13230" s="38"/>
    </row>
    <row r="13231" spans="1:6" x14ac:dyDescent="0.45">
      <c r="A13231" s="6"/>
      <c r="B13231" s="6"/>
      <c r="C13231" s="6"/>
      <c r="F13231" s="38"/>
    </row>
    <row r="13232" spans="1:6" x14ac:dyDescent="0.45">
      <c r="A13232" s="6"/>
      <c r="B13232" s="6"/>
      <c r="C13232" s="6"/>
      <c r="F13232" s="38"/>
    </row>
    <row r="13233" spans="1:6" x14ac:dyDescent="0.45">
      <c r="A13233" s="6"/>
      <c r="B13233" s="6"/>
      <c r="C13233" s="6"/>
      <c r="F13233" s="38"/>
    </row>
    <row r="13234" spans="1:6" x14ac:dyDescent="0.45">
      <c r="A13234" s="6"/>
      <c r="B13234" s="6"/>
      <c r="C13234" s="6"/>
      <c r="F13234" s="38"/>
    </row>
    <row r="13235" spans="1:6" x14ac:dyDescent="0.45">
      <c r="A13235" s="6"/>
      <c r="B13235" s="6"/>
      <c r="C13235" s="6"/>
      <c r="F13235" s="38"/>
    </row>
    <row r="13236" spans="1:6" x14ac:dyDescent="0.45">
      <c r="A13236" s="6"/>
      <c r="B13236" s="6"/>
      <c r="C13236" s="6"/>
      <c r="F13236" s="38"/>
    </row>
    <row r="13237" spans="1:6" x14ac:dyDescent="0.45">
      <c r="A13237" s="6"/>
      <c r="B13237" s="6"/>
      <c r="C13237" s="6"/>
      <c r="F13237" s="38"/>
    </row>
    <row r="13238" spans="1:6" x14ac:dyDescent="0.45">
      <c r="A13238" s="6"/>
      <c r="B13238" s="6"/>
      <c r="C13238" s="6"/>
      <c r="F13238" s="38"/>
    </row>
    <row r="13239" spans="1:6" x14ac:dyDescent="0.45">
      <c r="A13239" s="6"/>
      <c r="B13239" s="6"/>
      <c r="C13239" s="6"/>
      <c r="F13239" s="38"/>
    </row>
    <row r="13240" spans="1:6" x14ac:dyDescent="0.45">
      <c r="A13240" s="6"/>
      <c r="B13240" s="6"/>
      <c r="C13240" s="6"/>
      <c r="F13240" s="38"/>
    </row>
    <row r="13241" spans="1:6" x14ac:dyDescent="0.45">
      <c r="A13241" s="6"/>
      <c r="B13241" s="6"/>
      <c r="C13241" s="6"/>
      <c r="F13241" s="38"/>
    </row>
    <row r="13242" spans="1:6" x14ac:dyDescent="0.45">
      <c r="A13242" s="6"/>
      <c r="B13242" s="6"/>
      <c r="C13242" s="6"/>
      <c r="F13242" s="38"/>
    </row>
    <row r="13243" spans="1:6" x14ac:dyDescent="0.45">
      <c r="A13243" s="6"/>
      <c r="B13243" s="6"/>
      <c r="C13243" s="6"/>
      <c r="F13243" s="38"/>
    </row>
    <row r="13244" spans="1:6" x14ac:dyDescent="0.45">
      <c r="A13244" s="6"/>
      <c r="B13244" s="6"/>
      <c r="C13244" s="6"/>
      <c r="F13244" s="38"/>
    </row>
    <row r="13245" spans="1:6" x14ac:dyDescent="0.45">
      <c r="A13245" s="6"/>
      <c r="B13245" s="6"/>
      <c r="C13245" s="6"/>
      <c r="F13245" s="38"/>
    </row>
    <row r="13246" spans="1:6" x14ac:dyDescent="0.45">
      <c r="A13246" s="6"/>
      <c r="B13246" s="6"/>
      <c r="C13246" s="6"/>
      <c r="F13246" s="38"/>
    </row>
    <row r="13247" spans="1:6" x14ac:dyDescent="0.45">
      <c r="A13247" s="6"/>
      <c r="B13247" s="6"/>
      <c r="C13247" s="6"/>
      <c r="F13247" s="38"/>
    </row>
    <row r="13248" spans="1:6" x14ac:dyDescent="0.45">
      <c r="A13248" s="6"/>
      <c r="B13248" s="6"/>
      <c r="C13248" s="6"/>
      <c r="F13248" s="38"/>
    </row>
    <row r="13249" spans="1:6" x14ac:dyDescent="0.45">
      <c r="A13249" s="6"/>
      <c r="B13249" s="6"/>
      <c r="C13249" s="6"/>
      <c r="F13249" s="38"/>
    </row>
    <row r="13250" spans="1:6" x14ac:dyDescent="0.45">
      <c r="A13250" s="6"/>
      <c r="B13250" s="6"/>
      <c r="C13250" s="6"/>
      <c r="F13250" s="38"/>
    </row>
    <row r="13251" spans="1:6" x14ac:dyDescent="0.45">
      <c r="A13251" s="6"/>
      <c r="B13251" s="6"/>
      <c r="C13251" s="6"/>
      <c r="F13251" s="38"/>
    </row>
    <row r="13252" spans="1:6" x14ac:dyDescent="0.45">
      <c r="A13252" s="6"/>
      <c r="B13252" s="6"/>
      <c r="C13252" s="6"/>
      <c r="F13252" s="38"/>
    </row>
    <row r="13253" spans="1:6" x14ac:dyDescent="0.45">
      <c r="A13253" s="6"/>
      <c r="B13253" s="6"/>
      <c r="C13253" s="6"/>
      <c r="F13253" s="38"/>
    </row>
    <row r="13254" spans="1:6" x14ac:dyDescent="0.45">
      <c r="A13254" s="6"/>
      <c r="B13254" s="6"/>
      <c r="C13254" s="6"/>
      <c r="F13254" s="38"/>
    </row>
    <row r="13255" spans="1:6" x14ac:dyDescent="0.45">
      <c r="A13255" s="6"/>
      <c r="B13255" s="6"/>
      <c r="C13255" s="6"/>
      <c r="F13255" s="38"/>
    </row>
    <row r="13256" spans="1:6" x14ac:dyDescent="0.45">
      <c r="A13256" s="6"/>
      <c r="B13256" s="6"/>
      <c r="C13256" s="6"/>
      <c r="F13256" s="38"/>
    </row>
    <row r="13257" spans="1:6" x14ac:dyDescent="0.45">
      <c r="A13257" s="6"/>
      <c r="B13257" s="6"/>
      <c r="C13257" s="6"/>
      <c r="F13257" s="38"/>
    </row>
    <row r="13258" spans="1:6" x14ac:dyDescent="0.45">
      <c r="A13258" s="6"/>
      <c r="B13258" s="6"/>
      <c r="C13258" s="6"/>
      <c r="F13258" s="38"/>
    </row>
    <row r="13259" spans="1:6" x14ac:dyDescent="0.45">
      <c r="A13259" s="6"/>
      <c r="B13259" s="6"/>
      <c r="C13259" s="6"/>
      <c r="F13259" s="38"/>
    </row>
    <row r="13260" spans="1:6" x14ac:dyDescent="0.45">
      <c r="A13260" s="6"/>
      <c r="B13260" s="6"/>
      <c r="C13260" s="6"/>
      <c r="F13260" s="38"/>
    </row>
    <row r="13261" spans="1:6" x14ac:dyDescent="0.45">
      <c r="A13261" s="6"/>
      <c r="B13261" s="6"/>
      <c r="C13261" s="6"/>
      <c r="F13261" s="38"/>
    </row>
    <row r="13262" spans="1:6" x14ac:dyDescent="0.45">
      <c r="A13262" s="6"/>
      <c r="B13262" s="6"/>
      <c r="C13262" s="6"/>
      <c r="F13262" s="38"/>
    </row>
    <row r="13263" spans="1:6" x14ac:dyDescent="0.45">
      <c r="A13263" s="6"/>
      <c r="B13263" s="6"/>
      <c r="C13263" s="6"/>
      <c r="F13263" s="38"/>
    </row>
    <row r="13264" spans="1:6" x14ac:dyDescent="0.45">
      <c r="A13264" s="6"/>
      <c r="B13264" s="6"/>
      <c r="C13264" s="6"/>
      <c r="F13264" s="38"/>
    </row>
    <row r="13265" spans="1:6" x14ac:dyDescent="0.45">
      <c r="A13265" s="6"/>
      <c r="B13265" s="6"/>
      <c r="C13265" s="6"/>
      <c r="F13265" s="38"/>
    </row>
    <row r="13266" spans="1:6" x14ac:dyDescent="0.45">
      <c r="A13266" s="6"/>
      <c r="B13266" s="6"/>
      <c r="C13266" s="6"/>
      <c r="F13266" s="38"/>
    </row>
    <row r="13267" spans="1:6" x14ac:dyDescent="0.45">
      <c r="A13267" s="6"/>
      <c r="B13267" s="6"/>
      <c r="C13267" s="6"/>
      <c r="F13267" s="38"/>
    </row>
    <row r="13268" spans="1:6" x14ac:dyDescent="0.45">
      <c r="A13268" s="6"/>
      <c r="B13268" s="6"/>
      <c r="C13268" s="6"/>
      <c r="F13268" s="38"/>
    </row>
    <row r="13269" spans="1:6" x14ac:dyDescent="0.45">
      <c r="A13269" s="6"/>
      <c r="B13269" s="6"/>
      <c r="C13269" s="6"/>
      <c r="F13269" s="38"/>
    </row>
    <row r="13270" spans="1:6" x14ac:dyDescent="0.45">
      <c r="A13270" s="6"/>
      <c r="B13270" s="6"/>
      <c r="C13270" s="6"/>
      <c r="F13270" s="38"/>
    </row>
    <row r="13271" spans="1:6" x14ac:dyDescent="0.45">
      <c r="A13271" s="6"/>
      <c r="B13271" s="6"/>
      <c r="C13271" s="6"/>
      <c r="F13271" s="38"/>
    </row>
    <row r="13272" spans="1:6" x14ac:dyDescent="0.45">
      <c r="A13272" s="6"/>
      <c r="B13272" s="6"/>
      <c r="C13272" s="6"/>
      <c r="F13272" s="38"/>
    </row>
    <row r="13273" spans="1:6" x14ac:dyDescent="0.45">
      <c r="A13273" s="6"/>
      <c r="B13273" s="6"/>
      <c r="C13273" s="6"/>
      <c r="F13273" s="38"/>
    </row>
    <row r="13274" spans="1:6" x14ac:dyDescent="0.45">
      <c r="A13274" s="6"/>
      <c r="B13274" s="6"/>
      <c r="C13274" s="6"/>
      <c r="F13274" s="38"/>
    </row>
    <row r="13275" spans="1:6" x14ac:dyDescent="0.45">
      <c r="A13275" s="6"/>
      <c r="B13275" s="6"/>
      <c r="C13275" s="6"/>
      <c r="F13275" s="38"/>
    </row>
    <row r="13276" spans="1:6" x14ac:dyDescent="0.45">
      <c r="A13276" s="6"/>
      <c r="B13276" s="6"/>
      <c r="C13276" s="6"/>
      <c r="F13276" s="38"/>
    </row>
    <row r="13277" spans="1:6" x14ac:dyDescent="0.45">
      <c r="A13277" s="6"/>
      <c r="B13277" s="6"/>
      <c r="C13277" s="6"/>
      <c r="F13277" s="38"/>
    </row>
    <row r="13278" spans="1:6" x14ac:dyDescent="0.45">
      <c r="A13278" s="6"/>
      <c r="B13278" s="6"/>
      <c r="C13278" s="6"/>
      <c r="F13278" s="38"/>
    </row>
    <row r="13279" spans="1:6" x14ac:dyDescent="0.45">
      <c r="A13279" s="6"/>
      <c r="B13279" s="6"/>
      <c r="C13279" s="6"/>
      <c r="F13279" s="38"/>
    </row>
    <row r="13280" spans="1:6" x14ac:dyDescent="0.45">
      <c r="A13280" s="6"/>
      <c r="B13280" s="6"/>
      <c r="C13280" s="6"/>
      <c r="F13280" s="38"/>
    </row>
    <row r="13281" spans="1:6" x14ac:dyDescent="0.45">
      <c r="A13281" s="6"/>
      <c r="B13281" s="6"/>
      <c r="C13281" s="6"/>
      <c r="F13281" s="38"/>
    </row>
    <row r="13282" spans="1:6" x14ac:dyDescent="0.45">
      <c r="A13282" s="6"/>
      <c r="B13282" s="6"/>
      <c r="C13282" s="6"/>
      <c r="F13282" s="38"/>
    </row>
    <row r="13283" spans="1:6" x14ac:dyDescent="0.45">
      <c r="A13283" s="6"/>
      <c r="B13283" s="6"/>
      <c r="C13283" s="6"/>
      <c r="F13283" s="38"/>
    </row>
    <row r="13284" spans="1:6" x14ac:dyDescent="0.45">
      <c r="A13284" s="6"/>
      <c r="B13284" s="6"/>
      <c r="C13284" s="6"/>
      <c r="F13284" s="38"/>
    </row>
    <row r="13285" spans="1:6" x14ac:dyDescent="0.45">
      <c r="A13285" s="6"/>
      <c r="B13285" s="6"/>
      <c r="C13285" s="6"/>
      <c r="F13285" s="38"/>
    </row>
    <row r="13286" spans="1:6" x14ac:dyDescent="0.45">
      <c r="A13286" s="6"/>
      <c r="B13286" s="6"/>
      <c r="C13286" s="6"/>
      <c r="F13286" s="38"/>
    </row>
    <row r="13287" spans="1:6" x14ac:dyDescent="0.45">
      <c r="A13287" s="6"/>
      <c r="B13287" s="6"/>
      <c r="C13287" s="6"/>
      <c r="F13287" s="38"/>
    </row>
    <row r="13288" spans="1:6" x14ac:dyDescent="0.45">
      <c r="A13288" s="6"/>
      <c r="B13288" s="6"/>
      <c r="C13288" s="6"/>
      <c r="F13288" s="38"/>
    </row>
    <row r="13289" spans="1:6" x14ac:dyDescent="0.45">
      <c r="A13289" s="6"/>
      <c r="B13289" s="6"/>
      <c r="C13289" s="6"/>
      <c r="F13289" s="38"/>
    </row>
    <row r="13290" spans="1:6" x14ac:dyDescent="0.45">
      <c r="A13290" s="6"/>
      <c r="B13290" s="6"/>
      <c r="C13290" s="6"/>
      <c r="F13290" s="38"/>
    </row>
    <row r="13291" spans="1:6" x14ac:dyDescent="0.45">
      <c r="A13291" s="6"/>
      <c r="B13291" s="6"/>
      <c r="C13291" s="6"/>
      <c r="F13291" s="38"/>
    </row>
    <row r="13292" spans="1:6" x14ac:dyDescent="0.45">
      <c r="A13292" s="6"/>
      <c r="B13292" s="6"/>
      <c r="C13292" s="6"/>
      <c r="F13292" s="38"/>
    </row>
    <row r="13293" spans="1:6" x14ac:dyDescent="0.45">
      <c r="A13293" s="6"/>
      <c r="B13293" s="6"/>
      <c r="C13293" s="6"/>
      <c r="F13293" s="38"/>
    </row>
    <row r="13294" spans="1:6" x14ac:dyDescent="0.45">
      <c r="A13294" s="6"/>
      <c r="B13294" s="6"/>
      <c r="C13294" s="6"/>
      <c r="F13294" s="38"/>
    </row>
    <row r="13295" spans="1:6" x14ac:dyDescent="0.45">
      <c r="A13295" s="6"/>
      <c r="B13295" s="6"/>
      <c r="C13295" s="6"/>
      <c r="F13295" s="38"/>
    </row>
    <row r="13296" spans="1:6" x14ac:dyDescent="0.45">
      <c r="A13296" s="6"/>
      <c r="B13296" s="6"/>
      <c r="C13296" s="6"/>
      <c r="F13296" s="38"/>
    </row>
    <row r="13297" spans="1:6" x14ac:dyDescent="0.45">
      <c r="A13297" s="6"/>
      <c r="B13297" s="6"/>
      <c r="C13297" s="6"/>
      <c r="F13297" s="38"/>
    </row>
    <row r="13298" spans="1:6" x14ac:dyDescent="0.45">
      <c r="A13298" s="6"/>
      <c r="B13298" s="6"/>
      <c r="C13298" s="6"/>
      <c r="F13298" s="38"/>
    </row>
    <row r="13299" spans="1:6" x14ac:dyDescent="0.45">
      <c r="A13299" s="6"/>
      <c r="B13299" s="6"/>
      <c r="C13299" s="6"/>
      <c r="F13299" s="38"/>
    </row>
    <row r="13300" spans="1:6" x14ac:dyDescent="0.45">
      <c r="A13300" s="6"/>
      <c r="B13300" s="6"/>
      <c r="C13300" s="6"/>
      <c r="F13300" s="38"/>
    </row>
    <row r="13301" spans="1:6" x14ac:dyDescent="0.45">
      <c r="A13301" s="6"/>
      <c r="B13301" s="6"/>
      <c r="C13301" s="6"/>
      <c r="F13301" s="38"/>
    </row>
    <row r="13302" spans="1:6" x14ac:dyDescent="0.45">
      <c r="A13302" s="6"/>
      <c r="B13302" s="6"/>
      <c r="C13302" s="6"/>
      <c r="F13302" s="38"/>
    </row>
    <row r="13303" spans="1:6" x14ac:dyDescent="0.45">
      <c r="A13303" s="6"/>
      <c r="B13303" s="6"/>
      <c r="C13303" s="6"/>
      <c r="F13303" s="38"/>
    </row>
    <row r="13304" spans="1:6" x14ac:dyDescent="0.45">
      <c r="A13304" s="6"/>
      <c r="B13304" s="6"/>
      <c r="C13304" s="6"/>
      <c r="F13304" s="38"/>
    </row>
    <row r="13305" spans="1:6" x14ac:dyDescent="0.45">
      <c r="A13305" s="6"/>
      <c r="B13305" s="6"/>
      <c r="C13305" s="6"/>
      <c r="F13305" s="38"/>
    </row>
    <row r="13306" spans="1:6" x14ac:dyDescent="0.45">
      <c r="A13306" s="6"/>
      <c r="B13306" s="6"/>
      <c r="C13306" s="6"/>
      <c r="F13306" s="38"/>
    </row>
    <row r="13307" spans="1:6" x14ac:dyDescent="0.45">
      <c r="A13307" s="6"/>
      <c r="B13307" s="6"/>
      <c r="C13307" s="6"/>
      <c r="F13307" s="38"/>
    </row>
    <row r="13308" spans="1:6" x14ac:dyDescent="0.45">
      <c r="A13308" s="6"/>
      <c r="B13308" s="6"/>
      <c r="C13308" s="6"/>
      <c r="F13308" s="38"/>
    </row>
    <row r="13309" spans="1:6" x14ac:dyDescent="0.45">
      <c r="A13309" s="6"/>
      <c r="B13309" s="6"/>
      <c r="C13309" s="6"/>
      <c r="F13309" s="38"/>
    </row>
    <row r="13310" spans="1:6" x14ac:dyDescent="0.45">
      <c r="A13310" s="6"/>
      <c r="B13310" s="6"/>
      <c r="C13310" s="6"/>
      <c r="F13310" s="38"/>
    </row>
    <row r="13311" spans="1:6" x14ac:dyDescent="0.45">
      <c r="A13311" s="6"/>
      <c r="B13311" s="6"/>
      <c r="C13311" s="6"/>
      <c r="F13311" s="38"/>
    </row>
    <row r="13312" spans="1:6" x14ac:dyDescent="0.45">
      <c r="A13312" s="6"/>
      <c r="B13312" s="6"/>
      <c r="C13312" s="6"/>
      <c r="F13312" s="38"/>
    </row>
    <row r="13313" spans="1:6" x14ac:dyDescent="0.45">
      <c r="A13313" s="6"/>
      <c r="B13313" s="6"/>
      <c r="C13313" s="6"/>
      <c r="F13313" s="38"/>
    </row>
    <row r="13314" spans="1:6" x14ac:dyDescent="0.45">
      <c r="A13314" s="6"/>
      <c r="B13314" s="6"/>
      <c r="C13314" s="6"/>
      <c r="F13314" s="38"/>
    </row>
    <row r="13315" spans="1:6" x14ac:dyDescent="0.45">
      <c r="A13315" s="6"/>
      <c r="B13315" s="6"/>
      <c r="C13315" s="6"/>
      <c r="F13315" s="38"/>
    </row>
    <row r="13316" spans="1:6" x14ac:dyDescent="0.45">
      <c r="A13316" s="6"/>
      <c r="B13316" s="6"/>
      <c r="C13316" s="6"/>
      <c r="F13316" s="38"/>
    </row>
    <row r="13317" spans="1:6" x14ac:dyDescent="0.45">
      <c r="A13317" s="6"/>
      <c r="B13317" s="6"/>
      <c r="C13317" s="6"/>
      <c r="F13317" s="38"/>
    </row>
    <row r="13318" spans="1:6" x14ac:dyDescent="0.45">
      <c r="A13318" s="6"/>
      <c r="B13318" s="6"/>
      <c r="C13318" s="6"/>
      <c r="F13318" s="38"/>
    </row>
    <row r="13319" spans="1:6" x14ac:dyDescent="0.45">
      <c r="A13319" s="6"/>
      <c r="B13319" s="6"/>
      <c r="C13319" s="6"/>
      <c r="F13319" s="38"/>
    </row>
    <row r="13320" spans="1:6" x14ac:dyDescent="0.45">
      <c r="A13320" s="6"/>
      <c r="B13320" s="6"/>
      <c r="C13320" s="6"/>
      <c r="F13320" s="38"/>
    </row>
    <row r="13321" spans="1:6" x14ac:dyDescent="0.45">
      <c r="A13321" s="6"/>
      <c r="B13321" s="6"/>
      <c r="C13321" s="6"/>
      <c r="F13321" s="38"/>
    </row>
    <row r="13322" spans="1:6" x14ac:dyDescent="0.45">
      <c r="A13322" s="6"/>
      <c r="B13322" s="6"/>
      <c r="C13322" s="6"/>
      <c r="F13322" s="38"/>
    </row>
    <row r="13323" spans="1:6" x14ac:dyDescent="0.45">
      <c r="A13323" s="6"/>
      <c r="B13323" s="6"/>
      <c r="C13323" s="6"/>
      <c r="F13323" s="38"/>
    </row>
    <row r="13324" spans="1:6" x14ac:dyDescent="0.45">
      <c r="A13324" s="6"/>
      <c r="B13324" s="6"/>
      <c r="C13324" s="6"/>
      <c r="F13324" s="38"/>
    </row>
    <row r="13325" spans="1:6" x14ac:dyDescent="0.45">
      <c r="A13325" s="6"/>
      <c r="B13325" s="6"/>
      <c r="C13325" s="6"/>
      <c r="F13325" s="38"/>
    </row>
    <row r="13326" spans="1:6" x14ac:dyDescent="0.45">
      <c r="A13326" s="6"/>
      <c r="B13326" s="6"/>
      <c r="C13326" s="6"/>
      <c r="F13326" s="38"/>
    </row>
    <row r="13327" spans="1:6" x14ac:dyDescent="0.45">
      <c r="A13327" s="6"/>
      <c r="B13327" s="6"/>
      <c r="C13327" s="6"/>
      <c r="F13327" s="38"/>
    </row>
    <row r="13328" spans="1:6" x14ac:dyDescent="0.45">
      <c r="A13328" s="6"/>
      <c r="B13328" s="6"/>
      <c r="C13328" s="6"/>
      <c r="F13328" s="38"/>
    </row>
    <row r="13329" spans="1:6" x14ac:dyDescent="0.45">
      <c r="A13329" s="6"/>
      <c r="B13329" s="6"/>
      <c r="C13329" s="6"/>
      <c r="F13329" s="38"/>
    </row>
    <row r="13330" spans="1:6" x14ac:dyDescent="0.45">
      <c r="A13330" s="6"/>
      <c r="B13330" s="6"/>
      <c r="C13330" s="6"/>
      <c r="F13330" s="38"/>
    </row>
    <row r="13331" spans="1:6" x14ac:dyDescent="0.45">
      <c r="A13331" s="6"/>
      <c r="B13331" s="6"/>
      <c r="C13331" s="6"/>
      <c r="F13331" s="38"/>
    </row>
    <row r="13332" spans="1:6" x14ac:dyDescent="0.45">
      <c r="A13332" s="6"/>
      <c r="B13332" s="6"/>
      <c r="C13332" s="6"/>
      <c r="F13332" s="38"/>
    </row>
    <row r="13333" spans="1:6" x14ac:dyDescent="0.45">
      <c r="A13333" s="6"/>
      <c r="B13333" s="6"/>
      <c r="C13333" s="6"/>
      <c r="F13333" s="38"/>
    </row>
    <row r="13334" spans="1:6" x14ac:dyDescent="0.45">
      <c r="A13334" s="6"/>
      <c r="B13334" s="6"/>
      <c r="C13334" s="6"/>
      <c r="F13334" s="38"/>
    </row>
    <row r="13335" spans="1:6" x14ac:dyDescent="0.45">
      <c r="A13335" s="6"/>
      <c r="B13335" s="6"/>
      <c r="C13335" s="6"/>
      <c r="F13335" s="38"/>
    </row>
    <row r="13336" spans="1:6" x14ac:dyDescent="0.45">
      <c r="A13336" s="6"/>
      <c r="B13336" s="6"/>
      <c r="C13336" s="6"/>
      <c r="F13336" s="38"/>
    </row>
    <row r="13337" spans="1:6" x14ac:dyDescent="0.45">
      <c r="A13337" s="6"/>
      <c r="B13337" s="6"/>
      <c r="C13337" s="6"/>
      <c r="F13337" s="38"/>
    </row>
    <row r="13338" spans="1:6" x14ac:dyDescent="0.45">
      <c r="A13338" s="6"/>
      <c r="B13338" s="6"/>
      <c r="C13338" s="6"/>
      <c r="F13338" s="38"/>
    </row>
    <row r="13339" spans="1:6" x14ac:dyDescent="0.45">
      <c r="A13339" s="6"/>
      <c r="B13339" s="6"/>
      <c r="C13339" s="6"/>
      <c r="F13339" s="38"/>
    </row>
    <row r="13340" spans="1:6" x14ac:dyDescent="0.45">
      <c r="A13340" s="6"/>
      <c r="B13340" s="6"/>
      <c r="C13340" s="6"/>
      <c r="F13340" s="38"/>
    </row>
    <row r="13341" spans="1:6" x14ac:dyDescent="0.45">
      <c r="A13341" s="6"/>
      <c r="B13341" s="6"/>
      <c r="C13341" s="6"/>
      <c r="F13341" s="38"/>
    </row>
    <row r="13342" spans="1:6" x14ac:dyDescent="0.45">
      <c r="A13342" s="6"/>
      <c r="B13342" s="6"/>
      <c r="C13342" s="6"/>
      <c r="F13342" s="38"/>
    </row>
    <row r="13343" spans="1:6" x14ac:dyDescent="0.45">
      <c r="A13343" s="6"/>
      <c r="B13343" s="6"/>
      <c r="C13343" s="6"/>
      <c r="F13343" s="38"/>
    </row>
    <row r="13344" spans="1:6" x14ac:dyDescent="0.45">
      <c r="A13344" s="6"/>
      <c r="B13344" s="6"/>
      <c r="C13344" s="6"/>
      <c r="F13344" s="38"/>
    </row>
    <row r="13345" spans="1:6" x14ac:dyDescent="0.45">
      <c r="A13345" s="6"/>
      <c r="B13345" s="6"/>
      <c r="C13345" s="6"/>
      <c r="F13345" s="38"/>
    </row>
    <row r="13346" spans="1:6" x14ac:dyDescent="0.45">
      <c r="A13346" s="6"/>
      <c r="B13346" s="6"/>
      <c r="C13346" s="6"/>
      <c r="F13346" s="38"/>
    </row>
    <row r="13347" spans="1:6" x14ac:dyDescent="0.45">
      <c r="A13347" s="6"/>
      <c r="B13347" s="6"/>
      <c r="C13347" s="6"/>
      <c r="F13347" s="38"/>
    </row>
    <row r="13348" spans="1:6" x14ac:dyDescent="0.45">
      <c r="A13348" s="6"/>
      <c r="B13348" s="6"/>
      <c r="C13348" s="6"/>
      <c r="F13348" s="38"/>
    </row>
    <row r="13349" spans="1:6" x14ac:dyDescent="0.45">
      <c r="A13349" s="6"/>
      <c r="B13349" s="6"/>
      <c r="C13349" s="6"/>
      <c r="F13349" s="38"/>
    </row>
    <row r="13350" spans="1:6" x14ac:dyDescent="0.45">
      <c r="A13350" s="6"/>
      <c r="B13350" s="6"/>
      <c r="C13350" s="6"/>
      <c r="F13350" s="38"/>
    </row>
    <row r="13351" spans="1:6" x14ac:dyDescent="0.45">
      <c r="A13351" s="6"/>
      <c r="B13351" s="6"/>
      <c r="C13351" s="6"/>
      <c r="F13351" s="38"/>
    </row>
    <row r="13352" spans="1:6" x14ac:dyDescent="0.45">
      <c r="A13352" s="6"/>
      <c r="B13352" s="6"/>
      <c r="C13352" s="6"/>
      <c r="F13352" s="38"/>
    </row>
    <row r="13353" spans="1:6" x14ac:dyDescent="0.45">
      <c r="A13353" s="6"/>
      <c r="B13353" s="6"/>
      <c r="C13353" s="6"/>
      <c r="F13353" s="38"/>
    </row>
    <row r="13354" spans="1:6" x14ac:dyDescent="0.45">
      <c r="A13354" s="6"/>
      <c r="B13354" s="6"/>
      <c r="C13354" s="6"/>
      <c r="F13354" s="38"/>
    </row>
    <row r="13355" spans="1:6" x14ac:dyDescent="0.45">
      <c r="A13355" s="6"/>
      <c r="B13355" s="6"/>
      <c r="C13355" s="6"/>
      <c r="F13355" s="38"/>
    </row>
    <row r="13356" spans="1:6" x14ac:dyDescent="0.45">
      <c r="A13356" s="6"/>
      <c r="B13356" s="6"/>
      <c r="C13356" s="6"/>
      <c r="F13356" s="38"/>
    </row>
    <row r="13357" spans="1:6" x14ac:dyDescent="0.45">
      <c r="A13357" s="6"/>
      <c r="B13357" s="6"/>
      <c r="C13357" s="6"/>
      <c r="F13357" s="38"/>
    </row>
    <row r="13358" spans="1:6" x14ac:dyDescent="0.45">
      <c r="A13358" s="6"/>
      <c r="B13358" s="6"/>
      <c r="C13358" s="6"/>
      <c r="F13358" s="38"/>
    </row>
    <row r="13359" spans="1:6" x14ac:dyDescent="0.45">
      <c r="A13359" s="6"/>
      <c r="B13359" s="6"/>
      <c r="C13359" s="6"/>
      <c r="F13359" s="38"/>
    </row>
    <row r="13360" spans="1:6" x14ac:dyDescent="0.45">
      <c r="A13360" s="6"/>
      <c r="B13360" s="6"/>
      <c r="C13360" s="6"/>
      <c r="F13360" s="38"/>
    </row>
    <row r="13361" spans="1:6" x14ac:dyDescent="0.45">
      <c r="A13361" s="6"/>
      <c r="B13361" s="6"/>
      <c r="C13361" s="6"/>
      <c r="F13361" s="38"/>
    </row>
    <row r="13362" spans="1:6" x14ac:dyDescent="0.45">
      <c r="A13362" s="6"/>
      <c r="B13362" s="6"/>
      <c r="C13362" s="6"/>
      <c r="F13362" s="38"/>
    </row>
    <row r="13363" spans="1:6" x14ac:dyDescent="0.45">
      <c r="A13363" s="6"/>
      <c r="B13363" s="6"/>
      <c r="C13363" s="6"/>
      <c r="F13363" s="38"/>
    </row>
    <row r="13364" spans="1:6" x14ac:dyDescent="0.45">
      <c r="A13364" s="6"/>
      <c r="B13364" s="6"/>
      <c r="C13364" s="6"/>
      <c r="F13364" s="38"/>
    </row>
    <row r="13365" spans="1:6" x14ac:dyDescent="0.45">
      <c r="A13365" s="6"/>
      <c r="B13365" s="6"/>
      <c r="C13365" s="6"/>
      <c r="F13365" s="38"/>
    </row>
    <row r="13366" spans="1:6" x14ac:dyDescent="0.45">
      <c r="A13366" s="6"/>
      <c r="B13366" s="6"/>
      <c r="C13366" s="6"/>
      <c r="F13366" s="38"/>
    </row>
    <row r="13367" spans="1:6" x14ac:dyDescent="0.45">
      <c r="A13367" s="6"/>
      <c r="B13367" s="6"/>
      <c r="C13367" s="6"/>
      <c r="F13367" s="38"/>
    </row>
    <row r="13368" spans="1:6" x14ac:dyDescent="0.45">
      <c r="A13368" s="6"/>
      <c r="B13368" s="6"/>
      <c r="C13368" s="6"/>
      <c r="F13368" s="38"/>
    </row>
    <row r="13369" spans="1:6" x14ac:dyDescent="0.45">
      <c r="A13369" s="6"/>
      <c r="B13369" s="6"/>
      <c r="C13369" s="6"/>
      <c r="F13369" s="38"/>
    </row>
    <row r="13370" spans="1:6" x14ac:dyDescent="0.45">
      <c r="A13370" s="6"/>
      <c r="B13370" s="6"/>
      <c r="C13370" s="6"/>
      <c r="F13370" s="38"/>
    </row>
    <row r="13371" spans="1:6" x14ac:dyDescent="0.45">
      <c r="A13371" s="6"/>
      <c r="B13371" s="6"/>
      <c r="C13371" s="6"/>
      <c r="F13371" s="38"/>
    </row>
    <row r="13372" spans="1:6" x14ac:dyDescent="0.45">
      <c r="A13372" s="6"/>
      <c r="B13372" s="6"/>
      <c r="C13372" s="6"/>
      <c r="F13372" s="38"/>
    </row>
    <row r="13373" spans="1:6" x14ac:dyDescent="0.45">
      <c r="A13373" s="6"/>
      <c r="B13373" s="6"/>
      <c r="C13373" s="6"/>
      <c r="F13373" s="38"/>
    </row>
    <row r="13374" spans="1:6" x14ac:dyDescent="0.45">
      <c r="A13374" s="6"/>
      <c r="B13374" s="6"/>
      <c r="C13374" s="6"/>
      <c r="F13374" s="38"/>
    </row>
    <row r="13375" spans="1:6" x14ac:dyDescent="0.45">
      <c r="A13375" s="6"/>
      <c r="B13375" s="6"/>
      <c r="C13375" s="6"/>
      <c r="F13375" s="38"/>
    </row>
    <row r="13376" spans="1:6" x14ac:dyDescent="0.45">
      <c r="A13376" s="6"/>
      <c r="B13376" s="6"/>
      <c r="C13376" s="6"/>
      <c r="F13376" s="38"/>
    </row>
    <row r="13377" spans="1:6" x14ac:dyDescent="0.45">
      <c r="A13377" s="6"/>
      <c r="B13377" s="6"/>
      <c r="C13377" s="6"/>
      <c r="F13377" s="38"/>
    </row>
    <row r="13378" spans="1:6" x14ac:dyDescent="0.45">
      <c r="A13378" s="6"/>
      <c r="B13378" s="6"/>
      <c r="C13378" s="6"/>
      <c r="F13378" s="38"/>
    </row>
    <row r="13379" spans="1:6" x14ac:dyDescent="0.45">
      <c r="A13379" s="6"/>
      <c r="B13379" s="6"/>
      <c r="C13379" s="6"/>
      <c r="F13379" s="38"/>
    </row>
    <row r="13380" spans="1:6" x14ac:dyDescent="0.45">
      <c r="A13380" s="6"/>
      <c r="B13380" s="6"/>
      <c r="C13380" s="6"/>
      <c r="F13380" s="38"/>
    </row>
    <row r="13381" spans="1:6" x14ac:dyDescent="0.45">
      <c r="A13381" s="6"/>
      <c r="B13381" s="6"/>
      <c r="C13381" s="6"/>
      <c r="F13381" s="38"/>
    </row>
    <row r="13382" spans="1:6" x14ac:dyDescent="0.45">
      <c r="A13382" s="6"/>
      <c r="B13382" s="6"/>
      <c r="C13382" s="6"/>
      <c r="F13382" s="38"/>
    </row>
    <row r="13383" spans="1:6" x14ac:dyDescent="0.45">
      <c r="A13383" s="6"/>
      <c r="B13383" s="6"/>
      <c r="C13383" s="6"/>
      <c r="F13383" s="38"/>
    </row>
    <row r="13384" spans="1:6" x14ac:dyDescent="0.45">
      <c r="A13384" s="6"/>
      <c r="B13384" s="6"/>
      <c r="C13384" s="6"/>
      <c r="F13384" s="38"/>
    </row>
    <row r="13385" spans="1:6" x14ac:dyDescent="0.45">
      <c r="A13385" s="6"/>
      <c r="B13385" s="6"/>
      <c r="C13385" s="6"/>
      <c r="F13385" s="38"/>
    </row>
    <row r="13386" spans="1:6" x14ac:dyDescent="0.45">
      <c r="A13386" s="6"/>
      <c r="B13386" s="6"/>
      <c r="C13386" s="6"/>
      <c r="F13386" s="38"/>
    </row>
    <row r="13387" spans="1:6" x14ac:dyDescent="0.45">
      <c r="A13387" s="6"/>
      <c r="B13387" s="6"/>
      <c r="C13387" s="6"/>
      <c r="F13387" s="38"/>
    </row>
    <row r="13388" spans="1:6" x14ac:dyDescent="0.45">
      <c r="A13388" s="6"/>
      <c r="B13388" s="6"/>
      <c r="C13388" s="6"/>
      <c r="F13388" s="38"/>
    </row>
    <row r="13389" spans="1:6" x14ac:dyDescent="0.45">
      <c r="A13389" s="6"/>
      <c r="B13389" s="6"/>
      <c r="C13389" s="6"/>
      <c r="F13389" s="38"/>
    </row>
    <row r="13390" spans="1:6" x14ac:dyDescent="0.45">
      <c r="A13390" s="6"/>
      <c r="B13390" s="6"/>
      <c r="C13390" s="6"/>
      <c r="F13390" s="38"/>
    </row>
    <row r="13391" spans="1:6" x14ac:dyDescent="0.45">
      <c r="A13391" s="6"/>
      <c r="B13391" s="6"/>
      <c r="C13391" s="6"/>
      <c r="F13391" s="38"/>
    </row>
    <row r="13392" spans="1:6" x14ac:dyDescent="0.45">
      <c r="A13392" s="6"/>
      <c r="B13392" s="6"/>
      <c r="C13392" s="6"/>
      <c r="F13392" s="38"/>
    </row>
    <row r="13393" spans="1:6" x14ac:dyDescent="0.45">
      <c r="A13393" s="6"/>
      <c r="B13393" s="6"/>
      <c r="C13393" s="6"/>
      <c r="F13393" s="38"/>
    </row>
    <row r="13394" spans="1:6" x14ac:dyDescent="0.45">
      <c r="A13394" s="6"/>
      <c r="B13394" s="6"/>
      <c r="C13394" s="6"/>
      <c r="F13394" s="38"/>
    </row>
    <row r="13395" spans="1:6" x14ac:dyDescent="0.45">
      <c r="A13395" s="6"/>
      <c r="B13395" s="6"/>
      <c r="C13395" s="6"/>
      <c r="F13395" s="38"/>
    </row>
    <row r="13396" spans="1:6" x14ac:dyDescent="0.45">
      <c r="A13396" s="6"/>
      <c r="B13396" s="6"/>
      <c r="C13396" s="6"/>
      <c r="F13396" s="38"/>
    </row>
    <row r="13397" spans="1:6" x14ac:dyDescent="0.45">
      <c r="A13397" s="6"/>
      <c r="B13397" s="6"/>
      <c r="C13397" s="6"/>
      <c r="F13397" s="38"/>
    </row>
    <row r="13398" spans="1:6" x14ac:dyDescent="0.45">
      <c r="A13398" s="6"/>
      <c r="B13398" s="6"/>
      <c r="C13398" s="6"/>
      <c r="F13398" s="38"/>
    </row>
    <row r="13399" spans="1:6" x14ac:dyDescent="0.45">
      <c r="A13399" s="6"/>
      <c r="B13399" s="6"/>
      <c r="C13399" s="6"/>
      <c r="F13399" s="38"/>
    </row>
    <row r="13400" spans="1:6" x14ac:dyDescent="0.45">
      <c r="A13400" s="6"/>
      <c r="B13400" s="6"/>
      <c r="C13400" s="6"/>
      <c r="F13400" s="38"/>
    </row>
    <row r="13401" spans="1:6" x14ac:dyDescent="0.45">
      <c r="A13401" s="6"/>
      <c r="B13401" s="6"/>
      <c r="C13401" s="6"/>
      <c r="F13401" s="38"/>
    </row>
    <row r="13402" spans="1:6" x14ac:dyDescent="0.45">
      <c r="A13402" s="6"/>
      <c r="B13402" s="6"/>
      <c r="C13402" s="6"/>
      <c r="F13402" s="38"/>
    </row>
    <row r="13403" spans="1:6" x14ac:dyDescent="0.45">
      <c r="A13403" s="6"/>
      <c r="B13403" s="6"/>
      <c r="C13403" s="6"/>
      <c r="F13403" s="38"/>
    </row>
    <row r="13404" spans="1:6" x14ac:dyDescent="0.45">
      <c r="A13404" s="6"/>
      <c r="B13404" s="6"/>
      <c r="C13404" s="6"/>
      <c r="F13404" s="38"/>
    </row>
    <row r="13405" spans="1:6" x14ac:dyDescent="0.45">
      <c r="A13405" s="6"/>
      <c r="B13405" s="6"/>
      <c r="C13405" s="6"/>
      <c r="F13405" s="38"/>
    </row>
    <row r="13406" spans="1:6" x14ac:dyDescent="0.45">
      <c r="A13406" s="6"/>
      <c r="B13406" s="6"/>
      <c r="C13406" s="6"/>
      <c r="F13406" s="38"/>
    </row>
    <row r="13407" spans="1:6" x14ac:dyDescent="0.45">
      <c r="A13407" s="6"/>
      <c r="B13407" s="6"/>
      <c r="C13407" s="6"/>
      <c r="F13407" s="38"/>
    </row>
    <row r="13408" spans="1:6" x14ac:dyDescent="0.45">
      <c r="A13408" s="6"/>
      <c r="B13408" s="6"/>
      <c r="C13408" s="6"/>
      <c r="F13408" s="38"/>
    </row>
    <row r="13409" spans="1:6" x14ac:dyDescent="0.45">
      <c r="A13409" s="6"/>
      <c r="B13409" s="6"/>
      <c r="C13409" s="6"/>
      <c r="F13409" s="38"/>
    </row>
    <row r="13410" spans="1:6" x14ac:dyDescent="0.45">
      <c r="A13410" s="6"/>
      <c r="B13410" s="6"/>
      <c r="C13410" s="6"/>
      <c r="F13410" s="38"/>
    </row>
    <row r="13411" spans="1:6" x14ac:dyDescent="0.45">
      <c r="A13411" s="6"/>
      <c r="B13411" s="6"/>
      <c r="C13411" s="6"/>
      <c r="F13411" s="38"/>
    </row>
    <row r="13412" spans="1:6" x14ac:dyDescent="0.45">
      <c r="A13412" s="6"/>
      <c r="B13412" s="6"/>
      <c r="C13412" s="6"/>
      <c r="F13412" s="38"/>
    </row>
    <row r="13413" spans="1:6" x14ac:dyDescent="0.45">
      <c r="A13413" s="6"/>
      <c r="B13413" s="6"/>
      <c r="C13413" s="6"/>
      <c r="F13413" s="38"/>
    </row>
    <row r="13414" spans="1:6" x14ac:dyDescent="0.45">
      <c r="A13414" s="6"/>
      <c r="B13414" s="6"/>
      <c r="C13414" s="6"/>
      <c r="F13414" s="38"/>
    </row>
    <row r="13415" spans="1:6" x14ac:dyDescent="0.45">
      <c r="A13415" s="6"/>
      <c r="B13415" s="6"/>
      <c r="C13415" s="6"/>
      <c r="F13415" s="38"/>
    </row>
    <row r="13416" spans="1:6" x14ac:dyDescent="0.45">
      <c r="A13416" s="6"/>
      <c r="B13416" s="6"/>
      <c r="C13416" s="6"/>
      <c r="F13416" s="38"/>
    </row>
    <row r="13417" spans="1:6" x14ac:dyDescent="0.45">
      <c r="A13417" s="6"/>
      <c r="B13417" s="6"/>
      <c r="C13417" s="6"/>
      <c r="F13417" s="38"/>
    </row>
    <row r="13418" spans="1:6" x14ac:dyDescent="0.45">
      <c r="A13418" s="6"/>
      <c r="B13418" s="6"/>
      <c r="C13418" s="6"/>
      <c r="F13418" s="38"/>
    </row>
    <row r="13419" spans="1:6" x14ac:dyDescent="0.45">
      <c r="A13419" s="6"/>
      <c r="B13419" s="6"/>
      <c r="C13419" s="6"/>
      <c r="F13419" s="38"/>
    </row>
    <row r="13420" spans="1:6" x14ac:dyDescent="0.45">
      <c r="A13420" s="6"/>
      <c r="B13420" s="6"/>
      <c r="C13420" s="6"/>
      <c r="F13420" s="38"/>
    </row>
    <row r="13421" spans="1:6" x14ac:dyDescent="0.45">
      <c r="A13421" s="6"/>
      <c r="B13421" s="6"/>
      <c r="C13421" s="6"/>
      <c r="F13421" s="38"/>
    </row>
    <row r="13422" spans="1:6" x14ac:dyDescent="0.45">
      <c r="A13422" s="6"/>
      <c r="B13422" s="6"/>
      <c r="C13422" s="6"/>
      <c r="F13422" s="38"/>
    </row>
    <row r="13423" spans="1:6" x14ac:dyDescent="0.45">
      <c r="A13423" s="6"/>
      <c r="B13423" s="6"/>
      <c r="C13423" s="6"/>
      <c r="F13423" s="38"/>
    </row>
    <row r="13424" spans="1:6" x14ac:dyDescent="0.45">
      <c r="A13424" s="6"/>
      <c r="B13424" s="6"/>
      <c r="C13424" s="6"/>
      <c r="F13424" s="38"/>
    </row>
    <row r="13425" spans="1:6" x14ac:dyDescent="0.45">
      <c r="A13425" s="6"/>
      <c r="B13425" s="6"/>
      <c r="C13425" s="6"/>
      <c r="F13425" s="38"/>
    </row>
    <row r="13426" spans="1:6" x14ac:dyDescent="0.45">
      <c r="A13426" s="6"/>
      <c r="B13426" s="6"/>
      <c r="C13426" s="6"/>
      <c r="F13426" s="38"/>
    </row>
    <row r="13427" spans="1:6" x14ac:dyDescent="0.45">
      <c r="A13427" s="6"/>
      <c r="B13427" s="6"/>
      <c r="C13427" s="6"/>
      <c r="F13427" s="38"/>
    </row>
    <row r="13428" spans="1:6" x14ac:dyDescent="0.45">
      <c r="A13428" s="6"/>
      <c r="B13428" s="6"/>
      <c r="C13428" s="6"/>
      <c r="F13428" s="38"/>
    </row>
    <row r="13429" spans="1:6" x14ac:dyDescent="0.45">
      <c r="A13429" s="6"/>
      <c r="B13429" s="6"/>
      <c r="C13429" s="6"/>
      <c r="F13429" s="38"/>
    </row>
    <row r="13430" spans="1:6" x14ac:dyDescent="0.45">
      <c r="A13430" s="6"/>
      <c r="B13430" s="6"/>
      <c r="C13430" s="6"/>
      <c r="F13430" s="38"/>
    </row>
    <row r="13431" spans="1:6" x14ac:dyDescent="0.45">
      <c r="A13431" s="6"/>
      <c r="B13431" s="6"/>
      <c r="C13431" s="6"/>
      <c r="F13431" s="38"/>
    </row>
    <row r="13432" spans="1:6" x14ac:dyDescent="0.45">
      <c r="A13432" s="6"/>
      <c r="B13432" s="6"/>
      <c r="C13432" s="6"/>
      <c r="F13432" s="38"/>
    </row>
    <row r="13433" spans="1:6" x14ac:dyDescent="0.45">
      <c r="A13433" s="6"/>
      <c r="B13433" s="6"/>
      <c r="C13433" s="6"/>
      <c r="F13433" s="38"/>
    </row>
    <row r="13434" spans="1:6" x14ac:dyDescent="0.45">
      <c r="A13434" s="6"/>
      <c r="B13434" s="6"/>
      <c r="C13434" s="6"/>
      <c r="F13434" s="38"/>
    </row>
    <row r="13435" spans="1:6" x14ac:dyDescent="0.45">
      <c r="A13435" s="6"/>
      <c r="B13435" s="6"/>
      <c r="C13435" s="6"/>
      <c r="F13435" s="38"/>
    </row>
    <row r="13436" spans="1:6" x14ac:dyDescent="0.45">
      <c r="A13436" s="6"/>
      <c r="B13436" s="6"/>
      <c r="C13436" s="6"/>
      <c r="F13436" s="38"/>
    </row>
    <row r="13437" spans="1:6" x14ac:dyDescent="0.45">
      <c r="A13437" s="6"/>
      <c r="B13437" s="6"/>
      <c r="C13437" s="6"/>
      <c r="F13437" s="38"/>
    </row>
    <row r="13438" spans="1:6" x14ac:dyDescent="0.45">
      <c r="A13438" s="6"/>
      <c r="B13438" s="6"/>
      <c r="C13438" s="6"/>
      <c r="F13438" s="38"/>
    </row>
    <row r="13439" spans="1:6" x14ac:dyDescent="0.45">
      <c r="A13439" s="6"/>
      <c r="B13439" s="6"/>
      <c r="C13439" s="6"/>
      <c r="F13439" s="38"/>
    </row>
    <row r="13440" spans="1:6" x14ac:dyDescent="0.45">
      <c r="A13440" s="6"/>
      <c r="B13440" s="6"/>
      <c r="C13440" s="6"/>
      <c r="F13440" s="38"/>
    </row>
    <row r="13441" spans="1:6" x14ac:dyDescent="0.45">
      <c r="A13441" s="6"/>
      <c r="B13441" s="6"/>
      <c r="C13441" s="6"/>
      <c r="F13441" s="38"/>
    </row>
    <row r="13442" spans="1:6" x14ac:dyDescent="0.45">
      <c r="A13442" s="6"/>
      <c r="B13442" s="6"/>
      <c r="C13442" s="6"/>
      <c r="F13442" s="38"/>
    </row>
    <row r="13443" spans="1:6" x14ac:dyDescent="0.45">
      <c r="A13443" s="6"/>
      <c r="B13443" s="6"/>
      <c r="C13443" s="6"/>
      <c r="F13443" s="38"/>
    </row>
    <row r="13444" spans="1:6" x14ac:dyDescent="0.45">
      <c r="A13444" s="6"/>
      <c r="B13444" s="6"/>
      <c r="C13444" s="6"/>
      <c r="F13444" s="38"/>
    </row>
    <row r="13445" spans="1:6" x14ac:dyDescent="0.45">
      <c r="A13445" s="6"/>
      <c r="B13445" s="6"/>
      <c r="C13445" s="6"/>
      <c r="F13445" s="38"/>
    </row>
    <row r="13446" spans="1:6" x14ac:dyDescent="0.45">
      <c r="A13446" s="6"/>
      <c r="B13446" s="6"/>
      <c r="C13446" s="6"/>
      <c r="F13446" s="38"/>
    </row>
    <row r="13447" spans="1:6" x14ac:dyDescent="0.45">
      <c r="A13447" s="6"/>
      <c r="B13447" s="6"/>
      <c r="C13447" s="6"/>
      <c r="F13447" s="38"/>
    </row>
    <row r="13448" spans="1:6" x14ac:dyDescent="0.45">
      <c r="A13448" s="6"/>
      <c r="B13448" s="6"/>
      <c r="C13448" s="6"/>
      <c r="F13448" s="38"/>
    </row>
    <row r="13449" spans="1:6" x14ac:dyDescent="0.45">
      <c r="A13449" s="6"/>
      <c r="B13449" s="6"/>
      <c r="C13449" s="6"/>
      <c r="F13449" s="38"/>
    </row>
    <row r="13450" spans="1:6" x14ac:dyDescent="0.45">
      <c r="A13450" s="6"/>
      <c r="B13450" s="6"/>
      <c r="C13450" s="6"/>
      <c r="F13450" s="38"/>
    </row>
    <row r="13451" spans="1:6" x14ac:dyDescent="0.45">
      <c r="A13451" s="6"/>
      <c r="B13451" s="6"/>
      <c r="C13451" s="6"/>
      <c r="F13451" s="38"/>
    </row>
    <row r="13452" spans="1:6" x14ac:dyDescent="0.45">
      <c r="A13452" s="6"/>
      <c r="B13452" s="6"/>
      <c r="C13452" s="6"/>
      <c r="F13452" s="38"/>
    </row>
    <row r="13453" spans="1:6" x14ac:dyDescent="0.45">
      <c r="A13453" s="6"/>
      <c r="B13453" s="6"/>
      <c r="C13453" s="6"/>
      <c r="F13453" s="38"/>
    </row>
    <row r="13454" spans="1:6" x14ac:dyDescent="0.45">
      <c r="A13454" s="6"/>
      <c r="B13454" s="6"/>
      <c r="C13454" s="6"/>
      <c r="F13454" s="38"/>
    </row>
    <row r="13455" spans="1:6" x14ac:dyDescent="0.45">
      <c r="A13455" s="6"/>
      <c r="B13455" s="6"/>
      <c r="C13455" s="6"/>
      <c r="F13455" s="38"/>
    </row>
    <row r="13456" spans="1:6" x14ac:dyDescent="0.45">
      <c r="A13456" s="6"/>
      <c r="B13456" s="6"/>
      <c r="C13456" s="6"/>
      <c r="F13456" s="38"/>
    </row>
    <row r="13457" spans="1:6" x14ac:dyDescent="0.45">
      <c r="A13457" s="6"/>
      <c r="B13457" s="6"/>
      <c r="C13457" s="6"/>
      <c r="F13457" s="38"/>
    </row>
    <row r="13458" spans="1:6" x14ac:dyDescent="0.45">
      <c r="A13458" s="6"/>
      <c r="B13458" s="6"/>
      <c r="C13458" s="6"/>
      <c r="F13458" s="38"/>
    </row>
    <row r="13459" spans="1:6" x14ac:dyDescent="0.45">
      <c r="A13459" s="6"/>
      <c r="B13459" s="6"/>
      <c r="C13459" s="6"/>
      <c r="F13459" s="38"/>
    </row>
    <row r="13460" spans="1:6" x14ac:dyDescent="0.45">
      <c r="A13460" s="6"/>
      <c r="B13460" s="6"/>
      <c r="C13460" s="6"/>
      <c r="F13460" s="38"/>
    </row>
    <row r="13461" spans="1:6" x14ac:dyDescent="0.45">
      <c r="A13461" s="6"/>
      <c r="B13461" s="6"/>
      <c r="C13461" s="6"/>
      <c r="F13461" s="38"/>
    </row>
    <row r="13462" spans="1:6" x14ac:dyDescent="0.45">
      <c r="A13462" s="6"/>
      <c r="B13462" s="6"/>
      <c r="C13462" s="6"/>
      <c r="F13462" s="38"/>
    </row>
    <row r="13463" spans="1:6" x14ac:dyDescent="0.45">
      <c r="A13463" s="6"/>
      <c r="B13463" s="6"/>
      <c r="C13463" s="6"/>
      <c r="F13463" s="38"/>
    </row>
    <row r="13464" spans="1:6" x14ac:dyDescent="0.45">
      <c r="A13464" s="6"/>
      <c r="B13464" s="6"/>
      <c r="C13464" s="6"/>
      <c r="F13464" s="38"/>
    </row>
    <row r="13465" spans="1:6" x14ac:dyDescent="0.45">
      <c r="A13465" s="6"/>
      <c r="B13465" s="6"/>
      <c r="C13465" s="6"/>
      <c r="F13465" s="38"/>
    </row>
    <row r="13466" spans="1:6" x14ac:dyDescent="0.45">
      <c r="A13466" s="6"/>
      <c r="B13466" s="6"/>
      <c r="C13466" s="6"/>
      <c r="F13466" s="38"/>
    </row>
    <row r="13467" spans="1:6" x14ac:dyDescent="0.45">
      <c r="A13467" s="6"/>
      <c r="B13467" s="6"/>
      <c r="C13467" s="6"/>
      <c r="F13467" s="38"/>
    </row>
    <row r="13468" spans="1:6" x14ac:dyDescent="0.45">
      <c r="A13468" s="6"/>
      <c r="B13468" s="6"/>
      <c r="C13468" s="6"/>
      <c r="F13468" s="38"/>
    </row>
    <row r="13469" spans="1:6" x14ac:dyDescent="0.45">
      <c r="A13469" s="6"/>
      <c r="B13469" s="6"/>
      <c r="C13469" s="6"/>
      <c r="F13469" s="38"/>
    </row>
    <row r="13470" spans="1:6" x14ac:dyDescent="0.45">
      <c r="A13470" s="6"/>
      <c r="B13470" s="6"/>
      <c r="C13470" s="6"/>
      <c r="F13470" s="38"/>
    </row>
    <row r="13471" spans="1:6" x14ac:dyDescent="0.45">
      <c r="A13471" s="6"/>
      <c r="B13471" s="6"/>
      <c r="C13471" s="6"/>
      <c r="F13471" s="38"/>
    </row>
    <row r="13472" spans="1:6" x14ac:dyDescent="0.45">
      <c r="A13472" s="6"/>
      <c r="B13472" s="6"/>
      <c r="C13472" s="6"/>
      <c r="F13472" s="38"/>
    </row>
    <row r="13473" spans="1:6" x14ac:dyDescent="0.45">
      <c r="A13473" s="6"/>
      <c r="B13473" s="6"/>
      <c r="C13473" s="6"/>
      <c r="F13473" s="38"/>
    </row>
    <row r="13474" spans="1:6" x14ac:dyDescent="0.45">
      <c r="A13474" s="6"/>
      <c r="B13474" s="6"/>
      <c r="C13474" s="6"/>
      <c r="F13474" s="38"/>
    </row>
    <row r="13475" spans="1:6" x14ac:dyDescent="0.45">
      <c r="A13475" s="6"/>
      <c r="B13475" s="6"/>
      <c r="C13475" s="6"/>
      <c r="F13475" s="38"/>
    </row>
    <row r="13476" spans="1:6" x14ac:dyDescent="0.45">
      <c r="A13476" s="6"/>
      <c r="B13476" s="6"/>
      <c r="C13476" s="6"/>
      <c r="F13476" s="38"/>
    </row>
    <row r="13477" spans="1:6" x14ac:dyDescent="0.45">
      <c r="A13477" s="6"/>
      <c r="B13477" s="6"/>
      <c r="C13477" s="6"/>
      <c r="F13477" s="38"/>
    </row>
    <row r="13478" spans="1:6" x14ac:dyDescent="0.45">
      <c r="A13478" s="6"/>
      <c r="B13478" s="6"/>
      <c r="C13478" s="6"/>
      <c r="F13478" s="38"/>
    </row>
    <row r="13479" spans="1:6" x14ac:dyDescent="0.45">
      <c r="A13479" s="6"/>
      <c r="B13479" s="6"/>
      <c r="C13479" s="6"/>
      <c r="F13479" s="38"/>
    </row>
    <row r="13480" spans="1:6" x14ac:dyDescent="0.45">
      <c r="A13480" s="6"/>
      <c r="B13480" s="6"/>
      <c r="C13480" s="6"/>
      <c r="F13480" s="38"/>
    </row>
    <row r="13481" spans="1:6" x14ac:dyDescent="0.45">
      <c r="A13481" s="6"/>
      <c r="B13481" s="6"/>
      <c r="C13481" s="6"/>
      <c r="F13481" s="38"/>
    </row>
    <row r="13482" spans="1:6" x14ac:dyDescent="0.45">
      <c r="A13482" s="6"/>
      <c r="B13482" s="6"/>
      <c r="C13482" s="6"/>
      <c r="F13482" s="38"/>
    </row>
    <row r="13483" spans="1:6" x14ac:dyDescent="0.45">
      <c r="A13483" s="6"/>
      <c r="B13483" s="6"/>
      <c r="C13483" s="6"/>
      <c r="F13483" s="38"/>
    </row>
    <row r="13484" spans="1:6" x14ac:dyDescent="0.45">
      <c r="A13484" s="6"/>
      <c r="B13484" s="6"/>
      <c r="C13484" s="6"/>
      <c r="F13484" s="38"/>
    </row>
    <row r="13485" spans="1:6" x14ac:dyDescent="0.45">
      <c r="A13485" s="6"/>
      <c r="B13485" s="6"/>
      <c r="C13485" s="6"/>
      <c r="F13485" s="38"/>
    </row>
    <row r="13486" spans="1:6" x14ac:dyDescent="0.45">
      <c r="A13486" s="6"/>
      <c r="B13486" s="6"/>
      <c r="C13486" s="6"/>
      <c r="F13486" s="38"/>
    </row>
    <row r="13487" spans="1:6" x14ac:dyDescent="0.45">
      <c r="A13487" s="6"/>
      <c r="B13487" s="6"/>
      <c r="C13487" s="6"/>
      <c r="F13487" s="38"/>
    </row>
    <row r="13488" spans="1:6" x14ac:dyDescent="0.45">
      <c r="A13488" s="6"/>
      <c r="B13488" s="6"/>
      <c r="C13488" s="6"/>
      <c r="F13488" s="38"/>
    </row>
    <row r="13489" spans="1:6" x14ac:dyDescent="0.45">
      <c r="A13489" s="6"/>
      <c r="B13489" s="6"/>
      <c r="C13489" s="6"/>
      <c r="F13489" s="38"/>
    </row>
    <row r="13490" spans="1:6" x14ac:dyDescent="0.45">
      <c r="A13490" s="6"/>
      <c r="B13490" s="6"/>
      <c r="C13490" s="6"/>
      <c r="F13490" s="38"/>
    </row>
    <row r="13491" spans="1:6" x14ac:dyDescent="0.45">
      <c r="A13491" s="6"/>
      <c r="B13491" s="6"/>
      <c r="C13491" s="6"/>
      <c r="F13491" s="38"/>
    </row>
    <row r="13492" spans="1:6" x14ac:dyDescent="0.45">
      <c r="A13492" s="6"/>
      <c r="B13492" s="6"/>
      <c r="C13492" s="6"/>
      <c r="F13492" s="38"/>
    </row>
    <row r="13493" spans="1:6" x14ac:dyDescent="0.45">
      <c r="A13493" s="6"/>
      <c r="B13493" s="6"/>
      <c r="C13493" s="6"/>
      <c r="F13493" s="38"/>
    </row>
    <row r="13494" spans="1:6" x14ac:dyDescent="0.45">
      <c r="A13494" s="6"/>
      <c r="B13494" s="6"/>
      <c r="C13494" s="6"/>
      <c r="F13494" s="38"/>
    </row>
    <row r="13495" spans="1:6" x14ac:dyDescent="0.45">
      <c r="A13495" s="6"/>
      <c r="B13495" s="6"/>
      <c r="C13495" s="6"/>
      <c r="F13495" s="38"/>
    </row>
    <row r="13496" spans="1:6" x14ac:dyDescent="0.45">
      <c r="A13496" s="6"/>
      <c r="B13496" s="6"/>
      <c r="C13496" s="6"/>
      <c r="F13496" s="38"/>
    </row>
    <row r="13497" spans="1:6" x14ac:dyDescent="0.45">
      <c r="A13497" s="6"/>
      <c r="B13497" s="6"/>
      <c r="C13497" s="6"/>
      <c r="F13497" s="38"/>
    </row>
    <row r="13498" spans="1:6" x14ac:dyDescent="0.45">
      <c r="A13498" s="6"/>
      <c r="B13498" s="6"/>
      <c r="C13498" s="6"/>
      <c r="F13498" s="38"/>
    </row>
    <row r="13499" spans="1:6" x14ac:dyDescent="0.45">
      <c r="A13499" s="6"/>
      <c r="B13499" s="6"/>
      <c r="C13499" s="6"/>
      <c r="F13499" s="38"/>
    </row>
    <row r="13500" spans="1:6" x14ac:dyDescent="0.45">
      <c r="A13500" s="6"/>
      <c r="B13500" s="6"/>
      <c r="C13500" s="6"/>
      <c r="F13500" s="38"/>
    </row>
    <row r="13501" spans="1:6" x14ac:dyDescent="0.45">
      <c r="A13501" s="6"/>
      <c r="B13501" s="6"/>
      <c r="C13501" s="6"/>
      <c r="F13501" s="38"/>
    </row>
    <row r="13502" spans="1:6" x14ac:dyDescent="0.45">
      <c r="A13502" s="6"/>
      <c r="B13502" s="6"/>
      <c r="C13502" s="6"/>
      <c r="F13502" s="38"/>
    </row>
    <row r="13503" spans="1:6" x14ac:dyDescent="0.45">
      <c r="A13503" s="6"/>
      <c r="B13503" s="6"/>
      <c r="C13503" s="6"/>
      <c r="F13503" s="38"/>
    </row>
    <row r="13504" spans="1:6" x14ac:dyDescent="0.45">
      <c r="A13504" s="6"/>
      <c r="B13504" s="6"/>
      <c r="C13504" s="6"/>
      <c r="F13504" s="38"/>
    </row>
    <row r="13505" spans="1:6" x14ac:dyDescent="0.45">
      <c r="A13505" s="6"/>
      <c r="B13505" s="6"/>
      <c r="C13505" s="6"/>
      <c r="F13505" s="38"/>
    </row>
    <row r="13506" spans="1:6" x14ac:dyDescent="0.45">
      <c r="A13506" s="6"/>
      <c r="B13506" s="6"/>
      <c r="C13506" s="6"/>
      <c r="F13506" s="38"/>
    </row>
    <row r="13507" spans="1:6" x14ac:dyDescent="0.45">
      <c r="A13507" s="6"/>
      <c r="B13507" s="6"/>
      <c r="C13507" s="6"/>
      <c r="F13507" s="38"/>
    </row>
    <row r="13508" spans="1:6" x14ac:dyDescent="0.45">
      <c r="A13508" s="6"/>
      <c r="B13508" s="6"/>
      <c r="C13508" s="6"/>
      <c r="F13508" s="38"/>
    </row>
    <row r="13509" spans="1:6" x14ac:dyDescent="0.45">
      <c r="A13509" s="6"/>
      <c r="B13509" s="6"/>
      <c r="C13509" s="6"/>
      <c r="F13509" s="38"/>
    </row>
    <row r="13510" spans="1:6" x14ac:dyDescent="0.45">
      <c r="A13510" s="6"/>
      <c r="B13510" s="6"/>
      <c r="C13510" s="6"/>
      <c r="F13510" s="38"/>
    </row>
    <row r="13511" spans="1:6" x14ac:dyDescent="0.45">
      <c r="A13511" s="6"/>
      <c r="B13511" s="6"/>
      <c r="C13511" s="6"/>
      <c r="F13511" s="38"/>
    </row>
    <row r="13512" spans="1:6" x14ac:dyDescent="0.45">
      <c r="A13512" s="6"/>
      <c r="B13512" s="6"/>
      <c r="C13512" s="6"/>
      <c r="F13512" s="38"/>
    </row>
    <row r="13513" spans="1:6" x14ac:dyDescent="0.45">
      <c r="A13513" s="6"/>
      <c r="B13513" s="6"/>
      <c r="C13513" s="6"/>
      <c r="F13513" s="38"/>
    </row>
    <row r="13514" spans="1:6" x14ac:dyDescent="0.45">
      <c r="A13514" s="6"/>
      <c r="B13514" s="6"/>
      <c r="C13514" s="6"/>
      <c r="F13514" s="38"/>
    </row>
    <row r="13515" spans="1:6" x14ac:dyDescent="0.45">
      <c r="A13515" s="6"/>
      <c r="B13515" s="6"/>
      <c r="C13515" s="6"/>
      <c r="F13515" s="38"/>
    </row>
    <row r="13516" spans="1:6" x14ac:dyDescent="0.45">
      <c r="A13516" s="6"/>
      <c r="B13516" s="6"/>
      <c r="C13516" s="6"/>
      <c r="F13516" s="38"/>
    </row>
    <row r="13517" spans="1:6" x14ac:dyDescent="0.45">
      <c r="A13517" s="6"/>
      <c r="B13517" s="6"/>
      <c r="C13517" s="6"/>
      <c r="F13517" s="38"/>
    </row>
    <row r="13518" spans="1:6" x14ac:dyDescent="0.45">
      <c r="A13518" s="6"/>
      <c r="B13518" s="6"/>
      <c r="C13518" s="6"/>
      <c r="F13518" s="38"/>
    </row>
    <row r="13519" spans="1:6" x14ac:dyDescent="0.45">
      <c r="A13519" s="6"/>
      <c r="B13519" s="6"/>
      <c r="C13519" s="6"/>
      <c r="F13519" s="38"/>
    </row>
    <row r="13520" spans="1:6" x14ac:dyDescent="0.45">
      <c r="A13520" s="6"/>
      <c r="B13520" s="6"/>
      <c r="C13520" s="6"/>
      <c r="F13520" s="38"/>
    </row>
    <row r="13521" spans="1:6" x14ac:dyDescent="0.45">
      <c r="A13521" s="6"/>
      <c r="B13521" s="6"/>
      <c r="C13521" s="6"/>
      <c r="F13521" s="38"/>
    </row>
    <row r="13522" spans="1:6" x14ac:dyDescent="0.45">
      <c r="A13522" s="6"/>
      <c r="B13522" s="6"/>
      <c r="C13522" s="6"/>
      <c r="F13522" s="38"/>
    </row>
    <row r="13523" spans="1:6" x14ac:dyDescent="0.45">
      <c r="A13523" s="6"/>
      <c r="B13523" s="6"/>
      <c r="C13523" s="6"/>
      <c r="F13523" s="38"/>
    </row>
    <row r="13524" spans="1:6" x14ac:dyDescent="0.45">
      <c r="A13524" s="6"/>
      <c r="B13524" s="6"/>
      <c r="C13524" s="6"/>
      <c r="F13524" s="38"/>
    </row>
    <row r="13525" spans="1:6" x14ac:dyDescent="0.45">
      <c r="A13525" s="6"/>
      <c r="B13525" s="6"/>
      <c r="C13525" s="6"/>
      <c r="F13525" s="38"/>
    </row>
    <row r="13526" spans="1:6" x14ac:dyDescent="0.45">
      <c r="A13526" s="6"/>
      <c r="B13526" s="6"/>
      <c r="C13526" s="6"/>
      <c r="F13526" s="38"/>
    </row>
    <row r="13527" spans="1:6" x14ac:dyDescent="0.45">
      <c r="A13527" s="6"/>
      <c r="B13527" s="6"/>
      <c r="C13527" s="6"/>
      <c r="F13527" s="38"/>
    </row>
    <row r="13528" spans="1:6" x14ac:dyDescent="0.45">
      <c r="A13528" s="6"/>
      <c r="B13528" s="6"/>
      <c r="C13528" s="6"/>
      <c r="F13528" s="38"/>
    </row>
    <row r="13529" spans="1:6" x14ac:dyDescent="0.45">
      <c r="A13529" s="6"/>
      <c r="B13529" s="6"/>
      <c r="C13529" s="6"/>
      <c r="F13529" s="38"/>
    </row>
    <row r="13530" spans="1:6" x14ac:dyDescent="0.45">
      <c r="A13530" s="6"/>
      <c r="B13530" s="6"/>
      <c r="C13530" s="6"/>
      <c r="F13530" s="38"/>
    </row>
    <row r="13531" spans="1:6" x14ac:dyDescent="0.45">
      <c r="A13531" s="6"/>
      <c r="B13531" s="6"/>
      <c r="C13531" s="6"/>
      <c r="F13531" s="38"/>
    </row>
    <row r="13532" spans="1:6" x14ac:dyDescent="0.45">
      <c r="A13532" s="6"/>
      <c r="B13532" s="6"/>
      <c r="C13532" s="6"/>
      <c r="F13532" s="38"/>
    </row>
    <row r="13533" spans="1:6" x14ac:dyDescent="0.45">
      <c r="A13533" s="6"/>
      <c r="B13533" s="6"/>
      <c r="C13533" s="6"/>
      <c r="F13533" s="38"/>
    </row>
    <row r="13534" spans="1:6" x14ac:dyDescent="0.45">
      <c r="A13534" s="6"/>
      <c r="B13534" s="6"/>
      <c r="C13534" s="6"/>
      <c r="F13534" s="38"/>
    </row>
    <row r="13535" spans="1:6" x14ac:dyDescent="0.45">
      <c r="A13535" s="6"/>
      <c r="B13535" s="6"/>
      <c r="C13535" s="6"/>
      <c r="F13535" s="38"/>
    </row>
    <row r="13536" spans="1:6" x14ac:dyDescent="0.45">
      <c r="A13536" s="6"/>
      <c r="B13536" s="6"/>
      <c r="C13536" s="6"/>
      <c r="F13536" s="38"/>
    </row>
    <row r="13537" spans="1:6" x14ac:dyDescent="0.45">
      <c r="A13537" s="6"/>
      <c r="B13537" s="6"/>
      <c r="C13537" s="6"/>
      <c r="F13537" s="38"/>
    </row>
    <row r="13538" spans="1:6" x14ac:dyDescent="0.45">
      <c r="A13538" s="6"/>
      <c r="B13538" s="6"/>
      <c r="C13538" s="6"/>
      <c r="F13538" s="38"/>
    </row>
    <row r="13539" spans="1:6" x14ac:dyDescent="0.45">
      <c r="A13539" s="6"/>
      <c r="B13539" s="6"/>
      <c r="C13539" s="6"/>
      <c r="F13539" s="38"/>
    </row>
    <row r="13540" spans="1:6" x14ac:dyDescent="0.45">
      <c r="A13540" s="6"/>
      <c r="B13540" s="6"/>
      <c r="C13540" s="6"/>
      <c r="F13540" s="38"/>
    </row>
    <row r="13541" spans="1:6" x14ac:dyDescent="0.45">
      <c r="A13541" s="6"/>
      <c r="B13541" s="6"/>
      <c r="C13541" s="6"/>
      <c r="F13541" s="38"/>
    </row>
    <row r="13542" spans="1:6" x14ac:dyDescent="0.45">
      <c r="A13542" s="6"/>
      <c r="B13542" s="6"/>
      <c r="C13542" s="6"/>
      <c r="F13542" s="38"/>
    </row>
    <row r="13543" spans="1:6" x14ac:dyDescent="0.45">
      <c r="A13543" s="6"/>
      <c r="B13543" s="6"/>
      <c r="C13543" s="6"/>
      <c r="F13543" s="38"/>
    </row>
    <row r="13544" spans="1:6" x14ac:dyDescent="0.45">
      <c r="A13544" s="6"/>
      <c r="B13544" s="6"/>
      <c r="C13544" s="6"/>
      <c r="F13544" s="38"/>
    </row>
    <row r="13545" spans="1:6" x14ac:dyDescent="0.45">
      <c r="A13545" s="6"/>
      <c r="B13545" s="6"/>
      <c r="C13545" s="6"/>
      <c r="F13545" s="38"/>
    </row>
    <row r="13546" spans="1:6" x14ac:dyDescent="0.45">
      <c r="A13546" s="6"/>
      <c r="B13546" s="6"/>
      <c r="C13546" s="6"/>
      <c r="F13546" s="38"/>
    </row>
    <row r="13547" spans="1:6" x14ac:dyDescent="0.45">
      <c r="A13547" s="6"/>
      <c r="B13547" s="6"/>
      <c r="C13547" s="6"/>
      <c r="F13547" s="38"/>
    </row>
    <row r="13548" spans="1:6" x14ac:dyDescent="0.45">
      <c r="A13548" s="6"/>
      <c r="B13548" s="6"/>
      <c r="C13548" s="6"/>
      <c r="F13548" s="38"/>
    </row>
    <row r="13549" spans="1:6" x14ac:dyDescent="0.45">
      <c r="A13549" s="6"/>
      <c r="B13549" s="6"/>
      <c r="C13549" s="6"/>
      <c r="F13549" s="38"/>
    </row>
    <row r="13550" spans="1:6" x14ac:dyDescent="0.45">
      <c r="A13550" s="6"/>
      <c r="B13550" s="6"/>
      <c r="C13550" s="6"/>
      <c r="F13550" s="38"/>
    </row>
    <row r="13551" spans="1:6" x14ac:dyDescent="0.45">
      <c r="A13551" s="6"/>
      <c r="B13551" s="6"/>
      <c r="C13551" s="6"/>
      <c r="F13551" s="38"/>
    </row>
    <row r="13552" spans="1:6" x14ac:dyDescent="0.45">
      <c r="A13552" s="6"/>
      <c r="B13552" s="6"/>
      <c r="C13552" s="6"/>
      <c r="F13552" s="38"/>
    </row>
    <row r="13553" spans="1:6" x14ac:dyDescent="0.45">
      <c r="A13553" s="6"/>
      <c r="B13553" s="6"/>
      <c r="C13553" s="6"/>
      <c r="F13553" s="38"/>
    </row>
    <row r="13554" spans="1:6" x14ac:dyDescent="0.45">
      <c r="A13554" s="6"/>
      <c r="B13554" s="6"/>
      <c r="C13554" s="6"/>
      <c r="F13554" s="38"/>
    </row>
    <row r="13555" spans="1:6" x14ac:dyDescent="0.45">
      <c r="A13555" s="6"/>
      <c r="B13555" s="6"/>
      <c r="C13555" s="6"/>
      <c r="F13555" s="38"/>
    </row>
    <row r="13556" spans="1:6" x14ac:dyDescent="0.45">
      <c r="A13556" s="6"/>
      <c r="B13556" s="6"/>
      <c r="C13556" s="6"/>
      <c r="F13556" s="38"/>
    </row>
    <row r="13557" spans="1:6" x14ac:dyDescent="0.45">
      <c r="A13557" s="6"/>
      <c r="B13557" s="6"/>
      <c r="C13557" s="6"/>
      <c r="F13557" s="38"/>
    </row>
    <row r="13558" spans="1:6" x14ac:dyDescent="0.45">
      <c r="A13558" s="6"/>
      <c r="B13558" s="6"/>
      <c r="C13558" s="6"/>
      <c r="F13558" s="38"/>
    </row>
    <row r="13559" spans="1:6" x14ac:dyDescent="0.45">
      <c r="A13559" s="6"/>
      <c r="B13559" s="6"/>
      <c r="C13559" s="6"/>
      <c r="F13559" s="38"/>
    </row>
    <row r="13560" spans="1:6" x14ac:dyDescent="0.45">
      <c r="A13560" s="6"/>
      <c r="B13560" s="6"/>
      <c r="C13560" s="6"/>
      <c r="F13560" s="38"/>
    </row>
    <row r="13561" spans="1:6" x14ac:dyDescent="0.45">
      <c r="A13561" s="6"/>
      <c r="B13561" s="6"/>
      <c r="C13561" s="6"/>
      <c r="F13561" s="38"/>
    </row>
    <row r="13562" spans="1:6" x14ac:dyDescent="0.45">
      <c r="A13562" s="6"/>
      <c r="B13562" s="6"/>
      <c r="C13562" s="6"/>
      <c r="F13562" s="38"/>
    </row>
    <row r="13563" spans="1:6" x14ac:dyDescent="0.45">
      <c r="A13563" s="6"/>
      <c r="B13563" s="6"/>
      <c r="C13563" s="6"/>
      <c r="F13563" s="38"/>
    </row>
    <row r="13564" spans="1:6" x14ac:dyDescent="0.45">
      <c r="A13564" s="6"/>
      <c r="B13564" s="6"/>
      <c r="C13564" s="6"/>
      <c r="F13564" s="38"/>
    </row>
    <row r="13565" spans="1:6" x14ac:dyDescent="0.45">
      <c r="A13565" s="6"/>
      <c r="B13565" s="6"/>
      <c r="C13565" s="6"/>
      <c r="F13565" s="38"/>
    </row>
    <row r="13566" spans="1:6" x14ac:dyDescent="0.45">
      <c r="A13566" s="6"/>
      <c r="B13566" s="6"/>
      <c r="C13566" s="6"/>
      <c r="F13566" s="38"/>
    </row>
    <row r="13567" spans="1:6" x14ac:dyDescent="0.45">
      <c r="A13567" s="6"/>
      <c r="B13567" s="6"/>
      <c r="C13567" s="6"/>
      <c r="F13567" s="38"/>
    </row>
    <row r="13568" spans="1:6" x14ac:dyDescent="0.45">
      <c r="A13568" s="6"/>
      <c r="B13568" s="6"/>
      <c r="C13568" s="6"/>
      <c r="F13568" s="38"/>
    </row>
    <row r="13569" spans="1:6" x14ac:dyDescent="0.45">
      <c r="A13569" s="6"/>
      <c r="B13569" s="6"/>
      <c r="C13569" s="6"/>
      <c r="F13569" s="38"/>
    </row>
    <row r="13570" spans="1:6" x14ac:dyDescent="0.45">
      <c r="A13570" s="6"/>
      <c r="B13570" s="6"/>
      <c r="C13570" s="6"/>
      <c r="F13570" s="38"/>
    </row>
    <row r="13571" spans="1:6" x14ac:dyDescent="0.45">
      <c r="A13571" s="6"/>
      <c r="B13571" s="6"/>
      <c r="C13571" s="6"/>
      <c r="F13571" s="38"/>
    </row>
    <row r="13572" spans="1:6" x14ac:dyDescent="0.45">
      <c r="A13572" s="6"/>
      <c r="B13572" s="6"/>
      <c r="C13572" s="6"/>
      <c r="F13572" s="38"/>
    </row>
    <row r="13573" spans="1:6" x14ac:dyDescent="0.45">
      <c r="A13573" s="6"/>
      <c r="B13573" s="6"/>
      <c r="C13573" s="6"/>
      <c r="F13573" s="38"/>
    </row>
    <row r="13574" spans="1:6" x14ac:dyDescent="0.45">
      <c r="A13574" s="6"/>
      <c r="B13574" s="6"/>
      <c r="C13574" s="6"/>
      <c r="F13574" s="38"/>
    </row>
    <row r="13575" spans="1:6" x14ac:dyDescent="0.45">
      <c r="A13575" s="6"/>
      <c r="B13575" s="6"/>
      <c r="C13575" s="6"/>
      <c r="F13575" s="38"/>
    </row>
    <row r="13576" spans="1:6" x14ac:dyDescent="0.45">
      <c r="A13576" s="6"/>
      <c r="B13576" s="6"/>
      <c r="C13576" s="6"/>
      <c r="F13576" s="38"/>
    </row>
    <row r="13577" spans="1:6" x14ac:dyDescent="0.45">
      <c r="A13577" s="6"/>
      <c r="B13577" s="6"/>
      <c r="C13577" s="6"/>
      <c r="F13577" s="38"/>
    </row>
    <row r="13578" spans="1:6" x14ac:dyDescent="0.45">
      <c r="A13578" s="6"/>
      <c r="B13578" s="6"/>
      <c r="C13578" s="6"/>
      <c r="F13578" s="38"/>
    </row>
    <row r="13579" spans="1:6" x14ac:dyDescent="0.45">
      <c r="A13579" s="6"/>
      <c r="B13579" s="6"/>
      <c r="C13579" s="6"/>
      <c r="F13579" s="38"/>
    </row>
    <row r="13580" spans="1:6" x14ac:dyDescent="0.45">
      <c r="A13580" s="6"/>
      <c r="B13580" s="6"/>
      <c r="C13580" s="6"/>
      <c r="F13580" s="38"/>
    </row>
    <row r="13581" spans="1:6" x14ac:dyDescent="0.45">
      <c r="A13581" s="6"/>
      <c r="B13581" s="6"/>
      <c r="C13581" s="6"/>
      <c r="F13581" s="38"/>
    </row>
    <row r="13582" spans="1:6" x14ac:dyDescent="0.45">
      <c r="A13582" s="6"/>
      <c r="B13582" s="6"/>
      <c r="C13582" s="6"/>
      <c r="F13582" s="38"/>
    </row>
    <row r="13583" spans="1:6" x14ac:dyDescent="0.45">
      <c r="A13583" s="6"/>
      <c r="B13583" s="6"/>
      <c r="C13583" s="6"/>
      <c r="F13583" s="38"/>
    </row>
    <row r="13584" spans="1:6" x14ac:dyDescent="0.45">
      <c r="A13584" s="6"/>
      <c r="B13584" s="6"/>
      <c r="C13584" s="6"/>
      <c r="F13584" s="38"/>
    </row>
    <row r="13585" spans="1:6" x14ac:dyDescent="0.45">
      <c r="A13585" s="6"/>
      <c r="B13585" s="6"/>
      <c r="C13585" s="6"/>
      <c r="F13585" s="38"/>
    </row>
    <row r="13586" spans="1:6" x14ac:dyDescent="0.45">
      <c r="A13586" s="6"/>
      <c r="B13586" s="6"/>
      <c r="C13586" s="6"/>
      <c r="F13586" s="38"/>
    </row>
    <row r="13587" spans="1:6" x14ac:dyDescent="0.45">
      <c r="A13587" s="6"/>
      <c r="B13587" s="6"/>
      <c r="C13587" s="6"/>
      <c r="F13587" s="38"/>
    </row>
    <row r="13588" spans="1:6" x14ac:dyDescent="0.45">
      <c r="A13588" s="6"/>
      <c r="B13588" s="6"/>
      <c r="C13588" s="6"/>
      <c r="F13588" s="38"/>
    </row>
    <row r="13589" spans="1:6" x14ac:dyDescent="0.45">
      <c r="A13589" s="6"/>
      <c r="B13589" s="6"/>
      <c r="C13589" s="6"/>
      <c r="F13589" s="38"/>
    </row>
    <row r="13590" spans="1:6" x14ac:dyDescent="0.45">
      <c r="A13590" s="6"/>
      <c r="B13590" s="6"/>
      <c r="C13590" s="6"/>
      <c r="F13590" s="38"/>
    </row>
    <row r="13591" spans="1:6" x14ac:dyDescent="0.45">
      <c r="A13591" s="6"/>
      <c r="B13591" s="6"/>
      <c r="C13591" s="6"/>
      <c r="F13591" s="38"/>
    </row>
    <row r="13592" spans="1:6" x14ac:dyDescent="0.45">
      <c r="A13592" s="6"/>
      <c r="B13592" s="6"/>
      <c r="C13592" s="6"/>
      <c r="F13592" s="38"/>
    </row>
    <row r="13593" spans="1:6" x14ac:dyDescent="0.45">
      <c r="A13593" s="6"/>
      <c r="B13593" s="6"/>
      <c r="C13593" s="6"/>
      <c r="F13593" s="38"/>
    </row>
    <row r="13594" spans="1:6" x14ac:dyDescent="0.45">
      <c r="A13594" s="6"/>
      <c r="B13594" s="6"/>
      <c r="C13594" s="6"/>
      <c r="F13594" s="38"/>
    </row>
    <row r="13595" spans="1:6" x14ac:dyDescent="0.45">
      <c r="A13595" s="6"/>
      <c r="B13595" s="6"/>
      <c r="C13595" s="6"/>
      <c r="F13595" s="38"/>
    </row>
    <row r="13596" spans="1:6" x14ac:dyDescent="0.45">
      <c r="A13596" s="6"/>
      <c r="B13596" s="6"/>
      <c r="C13596" s="6"/>
      <c r="F13596" s="38"/>
    </row>
    <row r="13597" spans="1:6" x14ac:dyDescent="0.45">
      <c r="A13597" s="6"/>
      <c r="B13597" s="6"/>
      <c r="C13597" s="6"/>
      <c r="F13597" s="38"/>
    </row>
    <row r="13598" spans="1:6" x14ac:dyDescent="0.45">
      <c r="A13598" s="6"/>
      <c r="B13598" s="6"/>
      <c r="C13598" s="6"/>
      <c r="F13598" s="38"/>
    </row>
    <row r="13599" spans="1:6" x14ac:dyDescent="0.45">
      <c r="A13599" s="6"/>
      <c r="B13599" s="6"/>
      <c r="C13599" s="6"/>
      <c r="F13599" s="38"/>
    </row>
    <row r="13600" spans="1:6" x14ac:dyDescent="0.45">
      <c r="A13600" s="6"/>
      <c r="B13600" s="6"/>
      <c r="C13600" s="6"/>
      <c r="F13600" s="38"/>
    </row>
    <row r="13601" spans="1:6" x14ac:dyDescent="0.45">
      <c r="A13601" s="6"/>
      <c r="B13601" s="6"/>
      <c r="C13601" s="6"/>
      <c r="F13601" s="38"/>
    </row>
    <row r="13602" spans="1:6" x14ac:dyDescent="0.45">
      <c r="A13602" s="6"/>
      <c r="B13602" s="6"/>
      <c r="C13602" s="6"/>
      <c r="F13602" s="38"/>
    </row>
    <row r="13603" spans="1:6" x14ac:dyDescent="0.45">
      <c r="A13603" s="6"/>
      <c r="B13603" s="6"/>
      <c r="C13603" s="6"/>
      <c r="F13603" s="38"/>
    </row>
    <row r="13604" spans="1:6" x14ac:dyDescent="0.45">
      <c r="A13604" s="6"/>
      <c r="B13604" s="6"/>
      <c r="C13604" s="6"/>
      <c r="F13604" s="38"/>
    </row>
    <row r="13605" spans="1:6" x14ac:dyDescent="0.45">
      <c r="A13605" s="6"/>
      <c r="B13605" s="6"/>
      <c r="C13605" s="6"/>
      <c r="F13605" s="38"/>
    </row>
    <row r="13606" spans="1:6" x14ac:dyDescent="0.45">
      <c r="A13606" s="6"/>
      <c r="B13606" s="6"/>
      <c r="C13606" s="6"/>
      <c r="F13606" s="38"/>
    </row>
    <row r="13607" spans="1:6" x14ac:dyDescent="0.45">
      <c r="A13607" s="6"/>
      <c r="B13607" s="6"/>
      <c r="C13607" s="6"/>
      <c r="F13607" s="38"/>
    </row>
    <row r="13608" spans="1:6" x14ac:dyDescent="0.45">
      <c r="A13608" s="6"/>
      <c r="B13608" s="6"/>
      <c r="C13608" s="6"/>
      <c r="F13608" s="38"/>
    </row>
    <row r="13609" spans="1:6" x14ac:dyDescent="0.45">
      <c r="A13609" s="6"/>
      <c r="B13609" s="6"/>
      <c r="C13609" s="6"/>
      <c r="F13609" s="38"/>
    </row>
    <row r="13610" spans="1:6" x14ac:dyDescent="0.45">
      <c r="A13610" s="6"/>
      <c r="B13610" s="6"/>
      <c r="C13610" s="6"/>
      <c r="F13610" s="38"/>
    </row>
    <row r="13611" spans="1:6" x14ac:dyDescent="0.45">
      <c r="A13611" s="6"/>
      <c r="B13611" s="6"/>
      <c r="C13611" s="6"/>
      <c r="F13611" s="38"/>
    </row>
    <row r="13612" spans="1:6" x14ac:dyDescent="0.45">
      <c r="A13612" s="6"/>
      <c r="B13612" s="6"/>
      <c r="C13612" s="6"/>
      <c r="F13612" s="38"/>
    </row>
    <row r="13613" spans="1:6" x14ac:dyDescent="0.45">
      <c r="A13613" s="6"/>
      <c r="B13613" s="6"/>
      <c r="C13613" s="6"/>
      <c r="F13613" s="38"/>
    </row>
    <row r="13614" spans="1:6" x14ac:dyDescent="0.45">
      <c r="A13614" s="6"/>
      <c r="B13614" s="6"/>
      <c r="C13614" s="6"/>
      <c r="F13614" s="38"/>
    </row>
    <row r="13615" spans="1:6" x14ac:dyDescent="0.45">
      <c r="A13615" s="6"/>
      <c r="B13615" s="6"/>
      <c r="C13615" s="6"/>
      <c r="F13615" s="38"/>
    </row>
    <row r="13616" spans="1:6" x14ac:dyDescent="0.45">
      <c r="A13616" s="6"/>
      <c r="B13616" s="6"/>
      <c r="C13616" s="6"/>
      <c r="F13616" s="38"/>
    </row>
    <row r="13617" spans="1:6" x14ac:dyDescent="0.45">
      <c r="A13617" s="6"/>
      <c r="B13617" s="6"/>
      <c r="C13617" s="6"/>
      <c r="F13617" s="38"/>
    </row>
    <row r="13618" spans="1:6" x14ac:dyDescent="0.45">
      <c r="A13618" s="6"/>
      <c r="B13618" s="6"/>
      <c r="C13618" s="6"/>
      <c r="F13618" s="38"/>
    </row>
    <row r="13619" spans="1:6" x14ac:dyDescent="0.45">
      <c r="A13619" s="6"/>
      <c r="B13619" s="6"/>
      <c r="C13619" s="6"/>
      <c r="F13619" s="38"/>
    </row>
    <row r="13620" spans="1:6" x14ac:dyDescent="0.45">
      <c r="A13620" s="6"/>
      <c r="B13620" s="6"/>
      <c r="C13620" s="6"/>
      <c r="F13620" s="38"/>
    </row>
    <row r="13621" spans="1:6" x14ac:dyDescent="0.45">
      <c r="A13621" s="6"/>
      <c r="B13621" s="6"/>
      <c r="C13621" s="6"/>
      <c r="F13621" s="38"/>
    </row>
    <row r="13622" spans="1:6" x14ac:dyDescent="0.45">
      <c r="A13622" s="6"/>
      <c r="B13622" s="6"/>
      <c r="C13622" s="6"/>
      <c r="F13622" s="38"/>
    </row>
    <row r="13623" spans="1:6" x14ac:dyDescent="0.45">
      <c r="A13623" s="6"/>
      <c r="B13623" s="6"/>
      <c r="C13623" s="6"/>
      <c r="F13623" s="38"/>
    </row>
    <row r="13624" spans="1:6" x14ac:dyDescent="0.45">
      <c r="A13624" s="6"/>
      <c r="B13624" s="6"/>
      <c r="C13624" s="6"/>
      <c r="F13624" s="38"/>
    </row>
    <row r="13625" spans="1:6" x14ac:dyDescent="0.45">
      <c r="A13625" s="6"/>
      <c r="B13625" s="6"/>
      <c r="C13625" s="6"/>
      <c r="F13625" s="38"/>
    </row>
    <row r="13626" spans="1:6" x14ac:dyDescent="0.45">
      <c r="A13626" s="6"/>
      <c r="B13626" s="6"/>
      <c r="C13626" s="6"/>
      <c r="F13626" s="38"/>
    </row>
    <row r="13627" spans="1:6" x14ac:dyDescent="0.45">
      <c r="A13627" s="6"/>
      <c r="B13627" s="6"/>
      <c r="C13627" s="6"/>
      <c r="F13627" s="38"/>
    </row>
    <row r="13628" spans="1:6" x14ac:dyDescent="0.45">
      <c r="A13628" s="6"/>
      <c r="B13628" s="6"/>
      <c r="C13628" s="6"/>
      <c r="F13628" s="38"/>
    </row>
    <row r="13629" spans="1:6" x14ac:dyDescent="0.45">
      <c r="A13629" s="6"/>
      <c r="B13629" s="6"/>
      <c r="C13629" s="6"/>
      <c r="F13629" s="38"/>
    </row>
    <row r="13630" spans="1:6" x14ac:dyDescent="0.45">
      <c r="A13630" s="6"/>
      <c r="B13630" s="6"/>
      <c r="C13630" s="6"/>
      <c r="F13630" s="38"/>
    </row>
    <row r="13631" spans="1:6" x14ac:dyDescent="0.45">
      <c r="A13631" s="6"/>
      <c r="B13631" s="6"/>
      <c r="C13631" s="6"/>
      <c r="F13631" s="38"/>
    </row>
    <row r="13632" spans="1:6" x14ac:dyDescent="0.45">
      <c r="A13632" s="6"/>
      <c r="B13632" s="6"/>
      <c r="C13632" s="6"/>
      <c r="F13632" s="38"/>
    </row>
    <row r="13633" spans="1:6" x14ac:dyDescent="0.45">
      <c r="A13633" s="6"/>
      <c r="B13633" s="6"/>
      <c r="C13633" s="6"/>
      <c r="F13633" s="38"/>
    </row>
    <row r="13634" spans="1:6" x14ac:dyDescent="0.45">
      <c r="A13634" s="6"/>
      <c r="B13634" s="6"/>
      <c r="C13634" s="6"/>
      <c r="F13634" s="38"/>
    </row>
    <row r="13635" spans="1:6" x14ac:dyDescent="0.45">
      <c r="A13635" s="6"/>
      <c r="B13635" s="6"/>
      <c r="C13635" s="6"/>
      <c r="F13635" s="38"/>
    </row>
    <row r="13636" spans="1:6" x14ac:dyDescent="0.45">
      <c r="A13636" s="6"/>
      <c r="B13636" s="6"/>
      <c r="C13636" s="6"/>
      <c r="F13636" s="38"/>
    </row>
    <row r="13637" spans="1:6" x14ac:dyDescent="0.45">
      <c r="A13637" s="6"/>
      <c r="B13637" s="6"/>
      <c r="C13637" s="6"/>
      <c r="F13637" s="38"/>
    </row>
    <row r="13638" spans="1:6" x14ac:dyDescent="0.45">
      <c r="A13638" s="6"/>
      <c r="B13638" s="6"/>
      <c r="C13638" s="6"/>
      <c r="F13638" s="38"/>
    </row>
    <row r="13639" spans="1:6" x14ac:dyDescent="0.45">
      <c r="A13639" s="6"/>
      <c r="B13639" s="6"/>
      <c r="C13639" s="6"/>
      <c r="F13639" s="38"/>
    </row>
    <row r="13640" spans="1:6" x14ac:dyDescent="0.45">
      <c r="A13640" s="6"/>
      <c r="B13640" s="6"/>
      <c r="C13640" s="6"/>
      <c r="F13640" s="38"/>
    </row>
    <row r="13641" spans="1:6" x14ac:dyDescent="0.45">
      <c r="A13641" s="6"/>
      <c r="B13641" s="6"/>
      <c r="C13641" s="6"/>
      <c r="F13641" s="38"/>
    </row>
    <row r="13642" spans="1:6" x14ac:dyDescent="0.45">
      <c r="A13642" s="6"/>
      <c r="B13642" s="6"/>
      <c r="C13642" s="6"/>
      <c r="F13642" s="38"/>
    </row>
    <row r="13643" spans="1:6" x14ac:dyDescent="0.45">
      <c r="A13643" s="6"/>
      <c r="B13643" s="6"/>
      <c r="C13643" s="6"/>
      <c r="F13643" s="38"/>
    </row>
    <row r="13644" spans="1:6" x14ac:dyDescent="0.45">
      <c r="A13644" s="6"/>
      <c r="B13644" s="6"/>
      <c r="C13644" s="6"/>
      <c r="F13644" s="38"/>
    </row>
    <row r="13645" spans="1:6" x14ac:dyDescent="0.45">
      <c r="A13645" s="6"/>
      <c r="B13645" s="6"/>
      <c r="C13645" s="6"/>
      <c r="F13645" s="38"/>
    </row>
    <row r="13646" spans="1:6" x14ac:dyDescent="0.45">
      <c r="A13646" s="6"/>
      <c r="B13646" s="6"/>
      <c r="C13646" s="6"/>
      <c r="F13646" s="38"/>
    </row>
    <row r="13647" spans="1:6" x14ac:dyDescent="0.45">
      <c r="A13647" s="6"/>
      <c r="B13647" s="6"/>
      <c r="C13647" s="6"/>
      <c r="F13647" s="38"/>
    </row>
    <row r="13648" spans="1:6" x14ac:dyDescent="0.45">
      <c r="A13648" s="6"/>
      <c r="B13648" s="6"/>
      <c r="C13648" s="6"/>
      <c r="F13648" s="38"/>
    </row>
    <row r="13649" spans="1:6" x14ac:dyDescent="0.45">
      <c r="A13649" s="6"/>
      <c r="B13649" s="6"/>
      <c r="C13649" s="6"/>
      <c r="F13649" s="38"/>
    </row>
    <row r="13650" spans="1:6" x14ac:dyDescent="0.45">
      <c r="A13650" s="6"/>
      <c r="B13650" s="6"/>
      <c r="C13650" s="6"/>
      <c r="F13650" s="38"/>
    </row>
    <row r="13651" spans="1:6" x14ac:dyDescent="0.45">
      <c r="A13651" s="6"/>
      <c r="B13651" s="6"/>
      <c r="C13651" s="6"/>
      <c r="F13651" s="38"/>
    </row>
    <row r="13652" spans="1:6" x14ac:dyDescent="0.45">
      <c r="A13652" s="6"/>
      <c r="B13652" s="6"/>
      <c r="C13652" s="6"/>
      <c r="F13652" s="38"/>
    </row>
    <row r="13653" spans="1:6" x14ac:dyDescent="0.45">
      <c r="A13653" s="6"/>
      <c r="B13653" s="6"/>
      <c r="C13653" s="6"/>
      <c r="F13653" s="38"/>
    </row>
    <row r="13654" spans="1:6" x14ac:dyDescent="0.45">
      <c r="A13654" s="6"/>
      <c r="B13654" s="6"/>
      <c r="C13654" s="6"/>
      <c r="F13654" s="38"/>
    </row>
    <row r="13655" spans="1:6" x14ac:dyDescent="0.45">
      <c r="A13655" s="6"/>
      <c r="B13655" s="6"/>
      <c r="C13655" s="6"/>
      <c r="F13655" s="38"/>
    </row>
    <row r="13656" spans="1:6" x14ac:dyDescent="0.45">
      <c r="A13656" s="6"/>
      <c r="B13656" s="6"/>
      <c r="C13656" s="6"/>
      <c r="F13656" s="38"/>
    </row>
    <row r="13657" spans="1:6" x14ac:dyDescent="0.45">
      <c r="A13657" s="6"/>
      <c r="B13657" s="6"/>
      <c r="C13657" s="6"/>
      <c r="F13657" s="38"/>
    </row>
    <row r="13658" spans="1:6" x14ac:dyDescent="0.45">
      <c r="A13658" s="6"/>
      <c r="B13658" s="6"/>
      <c r="C13658" s="6"/>
      <c r="F13658" s="38"/>
    </row>
    <row r="13659" spans="1:6" x14ac:dyDescent="0.45">
      <c r="A13659" s="6"/>
      <c r="B13659" s="6"/>
      <c r="C13659" s="6"/>
      <c r="F13659" s="38"/>
    </row>
    <row r="13660" spans="1:6" x14ac:dyDescent="0.45">
      <c r="A13660" s="6"/>
      <c r="B13660" s="6"/>
      <c r="C13660" s="6"/>
      <c r="F13660" s="38"/>
    </row>
    <row r="13661" spans="1:6" x14ac:dyDescent="0.45">
      <c r="A13661" s="6"/>
      <c r="B13661" s="6"/>
      <c r="C13661" s="6"/>
      <c r="F13661" s="38"/>
    </row>
    <row r="13662" spans="1:6" x14ac:dyDescent="0.45">
      <c r="A13662" s="6"/>
      <c r="B13662" s="6"/>
      <c r="C13662" s="6"/>
      <c r="F13662" s="38"/>
    </row>
    <row r="13663" spans="1:6" x14ac:dyDescent="0.45">
      <c r="A13663" s="6"/>
      <c r="B13663" s="6"/>
      <c r="C13663" s="6"/>
      <c r="F13663" s="38"/>
    </row>
    <row r="13664" spans="1:6" x14ac:dyDescent="0.45">
      <c r="A13664" s="6"/>
      <c r="B13664" s="6"/>
      <c r="C13664" s="6"/>
      <c r="F13664" s="38"/>
    </row>
    <row r="13665" spans="1:6" x14ac:dyDescent="0.45">
      <c r="A13665" s="6"/>
      <c r="B13665" s="6"/>
      <c r="C13665" s="6"/>
      <c r="F13665" s="38"/>
    </row>
    <row r="13666" spans="1:6" x14ac:dyDescent="0.45">
      <c r="A13666" s="6"/>
      <c r="B13666" s="6"/>
      <c r="C13666" s="6"/>
      <c r="F13666" s="38"/>
    </row>
    <row r="13667" spans="1:6" x14ac:dyDescent="0.45">
      <c r="A13667" s="6"/>
      <c r="B13667" s="6"/>
      <c r="C13667" s="6"/>
      <c r="F13667" s="38"/>
    </row>
    <row r="13668" spans="1:6" x14ac:dyDescent="0.45">
      <c r="A13668" s="6"/>
      <c r="B13668" s="6"/>
      <c r="C13668" s="6"/>
      <c r="F13668" s="38"/>
    </row>
    <row r="13669" spans="1:6" x14ac:dyDescent="0.45">
      <c r="A13669" s="6"/>
      <c r="B13669" s="6"/>
      <c r="C13669" s="6"/>
      <c r="F13669" s="38"/>
    </row>
    <row r="13670" spans="1:6" x14ac:dyDescent="0.45">
      <c r="A13670" s="6"/>
      <c r="B13670" s="6"/>
      <c r="C13670" s="6"/>
      <c r="F13670" s="38"/>
    </row>
    <row r="13671" spans="1:6" x14ac:dyDescent="0.45">
      <c r="A13671" s="6"/>
      <c r="B13671" s="6"/>
      <c r="C13671" s="6"/>
      <c r="F13671" s="38"/>
    </row>
    <row r="13672" spans="1:6" x14ac:dyDescent="0.45">
      <c r="A13672" s="6"/>
      <c r="B13672" s="6"/>
      <c r="C13672" s="6"/>
      <c r="F13672" s="38"/>
    </row>
    <row r="13673" spans="1:6" x14ac:dyDescent="0.45">
      <c r="A13673" s="6"/>
      <c r="B13673" s="6"/>
      <c r="C13673" s="6"/>
      <c r="F13673" s="38"/>
    </row>
    <row r="13674" spans="1:6" x14ac:dyDescent="0.45">
      <c r="A13674" s="6"/>
      <c r="B13674" s="6"/>
      <c r="C13674" s="6"/>
      <c r="F13674" s="38"/>
    </row>
    <row r="13675" spans="1:6" x14ac:dyDescent="0.45">
      <c r="A13675" s="6"/>
      <c r="B13675" s="6"/>
      <c r="C13675" s="6"/>
      <c r="F13675" s="38"/>
    </row>
    <row r="13676" spans="1:6" x14ac:dyDescent="0.45">
      <c r="A13676" s="6"/>
      <c r="B13676" s="6"/>
      <c r="C13676" s="6"/>
      <c r="F13676" s="38"/>
    </row>
    <row r="13677" spans="1:6" x14ac:dyDescent="0.45">
      <c r="A13677" s="6"/>
      <c r="B13677" s="6"/>
      <c r="C13677" s="6"/>
      <c r="F13677" s="38"/>
    </row>
    <row r="13678" spans="1:6" x14ac:dyDescent="0.45">
      <c r="A13678" s="6"/>
      <c r="B13678" s="6"/>
      <c r="C13678" s="6"/>
      <c r="F13678" s="38"/>
    </row>
    <row r="13679" spans="1:6" x14ac:dyDescent="0.45">
      <c r="A13679" s="6"/>
      <c r="B13679" s="6"/>
      <c r="C13679" s="6"/>
      <c r="F13679" s="38"/>
    </row>
    <row r="13680" spans="1:6" x14ac:dyDescent="0.45">
      <c r="A13680" s="6"/>
      <c r="B13680" s="6"/>
      <c r="C13680" s="6"/>
      <c r="F13680" s="38"/>
    </row>
    <row r="13681" spans="1:6" x14ac:dyDescent="0.45">
      <c r="A13681" s="6"/>
      <c r="B13681" s="6"/>
      <c r="C13681" s="6"/>
      <c r="F13681" s="38"/>
    </row>
    <row r="13682" spans="1:6" x14ac:dyDescent="0.45">
      <c r="A13682" s="6"/>
      <c r="B13682" s="6"/>
      <c r="C13682" s="6"/>
      <c r="F13682" s="38"/>
    </row>
    <row r="13683" spans="1:6" x14ac:dyDescent="0.45">
      <c r="A13683" s="6"/>
      <c r="B13683" s="6"/>
      <c r="C13683" s="6"/>
      <c r="F13683" s="38"/>
    </row>
    <row r="13684" spans="1:6" x14ac:dyDescent="0.45">
      <c r="A13684" s="6"/>
      <c r="B13684" s="6"/>
      <c r="C13684" s="6"/>
      <c r="F13684" s="38"/>
    </row>
    <row r="13685" spans="1:6" x14ac:dyDescent="0.45">
      <c r="A13685" s="6"/>
      <c r="B13685" s="6"/>
      <c r="C13685" s="6"/>
      <c r="F13685" s="38"/>
    </row>
    <row r="13686" spans="1:6" x14ac:dyDescent="0.45">
      <c r="A13686" s="6"/>
      <c r="B13686" s="6"/>
      <c r="C13686" s="6"/>
      <c r="F13686" s="38"/>
    </row>
    <row r="13687" spans="1:6" x14ac:dyDescent="0.45">
      <c r="A13687" s="6"/>
      <c r="B13687" s="6"/>
      <c r="C13687" s="6"/>
      <c r="F13687" s="38"/>
    </row>
    <row r="13688" spans="1:6" x14ac:dyDescent="0.45">
      <c r="A13688" s="6"/>
      <c r="B13688" s="6"/>
      <c r="C13688" s="6"/>
      <c r="F13688" s="38"/>
    </row>
    <row r="13689" spans="1:6" x14ac:dyDescent="0.45">
      <c r="A13689" s="6"/>
      <c r="B13689" s="6"/>
      <c r="C13689" s="6"/>
      <c r="F13689" s="38"/>
    </row>
    <row r="13690" spans="1:6" x14ac:dyDescent="0.45">
      <c r="A13690" s="6"/>
      <c r="B13690" s="6"/>
      <c r="C13690" s="6"/>
      <c r="F13690" s="38"/>
    </row>
    <row r="13691" spans="1:6" x14ac:dyDescent="0.45">
      <c r="A13691" s="6"/>
      <c r="B13691" s="6"/>
      <c r="C13691" s="6"/>
      <c r="F13691" s="38"/>
    </row>
    <row r="13692" spans="1:6" x14ac:dyDescent="0.45">
      <c r="A13692" s="6"/>
      <c r="B13692" s="6"/>
      <c r="C13692" s="6"/>
      <c r="F13692" s="38"/>
    </row>
    <row r="13693" spans="1:6" x14ac:dyDescent="0.45">
      <c r="A13693" s="6"/>
      <c r="B13693" s="6"/>
      <c r="C13693" s="6"/>
      <c r="F13693" s="38"/>
    </row>
    <row r="13694" spans="1:6" x14ac:dyDescent="0.45">
      <c r="A13694" s="6"/>
      <c r="B13694" s="6"/>
      <c r="C13694" s="6"/>
      <c r="F13694" s="38"/>
    </row>
    <row r="13695" spans="1:6" x14ac:dyDescent="0.45">
      <c r="A13695" s="6"/>
      <c r="B13695" s="6"/>
      <c r="C13695" s="6"/>
      <c r="F13695" s="38"/>
    </row>
    <row r="13696" spans="1:6" x14ac:dyDescent="0.45">
      <c r="A13696" s="6"/>
      <c r="B13696" s="6"/>
      <c r="C13696" s="6"/>
      <c r="F13696" s="38"/>
    </row>
    <row r="13697" spans="1:6" x14ac:dyDescent="0.45">
      <c r="A13697" s="6"/>
      <c r="B13697" s="6"/>
      <c r="C13697" s="6"/>
      <c r="F13697" s="38"/>
    </row>
    <row r="13698" spans="1:6" x14ac:dyDescent="0.45">
      <c r="A13698" s="6"/>
      <c r="B13698" s="6"/>
      <c r="C13698" s="6"/>
      <c r="F13698" s="38"/>
    </row>
    <row r="13699" spans="1:6" x14ac:dyDescent="0.45">
      <c r="A13699" s="6"/>
      <c r="B13699" s="6"/>
      <c r="C13699" s="6"/>
      <c r="F13699" s="38"/>
    </row>
    <row r="13700" spans="1:6" x14ac:dyDescent="0.45">
      <c r="A13700" s="6"/>
      <c r="B13700" s="6"/>
      <c r="C13700" s="6"/>
      <c r="F13700" s="38"/>
    </row>
    <row r="13701" spans="1:6" x14ac:dyDescent="0.45">
      <c r="A13701" s="6"/>
      <c r="B13701" s="6"/>
      <c r="C13701" s="6"/>
      <c r="F13701" s="38"/>
    </row>
    <row r="13702" spans="1:6" x14ac:dyDescent="0.45">
      <c r="A13702" s="6"/>
      <c r="B13702" s="6"/>
      <c r="C13702" s="6"/>
      <c r="F13702" s="38"/>
    </row>
    <row r="13703" spans="1:6" x14ac:dyDescent="0.45">
      <c r="A13703" s="6"/>
      <c r="B13703" s="6"/>
      <c r="C13703" s="6"/>
      <c r="F13703" s="38"/>
    </row>
    <row r="13704" spans="1:6" x14ac:dyDescent="0.45">
      <c r="A13704" s="6"/>
      <c r="B13704" s="6"/>
      <c r="C13704" s="6"/>
      <c r="F13704" s="38"/>
    </row>
    <row r="13705" spans="1:6" x14ac:dyDescent="0.45">
      <c r="A13705" s="6"/>
      <c r="B13705" s="6"/>
      <c r="C13705" s="6"/>
      <c r="F13705" s="38"/>
    </row>
    <row r="13706" spans="1:6" x14ac:dyDescent="0.45">
      <c r="A13706" s="6"/>
      <c r="B13706" s="6"/>
      <c r="C13706" s="6"/>
      <c r="F13706" s="38"/>
    </row>
    <row r="13707" spans="1:6" x14ac:dyDescent="0.45">
      <c r="A13707" s="6"/>
      <c r="B13707" s="6"/>
      <c r="C13707" s="6"/>
      <c r="F13707" s="38"/>
    </row>
    <row r="13708" spans="1:6" x14ac:dyDescent="0.45">
      <c r="A13708" s="6"/>
      <c r="B13708" s="6"/>
      <c r="C13708" s="6"/>
      <c r="F13708" s="38"/>
    </row>
    <row r="13709" spans="1:6" x14ac:dyDescent="0.45">
      <c r="A13709" s="6"/>
      <c r="B13709" s="6"/>
      <c r="C13709" s="6"/>
      <c r="F13709" s="38"/>
    </row>
    <row r="13710" spans="1:6" x14ac:dyDescent="0.45">
      <c r="A13710" s="6"/>
      <c r="B13710" s="6"/>
      <c r="C13710" s="6"/>
      <c r="F13710" s="38"/>
    </row>
    <row r="13711" spans="1:6" x14ac:dyDescent="0.45">
      <c r="A13711" s="6"/>
      <c r="B13711" s="6"/>
      <c r="C13711" s="6"/>
      <c r="F13711" s="38"/>
    </row>
    <row r="13712" spans="1:6" x14ac:dyDescent="0.45">
      <c r="A13712" s="6"/>
      <c r="B13712" s="6"/>
      <c r="C13712" s="6"/>
      <c r="F13712" s="38"/>
    </row>
    <row r="13713" spans="1:6" x14ac:dyDescent="0.45">
      <c r="A13713" s="6"/>
      <c r="B13713" s="6"/>
      <c r="C13713" s="6"/>
      <c r="F13713" s="38"/>
    </row>
    <row r="13714" spans="1:6" x14ac:dyDescent="0.45">
      <c r="A13714" s="6"/>
      <c r="B13714" s="6"/>
      <c r="C13714" s="6"/>
      <c r="F13714" s="38"/>
    </row>
    <row r="13715" spans="1:6" x14ac:dyDescent="0.45">
      <c r="A13715" s="6"/>
      <c r="B13715" s="6"/>
      <c r="C13715" s="6"/>
      <c r="F13715" s="38"/>
    </row>
    <row r="13716" spans="1:6" x14ac:dyDescent="0.45">
      <c r="A13716" s="6"/>
      <c r="B13716" s="6"/>
      <c r="C13716" s="6"/>
      <c r="F13716" s="38"/>
    </row>
    <row r="13717" spans="1:6" x14ac:dyDescent="0.45">
      <c r="A13717" s="6"/>
      <c r="B13717" s="6"/>
      <c r="C13717" s="6"/>
      <c r="F13717" s="38"/>
    </row>
    <row r="13718" spans="1:6" x14ac:dyDescent="0.45">
      <c r="A13718" s="6"/>
      <c r="B13718" s="6"/>
      <c r="C13718" s="6"/>
      <c r="F13718" s="38"/>
    </row>
    <row r="13719" spans="1:6" x14ac:dyDescent="0.45">
      <c r="A13719" s="6"/>
      <c r="B13719" s="6"/>
      <c r="C13719" s="6"/>
      <c r="F13719" s="38"/>
    </row>
    <row r="13720" spans="1:6" x14ac:dyDescent="0.45">
      <c r="A13720" s="6"/>
      <c r="B13720" s="6"/>
      <c r="C13720" s="6"/>
      <c r="F13720" s="38"/>
    </row>
    <row r="13721" spans="1:6" x14ac:dyDescent="0.45">
      <c r="A13721" s="6"/>
      <c r="B13721" s="6"/>
      <c r="C13721" s="6"/>
      <c r="F13721" s="38"/>
    </row>
    <row r="13722" spans="1:6" x14ac:dyDescent="0.45">
      <c r="A13722" s="6"/>
      <c r="B13722" s="6"/>
      <c r="C13722" s="6"/>
      <c r="F13722" s="38"/>
    </row>
    <row r="13723" spans="1:6" x14ac:dyDescent="0.45">
      <c r="A13723" s="6"/>
      <c r="B13723" s="6"/>
      <c r="C13723" s="6"/>
      <c r="F13723" s="38"/>
    </row>
    <row r="13724" spans="1:6" x14ac:dyDescent="0.45">
      <c r="A13724" s="6"/>
      <c r="B13724" s="6"/>
      <c r="C13724" s="6"/>
      <c r="F13724" s="38"/>
    </row>
    <row r="13725" spans="1:6" x14ac:dyDescent="0.45">
      <c r="A13725" s="6"/>
      <c r="B13725" s="6"/>
      <c r="C13725" s="6"/>
      <c r="F13725" s="38"/>
    </row>
    <row r="13726" spans="1:6" x14ac:dyDescent="0.45">
      <c r="A13726" s="6"/>
      <c r="B13726" s="6"/>
      <c r="C13726" s="6"/>
      <c r="F13726" s="38"/>
    </row>
    <row r="13727" spans="1:6" x14ac:dyDescent="0.45">
      <c r="A13727" s="6"/>
      <c r="B13727" s="6"/>
      <c r="C13727" s="6"/>
      <c r="F13727" s="38"/>
    </row>
    <row r="13728" spans="1:6" x14ac:dyDescent="0.45">
      <c r="A13728" s="6"/>
      <c r="B13728" s="6"/>
      <c r="C13728" s="6"/>
      <c r="F13728" s="38"/>
    </row>
    <row r="13729" spans="1:6" x14ac:dyDescent="0.45">
      <c r="A13729" s="6"/>
      <c r="B13729" s="6"/>
      <c r="C13729" s="6"/>
      <c r="F13729" s="38"/>
    </row>
    <row r="13730" spans="1:6" x14ac:dyDescent="0.45">
      <c r="A13730" s="6"/>
      <c r="B13730" s="6"/>
      <c r="C13730" s="6"/>
      <c r="F13730" s="38"/>
    </row>
    <row r="13731" spans="1:6" x14ac:dyDescent="0.45">
      <c r="A13731" s="6"/>
      <c r="B13731" s="6"/>
      <c r="C13731" s="6"/>
      <c r="F13731" s="38"/>
    </row>
    <row r="13732" spans="1:6" x14ac:dyDescent="0.45">
      <c r="A13732" s="6"/>
      <c r="B13732" s="6"/>
      <c r="C13732" s="6"/>
      <c r="F13732" s="38"/>
    </row>
    <row r="13733" spans="1:6" x14ac:dyDescent="0.45">
      <c r="A13733" s="6"/>
      <c r="B13733" s="6"/>
      <c r="C13733" s="6"/>
      <c r="F13733" s="38"/>
    </row>
    <row r="13734" spans="1:6" x14ac:dyDescent="0.45">
      <c r="A13734" s="6"/>
      <c r="B13734" s="6"/>
      <c r="C13734" s="6"/>
      <c r="F13734" s="38"/>
    </row>
    <row r="13735" spans="1:6" x14ac:dyDescent="0.45">
      <c r="A13735" s="6"/>
      <c r="B13735" s="6"/>
      <c r="C13735" s="6"/>
      <c r="F13735" s="38"/>
    </row>
    <row r="13736" spans="1:6" x14ac:dyDescent="0.45">
      <c r="A13736" s="6"/>
      <c r="B13736" s="6"/>
      <c r="C13736" s="6"/>
      <c r="F13736" s="38"/>
    </row>
    <row r="13737" spans="1:6" x14ac:dyDescent="0.45">
      <c r="A13737" s="6"/>
      <c r="B13737" s="6"/>
      <c r="C13737" s="6"/>
      <c r="F13737" s="38"/>
    </row>
    <row r="13738" spans="1:6" x14ac:dyDescent="0.45">
      <c r="A13738" s="6"/>
      <c r="B13738" s="6"/>
      <c r="C13738" s="6"/>
      <c r="F13738" s="38"/>
    </row>
    <row r="13739" spans="1:6" x14ac:dyDescent="0.45">
      <c r="A13739" s="6"/>
      <c r="B13739" s="6"/>
      <c r="C13739" s="6"/>
      <c r="F13739" s="38"/>
    </row>
    <row r="13740" spans="1:6" x14ac:dyDescent="0.45">
      <c r="A13740" s="6"/>
      <c r="B13740" s="6"/>
      <c r="C13740" s="6"/>
      <c r="F13740" s="38"/>
    </row>
    <row r="13741" spans="1:6" x14ac:dyDescent="0.45">
      <c r="A13741" s="6"/>
      <c r="B13741" s="6"/>
      <c r="C13741" s="6"/>
      <c r="F13741" s="38"/>
    </row>
    <row r="13742" spans="1:6" x14ac:dyDescent="0.45">
      <c r="A13742" s="6"/>
      <c r="B13742" s="6"/>
      <c r="C13742" s="6"/>
      <c r="F13742" s="38"/>
    </row>
    <row r="13743" spans="1:6" x14ac:dyDescent="0.45">
      <c r="A13743" s="6"/>
      <c r="B13743" s="6"/>
      <c r="C13743" s="6"/>
      <c r="F13743" s="38"/>
    </row>
    <row r="13744" spans="1:6" x14ac:dyDescent="0.45">
      <c r="A13744" s="6"/>
      <c r="B13744" s="6"/>
      <c r="C13744" s="6"/>
      <c r="F13744" s="38"/>
    </row>
    <row r="13745" spans="1:6" x14ac:dyDescent="0.45">
      <c r="A13745" s="6"/>
      <c r="B13745" s="6"/>
      <c r="C13745" s="6"/>
      <c r="F13745" s="38"/>
    </row>
    <row r="13746" spans="1:6" x14ac:dyDescent="0.45">
      <c r="A13746" s="6"/>
      <c r="B13746" s="6"/>
      <c r="C13746" s="6"/>
      <c r="F13746" s="38"/>
    </row>
    <row r="13747" spans="1:6" x14ac:dyDescent="0.45">
      <c r="A13747" s="6"/>
      <c r="B13747" s="6"/>
      <c r="C13747" s="6"/>
      <c r="F13747" s="38"/>
    </row>
    <row r="13748" spans="1:6" x14ac:dyDescent="0.45">
      <c r="A13748" s="6"/>
      <c r="B13748" s="6"/>
      <c r="C13748" s="6"/>
      <c r="F13748" s="38"/>
    </row>
    <row r="13749" spans="1:6" x14ac:dyDescent="0.45">
      <c r="A13749" s="6"/>
      <c r="B13749" s="6"/>
      <c r="C13749" s="6"/>
      <c r="F13749" s="38"/>
    </row>
    <row r="13750" spans="1:6" x14ac:dyDescent="0.45">
      <c r="A13750" s="6"/>
      <c r="B13750" s="6"/>
      <c r="C13750" s="6"/>
      <c r="F13750" s="38"/>
    </row>
    <row r="13751" spans="1:6" x14ac:dyDescent="0.45">
      <c r="A13751" s="6"/>
      <c r="B13751" s="6"/>
      <c r="C13751" s="6"/>
      <c r="F13751" s="38"/>
    </row>
    <row r="13752" spans="1:6" x14ac:dyDescent="0.45">
      <c r="A13752" s="6"/>
      <c r="B13752" s="6"/>
      <c r="C13752" s="6"/>
      <c r="F13752" s="38"/>
    </row>
    <row r="13753" spans="1:6" x14ac:dyDescent="0.45">
      <c r="A13753" s="6"/>
      <c r="B13753" s="6"/>
      <c r="C13753" s="6"/>
      <c r="F13753" s="38"/>
    </row>
    <row r="13754" spans="1:6" x14ac:dyDescent="0.45">
      <c r="A13754" s="6"/>
      <c r="B13754" s="6"/>
      <c r="C13754" s="6"/>
      <c r="F13754" s="38"/>
    </row>
    <row r="13755" spans="1:6" x14ac:dyDescent="0.45">
      <c r="A13755" s="6"/>
      <c r="B13755" s="6"/>
      <c r="C13755" s="6"/>
      <c r="F13755" s="38"/>
    </row>
    <row r="13756" spans="1:6" x14ac:dyDescent="0.45">
      <c r="A13756" s="6"/>
      <c r="B13756" s="6"/>
      <c r="C13756" s="6"/>
      <c r="F13756" s="38"/>
    </row>
    <row r="13757" spans="1:6" x14ac:dyDescent="0.45">
      <c r="A13757" s="6"/>
      <c r="B13757" s="6"/>
      <c r="C13757" s="6"/>
      <c r="F13757" s="38"/>
    </row>
    <row r="13758" spans="1:6" x14ac:dyDescent="0.45">
      <c r="A13758" s="6"/>
      <c r="B13758" s="6"/>
      <c r="C13758" s="6"/>
      <c r="F13758" s="38"/>
    </row>
    <row r="13759" spans="1:6" x14ac:dyDescent="0.45">
      <c r="A13759" s="6"/>
      <c r="B13759" s="6"/>
      <c r="C13759" s="6"/>
      <c r="F13759" s="38"/>
    </row>
    <row r="13760" spans="1:6" x14ac:dyDescent="0.45">
      <c r="A13760" s="6"/>
      <c r="B13760" s="6"/>
      <c r="C13760" s="6"/>
      <c r="F13760" s="38"/>
    </row>
    <row r="13761" spans="1:6" x14ac:dyDescent="0.45">
      <c r="A13761" s="6"/>
      <c r="B13761" s="6"/>
      <c r="C13761" s="6"/>
      <c r="F13761" s="38"/>
    </row>
    <row r="13762" spans="1:6" x14ac:dyDescent="0.45">
      <c r="A13762" s="6"/>
      <c r="B13762" s="6"/>
      <c r="C13762" s="6"/>
      <c r="F13762" s="38"/>
    </row>
    <row r="13763" spans="1:6" x14ac:dyDescent="0.45">
      <c r="A13763" s="6"/>
      <c r="B13763" s="6"/>
      <c r="C13763" s="6"/>
      <c r="F13763" s="38"/>
    </row>
    <row r="13764" spans="1:6" x14ac:dyDescent="0.45">
      <c r="A13764" s="6"/>
      <c r="B13764" s="6"/>
      <c r="C13764" s="6"/>
      <c r="F13764" s="38"/>
    </row>
    <row r="13765" spans="1:6" x14ac:dyDescent="0.45">
      <c r="A13765" s="6"/>
      <c r="B13765" s="6"/>
      <c r="C13765" s="6"/>
      <c r="F13765" s="38"/>
    </row>
    <row r="13766" spans="1:6" x14ac:dyDescent="0.45">
      <c r="A13766" s="6"/>
      <c r="B13766" s="6"/>
      <c r="C13766" s="6"/>
      <c r="F13766" s="38"/>
    </row>
    <row r="13767" spans="1:6" x14ac:dyDescent="0.45">
      <c r="A13767" s="6"/>
      <c r="B13767" s="6"/>
      <c r="C13767" s="6"/>
      <c r="F13767" s="38"/>
    </row>
    <row r="13768" spans="1:6" x14ac:dyDescent="0.45">
      <c r="A13768" s="6"/>
      <c r="B13768" s="6"/>
      <c r="C13768" s="6"/>
      <c r="F13768" s="38"/>
    </row>
    <row r="13769" spans="1:6" x14ac:dyDescent="0.45">
      <c r="A13769" s="6"/>
      <c r="B13769" s="6"/>
      <c r="C13769" s="6"/>
      <c r="F13769" s="38"/>
    </row>
    <row r="13770" spans="1:6" x14ac:dyDescent="0.45">
      <c r="A13770" s="6"/>
      <c r="B13770" s="6"/>
      <c r="C13770" s="6"/>
      <c r="F13770" s="38"/>
    </row>
    <row r="13771" spans="1:6" x14ac:dyDescent="0.45">
      <c r="A13771" s="6"/>
      <c r="B13771" s="6"/>
      <c r="C13771" s="6"/>
      <c r="F13771" s="38"/>
    </row>
    <row r="13772" spans="1:6" x14ac:dyDescent="0.45">
      <c r="A13772" s="6"/>
      <c r="B13772" s="6"/>
      <c r="C13772" s="6"/>
      <c r="F13772" s="38"/>
    </row>
    <row r="13773" spans="1:6" x14ac:dyDescent="0.45">
      <c r="A13773" s="6"/>
      <c r="B13773" s="6"/>
      <c r="C13773" s="6"/>
      <c r="F13773" s="38"/>
    </row>
    <row r="13774" spans="1:6" x14ac:dyDescent="0.45">
      <c r="A13774" s="6"/>
      <c r="B13774" s="6"/>
      <c r="C13774" s="6"/>
      <c r="F13774" s="38"/>
    </row>
    <row r="13775" spans="1:6" x14ac:dyDescent="0.45">
      <c r="A13775" s="6"/>
      <c r="B13775" s="6"/>
      <c r="C13775" s="6"/>
      <c r="F13775" s="38"/>
    </row>
    <row r="13776" spans="1:6" x14ac:dyDescent="0.45">
      <c r="A13776" s="6"/>
      <c r="B13776" s="6"/>
      <c r="C13776" s="6"/>
      <c r="F13776" s="38"/>
    </row>
    <row r="13777" spans="1:6" x14ac:dyDescent="0.45">
      <c r="A13777" s="6"/>
      <c r="B13777" s="6"/>
      <c r="C13777" s="6"/>
      <c r="F13777" s="38"/>
    </row>
    <row r="13778" spans="1:6" x14ac:dyDescent="0.45">
      <c r="A13778" s="6"/>
      <c r="B13778" s="6"/>
      <c r="C13778" s="6"/>
      <c r="F13778" s="38"/>
    </row>
    <row r="13779" spans="1:6" x14ac:dyDescent="0.45">
      <c r="A13779" s="6"/>
      <c r="B13779" s="6"/>
      <c r="C13779" s="6"/>
      <c r="F13779" s="38"/>
    </row>
    <row r="13780" spans="1:6" x14ac:dyDescent="0.45">
      <c r="A13780" s="6"/>
      <c r="B13780" s="6"/>
      <c r="C13780" s="6"/>
      <c r="F13780" s="38"/>
    </row>
    <row r="13781" spans="1:6" x14ac:dyDescent="0.45">
      <c r="A13781" s="6"/>
      <c r="B13781" s="6"/>
      <c r="C13781" s="6"/>
      <c r="F13781" s="38"/>
    </row>
    <row r="13782" spans="1:6" x14ac:dyDescent="0.45">
      <c r="A13782" s="6"/>
      <c r="B13782" s="6"/>
      <c r="C13782" s="6"/>
      <c r="F13782" s="38"/>
    </row>
    <row r="13783" spans="1:6" x14ac:dyDescent="0.45">
      <c r="A13783" s="6"/>
      <c r="B13783" s="6"/>
      <c r="C13783" s="6"/>
      <c r="F13783" s="38"/>
    </row>
    <row r="13784" spans="1:6" x14ac:dyDescent="0.45">
      <c r="A13784" s="6"/>
      <c r="B13784" s="6"/>
      <c r="C13784" s="6"/>
      <c r="F13784" s="38"/>
    </row>
    <row r="13785" spans="1:6" x14ac:dyDescent="0.45">
      <c r="A13785" s="6"/>
      <c r="B13785" s="6"/>
      <c r="C13785" s="6"/>
      <c r="F13785" s="38"/>
    </row>
    <row r="13786" spans="1:6" x14ac:dyDescent="0.45">
      <c r="A13786" s="6"/>
      <c r="B13786" s="6"/>
      <c r="C13786" s="6"/>
      <c r="F13786" s="38"/>
    </row>
    <row r="13787" spans="1:6" x14ac:dyDescent="0.45">
      <c r="A13787" s="6"/>
      <c r="B13787" s="6"/>
      <c r="C13787" s="6"/>
      <c r="F13787" s="38"/>
    </row>
    <row r="13788" spans="1:6" x14ac:dyDescent="0.45">
      <c r="A13788" s="6"/>
      <c r="B13788" s="6"/>
      <c r="C13788" s="6"/>
      <c r="F13788" s="38"/>
    </row>
    <row r="13789" spans="1:6" x14ac:dyDescent="0.45">
      <c r="A13789" s="6"/>
      <c r="B13789" s="6"/>
      <c r="C13789" s="6"/>
      <c r="F13789" s="38"/>
    </row>
    <row r="13790" spans="1:6" x14ac:dyDescent="0.45">
      <c r="A13790" s="6"/>
      <c r="B13790" s="6"/>
      <c r="C13790" s="6"/>
      <c r="F13790" s="38"/>
    </row>
    <row r="13791" spans="1:6" x14ac:dyDescent="0.45">
      <c r="A13791" s="6"/>
      <c r="B13791" s="6"/>
      <c r="C13791" s="6"/>
      <c r="F13791" s="38"/>
    </row>
    <row r="13792" spans="1:6" x14ac:dyDescent="0.45">
      <c r="A13792" s="6"/>
      <c r="B13792" s="6"/>
      <c r="C13792" s="6"/>
      <c r="F13792" s="38"/>
    </row>
    <row r="13793" spans="1:6" x14ac:dyDescent="0.45">
      <c r="A13793" s="6"/>
      <c r="B13793" s="6"/>
      <c r="C13793" s="6"/>
      <c r="F13793" s="38"/>
    </row>
    <row r="13794" spans="1:6" x14ac:dyDescent="0.45">
      <c r="A13794" s="6"/>
      <c r="B13794" s="6"/>
      <c r="C13794" s="6"/>
      <c r="F13794" s="38"/>
    </row>
    <row r="13795" spans="1:6" x14ac:dyDescent="0.45">
      <c r="A13795" s="6"/>
      <c r="B13795" s="6"/>
      <c r="C13795" s="6"/>
      <c r="F13795" s="38"/>
    </row>
    <row r="13796" spans="1:6" x14ac:dyDescent="0.45">
      <c r="A13796" s="6"/>
      <c r="B13796" s="6"/>
      <c r="C13796" s="6"/>
      <c r="F13796" s="38"/>
    </row>
    <row r="13797" spans="1:6" x14ac:dyDescent="0.45">
      <c r="A13797" s="6"/>
      <c r="B13797" s="6"/>
      <c r="C13797" s="6"/>
      <c r="F13797" s="38"/>
    </row>
    <row r="13798" spans="1:6" x14ac:dyDescent="0.45">
      <c r="A13798" s="6"/>
      <c r="B13798" s="6"/>
      <c r="C13798" s="6"/>
      <c r="F13798" s="38"/>
    </row>
    <row r="13799" spans="1:6" x14ac:dyDescent="0.45">
      <c r="A13799" s="6"/>
      <c r="B13799" s="6"/>
      <c r="C13799" s="6"/>
      <c r="F13799" s="38"/>
    </row>
    <row r="13800" spans="1:6" x14ac:dyDescent="0.45">
      <c r="A13800" s="6"/>
      <c r="B13800" s="6"/>
      <c r="C13800" s="6"/>
      <c r="F13800" s="38"/>
    </row>
    <row r="13801" spans="1:6" x14ac:dyDescent="0.45">
      <c r="A13801" s="6"/>
      <c r="B13801" s="6"/>
      <c r="C13801" s="6"/>
      <c r="F13801" s="38"/>
    </row>
    <row r="13802" spans="1:6" x14ac:dyDescent="0.45">
      <c r="A13802" s="6"/>
      <c r="B13802" s="6"/>
      <c r="C13802" s="6"/>
      <c r="F13802" s="38"/>
    </row>
    <row r="13803" spans="1:6" x14ac:dyDescent="0.45">
      <c r="A13803" s="6"/>
      <c r="B13803" s="6"/>
      <c r="C13803" s="6"/>
      <c r="F13803" s="38"/>
    </row>
    <row r="13804" spans="1:6" x14ac:dyDescent="0.45">
      <c r="A13804" s="6"/>
      <c r="B13804" s="6"/>
      <c r="C13804" s="6"/>
      <c r="F13804" s="38"/>
    </row>
    <row r="13805" spans="1:6" x14ac:dyDescent="0.45">
      <c r="A13805" s="6"/>
      <c r="B13805" s="6"/>
      <c r="C13805" s="6"/>
      <c r="F13805" s="38"/>
    </row>
    <row r="13806" spans="1:6" x14ac:dyDescent="0.45">
      <c r="A13806" s="6"/>
      <c r="B13806" s="6"/>
      <c r="C13806" s="6"/>
      <c r="F13806" s="38"/>
    </row>
    <row r="13807" spans="1:6" x14ac:dyDescent="0.45">
      <c r="A13807" s="6"/>
      <c r="B13807" s="6"/>
      <c r="C13807" s="6"/>
      <c r="F13807" s="38"/>
    </row>
    <row r="13808" spans="1:6" x14ac:dyDescent="0.45">
      <c r="A13808" s="6"/>
      <c r="B13808" s="6"/>
      <c r="C13808" s="6"/>
      <c r="F13808" s="38"/>
    </row>
    <row r="13809" spans="1:6" x14ac:dyDescent="0.45">
      <c r="A13809" s="6"/>
      <c r="B13809" s="6"/>
      <c r="C13809" s="6"/>
      <c r="F13809" s="38"/>
    </row>
    <row r="13810" spans="1:6" x14ac:dyDescent="0.45">
      <c r="A13810" s="6"/>
      <c r="B13810" s="6"/>
      <c r="C13810" s="6"/>
      <c r="F13810" s="38"/>
    </row>
    <row r="13811" spans="1:6" x14ac:dyDescent="0.45">
      <c r="A13811" s="6"/>
      <c r="B13811" s="6"/>
      <c r="C13811" s="6"/>
      <c r="F13811" s="38"/>
    </row>
    <row r="13812" spans="1:6" x14ac:dyDescent="0.45">
      <c r="A13812" s="6"/>
      <c r="B13812" s="6"/>
      <c r="C13812" s="6"/>
      <c r="F13812" s="38"/>
    </row>
    <row r="13813" spans="1:6" x14ac:dyDescent="0.45">
      <c r="A13813" s="6"/>
      <c r="B13813" s="6"/>
      <c r="C13813" s="6"/>
      <c r="F13813" s="38"/>
    </row>
    <row r="13814" spans="1:6" x14ac:dyDescent="0.45">
      <c r="A13814" s="6"/>
      <c r="B13814" s="6"/>
      <c r="C13814" s="6"/>
      <c r="F13814" s="38"/>
    </row>
    <row r="13815" spans="1:6" x14ac:dyDescent="0.45">
      <c r="A13815" s="6"/>
      <c r="B13815" s="6"/>
      <c r="C13815" s="6"/>
      <c r="F13815" s="38"/>
    </row>
    <row r="13816" spans="1:6" x14ac:dyDescent="0.45">
      <c r="A13816" s="6"/>
      <c r="B13816" s="6"/>
      <c r="C13816" s="6"/>
      <c r="F13816" s="38"/>
    </row>
    <row r="13817" spans="1:6" x14ac:dyDescent="0.45">
      <c r="A13817" s="6"/>
      <c r="B13817" s="6"/>
      <c r="C13817" s="6"/>
      <c r="F13817" s="38"/>
    </row>
    <row r="13818" spans="1:6" x14ac:dyDescent="0.45">
      <c r="A13818" s="6"/>
      <c r="B13818" s="6"/>
      <c r="C13818" s="6"/>
      <c r="F13818" s="38"/>
    </row>
    <row r="13819" spans="1:6" x14ac:dyDescent="0.45">
      <c r="A13819" s="6"/>
      <c r="B13819" s="6"/>
      <c r="C13819" s="6"/>
      <c r="F13819" s="38"/>
    </row>
    <row r="13820" spans="1:6" x14ac:dyDescent="0.45">
      <c r="A13820" s="6"/>
      <c r="B13820" s="6"/>
      <c r="C13820" s="6"/>
      <c r="F13820" s="38"/>
    </row>
    <row r="13821" spans="1:6" x14ac:dyDescent="0.45">
      <c r="A13821" s="6"/>
      <c r="B13821" s="6"/>
      <c r="C13821" s="6"/>
      <c r="F13821" s="38"/>
    </row>
    <row r="13822" spans="1:6" x14ac:dyDescent="0.45">
      <c r="A13822" s="6"/>
      <c r="B13822" s="6"/>
      <c r="C13822" s="6"/>
      <c r="F13822" s="38"/>
    </row>
    <row r="13823" spans="1:6" x14ac:dyDescent="0.45">
      <c r="A13823" s="6"/>
      <c r="B13823" s="6"/>
      <c r="C13823" s="6"/>
      <c r="F13823" s="38"/>
    </row>
    <row r="13824" spans="1:6" x14ac:dyDescent="0.45">
      <c r="A13824" s="6"/>
      <c r="B13824" s="6"/>
      <c r="C13824" s="6"/>
      <c r="F13824" s="38"/>
    </row>
    <row r="13825" spans="1:6" x14ac:dyDescent="0.45">
      <c r="A13825" s="6"/>
      <c r="B13825" s="6"/>
      <c r="C13825" s="6"/>
      <c r="F13825" s="38"/>
    </row>
    <row r="13826" spans="1:6" x14ac:dyDescent="0.45">
      <c r="A13826" s="6"/>
      <c r="B13826" s="6"/>
      <c r="C13826" s="6"/>
      <c r="F13826" s="38"/>
    </row>
    <row r="13827" spans="1:6" x14ac:dyDescent="0.45">
      <c r="A13827" s="6"/>
      <c r="B13827" s="6"/>
      <c r="C13827" s="6"/>
      <c r="F13827" s="38"/>
    </row>
    <row r="13828" spans="1:6" x14ac:dyDescent="0.45">
      <c r="A13828" s="6"/>
      <c r="B13828" s="6"/>
      <c r="C13828" s="6"/>
      <c r="F13828" s="38"/>
    </row>
    <row r="13829" spans="1:6" x14ac:dyDescent="0.45">
      <c r="A13829" s="6"/>
      <c r="B13829" s="6"/>
      <c r="C13829" s="6"/>
      <c r="F13829" s="38"/>
    </row>
    <row r="13830" spans="1:6" x14ac:dyDescent="0.45">
      <c r="A13830" s="6"/>
      <c r="B13830" s="6"/>
      <c r="C13830" s="6"/>
      <c r="F13830" s="38"/>
    </row>
    <row r="13831" spans="1:6" x14ac:dyDescent="0.45">
      <c r="A13831" s="6"/>
      <c r="B13831" s="6"/>
      <c r="C13831" s="6"/>
      <c r="F13831" s="38"/>
    </row>
    <row r="13832" spans="1:6" x14ac:dyDescent="0.45">
      <c r="A13832" s="6"/>
      <c r="B13832" s="6"/>
      <c r="C13832" s="6"/>
      <c r="F13832" s="38"/>
    </row>
    <row r="13833" spans="1:6" x14ac:dyDescent="0.45">
      <c r="A13833" s="6"/>
      <c r="B13833" s="6"/>
      <c r="C13833" s="6"/>
      <c r="F13833" s="38"/>
    </row>
    <row r="13834" spans="1:6" x14ac:dyDescent="0.45">
      <c r="A13834" s="6"/>
      <c r="B13834" s="6"/>
      <c r="C13834" s="6"/>
      <c r="F13834" s="38"/>
    </row>
    <row r="13835" spans="1:6" x14ac:dyDescent="0.45">
      <c r="A13835" s="6"/>
      <c r="B13835" s="6"/>
      <c r="C13835" s="6"/>
      <c r="F13835" s="38"/>
    </row>
    <row r="13836" spans="1:6" x14ac:dyDescent="0.45">
      <c r="A13836" s="6"/>
      <c r="B13836" s="6"/>
      <c r="C13836" s="6"/>
      <c r="F13836" s="38"/>
    </row>
    <row r="13837" spans="1:6" x14ac:dyDescent="0.45">
      <c r="A13837" s="6"/>
      <c r="B13837" s="6"/>
      <c r="C13837" s="6"/>
      <c r="F13837" s="38"/>
    </row>
    <row r="13838" spans="1:6" x14ac:dyDescent="0.45">
      <c r="A13838" s="6"/>
      <c r="B13838" s="6"/>
      <c r="C13838" s="6"/>
      <c r="F13838" s="38"/>
    </row>
    <row r="13839" spans="1:6" x14ac:dyDescent="0.45">
      <c r="A13839" s="6"/>
      <c r="B13839" s="6"/>
      <c r="C13839" s="6"/>
      <c r="F13839" s="38"/>
    </row>
    <row r="13840" spans="1:6" x14ac:dyDescent="0.45">
      <c r="A13840" s="6"/>
      <c r="B13840" s="6"/>
      <c r="C13840" s="6"/>
      <c r="F13840" s="38"/>
    </row>
    <row r="13841" spans="1:6" x14ac:dyDescent="0.45">
      <c r="A13841" s="6"/>
      <c r="B13841" s="6"/>
      <c r="C13841" s="6"/>
      <c r="F13841" s="38"/>
    </row>
    <row r="13842" spans="1:6" x14ac:dyDescent="0.45">
      <c r="A13842" s="6"/>
      <c r="B13842" s="6"/>
      <c r="C13842" s="6"/>
      <c r="F13842" s="38"/>
    </row>
    <row r="13843" spans="1:6" x14ac:dyDescent="0.45">
      <c r="A13843" s="6"/>
      <c r="B13843" s="6"/>
      <c r="C13843" s="6"/>
      <c r="F13843" s="38"/>
    </row>
    <row r="13844" spans="1:6" x14ac:dyDescent="0.45">
      <c r="A13844" s="6"/>
      <c r="B13844" s="6"/>
      <c r="C13844" s="6"/>
      <c r="F13844" s="38"/>
    </row>
    <row r="13845" spans="1:6" x14ac:dyDescent="0.45">
      <c r="A13845" s="6"/>
      <c r="B13845" s="6"/>
      <c r="C13845" s="6"/>
      <c r="F13845" s="38"/>
    </row>
    <row r="13846" spans="1:6" x14ac:dyDescent="0.45">
      <c r="A13846" s="6"/>
      <c r="B13846" s="6"/>
      <c r="C13846" s="6"/>
      <c r="F13846" s="38"/>
    </row>
    <row r="13847" spans="1:6" x14ac:dyDescent="0.45">
      <c r="A13847" s="6"/>
      <c r="B13847" s="6"/>
      <c r="C13847" s="6"/>
      <c r="F13847" s="38"/>
    </row>
    <row r="13848" spans="1:6" x14ac:dyDescent="0.45">
      <c r="A13848" s="6"/>
      <c r="B13848" s="6"/>
      <c r="C13848" s="6"/>
      <c r="F13848" s="38"/>
    </row>
    <row r="13849" spans="1:6" x14ac:dyDescent="0.45">
      <c r="A13849" s="6"/>
      <c r="B13849" s="6"/>
      <c r="C13849" s="6"/>
      <c r="F13849" s="38"/>
    </row>
    <row r="13850" spans="1:6" x14ac:dyDescent="0.45">
      <c r="A13850" s="6"/>
      <c r="B13850" s="6"/>
      <c r="C13850" s="6"/>
      <c r="F13850" s="38"/>
    </row>
    <row r="13851" spans="1:6" x14ac:dyDescent="0.45">
      <c r="A13851" s="6"/>
      <c r="B13851" s="6"/>
      <c r="C13851" s="6"/>
      <c r="F13851" s="38"/>
    </row>
    <row r="13852" spans="1:6" x14ac:dyDescent="0.45">
      <c r="A13852" s="6"/>
      <c r="B13852" s="6"/>
      <c r="C13852" s="6"/>
      <c r="F13852" s="38"/>
    </row>
    <row r="13853" spans="1:6" x14ac:dyDescent="0.45">
      <c r="A13853" s="6"/>
      <c r="B13853" s="6"/>
      <c r="C13853" s="6"/>
      <c r="F13853" s="38"/>
    </row>
    <row r="13854" spans="1:6" x14ac:dyDescent="0.45">
      <c r="A13854" s="6"/>
      <c r="B13854" s="6"/>
      <c r="C13854" s="6"/>
      <c r="F13854" s="38"/>
    </row>
    <row r="13855" spans="1:6" x14ac:dyDescent="0.45">
      <c r="A13855" s="6"/>
      <c r="B13855" s="6"/>
      <c r="C13855" s="6"/>
      <c r="F13855" s="38"/>
    </row>
    <row r="13856" spans="1:6" x14ac:dyDescent="0.45">
      <c r="A13856" s="6"/>
      <c r="B13856" s="6"/>
      <c r="C13856" s="6"/>
      <c r="F13856" s="38"/>
    </row>
    <row r="13857" spans="1:6" x14ac:dyDescent="0.45">
      <c r="A13857" s="6"/>
      <c r="B13857" s="6"/>
      <c r="C13857" s="6"/>
      <c r="F13857" s="38"/>
    </row>
    <row r="13858" spans="1:6" x14ac:dyDescent="0.45">
      <c r="A13858" s="6"/>
      <c r="B13858" s="6"/>
      <c r="C13858" s="6"/>
      <c r="F13858" s="38"/>
    </row>
    <row r="13859" spans="1:6" x14ac:dyDescent="0.45">
      <c r="A13859" s="6"/>
      <c r="B13859" s="6"/>
      <c r="C13859" s="6"/>
      <c r="F13859" s="38"/>
    </row>
    <row r="13860" spans="1:6" x14ac:dyDescent="0.45">
      <c r="A13860" s="6"/>
      <c r="B13860" s="6"/>
      <c r="C13860" s="6"/>
      <c r="F13860" s="38"/>
    </row>
    <row r="13861" spans="1:6" x14ac:dyDescent="0.45">
      <c r="A13861" s="6"/>
      <c r="B13861" s="6"/>
      <c r="C13861" s="6"/>
      <c r="F13861" s="38"/>
    </row>
    <row r="13862" spans="1:6" x14ac:dyDescent="0.45">
      <c r="A13862" s="6"/>
      <c r="B13862" s="6"/>
      <c r="C13862" s="6"/>
      <c r="F13862" s="38"/>
    </row>
    <row r="13863" spans="1:6" x14ac:dyDescent="0.45">
      <c r="A13863" s="6"/>
      <c r="B13863" s="6"/>
      <c r="C13863" s="6"/>
      <c r="F13863" s="38"/>
    </row>
    <row r="13864" spans="1:6" x14ac:dyDescent="0.45">
      <c r="A13864" s="6"/>
      <c r="B13864" s="6"/>
      <c r="C13864" s="6"/>
      <c r="F13864" s="38"/>
    </row>
    <row r="13865" spans="1:6" x14ac:dyDescent="0.45">
      <c r="A13865" s="6"/>
      <c r="B13865" s="6"/>
      <c r="C13865" s="6"/>
      <c r="F13865" s="38"/>
    </row>
    <row r="13866" spans="1:6" x14ac:dyDescent="0.45">
      <c r="A13866" s="6"/>
      <c r="B13866" s="6"/>
      <c r="C13866" s="6"/>
      <c r="F13866" s="38"/>
    </row>
    <row r="13867" spans="1:6" x14ac:dyDescent="0.45">
      <c r="A13867" s="6"/>
      <c r="B13867" s="6"/>
      <c r="C13867" s="6"/>
      <c r="F13867" s="38"/>
    </row>
    <row r="13868" spans="1:6" x14ac:dyDescent="0.45">
      <c r="A13868" s="6"/>
      <c r="B13868" s="6"/>
      <c r="C13868" s="6"/>
      <c r="F13868" s="38"/>
    </row>
    <row r="13869" spans="1:6" x14ac:dyDescent="0.45">
      <c r="A13869" s="6"/>
      <c r="B13869" s="6"/>
      <c r="C13869" s="6"/>
      <c r="F13869" s="38"/>
    </row>
    <row r="13870" spans="1:6" x14ac:dyDescent="0.45">
      <c r="A13870" s="6"/>
      <c r="B13870" s="6"/>
      <c r="C13870" s="6"/>
      <c r="F13870" s="38"/>
    </row>
    <row r="13871" spans="1:6" x14ac:dyDescent="0.45">
      <c r="A13871" s="6"/>
      <c r="B13871" s="6"/>
      <c r="C13871" s="6"/>
      <c r="F13871" s="38"/>
    </row>
    <row r="13872" spans="1:6" x14ac:dyDescent="0.45">
      <c r="A13872" s="6"/>
      <c r="B13872" s="6"/>
      <c r="C13872" s="6"/>
      <c r="F13872" s="38"/>
    </row>
    <row r="13873" spans="1:6" x14ac:dyDescent="0.45">
      <c r="A13873" s="6"/>
      <c r="B13873" s="6"/>
      <c r="C13873" s="6"/>
      <c r="F13873" s="38"/>
    </row>
    <row r="13874" spans="1:6" x14ac:dyDescent="0.45">
      <c r="A13874" s="6"/>
      <c r="B13874" s="6"/>
      <c r="C13874" s="6"/>
      <c r="F13874" s="38"/>
    </row>
    <row r="13875" spans="1:6" x14ac:dyDescent="0.45">
      <c r="A13875" s="6"/>
      <c r="B13875" s="6"/>
      <c r="C13875" s="6"/>
      <c r="F13875" s="38"/>
    </row>
    <row r="13876" spans="1:6" x14ac:dyDescent="0.45">
      <c r="A13876" s="6"/>
      <c r="B13876" s="6"/>
      <c r="C13876" s="6"/>
      <c r="F13876" s="38"/>
    </row>
    <row r="13877" spans="1:6" x14ac:dyDescent="0.45">
      <c r="A13877" s="6"/>
      <c r="B13877" s="6"/>
      <c r="C13877" s="6"/>
      <c r="F13877" s="38"/>
    </row>
    <row r="13878" spans="1:6" x14ac:dyDescent="0.45">
      <c r="A13878" s="6"/>
      <c r="B13878" s="6"/>
      <c r="C13878" s="6"/>
      <c r="F13878" s="38"/>
    </row>
    <row r="13879" spans="1:6" x14ac:dyDescent="0.45">
      <c r="A13879" s="6"/>
      <c r="B13879" s="6"/>
      <c r="C13879" s="6"/>
      <c r="F13879" s="38"/>
    </row>
    <row r="13880" spans="1:6" x14ac:dyDescent="0.45">
      <c r="A13880" s="6"/>
      <c r="B13880" s="6"/>
      <c r="C13880" s="6"/>
      <c r="F13880" s="38"/>
    </row>
    <row r="13881" spans="1:6" x14ac:dyDescent="0.45">
      <c r="A13881" s="6"/>
      <c r="B13881" s="6"/>
      <c r="C13881" s="6"/>
      <c r="F13881" s="38"/>
    </row>
    <row r="13882" spans="1:6" x14ac:dyDescent="0.45">
      <c r="A13882" s="6"/>
      <c r="B13882" s="6"/>
      <c r="C13882" s="6"/>
      <c r="F13882" s="38"/>
    </row>
    <row r="13883" spans="1:6" x14ac:dyDescent="0.45">
      <c r="A13883" s="6"/>
      <c r="B13883" s="6"/>
      <c r="C13883" s="6"/>
      <c r="F13883" s="38"/>
    </row>
    <row r="13884" spans="1:6" x14ac:dyDescent="0.45">
      <c r="A13884" s="6"/>
      <c r="B13884" s="6"/>
      <c r="C13884" s="6"/>
      <c r="F13884" s="38"/>
    </row>
    <row r="13885" spans="1:6" x14ac:dyDescent="0.45">
      <c r="A13885" s="6"/>
      <c r="B13885" s="6"/>
      <c r="C13885" s="6"/>
      <c r="F13885" s="38"/>
    </row>
    <row r="13886" spans="1:6" x14ac:dyDescent="0.45">
      <c r="A13886" s="6"/>
      <c r="B13886" s="6"/>
      <c r="C13886" s="6"/>
      <c r="F13886" s="38"/>
    </row>
    <row r="13887" spans="1:6" x14ac:dyDescent="0.45">
      <c r="A13887" s="6"/>
      <c r="B13887" s="6"/>
      <c r="C13887" s="6"/>
      <c r="F13887" s="38"/>
    </row>
    <row r="13888" spans="1:6" x14ac:dyDescent="0.45">
      <c r="A13888" s="6"/>
      <c r="B13888" s="6"/>
      <c r="C13888" s="6"/>
      <c r="F13888" s="38"/>
    </row>
    <row r="13889" spans="1:6" x14ac:dyDescent="0.45">
      <c r="A13889" s="6"/>
      <c r="B13889" s="6"/>
      <c r="C13889" s="6"/>
      <c r="F13889" s="38"/>
    </row>
    <row r="13890" spans="1:6" x14ac:dyDescent="0.45">
      <c r="A13890" s="6"/>
      <c r="B13890" s="6"/>
      <c r="C13890" s="6"/>
      <c r="F13890" s="38"/>
    </row>
    <row r="13891" spans="1:6" x14ac:dyDescent="0.45">
      <c r="A13891" s="6"/>
      <c r="B13891" s="6"/>
      <c r="C13891" s="6"/>
      <c r="F13891" s="38"/>
    </row>
    <row r="13892" spans="1:6" x14ac:dyDescent="0.45">
      <c r="A13892" s="6"/>
      <c r="B13892" s="6"/>
      <c r="C13892" s="6"/>
      <c r="F13892" s="38"/>
    </row>
    <row r="13893" spans="1:6" x14ac:dyDescent="0.45">
      <c r="A13893" s="6"/>
      <c r="B13893" s="6"/>
      <c r="C13893" s="6"/>
      <c r="F13893" s="38"/>
    </row>
    <row r="13894" spans="1:6" x14ac:dyDescent="0.45">
      <c r="A13894" s="6"/>
      <c r="B13894" s="6"/>
      <c r="C13894" s="6"/>
      <c r="F13894" s="38"/>
    </row>
    <row r="13895" spans="1:6" x14ac:dyDescent="0.45">
      <c r="A13895" s="6"/>
      <c r="B13895" s="6"/>
      <c r="C13895" s="6"/>
      <c r="F13895" s="38"/>
    </row>
    <row r="13896" spans="1:6" x14ac:dyDescent="0.45">
      <c r="A13896" s="6"/>
      <c r="B13896" s="6"/>
      <c r="C13896" s="6"/>
      <c r="F13896" s="38"/>
    </row>
    <row r="13897" spans="1:6" x14ac:dyDescent="0.45">
      <c r="A13897" s="6"/>
      <c r="B13897" s="6"/>
      <c r="C13897" s="6"/>
      <c r="F13897" s="38"/>
    </row>
    <row r="13898" spans="1:6" x14ac:dyDescent="0.45">
      <c r="A13898" s="6"/>
      <c r="B13898" s="6"/>
      <c r="C13898" s="6"/>
      <c r="F13898" s="38"/>
    </row>
    <row r="13899" spans="1:6" x14ac:dyDescent="0.45">
      <c r="A13899" s="6"/>
      <c r="B13899" s="6"/>
      <c r="C13899" s="6"/>
      <c r="F13899" s="38"/>
    </row>
    <row r="13900" spans="1:6" x14ac:dyDescent="0.45">
      <c r="A13900" s="6"/>
      <c r="B13900" s="6"/>
      <c r="C13900" s="6"/>
      <c r="F13900" s="38"/>
    </row>
    <row r="13901" spans="1:6" x14ac:dyDescent="0.45">
      <c r="A13901" s="6"/>
      <c r="B13901" s="6"/>
      <c r="C13901" s="6"/>
      <c r="F13901" s="38"/>
    </row>
    <row r="13902" spans="1:6" x14ac:dyDescent="0.45">
      <c r="A13902" s="6"/>
      <c r="B13902" s="6"/>
      <c r="C13902" s="6"/>
      <c r="F13902" s="38"/>
    </row>
    <row r="13903" spans="1:6" x14ac:dyDescent="0.45">
      <c r="A13903" s="6"/>
      <c r="B13903" s="6"/>
      <c r="C13903" s="6"/>
      <c r="F13903" s="38"/>
    </row>
    <row r="13904" spans="1:6" x14ac:dyDescent="0.45">
      <c r="A13904" s="6"/>
      <c r="B13904" s="6"/>
      <c r="C13904" s="6"/>
      <c r="F13904" s="38"/>
    </row>
    <row r="13905" spans="1:6" x14ac:dyDescent="0.45">
      <c r="A13905" s="6"/>
      <c r="B13905" s="6"/>
      <c r="C13905" s="6"/>
      <c r="F13905" s="38"/>
    </row>
    <row r="13906" spans="1:6" x14ac:dyDescent="0.45">
      <c r="A13906" s="6"/>
      <c r="B13906" s="6"/>
      <c r="C13906" s="6"/>
      <c r="F13906" s="38"/>
    </row>
    <row r="13907" spans="1:6" x14ac:dyDescent="0.45">
      <c r="A13907" s="6"/>
      <c r="B13907" s="6"/>
      <c r="C13907" s="6"/>
      <c r="F13907" s="38"/>
    </row>
    <row r="13908" spans="1:6" x14ac:dyDescent="0.45">
      <c r="A13908" s="6"/>
      <c r="B13908" s="6"/>
      <c r="C13908" s="6"/>
      <c r="F13908" s="38"/>
    </row>
    <row r="13909" spans="1:6" x14ac:dyDescent="0.45">
      <c r="A13909" s="6"/>
      <c r="B13909" s="6"/>
      <c r="C13909" s="6"/>
      <c r="F13909" s="38"/>
    </row>
    <row r="13910" spans="1:6" x14ac:dyDescent="0.45">
      <c r="A13910" s="6"/>
      <c r="B13910" s="6"/>
      <c r="C13910" s="6"/>
      <c r="F13910" s="38"/>
    </row>
    <row r="13911" spans="1:6" x14ac:dyDescent="0.45">
      <c r="A13911" s="6"/>
      <c r="B13911" s="6"/>
      <c r="C13911" s="6"/>
      <c r="F13911" s="38"/>
    </row>
    <row r="13912" spans="1:6" x14ac:dyDescent="0.45">
      <c r="A13912" s="6"/>
      <c r="B13912" s="6"/>
      <c r="C13912" s="6"/>
      <c r="F13912" s="38"/>
    </row>
    <row r="13913" spans="1:6" x14ac:dyDescent="0.45">
      <c r="A13913" s="6"/>
      <c r="B13913" s="6"/>
      <c r="C13913" s="6"/>
      <c r="F13913" s="38"/>
    </row>
    <row r="13914" spans="1:6" x14ac:dyDescent="0.45">
      <c r="A13914" s="6"/>
      <c r="B13914" s="6"/>
      <c r="C13914" s="6"/>
      <c r="F13914" s="38"/>
    </row>
    <row r="13915" spans="1:6" x14ac:dyDescent="0.45">
      <c r="A13915" s="6"/>
      <c r="B13915" s="6"/>
      <c r="C13915" s="6"/>
      <c r="F13915" s="38"/>
    </row>
    <row r="13916" spans="1:6" x14ac:dyDescent="0.45">
      <c r="A13916" s="6"/>
      <c r="B13916" s="6"/>
      <c r="C13916" s="6"/>
      <c r="F13916" s="38"/>
    </row>
    <row r="13917" spans="1:6" x14ac:dyDescent="0.45">
      <c r="A13917" s="6"/>
      <c r="B13917" s="6"/>
      <c r="C13917" s="6"/>
      <c r="F13917" s="38"/>
    </row>
    <row r="13918" spans="1:6" x14ac:dyDescent="0.45">
      <c r="A13918" s="6"/>
      <c r="B13918" s="6"/>
      <c r="C13918" s="6"/>
      <c r="F13918" s="38"/>
    </row>
    <row r="13919" spans="1:6" x14ac:dyDescent="0.45">
      <c r="A13919" s="6"/>
      <c r="B13919" s="6"/>
      <c r="C13919" s="6"/>
      <c r="F13919" s="38"/>
    </row>
    <row r="13920" spans="1:6" x14ac:dyDescent="0.45">
      <c r="A13920" s="6"/>
      <c r="B13920" s="6"/>
      <c r="C13920" s="6"/>
      <c r="F13920" s="38"/>
    </row>
    <row r="13921" spans="1:6" x14ac:dyDescent="0.45">
      <c r="A13921" s="6"/>
      <c r="B13921" s="6"/>
      <c r="C13921" s="6"/>
      <c r="F13921" s="38"/>
    </row>
    <row r="13922" spans="1:6" x14ac:dyDescent="0.45">
      <c r="A13922" s="6"/>
      <c r="B13922" s="6"/>
      <c r="C13922" s="6"/>
      <c r="F13922" s="38"/>
    </row>
    <row r="13923" spans="1:6" x14ac:dyDescent="0.45">
      <c r="A13923" s="6"/>
      <c r="B13923" s="6"/>
      <c r="C13923" s="6"/>
      <c r="F13923" s="38"/>
    </row>
    <row r="13924" spans="1:6" x14ac:dyDescent="0.45">
      <c r="A13924" s="6"/>
      <c r="B13924" s="6"/>
      <c r="C13924" s="6"/>
      <c r="F13924" s="38"/>
    </row>
    <row r="13925" spans="1:6" x14ac:dyDescent="0.45">
      <c r="A13925" s="6"/>
      <c r="B13925" s="6"/>
      <c r="C13925" s="6"/>
      <c r="F13925" s="38"/>
    </row>
    <row r="13926" spans="1:6" x14ac:dyDescent="0.45">
      <c r="A13926" s="6"/>
      <c r="B13926" s="6"/>
      <c r="C13926" s="6"/>
      <c r="F13926" s="38"/>
    </row>
    <row r="13927" spans="1:6" x14ac:dyDescent="0.45">
      <c r="A13927" s="6"/>
      <c r="B13927" s="6"/>
      <c r="C13927" s="6"/>
      <c r="F13927" s="38"/>
    </row>
    <row r="13928" spans="1:6" x14ac:dyDescent="0.45">
      <c r="A13928" s="6"/>
      <c r="B13928" s="6"/>
      <c r="C13928" s="6"/>
      <c r="F13928" s="38"/>
    </row>
    <row r="13929" spans="1:6" x14ac:dyDescent="0.45">
      <c r="A13929" s="6"/>
      <c r="B13929" s="6"/>
      <c r="C13929" s="6"/>
      <c r="F13929" s="38"/>
    </row>
    <row r="13930" spans="1:6" x14ac:dyDescent="0.45">
      <c r="A13930" s="6"/>
      <c r="B13930" s="6"/>
      <c r="C13930" s="6"/>
      <c r="F13930" s="38"/>
    </row>
    <row r="13931" spans="1:6" x14ac:dyDescent="0.45">
      <c r="A13931" s="6"/>
      <c r="B13931" s="6"/>
      <c r="C13931" s="6"/>
      <c r="F13931" s="38"/>
    </row>
    <row r="13932" spans="1:6" x14ac:dyDescent="0.45">
      <c r="A13932" s="6"/>
      <c r="B13932" s="6"/>
      <c r="C13932" s="6"/>
      <c r="F13932" s="38"/>
    </row>
    <row r="13933" spans="1:6" x14ac:dyDescent="0.45">
      <c r="A13933" s="6"/>
      <c r="B13933" s="6"/>
      <c r="C13933" s="6"/>
      <c r="F13933" s="38"/>
    </row>
    <row r="13934" spans="1:6" x14ac:dyDescent="0.45">
      <c r="A13934" s="6"/>
      <c r="B13934" s="6"/>
      <c r="C13934" s="6"/>
      <c r="F13934" s="38"/>
    </row>
    <row r="13935" spans="1:6" x14ac:dyDescent="0.45">
      <c r="A13935" s="6"/>
      <c r="B13935" s="6"/>
      <c r="C13935" s="6"/>
      <c r="F13935" s="38"/>
    </row>
    <row r="13936" spans="1:6" x14ac:dyDescent="0.45">
      <c r="A13936" s="6"/>
      <c r="B13936" s="6"/>
      <c r="C13936" s="6"/>
      <c r="F13936" s="38"/>
    </row>
    <row r="13937" spans="1:6" x14ac:dyDescent="0.45">
      <c r="A13937" s="6"/>
      <c r="B13937" s="6"/>
      <c r="C13937" s="6"/>
      <c r="F13937" s="38"/>
    </row>
    <row r="13938" spans="1:6" x14ac:dyDescent="0.45">
      <c r="A13938" s="6"/>
      <c r="B13938" s="6"/>
      <c r="C13938" s="6"/>
      <c r="F13938" s="38"/>
    </row>
    <row r="13939" spans="1:6" x14ac:dyDescent="0.45">
      <c r="A13939" s="6"/>
      <c r="B13939" s="6"/>
      <c r="C13939" s="6"/>
      <c r="F13939" s="38"/>
    </row>
    <row r="13940" spans="1:6" x14ac:dyDescent="0.45">
      <c r="A13940" s="6"/>
      <c r="B13940" s="6"/>
      <c r="C13940" s="6"/>
      <c r="F13940" s="38"/>
    </row>
    <row r="13941" spans="1:6" x14ac:dyDescent="0.45">
      <c r="A13941" s="6"/>
      <c r="B13941" s="6"/>
      <c r="C13941" s="6"/>
      <c r="F13941" s="38"/>
    </row>
    <row r="13942" spans="1:6" x14ac:dyDescent="0.45">
      <c r="A13942" s="6"/>
      <c r="B13942" s="6"/>
      <c r="C13942" s="6"/>
      <c r="F13942" s="38"/>
    </row>
    <row r="13943" spans="1:6" x14ac:dyDescent="0.45">
      <c r="A13943" s="6"/>
      <c r="B13943" s="6"/>
      <c r="C13943" s="6"/>
      <c r="F13943" s="38"/>
    </row>
    <row r="13944" spans="1:6" x14ac:dyDescent="0.45">
      <c r="A13944" s="6"/>
      <c r="B13944" s="6"/>
      <c r="C13944" s="6"/>
      <c r="F13944" s="38"/>
    </row>
    <row r="13945" spans="1:6" x14ac:dyDescent="0.45">
      <c r="A13945" s="6"/>
      <c r="B13945" s="6"/>
      <c r="C13945" s="6"/>
      <c r="F13945" s="38"/>
    </row>
    <row r="13946" spans="1:6" x14ac:dyDescent="0.45">
      <c r="A13946" s="6"/>
      <c r="B13946" s="6"/>
      <c r="C13946" s="6"/>
      <c r="F13946" s="38"/>
    </row>
    <row r="13947" spans="1:6" x14ac:dyDescent="0.45">
      <c r="A13947" s="6"/>
      <c r="B13947" s="6"/>
      <c r="C13947" s="6"/>
      <c r="F13947" s="38"/>
    </row>
    <row r="13948" spans="1:6" x14ac:dyDescent="0.45">
      <c r="A13948" s="6"/>
      <c r="B13948" s="6"/>
      <c r="C13948" s="6"/>
      <c r="F13948" s="38"/>
    </row>
    <row r="13949" spans="1:6" x14ac:dyDescent="0.45">
      <c r="A13949" s="6"/>
      <c r="B13949" s="6"/>
      <c r="C13949" s="6"/>
      <c r="F13949" s="38"/>
    </row>
    <row r="13950" spans="1:6" x14ac:dyDescent="0.45">
      <c r="A13950" s="6"/>
      <c r="B13950" s="6"/>
      <c r="C13950" s="6"/>
      <c r="F13950" s="38"/>
    </row>
    <row r="13951" spans="1:6" x14ac:dyDescent="0.45">
      <c r="A13951" s="6"/>
      <c r="B13951" s="6"/>
      <c r="C13951" s="6"/>
      <c r="F13951" s="38"/>
    </row>
    <row r="13952" spans="1:6" x14ac:dyDescent="0.45">
      <c r="A13952" s="6"/>
      <c r="B13952" s="6"/>
      <c r="C13952" s="6"/>
      <c r="F13952" s="38"/>
    </row>
    <row r="13953" spans="1:6" x14ac:dyDescent="0.45">
      <c r="A13953" s="6"/>
      <c r="B13953" s="6"/>
      <c r="C13953" s="6"/>
      <c r="F13953" s="38"/>
    </row>
    <row r="13954" spans="1:6" x14ac:dyDescent="0.45">
      <c r="A13954" s="6"/>
      <c r="B13954" s="6"/>
      <c r="C13954" s="6"/>
      <c r="F13954" s="38"/>
    </row>
    <row r="13955" spans="1:6" x14ac:dyDescent="0.45">
      <c r="A13955" s="6"/>
      <c r="B13955" s="6"/>
      <c r="C13955" s="6"/>
      <c r="F13955" s="38"/>
    </row>
    <row r="13956" spans="1:6" x14ac:dyDescent="0.45">
      <c r="A13956" s="6"/>
      <c r="B13956" s="6"/>
      <c r="C13956" s="6"/>
      <c r="F13956" s="38"/>
    </row>
    <row r="13957" spans="1:6" x14ac:dyDescent="0.45">
      <c r="A13957" s="6"/>
      <c r="B13957" s="6"/>
      <c r="C13957" s="6"/>
      <c r="F13957" s="38"/>
    </row>
    <row r="13958" spans="1:6" x14ac:dyDescent="0.45">
      <c r="A13958" s="6"/>
      <c r="B13958" s="6"/>
      <c r="C13958" s="6"/>
      <c r="F13958" s="38"/>
    </row>
    <row r="13959" spans="1:6" x14ac:dyDescent="0.45">
      <c r="A13959" s="6"/>
      <c r="B13959" s="6"/>
      <c r="C13959" s="6"/>
      <c r="F13959" s="38"/>
    </row>
    <row r="13960" spans="1:6" x14ac:dyDescent="0.45">
      <c r="A13960" s="6"/>
      <c r="B13960" s="6"/>
      <c r="C13960" s="6"/>
      <c r="F13960" s="38"/>
    </row>
    <row r="13961" spans="1:6" x14ac:dyDescent="0.45">
      <c r="A13961" s="6"/>
      <c r="B13961" s="6"/>
      <c r="C13961" s="6"/>
      <c r="F13961" s="38"/>
    </row>
    <row r="13962" spans="1:6" x14ac:dyDescent="0.45">
      <c r="A13962" s="6"/>
      <c r="B13962" s="6"/>
      <c r="C13962" s="6"/>
      <c r="F13962" s="38"/>
    </row>
    <row r="13963" spans="1:6" x14ac:dyDescent="0.45">
      <c r="A13963" s="6"/>
      <c r="B13963" s="6"/>
      <c r="C13963" s="6"/>
      <c r="F13963" s="38"/>
    </row>
    <row r="13964" spans="1:6" x14ac:dyDescent="0.45">
      <c r="A13964" s="6"/>
      <c r="B13964" s="6"/>
      <c r="C13964" s="6"/>
      <c r="F13964" s="38"/>
    </row>
    <row r="13965" spans="1:6" x14ac:dyDescent="0.45">
      <c r="A13965" s="6"/>
      <c r="B13965" s="6"/>
      <c r="C13965" s="6"/>
      <c r="F13965" s="38"/>
    </row>
    <row r="13966" spans="1:6" x14ac:dyDescent="0.45">
      <c r="A13966" s="6"/>
      <c r="B13966" s="6"/>
      <c r="C13966" s="6"/>
      <c r="F13966" s="38"/>
    </row>
    <row r="13967" spans="1:6" x14ac:dyDescent="0.45">
      <c r="A13967" s="6"/>
      <c r="B13967" s="6"/>
      <c r="C13967" s="6"/>
      <c r="F13967" s="38"/>
    </row>
    <row r="13968" spans="1:6" x14ac:dyDescent="0.45">
      <c r="A13968" s="6"/>
      <c r="B13968" s="6"/>
      <c r="C13968" s="6"/>
      <c r="F13968" s="38"/>
    </row>
    <row r="13969" spans="1:6" x14ac:dyDescent="0.45">
      <c r="A13969" s="6"/>
      <c r="B13969" s="6"/>
      <c r="C13969" s="6"/>
      <c r="F13969" s="38"/>
    </row>
    <row r="13970" spans="1:6" x14ac:dyDescent="0.45">
      <c r="A13970" s="6"/>
      <c r="B13970" s="6"/>
      <c r="C13970" s="6"/>
      <c r="F13970" s="38"/>
    </row>
    <row r="13971" spans="1:6" x14ac:dyDescent="0.45">
      <c r="A13971" s="6"/>
      <c r="B13971" s="6"/>
      <c r="C13971" s="6"/>
      <c r="F13971" s="38"/>
    </row>
    <row r="13972" spans="1:6" x14ac:dyDescent="0.45">
      <c r="A13972" s="6"/>
      <c r="B13972" s="6"/>
      <c r="C13972" s="6"/>
      <c r="F13972" s="38"/>
    </row>
    <row r="13973" spans="1:6" x14ac:dyDescent="0.45">
      <c r="A13973" s="6"/>
      <c r="B13973" s="6"/>
      <c r="C13973" s="6"/>
      <c r="F13973" s="38"/>
    </row>
    <row r="13974" spans="1:6" x14ac:dyDescent="0.45">
      <c r="A13974" s="6"/>
      <c r="B13974" s="6"/>
      <c r="C13974" s="6"/>
      <c r="F13974" s="38"/>
    </row>
    <row r="13975" spans="1:6" x14ac:dyDescent="0.45">
      <c r="A13975" s="6"/>
      <c r="B13975" s="6"/>
      <c r="C13975" s="6"/>
      <c r="F13975" s="38"/>
    </row>
    <row r="13976" spans="1:6" x14ac:dyDescent="0.45">
      <c r="A13976" s="6"/>
      <c r="B13976" s="6"/>
      <c r="C13976" s="6"/>
      <c r="F13976" s="38"/>
    </row>
    <row r="13977" spans="1:6" x14ac:dyDescent="0.45">
      <c r="A13977" s="6"/>
      <c r="B13977" s="6"/>
      <c r="C13977" s="6"/>
      <c r="F13977" s="38"/>
    </row>
    <row r="13978" spans="1:6" x14ac:dyDescent="0.45">
      <c r="A13978" s="6"/>
      <c r="B13978" s="6"/>
      <c r="C13978" s="6"/>
      <c r="F13978" s="38"/>
    </row>
    <row r="13979" spans="1:6" x14ac:dyDescent="0.45">
      <c r="A13979" s="6"/>
      <c r="B13979" s="6"/>
      <c r="C13979" s="6"/>
      <c r="F13979" s="38"/>
    </row>
    <row r="13980" spans="1:6" x14ac:dyDescent="0.45">
      <c r="A13980" s="6"/>
      <c r="B13980" s="6"/>
      <c r="C13980" s="6"/>
      <c r="F13980" s="38"/>
    </row>
    <row r="13981" spans="1:6" x14ac:dyDescent="0.45">
      <c r="A13981" s="6"/>
      <c r="B13981" s="6"/>
      <c r="C13981" s="6"/>
      <c r="F13981" s="38"/>
    </row>
    <row r="13982" spans="1:6" x14ac:dyDescent="0.45">
      <c r="A13982" s="6"/>
      <c r="B13982" s="6"/>
      <c r="C13982" s="6"/>
      <c r="F13982" s="38"/>
    </row>
    <row r="13983" spans="1:6" x14ac:dyDescent="0.45">
      <c r="A13983" s="6"/>
      <c r="B13983" s="6"/>
      <c r="C13983" s="6"/>
      <c r="F13983" s="38"/>
    </row>
    <row r="13984" spans="1:6" x14ac:dyDescent="0.45">
      <c r="A13984" s="6"/>
      <c r="B13984" s="6"/>
      <c r="C13984" s="6"/>
      <c r="F13984" s="38"/>
    </row>
    <row r="13985" spans="1:6" x14ac:dyDescent="0.45">
      <c r="A13985" s="6"/>
      <c r="B13985" s="6"/>
      <c r="C13985" s="6"/>
      <c r="F13985" s="38"/>
    </row>
    <row r="13986" spans="1:6" x14ac:dyDescent="0.45">
      <c r="A13986" s="6"/>
      <c r="B13986" s="6"/>
      <c r="C13986" s="6"/>
      <c r="F13986" s="38"/>
    </row>
    <row r="13987" spans="1:6" x14ac:dyDescent="0.45">
      <c r="A13987" s="6"/>
      <c r="B13987" s="6"/>
      <c r="C13987" s="6"/>
      <c r="F13987" s="38"/>
    </row>
    <row r="13988" spans="1:6" x14ac:dyDescent="0.45">
      <c r="A13988" s="6"/>
      <c r="B13988" s="6"/>
      <c r="C13988" s="6"/>
      <c r="F13988" s="38"/>
    </row>
    <row r="13989" spans="1:6" x14ac:dyDescent="0.45">
      <c r="A13989" s="6"/>
      <c r="B13989" s="6"/>
      <c r="C13989" s="6"/>
      <c r="F13989" s="38"/>
    </row>
    <row r="13990" spans="1:6" x14ac:dyDescent="0.45">
      <c r="A13990" s="6"/>
      <c r="B13990" s="6"/>
      <c r="C13990" s="6"/>
      <c r="F13990" s="38"/>
    </row>
    <row r="13991" spans="1:6" x14ac:dyDescent="0.45">
      <c r="A13991" s="6"/>
      <c r="B13991" s="6"/>
      <c r="C13991" s="6"/>
      <c r="F13991" s="38"/>
    </row>
    <row r="13992" spans="1:6" x14ac:dyDescent="0.45">
      <c r="A13992" s="6"/>
      <c r="B13992" s="6"/>
      <c r="C13992" s="6"/>
      <c r="F13992" s="38"/>
    </row>
    <row r="13993" spans="1:6" x14ac:dyDescent="0.45">
      <c r="A13993" s="6"/>
      <c r="B13993" s="6"/>
      <c r="C13993" s="6"/>
      <c r="F13993" s="38"/>
    </row>
    <row r="13994" spans="1:6" x14ac:dyDescent="0.45">
      <c r="A13994" s="6"/>
      <c r="B13994" s="6"/>
      <c r="C13994" s="6"/>
      <c r="F13994" s="38"/>
    </row>
    <row r="13995" spans="1:6" x14ac:dyDescent="0.45">
      <c r="A13995" s="6"/>
      <c r="B13995" s="6"/>
      <c r="C13995" s="6"/>
      <c r="F13995" s="38"/>
    </row>
    <row r="13996" spans="1:6" x14ac:dyDescent="0.45">
      <c r="A13996" s="6"/>
      <c r="B13996" s="6"/>
      <c r="C13996" s="6"/>
      <c r="F13996" s="38"/>
    </row>
    <row r="13997" spans="1:6" x14ac:dyDescent="0.45">
      <c r="A13997" s="6"/>
      <c r="B13997" s="6"/>
      <c r="C13997" s="6"/>
      <c r="F13997" s="38"/>
    </row>
    <row r="13998" spans="1:6" x14ac:dyDescent="0.45">
      <c r="A13998" s="6"/>
      <c r="B13998" s="6"/>
      <c r="C13998" s="6"/>
      <c r="F13998" s="38"/>
    </row>
    <row r="13999" spans="1:6" x14ac:dyDescent="0.45">
      <c r="A13999" s="6"/>
      <c r="B13999" s="6"/>
      <c r="C13999" s="6"/>
      <c r="F13999" s="38"/>
    </row>
    <row r="14000" spans="1:6" x14ac:dyDescent="0.45">
      <c r="A14000" s="6"/>
      <c r="B14000" s="6"/>
      <c r="C14000" s="6"/>
      <c r="F14000" s="38"/>
    </row>
    <row r="14001" spans="1:6" x14ac:dyDescent="0.45">
      <c r="A14001" s="6"/>
      <c r="B14001" s="6"/>
      <c r="C14001" s="6"/>
      <c r="F14001" s="38"/>
    </row>
    <row r="14002" spans="1:6" x14ac:dyDescent="0.45">
      <c r="A14002" s="6"/>
      <c r="B14002" s="6"/>
      <c r="C14002" s="6"/>
      <c r="F14002" s="38"/>
    </row>
    <row r="14003" spans="1:6" x14ac:dyDescent="0.45">
      <c r="A14003" s="6"/>
      <c r="B14003" s="6"/>
      <c r="C14003" s="6"/>
      <c r="F14003" s="38"/>
    </row>
    <row r="14004" spans="1:6" x14ac:dyDescent="0.45">
      <c r="A14004" s="6"/>
      <c r="B14004" s="6"/>
      <c r="C14004" s="6"/>
      <c r="F14004" s="38"/>
    </row>
    <row r="14005" spans="1:6" x14ac:dyDescent="0.45">
      <c r="A14005" s="6"/>
      <c r="B14005" s="6"/>
      <c r="C14005" s="6"/>
      <c r="F14005" s="38"/>
    </row>
    <row r="14006" spans="1:6" x14ac:dyDescent="0.45">
      <c r="A14006" s="6"/>
      <c r="B14006" s="6"/>
      <c r="C14006" s="6"/>
      <c r="F14006" s="38"/>
    </row>
    <row r="14007" spans="1:6" x14ac:dyDescent="0.45">
      <c r="A14007" s="6"/>
      <c r="B14007" s="6"/>
      <c r="C14007" s="6"/>
      <c r="F14007" s="38"/>
    </row>
    <row r="14008" spans="1:6" x14ac:dyDescent="0.45">
      <c r="A14008" s="6"/>
      <c r="B14008" s="6"/>
      <c r="C14008" s="6"/>
      <c r="F14008" s="38"/>
    </row>
    <row r="14009" spans="1:6" x14ac:dyDescent="0.45">
      <c r="A14009" s="6"/>
      <c r="B14009" s="6"/>
      <c r="C14009" s="6"/>
      <c r="F14009" s="38"/>
    </row>
    <row r="14010" spans="1:6" x14ac:dyDescent="0.45">
      <c r="A14010" s="6"/>
      <c r="B14010" s="6"/>
      <c r="C14010" s="6"/>
      <c r="F14010" s="38"/>
    </row>
    <row r="14011" spans="1:6" x14ac:dyDescent="0.45">
      <c r="A14011" s="6"/>
      <c r="B14011" s="6"/>
      <c r="C14011" s="6"/>
      <c r="F14011" s="38"/>
    </row>
    <row r="14012" spans="1:6" x14ac:dyDescent="0.45">
      <c r="A14012" s="6"/>
      <c r="B14012" s="6"/>
      <c r="C14012" s="6"/>
      <c r="F14012" s="38"/>
    </row>
    <row r="14013" spans="1:6" x14ac:dyDescent="0.45">
      <c r="A14013" s="6"/>
      <c r="B14013" s="6"/>
      <c r="C14013" s="6"/>
      <c r="F14013" s="38"/>
    </row>
    <row r="14014" spans="1:6" x14ac:dyDescent="0.45">
      <c r="A14014" s="6"/>
      <c r="B14014" s="6"/>
      <c r="C14014" s="6"/>
      <c r="F14014" s="38"/>
    </row>
    <row r="14015" spans="1:6" x14ac:dyDescent="0.45">
      <c r="A14015" s="6"/>
      <c r="B14015" s="6"/>
      <c r="C14015" s="6"/>
      <c r="F14015" s="38"/>
    </row>
    <row r="14016" spans="1:6" x14ac:dyDescent="0.45">
      <c r="A14016" s="6"/>
      <c r="B14016" s="6"/>
      <c r="C14016" s="6"/>
      <c r="F14016" s="38"/>
    </row>
    <row r="14017" spans="1:6" x14ac:dyDescent="0.45">
      <c r="A14017" s="6"/>
      <c r="B14017" s="6"/>
      <c r="C14017" s="6"/>
      <c r="F14017" s="38"/>
    </row>
    <row r="14018" spans="1:6" x14ac:dyDescent="0.45">
      <c r="A14018" s="6"/>
      <c r="B14018" s="6"/>
      <c r="C14018" s="6"/>
      <c r="F14018" s="38"/>
    </row>
    <row r="14019" spans="1:6" x14ac:dyDescent="0.45">
      <c r="A14019" s="6"/>
      <c r="B14019" s="6"/>
      <c r="C14019" s="6"/>
      <c r="F14019" s="38"/>
    </row>
    <row r="14020" spans="1:6" x14ac:dyDescent="0.45">
      <c r="A14020" s="6"/>
      <c r="B14020" s="6"/>
      <c r="C14020" s="6"/>
      <c r="F14020" s="38"/>
    </row>
    <row r="14021" spans="1:6" x14ac:dyDescent="0.45">
      <c r="A14021" s="6"/>
      <c r="B14021" s="6"/>
      <c r="C14021" s="6"/>
      <c r="F14021" s="38"/>
    </row>
    <row r="14022" spans="1:6" x14ac:dyDescent="0.45">
      <c r="A14022" s="6"/>
      <c r="B14022" s="6"/>
      <c r="C14022" s="6"/>
      <c r="F14022" s="38"/>
    </row>
    <row r="14023" spans="1:6" x14ac:dyDescent="0.45">
      <c r="A14023" s="6"/>
      <c r="B14023" s="6"/>
      <c r="C14023" s="6"/>
      <c r="F14023" s="38"/>
    </row>
    <row r="14024" spans="1:6" x14ac:dyDescent="0.45">
      <c r="A14024" s="6"/>
      <c r="B14024" s="6"/>
      <c r="C14024" s="6"/>
      <c r="F14024" s="38"/>
    </row>
    <row r="14025" spans="1:6" x14ac:dyDescent="0.45">
      <c r="A14025" s="6"/>
      <c r="B14025" s="6"/>
      <c r="C14025" s="6"/>
      <c r="F14025" s="38"/>
    </row>
    <row r="14026" spans="1:6" x14ac:dyDescent="0.45">
      <c r="A14026" s="6"/>
      <c r="B14026" s="6"/>
      <c r="C14026" s="6"/>
      <c r="F14026" s="38"/>
    </row>
    <row r="14027" spans="1:6" x14ac:dyDescent="0.45">
      <c r="A14027" s="6"/>
      <c r="B14027" s="6"/>
      <c r="C14027" s="6"/>
      <c r="F14027" s="38"/>
    </row>
    <row r="14028" spans="1:6" x14ac:dyDescent="0.45">
      <c r="A14028" s="6"/>
      <c r="B14028" s="6"/>
      <c r="C14028" s="6"/>
      <c r="F14028" s="38"/>
    </row>
    <row r="14029" spans="1:6" x14ac:dyDescent="0.45">
      <c r="A14029" s="6"/>
      <c r="B14029" s="6"/>
      <c r="C14029" s="6"/>
      <c r="F14029" s="38"/>
    </row>
    <row r="14030" spans="1:6" x14ac:dyDescent="0.45">
      <c r="A14030" s="6"/>
      <c r="B14030" s="6"/>
      <c r="C14030" s="6"/>
      <c r="F14030" s="38"/>
    </row>
    <row r="14031" spans="1:6" x14ac:dyDescent="0.45">
      <c r="A14031" s="6"/>
      <c r="B14031" s="6"/>
      <c r="C14031" s="6"/>
      <c r="F14031" s="38"/>
    </row>
    <row r="14032" spans="1:6" x14ac:dyDescent="0.45">
      <c r="A14032" s="6"/>
      <c r="B14032" s="6"/>
      <c r="C14032" s="6"/>
      <c r="F14032" s="38"/>
    </row>
    <row r="14033" spans="1:6" x14ac:dyDescent="0.45">
      <c r="A14033" s="6"/>
      <c r="B14033" s="6"/>
      <c r="C14033" s="6"/>
      <c r="F14033" s="38"/>
    </row>
    <row r="14034" spans="1:6" x14ac:dyDescent="0.45">
      <c r="A14034" s="6"/>
      <c r="B14034" s="6"/>
      <c r="C14034" s="6"/>
      <c r="F14034" s="38"/>
    </row>
    <row r="14035" spans="1:6" x14ac:dyDescent="0.45">
      <c r="A14035" s="6"/>
      <c r="B14035" s="6"/>
      <c r="C14035" s="6"/>
      <c r="F14035" s="38"/>
    </row>
    <row r="14036" spans="1:6" x14ac:dyDescent="0.45">
      <c r="A14036" s="6"/>
      <c r="B14036" s="6"/>
      <c r="C14036" s="6"/>
      <c r="F14036" s="38"/>
    </row>
    <row r="14037" spans="1:6" x14ac:dyDescent="0.45">
      <c r="A14037" s="6"/>
      <c r="B14037" s="6"/>
      <c r="C14037" s="6"/>
      <c r="F14037" s="38"/>
    </row>
    <row r="14038" spans="1:6" x14ac:dyDescent="0.45">
      <c r="A14038" s="6"/>
      <c r="B14038" s="6"/>
      <c r="C14038" s="6"/>
      <c r="F14038" s="38"/>
    </row>
    <row r="14039" spans="1:6" x14ac:dyDescent="0.45">
      <c r="A14039" s="6"/>
      <c r="B14039" s="6"/>
      <c r="C14039" s="6"/>
      <c r="F14039" s="38"/>
    </row>
    <row r="14040" spans="1:6" x14ac:dyDescent="0.45">
      <c r="A14040" s="6"/>
      <c r="B14040" s="6"/>
      <c r="C14040" s="6"/>
      <c r="F14040" s="38"/>
    </row>
    <row r="14041" spans="1:6" x14ac:dyDescent="0.45">
      <c r="A14041" s="6"/>
      <c r="B14041" s="6"/>
      <c r="C14041" s="6"/>
      <c r="F14041" s="38"/>
    </row>
    <row r="14042" spans="1:6" x14ac:dyDescent="0.45">
      <c r="A14042" s="6"/>
      <c r="B14042" s="6"/>
      <c r="C14042" s="6"/>
      <c r="F14042" s="38"/>
    </row>
    <row r="14043" spans="1:6" x14ac:dyDescent="0.45">
      <c r="A14043" s="6"/>
      <c r="B14043" s="6"/>
      <c r="C14043" s="6"/>
      <c r="F14043" s="38"/>
    </row>
    <row r="14044" spans="1:6" x14ac:dyDescent="0.45">
      <c r="A14044" s="6"/>
      <c r="B14044" s="6"/>
      <c r="C14044" s="6"/>
      <c r="F14044" s="38"/>
    </row>
    <row r="14045" spans="1:6" x14ac:dyDescent="0.45">
      <c r="A14045" s="6"/>
      <c r="B14045" s="6"/>
      <c r="C14045" s="6"/>
      <c r="F14045" s="38"/>
    </row>
    <row r="14046" spans="1:6" x14ac:dyDescent="0.45">
      <c r="A14046" s="6"/>
      <c r="B14046" s="6"/>
      <c r="C14046" s="6"/>
      <c r="F14046" s="38"/>
    </row>
    <row r="14047" spans="1:6" x14ac:dyDescent="0.45">
      <c r="A14047" s="6"/>
      <c r="B14047" s="6"/>
      <c r="C14047" s="6"/>
      <c r="F14047" s="38"/>
    </row>
    <row r="14048" spans="1:6" x14ac:dyDescent="0.45">
      <c r="A14048" s="6"/>
      <c r="B14048" s="6"/>
      <c r="C14048" s="6"/>
      <c r="F14048" s="38"/>
    </row>
    <row r="14049" spans="1:6" x14ac:dyDescent="0.45">
      <c r="A14049" s="6"/>
      <c r="B14049" s="6"/>
      <c r="C14049" s="6"/>
      <c r="F14049" s="38"/>
    </row>
    <row r="14050" spans="1:6" x14ac:dyDescent="0.45">
      <c r="A14050" s="6"/>
      <c r="B14050" s="6"/>
      <c r="C14050" s="6"/>
      <c r="F14050" s="38"/>
    </row>
    <row r="14051" spans="1:6" x14ac:dyDescent="0.45">
      <c r="A14051" s="6"/>
      <c r="B14051" s="6"/>
      <c r="C14051" s="6"/>
      <c r="F14051" s="38"/>
    </row>
    <row r="14052" spans="1:6" x14ac:dyDescent="0.45">
      <c r="A14052" s="6"/>
      <c r="B14052" s="6"/>
      <c r="C14052" s="6"/>
      <c r="F14052" s="38"/>
    </row>
    <row r="14053" spans="1:6" x14ac:dyDescent="0.45">
      <c r="A14053" s="6"/>
      <c r="B14053" s="6"/>
      <c r="C14053" s="6"/>
      <c r="F14053" s="38"/>
    </row>
    <row r="14054" spans="1:6" x14ac:dyDescent="0.45">
      <c r="A14054" s="6"/>
      <c r="B14054" s="6"/>
      <c r="C14054" s="6"/>
      <c r="F14054" s="38"/>
    </row>
    <row r="14055" spans="1:6" x14ac:dyDescent="0.45">
      <c r="A14055" s="6"/>
      <c r="B14055" s="6"/>
      <c r="C14055" s="6"/>
      <c r="F14055" s="38"/>
    </row>
    <row r="14056" spans="1:6" x14ac:dyDescent="0.45">
      <c r="A14056" s="6"/>
      <c r="B14056" s="6"/>
      <c r="C14056" s="6"/>
      <c r="F14056" s="38"/>
    </row>
    <row r="14057" spans="1:6" x14ac:dyDescent="0.45">
      <c r="A14057" s="6"/>
      <c r="B14057" s="6"/>
      <c r="C14057" s="6"/>
      <c r="F14057" s="38"/>
    </row>
    <row r="14058" spans="1:6" x14ac:dyDescent="0.45">
      <c r="A14058" s="6"/>
      <c r="B14058" s="6"/>
      <c r="C14058" s="6"/>
      <c r="F14058" s="38"/>
    </row>
    <row r="14059" spans="1:6" x14ac:dyDescent="0.45">
      <c r="A14059" s="6"/>
      <c r="B14059" s="6"/>
      <c r="C14059" s="6"/>
      <c r="F14059" s="38"/>
    </row>
    <row r="14060" spans="1:6" x14ac:dyDescent="0.45">
      <c r="A14060" s="6"/>
      <c r="B14060" s="6"/>
      <c r="C14060" s="6"/>
      <c r="F14060" s="38"/>
    </row>
    <row r="14061" spans="1:6" x14ac:dyDescent="0.45">
      <c r="A14061" s="6"/>
      <c r="B14061" s="6"/>
      <c r="C14061" s="6"/>
      <c r="F14061" s="38"/>
    </row>
    <row r="14062" spans="1:6" x14ac:dyDescent="0.45">
      <c r="A14062" s="6"/>
      <c r="B14062" s="6"/>
      <c r="C14062" s="6"/>
      <c r="F14062" s="38"/>
    </row>
    <row r="14063" spans="1:6" x14ac:dyDescent="0.45">
      <c r="A14063" s="6"/>
      <c r="B14063" s="6"/>
      <c r="C14063" s="6"/>
      <c r="F14063" s="38"/>
    </row>
    <row r="14064" spans="1:6" x14ac:dyDescent="0.45">
      <c r="A14064" s="6"/>
      <c r="B14064" s="6"/>
      <c r="C14064" s="6"/>
      <c r="F14064" s="38"/>
    </row>
    <row r="14065" spans="1:6" x14ac:dyDescent="0.45">
      <c r="A14065" s="6"/>
      <c r="B14065" s="6"/>
      <c r="C14065" s="6"/>
      <c r="F14065" s="38"/>
    </row>
    <row r="14066" spans="1:6" x14ac:dyDescent="0.45">
      <c r="A14066" s="6"/>
      <c r="B14066" s="6"/>
      <c r="C14066" s="6"/>
      <c r="F14066" s="38"/>
    </row>
    <row r="14067" spans="1:6" x14ac:dyDescent="0.45">
      <c r="A14067" s="6"/>
      <c r="B14067" s="6"/>
      <c r="C14067" s="6"/>
      <c r="F14067" s="38"/>
    </row>
    <row r="14068" spans="1:6" x14ac:dyDescent="0.45">
      <c r="A14068" s="6"/>
      <c r="B14068" s="6"/>
      <c r="C14068" s="6"/>
      <c r="F14068" s="38"/>
    </row>
    <row r="14069" spans="1:6" x14ac:dyDescent="0.45">
      <c r="A14069" s="6"/>
      <c r="B14069" s="6"/>
      <c r="C14069" s="6"/>
      <c r="F14069" s="38"/>
    </row>
    <row r="14070" spans="1:6" x14ac:dyDescent="0.45">
      <c r="A14070" s="6"/>
      <c r="B14070" s="6"/>
      <c r="C14070" s="6"/>
      <c r="F14070" s="38"/>
    </row>
    <row r="14071" spans="1:6" x14ac:dyDescent="0.45">
      <c r="A14071" s="6"/>
      <c r="B14071" s="6"/>
      <c r="C14071" s="6"/>
      <c r="F14071" s="38"/>
    </row>
    <row r="14072" spans="1:6" x14ac:dyDescent="0.45">
      <c r="A14072" s="6"/>
      <c r="B14072" s="6"/>
      <c r="C14072" s="6"/>
      <c r="F14072" s="38"/>
    </row>
    <row r="14073" spans="1:6" x14ac:dyDescent="0.45">
      <c r="A14073" s="6"/>
      <c r="B14073" s="6"/>
      <c r="C14073" s="6"/>
      <c r="F14073" s="38"/>
    </row>
    <row r="14074" spans="1:6" x14ac:dyDescent="0.45">
      <c r="A14074" s="6"/>
      <c r="B14074" s="6"/>
      <c r="C14074" s="6"/>
      <c r="F14074" s="38"/>
    </row>
    <row r="14075" spans="1:6" x14ac:dyDescent="0.45">
      <c r="A14075" s="6"/>
      <c r="B14075" s="6"/>
      <c r="C14075" s="6"/>
      <c r="F14075" s="38"/>
    </row>
    <row r="14076" spans="1:6" x14ac:dyDescent="0.45">
      <c r="A14076" s="6"/>
      <c r="B14076" s="6"/>
      <c r="C14076" s="6"/>
      <c r="F14076" s="38"/>
    </row>
    <row r="14077" spans="1:6" x14ac:dyDescent="0.45">
      <c r="A14077" s="6"/>
      <c r="B14077" s="6"/>
      <c r="C14077" s="6"/>
      <c r="F14077" s="38"/>
    </row>
    <row r="14078" spans="1:6" x14ac:dyDescent="0.45">
      <c r="A14078" s="6"/>
      <c r="B14078" s="6"/>
      <c r="C14078" s="6"/>
      <c r="F14078" s="38"/>
    </row>
    <row r="14079" spans="1:6" x14ac:dyDescent="0.45">
      <c r="A14079" s="6"/>
      <c r="B14079" s="6"/>
      <c r="C14079" s="6"/>
      <c r="F14079" s="38"/>
    </row>
    <row r="14080" spans="1:6" x14ac:dyDescent="0.45">
      <c r="A14080" s="6"/>
      <c r="B14080" s="6"/>
      <c r="C14080" s="6"/>
      <c r="F14080" s="38"/>
    </row>
    <row r="14081" spans="1:6" x14ac:dyDescent="0.45">
      <c r="A14081" s="6"/>
      <c r="B14081" s="6"/>
      <c r="C14081" s="6"/>
      <c r="F14081" s="38"/>
    </row>
    <row r="14082" spans="1:6" x14ac:dyDescent="0.45">
      <c r="A14082" s="6"/>
      <c r="B14082" s="6"/>
      <c r="C14082" s="6"/>
      <c r="F14082" s="38"/>
    </row>
    <row r="14083" spans="1:6" x14ac:dyDescent="0.45">
      <c r="A14083" s="6"/>
      <c r="B14083" s="6"/>
      <c r="C14083" s="6"/>
      <c r="F14083" s="38"/>
    </row>
    <row r="14084" spans="1:6" x14ac:dyDescent="0.45">
      <c r="A14084" s="6"/>
      <c r="B14084" s="6"/>
      <c r="C14084" s="6"/>
      <c r="F14084" s="38"/>
    </row>
    <row r="14085" spans="1:6" x14ac:dyDescent="0.45">
      <c r="A14085" s="6"/>
      <c r="B14085" s="6"/>
      <c r="C14085" s="6"/>
      <c r="F14085" s="38"/>
    </row>
    <row r="14086" spans="1:6" x14ac:dyDescent="0.45">
      <c r="A14086" s="6"/>
      <c r="B14086" s="6"/>
      <c r="C14086" s="6"/>
      <c r="F14086" s="38"/>
    </row>
    <row r="14087" spans="1:6" x14ac:dyDescent="0.45">
      <c r="A14087" s="6"/>
      <c r="B14087" s="6"/>
      <c r="C14087" s="6"/>
      <c r="F14087" s="38"/>
    </row>
    <row r="14088" spans="1:6" x14ac:dyDescent="0.45">
      <c r="A14088" s="6"/>
      <c r="B14088" s="6"/>
      <c r="C14088" s="6"/>
      <c r="F14088" s="38"/>
    </row>
    <row r="14089" spans="1:6" x14ac:dyDescent="0.45">
      <c r="A14089" s="6"/>
      <c r="B14089" s="6"/>
      <c r="C14089" s="6"/>
      <c r="F14089" s="38"/>
    </row>
    <row r="14090" spans="1:6" x14ac:dyDescent="0.45">
      <c r="A14090" s="6"/>
      <c r="B14090" s="6"/>
      <c r="C14090" s="6"/>
      <c r="F14090" s="38"/>
    </row>
    <row r="14091" spans="1:6" x14ac:dyDescent="0.45">
      <c r="A14091" s="6"/>
      <c r="B14091" s="6"/>
      <c r="C14091" s="6"/>
      <c r="F14091" s="38"/>
    </row>
    <row r="14092" spans="1:6" x14ac:dyDescent="0.45">
      <c r="A14092" s="6"/>
      <c r="B14092" s="6"/>
      <c r="C14092" s="6"/>
      <c r="F14092" s="38"/>
    </row>
    <row r="14093" spans="1:6" x14ac:dyDescent="0.45">
      <c r="A14093" s="6"/>
      <c r="B14093" s="6"/>
      <c r="C14093" s="6"/>
      <c r="F14093" s="38"/>
    </row>
    <row r="14094" spans="1:6" x14ac:dyDescent="0.45">
      <c r="A14094" s="6"/>
      <c r="B14094" s="6"/>
      <c r="C14094" s="6"/>
      <c r="F14094" s="38"/>
    </row>
    <row r="14095" spans="1:6" x14ac:dyDescent="0.45">
      <c r="A14095" s="6"/>
      <c r="B14095" s="6"/>
      <c r="C14095" s="6"/>
      <c r="F14095" s="38"/>
    </row>
    <row r="14096" spans="1:6" x14ac:dyDescent="0.45">
      <c r="A14096" s="6"/>
      <c r="B14096" s="6"/>
      <c r="C14096" s="6"/>
      <c r="F14096" s="38"/>
    </row>
    <row r="14097" spans="1:6" x14ac:dyDescent="0.45">
      <c r="A14097" s="6"/>
      <c r="B14097" s="6"/>
      <c r="C14097" s="6"/>
      <c r="F14097" s="38"/>
    </row>
    <row r="14098" spans="1:6" x14ac:dyDescent="0.45">
      <c r="A14098" s="6"/>
      <c r="B14098" s="6"/>
      <c r="C14098" s="6"/>
      <c r="F14098" s="38"/>
    </row>
    <row r="14099" spans="1:6" x14ac:dyDescent="0.45">
      <c r="A14099" s="6"/>
      <c r="B14099" s="6"/>
      <c r="C14099" s="6"/>
      <c r="F14099" s="38"/>
    </row>
    <row r="14100" spans="1:6" x14ac:dyDescent="0.45">
      <c r="A14100" s="6"/>
      <c r="B14100" s="6"/>
      <c r="C14100" s="6"/>
      <c r="F14100" s="38"/>
    </row>
    <row r="14101" spans="1:6" x14ac:dyDescent="0.45">
      <c r="A14101" s="6"/>
      <c r="B14101" s="6"/>
      <c r="C14101" s="6"/>
      <c r="F14101" s="38"/>
    </row>
    <row r="14102" spans="1:6" x14ac:dyDescent="0.45">
      <c r="A14102" s="6"/>
      <c r="B14102" s="6"/>
      <c r="C14102" s="6"/>
      <c r="F14102" s="38"/>
    </row>
    <row r="14103" spans="1:6" x14ac:dyDescent="0.45">
      <c r="A14103" s="6"/>
      <c r="B14103" s="6"/>
      <c r="C14103" s="6"/>
      <c r="F14103" s="38"/>
    </row>
    <row r="14104" spans="1:6" x14ac:dyDescent="0.45">
      <c r="A14104" s="6"/>
      <c r="B14104" s="6"/>
      <c r="C14104" s="6"/>
      <c r="F14104" s="38"/>
    </row>
    <row r="14105" spans="1:6" x14ac:dyDescent="0.45">
      <c r="A14105" s="6"/>
      <c r="B14105" s="6"/>
      <c r="C14105" s="6"/>
      <c r="F14105" s="38"/>
    </row>
    <row r="14106" spans="1:6" x14ac:dyDescent="0.45">
      <c r="A14106" s="6"/>
      <c r="B14106" s="6"/>
      <c r="C14106" s="6"/>
      <c r="F14106" s="38"/>
    </row>
    <row r="14107" spans="1:6" x14ac:dyDescent="0.45">
      <c r="A14107" s="6"/>
      <c r="B14107" s="6"/>
      <c r="C14107" s="6"/>
      <c r="F14107" s="38"/>
    </row>
    <row r="14108" spans="1:6" x14ac:dyDescent="0.45">
      <c r="A14108" s="6"/>
      <c r="B14108" s="6"/>
      <c r="C14108" s="6"/>
      <c r="F14108" s="38"/>
    </row>
    <row r="14109" spans="1:6" x14ac:dyDescent="0.45">
      <c r="A14109" s="6"/>
      <c r="B14109" s="6"/>
      <c r="C14109" s="6"/>
      <c r="F14109" s="38"/>
    </row>
    <row r="14110" spans="1:6" x14ac:dyDescent="0.45">
      <c r="A14110" s="6"/>
      <c r="B14110" s="6"/>
      <c r="C14110" s="6"/>
      <c r="F14110" s="38"/>
    </row>
    <row r="14111" spans="1:6" x14ac:dyDescent="0.45">
      <c r="A14111" s="6"/>
      <c r="B14111" s="6"/>
      <c r="C14111" s="6"/>
      <c r="F14111" s="38"/>
    </row>
    <row r="14112" spans="1:6" x14ac:dyDescent="0.45">
      <c r="A14112" s="6"/>
      <c r="B14112" s="6"/>
      <c r="C14112" s="6"/>
      <c r="F14112" s="38"/>
    </row>
    <row r="14113" spans="1:6" x14ac:dyDescent="0.45">
      <c r="A14113" s="6"/>
      <c r="B14113" s="6"/>
      <c r="C14113" s="6"/>
      <c r="F14113" s="38"/>
    </row>
    <row r="14114" spans="1:6" x14ac:dyDescent="0.45">
      <c r="A14114" s="6"/>
      <c r="B14114" s="6"/>
      <c r="C14114" s="6"/>
      <c r="F14114" s="38"/>
    </row>
    <row r="14115" spans="1:6" x14ac:dyDescent="0.45">
      <c r="A14115" s="6"/>
      <c r="B14115" s="6"/>
      <c r="C14115" s="6"/>
      <c r="F14115" s="38"/>
    </row>
    <row r="14116" spans="1:6" x14ac:dyDescent="0.45">
      <c r="A14116" s="6"/>
      <c r="B14116" s="6"/>
      <c r="C14116" s="6"/>
      <c r="F14116" s="38"/>
    </row>
    <row r="14117" spans="1:6" x14ac:dyDescent="0.45">
      <c r="A14117" s="6"/>
      <c r="B14117" s="6"/>
      <c r="C14117" s="6"/>
      <c r="F14117" s="38"/>
    </row>
    <row r="14118" spans="1:6" x14ac:dyDescent="0.45">
      <c r="A14118" s="6"/>
      <c r="B14118" s="6"/>
      <c r="C14118" s="6"/>
      <c r="F14118" s="38"/>
    </row>
    <row r="14119" spans="1:6" x14ac:dyDescent="0.45">
      <c r="A14119" s="6"/>
      <c r="B14119" s="6"/>
      <c r="C14119" s="6"/>
      <c r="F14119" s="38"/>
    </row>
    <row r="14120" spans="1:6" x14ac:dyDescent="0.45">
      <c r="A14120" s="6"/>
      <c r="B14120" s="6"/>
      <c r="C14120" s="6"/>
      <c r="F14120" s="38"/>
    </row>
    <row r="14121" spans="1:6" x14ac:dyDescent="0.45">
      <c r="A14121" s="6"/>
      <c r="B14121" s="6"/>
      <c r="C14121" s="6"/>
      <c r="F14121" s="38"/>
    </row>
    <row r="14122" spans="1:6" x14ac:dyDescent="0.45">
      <c r="A14122" s="6"/>
      <c r="B14122" s="6"/>
      <c r="C14122" s="6"/>
      <c r="F14122" s="38"/>
    </row>
    <row r="14123" spans="1:6" x14ac:dyDescent="0.45">
      <c r="A14123" s="6"/>
      <c r="B14123" s="6"/>
      <c r="C14123" s="6"/>
      <c r="F14123" s="38"/>
    </row>
    <row r="14124" spans="1:6" x14ac:dyDescent="0.45">
      <c r="A14124" s="6"/>
      <c r="B14124" s="6"/>
      <c r="C14124" s="6"/>
      <c r="F14124" s="38"/>
    </row>
    <row r="14125" spans="1:6" x14ac:dyDescent="0.45">
      <c r="A14125" s="6"/>
      <c r="B14125" s="6"/>
      <c r="C14125" s="6"/>
      <c r="F14125" s="38"/>
    </row>
    <row r="14126" spans="1:6" x14ac:dyDescent="0.45">
      <c r="A14126" s="6"/>
      <c r="B14126" s="6"/>
      <c r="C14126" s="6"/>
      <c r="F14126" s="38"/>
    </row>
    <row r="14127" spans="1:6" x14ac:dyDescent="0.45">
      <c r="A14127" s="6"/>
      <c r="B14127" s="6"/>
      <c r="C14127" s="6"/>
      <c r="F14127" s="38"/>
    </row>
    <row r="14128" spans="1:6" x14ac:dyDescent="0.45">
      <c r="A14128" s="6"/>
      <c r="B14128" s="6"/>
      <c r="C14128" s="6"/>
      <c r="F14128" s="38"/>
    </row>
    <row r="14129" spans="1:6" x14ac:dyDescent="0.45">
      <c r="A14129" s="6"/>
      <c r="B14129" s="6"/>
      <c r="C14129" s="6"/>
      <c r="F14129" s="38"/>
    </row>
    <row r="14130" spans="1:6" x14ac:dyDescent="0.45">
      <c r="A14130" s="6"/>
      <c r="B14130" s="6"/>
      <c r="C14130" s="6"/>
      <c r="F14130" s="38"/>
    </row>
    <row r="14131" spans="1:6" x14ac:dyDescent="0.45">
      <c r="A14131" s="6"/>
      <c r="B14131" s="6"/>
      <c r="C14131" s="6"/>
      <c r="F14131" s="38"/>
    </row>
    <row r="14132" spans="1:6" x14ac:dyDescent="0.45">
      <c r="A14132" s="6"/>
      <c r="B14132" s="6"/>
      <c r="C14132" s="6"/>
      <c r="F14132" s="38"/>
    </row>
    <row r="14133" spans="1:6" x14ac:dyDescent="0.45">
      <c r="A14133" s="6"/>
      <c r="B14133" s="6"/>
      <c r="C14133" s="6"/>
      <c r="F14133" s="38"/>
    </row>
    <row r="14134" spans="1:6" x14ac:dyDescent="0.45">
      <c r="A14134" s="6"/>
      <c r="B14134" s="6"/>
      <c r="C14134" s="6"/>
      <c r="F14134" s="38"/>
    </row>
    <row r="14135" spans="1:6" x14ac:dyDescent="0.45">
      <c r="A14135" s="6"/>
      <c r="B14135" s="6"/>
      <c r="C14135" s="6"/>
      <c r="F14135" s="38"/>
    </row>
    <row r="14136" spans="1:6" x14ac:dyDescent="0.45">
      <c r="A14136" s="6"/>
      <c r="B14136" s="6"/>
      <c r="C14136" s="6"/>
      <c r="F14136" s="38"/>
    </row>
    <row r="14137" spans="1:6" x14ac:dyDescent="0.45">
      <c r="A14137" s="6"/>
      <c r="B14137" s="6"/>
      <c r="C14137" s="6"/>
      <c r="F14137" s="38"/>
    </row>
    <row r="14138" spans="1:6" x14ac:dyDescent="0.45">
      <c r="A14138" s="6"/>
      <c r="B14138" s="6"/>
      <c r="C14138" s="6"/>
      <c r="F14138" s="38"/>
    </row>
    <row r="14139" spans="1:6" x14ac:dyDescent="0.45">
      <c r="A14139" s="6"/>
      <c r="B14139" s="6"/>
      <c r="C14139" s="6"/>
      <c r="F14139" s="38"/>
    </row>
    <row r="14140" spans="1:6" x14ac:dyDescent="0.45">
      <c r="A14140" s="6"/>
      <c r="B14140" s="6"/>
      <c r="C14140" s="6"/>
      <c r="F14140" s="38"/>
    </row>
    <row r="14141" spans="1:6" x14ac:dyDescent="0.45">
      <c r="A14141" s="6"/>
      <c r="B14141" s="6"/>
      <c r="C14141" s="6"/>
      <c r="F14141" s="38"/>
    </row>
    <row r="14142" spans="1:6" x14ac:dyDescent="0.45">
      <c r="A14142" s="6"/>
      <c r="B14142" s="6"/>
      <c r="C14142" s="6"/>
      <c r="F14142" s="38"/>
    </row>
    <row r="14143" spans="1:6" x14ac:dyDescent="0.45">
      <c r="A14143" s="6"/>
      <c r="B14143" s="6"/>
      <c r="C14143" s="6"/>
      <c r="F14143" s="38"/>
    </row>
    <row r="14144" spans="1:6" x14ac:dyDescent="0.45">
      <c r="A14144" s="6"/>
      <c r="B14144" s="6"/>
      <c r="C14144" s="6"/>
      <c r="F14144" s="38"/>
    </row>
    <row r="14145" spans="1:6" x14ac:dyDescent="0.45">
      <c r="A14145" s="6"/>
      <c r="B14145" s="6"/>
      <c r="C14145" s="6"/>
      <c r="F14145" s="38"/>
    </row>
    <row r="14146" spans="1:6" x14ac:dyDescent="0.45">
      <c r="A14146" s="6"/>
      <c r="B14146" s="6"/>
      <c r="C14146" s="6"/>
      <c r="F14146" s="38"/>
    </row>
    <row r="14147" spans="1:6" x14ac:dyDescent="0.45">
      <c r="A14147" s="6"/>
      <c r="B14147" s="6"/>
      <c r="C14147" s="6"/>
      <c r="F14147" s="38"/>
    </row>
    <row r="14148" spans="1:6" x14ac:dyDescent="0.45">
      <c r="A14148" s="6"/>
      <c r="B14148" s="6"/>
      <c r="C14148" s="6"/>
      <c r="F14148" s="38"/>
    </row>
    <row r="14149" spans="1:6" x14ac:dyDescent="0.45">
      <c r="A14149" s="6"/>
      <c r="B14149" s="6"/>
      <c r="C14149" s="6"/>
      <c r="F14149" s="38"/>
    </row>
    <row r="14150" spans="1:6" x14ac:dyDescent="0.45">
      <c r="A14150" s="6"/>
      <c r="B14150" s="6"/>
      <c r="C14150" s="6"/>
      <c r="F14150" s="38"/>
    </row>
    <row r="14151" spans="1:6" x14ac:dyDescent="0.45">
      <c r="A14151" s="6"/>
      <c r="B14151" s="6"/>
      <c r="C14151" s="6"/>
      <c r="F14151" s="38"/>
    </row>
    <row r="14152" spans="1:6" x14ac:dyDescent="0.45">
      <c r="A14152" s="6"/>
      <c r="B14152" s="6"/>
      <c r="C14152" s="6"/>
      <c r="F14152" s="38"/>
    </row>
    <row r="14153" spans="1:6" x14ac:dyDescent="0.45">
      <c r="A14153" s="6"/>
      <c r="B14153" s="6"/>
      <c r="C14153" s="6"/>
      <c r="F14153" s="38"/>
    </row>
    <row r="14154" spans="1:6" x14ac:dyDescent="0.45">
      <c r="A14154" s="6"/>
      <c r="B14154" s="6"/>
      <c r="C14154" s="6"/>
      <c r="F14154" s="38"/>
    </row>
    <row r="14155" spans="1:6" x14ac:dyDescent="0.45">
      <c r="A14155" s="6"/>
      <c r="B14155" s="6"/>
      <c r="C14155" s="6"/>
      <c r="F14155" s="38"/>
    </row>
    <row r="14156" spans="1:6" x14ac:dyDescent="0.45">
      <c r="A14156" s="6"/>
      <c r="B14156" s="6"/>
      <c r="C14156" s="6"/>
      <c r="F14156" s="38"/>
    </row>
    <row r="14157" spans="1:6" x14ac:dyDescent="0.45">
      <c r="A14157" s="6"/>
      <c r="B14157" s="6"/>
      <c r="C14157" s="6"/>
      <c r="F14157" s="38"/>
    </row>
    <row r="14158" spans="1:6" x14ac:dyDescent="0.45">
      <c r="A14158" s="6"/>
      <c r="B14158" s="6"/>
      <c r="C14158" s="6"/>
      <c r="F14158" s="38"/>
    </row>
    <row r="14159" spans="1:6" x14ac:dyDescent="0.45">
      <c r="A14159" s="6"/>
      <c r="B14159" s="6"/>
      <c r="C14159" s="6"/>
      <c r="F14159" s="38"/>
    </row>
    <row r="14160" spans="1:6" x14ac:dyDescent="0.45">
      <c r="A14160" s="6"/>
      <c r="B14160" s="6"/>
      <c r="C14160" s="6"/>
      <c r="F14160" s="38"/>
    </row>
    <row r="14161" spans="1:6" x14ac:dyDescent="0.45">
      <c r="A14161" s="6"/>
      <c r="B14161" s="6"/>
      <c r="C14161" s="6"/>
      <c r="F14161" s="38"/>
    </row>
    <row r="14162" spans="1:6" x14ac:dyDescent="0.45">
      <c r="A14162" s="6"/>
      <c r="B14162" s="6"/>
      <c r="C14162" s="6"/>
      <c r="F14162" s="38"/>
    </row>
    <row r="14163" spans="1:6" x14ac:dyDescent="0.45">
      <c r="A14163" s="6"/>
      <c r="B14163" s="6"/>
      <c r="C14163" s="6"/>
      <c r="F14163" s="38"/>
    </row>
    <row r="14164" spans="1:6" x14ac:dyDescent="0.45">
      <c r="A14164" s="6"/>
      <c r="B14164" s="6"/>
      <c r="C14164" s="6"/>
      <c r="F14164" s="38"/>
    </row>
    <row r="14165" spans="1:6" x14ac:dyDescent="0.45">
      <c r="A14165" s="6"/>
      <c r="B14165" s="6"/>
      <c r="C14165" s="6"/>
      <c r="F14165" s="38"/>
    </row>
    <row r="14166" spans="1:6" x14ac:dyDescent="0.45">
      <c r="A14166" s="6"/>
      <c r="B14166" s="6"/>
      <c r="C14166" s="6"/>
      <c r="F14166" s="38"/>
    </row>
    <row r="14167" spans="1:6" x14ac:dyDescent="0.45">
      <c r="A14167" s="6"/>
      <c r="B14167" s="6"/>
      <c r="C14167" s="6"/>
      <c r="F14167" s="38"/>
    </row>
    <row r="14168" spans="1:6" x14ac:dyDescent="0.45">
      <c r="A14168" s="6"/>
      <c r="B14168" s="6"/>
      <c r="C14168" s="6"/>
      <c r="F14168" s="38"/>
    </row>
    <row r="14169" spans="1:6" x14ac:dyDescent="0.45">
      <c r="A14169" s="6"/>
      <c r="B14169" s="6"/>
      <c r="C14169" s="6"/>
      <c r="F14169" s="38"/>
    </row>
    <row r="14170" spans="1:6" x14ac:dyDescent="0.45">
      <c r="A14170" s="6"/>
      <c r="B14170" s="6"/>
      <c r="C14170" s="6"/>
      <c r="F14170" s="38"/>
    </row>
    <row r="14171" spans="1:6" x14ac:dyDescent="0.45">
      <c r="A14171" s="6"/>
      <c r="B14171" s="6"/>
      <c r="C14171" s="6"/>
      <c r="F14171" s="38"/>
    </row>
    <row r="14172" spans="1:6" x14ac:dyDescent="0.45">
      <c r="A14172" s="6"/>
      <c r="B14172" s="6"/>
      <c r="C14172" s="6"/>
      <c r="F14172" s="38"/>
    </row>
    <row r="14173" spans="1:6" x14ac:dyDescent="0.45">
      <c r="A14173" s="6"/>
      <c r="B14173" s="6"/>
      <c r="C14173" s="6"/>
      <c r="F14173" s="38"/>
    </row>
    <row r="14174" spans="1:6" x14ac:dyDescent="0.45">
      <c r="A14174" s="6"/>
      <c r="B14174" s="6"/>
      <c r="C14174" s="6"/>
      <c r="F14174" s="38"/>
    </row>
    <row r="14175" spans="1:6" x14ac:dyDescent="0.45">
      <c r="A14175" s="6"/>
      <c r="B14175" s="6"/>
      <c r="C14175" s="6"/>
      <c r="F14175" s="38"/>
    </row>
    <row r="14176" spans="1:6" x14ac:dyDescent="0.45">
      <c r="A14176" s="6"/>
      <c r="B14176" s="6"/>
      <c r="C14176" s="6"/>
      <c r="F14176" s="38"/>
    </row>
    <row r="14177" spans="1:6" x14ac:dyDescent="0.45">
      <c r="A14177" s="6"/>
      <c r="B14177" s="6"/>
      <c r="C14177" s="6"/>
      <c r="F14177" s="38"/>
    </row>
    <row r="14178" spans="1:6" x14ac:dyDescent="0.45">
      <c r="A14178" s="6"/>
      <c r="B14178" s="6"/>
      <c r="C14178" s="6"/>
      <c r="F14178" s="38"/>
    </row>
    <row r="14179" spans="1:6" x14ac:dyDescent="0.45">
      <c r="A14179" s="6"/>
      <c r="B14179" s="6"/>
      <c r="C14179" s="6"/>
      <c r="F14179" s="38"/>
    </row>
    <row r="14180" spans="1:6" x14ac:dyDescent="0.45">
      <c r="A14180" s="6"/>
      <c r="B14180" s="6"/>
      <c r="C14180" s="6"/>
      <c r="F14180" s="38"/>
    </row>
    <row r="14181" spans="1:6" x14ac:dyDescent="0.45">
      <c r="A14181" s="6"/>
      <c r="B14181" s="6"/>
      <c r="C14181" s="6"/>
      <c r="F14181" s="38"/>
    </row>
    <row r="14182" spans="1:6" x14ac:dyDescent="0.45">
      <c r="A14182" s="6"/>
      <c r="B14182" s="6"/>
      <c r="C14182" s="6"/>
      <c r="F14182" s="38"/>
    </row>
    <row r="14183" spans="1:6" x14ac:dyDescent="0.45">
      <c r="A14183" s="6"/>
      <c r="B14183" s="6"/>
      <c r="C14183" s="6"/>
      <c r="F14183" s="38"/>
    </row>
    <row r="14184" spans="1:6" x14ac:dyDescent="0.45">
      <c r="A14184" s="6"/>
      <c r="B14184" s="6"/>
      <c r="C14184" s="6"/>
      <c r="F14184" s="38"/>
    </row>
    <row r="14185" spans="1:6" x14ac:dyDescent="0.45">
      <c r="A14185" s="6"/>
      <c r="B14185" s="6"/>
      <c r="C14185" s="6"/>
      <c r="F14185" s="38"/>
    </row>
    <row r="14186" spans="1:6" x14ac:dyDescent="0.45">
      <c r="A14186" s="6"/>
      <c r="B14186" s="6"/>
      <c r="C14186" s="6"/>
      <c r="F14186" s="38"/>
    </row>
    <row r="14187" spans="1:6" x14ac:dyDescent="0.45">
      <c r="A14187" s="6"/>
      <c r="B14187" s="6"/>
      <c r="C14187" s="6"/>
      <c r="F14187" s="38"/>
    </row>
    <row r="14188" spans="1:6" x14ac:dyDescent="0.45">
      <c r="A14188" s="6"/>
      <c r="B14188" s="6"/>
      <c r="C14188" s="6"/>
      <c r="F14188" s="38"/>
    </row>
    <row r="14189" spans="1:6" x14ac:dyDescent="0.45">
      <c r="A14189" s="6"/>
      <c r="B14189" s="6"/>
      <c r="C14189" s="6"/>
      <c r="F14189" s="38"/>
    </row>
    <row r="14190" spans="1:6" x14ac:dyDescent="0.45">
      <c r="A14190" s="6"/>
      <c r="B14190" s="6"/>
      <c r="C14190" s="6"/>
      <c r="F14190" s="38"/>
    </row>
    <row r="14191" spans="1:6" x14ac:dyDescent="0.45">
      <c r="A14191" s="6"/>
      <c r="B14191" s="6"/>
      <c r="C14191" s="6"/>
      <c r="F14191" s="38"/>
    </row>
    <row r="14192" spans="1:6" x14ac:dyDescent="0.45">
      <c r="A14192" s="6"/>
      <c r="B14192" s="6"/>
      <c r="C14192" s="6"/>
      <c r="F14192" s="38"/>
    </row>
    <row r="14193" spans="1:6" x14ac:dyDescent="0.45">
      <c r="A14193" s="6"/>
      <c r="B14193" s="6"/>
      <c r="C14193" s="6"/>
      <c r="F14193" s="38"/>
    </row>
    <row r="14194" spans="1:6" x14ac:dyDescent="0.45">
      <c r="A14194" s="6"/>
      <c r="B14194" s="6"/>
      <c r="C14194" s="6"/>
      <c r="F14194" s="38"/>
    </row>
    <row r="14195" spans="1:6" x14ac:dyDescent="0.45">
      <c r="A14195" s="6"/>
      <c r="B14195" s="6"/>
      <c r="C14195" s="6"/>
      <c r="F14195" s="38"/>
    </row>
    <row r="14196" spans="1:6" x14ac:dyDescent="0.45">
      <c r="A14196" s="6"/>
      <c r="B14196" s="6"/>
      <c r="C14196" s="6"/>
      <c r="F14196" s="38"/>
    </row>
    <row r="14197" spans="1:6" x14ac:dyDescent="0.45">
      <c r="A14197" s="6"/>
      <c r="B14197" s="6"/>
      <c r="C14197" s="6"/>
      <c r="F14197" s="38"/>
    </row>
    <row r="14198" spans="1:6" x14ac:dyDescent="0.45">
      <c r="A14198" s="6"/>
      <c r="B14198" s="6"/>
      <c r="C14198" s="6"/>
      <c r="F14198" s="38"/>
    </row>
    <row r="14199" spans="1:6" x14ac:dyDescent="0.45">
      <c r="A14199" s="6"/>
      <c r="B14199" s="6"/>
      <c r="C14199" s="6"/>
      <c r="F14199" s="38"/>
    </row>
    <row r="14200" spans="1:6" x14ac:dyDescent="0.45">
      <c r="A14200" s="6"/>
      <c r="B14200" s="6"/>
      <c r="C14200" s="6"/>
      <c r="F14200" s="38"/>
    </row>
    <row r="14201" spans="1:6" x14ac:dyDescent="0.45">
      <c r="A14201" s="6"/>
      <c r="B14201" s="6"/>
      <c r="C14201" s="6"/>
      <c r="F14201" s="38"/>
    </row>
    <row r="14202" spans="1:6" x14ac:dyDescent="0.45">
      <c r="A14202" s="6"/>
      <c r="B14202" s="6"/>
      <c r="C14202" s="6"/>
      <c r="F14202" s="38"/>
    </row>
    <row r="14203" spans="1:6" x14ac:dyDescent="0.45">
      <c r="A14203" s="6"/>
      <c r="B14203" s="6"/>
      <c r="C14203" s="6"/>
      <c r="F14203" s="38"/>
    </row>
    <row r="14204" spans="1:6" x14ac:dyDescent="0.45">
      <c r="A14204" s="6"/>
      <c r="B14204" s="6"/>
      <c r="C14204" s="6"/>
      <c r="F14204" s="38"/>
    </row>
    <row r="14205" spans="1:6" x14ac:dyDescent="0.45">
      <c r="A14205" s="6"/>
      <c r="B14205" s="6"/>
      <c r="C14205" s="6"/>
      <c r="F14205" s="38"/>
    </row>
    <row r="14206" spans="1:6" x14ac:dyDescent="0.45">
      <c r="A14206" s="6"/>
      <c r="B14206" s="6"/>
      <c r="C14206" s="6"/>
      <c r="F14206" s="38"/>
    </row>
    <row r="14207" spans="1:6" x14ac:dyDescent="0.45">
      <c r="A14207" s="6"/>
      <c r="B14207" s="6"/>
      <c r="C14207" s="6"/>
      <c r="F14207" s="38"/>
    </row>
    <row r="14208" spans="1:6" x14ac:dyDescent="0.45">
      <c r="A14208" s="6"/>
      <c r="B14208" s="6"/>
      <c r="C14208" s="6"/>
      <c r="F14208" s="38"/>
    </row>
    <row r="14209" spans="1:6" x14ac:dyDescent="0.45">
      <c r="A14209" s="6"/>
      <c r="B14209" s="6"/>
      <c r="C14209" s="6"/>
      <c r="F14209" s="38"/>
    </row>
    <row r="14210" spans="1:6" x14ac:dyDescent="0.45">
      <c r="A14210" s="6"/>
      <c r="B14210" s="6"/>
      <c r="C14210" s="6"/>
      <c r="F14210" s="38"/>
    </row>
    <row r="14211" spans="1:6" x14ac:dyDescent="0.45">
      <c r="A14211" s="6"/>
      <c r="B14211" s="6"/>
      <c r="C14211" s="6"/>
      <c r="F14211" s="38"/>
    </row>
    <row r="14212" spans="1:6" x14ac:dyDescent="0.45">
      <c r="A14212" s="6"/>
      <c r="B14212" s="6"/>
      <c r="C14212" s="6"/>
      <c r="F14212" s="38"/>
    </row>
    <row r="14213" spans="1:6" x14ac:dyDescent="0.45">
      <c r="A14213" s="6"/>
      <c r="B14213" s="6"/>
      <c r="C14213" s="6"/>
      <c r="F14213" s="38"/>
    </row>
    <row r="14214" spans="1:6" x14ac:dyDescent="0.45">
      <c r="A14214" s="6"/>
      <c r="B14214" s="6"/>
      <c r="C14214" s="6"/>
      <c r="F14214" s="38"/>
    </row>
    <row r="14215" spans="1:6" x14ac:dyDescent="0.45">
      <c r="A14215" s="6"/>
      <c r="B14215" s="6"/>
      <c r="C14215" s="6"/>
      <c r="F14215" s="38"/>
    </row>
    <row r="14216" spans="1:6" x14ac:dyDescent="0.45">
      <c r="A14216" s="6"/>
      <c r="B14216" s="6"/>
      <c r="C14216" s="6"/>
      <c r="F14216" s="38"/>
    </row>
    <row r="14217" spans="1:6" x14ac:dyDescent="0.45">
      <c r="A14217" s="6"/>
      <c r="B14217" s="6"/>
      <c r="C14217" s="6"/>
      <c r="F14217" s="38"/>
    </row>
    <row r="14218" spans="1:6" x14ac:dyDescent="0.45">
      <c r="A14218" s="6"/>
      <c r="B14218" s="6"/>
      <c r="C14218" s="6"/>
      <c r="F14218" s="38"/>
    </row>
    <row r="14219" spans="1:6" x14ac:dyDescent="0.45">
      <c r="A14219" s="6"/>
      <c r="B14219" s="6"/>
      <c r="C14219" s="6"/>
      <c r="F14219" s="38"/>
    </row>
    <row r="14220" spans="1:6" x14ac:dyDescent="0.45">
      <c r="A14220" s="6"/>
      <c r="B14220" s="6"/>
      <c r="C14220" s="6"/>
      <c r="F14220" s="38"/>
    </row>
    <row r="14221" spans="1:6" x14ac:dyDescent="0.45">
      <c r="A14221" s="6"/>
      <c r="B14221" s="6"/>
      <c r="C14221" s="6"/>
      <c r="F14221" s="38"/>
    </row>
    <row r="14222" spans="1:6" x14ac:dyDescent="0.45">
      <c r="A14222" s="6"/>
      <c r="B14222" s="6"/>
      <c r="C14222" s="6"/>
      <c r="F14222" s="38"/>
    </row>
    <row r="14223" spans="1:6" x14ac:dyDescent="0.45">
      <c r="A14223" s="6"/>
      <c r="B14223" s="6"/>
      <c r="C14223" s="6"/>
      <c r="F14223" s="38"/>
    </row>
    <row r="14224" spans="1:6" x14ac:dyDescent="0.45">
      <c r="A14224" s="6"/>
      <c r="B14224" s="6"/>
      <c r="C14224" s="6"/>
      <c r="F14224" s="38"/>
    </row>
    <row r="14225" spans="1:6" x14ac:dyDescent="0.45">
      <c r="A14225" s="6"/>
      <c r="B14225" s="6"/>
      <c r="C14225" s="6"/>
      <c r="F14225" s="38"/>
    </row>
    <row r="14226" spans="1:6" x14ac:dyDescent="0.45">
      <c r="A14226" s="6"/>
      <c r="B14226" s="6"/>
      <c r="C14226" s="6"/>
      <c r="F14226" s="38"/>
    </row>
    <row r="14227" spans="1:6" x14ac:dyDescent="0.45">
      <c r="A14227" s="6"/>
      <c r="B14227" s="6"/>
      <c r="C14227" s="6"/>
      <c r="F14227" s="38"/>
    </row>
    <row r="14228" spans="1:6" x14ac:dyDescent="0.45">
      <c r="A14228" s="6"/>
      <c r="B14228" s="6"/>
      <c r="C14228" s="6"/>
      <c r="F14228" s="38"/>
    </row>
    <row r="14229" spans="1:6" x14ac:dyDescent="0.45">
      <c r="A14229" s="6"/>
      <c r="B14229" s="6"/>
      <c r="C14229" s="6"/>
      <c r="F14229" s="38"/>
    </row>
    <row r="14230" spans="1:6" x14ac:dyDescent="0.45">
      <c r="A14230" s="6"/>
      <c r="B14230" s="6"/>
      <c r="C14230" s="6"/>
      <c r="F14230" s="38"/>
    </row>
    <row r="14231" spans="1:6" x14ac:dyDescent="0.45">
      <c r="A14231" s="6"/>
      <c r="B14231" s="6"/>
      <c r="C14231" s="6"/>
      <c r="F14231" s="38"/>
    </row>
    <row r="14232" spans="1:6" x14ac:dyDescent="0.45">
      <c r="A14232" s="6"/>
      <c r="B14232" s="6"/>
      <c r="C14232" s="6"/>
      <c r="F14232" s="38"/>
    </row>
    <row r="14233" spans="1:6" x14ac:dyDescent="0.45">
      <c r="A14233" s="6"/>
      <c r="B14233" s="6"/>
      <c r="C14233" s="6"/>
      <c r="F14233" s="38"/>
    </row>
    <row r="14234" spans="1:6" x14ac:dyDescent="0.45">
      <c r="A14234" s="6"/>
      <c r="B14234" s="6"/>
      <c r="C14234" s="6"/>
      <c r="F14234" s="38"/>
    </row>
    <row r="14235" spans="1:6" x14ac:dyDescent="0.45">
      <c r="A14235" s="6"/>
      <c r="B14235" s="6"/>
      <c r="C14235" s="6"/>
      <c r="F14235" s="38"/>
    </row>
    <row r="14236" spans="1:6" x14ac:dyDescent="0.45">
      <c r="A14236" s="6"/>
      <c r="B14236" s="6"/>
      <c r="C14236" s="6"/>
      <c r="F14236" s="38"/>
    </row>
    <row r="14237" spans="1:6" x14ac:dyDescent="0.45">
      <c r="A14237" s="6"/>
      <c r="B14237" s="6"/>
      <c r="C14237" s="6"/>
      <c r="F14237" s="38"/>
    </row>
    <row r="14238" spans="1:6" x14ac:dyDescent="0.45">
      <c r="A14238" s="6"/>
      <c r="B14238" s="6"/>
      <c r="C14238" s="6"/>
      <c r="F14238" s="38"/>
    </row>
    <row r="14239" spans="1:6" x14ac:dyDescent="0.45">
      <c r="A14239" s="6"/>
      <c r="B14239" s="6"/>
      <c r="C14239" s="6"/>
      <c r="F14239" s="38"/>
    </row>
    <row r="14240" spans="1:6" x14ac:dyDescent="0.45">
      <c r="A14240" s="6"/>
      <c r="B14240" s="6"/>
      <c r="C14240" s="6"/>
      <c r="F14240" s="38"/>
    </row>
    <row r="14241" spans="1:6" x14ac:dyDescent="0.45">
      <c r="A14241" s="6"/>
      <c r="B14241" s="6"/>
      <c r="C14241" s="6"/>
      <c r="F14241" s="38"/>
    </row>
    <row r="14242" spans="1:6" x14ac:dyDescent="0.45">
      <c r="A14242" s="6"/>
      <c r="B14242" s="6"/>
      <c r="C14242" s="6"/>
      <c r="F14242" s="38"/>
    </row>
    <row r="14243" spans="1:6" x14ac:dyDescent="0.45">
      <c r="A14243" s="6"/>
      <c r="B14243" s="6"/>
      <c r="C14243" s="6"/>
      <c r="F14243" s="38"/>
    </row>
    <row r="14244" spans="1:6" x14ac:dyDescent="0.45">
      <c r="A14244" s="6"/>
      <c r="B14244" s="6"/>
      <c r="C14244" s="6"/>
      <c r="F14244" s="38"/>
    </row>
    <row r="14245" spans="1:6" x14ac:dyDescent="0.45">
      <c r="A14245" s="6"/>
      <c r="B14245" s="6"/>
      <c r="C14245" s="6"/>
      <c r="F14245" s="38"/>
    </row>
    <row r="14246" spans="1:6" x14ac:dyDescent="0.45">
      <c r="A14246" s="6"/>
      <c r="B14246" s="6"/>
      <c r="C14246" s="6"/>
      <c r="F14246" s="38"/>
    </row>
    <row r="14247" spans="1:6" x14ac:dyDescent="0.45">
      <c r="A14247" s="6"/>
      <c r="B14247" s="6"/>
      <c r="C14247" s="6"/>
      <c r="F14247" s="38"/>
    </row>
    <row r="14248" spans="1:6" x14ac:dyDescent="0.45">
      <c r="A14248" s="6"/>
      <c r="B14248" s="6"/>
      <c r="C14248" s="6"/>
      <c r="F14248" s="38"/>
    </row>
    <row r="14249" spans="1:6" x14ac:dyDescent="0.45">
      <c r="A14249" s="6"/>
      <c r="B14249" s="6"/>
      <c r="C14249" s="6"/>
      <c r="F14249" s="38"/>
    </row>
    <row r="14250" spans="1:6" x14ac:dyDescent="0.45">
      <c r="A14250" s="6"/>
      <c r="B14250" s="6"/>
      <c r="C14250" s="6"/>
      <c r="F14250" s="38"/>
    </row>
    <row r="14251" spans="1:6" x14ac:dyDescent="0.45">
      <c r="A14251" s="6"/>
      <c r="B14251" s="6"/>
      <c r="C14251" s="6"/>
      <c r="F14251" s="38"/>
    </row>
    <row r="14252" spans="1:6" x14ac:dyDescent="0.45">
      <c r="A14252" s="6"/>
      <c r="B14252" s="6"/>
      <c r="C14252" s="6"/>
      <c r="F14252" s="38"/>
    </row>
    <row r="14253" spans="1:6" x14ac:dyDescent="0.45">
      <c r="A14253" s="6"/>
      <c r="B14253" s="6"/>
      <c r="C14253" s="6"/>
      <c r="F14253" s="38"/>
    </row>
    <row r="14254" spans="1:6" x14ac:dyDescent="0.45">
      <c r="A14254" s="6"/>
      <c r="B14254" s="6"/>
      <c r="C14254" s="6"/>
      <c r="F14254" s="38"/>
    </row>
    <row r="14255" spans="1:6" x14ac:dyDescent="0.45">
      <c r="A14255" s="6"/>
      <c r="B14255" s="6"/>
      <c r="C14255" s="6"/>
      <c r="F14255" s="38"/>
    </row>
    <row r="14256" spans="1:6" x14ac:dyDescent="0.45">
      <c r="A14256" s="6"/>
      <c r="B14256" s="6"/>
      <c r="C14256" s="6"/>
      <c r="F14256" s="38"/>
    </row>
    <row r="14257" spans="1:6" x14ac:dyDescent="0.45">
      <c r="A14257" s="6"/>
      <c r="B14257" s="6"/>
      <c r="C14257" s="6"/>
      <c r="F14257" s="38"/>
    </row>
    <row r="14258" spans="1:6" x14ac:dyDescent="0.45">
      <c r="A14258" s="6"/>
      <c r="B14258" s="6"/>
      <c r="C14258" s="6"/>
      <c r="F14258" s="38"/>
    </row>
    <row r="14259" spans="1:6" x14ac:dyDescent="0.45">
      <c r="A14259" s="6"/>
      <c r="B14259" s="6"/>
      <c r="C14259" s="6"/>
      <c r="F14259" s="38"/>
    </row>
    <row r="14260" spans="1:6" x14ac:dyDescent="0.45">
      <c r="A14260" s="6"/>
      <c r="B14260" s="6"/>
      <c r="C14260" s="6"/>
      <c r="F14260" s="38"/>
    </row>
    <row r="14261" spans="1:6" x14ac:dyDescent="0.45">
      <c r="A14261" s="6"/>
      <c r="B14261" s="6"/>
      <c r="C14261" s="6"/>
      <c r="F14261" s="38"/>
    </row>
    <row r="14262" spans="1:6" x14ac:dyDescent="0.45">
      <c r="A14262" s="6"/>
      <c r="B14262" s="6"/>
      <c r="C14262" s="6"/>
      <c r="F14262" s="38"/>
    </row>
    <row r="14263" spans="1:6" x14ac:dyDescent="0.45">
      <c r="A14263" s="6"/>
      <c r="B14263" s="6"/>
      <c r="C14263" s="6"/>
      <c r="F14263" s="38"/>
    </row>
    <row r="14264" spans="1:6" x14ac:dyDescent="0.45">
      <c r="A14264" s="6"/>
      <c r="B14264" s="6"/>
      <c r="C14264" s="6"/>
      <c r="F14264" s="38"/>
    </row>
    <row r="14265" spans="1:6" x14ac:dyDescent="0.45">
      <c r="A14265" s="6"/>
      <c r="B14265" s="6"/>
      <c r="C14265" s="6"/>
      <c r="F14265" s="38"/>
    </row>
    <row r="14266" spans="1:6" x14ac:dyDescent="0.45">
      <c r="A14266" s="6"/>
      <c r="B14266" s="6"/>
      <c r="C14266" s="6"/>
      <c r="F14266" s="38"/>
    </row>
    <row r="14267" spans="1:6" x14ac:dyDescent="0.45">
      <c r="A14267" s="6"/>
      <c r="B14267" s="6"/>
      <c r="C14267" s="6"/>
      <c r="F14267" s="38"/>
    </row>
    <row r="14268" spans="1:6" x14ac:dyDescent="0.45">
      <c r="A14268" s="6"/>
      <c r="B14268" s="6"/>
      <c r="C14268" s="6"/>
      <c r="F14268" s="38"/>
    </row>
    <row r="14269" spans="1:6" x14ac:dyDescent="0.45">
      <c r="A14269" s="6"/>
      <c r="B14269" s="6"/>
      <c r="C14269" s="6"/>
      <c r="F14269" s="38"/>
    </row>
    <row r="14270" spans="1:6" x14ac:dyDescent="0.45">
      <c r="A14270" s="6"/>
      <c r="B14270" s="6"/>
      <c r="C14270" s="6"/>
      <c r="F14270" s="38"/>
    </row>
    <row r="14271" spans="1:6" x14ac:dyDescent="0.45">
      <c r="A14271" s="6"/>
      <c r="B14271" s="6"/>
      <c r="C14271" s="6"/>
      <c r="F14271" s="38"/>
    </row>
    <row r="14272" spans="1:6" x14ac:dyDescent="0.45">
      <c r="A14272" s="6"/>
      <c r="B14272" s="6"/>
      <c r="C14272" s="6"/>
      <c r="F14272" s="38"/>
    </row>
    <row r="14273" spans="1:6" x14ac:dyDescent="0.45">
      <c r="A14273" s="6"/>
      <c r="B14273" s="6"/>
      <c r="C14273" s="6"/>
      <c r="F14273" s="38"/>
    </row>
    <row r="14274" spans="1:6" x14ac:dyDescent="0.45">
      <c r="A14274" s="6"/>
      <c r="B14274" s="6"/>
      <c r="C14274" s="6"/>
      <c r="F14274" s="38"/>
    </row>
    <row r="14275" spans="1:6" x14ac:dyDescent="0.45">
      <c r="A14275" s="6"/>
      <c r="B14275" s="6"/>
      <c r="C14275" s="6"/>
      <c r="F14275" s="38"/>
    </row>
    <row r="14276" spans="1:6" x14ac:dyDescent="0.45">
      <c r="A14276" s="6"/>
      <c r="B14276" s="6"/>
      <c r="C14276" s="6"/>
      <c r="F14276" s="38"/>
    </row>
    <row r="14277" spans="1:6" x14ac:dyDescent="0.45">
      <c r="A14277" s="6"/>
      <c r="B14277" s="6"/>
      <c r="C14277" s="6"/>
      <c r="F14277" s="38"/>
    </row>
    <row r="14278" spans="1:6" x14ac:dyDescent="0.45">
      <c r="A14278" s="6"/>
      <c r="B14278" s="6"/>
      <c r="C14278" s="6"/>
      <c r="F14278" s="38"/>
    </row>
    <row r="14279" spans="1:6" x14ac:dyDescent="0.45">
      <c r="A14279" s="6"/>
      <c r="B14279" s="6"/>
      <c r="C14279" s="6"/>
      <c r="F14279" s="38"/>
    </row>
    <row r="14280" spans="1:6" x14ac:dyDescent="0.45">
      <c r="A14280" s="6"/>
      <c r="B14280" s="6"/>
      <c r="C14280" s="6"/>
      <c r="F14280" s="38"/>
    </row>
    <row r="14281" spans="1:6" x14ac:dyDescent="0.45">
      <c r="A14281" s="6"/>
      <c r="B14281" s="6"/>
      <c r="C14281" s="6"/>
      <c r="F14281" s="38"/>
    </row>
    <row r="14282" spans="1:6" x14ac:dyDescent="0.45">
      <c r="A14282" s="6"/>
      <c r="B14282" s="6"/>
      <c r="C14282" s="6"/>
      <c r="F14282" s="38"/>
    </row>
    <row r="14283" spans="1:6" x14ac:dyDescent="0.45">
      <c r="A14283" s="6"/>
      <c r="B14283" s="6"/>
      <c r="C14283" s="6"/>
      <c r="F14283" s="38"/>
    </row>
    <row r="14284" spans="1:6" x14ac:dyDescent="0.45">
      <c r="A14284" s="6"/>
      <c r="B14284" s="6"/>
      <c r="C14284" s="6"/>
      <c r="F14284" s="38"/>
    </row>
    <row r="14285" spans="1:6" x14ac:dyDescent="0.45">
      <c r="A14285" s="6"/>
      <c r="B14285" s="6"/>
      <c r="C14285" s="6"/>
      <c r="F14285" s="38"/>
    </row>
    <row r="14286" spans="1:6" x14ac:dyDescent="0.45">
      <c r="A14286" s="6"/>
      <c r="B14286" s="6"/>
      <c r="C14286" s="6"/>
      <c r="F14286" s="38"/>
    </row>
    <row r="14287" spans="1:6" x14ac:dyDescent="0.45">
      <c r="A14287" s="6"/>
      <c r="B14287" s="6"/>
      <c r="C14287" s="6"/>
      <c r="F14287" s="38"/>
    </row>
    <row r="14288" spans="1:6" x14ac:dyDescent="0.45">
      <c r="A14288" s="6"/>
      <c r="B14288" s="6"/>
      <c r="C14288" s="6"/>
      <c r="F14288" s="38"/>
    </row>
    <row r="14289" spans="1:6" x14ac:dyDescent="0.45">
      <c r="A14289" s="6"/>
      <c r="B14289" s="6"/>
      <c r="C14289" s="6"/>
      <c r="F14289" s="38"/>
    </row>
    <row r="14290" spans="1:6" x14ac:dyDescent="0.45">
      <c r="A14290" s="6"/>
      <c r="B14290" s="6"/>
      <c r="C14290" s="6"/>
      <c r="F14290" s="38"/>
    </row>
    <row r="14291" spans="1:6" x14ac:dyDescent="0.45">
      <c r="A14291" s="6"/>
      <c r="B14291" s="6"/>
      <c r="C14291" s="6"/>
      <c r="F14291" s="38"/>
    </row>
    <row r="14292" spans="1:6" x14ac:dyDescent="0.45">
      <c r="A14292" s="6"/>
      <c r="B14292" s="6"/>
      <c r="C14292" s="6"/>
      <c r="F14292" s="38"/>
    </row>
    <row r="14293" spans="1:6" x14ac:dyDescent="0.45">
      <c r="A14293" s="6"/>
      <c r="B14293" s="6"/>
      <c r="C14293" s="6"/>
      <c r="F14293" s="38"/>
    </row>
    <row r="14294" spans="1:6" x14ac:dyDescent="0.45">
      <c r="A14294" s="6"/>
      <c r="B14294" s="6"/>
      <c r="C14294" s="6"/>
      <c r="F14294" s="38"/>
    </row>
    <row r="14295" spans="1:6" x14ac:dyDescent="0.45">
      <c r="A14295" s="6"/>
      <c r="B14295" s="6"/>
      <c r="C14295" s="6"/>
      <c r="F14295" s="38"/>
    </row>
    <row r="14296" spans="1:6" x14ac:dyDescent="0.45">
      <c r="A14296" s="6"/>
      <c r="B14296" s="6"/>
      <c r="C14296" s="6"/>
      <c r="F14296" s="38"/>
    </row>
    <row r="14297" spans="1:6" x14ac:dyDescent="0.45">
      <c r="A14297" s="6"/>
      <c r="B14297" s="6"/>
      <c r="C14297" s="6"/>
      <c r="F14297" s="38"/>
    </row>
    <row r="14298" spans="1:6" x14ac:dyDescent="0.45">
      <c r="A14298" s="6"/>
      <c r="B14298" s="6"/>
      <c r="C14298" s="6"/>
      <c r="F14298" s="38"/>
    </row>
    <row r="14299" spans="1:6" x14ac:dyDescent="0.45">
      <c r="A14299" s="6"/>
      <c r="B14299" s="6"/>
      <c r="C14299" s="6"/>
      <c r="F14299" s="38"/>
    </row>
    <row r="14300" spans="1:6" x14ac:dyDescent="0.45">
      <c r="A14300" s="6"/>
      <c r="B14300" s="6"/>
      <c r="C14300" s="6"/>
      <c r="F14300" s="38"/>
    </row>
    <row r="14301" spans="1:6" x14ac:dyDescent="0.45">
      <c r="A14301" s="6"/>
      <c r="B14301" s="6"/>
      <c r="C14301" s="6"/>
      <c r="F14301" s="38"/>
    </row>
    <row r="14302" spans="1:6" x14ac:dyDescent="0.45">
      <c r="A14302" s="6"/>
      <c r="B14302" s="6"/>
      <c r="C14302" s="6"/>
      <c r="F14302" s="38"/>
    </row>
    <row r="14303" spans="1:6" x14ac:dyDescent="0.45">
      <c r="A14303" s="6"/>
      <c r="B14303" s="6"/>
      <c r="C14303" s="6"/>
      <c r="F14303" s="38"/>
    </row>
    <row r="14304" spans="1:6" x14ac:dyDescent="0.45">
      <c r="A14304" s="6"/>
      <c r="B14304" s="6"/>
      <c r="C14304" s="6"/>
      <c r="F14304" s="38"/>
    </row>
    <row r="14305" spans="1:6" x14ac:dyDescent="0.45">
      <c r="A14305" s="6"/>
      <c r="B14305" s="6"/>
      <c r="C14305" s="6"/>
      <c r="F14305" s="38"/>
    </row>
    <row r="14306" spans="1:6" x14ac:dyDescent="0.45">
      <c r="A14306" s="6"/>
      <c r="B14306" s="6"/>
      <c r="C14306" s="6"/>
      <c r="F14306" s="38"/>
    </row>
    <row r="14307" spans="1:6" x14ac:dyDescent="0.45">
      <c r="A14307" s="6"/>
      <c r="B14307" s="6"/>
      <c r="C14307" s="6"/>
      <c r="F14307" s="38"/>
    </row>
    <row r="14308" spans="1:6" x14ac:dyDescent="0.45">
      <c r="A14308" s="6"/>
      <c r="B14308" s="6"/>
      <c r="C14308" s="6"/>
      <c r="F14308" s="38"/>
    </row>
    <row r="14309" spans="1:6" x14ac:dyDescent="0.45">
      <c r="A14309" s="6"/>
      <c r="B14309" s="6"/>
      <c r="C14309" s="6"/>
      <c r="F14309" s="38"/>
    </row>
    <row r="14310" spans="1:6" x14ac:dyDescent="0.45">
      <c r="A14310" s="6"/>
      <c r="B14310" s="6"/>
      <c r="C14310" s="6"/>
      <c r="F14310" s="38"/>
    </row>
    <row r="14311" spans="1:6" x14ac:dyDescent="0.45">
      <c r="A14311" s="6"/>
      <c r="B14311" s="6"/>
      <c r="C14311" s="6"/>
      <c r="F14311" s="38"/>
    </row>
    <row r="14312" spans="1:6" x14ac:dyDescent="0.45">
      <c r="A14312" s="6"/>
      <c r="B14312" s="6"/>
      <c r="C14312" s="6"/>
      <c r="F14312" s="38"/>
    </row>
    <row r="14313" spans="1:6" x14ac:dyDescent="0.45">
      <c r="A14313" s="6"/>
      <c r="B14313" s="6"/>
      <c r="C14313" s="6"/>
      <c r="F14313" s="38"/>
    </row>
    <row r="14314" spans="1:6" x14ac:dyDescent="0.45">
      <c r="A14314" s="6"/>
      <c r="B14314" s="6"/>
      <c r="C14314" s="6"/>
      <c r="F14314" s="38"/>
    </row>
    <row r="14315" spans="1:6" x14ac:dyDescent="0.45">
      <c r="A14315" s="6"/>
      <c r="B14315" s="6"/>
      <c r="C14315" s="6"/>
      <c r="F14315" s="38"/>
    </row>
    <row r="14316" spans="1:6" x14ac:dyDescent="0.45">
      <c r="A14316" s="6"/>
      <c r="B14316" s="6"/>
      <c r="C14316" s="6"/>
      <c r="F14316" s="38"/>
    </row>
    <row r="14317" spans="1:6" x14ac:dyDescent="0.45">
      <c r="A14317" s="6"/>
      <c r="B14317" s="6"/>
      <c r="C14317" s="6"/>
      <c r="F14317" s="38"/>
    </row>
    <row r="14318" spans="1:6" x14ac:dyDescent="0.45">
      <c r="A14318" s="6"/>
      <c r="B14318" s="6"/>
      <c r="C14318" s="6"/>
      <c r="F14318" s="38"/>
    </row>
    <row r="14319" spans="1:6" x14ac:dyDescent="0.45">
      <c r="A14319" s="6"/>
      <c r="B14319" s="6"/>
      <c r="C14319" s="6"/>
      <c r="F14319" s="38"/>
    </row>
    <row r="14320" spans="1:6" x14ac:dyDescent="0.45">
      <c r="A14320" s="6"/>
      <c r="B14320" s="6"/>
      <c r="C14320" s="6"/>
      <c r="F14320" s="38"/>
    </row>
    <row r="14321" spans="1:6" x14ac:dyDescent="0.45">
      <c r="A14321" s="6"/>
      <c r="B14321" s="6"/>
      <c r="C14321" s="6"/>
      <c r="F14321" s="38"/>
    </row>
    <row r="14322" spans="1:6" x14ac:dyDescent="0.45">
      <c r="A14322" s="6"/>
      <c r="B14322" s="6"/>
      <c r="C14322" s="6"/>
      <c r="F14322" s="38"/>
    </row>
    <row r="14323" spans="1:6" x14ac:dyDescent="0.45">
      <c r="A14323" s="6"/>
      <c r="B14323" s="6"/>
      <c r="C14323" s="6"/>
      <c r="F14323" s="38"/>
    </row>
    <row r="14324" spans="1:6" x14ac:dyDescent="0.45">
      <c r="A14324" s="6"/>
      <c r="B14324" s="6"/>
      <c r="C14324" s="6"/>
      <c r="F14324" s="38"/>
    </row>
    <row r="14325" spans="1:6" x14ac:dyDescent="0.45">
      <c r="A14325" s="6"/>
      <c r="B14325" s="6"/>
      <c r="C14325" s="6"/>
      <c r="F14325" s="38"/>
    </row>
    <row r="14326" spans="1:6" x14ac:dyDescent="0.45">
      <c r="A14326" s="6"/>
      <c r="B14326" s="6"/>
      <c r="C14326" s="6"/>
      <c r="F14326" s="38"/>
    </row>
    <row r="14327" spans="1:6" x14ac:dyDescent="0.45">
      <c r="A14327" s="6"/>
      <c r="B14327" s="6"/>
      <c r="C14327" s="6"/>
      <c r="F14327" s="38"/>
    </row>
    <row r="14328" spans="1:6" x14ac:dyDescent="0.45">
      <c r="A14328" s="6"/>
      <c r="B14328" s="6"/>
      <c r="C14328" s="6"/>
      <c r="F14328" s="38"/>
    </row>
    <row r="14329" spans="1:6" x14ac:dyDescent="0.45">
      <c r="A14329" s="6"/>
      <c r="B14329" s="6"/>
      <c r="C14329" s="6"/>
      <c r="F14329" s="38"/>
    </row>
    <row r="14330" spans="1:6" x14ac:dyDescent="0.45">
      <c r="A14330" s="6"/>
      <c r="B14330" s="6"/>
      <c r="C14330" s="6"/>
      <c r="F14330" s="38"/>
    </row>
    <row r="14331" spans="1:6" x14ac:dyDescent="0.45">
      <c r="A14331" s="6"/>
      <c r="B14331" s="6"/>
      <c r="C14331" s="6"/>
      <c r="F14331" s="38"/>
    </row>
    <row r="14332" spans="1:6" x14ac:dyDescent="0.45">
      <c r="A14332" s="6"/>
      <c r="B14332" s="6"/>
      <c r="C14332" s="6"/>
      <c r="F14332" s="38"/>
    </row>
    <row r="14333" spans="1:6" x14ac:dyDescent="0.45">
      <c r="A14333" s="6"/>
      <c r="B14333" s="6"/>
      <c r="C14333" s="6"/>
      <c r="F14333" s="38"/>
    </row>
    <row r="14334" spans="1:6" x14ac:dyDescent="0.45">
      <c r="A14334" s="6"/>
      <c r="B14334" s="6"/>
      <c r="C14334" s="6"/>
      <c r="F14334" s="38"/>
    </row>
    <row r="14335" spans="1:6" x14ac:dyDescent="0.45">
      <c r="A14335" s="6"/>
      <c r="B14335" s="6"/>
      <c r="C14335" s="6"/>
      <c r="F14335" s="38"/>
    </row>
    <row r="14336" spans="1:6" x14ac:dyDescent="0.45">
      <c r="A14336" s="6"/>
      <c r="B14336" s="6"/>
      <c r="C14336" s="6"/>
      <c r="F14336" s="38"/>
    </row>
    <row r="14337" spans="1:6" x14ac:dyDescent="0.45">
      <c r="A14337" s="6"/>
      <c r="B14337" s="6"/>
      <c r="C14337" s="6"/>
      <c r="F14337" s="38"/>
    </row>
    <row r="14338" spans="1:6" x14ac:dyDescent="0.45">
      <c r="A14338" s="6"/>
      <c r="B14338" s="6"/>
      <c r="C14338" s="6"/>
      <c r="F14338" s="38"/>
    </row>
    <row r="14339" spans="1:6" x14ac:dyDescent="0.45">
      <c r="A14339" s="6"/>
      <c r="B14339" s="6"/>
      <c r="C14339" s="6"/>
      <c r="F14339" s="38"/>
    </row>
    <row r="14340" spans="1:6" x14ac:dyDescent="0.45">
      <c r="A14340" s="6"/>
      <c r="B14340" s="6"/>
      <c r="C14340" s="6"/>
      <c r="F14340" s="38"/>
    </row>
    <row r="14341" spans="1:6" x14ac:dyDescent="0.45">
      <c r="A14341" s="6"/>
      <c r="B14341" s="6"/>
      <c r="C14341" s="6"/>
      <c r="F14341" s="38"/>
    </row>
    <row r="14342" spans="1:6" x14ac:dyDescent="0.45">
      <c r="A14342" s="6"/>
      <c r="B14342" s="6"/>
      <c r="C14342" s="6"/>
      <c r="F14342" s="38"/>
    </row>
    <row r="14343" spans="1:6" x14ac:dyDescent="0.45">
      <c r="A14343" s="6"/>
      <c r="B14343" s="6"/>
      <c r="C14343" s="6"/>
      <c r="F14343" s="38"/>
    </row>
    <row r="14344" spans="1:6" x14ac:dyDescent="0.45">
      <c r="A14344" s="6"/>
      <c r="B14344" s="6"/>
      <c r="C14344" s="6"/>
      <c r="F14344" s="38"/>
    </row>
    <row r="14345" spans="1:6" x14ac:dyDescent="0.45">
      <c r="A14345" s="6"/>
      <c r="B14345" s="6"/>
      <c r="C14345" s="6"/>
      <c r="F14345" s="38"/>
    </row>
    <row r="14346" spans="1:6" x14ac:dyDescent="0.45">
      <c r="A14346" s="6"/>
      <c r="B14346" s="6"/>
      <c r="C14346" s="6"/>
      <c r="F14346" s="38"/>
    </row>
    <row r="14347" spans="1:6" x14ac:dyDescent="0.45">
      <c r="A14347" s="6"/>
      <c r="B14347" s="6"/>
      <c r="C14347" s="6"/>
      <c r="F14347" s="38"/>
    </row>
    <row r="14348" spans="1:6" x14ac:dyDescent="0.45">
      <c r="A14348" s="6"/>
      <c r="B14348" s="6"/>
      <c r="C14348" s="6"/>
      <c r="F14348" s="38"/>
    </row>
    <row r="14349" spans="1:6" x14ac:dyDescent="0.45">
      <c r="A14349" s="6"/>
      <c r="B14349" s="6"/>
      <c r="C14349" s="6"/>
      <c r="F14349" s="38"/>
    </row>
    <row r="14350" spans="1:6" x14ac:dyDescent="0.45">
      <c r="A14350" s="6"/>
      <c r="B14350" s="6"/>
      <c r="C14350" s="6"/>
      <c r="F14350" s="38"/>
    </row>
    <row r="14351" spans="1:6" x14ac:dyDescent="0.45">
      <c r="A14351" s="6"/>
      <c r="B14351" s="6"/>
      <c r="C14351" s="6"/>
      <c r="F14351" s="38"/>
    </row>
    <row r="14352" spans="1:6" x14ac:dyDescent="0.45">
      <c r="A14352" s="6"/>
      <c r="B14352" s="6"/>
      <c r="C14352" s="6"/>
      <c r="F14352" s="38"/>
    </row>
    <row r="14353" spans="1:6" x14ac:dyDescent="0.45">
      <c r="A14353" s="6"/>
      <c r="B14353" s="6"/>
      <c r="C14353" s="6"/>
      <c r="F14353" s="38"/>
    </row>
    <row r="14354" spans="1:6" x14ac:dyDescent="0.45">
      <c r="A14354" s="6"/>
      <c r="B14354" s="6"/>
      <c r="C14354" s="6"/>
      <c r="F14354" s="38"/>
    </row>
    <row r="14355" spans="1:6" x14ac:dyDescent="0.45">
      <c r="A14355" s="6"/>
      <c r="B14355" s="6"/>
      <c r="C14355" s="6"/>
      <c r="F14355" s="38"/>
    </row>
    <row r="14356" spans="1:6" x14ac:dyDescent="0.45">
      <c r="A14356" s="6"/>
      <c r="B14356" s="6"/>
      <c r="C14356" s="6"/>
      <c r="F14356" s="38"/>
    </row>
    <row r="14357" spans="1:6" x14ac:dyDescent="0.45">
      <c r="A14357" s="6"/>
      <c r="B14357" s="6"/>
      <c r="C14357" s="6"/>
      <c r="F14357" s="38"/>
    </row>
    <row r="14358" spans="1:6" x14ac:dyDescent="0.45">
      <c r="A14358" s="6"/>
      <c r="B14358" s="6"/>
      <c r="C14358" s="6"/>
      <c r="F14358" s="38"/>
    </row>
    <row r="14359" spans="1:6" x14ac:dyDescent="0.45">
      <c r="A14359" s="6"/>
      <c r="B14359" s="6"/>
      <c r="C14359" s="6"/>
      <c r="F14359" s="38"/>
    </row>
    <row r="14360" spans="1:6" x14ac:dyDescent="0.45">
      <c r="A14360" s="6"/>
      <c r="B14360" s="6"/>
      <c r="C14360" s="6"/>
      <c r="F14360" s="38"/>
    </row>
    <row r="14361" spans="1:6" x14ac:dyDescent="0.45">
      <c r="A14361" s="6"/>
      <c r="B14361" s="6"/>
      <c r="C14361" s="6"/>
      <c r="F14361" s="38"/>
    </row>
    <row r="14362" spans="1:6" x14ac:dyDescent="0.45">
      <c r="A14362" s="6"/>
      <c r="B14362" s="6"/>
      <c r="C14362" s="6"/>
      <c r="F14362" s="38"/>
    </row>
    <row r="14363" spans="1:6" x14ac:dyDescent="0.45">
      <c r="A14363" s="6"/>
      <c r="B14363" s="6"/>
      <c r="C14363" s="6"/>
      <c r="F14363" s="38"/>
    </row>
    <row r="14364" spans="1:6" x14ac:dyDescent="0.45">
      <c r="A14364" s="6"/>
      <c r="B14364" s="6"/>
      <c r="C14364" s="6"/>
      <c r="F14364" s="38"/>
    </row>
    <row r="14365" spans="1:6" x14ac:dyDescent="0.45">
      <c r="A14365" s="6"/>
      <c r="B14365" s="6"/>
      <c r="C14365" s="6"/>
      <c r="F14365" s="38"/>
    </row>
    <row r="14366" spans="1:6" x14ac:dyDescent="0.45">
      <c r="A14366" s="6"/>
      <c r="B14366" s="6"/>
      <c r="C14366" s="6"/>
      <c r="F14366" s="38"/>
    </row>
    <row r="14367" spans="1:6" x14ac:dyDescent="0.45">
      <c r="A14367" s="6"/>
      <c r="B14367" s="6"/>
      <c r="C14367" s="6"/>
      <c r="F14367" s="38"/>
    </row>
    <row r="14368" spans="1:6" x14ac:dyDescent="0.45">
      <c r="A14368" s="6"/>
      <c r="B14368" s="6"/>
      <c r="C14368" s="6"/>
      <c r="F14368" s="38"/>
    </row>
    <row r="14369" spans="1:6" x14ac:dyDescent="0.45">
      <c r="A14369" s="6"/>
      <c r="B14369" s="6"/>
      <c r="C14369" s="6"/>
      <c r="F14369" s="38"/>
    </row>
    <row r="14370" spans="1:6" x14ac:dyDescent="0.45">
      <c r="A14370" s="6"/>
      <c r="B14370" s="6"/>
      <c r="C14370" s="6"/>
      <c r="F14370" s="38"/>
    </row>
    <row r="14371" spans="1:6" x14ac:dyDescent="0.45">
      <c r="A14371" s="6"/>
      <c r="B14371" s="6"/>
      <c r="C14371" s="6"/>
      <c r="F14371" s="38"/>
    </row>
    <row r="14372" spans="1:6" x14ac:dyDescent="0.45">
      <c r="A14372" s="6"/>
      <c r="B14372" s="6"/>
      <c r="C14372" s="6"/>
      <c r="F14372" s="38"/>
    </row>
    <row r="14373" spans="1:6" x14ac:dyDescent="0.45">
      <c r="A14373" s="6"/>
      <c r="B14373" s="6"/>
      <c r="C14373" s="6"/>
      <c r="F14373" s="38"/>
    </row>
    <row r="14374" spans="1:6" x14ac:dyDescent="0.45">
      <c r="A14374" s="6"/>
      <c r="B14374" s="6"/>
      <c r="C14374" s="6"/>
      <c r="F14374" s="38"/>
    </row>
    <row r="14375" spans="1:6" x14ac:dyDescent="0.45">
      <c r="A14375" s="6"/>
      <c r="B14375" s="6"/>
      <c r="C14375" s="6"/>
      <c r="F14375" s="38"/>
    </row>
    <row r="14376" spans="1:6" x14ac:dyDescent="0.45">
      <c r="A14376" s="6"/>
      <c r="B14376" s="6"/>
      <c r="C14376" s="6"/>
      <c r="F14376" s="38"/>
    </row>
    <row r="14377" spans="1:6" x14ac:dyDescent="0.45">
      <c r="A14377" s="6"/>
      <c r="B14377" s="6"/>
      <c r="C14377" s="6"/>
      <c r="F14377" s="38"/>
    </row>
    <row r="14378" spans="1:6" x14ac:dyDescent="0.45">
      <c r="A14378" s="6"/>
      <c r="B14378" s="6"/>
      <c r="C14378" s="6"/>
      <c r="F14378" s="38"/>
    </row>
    <row r="14379" spans="1:6" x14ac:dyDescent="0.45">
      <c r="A14379" s="6"/>
      <c r="B14379" s="6"/>
      <c r="C14379" s="6"/>
      <c r="F14379" s="38"/>
    </row>
    <row r="14380" spans="1:6" x14ac:dyDescent="0.45">
      <c r="A14380" s="6"/>
      <c r="B14380" s="6"/>
      <c r="C14380" s="6"/>
      <c r="F14380" s="38"/>
    </row>
    <row r="14381" spans="1:6" x14ac:dyDescent="0.45">
      <c r="A14381" s="6"/>
      <c r="B14381" s="6"/>
      <c r="C14381" s="6"/>
      <c r="F14381" s="38"/>
    </row>
    <row r="14382" spans="1:6" x14ac:dyDescent="0.45">
      <c r="A14382" s="6"/>
      <c r="B14382" s="6"/>
      <c r="C14382" s="6"/>
      <c r="F14382" s="38"/>
    </row>
    <row r="14383" spans="1:6" x14ac:dyDescent="0.45">
      <c r="A14383" s="6"/>
      <c r="B14383" s="6"/>
      <c r="C14383" s="6"/>
      <c r="F14383" s="38"/>
    </row>
    <row r="14384" spans="1:6" x14ac:dyDescent="0.45">
      <c r="A14384" s="6"/>
      <c r="B14384" s="6"/>
      <c r="C14384" s="6"/>
      <c r="F14384" s="38"/>
    </row>
    <row r="14385" spans="1:6" x14ac:dyDescent="0.45">
      <c r="A14385" s="6"/>
      <c r="B14385" s="6"/>
      <c r="C14385" s="6"/>
      <c r="F14385" s="38"/>
    </row>
    <row r="14386" spans="1:6" x14ac:dyDescent="0.45">
      <c r="A14386" s="6"/>
      <c r="B14386" s="6"/>
      <c r="C14386" s="6"/>
      <c r="F14386" s="38"/>
    </row>
    <row r="14387" spans="1:6" x14ac:dyDescent="0.45">
      <c r="A14387" s="6"/>
      <c r="B14387" s="6"/>
      <c r="C14387" s="6"/>
      <c r="F14387" s="38"/>
    </row>
    <row r="14388" spans="1:6" x14ac:dyDescent="0.45">
      <c r="A14388" s="6"/>
      <c r="B14388" s="6"/>
      <c r="C14388" s="6"/>
      <c r="F14388" s="38"/>
    </row>
    <row r="14389" spans="1:6" x14ac:dyDescent="0.45">
      <c r="A14389" s="6"/>
      <c r="B14389" s="6"/>
      <c r="C14389" s="6"/>
      <c r="F14389" s="38"/>
    </row>
    <row r="14390" spans="1:6" x14ac:dyDescent="0.45">
      <c r="A14390" s="6"/>
      <c r="B14390" s="6"/>
      <c r="C14390" s="6"/>
      <c r="F14390" s="38"/>
    </row>
    <row r="14391" spans="1:6" x14ac:dyDescent="0.45">
      <c r="A14391" s="6"/>
      <c r="B14391" s="6"/>
      <c r="C14391" s="6"/>
      <c r="F14391" s="38"/>
    </row>
    <row r="14392" spans="1:6" x14ac:dyDescent="0.45">
      <c r="A14392" s="6"/>
      <c r="B14392" s="6"/>
      <c r="C14392" s="6"/>
      <c r="F14392" s="38"/>
    </row>
    <row r="14393" spans="1:6" x14ac:dyDescent="0.45">
      <c r="A14393" s="6"/>
      <c r="B14393" s="6"/>
      <c r="C14393" s="6"/>
      <c r="F14393" s="38"/>
    </row>
    <row r="14394" spans="1:6" x14ac:dyDescent="0.45">
      <c r="A14394" s="6"/>
      <c r="B14394" s="6"/>
      <c r="C14394" s="6"/>
      <c r="F14394" s="38"/>
    </row>
    <row r="14395" spans="1:6" x14ac:dyDescent="0.45">
      <c r="A14395" s="6"/>
      <c r="B14395" s="6"/>
      <c r="C14395" s="6"/>
      <c r="F14395" s="38"/>
    </row>
    <row r="14396" spans="1:6" x14ac:dyDescent="0.45">
      <c r="A14396" s="6"/>
      <c r="B14396" s="6"/>
      <c r="C14396" s="6"/>
      <c r="F14396" s="38"/>
    </row>
    <row r="14397" spans="1:6" x14ac:dyDescent="0.45">
      <c r="A14397" s="6"/>
      <c r="B14397" s="6"/>
      <c r="C14397" s="6"/>
      <c r="F14397" s="38"/>
    </row>
    <row r="14398" spans="1:6" x14ac:dyDescent="0.45">
      <c r="A14398" s="6"/>
      <c r="B14398" s="6"/>
      <c r="C14398" s="6"/>
      <c r="F14398" s="38"/>
    </row>
    <row r="14399" spans="1:6" x14ac:dyDescent="0.45">
      <c r="A14399" s="6"/>
      <c r="B14399" s="6"/>
      <c r="C14399" s="6"/>
      <c r="F14399" s="38"/>
    </row>
    <row r="14400" spans="1:6" x14ac:dyDescent="0.45">
      <c r="A14400" s="6"/>
      <c r="B14400" s="6"/>
      <c r="C14400" s="6"/>
      <c r="F14400" s="38"/>
    </row>
    <row r="14401" spans="1:6" x14ac:dyDescent="0.45">
      <c r="A14401" s="6"/>
      <c r="B14401" s="6"/>
      <c r="C14401" s="6"/>
      <c r="F14401" s="38"/>
    </row>
    <row r="14402" spans="1:6" x14ac:dyDescent="0.45">
      <c r="A14402" s="6"/>
      <c r="B14402" s="6"/>
      <c r="C14402" s="6"/>
      <c r="F14402" s="38"/>
    </row>
    <row r="14403" spans="1:6" x14ac:dyDescent="0.45">
      <c r="A14403" s="6"/>
      <c r="B14403" s="6"/>
      <c r="C14403" s="6"/>
      <c r="F14403" s="38"/>
    </row>
    <row r="14404" spans="1:6" x14ac:dyDescent="0.45">
      <c r="A14404" s="6"/>
      <c r="B14404" s="6"/>
      <c r="C14404" s="6"/>
      <c r="F14404" s="38"/>
    </row>
    <row r="14405" spans="1:6" x14ac:dyDescent="0.45">
      <c r="A14405" s="6"/>
      <c r="B14405" s="6"/>
      <c r="C14405" s="6"/>
      <c r="F14405" s="38"/>
    </row>
    <row r="14406" spans="1:6" x14ac:dyDescent="0.45">
      <c r="A14406" s="6"/>
      <c r="B14406" s="6"/>
      <c r="C14406" s="6"/>
      <c r="F14406" s="38"/>
    </row>
    <row r="14407" spans="1:6" x14ac:dyDescent="0.45">
      <c r="A14407" s="6"/>
      <c r="B14407" s="6"/>
      <c r="C14407" s="6"/>
      <c r="F14407" s="38"/>
    </row>
    <row r="14408" spans="1:6" x14ac:dyDescent="0.45">
      <c r="A14408" s="6"/>
      <c r="B14408" s="6"/>
      <c r="C14408" s="6"/>
      <c r="F14408" s="38"/>
    </row>
    <row r="14409" spans="1:6" x14ac:dyDescent="0.45">
      <c r="A14409" s="6"/>
      <c r="B14409" s="6"/>
      <c r="C14409" s="6"/>
      <c r="F14409" s="38"/>
    </row>
    <row r="14410" spans="1:6" x14ac:dyDescent="0.45">
      <c r="A14410" s="6"/>
      <c r="B14410" s="6"/>
      <c r="C14410" s="6"/>
      <c r="F14410" s="38"/>
    </row>
    <row r="14411" spans="1:6" x14ac:dyDescent="0.45">
      <c r="A14411" s="6"/>
      <c r="B14411" s="6"/>
      <c r="C14411" s="6"/>
      <c r="F14411" s="38"/>
    </row>
    <row r="14412" spans="1:6" x14ac:dyDescent="0.45">
      <c r="A14412" s="6"/>
      <c r="B14412" s="6"/>
      <c r="C14412" s="6"/>
      <c r="F14412" s="38"/>
    </row>
    <row r="14413" spans="1:6" x14ac:dyDescent="0.45">
      <c r="A14413" s="6"/>
      <c r="B14413" s="6"/>
      <c r="C14413" s="6"/>
      <c r="F14413" s="38"/>
    </row>
    <row r="14414" spans="1:6" x14ac:dyDescent="0.45">
      <c r="A14414" s="6"/>
      <c r="B14414" s="6"/>
      <c r="C14414" s="6"/>
      <c r="F14414" s="38"/>
    </row>
    <row r="14415" spans="1:6" x14ac:dyDescent="0.45">
      <c r="A14415" s="6"/>
      <c r="B14415" s="6"/>
      <c r="C14415" s="6"/>
      <c r="F14415" s="38"/>
    </row>
    <row r="14416" spans="1:6" x14ac:dyDescent="0.45">
      <c r="A14416" s="6"/>
      <c r="B14416" s="6"/>
      <c r="C14416" s="6"/>
      <c r="F14416" s="38"/>
    </row>
    <row r="14417" spans="1:6" x14ac:dyDescent="0.45">
      <c r="A14417" s="6"/>
      <c r="B14417" s="6"/>
      <c r="C14417" s="6"/>
      <c r="F14417" s="38"/>
    </row>
    <row r="14418" spans="1:6" x14ac:dyDescent="0.45">
      <c r="A14418" s="6"/>
      <c r="B14418" s="6"/>
      <c r="C14418" s="6"/>
      <c r="F14418" s="38"/>
    </row>
    <row r="14419" spans="1:6" x14ac:dyDescent="0.45">
      <c r="A14419" s="6"/>
      <c r="B14419" s="6"/>
      <c r="C14419" s="6"/>
      <c r="F14419" s="38"/>
    </row>
    <row r="14420" spans="1:6" x14ac:dyDescent="0.45">
      <c r="A14420" s="6"/>
      <c r="B14420" s="6"/>
      <c r="C14420" s="6"/>
      <c r="F14420" s="38"/>
    </row>
    <row r="14421" spans="1:6" x14ac:dyDescent="0.45">
      <c r="A14421" s="6"/>
      <c r="B14421" s="6"/>
      <c r="C14421" s="6"/>
      <c r="F14421" s="38"/>
    </row>
    <row r="14422" spans="1:6" x14ac:dyDescent="0.45">
      <c r="A14422" s="6"/>
      <c r="B14422" s="6"/>
      <c r="C14422" s="6"/>
      <c r="F14422" s="38"/>
    </row>
    <row r="14423" spans="1:6" x14ac:dyDescent="0.45">
      <c r="A14423" s="6"/>
      <c r="B14423" s="6"/>
      <c r="C14423" s="6"/>
      <c r="F14423" s="38"/>
    </row>
    <row r="14424" spans="1:6" x14ac:dyDescent="0.45">
      <c r="A14424" s="6"/>
      <c r="B14424" s="6"/>
      <c r="C14424" s="6"/>
      <c r="F14424" s="38"/>
    </row>
    <row r="14425" spans="1:6" x14ac:dyDescent="0.45">
      <c r="A14425" s="6"/>
      <c r="B14425" s="6"/>
      <c r="C14425" s="6"/>
      <c r="F14425" s="38"/>
    </row>
    <row r="14426" spans="1:6" x14ac:dyDescent="0.45">
      <c r="A14426" s="6"/>
      <c r="B14426" s="6"/>
      <c r="C14426" s="6"/>
      <c r="F14426" s="38"/>
    </row>
    <row r="14427" spans="1:6" x14ac:dyDescent="0.45">
      <c r="A14427" s="6"/>
      <c r="B14427" s="6"/>
      <c r="C14427" s="6"/>
      <c r="F14427" s="38"/>
    </row>
    <row r="14428" spans="1:6" x14ac:dyDescent="0.45">
      <c r="A14428" s="6"/>
      <c r="B14428" s="6"/>
      <c r="C14428" s="6"/>
      <c r="F14428" s="38"/>
    </row>
    <row r="14429" spans="1:6" x14ac:dyDescent="0.45">
      <c r="A14429" s="6"/>
      <c r="B14429" s="6"/>
      <c r="C14429" s="6"/>
      <c r="F14429" s="38"/>
    </row>
    <row r="14430" spans="1:6" x14ac:dyDescent="0.45">
      <c r="A14430" s="6"/>
      <c r="B14430" s="6"/>
      <c r="C14430" s="6"/>
      <c r="F14430" s="38"/>
    </row>
    <row r="14431" spans="1:6" x14ac:dyDescent="0.45">
      <c r="A14431" s="6"/>
      <c r="B14431" s="6"/>
      <c r="C14431" s="6"/>
      <c r="F14431" s="38"/>
    </row>
    <row r="14432" spans="1:6" x14ac:dyDescent="0.45">
      <c r="A14432" s="6"/>
      <c r="B14432" s="6"/>
      <c r="C14432" s="6"/>
      <c r="F14432" s="38"/>
    </row>
    <row r="14433" spans="1:6" x14ac:dyDescent="0.45">
      <c r="A14433" s="6"/>
      <c r="B14433" s="6"/>
      <c r="C14433" s="6"/>
      <c r="F14433" s="38"/>
    </row>
    <row r="14434" spans="1:6" x14ac:dyDescent="0.45">
      <c r="A14434" s="6"/>
      <c r="B14434" s="6"/>
      <c r="C14434" s="6"/>
      <c r="F14434" s="38"/>
    </row>
    <row r="14435" spans="1:6" x14ac:dyDescent="0.45">
      <c r="A14435" s="6"/>
      <c r="B14435" s="6"/>
      <c r="C14435" s="6"/>
      <c r="F14435" s="38"/>
    </row>
    <row r="14436" spans="1:6" x14ac:dyDescent="0.45">
      <c r="A14436" s="6"/>
      <c r="B14436" s="6"/>
      <c r="C14436" s="6"/>
      <c r="F14436" s="38"/>
    </row>
    <row r="14437" spans="1:6" x14ac:dyDescent="0.45">
      <c r="A14437" s="6"/>
      <c r="B14437" s="6"/>
      <c r="C14437" s="6"/>
      <c r="F14437" s="38"/>
    </row>
    <row r="14438" spans="1:6" x14ac:dyDescent="0.45">
      <c r="A14438" s="6"/>
      <c r="B14438" s="6"/>
      <c r="C14438" s="6"/>
      <c r="F14438" s="38"/>
    </row>
    <row r="14439" spans="1:6" x14ac:dyDescent="0.45">
      <c r="A14439" s="6"/>
      <c r="B14439" s="6"/>
      <c r="C14439" s="6"/>
      <c r="F14439" s="38"/>
    </row>
    <row r="14440" spans="1:6" x14ac:dyDescent="0.45">
      <c r="A14440" s="6"/>
      <c r="B14440" s="6"/>
      <c r="C14440" s="6"/>
      <c r="F14440" s="38"/>
    </row>
    <row r="14441" spans="1:6" x14ac:dyDescent="0.45">
      <c r="A14441" s="6"/>
      <c r="B14441" s="6"/>
      <c r="C14441" s="6"/>
      <c r="F14441" s="38"/>
    </row>
    <row r="14442" spans="1:6" x14ac:dyDescent="0.45">
      <c r="A14442" s="6"/>
      <c r="B14442" s="6"/>
      <c r="C14442" s="6"/>
      <c r="F14442" s="38"/>
    </row>
    <row r="14443" spans="1:6" x14ac:dyDescent="0.45">
      <c r="A14443" s="6"/>
      <c r="B14443" s="6"/>
      <c r="C14443" s="6"/>
      <c r="F14443" s="38"/>
    </row>
    <row r="14444" spans="1:6" x14ac:dyDescent="0.45">
      <c r="A14444" s="6"/>
      <c r="B14444" s="6"/>
      <c r="C14444" s="6"/>
      <c r="F14444" s="38"/>
    </row>
    <row r="14445" spans="1:6" x14ac:dyDescent="0.45">
      <c r="A14445" s="6"/>
      <c r="B14445" s="6"/>
      <c r="C14445" s="6"/>
      <c r="F14445" s="38"/>
    </row>
    <row r="14446" spans="1:6" x14ac:dyDescent="0.45">
      <c r="A14446" s="6"/>
      <c r="B14446" s="6"/>
      <c r="C14446" s="6"/>
      <c r="F14446" s="38"/>
    </row>
    <row r="14447" spans="1:6" x14ac:dyDescent="0.45">
      <c r="A14447" s="6"/>
      <c r="B14447" s="6"/>
      <c r="C14447" s="6"/>
      <c r="F14447" s="38"/>
    </row>
    <row r="14448" spans="1:6" x14ac:dyDescent="0.45">
      <c r="A14448" s="6"/>
      <c r="B14448" s="6"/>
      <c r="C14448" s="6"/>
      <c r="F14448" s="38"/>
    </row>
    <row r="14449" spans="1:6" x14ac:dyDescent="0.45">
      <c r="A14449" s="6"/>
      <c r="B14449" s="6"/>
      <c r="C14449" s="6"/>
      <c r="F14449" s="38"/>
    </row>
    <row r="14450" spans="1:6" x14ac:dyDescent="0.45">
      <c r="A14450" s="6"/>
      <c r="B14450" s="6"/>
      <c r="C14450" s="6"/>
      <c r="F14450" s="38"/>
    </row>
    <row r="14451" spans="1:6" x14ac:dyDescent="0.45">
      <c r="A14451" s="6"/>
      <c r="B14451" s="6"/>
      <c r="C14451" s="6"/>
      <c r="F14451" s="38"/>
    </row>
    <row r="14452" spans="1:6" x14ac:dyDescent="0.45">
      <c r="A14452" s="6"/>
      <c r="B14452" s="6"/>
      <c r="C14452" s="6"/>
      <c r="F14452" s="38"/>
    </row>
    <row r="14453" spans="1:6" x14ac:dyDescent="0.45">
      <c r="A14453" s="6"/>
      <c r="B14453" s="6"/>
      <c r="C14453" s="6"/>
      <c r="F14453" s="38"/>
    </row>
    <row r="14454" spans="1:6" x14ac:dyDescent="0.45">
      <c r="A14454" s="6"/>
      <c r="B14454" s="6"/>
      <c r="C14454" s="6"/>
      <c r="F14454" s="38"/>
    </row>
    <row r="14455" spans="1:6" x14ac:dyDescent="0.45">
      <c r="A14455" s="6"/>
      <c r="B14455" s="6"/>
      <c r="C14455" s="6"/>
      <c r="F14455" s="38"/>
    </row>
    <row r="14456" spans="1:6" x14ac:dyDescent="0.45">
      <c r="A14456" s="6"/>
      <c r="B14456" s="6"/>
      <c r="C14456" s="6"/>
      <c r="F14456" s="38"/>
    </row>
    <row r="14457" spans="1:6" x14ac:dyDescent="0.45">
      <c r="A14457" s="6"/>
      <c r="B14457" s="6"/>
      <c r="C14457" s="6"/>
      <c r="F14457" s="38"/>
    </row>
    <row r="14458" spans="1:6" x14ac:dyDescent="0.45">
      <c r="A14458" s="6"/>
      <c r="B14458" s="6"/>
      <c r="C14458" s="6"/>
      <c r="F14458" s="38"/>
    </row>
    <row r="14459" spans="1:6" x14ac:dyDescent="0.45">
      <c r="A14459" s="6"/>
      <c r="B14459" s="6"/>
      <c r="C14459" s="6"/>
      <c r="F14459" s="38"/>
    </row>
    <row r="14460" spans="1:6" x14ac:dyDescent="0.45">
      <c r="A14460" s="6"/>
      <c r="B14460" s="6"/>
      <c r="C14460" s="6"/>
      <c r="F14460" s="38"/>
    </row>
    <row r="14461" spans="1:6" x14ac:dyDescent="0.45">
      <c r="A14461" s="6"/>
      <c r="B14461" s="6"/>
      <c r="C14461" s="6"/>
      <c r="F14461" s="38"/>
    </row>
    <row r="14462" spans="1:6" x14ac:dyDescent="0.45">
      <c r="A14462" s="6"/>
      <c r="B14462" s="6"/>
      <c r="C14462" s="6"/>
      <c r="F14462" s="38"/>
    </row>
    <row r="14463" spans="1:6" x14ac:dyDescent="0.45">
      <c r="A14463" s="6"/>
      <c r="B14463" s="6"/>
      <c r="C14463" s="6"/>
      <c r="F14463" s="38"/>
    </row>
    <row r="14464" spans="1:6" x14ac:dyDescent="0.45">
      <c r="A14464" s="6"/>
      <c r="B14464" s="6"/>
      <c r="C14464" s="6"/>
      <c r="F14464" s="38"/>
    </row>
    <row r="14465" spans="1:6" x14ac:dyDescent="0.45">
      <c r="A14465" s="6"/>
      <c r="B14465" s="6"/>
      <c r="C14465" s="6"/>
      <c r="F14465" s="38"/>
    </row>
    <row r="14466" spans="1:6" x14ac:dyDescent="0.45">
      <c r="A14466" s="6"/>
      <c r="B14466" s="6"/>
      <c r="C14466" s="6"/>
      <c r="F14466" s="38"/>
    </row>
    <row r="14467" spans="1:6" x14ac:dyDescent="0.45">
      <c r="A14467" s="6"/>
      <c r="B14467" s="6"/>
      <c r="C14467" s="6"/>
      <c r="F14467" s="38"/>
    </row>
    <row r="14468" spans="1:6" x14ac:dyDescent="0.45">
      <c r="A14468" s="6"/>
      <c r="B14468" s="6"/>
      <c r="C14468" s="6"/>
      <c r="F14468" s="38"/>
    </row>
    <row r="14469" spans="1:6" x14ac:dyDescent="0.45">
      <c r="A14469" s="6"/>
      <c r="B14469" s="6"/>
      <c r="C14469" s="6"/>
      <c r="F14469" s="38"/>
    </row>
    <row r="14470" spans="1:6" x14ac:dyDescent="0.45">
      <c r="A14470" s="6"/>
      <c r="B14470" s="6"/>
      <c r="C14470" s="6"/>
      <c r="F14470" s="38"/>
    </row>
    <row r="14471" spans="1:6" x14ac:dyDescent="0.45">
      <c r="A14471" s="6"/>
      <c r="B14471" s="6"/>
      <c r="C14471" s="6"/>
      <c r="F14471" s="38"/>
    </row>
    <row r="14472" spans="1:6" x14ac:dyDescent="0.45">
      <c r="A14472" s="6"/>
      <c r="B14472" s="6"/>
      <c r="C14472" s="6"/>
      <c r="F14472" s="38"/>
    </row>
    <row r="14473" spans="1:6" x14ac:dyDescent="0.45">
      <c r="A14473" s="6"/>
      <c r="B14473" s="6"/>
      <c r="C14473" s="6"/>
      <c r="F14473" s="38"/>
    </row>
    <row r="14474" spans="1:6" x14ac:dyDescent="0.45">
      <c r="A14474" s="6"/>
      <c r="B14474" s="6"/>
      <c r="C14474" s="6"/>
      <c r="F14474" s="38"/>
    </row>
    <row r="14475" spans="1:6" x14ac:dyDescent="0.45">
      <c r="A14475" s="6"/>
      <c r="B14475" s="6"/>
      <c r="C14475" s="6"/>
      <c r="F14475" s="38"/>
    </row>
    <row r="14476" spans="1:6" x14ac:dyDescent="0.45">
      <c r="A14476" s="6"/>
      <c r="B14476" s="6"/>
      <c r="C14476" s="6"/>
      <c r="F14476" s="38"/>
    </row>
    <row r="14477" spans="1:6" x14ac:dyDescent="0.45">
      <c r="A14477" s="6"/>
      <c r="B14477" s="6"/>
      <c r="C14477" s="6"/>
      <c r="F14477" s="38"/>
    </row>
    <row r="14478" spans="1:6" x14ac:dyDescent="0.45">
      <c r="A14478" s="6"/>
      <c r="B14478" s="6"/>
      <c r="C14478" s="6"/>
      <c r="F14478" s="38"/>
    </row>
    <row r="14479" spans="1:6" x14ac:dyDescent="0.45">
      <c r="A14479" s="6"/>
      <c r="B14479" s="6"/>
      <c r="C14479" s="6"/>
      <c r="F14479" s="38"/>
    </row>
    <row r="14480" spans="1:6" x14ac:dyDescent="0.45">
      <c r="A14480" s="6"/>
      <c r="B14480" s="6"/>
      <c r="C14480" s="6"/>
      <c r="F14480" s="38"/>
    </row>
    <row r="14481" spans="1:6" x14ac:dyDescent="0.45">
      <c r="A14481" s="6"/>
      <c r="B14481" s="6"/>
      <c r="C14481" s="6"/>
      <c r="F14481" s="38"/>
    </row>
    <row r="14482" spans="1:6" x14ac:dyDescent="0.45">
      <c r="A14482" s="6"/>
      <c r="B14482" s="6"/>
      <c r="C14482" s="6"/>
      <c r="F14482" s="38"/>
    </row>
    <row r="14483" spans="1:6" x14ac:dyDescent="0.45">
      <c r="A14483" s="6"/>
      <c r="B14483" s="6"/>
      <c r="C14483" s="6"/>
      <c r="F14483" s="38"/>
    </row>
    <row r="14484" spans="1:6" x14ac:dyDescent="0.45">
      <c r="A14484" s="6"/>
      <c r="B14484" s="6"/>
      <c r="C14484" s="6"/>
      <c r="F14484" s="38"/>
    </row>
    <row r="14485" spans="1:6" x14ac:dyDescent="0.45">
      <c r="A14485" s="6"/>
      <c r="B14485" s="6"/>
      <c r="C14485" s="6"/>
      <c r="F14485" s="38"/>
    </row>
    <row r="14486" spans="1:6" x14ac:dyDescent="0.45">
      <c r="A14486" s="6"/>
      <c r="B14486" s="6"/>
      <c r="C14486" s="6"/>
      <c r="F14486" s="38"/>
    </row>
    <row r="14487" spans="1:6" x14ac:dyDescent="0.45">
      <c r="A14487" s="6"/>
      <c r="B14487" s="6"/>
      <c r="C14487" s="6"/>
      <c r="F14487" s="38"/>
    </row>
    <row r="14488" spans="1:6" x14ac:dyDescent="0.45">
      <c r="A14488" s="6"/>
      <c r="B14488" s="6"/>
      <c r="C14488" s="6"/>
      <c r="F14488" s="38"/>
    </row>
    <row r="14489" spans="1:6" x14ac:dyDescent="0.45">
      <c r="A14489" s="6"/>
      <c r="B14489" s="6"/>
      <c r="C14489" s="6"/>
      <c r="F14489" s="38"/>
    </row>
    <row r="14490" spans="1:6" x14ac:dyDescent="0.45">
      <c r="A14490" s="6"/>
      <c r="B14490" s="6"/>
      <c r="C14490" s="6"/>
      <c r="F14490" s="38"/>
    </row>
    <row r="14491" spans="1:6" x14ac:dyDescent="0.45">
      <c r="A14491" s="6"/>
      <c r="B14491" s="6"/>
      <c r="C14491" s="6"/>
      <c r="F14491" s="38"/>
    </row>
    <row r="14492" spans="1:6" x14ac:dyDescent="0.45">
      <c r="A14492" s="6"/>
      <c r="B14492" s="6"/>
      <c r="C14492" s="6"/>
      <c r="F14492" s="38"/>
    </row>
    <row r="14493" spans="1:6" x14ac:dyDescent="0.45">
      <c r="A14493" s="6"/>
      <c r="B14493" s="6"/>
      <c r="C14493" s="6"/>
      <c r="F14493" s="38"/>
    </row>
    <row r="14494" spans="1:6" x14ac:dyDescent="0.45">
      <c r="A14494" s="6"/>
      <c r="B14494" s="6"/>
      <c r="C14494" s="6"/>
      <c r="F14494" s="38"/>
    </row>
    <row r="14495" spans="1:6" x14ac:dyDescent="0.45">
      <c r="A14495" s="6"/>
      <c r="B14495" s="6"/>
      <c r="C14495" s="6"/>
      <c r="F14495" s="38"/>
    </row>
    <row r="14496" spans="1:6" x14ac:dyDescent="0.45">
      <c r="A14496" s="6"/>
      <c r="B14496" s="6"/>
      <c r="C14496" s="6"/>
      <c r="F14496" s="38"/>
    </row>
    <row r="14497" spans="1:6" x14ac:dyDescent="0.45">
      <c r="A14497" s="6"/>
      <c r="B14497" s="6"/>
      <c r="C14497" s="6"/>
      <c r="F14497" s="38"/>
    </row>
    <row r="14498" spans="1:6" x14ac:dyDescent="0.45">
      <c r="A14498" s="6"/>
      <c r="B14498" s="6"/>
      <c r="C14498" s="6"/>
      <c r="F14498" s="38"/>
    </row>
    <row r="14499" spans="1:6" x14ac:dyDescent="0.45">
      <c r="A14499" s="6"/>
      <c r="B14499" s="6"/>
      <c r="C14499" s="6"/>
      <c r="F14499" s="38"/>
    </row>
    <row r="14500" spans="1:6" x14ac:dyDescent="0.45">
      <c r="A14500" s="6"/>
      <c r="B14500" s="6"/>
      <c r="C14500" s="6"/>
      <c r="F14500" s="38"/>
    </row>
    <row r="14501" spans="1:6" x14ac:dyDescent="0.45">
      <c r="A14501" s="6"/>
      <c r="B14501" s="6"/>
      <c r="C14501" s="6"/>
      <c r="F14501" s="38"/>
    </row>
    <row r="14502" spans="1:6" x14ac:dyDescent="0.45">
      <c r="A14502" s="6"/>
      <c r="B14502" s="6"/>
      <c r="C14502" s="6"/>
      <c r="F14502" s="38"/>
    </row>
    <row r="14503" spans="1:6" x14ac:dyDescent="0.45">
      <c r="A14503" s="6"/>
      <c r="B14503" s="6"/>
      <c r="C14503" s="6"/>
      <c r="F14503" s="38"/>
    </row>
    <row r="14504" spans="1:6" x14ac:dyDescent="0.45">
      <c r="A14504" s="6"/>
      <c r="B14504" s="6"/>
      <c r="C14504" s="6"/>
      <c r="F14504" s="38"/>
    </row>
    <row r="14505" spans="1:6" x14ac:dyDescent="0.45">
      <c r="A14505" s="6"/>
      <c r="B14505" s="6"/>
      <c r="C14505" s="6"/>
      <c r="F14505" s="38"/>
    </row>
    <row r="14506" spans="1:6" x14ac:dyDescent="0.45">
      <c r="A14506" s="6"/>
      <c r="B14506" s="6"/>
      <c r="C14506" s="6"/>
      <c r="F14506" s="38"/>
    </row>
    <row r="14507" spans="1:6" x14ac:dyDescent="0.45">
      <c r="A14507" s="6"/>
      <c r="B14507" s="6"/>
      <c r="C14507" s="6"/>
      <c r="F14507" s="38"/>
    </row>
    <row r="14508" spans="1:6" x14ac:dyDescent="0.45">
      <c r="A14508" s="6"/>
      <c r="B14508" s="6"/>
      <c r="C14508" s="6"/>
      <c r="F14508" s="38"/>
    </row>
    <row r="14509" spans="1:6" x14ac:dyDescent="0.45">
      <c r="A14509" s="6"/>
      <c r="B14509" s="6"/>
      <c r="C14509" s="6"/>
      <c r="F14509" s="38"/>
    </row>
    <row r="14510" spans="1:6" x14ac:dyDescent="0.45">
      <c r="A14510" s="6"/>
      <c r="B14510" s="6"/>
      <c r="C14510" s="6"/>
      <c r="F14510" s="38"/>
    </row>
    <row r="14511" spans="1:6" x14ac:dyDescent="0.45">
      <c r="A14511" s="6"/>
      <c r="B14511" s="6"/>
      <c r="C14511" s="6"/>
      <c r="F14511" s="38"/>
    </row>
    <row r="14512" spans="1:6" x14ac:dyDescent="0.45">
      <c r="A14512" s="6"/>
      <c r="B14512" s="6"/>
      <c r="C14512" s="6"/>
      <c r="F14512" s="38"/>
    </row>
    <row r="14513" spans="1:6" x14ac:dyDescent="0.45">
      <c r="A14513" s="6"/>
      <c r="B14513" s="6"/>
      <c r="C14513" s="6"/>
      <c r="F14513" s="38"/>
    </row>
    <row r="14514" spans="1:6" x14ac:dyDescent="0.45">
      <c r="A14514" s="6"/>
      <c r="B14514" s="6"/>
      <c r="C14514" s="6"/>
      <c r="F14514" s="38"/>
    </row>
    <row r="14515" spans="1:6" x14ac:dyDescent="0.45">
      <c r="A14515" s="6"/>
      <c r="B14515" s="6"/>
      <c r="C14515" s="6"/>
      <c r="F14515" s="38"/>
    </row>
    <row r="14516" spans="1:6" x14ac:dyDescent="0.45">
      <c r="A14516" s="6"/>
      <c r="B14516" s="6"/>
      <c r="C14516" s="6"/>
      <c r="F14516" s="38"/>
    </row>
    <row r="14517" spans="1:6" x14ac:dyDescent="0.45">
      <c r="A14517" s="6"/>
      <c r="B14517" s="6"/>
      <c r="C14517" s="6"/>
      <c r="F14517" s="38"/>
    </row>
    <row r="14518" spans="1:6" x14ac:dyDescent="0.45">
      <c r="A14518" s="6"/>
      <c r="B14518" s="6"/>
      <c r="C14518" s="6"/>
      <c r="F14518" s="38"/>
    </row>
    <row r="14519" spans="1:6" x14ac:dyDescent="0.45">
      <c r="A14519" s="6"/>
      <c r="B14519" s="6"/>
      <c r="C14519" s="6"/>
      <c r="F14519" s="38"/>
    </row>
    <row r="14520" spans="1:6" x14ac:dyDescent="0.45">
      <c r="A14520" s="6"/>
      <c r="B14520" s="6"/>
      <c r="C14520" s="6"/>
      <c r="F14520" s="38"/>
    </row>
    <row r="14521" spans="1:6" x14ac:dyDescent="0.45">
      <c r="A14521" s="6"/>
      <c r="B14521" s="6"/>
      <c r="C14521" s="6"/>
      <c r="F14521" s="38"/>
    </row>
    <row r="14522" spans="1:6" x14ac:dyDescent="0.45">
      <c r="A14522" s="6"/>
      <c r="B14522" s="6"/>
      <c r="C14522" s="6"/>
      <c r="F14522" s="38"/>
    </row>
    <row r="14523" spans="1:6" x14ac:dyDescent="0.45">
      <c r="A14523" s="6"/>
      <c r="B14523" s="6"/>
      <c r="C14523" s="6"/>
      <c r="F14523" s="38"/>
    </row>
    <row r="14524" spans="1:6" x14ac:dyDescent="0.45">
      <c r="A14524" s="6"/>
      <c r="B14524" s="6"/>
      <c r="C14524" s="6"/>
      <c r="F14524" s="38"/>
    </row>
    <row r="14525" spans="1:6" x14ac:dyDescent="0.45">
      <c r="A14525" s="6"/>
      <c r="B14525" s="6"/>
      <c r="C14525" s="6"/>
      <c r="F14525" s="38"/>
    </row>
    <row r="14526" spans="1:6" x14ac:dyDescent="0.45">
      <c r="A14526" s="6"/>
      <c r="B14526" s="6"/>
      <c r="C14526" s="6"/>
      <c r="F14526" s="38"/>
    </row>
    <row r="14527" spans="1:6" x14ac:dyDescent="0.45">
      <c r="A14527" s="6"/>
      <c r="B14527" s="6"/>
      <c r="C14527" s="6"/>
      <c r="F14527" s="38"/>
    </row>
    <row r="14528" spans="1:6" x14ac:dyDescent="0.45">
      <c r="A14528" s="6"/>
      <c r="B14528" s="6"/>
      <c r="C14528" s="6"/>
      <c r="F14528" s="38"/>
    </row>
    <row r="14529" spans="1:6" x14ac:dyDescent="0.45">
      <c r="A14529" s="6"/>
      <c r="B14529" s="6"/>
      <c r="C14529" s="6"/>
      <c r="F14529" s="38"/>
    </row>
    <row r="14530" spans="1:6" x14ac:dyDescent="0.45">
      <c r="A14530" s="6"/>
      <c r="B14530" s="6"/>
      <c r="C14530" s="6"/>
      <c r="F14530" s="38"/>
    </row>
    <row r="14531" spans="1:6" x14ac:dyDescent="0.45">
      <c r="A14531" s="6"/>
      <c r="B14531" s="6"/>
      <c r="C14531" s="6"/>
      <c r="F14531" s="38"/>
    </row>
    <row r="14532" spans="1:6" x14ac:dyDescent="0.45">
      <c r="A14532" s="6"/>
      <c r="B14532" s="6"/>
      <c r="C14532" s="6"/>
      <c r="F14532" s="38"/>
    </row>
    <row r="14533" spans="1:6" x14ac:dyDescent="0.45">
      <c r="A14533" s="6"/>
      <c r="B14533" s="6"/>
      <c r="C14533" s="6"/>
      <c r="F14533" s="38"/>
    </row>
    <row r="14534" spans="1:6" x14ac:dyDescent="0.45">
      <c r="A14534" s="6"/>
      <c r="B14534" s="6"/>
      <c r="C14534" s="6"/>
      <c r="F14534" s="38"/>
    </row>
    <row r="14535" spans="1:6" x14ac:dyDescent="0.45">
      <c r="A14535" s="6"/>
      <c r="B14535" s="6"/>
      <c r="C14535" s="6"/>
      <c r="F14535" s="38"/>
    </row>
    <row r="14536" spans="1:6" x14ac:dyDescent="0.45">
      <c r="A14536" s="6"/>
      <c r="B14536" s="6"/>
      <c r="C14536" s="6"/>
      <c r="F14536" s="38"/>
    </row>
    <row r="14537" spans="1:6" x14ac:dyDescent="0.45">
      <c r="A14537" s="6"/>
      <c r="B14537" s="6"/>
      <c r="C14537" s="6"/>
      <c r="F14537" s="38"/>
    </row>
    <row r="14538" spans="1:6" x14ac:dyDescent="0.45">
      <c r="A14538" s="6"/>
      <c r="B14538" s="6"/>
      <c r="C14538" s="6"/>
      <c r="F14538" s="38"/>
    </row>
    <row r="14539" spans="1:6" x14ac:dyDescent="0.45">
      <c r="A14539" s="6"/>
      <c r="B14539" s="6"/>
      <c r="C14539" s="6"/>
      <c r="F14539" s="38"/>
    </row>
    <row r="14540" spans="1:6" x14ac:dyDescent="0.45">
      <c r="A14540" s="6"/>
      <c r="B14540" s="6"/>
      <c r="C14540" s="6"/>
      <c r="F14540" s="38"/>
    </row>
    <row r="14541" spans="1:6" x14ac:dyDescent="0.45">
      <c r="A14541" s="6"/>
      <c r="B14541" s="6"/>
      <c r="C14541" s="6"/>
      <c r="F14541" s="38"/>
    </row>
    <row r="14542" spans="1:6" x14ac:dyDescent="0.45">
      <c r="A14542" s="6"/>
      <c r="B14542" s="6"/>
      <c r="C14542" s="6"/>
      <c r="F14542" s="38"/>
    </row>
    <row r="14543" spans="1:6" x14ac:dyDescent="0.45">
      <c r="A14543" s="6"/>
      <c r="B14543" s="6"/>
      <c r="C14543" s="6"/>
      <c r="F14543" s="38"/>
    </row>
    <row r="14544" spans="1:6" x14ac:dyDescent="0.45">
      <c r="A14544" s="6"/>
      <c r="B14544" s="6"/>
      <c r="C14544" s="6"/>
      <c r="F14544" s="38"/>
    </row>
    <row r="14545" spans="1:6" x14ac:dyDescent="0.45">
      <c r="A14545" s="6"/>
      <c r="B14545" s="6"/>
      <c r="C14545" s="6"/>
      <c r="F14545" s="38"/>
    </row>
    <row r="14546" spans="1:6" x14ac:dyDescent="0.45">
      <c r="A14546" s="6"/>
      <c r="B14546" s="6"/>
      <c r="C14546" s="6"/>
      <c r="F14546" s="38"/>
    </row>
    <row r="14547" spans="1:6" x14ac:dyDescent="0.45">
      <c r="A14547" s="6"/>
      <c r="B14547" s="6"/>
      <c r="C14547" s="6"/>
      <c r="F14547" s="38"/>
    </row>
    <row r="14548" spans="1:6" x14ac:dyDescent="0.45">
      <c r="A14548" s="6"/>
      <c r="B14548" s="6"/>
      <c r="C14548" s="6"/>
      <c r="F14548" s="38"/>
    </row>
    <row r="14549" spans="1:6" x14ac:dyDescent="0.45">
      <c r="A14549" s="6"/>
      <c r="B14549" s="6"/>
      <c r="C14549" s="6"/>
      <c r="F14549" s="38"/>
    </row>
    <row r="14550" spans="1:6" x14ac:dyDescent="0.45">
      <c r="A14550" s="6"/>
      <c r="B14550" s="6"/>
      <c r="C14550" s="6"/>
      <c r="F14550" s="38"/>
    </row>
    <row r="14551" spans="1:6" x14ac:dyDescent="0.45">
      <c r="A14551" s="6"/>
      <c r="B14551" s="6"/>
      <c r="C14551" s="6"/>
      <c r="F14551" s="38"/>
    </row>
    <row r="14552" spans="1:6" x14ac:dyDescent="0.45">
      <c r="A14552" s="6"/>
      <c r="B14552" s="6"/>
      <c r="C14552" s="6"/>
      <c r="F14552" s="38"/>
    </row>
    <row r="14553" spans="1:6" x14ac:dyDescent="0.45">
      <c r="A14553" s="6"/>
      <c r="B14553" s="6"/>
      <c r="C14553" s="6"/>
      <c r="F14553" s="38"/>
    </row>
    <row r="14554" spans="1:6" x14ac:dyDescent="0.45">
      <c r="A14554" s="6"/>
      <c r="B14554" s="6"/>
      <c r="C14554" s="6"/>
      <c r="F14554" s="38"/>
    </row>
    <row r="14555" spans="1:6" x14ac:dyDescent="0.45">
      <c r="A14555" s="6"/>
      <c r="B14555" s="6"/>
      <c r="C14555" s="6"/>
      <c r="F14555" s="38"/>
    </row>
    <row r="14556" spans="1:6" x14ac:dyDescent="0.45">
      <c r="A14556" s="6"/>
      <c r="B14556" s="6"/>
      <c r="C14556" s="6"/>
      <c r="F14556" s="38"/>
    </row>
    <row r="14557" spans="1:6" x14ac:dyDescent="0.45">
      <c r="A14557" s="6"/>
      <c r="B14557" s="6"/>
      <c r="C14557" s="6"/>
      <c r="F14557" s="38"/>
    </row>
    <row r="14558" spans="1:6" x14ac:dyDescent="0.45">
      <c r="A14558" s="6"/>
      <c r="B14558" s="6"/>
      <c r="C14558" s="6"/>
      <c r="F14558" s="38"/>
    </row>
    <row r="14559" spans="1:6" x14ac:dyDescent="0.45">
      <c r="A14559" s="6"/>
      <c r="B14559" s="6"/>
      <c r="C14559" s="6"/>
      <c r="F14559" s="38"/>
    </row>
    <row r="14560" spans="1:6" x14ac:dyDescent="0.45">
      <c r="A14560" s="6"/>
      <c r="B14560" s="6"/>
      <c r="C14560" s="6"/>
      <c r="F14560" s="38"/>
    </row>
    <row r="14561" spans="1:6" x14ac:dyDescent="0.45">
      <c r="A14561" s="6"/>
      <c r="B14561" s="6"/>
      <c r="C14561" s="6"/>
      <c r="F14561" s="38"/>
    </row>
    <row r="14562" spans="1:6" x14ac:dyDescent="0.45">
      <c r="A14562" s="6"/>
      <c r="B14562" s="6"/>
      <c r="C14562" s="6"/>
      <c r="F14562" s="38"/>
    </row>
    <row r="14563" spans="1:6" x14ac:dyDescent="0.45">
      <c r="A14563" s="6"/>
      <c r="B14563" s="6"/>
      <c r="C14563" s="6"/>
      <c r="F14563" s="38"/>
    </row>
    <row r="14564" spans="1:6" x14ac:dyDescent="0.45">
      <c r="A14564" s="6"/>
      <c r="B14564" s="6"/>
      <c r="C14564" s="6"/>
      <c r="F14564" s="38"/>
    </row>
    <row r="14565" spans="1:6" x14ac:dyDescent="0.45">
      <c r="A14565" s="6"/>
      <c r="B14565" s="6"/>
      <c r="C14565" s="6"/>
      <c r="F14565" s="38"/>
    </row>
    <row r="14566" spans="1:6" x14ac:dyDescent="0.45">
      <c r="A14566" s="6"/>
      <c r="B14566" s="6"/>
      <c r="C14566" s="6"/>
      <c r="F14566" s="38"/>
    </row>
    <row r="14567" spans="1:6" x14ac:dyDescent="0.45">
      <c r="A14567" s="6"/>
      <c r="B14567" s="6"/>
      <c r="C14567" s="6"/>
      <c r="F14567" s="38"/>
    </row>
    <row r="14568" spans="1:6" x14ac:dyDescent="0.45">
      <c r="A14568" s="6"/>
      <c r="B14568" s="6"/>
      <c r="C14568" s="6"/>
      <c r="F14568" s="38"/>
    </row>
    <row r="14569" spans="1:6" x14ac:dyDescent="0.45">
      <c r="A14569" s="6"/>
      <c r="B14569" s="6"/>
      <c r="C14569" s="6"/>
      <c r="F14569" s="38"/>
    </row>
    <row r="14570" spans="1:6" x14ac:dyDescent="0.45">
      <c r="A14570" s="6"/>
      <c r="B14570" s="6"/>
      <c r="C14570" s="6"/>
      <c r="F14570" s="38"/>
    </row>
    <row r="14571" spans="1:6" x14ac:dyDescent="0.45">
      <c r="A14571" s="6"/>
      <c r="B14571" s="6"/>
      <c r="C14571" s="6"/>
      <c r="F14571" s="38"/>
    </row>
    <row r="14572" spans="1:6" x14ac:dyDescent="0.45">
      <c r="A14572" s="6"/>
      <c r="B14572" s="6"/>
      <c r="C14572" s="6"/>
      <c r="F14572" s="38"/>
    </row>
    <row r="14573" spans="1:6" x14ac:dyDescent="0.45">
      <c r="A14573" s="6"/>
      <c r="B14573" s="6"/>
      <c r="C14573" s="6"/>
      <c r="F14573" s="38"/>
    </row>
    <row r="14574" spans="1:6" x14ac:dyDescent="0.45">
      <c r="A14574" s="6"/>
      <c r="B14574" s="6"/>
      <c r="C14574" s="6"/>
      <c r="F14574" s="38"/>
    </row>
    <row r="14575" spans="1:6" x14ac:dyDescent="0.45">
      <c r="A14575" s="6"/>
      <c r="B14575" s="6"/>
      <c r="C14575" s="6"/>
      <c r="F14575" s="38"/>
    </row>
    <row r="14576" spans="1:6" x14ac:dyDescent="0.45">
      <c r="A14576" s="6"/>
      <c r="B14576" s="6"/>
      <c r="C14576" s="6"/>
      <c r="F14576" s="38"/>
    </row>
    <row r="14577" spans="1:6" x14ac:dyDescent="0.45">
      <c r="A14577" s="6"/>
      <c r="B14577" s="6"/>
      <c r="C14577" s="6"/>
      <c r="F14577" s="38"/>
    </row>
    <row r="14578" spans="1:6" x14ac:dyDescent="0.45">
      <c r="A14578" s="6"/>
      <c r="B14578" s="6"/>
      <c r="C14578" s="6"/>
      <c r="F14578" s="38"/>
    </row>
    <row r="14579" spans="1:6" x14ac:dyDescent="0.45">
      <c r="A14579" s="6"/>
      <c r="B14579" s="6"/>
      <c r="C14579" s="6"/>
      <c r="F14579" s="38"/>
    </row>
    <row r="14580" spans="1:6" x14ac:dyDescent="0.45">
      <c r="A14580" s="6"/>
      <c r="B14580" s="6"/>
      <c r="C14580" s="6"/>
      <c r="F14580" s="38"/>
    </row>
    <row r="14581" spans="1:6" x14ac:dyDescent="0.45">
      <c r="A14581" s="6"/>
      <c r="B14581" s="6"/>
      <c r="C14581" s="6"/>
      <c r="F14581" s="38"/>
    </row>
    <row r="14582" spans="1:6" x14ac:dyDescent="0.45">
      <c r="A14582" s="6"/>
      <c r="B14582" s="6"/>
      <c r="C14582" s="6"/>
      <c r="F14582" s="38"/>
    </row>
    <row r="14583" spans="1:6" x14ac:dyDescent="0.45">
      <c r="A14583" s="6"/>
      <c r="B14583" s="6"/>
      <c r="C14583" s="6"/>
      <c r="F14583" s="38"/>
    </row>
    <row r="14584" spans="1:6" x14ac:dyDescent="0.45">
      <c r="A14584" s="6"/>
      <c r="B14584" s="6"/>
      <c r="C14584" s="6"/>
      <c r="F14584" s="38"/>
    </row>
    <row r="14585" spans="1:6" x14ac:dyDescent="0.45">
      <c r="A14585" s="6"/>
      <c r="B14585" s="6"/>
      <c r="C14585" s="6"/>
      <c r="F14585" s="38"/>
    </row>
    <row r="14586" spans="1:6" x14ac:dyDescent="0.45">
      <c r="A14586" s="6"/>
      <c r="B14586" s="6"/>
      <c r="C14586" s="6"/>
      <c r="F14586" s="38"/>
    </row>
    <row r="14587" spans="1:6" x14ac:dyDescent="0.45">
      <c r="A14587" s="6"/>
      <c r="B14587" s="6"/>
      <c r="C14587" s="6"/>
      <c r="F14587" s="38"/>
    </row>
    <row r="14588" spans="1:6" x14ac:dyDescent="0.45">
      <c r="A14588" s="6"/>
      <c r="B14588" s="6"/>
      <c r="C14588" s="6"/>
      <c r="F14588" s="38"/>
    </row>
    <row r="14589" spans="1:6" x14ac:dyDescent="0.45">
      <c r="A14589" s="6"/>
      <c r="B14589" s="6"/>
      <c r="C14589" s="6"/>
      <c r="F14589" s="38"/>
    </row>
    <row r="14590" spans="1:6" x14ac:dyDescent="0.45">
      <c r="A14590" s="6"/>
      <c r="B14590" s="6"/>
      <c r="C14590" s="6"/>
      <c r="F14590" s="38"/>
    </row>
    <row r="14591" spans="1:6" x14ac:dyDescent="0.45">
      <c r="A14591" s="6"/>
      <c r="B14591" s="6"/>
      <c r="C14591" s="6"/>
      <c r="F14591" s="38"/>
    </row>
    <row r="14592" spans="1:6" x14ac:dyDescent="0.45">
      <c r="A14592" s="6"/>
      <c r="B14592" s="6"/>
      <c r="C14592" s="6"/>
      <c r="F14592" s="38"/>
    </row>
    <row r="14593" spans="1:6" x14ac:dyDescent="0.45">
      <c r="A14593" s="6"/>
      <c r="B14593" s="6"/>
      <c r="C14593" s="6"/>
      <c r="F14593" s="38"/>
    </row>
    <row r="14594" spans="1:6" x14ac:dyDescent="0.45">
      <c r="A14594" s="6"/>
      <c r="B14594" s="6"/>
      <c r="C14594" s="6"/>
      <c r="F14594" s="38"/>
    </row>
    <row r="14595" spans="1:6" x14ac:dyDescent="0.45">
      <c r="A14595" s="6"/>
      <c r="B14595" s="6"/>
      <c r="C14595" s="6"/>
      <c r="F14595" s="38"/>
    </row>
    <row r="14596" spans="1:6" x14ac:dyDescent="0.45">
      <c r="A14596" s="6"/>
      <c r="B14596" s="6"/>
      <c r="C14596" s="6"/>
      <c r="F14596" s="38"/>
    </row>
    <row r="14597" spans="1:6" x14ac:dyDescent="0.45">
      <c r="A14597" s="6"/>
      <c r="B14597" s="6"/>
      <c r="C14597" s="6"/>
      <c r="F14597" s="38"/>
    </row>
    <row r="14598" spans="1:6" x14ac:dyDescent="0.45">
      <c r="A14598" s="6"/>
      <c r="B14598" s="6"/>
      <c r="C14598" s="6"/>
      <c r="F14598" s="38"/>
    </row>
    <row r="14599" spans="1:6" x14ac:dyDescent="0.45">
      <c r="A14599" s="6"/>
      <c r="B14599" s="6"/>
      <c r="C14599" s="6"/>
      <c r="F14599" s="38"/>
    </row>
    <row r="14600" spans="1:6" x14ac:dyDescent="0.45">
      <c r="A14600" s="6"/>
      <c r="B14600" s="6"/>
      <c r="C14600" s="6"/>
      <c r="F14600" s="38"/>
    </row>
    <row r="14601" spans="1:6" x14ac:dyDescent="0.45">
      <c r="A14601" s="6"/>
      <c r="B14601" s="6"/>
      <c r="C14601" s="6"/>
      <c r="F14601" s="38"/>
    </row>
    <row r="14602" spans="1:6" x14ac:dyDescent="0.45">
      <c r="A14602" s="6"/>
      <c r="B14602" s="6"/>
      <c r="C14602" s="6"/>
      <c r="F14602" s="38"/>
    </row>
    <row r="14603" spans="1:6" x14ac:dyDescent="0.45">
      <c r="A14603" s="6"/>
      <c r="B14603" s="6"/>
      <c r="C14603" s="6"/>
      <c r="F14603" s="38"/>
    </row>
    <row r="14604" spans="1:6" x14ac:dyDescent="0.45">
      <c r="A14604" s="6"/>
      <c r="B14604" s="6"/>
      <c r="C14604" s="6"/>
      <c r="F14604" s="38"/>
    </row>
    <row r="14605" spans="1:6" x14ac:dyDescent="0.45">
      <c r="A14605" s="6"/>
      <c r="B14605" s="6"/>
      <c r="C14605" s="6"/>
      <c r="F14605" s="38"/>
    </row>
    <row r="14606" spans="1:6" x14ac:dyDescent="0.45">
      <c r="A14606" s="6"/>
      <c r="B14606" s="6"/>
      <c r="C14606" s="6"/>
      <c r="F14606" s="38"/>
    </row>
    <row r="14607" spans="1:6" x14ac:dyDescent="0.45">
      <c r="A14607" s="6"/>
      <c r="B14607" s="6"/>
      <c r="C14607" s="6"/>
      <c r="F14607" s="38"/>
    </row>
    <row r="14608" spans="1:6" x14ac:dyDescent="0.45">
      <c r="A14608" s="6"/>
      <c r="B14608" s="6"/>
      <c r="C14608" s="6"/>
      <c r="F14608" s="38"/>
    </row>
    <row r="14609" spans="1:6" x14ac:dyDescent="0.45">
      <c r="A14609" s="6"/>
      <c r="B14609" s="6"/>
      <c r="C14609" s="6"/>
      <c r="F14609" s="38"/>
    </row>
    <row r="14610" spans="1:6" x14ac:dyDescent="0.45">
      <c r="A14610" s="6"/>
      <c r="B14610" s="6"/>
      <c r="C14610" s="6"/>
      <c r="F14610" s="38"/>
    </row>
    <row r="14611" spans="1:6" x14ac:dyDescent="0.45">
      <c r="A14611" s="6"/>
      <c r="B14611" s="6"/>
      <c r="C14611" s="6"/>
      <c r="F14611" s="38"/>
    </row>
    <row r="14612" spans="1:6" x14ac:dyDescent="0.45">
      <c r="A14612" s="6"/>
      <c r="B14612" s="6"/>
      <c r="C14612" s="6"/>
      <c r="F14612" s="38"/>
    </row>
    <row r="14613" spans="1:6" x14ac:dyDescent="0.45">
      <c r="A14613" s="6"/>
      <c r="B14613" s="6"/>
      <c r="C14613" s="6"/>
      <c r="F14613" s="38"/>
    </row>
    <row r="14614" spans="1:6" x14ac:dyDescent="0.45">
      <c r="A14614" s="6"/>
      <c r="B14614" s="6"/>
      <c r="C14614" s="6"/>
      <c r="F14614" s="38"/>
    </row>
    <row r="14615" spans="1:6" x14ac:dyDescent="0.45">
      <c r="A14615" s="6"/>
      <c r="B14615" s="6"/>
      <c r="C14615" s="6"/>
      <c r="F14615" s="38"/>
    </row>
    <row r="14616" spans="1:6" x14ac:dyDescent="0.45">
      <c r="A14616" s="6"/>
      <c r="B14616" s="6"/>
      <c r="C14616" s="6"/>
      <c r="F14616" s="38"/>
    </row>
    <row r="14617" spans="1:6" x14ac:dyDescent="0.45">
      <c r="A14617" s="6"/>
      <c r="B14617" s="6"/>
      <c r="C14617" s="6"/>
      <c r="F14617" s="38"/>
    </row>
    <row r="14618" spans="1:6" x14ac:dyDescent="0.45">
      <c r="A14618" s="6"/>
      <c r="B14618" s="6"/>
      <c r="C14618" s="6"/>
      <c r="F14618" s="38"/>
    </row>
    <row r="14619" spans="1:6" x14ac:dyDescent="0.45">
      <c r="A14619" s="6"/>
      <c r="B14619" s="6"/>
      <c r="C14619" s="6"/>
      <c r="F14619" s="38"/>
    </row>
    <row r="14620" spans="1:6" x14ac:dyDescent="0.45">
      <c r="A14620" s="6"/>
      <c r="B14620" s="6"/>
      <c r="C14620" s="6"/>
      <c r="F14620" s="38"/>
    </row>
    <row r="14621" spans="1:6" x14ac:dyDescent="0.45">
      <c r="A14621" s="6"/>
      <c r="B14621" s="6"/>
      <c r="C14621" s="6"/>
      <c r="F14621" s="38"/>
    </row>
    <row r="14622" spans="1:6" x14ac:dyDescent="0.45">
      <c r="A14622" s="6"/>
      <c r="B14622" s="6"/>
      <c r="C14622" s="6"/>
      <c r="F14622" s="38"/>
    </row>
    <row r="14623" spans="1:6" x14ac:dyDescent="0.45">
      <c r="A14623" s="6"/>
      <c r="B14623" s="6"/>
      <c r="C14623" s="6"/>
      <c r="F14623" s="38"/>
    </row>
    <row r="14624" spans="1:6" x14ac:dyDescent="0.45">
      <c r="A14624" s="6"/>
      <c r="B14624" s="6"/>
      <c r="C14624" s="6"/>
      <c r="F14624" s="38"/>
    </row>
    <row r="14625" spans="1:6" x14ac:dyDescent="0.45">
      <c r="A14625" s="6"/>
      <c r="B14625" s="6"/>
      <c r="C14625" s="6"/>
      <c r="F14625" s="38"/>
    </row>
    <row r="14626" spans="1:6" x14ac:dyDescent="0.45">
      <c r="A14626" s="6"/>
      <c r="B14626" s="6"/>
      <c r="C14626" s="6"/>
      <c r="F14626" s="38"/>
    </row>
    <row r="14627" spans="1:6" x14ac:dyDescent="0.45">
      <c r="A14627" s="6"/>
      <c r="B14627" s="6"/>
      <c r="C14627" s="6"/>
      <c r="F14627" s="38"/>
    </row>
    <row r="14628" spans="1:6" x14ac:dyDescent="0.45">
      <c r="A14628" s="6"/>
      <c r="B14628" s="6"/>
      <c r="C14628" s="6"/>
      <c r="F14628" s="38"/>
    </row>
    <row r="14629" spans="1:6" x14ac:dyDescent="0.45">
      <c r="A14629" s="6"/>
      <c r="B14629" s="6"/>
      <c r="C14629" s="6"/>
      <c r="F14629" s="38"/>
    </row>
    <row r="14630" spans="1:6" x14ac:dyDescent="0.45">
      <c r="A14630" s="6"/>
      <c r="B14630" s="6"/>
      <c r="C14630" s="6"/>
      <c r="F14630" s="38"/>
    </row>
    <row r="14631" spans="1:6" x14ac:dyDescent="0.45">
      <c r="A14631" s="6"/>
      <c r="B14631" s="6"/>
      <c r="C14631" s="6"/>
      <c r="F14631" s="38"/>
    </row>
    <row r="14632" spans="1:6" x14ac:dyDescent="0.45">
      <c r="A14632" s="6"/>
      <c r="B14632" s="6"/>
      <c r="C14632" s="6"/>
      <c r="F14632" s="38"/>
    </row>
    <row r="14633" spans="1:6" x14ac:dyDescent="0.45">
      <c r="A14633" s="6"/>
      <c r="B14633" s="6"/>
      <c r="C14633" s="6"/>
      <c r="F14633" s="38"/>
    </row>
    <row r="14634" spans="1:6" x14ac:dyDescent="0.45">
      <c r="A14634" s="6"/>
      <c r="B14634" s="6"/>
      <c r="C14634" s="6"/>
      <c r="F14634" s="38"/>
    </row>
    <row r="14635" spans="1:6" x14ac:dyDescent="0.45">
      <c r="A14635" s="6"/>
      <c r="B14635" s="6"/>
      <c r="C14635" s="6"/>
      <c r="F14635" s="38"/>
    </row>
    <row r="14636" spans="1:6" x14ac:dyDescent="0.45">
      <c r="A14636" s="6"/>
      <c r="B14636" s="6"/>
      <c r="C14636" s="6"/>
      <c r="F14636" s="38"/>
    </row>
    <row r="14637" spans="1:6" x14ac:dyDescent="0.45">
      <c r="A14637" s="6"/>
      <c r="B14637" s="6"/>
      <c r="C14637" s="6"/>
      <c r="F14637" s="38"/>
    </row>
    <row r="14638" spans="1:6" x14ac:dyDescent="0.45">
      <c r="A14638" s="6"/>
      <c r="B14638" s="6"/>
      <c r="C14638" s="6"/>
      <c r="F14638" s="38"/>
    </row>
    <row r="14639" spans="1:6" x14ac:dyDescent="0.45">
      <c r="A14639" s="6"/>
      <c r="B14639" s="6"/>
      <c r="C14639" s="6"/>
      <c r="F14639" s="38"/>
    </row>
    <row r="14640" spans="1:6" x14ac:dyDescent="0.45">
      <c r="A14640" s="6"/>
      <c r="B14640" s="6"/>
      <c r="C14640" s="6"/>
      <c r="F14640" s="38"/>
    </row>
    <row r="14641" spans="1:6" x14ac:dyDescent="0.45">
      <c r="A14641" s="6"/>
      <c r="B14641" s="6"/>
      <c r="C14641" s="6"/>
      <c r="F14641" s="38"/>
    </row>
    <row r="14642" spans="1:6" x14ac:dyDescent="0.45">
      <c r="A14642" s="6"/>
      <c r="B14642" s="6"/>
      <c r="C14642" s="6"/>
      <c r="F14642" s="38"/>
    </row>
    <row r="14643" spans="1:6" x14ac:dyDescent="0.45">
      <c r="A14643" s="6"/>
      <c r="B14643" s="6"/>
      <c r="C14643" s="6"/>
      <c r="F14643" s="38"/>
    </row>
    <row r="14644" spans="1:6" x14ac:dyDescent="0.45">
      <c r="A14644" s="6"/>
      <c r="B14644" s="6"/>
      <c r="C14644" s="6"/>
      <c r="F14644" s="38"/>
    </row>
    <row r="14645" spans="1:6" x14ac:dyDescent="0.45">
      <c r="A14645" s="6"/>
      <c r="B14645" s="6"/>
      <c r="C14645" s="6"/>
      <c r="F14645" s="38"/>
    </row>
    <row r="14646" spans="1:6" x14ac:dyDescent="0.45">
      <c r="A14646" s="6"/>
      <c r="B14646" s="6"/>
      <c r="C14646" s="6"/>
      <c r="F14646" s="38"/>
    </row>
    <row r="14647" spans="1:6" x14ac:dyDescent="0.45">
      <c r="A14647" s="6"/>
      <c r="B14647" s="6"/>
      <c r="C14647" s="6"/>
      <c r="F14647" s="38"/>
    </row>
    <row r="14648" spans="1:6" x14ac:dyDescent="0.45">
      <c r="A14648" s="6"/>
      <c r="B14648" s="6"/>
      <c r="C14648" s="6"/>
      <c r="F14648" s="38"/>
    </row>
    <row r="14649" spans="1:6" x14ac:dyDescent="0.45">
      <c r="A14649" s="6"/>
      <c r="B14649" s="6"/>
      <c r="C14649" s="6"/>
      <c r="F14649" s="38"/>
    </row>
    <row r="14650" spans="1:6" x14ac:dyDescent="0.45">
      <c r="A14650" s="6"/>
      <c r="B14650" s="6"/>
      <c r="C14650" s="6"/>
      <c r="F14650" s="38"/>
    </row>
    <row r="14651" spans="1:6" x14ac:dyDescent="0.45">
      <c r="A14651" s="6"/>
      <c r="B14651" s="6"/>
      <c r="C14651" s="6"/>
      <c r="F14651" s="38"/>
    </row>
    <row r="14652" spans="1:6" x14ac:dyDescent="0.45">
      <c r="A14652" s="6"/>
      <c r="B14652" s="6"/>
      <c r="C14652" s="6"/>
      <c r="F14652" s="38"/>
    </row>
    <row r="14653" spans="1:6" x14ac:dyDescent="0.45">
      <c r="A14653" s="6"/>
      <c r="B14653" s="6"/>
      <c r="C14653" s="6"/>
      <c r="F14653" s="38"/>
    </row>
    <row r="14654" spans="1:6" x14ac:dyDescent="0.45">
      <c r="A14654" s="6"/>
      <c r="B14654" s="6"/>
      <c r="C14654" s="6"/>
      <c r="F14654" s="38"/>
    </row>
    <row r="14655" spans="1:6" x14ac:dyDescent="0.45">
      <c r="A14655" s="6"/>
      <c r="B14655" s="6"/>
      <c r="C14655" s="6"/>
      <c r="F14655" s="38"/>
    </row>
    <row r="14656" spans="1:6" x14ac:dyDescent="0.45">
      <c r="A14656" s="6"/>
      <c r="B14656" s="6"/>
      <c r="C14656" s="6"/>
      <c r="F14656" s="38"/>
    </row>
    <row r="14657" spans="1:6" x14ac:dyDescent="0.45">
      <c r="A14657" s="6"/>
      <c r="B14657" s="6"/>
      <c r="C14657" s="6"/>
      <c r="F14657" s="38"/>
    </row>
    <row r="14658" spans="1:6" x14ac:dyDescent="0.45">
      <c r="A14658" s="6"/>
      <c r="B14658" s="6"/>
      <c r="C14658" s="6"/>
      <c r="F14658" s="38"/>
    </row>
    <row r="14659" spans="1:6" x14ac:dyDescent="0.45">
      <c r="A14659" s="6"/>
      <c r="B14659" s="6"/>
      <c r="C14659" s="6"/>
      <c r="F14659" s="38"/>
    </row>
    <row r="14660" spans="1:6" x14ac:dyDescent="0.45">
      <c r="A14660" s="6"/>
      <c r="B14660" s="6"/>
      <c r="C14660" s="6"/>
      <c r="F14660" s="38"/>
    </row>
    <row r="14661" spans="1:6" x14ac:dyDescent="0.45">
      <c r="A14661" s="6"/>
      <c r="B14661" s="6"/>
      <c r="C14661" s="6"/>
      <c r="F14661" s="38"/>
    </row>
    <row r="14662" spans="1:6" x14ac:dyDescent="0.45">
      <c r="A14662" s="6"/>
      <c r="B14662" s="6"/>
      <c r="C14662" s="6"/>
      <c r="F14662" s="38"/>
    </row>
    <row r="14663" spans="1:6" x14ac:dyDescent="0.45">
      <c r="A14663" s="6"/>
      <c r="B14663" s="6"/>
      <c r="C14663" s="6"/>
      <c r="F14663" s="38"/>
    </row>
    <row r="14664" spans="1:6" x14ac:dyDescent="0.45">
      <c r="A14664" s="6"/>
      <c r="B14664" s="6"/>
      <c r="C14664" s="6"/>
      <c r="F14664" s="38"/>
    </row>
    <row r="14665" spans="1:6" x14ac:dyDescent="0.45">
      <c r="A14665" s="6"/>
      <c r="B14665" s="6"/>
      <c r="C14665" s="6"/>
      <c r="F14665" s="38"/>
    </row>
    <row r="14666" spans="1:6" x14ac:dyDescent="0.45">
      <c r="A14666" s="6"/>
      <c r="B14666" s="6"/>
      <c r="C14666" s="6"/>
      <c r="F14666" s="38"/>
    </row>
    <row r="14667" spans="1:6" x14ac:dyDescent="0.45">
      <c r="A14667" s="6"/>
      <c r="B14667" s="6"/>
      <c r="C14667" s="6"/>
      <c r="F14667" s="38"/>
    </row>
    <row r="14668" spans="1:6" x14ac:dyDescent="0.45">
      <c r="A14668" s="6"/>
      <c r="B14668" s="6"/>
      <c r="C14668" s="6"/>
      <c r="F14668" s="38"/>
    </row>
    <row r="14669" spans="1:6" x14ac:dyDescent="0.45">
      <c r="A14669" s="6"/>
      <c r="B14669" s="6"/>
      <c r="C14669" s="6"/>
      <c r="F14669" s="38"/>
    </row>
    <row r="14670" spans="1:6" x14ac:dyDescent="0.45">
      <c r="A14670" s="6"/>
      <c r="B14670" s="6"/>
      <c r="C14670" s="6"/>
      <c r="F14670" s="38"/>
    </row>
    <row r="14671" spans="1:6" x14ac:dyDescent="0.45">
      <c r="A14671" s="6"/>
      <c r="B14671" s="6"/>
      <c r="C14671" s="6"/>
      <c r="F14671" s="38"/>
    </row>
    <row r="14672" spans="1:6" x14ac:dyDescent="0.45">
      <c r="A14672" s="6"/>
      <c r="B14672" s="6"/>
      <c r="C14672" s="6"/>
      <c r="F14672" s="38"/>
    </row>
    <row r="14673" spans="1:6" x14ac:dyDescent="0.45">
      <c r="A14673" s="6"/>
      <c r="B14673" s="6"/>
      <c r="C14673" s="6"/>
      <c r="F14673" s="38"/>
    </row>
    <row r="14674" spans="1:6" x14ac:dyDescent="0.45">
      <c r="A14674" s="6"/>
      <c r="B14674" s="6"/>
      <c r="C14674" s="6"/>
      <c r="F14674" s="38"/>
    </row>
    <row r="14675" spans="1:6" x14ac:dyDescent="0.45">
      <c r="A14675" s="6"/>
      <c r="B14675" s="6"/>
      <c r="C14675" s="6"/>
      <c r="F14675" s="38"/>
    </row>
    <row r="14676" spans="1:6" x14ac:dyDescent="0.45">
      <c r="A14676" s="6"/>
      <c r="B14676" s="6"/>
      <c r="C14676" s="6"/>
      <c r="F14676" s="38"/>
    </row>
    <row r="14677" spans="1:6" x14ac:dyDescent="0.45">
      <c r="A14677" s="6"/>
      <c r="B14677" s="6"/>
      <c r="C14677" s="6"/>
      <c r="F14677" s="38"/>
    </row>
    <row r="14678" spans="1:6" x14ac:dyDescent="0.45">
      <c r="A14678" s="6"/>
      <c r="B14678" s="6"/>
      <c r="C14678" s="6"/>
      <c r="F14678" s="38"/>
    </row>
    <row r="14679" spans="1:6" x14ac:dyDescent="0.45">
      <c r="A14679" s="6"/>
      <c r="B14679" s="6"/>
      <c r="C14679" s="6"/>
      <c r="F14679" s="38"/>
    </row>
    <row r="14680" spans="1:6" x14ac:dyDescent="0.45">
      <c r="A14680" s="6"/>
      <c r="B14680" s="6"/>
      <c r="C14680" s="6"/>
      <c r="F14680" s="38"/>
    </row>
    <row r="14681" spans="1:6" x14ac:dyDescent="0.45">
      <c r="A14681" s="6"/>
      <c r="B14681" s="6"/>
      <c r="C14681" s="6"/>
      <c r="F14681" s="38"/>
    </row>
    <row r="14682" spans="1:6" x14ac:dyDescent="0.45">
      <c r="A14682" s="6"/>
      <c r="B14682" s="6"/>
      <c r="C14682" s="6"/>
      <c r="F14682" s="38"/>
    </row>
    <row r="14683" spans="1:6" x14ac:dyDescent="0.45">
      <c r="A14683" s="6"/>
      <c r="B14683" s="6"/>
      <c r="C14683" s="6"/>
      <c r="F14683" s="38"/>
    </row>
    <row r="14684" spans="1:6" x14ac:dyDescent="0.45">
      <c r="A14684" s="6"/>
      <c r="B14684" s="6"/>
      <c r="C14684" s="6"/>
      <c r="F14684" s="38"/>
    </row>
    <row r="14685" spans="1:6" x14ac:dyDescent="0.45">
      <c r="A14685" s="6"/>
      <c r="B14685" s="6"/>
      <c r="C14685" s="6"/>
      <c r="F14685" s="38"/>
    </row>
    <row r="14686" spans="1:6" x14ac:dyDescent="0.45">
      <c r="A14686" s="6"/>
      <c r="B14686" s="6"/>
      <c r="C14686" s="6"/>
      <c r="F14686" s="38"/>
    </row>
    <row r="14687" spans="1:6" x14ac:dyDescent="0.45">
      <c r="A14687" s="6"/>
      <c r="B14687" s="6"/>
      <c r="C14687" s="6"/>
      <c r="F14687" s="38"/>
    </row>
    <row r="14688" spans="1:6" x14ac:dyDescent="0.45">
      <c r="A14688" s="6"/>
      <c r="B14688" s="6"/>
      <c r="C14688" s="6"/>
      <c r="F14688" s="38"/>
    </row>
    <row r="14689" spans="1:6" x14ac:dyDescent="0.45">
      <c r="A14689" s="6"/>
      <c r="B14689" s="6"/>
      <c r="C14689" s="6"/>
      <c r="F14689" s="38"/>
    </row>
    <row r="14690" spans="1:6" x14ac:dyDescent="0.45">
      <c r="A14690" s="6"/>
      <c r="B14690" s="6"/>
      <c r="C14690" s="6"/>
      <c r="F14690" s="38"/>
    </row>
    <row r="14691" spans="1:6" x14ac:dyDescent="0.45">
      <c r="A14691" s="6"/>
      <c r="B14691" s="6"/>
      <c r="C14691" s="6"/>
      <c r="F14691" s="38"/>
    </row>
    <row r="14692" spans="1:6" x14ac:dyDescent="0.45">
      <c r="A14692" s="6"/>
      <c r="B14692" s="6"/>
      <c r="C14692" s="6"/>
      <c r="F14692" s="38"/>
    </row>
    <row r="14693" spans="1:6" x14ac:dyDescent="0.45">
      <c r="A14693" s="6"/>
      <c r="B14693" s="6"/>
      <c r="C14693" s="6"/>
      <c r="F14693" s="38"/>
    </row>
    <row r="14694" spans="1:6" x14ac:dyDescent="0.45">
      <c r="A14694" s="6"/>
      <c r="B14694" s="6"/>
      <c r="C14694" s="6"/>
      <c r="F14694" s="38"/>
    </row>
    <row r="14695" spans="1:6" x14ac:dyDescent="0.45">
      <c r="A14695" s="6"/>
      <c r="B14695" s="6"/>
      <c r="C14695" s="6"/>
      <c r="F14695" s="38"/>
    </row>
    <row r="14696" spans="1:6" x14ac:dyDescent="0.45">
      <c r="A14696" s="6"/>
      <c r="B14696" s="6"/>
      <c r="C14696" s="6"/>
      <c r="F14696" s="38"/>
    </row>
    <row r="14697" spans="1:6" x14ac:dyDescent="0.45">
      <c r="A14697" s="6"/>
      <c r="B14697" s="6"/>
      <c r="C14697" s="6"/>
      <c r="F14697" s="38"/>
    </row>
    <row r="14698" spans="1:6" x14ac:dyDescent="0.45">
      <c r="A14698" s="6"/>
      <c r="B14698" s="6"/>
      <c r="C14698" s="6"/>
      <c r="F14698" s="38"/>
    </row>
    <row r="14699" spans="1:6" x14ac:dyDescent="0.45">
      <c r="A14699" s="6"/>
      <c r="B14699" s="6"/>
      <c r="C14699" s="6"/>
      <c r="F14699" s="38"/>
    </row>
    <row r="14700" spans="1:6" x14ac:dyDescent="0.45">
      <c r="A14700" s="6"/>
      <c r="B14700" s="6"/>
      <c r="C14700" s="6"/>
      <c r="F14700" s="38"/>
    </row>
    <row r="14701" spans="1:6" x14ac:dyDescent="0.45">
      <c r="A14701" s="6"/>
      <c r="B14701" s="6"/>
      <c r="C14701" s="6"/>
      <c r="F14701" s="38"/>
    </row>
    <row r="14702" spans="1:6" x14ac:dyDescent="0.45">
      <c r="A14702" s="6"/>
      <c r="B14702" s="6"/>
      <c r="C14702" s="6"/>
      <c r="F14702" s="38"/>
    </row>
    <row r="14703" spans="1:6" x14ac:dyDescent="0.45">
      <c r="A14703" s="6"/>
      <c r="B14703" s="6"/>
      <c r="C14703" s="6"/>
      <c r="F14703" s="38"/>
    </row>
    <row r="14704" spans="1:6" x14ac:dyDescent="0.45">
      <c r="A14704" s="6"/>
      <c r="B14704" s="6"/>
      <c r="C14704" s="6"/>
      <c r="F14704" s="38"/>
    </row>
    <row r="14705" spans="1:6" x14ac:dyDescent="0.45">
      <c r="A14705" s="6"/>
      <c r="B14705" s="6"/>
      <c r="C14705" s="6"/>
      <c r="F14705" s="38"/>
    </row>
    <row r="14706" spans="1:6" x14ac:dyDescent="0.45">
      <c r="A14706" s="6"/>
      <c r="B14706" s="6"/>
      <c r="C14706" s="6"/>
      <c r="F14706" s="38"/>
    </row>
    <row r="14707" spans="1:6" x14ac:dyDescent="0.45">
      <c r="A14707" s="6"/>
      <c r="B14707" s="6"/>
      <c r="C14707" s="6"/>
      <c r="F14707" s="38"/>
    </row>
    <row r="14708" spans="1:6" x14ac:dyDescent="0.45">
      <c r="A14708" s="6"/>
      <c r="B14708" s="6"/>
      <c r="C14708" s="6"/>
      <c r="F14708" s="38"/>
    </row>
    <row r="14709" spans="1:6" x14ac:dyDescent="0.45">
      <c r="A14709" s="6"/>
      <c r="B14709" s="6"/>
      <c r="C14709" s="6"/>
      <c r="F14709" s="38"/>
    </row>
    <row r="14710" spans="1:6" x14ac:dyDescent="0.45">
      <c r="A14710" s="6"/>
      <c r="B14710" s="6"/>
      <c r="C14710" s="6"/>
      <c r="F14710" s="38"/>
    </row>
    <row r="14711" spans="1:6" x14ac:dyDescent="0.45">
      <c r="A14711" s="6"/>
      <c r="B14711" s="6"/>
      <c r="C14711" s="6"/>
      <c r="F14711" s="38"/>
    </row>
    <row r="14712" spans="1:6" x14ac:dyDescent="0.45">
      <c r="A14712" s="6"/>
      <c r="B14712" s="6"/>
      <c r="C14712" s="6"/>
      <c r="F14712" s="38"/>
    </row>
    <row r="14713" spans="1:6" x14ac:dyDescent="0.45">
      <c r="A14713" s="6"/>
      <c r="B14713" s="6"/>
      <c r="C14713" s="6"/>
      <c r="F14713" s="38"/>
    </row>
    <row r="14714" spans="1:6" x14ac:dyDescent="0.45">
      <c r="A14714" s="6"/>
      <c r="B14714" s="6"/>
      <c r="C14714" s="6"/>
      <c r="F14714" s="38"/>
    </row>
    <row r="14715" spans="1:6" x14ac:dyDescent="0.45">
      <c r="A14715" s="6"/>
      <c r="B14715" s="6"/>
      <c r="C14715" s="6"/>
      <c r="F14715" s="38"/>
    </row>
    <row r="14716" spans="1:6" x14ac:dyDescent="0.45">
      <c r="A14716" s="6"/>
      <c r="B14716" s="6"/>
      <c r="C14716" s="6"/>
      <c r="F14716" s="38"/>
    </row>
    <row r="14717" spans="1:6" x14ac:dyDescent="0.45">
      <c r="A14717" s="6"/>
      <c r="B14717" s="6"/>
      <c r="C14717" s="6"/>
      <c r="F14717" s="38"/>
    </row>
    <row r="14718" spans="1:6" x14ac:dyDescent="0.45">
      <c r="A14718" s="6"/>
      <c r="B14718" s="6"/>
      <c r="C14718" s="6"/>
      <c r="F14718" s="38"/>
    </row>
    <row r="14719" spans="1:6" x14ac:dyDescent="0.45">
      <c r="A14719" s="6"/>
      <c r="B14719" s="6"/>
      <c r="C14719" s="6"/>
      <c r="F14719" s="38"/>
    </row>
    <row r="14720" spans="1:6" x14ac:dyDescent="0.45">
      <c r="A14720" s="6"/>
      <c r="B14720" s="6"/>
      <c r="C14720" s="6"/>
      <c r="F14720" s="38"/>
    </row>
    <row r="14721" spans="1:6" x14ac:dyDescent="0.45">
      <c r="A14721" s="6"/>
      <c r="B14721" s="6"/>
      <c r="C14721" s="6"/>
      <c r="F14721" s="38"/>
    </row>
    <row r="14722" spans="1:6" x14ac:dyDescent="0.45">
      <c r="A14722" s="6"/>
      <c r="B14722" s="6"/>
      <c r="C14722" s="6"/>
      <c r="F14722" s="38"/>
    </row>
    <row r="14723" spans="1:6" x14ac:dyDescent="0.45">
      <c r="A14723" s="6"/>
      <c r="B14723" s="6"/>
      <c r="C14723" s="6"/>
      <c r="F14723" s="38"/>
    </row>
    <row r="14724" spans="1:6" x14ac:dyDescent="0.45">
      <c r="A14724" s="6"/>
      <c r="B14724" s="6"/>
      <c r="C14724" s="6"/>
      <c r="F14724" s="38"/>
    </row>
    <row r="14725" spans="1:6" x14ac:dyDescent="0.45">
      <c r="A14725" s="6"/>
      <c r="B14725" s="6"/>
      <c r="C14725" s="6"/>
      <c r="F14725" s="38"/>
    </row>
    <row r="14726" spans="1:6" x14ac:dyDescent="0.45">
      <c r="A14726" s="6"/>
      <c r="B14726" s="6"/>
      <c r="C14726" s="6"/>
      <c r="F14726" s="38"/>
    </row>
    <row r="14727" spans="1:6" x14ac:dyDescent="0.45">
      <c r="A14727" s="6"/>
      <c r="B14727" s="6"/>
      <c r="C14727" s="6"/>
      <c r="F14727" s="38"/>
    </row>
    <row r="14728" spans="1:6" x14ac:dyDescent="0.45">
      <c r="A14728" s="6"/>
      <c r="B14728" s="6"/>
      <c r="C14728" s="6"/>
      <c r="F14728" s="38"/>
    </row>
    <row r="14729" spans="1:6" x14ac:dyDescent="0.45">
      <c r="A14729" s="6"/>
      <c r="B14729" s="6"/>
      <c r="C14729" s="6"/>
      <c r="F14729" s="38"/>
    </row>
    <row r="14730" spans="1:6" x14ac:dyDescent="0.45">
      <c r="A14730" s="6"/>
      <c r="B14730" s="6"/>
      <c r="C14730" s="6"/>
      <c r="F14730" s="38"/>
    </row>
    <row r="14731" spans="1:6" x14ac:dyDescent="0.45">
      <c r="A14731" s="6"/>
      <c r="B14731" s="6"/>
      <c r="C14731" s="6"/>
      <c r="F14731" s="38"/>
    </row>
    <row r="14732" spans="1:6" x14ac:dyDescent="0.45">
      <c r="A14732" s="6"/>
      <c r="B14732" s="6"/>
      <c r="C14732" s="6"/>
      <c r="F14732" s="38"/>
    </row>
    <row r="14733" spans="1:6" x14ac:dyDescent="0.45">
      <c r="A14733" s="6"/>
      <c r="B14733" s="6"/>
      <c r="C14733" s="6"/>
      <c r="F14733" s="38"/>
    </row>
    <row r="14734" spans="1:6" x14ac:dyDescent="0.45">
      <c r="A14734" s="6"/>
      <c r="B14734" s="6"/>
      <c r="C14734" s="6"/>
      <c r="F14734" s="38"/>
    </row>
    <row r="14735" spans="1:6" x14ac:dyDescent="0.45">
      <c r="A14735" s="6"/>
      <c r="B14735" s="6"/>
      <c r="C14735" s="6"/>
      <c r="F14735" s="38"/>
    </row>
    <row r="14736" spans="1:6" x14ac:dyDescent="0.45">
      <c r="A14736" s="6"/>
      <c r="B14736" s="6"/>
      <c r="C14736" s="6"/>
      <c r="F14736" s="38"/>
    </row>
    <row r="14737" spans="1:6" x14ac:dyDescent="0.45">
      <c r="A14737" s="6"/>
      <c r="B14737" s="6"/>
      <c r="C14737" s="6"/>
      <c r="F14737" s="38"/>
    </row>
    <row r="14738" spans="1:6" x14ac:dyDescent="0.45">
      <c r="A14738" s="6"/>
      <c r="B14738" s="6"/>
      <c r="C14738" s="6"/>
      <c r="F14738" s="38"/>
    </row>
    <row r="14739" spans="1:6" x14ac:dyDescent="0.45">
      <c r="A14739" s="6"/>
      <c r="B14739" s="6"/>
      <c r="C14739" s="6"/>
      <c r="F14739" s="38"/>
    </row>
    <row r="14740" spans="1:6" x14ac:dyDescent="0.45">
      <c r="A14740" s="6"/>
      <c r="B14740" s="6"/>
      <c r="C14740" s="6"/>
      <c r="F14740" s="38"/>
    </row>
    <row r="14741" spans="1:6" x14ac:dyDescent="0.45">
      <c r="A14741" s="6"/>
      <c r="B14741" s="6"/>
      <c r="C14741" s="6"/>
      <c r="F14741" s="38"/>
    </row>
    <row r="14742" spans="1:6" x14ac:dyDescent="0.45">
      <c r="A14742" s="6"/>
      <c r="B14742" s="6"/>
      <c r="C14742" s="6"/>
      <c r="F14742" s="38"/>
    </row>
    <row r="14743" spans="1:6" x14ac:dyDescent="0.45">
      <c r="A14743" s="6"/>
      <c r="B14743" s="6"/>
      <c r="C14743" s="6"/>
      <c r="F14743" s="38"/>
    </row>
    <row r="14744" spans="1:6" x14ac:dyDescent="0.45">
      <c r="A14744" s="6"/>
      <c r="B14744" s="6"/>
      <c r="C14744" s="6"/>
      <c r="F14744" s="38"/>
    </row>
    <row r="14745" spans="1:6" x14ac:dyDescent="0.45">
      <c r="A14745" s="6"/>
      <c r="B14745" s="6"/>
      <c r="C14745" s="6"/>
      <c r="F14745" s="38"/>
    </row>
    <row r="14746" spans="1:6" x14ac:dyDescent="0.45">
      <c r="A14746" s="6"/>
      <c r="B14746" s="6"/>
      <c r="C14746" s="6"/>
      <c r="F14746" s="38"/>
    </row>
    <row r="14747" spans="1:6" x14ac:dyDescent="0.45">
      <c r="A14747" s="6"/>
      <c r="B14747" s="6"/>
      <c r="C14747" s="6"/>
      <c r="F14747" s="38"/>
    </row>
    <row r="14748" spans="1:6" x14ac:dyDescent="0.45">
      <c r="A14748" s="6"/>
      <c r="B14748" s="6"/>
      <c r="C14748" s="6"/>
      <c r="F14748" s="38"/>
    </row>
    <row r="14749" spans="1:6" x14ac:dyDescent="0.45">
      <c r="A14749" s="6"/>
      <c r="B14749" s="6"/>
      <c r="C14749" s="6"/>
      <c r="F14749" s="38"/>
    </row>
    <row r="14750" spans="1:6" x14ac:dyDescent="0.45">
      <c r="A14750" s="6"/>
      <c r="B14750" s="6"/>
      <c r="C14750" s="6"/>
      <c r="F14750" s="38"/>
    </row>
    <row r="14751" spans="1:6" x14ac:dyDescent="0.45">
      <c r="A14751" s="6"/>
      <c r="B14751" s="6"/>
      <c r="C14751" s="6"/>
      <c r="F14751" s="38"/>
    </row>
    <row r="14752" spans="1:6" x14ac:dyDescent="0.45">
      <c r="A14752" s="6"/>
      <c r="B14752" s="6"/>
      <c r="C14752" s="6"/>
      <c r="F14752" s="38"/>
    </row>
    <row r="14753" spans="1:6" x14ac:dyDescent="0.45">
      <c r="A14753" s="6"/>
      <c r="B14753" s="6"/>
      <c r="C14753" s="6"/>
      <c r="F14753" s="38"/>
    </row>
    <row r="14754" spans="1:6" x14ac:dyDescent="0.45">
      <c r="A14754" s="6"/>
      <c r="B14754" s="6"/>
      <c r="C14754" s="6"/>
      <c r="F14754" s="38"/>
    </row>
    <row r="14755" spans="1:6" x14ac:dyDescent="0.45">
      <c r="A14755" s="6"/>
      <c r="B14755" s="6"/>
      <c r="C14755" s="6"/>
      <c r="F14755" s="38"/>
    </row>
    <row r="14756" spans="1:6" x14ac:dyDescent="0.45">
      <c r="A14756" s="6"/>
      <c r="B14756" s="6"/>
      <c r="C14756" s="6"/>
      <c r="F14756" s="38"/>
    </row>
    <row r="14757" spans="1:6" x14ac:dyDescent="0.45">
      <c r="A14757" s="6"/>
      <c r="B14757" s="6"/>
      <c r="C14757" s="6"/>
      <c r="F14757" s="38"/>
    </row>
    <row r="14758" spans="1:6" x14ac:dyDescent="0.45">
      <c r="A14758" s="6"/>
      <c r="B14758" s="6"/>
      <c r="C14758" s="6"/>
      <c r="F14758" s="38"/>
    </row>
    <row r="14759" spans="1:6" x14ac:dyDescent="0.45">
      <c r="A14759" s="6"/>
      <c r="B14759" s="6"/>
      <c r="C14759" s="6"/>
      <c r="F14759" s="38"/>
    </row>
    <row r="14760" spans="1:6" x14ac:dyDescent="0.45">
      <c r="A14760" s="6"/>
      <c r="B14760" s="6"/>
      <c r="C14760" s="6"/>
      <c r="F14760" s="38"/>
    </row>
    <row r="14761" spans="1:6" x14ac:dyDescent="0.45">
      <c r="A14761" s="6"/>
      <c r="B14761" s="6"/>
      <c r="C14761" s="6"/>
      <c r="F14761" s="38"/>
    </row>
    <row r="14762" spans="1:6" x14ac:dyDescent="0.45">
      <c r="A14762" s="6"/>
      <c r="B14762" s="6"/>
      <c r="C14762" s="6"/>
      <c r="F14762" s="38"/>
    </row>
    <row r="14763" spans="1:6" x14ac:dyDescent="0.45">
      <c r="A14763" s="6"/>
      <c r="B14763" s="6"/>
      <c r="C14763" s="6"/>
      <c r="F14763" s="38"/>
    </row>
    <row r="14764" spans="1:6" x14ac:dyDescent="0.45">
      <c r="A14764" s="6"/>
      <c r="B14764" s="6"/>
      <c r="C14764" s="6"/>
      <c r="F14764" s="38"/>
    </row>
    <row r="14765" spans="1:6" x14ac:dyDescent="0.45">
      <c r="A14765" s="6"/>
      <c r="B14765" s="6"/>
      <c r="C14765" s="6"/>
      <c r="F14765" s="38"/>
    </row>
    <row r="14766" spans="1:6" x14ac:dyDescent="0.45">
      <c r="A14766" s="6"/>
      <c r="B14766" s="6"/>
      <c r="C14766" s="6"/>
      <c r="F14766" s="38"/>
    </row>
    <row r="14767" spans="1:6" x14ac:dyDescent="0.45">
      <c r="A14767" s="6"/>
      <c r="B14767" s="6"/>
      <c r="C14767" s="6"/>
      <c r="F14767" s="38"/>
    </row>
    <row r="14768" spans="1:6" x14ac:dyDescent="0.45">
      <c r="A14768" s="6"/>
      <c r="B14768" s="6"/>
      <c r="C14768" s="6"/>
      <c r="F14768" s="38"/>
    </row>
    <row r="14769" spans="1:6" x14ac:dyDescent="0.45">
      <c r="A14769" s="6"/>
      <c r="B14769" s="6"/>
      <c r="C14769" s="6"/>
      <c r="F14769" s="38"/>
    </row>
    <row r="14770" spans="1:6" x14ac:dyDescent="0.45">
      <c r="A14770" s="6"/>
      <c r="B14770" s="6"/>
      <c r="C14770" s="6"/>
      <c r="F14770" s="38"/>
    </row>
    <row r="14771" spans="1:6" x14ac:dyDescent="0.45">
      <c r="A14771" s="6"/>
      <c r="B14771" s="6"/>
      <c r="C14771" s="6"/>
      <c r="F14771" s="38"/>
    </row>
    <row r="14772" spans="1:6" x14ac:dyDescent="0.45">
      <c r="A14772" s="6"/>
      <c r="B14772" s="6"/>
      <c r="C14772" s="6"/>
      <c r="F14772" s="38"/>
    </row>
    <row r="14773" spans="1:6" x14ac:dyDescent="0.45">
      <c r="A14773" s="6"/>
      <c r="B14773" s="6"/>
      <c r="C14773" s="6"/>
      <c r="F14773" s="38"/>
    </row>
    <row r="14774" spans="1:6" x14ac:dyDescent="0.45">
      <c r="A14774" s="6"/>
      <c r="B14774" s="6"/>
      <c r="C14774" s="6"/>
      <c r="F14774" s="38"/>
    </row>
    <row r="14775" spans="1:6" x14ac:dyDescent="0.45">
      <c r="A14775" s="6"/>
      <c r="B14775" s="6"/>
      <c r="C14775" s="6"/>
      <c r="F14775" s="38"/>
    </row>
    <row r="14776" spans="1:6" x14ac:dyDescent="0.45">
      <c r="A14776" s="6"/>
      <c r="B14776" s="6"/>
      <c r="C14776" s="6"/>
      <c r="F14776" s="38"/>
    </row>
    <row r="14777" spans="1:6" x14ac:dyDescent="0.45">
      <c r="A14777" s="6"/>
      <c r="B14777" s="6"/>
      <c r="C14777" s="6"/>
      <c r="F14777" s="38"/>
    </row>
    <row r="14778" spans="1:6" x14ac:dyDescent="0.45">
      <c r="A14778" s="6"/>
      <c r="B14778" s="6"/>
      <c r="C14778" s="6"/>
      <c r="F14778" s="38"/>
    </row>
    <row r="14779" spans="1:6" x14ac:dyDescent="0.45">
      <c r="A14779" s="6"/>
      <c r="B14779" s="6"/>
      <c r="C14779" s="6"/>
      <c r="F14779" s="38"/>
    </row>
    <row r="14780" spans="1:6" x14ac:dyDescent="0.45">
      <c r="A14780" s="6"/>
      <c r="B14780" s="6"/>
      <c r="C14780" s="6"/>
      <c r="F14780" s="38"/>
    </row>
    <row r="14781" spans="1:6" x14ac:dyDescent="0.45">
      <c r="A14781" s="6"/>
      <c r="B14781" s="6"/>
      <c r="C14781" s="6"/>
      <c r="F14781" s="38"/>
    </row>
    <row r="14782" spans="1:6" x14ac:dyDescent="0.45">
      <c r="A14782" s="6"/>
      <c r="B14782" s="6"/>
      <c r="C14782" s="6"/>
      <c r="F14782" s="38"/>
    </row>
    <row r="14783" spans="1:6" x14ac:dyDescent="0.45">
      <c r="A14783" s="6"/>
      <c r="B14783" s="6"/>
      <c r="C14783" s="6"/>
      <c r="F14783" s="38"/>
    </row>
    <row r="14784" spans="1:6" x14ac:dyDescent="0.45">
      <c r="A14784" s="6"/>
      <c r="B14784" s="6"/>
      <c r="C14784" s="6"/>
      <c r="F14784" s="38"/>
    </row>
    <row r="14785" spans="1:6" x14ac:dyDescent="0.45">
      <c r="A14785" s="6"/>
      <c r="B14785" s="6"/>
      <c r="C14785" s="6"/>
      <c r="F14785" s="38"/>
    </row>
    <row r="14786" spans="1:6" x14ac:dyDescent="0.45">
      <c r="A14786" s="6"/>
      <c r="B14786" s="6"/>
      <c r="C14786" s="6"/>
      <c r="F14786" s="38"/>
    </row>
    <row r="14787" spans="1:6" x14ac:dyDescent="0.45">
      <c r="A14787" s="6"/>
      <c r="B14787" s="6"/>
      <c r="C14787" s="6"/>
      <c r="F14787" s="38"/>
    </row>
    <row r="14788" spans="1:6" x14ac:dyDescent="0.45">
      <c r="A14788" s="6"/>
      <c r="B14788" s="6"/>
      <c r="C14788" s="6"/>
      <c r="F14788" s="38"/>
    </row>
    <row r="14789" spans="1:6" x14ac:dyDescent="0.45">
      <c r="A14789" s="6"/>
      <c r="B14789" s="6"/>
      <c r="C14789" s="6"/>
      <c r="F14789" s="38"/>
    </row>
    <row r="14790" spans="1:6" x14ac:dyDescent="0.45">
      <c r="A14790" s="6"/>
      <c r="B14790" s="6"/>
      <c r="C14790" s="6"/>
      <c r="F14790" s="38"/>
    </row>
    <row r="14791" spans="1:6" x14ac:dyDescent="0.45">
      <c r="A14791" s="6"/>
      <c r="B14791" s="6"/>
      <c r="C14791" s="6"/>
      <c r="F14791" s="38"/>
    </row>
    <row r="14792" spans="1:6" x14ac:dyDescent="0.45">
      <c r="A14792" s="6"/>
      <c r="B14792" s="6"/>
      <c r="C14792" s="6"/>
      <c r="F14792" s="38"/>
    </row>
    <row r="14793" spans="1:6" x14ac:dyDescent="0.45">
      <c r="A14793" s="6"/>
      <c r="B14793" s="6"/>
      <c r="C14793" s="6"/>
      <c r="F14793" s="38"/>
    </row>
    <row r="14794" spans="1:6" x14ac:dyDescent="0.45">
      <c r="A14794" s="6"/>
      <c r="B14794" s="6"/>
      <c r="C14794" s="6"/>
      <c r="F14794" s="38"/>
    </row>
    <row r="14795" spans="1:6" x14ac:dyDescent="0.45">
      <c r="A14795" s="6"/>
      <c r="B14795" s="6"/>
      <c r="C14795" s="6"/>
      <c r="F14795" s="38"/>
    </row>
    <row r="14796" spans="1:6" x14ac:dyDescent="0.45">
      <c r="A14796" s="6"/>
      <c r="B14796" s="6"/>
      <c r="C14796" s="6"/>
      <c r="F14796" s="38"/>
    </row>
    <row r="14797" spans="1:6" x14ac:dyDescent="0.45">
      <c r="A14797" s="6"/>
      <c r="B14797" s="6"/>
      <c r="C14797" s="6"/>
      <c r="F14797" s="38"/>
    </row>
    <row r="14798" spans="1:6" x14ac:dyDescent="0.45">
      <c r="A14798" s="6"/>
      <c r="B14798" s="6"/>
      <c r="C14798" s="6"/>
      <c r="F14798" s="38"/>
    </row>
    <row r="14799" spans="1:6" x14ac:dyDescent="0.45">
      <c r="A14799" s="6"/>
      <c r="B14799" s="6"/>
      <c r="C14799" s="6"/>
      <c r="F14799" s="38"/>
    </row>
    <row r="14800" spans="1:6" x14ac:dyDescent="0.45">
      <c r="A14800" s="6"/>
      <c r="B14800" s="6"/>
      <c r="C14800" s="6"/>
      <c r="F14800" s="38"/>
    </row>
    <row r="14801" spans="1:6" x14ac:dyDescent="0.45">
      <c r="A14801" s="6"/>
      <c r="B14801" s="6"/>
      <c r="C14801" s="6"/>
      <c r="F14801" s="38"/>
    </row>
    <row r="14802" spans="1:6" x14ac:dyDescent="0.45">
      <c r="A14802" s="6"/>
      <c r="B14802" s="6"/>
      <c r="C14802" s="6"/>
      <c r="F14802" s="38"/>
    </row>
    <row r="14803" spans="1:6" x14ac:dyDescent="0.45">
      <c r="A14803" s="6"/>
      <c r="B14803" s="6"/>
      <c r="C14803" s="6"/>
      <c r="F14803" s="38"/>
    </row>
    <row r="14804" spans="1:6" x14ac:dyDescent="0.45">
      <c r="A14804" s="6"/>
      <c r="B14804" s="6"/>
      <c r="C14804" s="6"/>
      <c r="F14804" s="38"/>
    </row>
    <row r="14805" spans="1:6" x14ac:dyDescent="0.45">
      <c r="A14805" s="6"/>
      <c r="B14805" s="6"/>
      <c r="C14805" s="6"/>
      <c r="F14805" s="38"/>
    </row>
    <row r="14806" spans="1:6" x14ac:dyDescent="0.45">
      <c r="A14806" s="6"/>
      <c r="B14806" s="6"/>
      <c r="C14806" s="6"/>
      <c r="F14806" s="38"/>
    </row>
    <row r="14807" spans="1:6" x14ac:dyDescent="0.45">
      <c r="A14807" s="6"/>
      <c r="B14807" s="6"/>
      <c r="C14807" s="6"/>
      <c r="F14807" s="38"/>
    </row>
    <row r="14808" spans="1:6" x14ac:dyDescent="0.45">
      <c r="A14808" s="6"/>
      <c r="B14808" s="6"/>
      <c r="C14808" s="6"/>
      <c r="F14808" s="38"/>
    </row>
    <row r="14809" spans="1:6" x14ac:dyDescent="0.45">
      <c r="A14809" s="6"/>
      <c r="B14809" s="6"/>
      <c r="C14809" s="6"/>
      <c r="F14809" s="38"/>
    </row>
    <row r="14810" spans="1:6" x14ac:dyDescent="0.45">
      <c r="A14810" s="6"/>
      <c r="B14810" s="6"/>
      <c r="C14810" s="6"/>
      <c r="F14810" s="38"/>
    </row>
    <row r="14811" spans="1:6" x14ac:dyDescent="0.45">
      <c r="A14811" s="6"/>
      <c r="B14811" s="6"/>
      <c r="C14811" s="6"/>
      <c r="F14811" s="38"/>
    </row>
    <row r="14812" spans="1:6" x14ac:dyDescent="0.45">
      <c r="A14812" s="6"/>
      <c r="B14812" s="6"/>
      <c r="C14812" s="6"/>
      <c r="F14812" s="38"/>
    </row>
    <row r="14813" spans="1:6" x14ac:dyDescent="0.45">
      <c r="A14813" s="6"/>
      <c r="B14813" s="6"/>
      <c r="C14813" s="6"/>
      <c r="F14813" s="38"/>
    </row>
    <row r="14814" spans="1:6" x14ac:dyDescent="0.45">
      <c r="A14814" s="6"/>
      <c r="B14814" s="6"/>
      <c r="C14814" s="6"/>
      <c r="F14814" s="38"/>
    </row>
    <row r="14815" spans="1:6" x14ac:dyDescent="0.45">
      <c r="A14815" s="6"/>
      <c r="B14815" s="6"/>
      <c r="C14815" s="6"/>
      <c r="F14815" s="38"/>
    </row>
    <row r="14816" spans="1:6" x14ac:dyDescent="0.45">
      <c r="A14816" s="6"/>
      <c r="B14816" s="6"/>
      <c r="C14816" s="6"/>
      <c r="F14816" s="38"/>
    </row>
    <row r="14817" spans="1:6" x14ac:dyDescent="0.45">
      <c r="A14817" s="6"/>
      <c r="B14817" s="6"/>
      <c r="C14817" s="6"/>
      <c r="F14817" s="38"/>
    </row>
    <row r="14818" spans="1:6" x14ac:dyDescent="0.45">
      <c r="A14818" s="6"/>
      <c r="B14818" s="6"/>
      <c r="C14818" s="6"/>
      <c r="F14818" s="38"/>
    </row>
    <row r="14819" spans="1:6" x14ac:dyDescent="0.45">
      <c r="A14819" s="6"/>
      <c r="B14819" s="6"/>
      <c r="C14819" s="6"/>
      <c r="F14819" s="38"/>
    </row>
    <row r="14820" spans="1:6" x14ac:dyDescent="0.45">
      <c r="A14820" s="6"/>
      <c r="B14820" s="6"/>
      <c r="C14820" s="6"/>
      <c r="F14820" s="38"/>
    </row>
    <row r="14821" spans="1:6" x14ac:dyDescent="0.45">
      <c r="A14821" s="6"/>
      <c r="B14821" s="6"/>
      <c r="C14821" s="6"/>
      <c r="F14821" s="38"/>
    </row>
    <row r="14822" spans="1:6" x14ac:dyDescent="0.45">
      <c r="A14822" s="6"/>
      <c r="B14822" s="6"/>
      <c r="C14822" s="6"/>
      <c r="F14822" s="38"/>
    </row>
    <row r="14823" spans="1:6" x14ac:dyDescent="0.45">
      <c r="A14823" s="6"/>
      <c r="B14823" s="6"/>
      <c r="C14823" s="6"/>
      <c r="F14823" s="38"/>
    </row>
    <row r="14824" spans="1:6" x14ac:dyDescent="0.45">
      <c r="A14824" s="6"/>
      <c r="B14824" s="6"/>
      <c r="C14824" s="6"/>
      <c r="F14824" s="38"/>
    </row>
    <row r="14825" spans="1:6" x14ac:dyDescent="0.45">
      <c r="A14825" s="6"/>
      <c r="B14825" s="6"/>
      <c r="C14825" s="6"/>
      <c r="F14825" s="38"/>
    </row>
    <row r="14826" spans="1:6" x14ac:dyDescent="0.45">
      <c r="A14826" s="6"/>
      <c r="B14826" s="6"/>
      <c r="C14826" s="6"/>
      <c r="F14826" s="38"/>
    </row>
    <row r="14827" spans="1:6" x14ac:dyDescent="0.45">
      <c r="A14827" s="6"/>
      <c r="B14827" s="6"/>
      <c r="C14827" s="6"/>
      <c r="F14827" s="38"/>
    </row>
    <row r="14828" spans="1:6" x14ac:dyDescent="0.45">
      <c r="A14828" s="6"/>
      <c r="B14828" s="6"/>
      <c r="C14828" s="6"/>
      <c r="F14828" s="38"/>
    </row>
    <row r="14829" spans="1:6" x14ac:dyDescent="0.45">
      <c r="A14829" s="6"/>
      <c r="B14829" s="6"/>
      <c r="C14829" s="6"/>
      <c r="F14829" s="38"/>
    </row>
    <row r="14830" spans="1:6" x14ac:dyDescent="0.45">
      <c r="A14830" s="6"/>
      <c r="B14830" s="6"/>
      <c r="C14830" s="6"/>
      <c r="F14830" s="38"/>
    </row>
    <row r="14831" spans="1:6" x14ac:dyDescent="0.45">
      <c r="A14831" s="6"/>
      <c r="B14831" s="6"/>
      <c r="C14831" s="6"/>
      <c r="F14831" s="38"/>
    </row>
    <row r="14832" spans="1:6" x14ac:dyDescent="0.45">
      <c r="A14832" s="6"/>
      <c r="B14832" s="6"/>
      <c r="C14832" s="6"/>
      <c r="F14832" s="38"/>
    </row>
    <row r="14833" spans="1:6" x14ac:dyDescent="0.45">
      <c r="A14833" s="6"/>
      <c r="B14833" s="6"/>
      <c r="C14833" s="6"/>
      <c r="F14833" s="38"/>
    </row>
    <row r="14834" spans="1:6" x14ac:dyDescent="0.45">
      <c r="A14834" s="6"/>
      <c r="B14834" s="6"/>
      <c r="C14834" s="6"/>
      <c r="F14834" s="38"/>
    </row>
    <row r="14835" spans="1:6" x14ac:dyDescent="0.45">
      <c r="A14835" s="6"/>
      <c r="B14835" s="6"/>
      <c r="C14835" s="6"/>
      <c r="F14835" s="38"/>
    </row>
    <row r="14836" spans="1:6" x14ac:dyDescent="0.45">
      <c r="A14836" s="6"/>
      <c r="B14836" s="6"/>
      <c r="C14836" s="6"/>
      <c r="F14836" s="38"/>
    </row>
    <row r="14837" spans="1:6" x14ac:dyDescent="0.45">
      <c r="A14837" s="6"/>
      <c r="B14837" s="6"/>
      <c r="C14837" s="6"/>
      <c r="F14837" s="38"/>
    </row>
    <row r="14838" spans="1:6" x14ac:dyDescent="0.45">
      <c r="A14838" s="6"/>
      <c r="B14838" s="6"/>
      <c r="C14838" s="6"/>
      <c r="F14838" s="38"/>
    </row>
    <row r="14839" spans="1:6" x14ac:dyDescent="0.45">
      <c r="A14839" s="6"/>
      <c r="B14839" s="6"/>
      <c r="C14839" s="6"/>
      <c r="F14839" s="38"/>
    </row>
    <row r="14840" spans="1:6" x14ac:dyDescent="0.45">
      <c r="A14840" s="6"/>
      <c r="B14840" s="6"/>
      <c r="C14840" s="6"/>
      <c r="F14840" s="38"/>
    </row>
    <row r="14841" spans="1:6" x14ac:dyDescent="0.45">
      <c r="A14841" s="6"/>
      <c r="B14841" s="6"/>
      <c r="C14841" s="6"/>
      <c r="F14841" s="38"/>
    </row>
    <row r="14842" spans="1:6" x14ac:dyDescent="0.45">
      <c r="A14842" s="6"/>
      <c r="B14842" s="6"/>
      <c r="C14842" s="6"/>
      <c r="F14842" s="38"/>
    </row>
    <row r="14843" spans="1:6" x14ac:dyDescent="0.45">
      <c r="A14843" s="6"/>
      <c r="B14843" s="6"/>
      <c r="C14843" s="6"/>
      <c r="F14843" s="38"/>
    </row>
    <row r="14844" spans="1:6" x14ac:dyDescent="0.45">
      <c r="A14844" s="6"/>
      <c r="B14844" s="6"/>
      <c r="C14844" s="6"/>
      <c r="F14844" s="38"/>
    </row>
    <row r="14845" spans="1:6" x14ac:dyDescent="0.45">
      <c r="A14845" s="6"/>
      <c r="B14845" s="6"/>
      <c r="C14845" s="6"/>
      <c r="F14845" s="38"/>
    </row>
    <row r="14846" spans="1:6" x14ac:dyDescent="0.45">
      <c r="A14846" s="6"/>
      <c r="B14846" s="6"/>
      <c r="C14846" s="6"/>
      <c r="F14846" s="38"/>
    </row>
    <row r="14847" spans="1:6" x14ac:dyDescent="0.45">
      <c r="A14847" s="6"/>
      <c r="B14847" s="6"/>
      <c r="C14847" s="6"/>
      <c r="F14847" s="38"/>
    </row>
    <row r="14848" spans="1:6" x14ac:dyDescent="0.45">
      <c r="A14848" s="6"/>
      <c r="B14848" s="6"/>
      <c r="C14848" s="6"/>
      <c r="F14848" s="38"/>
    </row>
    <row r="14849" spans="1:6" x14ac:dyDescent="0.45">
      <c r="A14849" s="6"/>
      <c r="B14849" s="6"/>
      <c r="C14849" s="6"/>
      <c r="F14849" s="38"/>
    </row>
    <row r="14850" spans="1:6" x14ac:dyDescent="0.45">
      <c r="A14850" s="6"/>
      <c r="B14850" s="6"/>
      <c r="C14850" s="6"/>
      <c r="F14850" s="38"/>
    </row>
    <row r="14851" spans="1:6" x14ac:dyDescent="0.45">
      <c r="A14851" s="6"/>
      <c r="B14851" s="6"/>
      <c r="C14851" s="6"/>
      <c r="F14851" s="38"/>
    </row>
    <row r="14852" spans="1:6" x14ac:dyDescent="0.45">
      <c r="A14852" s="6"/>
      <c r="B14852" s="6"/>
      <c r="C14852" s="6"/>
      <c r="F14852" s="38"/>
    </row>
    <row r="14853" spans="1:6" x14ac:dyDescent="0.45">
      <c r="A14853" s="6"/>
      <c r="B14853" s="6"/>
      <c r="C14853" s="6"/>
      <c r="F14853" s="38"/>
    </row>
    <row r="14854" spans="1:6" x14ac:dyDescent="0.45">
      <c r="A14854" s="6"/>
      <c r="B14854" s="6"/>
      <c r="C14854" s="6"/>
      <c r="F14854" s="38"/>
    </row>
    <row r="14855" spans="1:6" x14ac:dyDescent="0.45">
      <c r="A14855" s="6"/>
      <c r="B14855" s="6"/>
      <c r="C14855" s="6"/>
      <c r="F14855" s="38"/>
    </row>
    <row r="14856" spans="1:6" x14ac:dyDescent="0.45">
      <c r="A14856" s="6"/>
      <c r="B14856" s="6"/>
      <c r="C14856" s="6"/>
      <c r="F14856" s="38"/>
    </row>
    <row r="14857" spans="1:6" x14ac:dyDescent="0.45">
      <c r="A14857" s="6"/>
      <c r="B14857" s="6"/>
      <c r="C14857" s="6"/>
      <c r="F14857" s="38"/>
    </row>
    <row r="14858" spans="1:6" x14ac:dyDescent="0.45">
      <c r="A14858" s="6"/>
      <c r="B14858" s="6"/>
      <c r="C14858" s="6"/>
      <c r="F14858" s="38"/>
    </row>
    <row r="14859" spans="1:6" x14ac:dyDescent="0.45">
      <c r="A14859" s="6"/>
      <c r="B14859" s="6"/>
      <c r="C14859" s="6"/>
      <c r="F14859" s="38"/>
    </row>
    <row r="14860" spans="1:6" x14ac:dyDescent="0.45">
      <c r="A14860" s="6"/>
      <c r="B14860" s="6"/>
      <c r="C14860" s="6"/>
      <c r="F14860" s="38"/>
    </row>
    <row r="14861" spans="1:6" x14ac:dyDescent="0.45">
      <c r="A14861" s="6"/>
      <c r="B14861" s="6"/>
      <c r="C14861" s="6"/>
      <c r="F14861" s="38"/>
    </row>
    <row r="14862" spans="1:6" x14ac:dyDescent="0.45">
      <c r="A14862" s="6"/>
      <c r="B14862" s="6"/>
      <c r="C14862" s="6"/>
      <c r="F14862" s="38"/>
    </row>
    <row r="14863" spans="1:6" x14ac:dyDescent="0.45">
      <c r="A14863" s="6"/>
      <c r="B14863" s="6"/>
      <c r="C14863" s="6"/>
      <c r="F14863" s="38"/>
    </row>
    <row r="14864" spans="1:6" x14ac:dyDescent="0.45">
      <c r="A14864" s="6"/>
      <c r="B14864" s="6"/>
      <c r="C14864" s="6"/>
      <c r="F14864" s="38"/>
    </row>
    <row r="14865" spans="1:6" x14ac:dyDescent="0.45">
      <c r="A14865" s="6"/>
      <c r="B14865" s="6"/>
      <c r="C14865" s="6"/>
      <c r="F14865" s="38"/>
    </row>
    <row r="14866" spans="1:6" x14ac:dyDescent="0.45">
      <c r="A14866" s="6"/>
      <c r="B14866" s="6"/>
      <c r="C14866" s="6"/>
      <c r="F14866" s="38"/>
    </row>
    <row r="14867" spans="1:6" x14ac:dyDescent="0.45">
      <c r="A14867" s="6"/>
      <c r="B14867" s="6"/>
      <c r="C14867" s="6"/>
      <c r="F14867" s="38"/>
    </row>
    <row r="14868" spans="1:6" x14ac:dyDescent="0.45">
      <c r="A14868" s="6"/>
      <c r="B14868" s="6"/>
      <c r="C14868" s="6"/>
      <c r="F14868" s="38"/>
    </row>
    <row r="14869" spans="1:6" x14ac:dyDescent="0.45">
      <c r="A14869" s="6"/>
      <c r="B14869" s="6"/>
      <c r="C14869" s="6"/>
      <c r="F14869" s="38"/>
    </row>
    <row r="14870" spans="1:6" x14ac:dyDescent="0.45">
      <c r="A14870" s="6"/>
      <c r="B14870" s="6"/>
      <c r="C14870" s="6"/>
      <c r="F14870" s="38"/>
    </row>
    <row r="14871" spans="1:6" x14ac:dyDescent="0.45">
      <c r="A14871" s="6"/>
      <c r="B14871" s="6"/>
      <c r="C14871" s="6"/>
      <c r="F14871" s="38"/>
    </row>
    <row r="14872" spans="1:6" x14ac:dyDescent="0.45">
      <c r="A14872" s="6"/>
      <c r="B14872" s="6"/>
      <c r="C14872" s="6"/>
      <c r="F14872" s="38"/>
    </row>
    <row r="14873" spans="1:6" x14ac:dyDescent="0.45">
      <c r="A14873" s="6"/>
      <c r="B14873" s="6"/>
      <c r="C14873" s="6"/>
      <c r="F14873" s="38"/>
    </row>
    <row r="14874" spans="1:6" x14ac:dyDescent="0.45">
      <c r="A14874" s="6"/>
      <c r="B14874" s="6"/>
      <c r="C14874" s="6"/>
      <c r="F14874" s="38"/>
    </row>
    <row r="14875" spans="1:6" x14ac:dyDescent="0.45">
      <c r="A14875" s="6"/>
      <c r="B14875" s="6"/>
      <c r="C14875" s="6"/>
      <c r="F14875" s="38"/>
    </row>
    <row r="14876" spans="1:6" x14ac:dyDescent="0.45">
      <c r="A14876" s="6"/>
      <c r="B14876" s="6"/>
      <c r="C14876" s="6"/>
      <c r="F14876" s="38"/>
    </row>
    <row r="14877" spans="1:6" x14ac:dyDescent="0.45">
      <c r="A14877" s="6"/>
      <c r="B14877" s="6"/>
      <c r="C14877" s="6"/>
      <c r="F14877" s="38"/>
    </row>
    <row r="14878" spans="1:6" x14ac:dyDescent="0.45">
      <c r="A14878" s="6"/>
      <c r="B14878" s="6"/>
      <c r="C14878" s="6"/>
      <c r="F14878" s="38"/>
    </row>
    <row r="14879" spans="1:6" x14ac:dyDescent="0.45">
      <c r="A14879" s="6"/>
      <c r="B14879" s="6"/>
      <c r="C14879" s="6"/>
      <c r="F14879" s="38"/>
    </row>
    <row r="14880" spans="1:6" x14ac:dyDescent="0.45">
      <c r="A14880" s="6"/>
      <c r="B14880" s="6"/>
      <c r="C14880" s="6"/>
      <c r="F14880" s="38"/>
    </row>
    <row r="14881" spans="1:6" x14ac:dyDescent="0.45">
      <c r="A14881" s="6"/>
      <c r="B14881" s="6"/>
      <c r="C14881" s="6"/>
      <c r="F14881" s="38"/>
    </row>
    <row r="14882" spans="1:6" x14ac:dyDescent="0.45">
      <c r="A14882" s="6"/>
      <c r="B14882" s="6"/>
      <c r="C14882" s="6"/>
      <c r="F14882" s="38"/>
    </row>
    <row r="14883" spans="1:6" x14ac:dyDescent="0.45">
      <c r="A14883" s="6"/>
      <c r="B14883" s="6"/>
      <c r="C14883" s="6"/>
      <c r="F14883" s="38"/>
    </row>
    <row r="14884" spans="1:6" x14ac:dyDescent="0.45">
      <c r="A14884" s="6"/>
      <c r="B14884" s="6"/>
      <c r="C14884" s="6"/>
      <c r="F14884" s="38"/>
    </row>
    <row r="14885" spans="1:6" x14ac:dyDescent="0.45">
      <c r="A14885" s="6"/>
      <c r="B14885" s="6"/>
      <c r="C14885" s="6"/>
      <c r="F14885" s="38"/>
    </row>
    <row r="14886" spans="1:6" x14ac:dyDescent="0.45">
      <c r="A14886" s="6"/>
      <c r="B14886" s="6"/>
      <c r="C14886" s="6"/>
      <c r="F14886" s="38"/>
    </row>
    <row r="14887" spans="1:6" x14ac:dyDescent="0.45">
      <c r="A14887" s="6"/>
      <c r="B14887" s="6"/>
      <c r="C14887" s="6"/>
      <c r="F14887" s="38"/>
    </row>
    <row r="14888" spans="1:6" x14ac:dyDescent="0.45">
      <c r="A14888" s="6"/>
      <c r="B14888" s="6"/>
      <c r="C14888" s="6"/>
      <c r="F14888" s="38"/>
    </row>
    <row r="14889" spans="1:6" x14ac:dyDescent="0.45">
      <c r="A14889" s="6"/>
      <c r="B14889" s="6"/>
      <c r="C14889" s="6"/>
      <c r="F14889" s="38"/>
    </row>
    <row r="14890" spans="1:6" x14ac:dyDescent="0.45">
      <c r="A14890" s="6"/>
      <c r="B14890" s="6"/>
      <c r="C14890" s="6"/>
      <c r="F14890" s="38"/>
    </row>
    <row r="14891" spans="1:6" x14ac:dyDescent="0.45">
      <c r="A14891" s="6"/>
      <c r="B14891" s="6"/>
      <c r="C14891" s="6"/>
      <c r="F14891" s="38"/>
    </row>
    <row r="14892" spans="1:6" x14ac:dyDescent="0.45">
      <c r="A14892" s="6"/>
      <c r="B14892" s="6"/>
      <c r="C14892" s="6"/>
      <c r="F14892" s="38"/>
    </row>
    <row r="14893" spans="1:6" x14ac:dyDescent="0.45">
      <c r="A14893" s="6"/>
      <c r="B14893" s="6"/>
      <c r="C14893" s="6"/>
      <c r="F14893" s="38"/>
    </row>
    <row r="14894" spans="1:6" x14ac:dyDescent="0.45">
      <c r="A14894" s="6"/>
      <c r="B14894" s="6"/>
      <c r="C14894" s="6"/>
      <c r="F14894" s="38"/>
    </row>
    <row r="14895" spans="1:6" x14ac:dyDescent="0.45">
      <c r="A14895" s="6"/>
      <c r="B14895" s="6"/>
      <c r="C14895" s="6"/>
      <c r="F14895" s="38"/>
    </row>
    <row r="14896" spans="1:6" x14ac:dyDescent="0.45">
      <c r="A14896" s="6"/>
      <c r="B14896" s="6"/>
      <c r="C14896" s="6"/>
      <c r="F14896" s="38"/>
    </row>
    <row r="14897" spans="1:6" x14ac:dyDescent="0.45">
      <c r="A14897" s="6"/>
      <c r="B14897" s="6"/>
      <c r="C14897" s="6"/>
      <c r="F14897" s="38"/>
    </row>
    <row r="14898" spans="1:6" x14ac:dyDescent="0.45">
      <c r="A14898" s="6"/>
      <c r="B14898" s="6"/>
      <c r="C14898" s="6"/>
      <c r="F14898" s="38"/>
    </row>
    <row r="14899" spans="1:6" x14ac:dyDescent="0.45">
      <c r="A14899" s="6"/>
      <c r="B14899" s="6"/>
      <c r="C14899" s="6"/>
      <c r="F14899" s="38"/>
    </row>
    <row r="14900" spans="1:6" x14ac:dyDescent="0.45">
      <c r="A14900" s="6"/>
      <c r="B14900" s="6"/>
      <c r="C14900" s="6"/>
      <c r="F14900" s="38"/>
    </row>
    <row r="14901" spans="1:6" x14ac:dyDescent="0.45">
      <c r="A14901" s="6"/>
      <c r="B14901" s="6"/>
      <c r="C14901" s="6"/>
      <c r="F14901" s="38"/>
    </row>
    <row r="14902" spans="1:6" x14ac:dyDescent="0.45">
      <c r="A14902" s="6"/>
      <c r="B14902" s="6"/>
      <c r="C14902" s="6"/>
      <c r="F14902" s="38"/>
    </row>
    <row r="14903" spans="1:6" x14ac:dyDescent="0.45">
      <c r="A14903" s="6"/>
      <c r="B14903" s="6"/>
      <c r="C14903" s="6"/>
      <c r="F14903" s="38"/>
    </row>
    <row r="14904" spans="1:6" x14ac:dyDescent="0.45">
      <c r="A14904" s="6"/>
      <c r="B14904" s="6"/>
      <c r="C14904" s="6"/>
      <c r="F14904" s="38"/>
    </row>
    <row r="14905" spans="1:6" x14ac:dyDescent="0.45">
      <c r="A14905" s="6"/>
      <c r="B14905" s="6"/>
      <c r="C14905" s="6"/>
      <c r="F14905" s="38"/>
    </row>
    <row r="14906" spans="1:6" x14ac:dyDescent="0.45">
      <c r="A14906" s="6"/>
      <c r="B14906" s="6"/>
      <c r="C14906" s="6"/>
      <c r="F14906" s="38"/>
    </row>
    <row r="14907" spans="1:6" x14ac:dyDescent="0.45">
      <c r="A14907" s="6"/>
      <c r="B14907" s="6"/>
      <c r="C14907" s="6"/>
      <c r="F14907" s="38"/>
    </row>
    <row r="14908" spans="1:6" x14ac:dyDescent="0.45">
      <c r="A14908" s="6"/>
      <c r="B14908" s="6"/>
      <c r="C14908" s="6"/>
      <c r="F14908" s="38"/>
    </row>
    <row r="14909" spans="1:6" x14ac:dyDescent="0.45">
      <c r="A14909" s="6"/>
      <c r="B14909" s="6"/>
      <c r="C14909" s="6"/>
      <c r="F14909" s="38"/>
    </row>
    <row r="14910" spans="1:6" x14ac:dyDescent="0.45">
      <c r="A14910" s="6"/>
      <c r="B14910" s="6"/>
      <c r="C14910" s="6"/>
      <c r="F14910" s="38"/>
    </row>
    <row r="14911" spans="1:6" x14ac:dyDescent="0.45">
      <c r="A14911" s="6"/>
      <c r="B14911" s="6"/>
      <c r="C14911" s="6"/>
      <c r="F14911" s="38"/>
    </row>
    <row r="14912" spans="1:6" x14ac:dyDescent="0.45">
      <c r="A14912" s="6"/>
      <c r="B14912" s="6"/>
      <c r="C14912" s="6"/>
      <c r="F14912" s="38"/>
    </row>
    <row r="14913" spans="1:6" x14ac:dyDescent="0.45">
      <c r="A14913" s="6"/>
      <c r="B14913" s="6"/>
      <c r="C14913" s="6"/>
      <c r="F14913" s="38"/>
    </row>
    <row r="14914" spans="1:6" x14ac:dyDescent="0.45">
      <c r="A14914" s="6"/>
      <c r="B14914" s="6"/>
      <c r="C14914" s="6"/>
      <c r="F14914" s="38"/>
    </row>
    <row r="14915" spans="1:6" x14ac:dyDescent="0.45">
      <c r="A14915" s="6"/>
      <c r="B14915" s="6"/>
      <c r="C14915" s="6"/>
      <c r="F14915" s="38"/>
    </row>
    <row r="14916" spans="1:6" x14ac:dyDescent="0.45">
      <c r="A14916" s="6"/>
      <c r="B14916" s="6"/>
      <c r="C14916" s="6"/>
      <c r="F14916" s="38"/>
    </row>
    <row r="14917" spans="1:6" x14ac:dyDescent="0.45">
      <c r="A14917" s="6"/>
      <c r="B14917" s="6"/>
      <c r="C14917" s="6"/>
      <c r="F14917" s="38"/>
    </row>
    <row r="14918" spans="1:6" x14ac:dyDescent="0.45">
      <c r="A14918" s="6"/>
      <c r="B14918" s="6"/>
      <c r="C14918" s="6"/>
      <c r="F14918" s="38"/>
    </row>
    <row r="14919" spans="1:6" x14ac:dyDescent="0.45">
      <c r="A14919" s="6"/>
      <c r="B14919" s="6"/>
      <c r="C14919" s="6"/>
      <c r="F14919" s="38"/>
    </row>
    <row r="14920" spans="1:6" x14ac:dyDescent="0.45">
      <c r="A14920" s="6"/>
      <c r="B14920" s="6"/>
      <c r="C14920" s="6"/>
      <c r="F14920" s="38"/>
    </row>
    <row r="14921" spans="1:6" x14ac:dyDescent="0.45">
      <c r="A14921" s="6"/>
      <c r="B14921" s="6"/>
      <c r="C14921" s="6"/>
      <c r="F14921" s="38"/>
    </row>
    <row r="14922" spans="1:6" x14ac:dyDescent="0.45">
      <c r="A14922" s="6"/>
      <c r="B14922" s="6"/>
      <c r="C14922" s="6"/>
      <c r="F14922" s="38"/>
    </row>
    <row r="14923" spans="1:6" x14ac:dyDescent="0.45">
      <c r="A14923" s="6"/>
      <c r="B14923" s="6"/>
      <c r="C14923" s="6"/>
      <c r="F14923" s="38"/>
    </row>
    <row r="14924" spans="1:6" x14ac:dyDescent="0.45">
      <c r="A14924" s="6"/>
      <c r="B14924" s="6"/>
      <c r="C14924" s="6"/>
      <c r="F14924" s="38"/>
    </row>
    <row r="14925" spans="1:6" x14ac:dyDescent="0.45">
      <c r="A14925" s="6"/>
      <c r="B14925" s="6"/>
      <c r="C14925" s="6"/>
      <c r="F14925" s="38"/>
    </row>
    <row r="14926" spans="1:6" x14ac:dyDescent="0.45">
      <c r="A14926" s="6"/>
      <c r="B14926" s="6"/>
      <c r="C14926" s="6"/>
      <c r="F14926" s="38"/>
    </row>
    <row r="14927" spans="1:6" x14ac:dyDescent="0.45">
      <c r="A14927" s="6"/>
      <c r="B14927" s="6"/>
      <c r="C14927" s="6"/>
      <c r="F14927" s="38"/>
    </row>
    <row r="14928" spans="1:6" x14ac:dyDescent="0.45">
      <c r="A14928" s="6"/>
      <c r="B14928" s="6"/>
      <c r="C14928" s="6"/>
      <c r="F14928" s="38"/>
    </row>
    <row r="14929" spans="1:6" x14ac:dyDescent="0.45">
      <c r="A14929" s="6"/>
      <c r="B14929" s="6"/>
      <c r="C14929" s="6"/>
      <c r="F14929" s="38"/>
    </row>
    <row r="14930" spans="1:6" x14ac:dyDescent="0.45">
      <c r="A14930" s="6"/>
      <c r="B14930" s="6"/>
      <c r="C14930" s="6"/>
      <c r="F14930" s="38"/>
    </row>
    <row r="14931" spans="1:6" x14ac:dyDescent="0.45">
      <c r="A14931" s="6"/>
      <c r="B14931" s="6"/>
      <c r="C14931" s="6"/>
      <c r="F14931" s="38"/>
    </row>
    <row r="14932" spans="1:6" x14ac:dyDescent="0.45">
      <c r="A14932" s="6"/>
      <c r="B14932" s="6"/>
      <c r="C14932" s="6"/>
      <c r="F14932" s="38"/>
    </row>
    <row r="14933" spans="1:6" x14ac:dyDescent="0.45">
      <c r="A14933" s="6"/>
      <c r="B14933" s="6"/>
      <c r="C14933" s="6"/>
      <c r="F14933" s="38"/>
    </row>
    <row r="14934" spans="1:6" x14ac:dyDescent="0.45">
      <c r="A14934" s="6"/>
      <c r="B14934" s="6"/>
      <c r="C14934" s="6"/>
      <c r="F14934" s="38"/>
    </row>
    <row r="14935" spans="1:6" x14ac:dyDescent="0.45">
      <c r="A14935" s="6"/>
      <c r="B14935" s="6"/>
      <c r="C14935" s="6"/>
      <c r="F14935" s="38"/>
    </row>
    <row r="14936" spans="1:6" x14ac:dyDescent="0.45">
      <c r="A14936" s="6"/>
      <c r="B14936" s="6"/>
      <c r="C14936" s="6"/>
      <c r="F14936" s="38"/>
    </row>
    <row r="14937" spans="1:6" x14ac:dyDescent="0.45">
      <c r="A14937" s="6"/>
      <c r="B14937" s="6"/>
      <c r="C14937" s="6"/>
      <c r="F14937" s="38"/>
    </row>
    <row r="14938" spans="1:6" x14ac:dyDescent="0.45">
      <c r="A14938" s="6"/>
      <c r="B14938" s="6"/>
      <c r="C14938" s="6"/>
      <c r="F14938" s="38"/>
    </row>
    <row r="14939" spans="1:6" x14ac:dyDescent="0.45">
      <c r="A14939" s="6"/>
      <c r="B14939" s="6"/>
      <c r="C14939" s="6"/>
      <c r="F14939" s="38"/>
    </row>
    <row r="14940" spans="1:6" x14ac:dyDescent="0.45">
      <c r="A14940" s="6"/>
      <c r="B14940" s="6"/>
      <c r="C14940" s="6"/>
      <c r="F14940" s="38"/>
    </row>
    <row r="14941" spans="1:6" x14ac:dyDescent="0.45">
      <c r="A14941" s="6"/>
      <c r="B14941" s="6"/>
      <c r="C14941" s="6"/>
      <c r="F14941" s="38"/>
    </row>
    <row r="14942" spans="1:6" x14ac:dyDescent="0.45">
      <c r="A14942" s="6"/>
      <c r="B14942" s="6"/>
      <c r="C14942" s="6"/>
      <c r="F14942" s="38"/>
    </row>
    <row r="14943" spans="1:6" x14ac:dyDescent="0.45">
      <c r="A14943" s="6"/>
      <c r="B14943" s="6"/>
      <c r="C14943" s="6"/>
      <c r="F14943" s="38"/>
    </row>
    <row r="14944" spans="1:6" x14ac:dyDescent="0.45">
      <c r="A14944" s="6"/>
      <c r="B14944" s="6"/>
      <c r="C14944" s="6"/>
      <c r="F14944" s="38"/>
    </row>
    <row r="14945" spans="1:6" x14ac:dyDescent="0.45">
      <c r="A14945" s="6"/>
      <c r="B14945" s="6"/>
      <c r="C14945" s="6"/>
      <c r="F14945" s="38"/>
    </row>
    <row r="14946" spans="1:6" x14ac:dyDescent="0.45">
      <c r="A14946" s="6"/>
      <c r="B14946" s="6"/>
      <c r="C14946" s="6"/>
      <c r="F14946" s="38"/>
    </row>
    <row r="14947" spans="1:6" x14ac:dyDescent="0.45">
      <c r="A14947" s="6"/>
      <c r="B14947" s="6"/>
      <c r="C14947" s="6"/>
      <c r="F14947" s="38"/>
    </row>
    <row r="14948" spans="1:6" x14ac:dyDescent="0.45">
      <c r="A14948" s="6"/>
      <c r="B14948" s="6"/>
      <c r="C14948" s="6"/>
      <c r="F14948" s="38"/>
    </row>
    <row r="14949" spans="1:6" x14ac:dyDescent="0.45">
      <c r="A14949" s="6"/>
      <c r="B14949" s="6"/>
      <c r="C14949" s="6"/>
      <c r="F14949" s="38"/>
    </row>
    <row r="14950" spans="1:6" x14ac:dyDescent="0.45">
      <c r="A14950" s="6"/>
      <c r="B14950" s="6"/>
      <c r="C14950" s="6"/>
      <c r="F14950" s="38"/>
    </row>
    <row r="14951" spans="1:6" x14ac:dyDescent="0.45">
      <c r="A14951" s="6"/>
      <c r="B14951" s="6"/>
      <c r="C14951" s="6"/>
      <c r="F14951" s="38"/>
    </row>
    <row r="14952" spans="1:6" x14ac:dyDescent="0.45">
      <c r="A14952" s="6"/>
      <c r="B14952" s="6"/>
      <c r="C14952" s="6"/>
      <c r="F14952" s="38"/>
    </row>
    <row r="14953" spans="1:6" x14ac:dyDescent="0.45">
      <c r="A14953" s="6"/>
      <c r="B14953" s="6"/>
      <c r="C14953" s="6"/>
      <c r="F14953" s="38"/>
    </row>
    <row r="14954" spans="1:6" x14ac:dyDescent="0.45">
      <c r="A14954" s="6"/>
      <c r="B14954" s="6"/>
      <c r="C14954" s="6"/>
      <c r="F14954" s="38"/>
    </row>
    <row r="14955" spans="1:6" x14ac:dyDescent="0.45">
      <c r="A14955" s="6"/>
      <c r="B14955" s="6"/>
      <c r="C14955" s="6"/>
      <c r="F14955" s="38"/>
    </row>
    <row r="14956" spans="1:6" x14ac:dyDescent="0.45">
      <c r="A14956" s="6"/>
      <c r="B14956" s="6"/>
      <c r="C14956" s="6"/>
      <c r="F14956" s="38"/>
    </row>
    <row r="14957" spans="1:6" x14ac:dyDescent="0.45">
      <c r="A14957" s="6"/>
      <c r="B14957" s="6"/>
      <c r="C14957" s="6"/>
      <c r="F14957" s="38"/>
    </row>
    <row r="14958" spans="1:6" x14ac:dyDescent="0.45">
      <c r="A14958" s="6"/>
      <c r="B14958" s="6"/>
      <c r="C14958" s="6"/>
      <c r="F14958" s="38"/>
    </row>
    <row r="14959" spans="1:6" x14ac:dyDescent="0.45">
      <c r="A14959" s="6"/>
      <c r="B14959" s="6"/>
      <c r="C14959" s="6"/>
      <c r="F14959" s="38"/>
    </row>
    <row r="14960" spans="1:6" x14ac:dyDescent="0.45">
      <c r="A14960" s="6"/>
      <c r="B14960" s="6"/>
      <c r="C14960" s="6"/>
      <c r="F14960" s="38"/>
    </row>
    <row r="14961" spans="1:6" x14ac:dyDescent="0.45">
      <c r="A14961" s="6"/>
      <c r="B14961" s="6"/>
      <c r="C14961" s="6"/>
      <c r="F14961" s="38"/>
    </row>
    <row r="14962" spans="1:6" x14ac:dyDescent="0.45">
      <c r="A14962" s="6"/>
      <c r="B14962" s="6"/>
      <c r="C14962" s="6"/>
      <c r="F14962" s="38"/>
    </row>
    <row r="14963" spans="1:6" x14ac:dyDescent="0.45">
      <c r="A14963" s="6"/>
      <c r="B14963" s="6"/>
      <c r="C14963" s="6"/>
      <c r="F14963" s="38"/>
    </row>
    <row r="14964" spans="1:6" x14ac:dyDescent="0.45">
      <c r="A14964" s="6"/>
      <c r="B14964" s="6"/>
      <c r="C14964" s="6"/>
      <c r="F14964" s="38"/>
    </row>
    <row r="14965" spans="1:6" x14ac:dyDescent="0.45">
      <c r="A14965" s="6"/>
      <c r="B14965" s="6"/>
      <c r="C14965" s="6"/>
      <c r="F14965" s="38"/>
    </row>
    <row r="14966" spans="1:6" x14ac:dyDescent="0.45">
      <c r="A14966" s="6"/>
      <c r="B14966" s="6"/>
      <c r="C14966" s="6"/>
      <c r="F14966" s="38"/>
    </row>
    <row r="14967" spans="1:6" x14ac:dyDescent="0.45">
      <c r="A14967" s="6"/>
      <c r="B14967" s="6"/>
      <c r="C14967" s="6"/>
      <c r="F14967" s="38"/>
    </row>
    <row r="14968" spans="1:6" x14ac:dyDescent="0.45">
      <c r="A14968" s="6"/>
      <c r="B14968" s="6"/>
      <c r="C14968" s="6"/>
      <c r="F14968" s="38"/>
    </row>
    <row r="14969" spans="1:6" x14ac:dyDescent="0.45">
      <c r="A14969" s="6"/>
      <c r="B14969" s="6"/>
      <c r="C14969" s="6"/>
      <c r="F14969" s="38"/>
    </row>
    <row r="14970" spans="1:6" x14ac:dyDescent="0.45">
      <c r="A14970" s="6"/>
      <c r="B14970" s="6"/>
      <c r="C14970" s="6"/>
      <c r="F14970" s="38"/>
    </row>
    <row r="14971" spans="1:6" x14ac:dyDescent="0.45">
      <c r="A14971" s="6"/>
      <c r="B14971" s="6"/>
      <c r="C14971" s="6"/>
      <c r="F14971" s="38"/>
    </row>
    <row r="14972" spans="1:6" x14ac:dyDescent="0.45">
      <c r="A14972" s="6"/>
      <c r="B14972" s="6"/>
      <c r="C14972" s="6"/>
      <c r="F14972" s="38"/>
    </row>
    <row r="14973" spans="1:6" x14ac:dyDescent="0.45">
      <c r="A14973" s="6"/>
      <c r="B14973" s="6"/>
      <c r="C14973" s="6"/>
      <c r="F14973" s="38"/>
    </row>
    <row r="14974" spans="1:6" x14ac:dyDescent="0.45">
      <c r="A14974" s="6"/>
      <c r="B14974" s="6"/>
      <c r="C14974" s="6"/>
      <c r="F14974" s="38"/>
    </row>
    <row r="14975" spans="1:6" x14ac:dyDescent="0.45">
      <c r="A14975" s="6"/>
      <c r="B14975" s="6"/>
      <c r="C14975" s="6"/>
      <c r="F14975" s="38"/>
    </row>
    <row r="14976" spans="1:6" x14ac:dyDescent="0.45">
      <c r="A14976" s="6"/>
      <c r="B14976" s="6"/>
      <c r="C14976" s="6"/>
      <c r="F14976" s="38"/>
    </row>
    <row r="14977" spans="1:6" x14ac:dyDescent="0.45">
      <c r="A14977" s="6"/>
      <c r="B14977" s="6"/>
      <c r="C14977" s="6"/>
      <c r="F14977" s="38"/>
    </row>
    <row r="14978" spans="1:6" x14ac:dyDescent="0.45">
      <c r="A14978" s="6"/>
      <c r="B14978" s="6"/>
      <c r="C14978" s="6"/>
      <c r="F14978" s="38"/>
    </row>
    <row r="14979" spans="1:6" x14ac:dyDescent="0.45">
      <c r="A14979" s="6"/>
      <c r="B14979" s="6"/>
      <c r="C14979" s="6"/>
      <c r="F14979" s="38"/>
    </row>
    <row r="14980" spans="1:6" x14ac:dyDescent="0.45">
      <c r="A14980" s="6"/>
      <c r="B14980" s="6"/>
      <c r="C14980" s="6"/>
      <c r="F14980" s="38"/>
    </row>
    <row r="14981" spans="1:6" x14ac:dyDescent="0.45">
      <c r="A14981" s="6"/>
      <c r="B14981" s="6"/>
      <c r="C14981" s="6"/>
      <c r="F14981" s="38"/>
    </row>
    <row r="14982" spans="1:6" x14ac:dyDescent="0.45">
      <c r="A14982" s="6"/>
      <c r="B14982" s="6"/>
      <c r="C14982" s="6"/>
      <c r="F14982" s="38"/>
    </row>
    <row r="14983" spans="1:6" x14ac:dyDescent="0.45">
      <c r="A14983" s="6"/>
      <c r="B14983" s="6"/>
      <c r="C14983" s="6"/>
      <c r="F14983" s="38"/>
    </row>
    <row r="14984" spans="1:6" x14ac:dyDescent="0.45">
      <c r="A14984" s="6"/>
      <c r="B14984" s="6"/>
      <c r="C14984" s="6"/>
      <c r="F14984" s="38"/>
    </row>
    <row r="14985" spans="1:6" x14ac:dyDescent="0.45">
      <c r="A14985" s="6"/>
      <c r="B14985" s="6"/>
      <c r="C14985" s="6"/>
      <c r="F14985" s="38"/>
    </row>
    <row r="14986" spans="1:6" x14ac:dyDescent="0.45">
      <c r="A14986" s="6"/>
      <c r="B14986" s="6"/>
      <c r="C14986" s="6"/>
      <c r="F14986" s="38"/>
    </row>
    <row r="14987" spans="1:6" x14ac:dyDescent="0.45">
      <c r="A14987" s="6"/>
      <c r="B14987" s="6"/>
      <c r="C14987" s="6"/>
      <c r="F14987" s="38"/>
    </row>
    <row r="14988" spans="1:6" x14ac:dyDescent="0.45">
      <c r="A14988" s="6"/>
      <c r="B14988" s="6"/>
      <c r="C14988" s="6"/>
      <c r="F14988" s="38"/>
    </row>
    <row r="14989" spans="1:6" x14ac:dyDescent="0.45">
      <c r="A14989" s="6"/>
      <c r="B14989" s="6"/>
      <c r="C14989" s="6"/>
      <c r="F14989" s="38"/>
    </row>
    <row r="14990" spans="1:6" x14ac:dyDescent="0.45">
      <c r="A14990" s="6"/>
      <c r="B14990" s="6"/>
      <c r="C14990" s="6"/>
      <c r="F14990" s="38"/>
    </row>
    <row r="14991" spans="1:6" x14ac:dyDescent="0.45">
      <c r="A14991" s="6"/>
      <c r="B14991" s="6"/>
      <c r="C14991" s="6"/>
      <c r="F14991" s="38"/>
    </row>
    <row r="14992" spans="1:6" x14ac:dyDescent="0.45">
      <c r="A14992" s="6"/>
      <c r="B14992" s="6"/>
      <c r="C14992" s="6"/>
      <c r="F14992" s="38"/>
    </row>
    <row r="14993" spans="1:6" x14ac:dyDescent="0.45">
      <c r="A14993" s="6"/>
      <c r="B14993" s="6"/>
      <c r="C14993" s="6"/>
      <c r="F14993" s="38"/>
    </row>
    <row r="14994" spans="1:6" x14ac:dyDescent="0.45">
      <c r="A14994" s="6"/>
      <c r="B14994" s="6"/>
      <c r="C14994" s="6"/>
      <c r="F14994" s="38"/>
    </row>
    <row r="14995" spans="1:6" x14ac:dyDescent="0.45">
      <c r="A14995" s="6"/>
      <c r="B14995" s="6"/>
      <c r="C14995" s="6"/>
      <c r="F14995" s="38"/>
    </row>
    <row r="14996" spans="1:6" x14ac:dyDescent="0.45">
      <c r="A14996" s="6"/>
      <c r="B14996" s="6"/>
      <c r="C14996" s="6"/>
      <c r="F14996" s="38"/>
    </row>
    <row r="14997" spans="1:6" x14ac:dyDescent="0.45">
      <c r="A14997" s="6"/>
      <c r="B14997" s="6"/>
      <c r="C14997" s="6"/>
      <c r="F14997" s="38"/>
    </row>
    <row r="14998" spans="1:6" x14ac:dyDescent="0.45">
      <c r="A14998" s="6"/>
      <c r="B14998" s="6"/>
      <c r="C14998" s="6"/>
      <c r="F14998" s="38"/>
    </row>
    <row r="14999" spans="1:6" x14ac:dyDescent="0.45">
      <c r="A14999" s="6"/>
      <c r="B14999" s="6"/>
      <c r="C14999" s="6"/>
      <c r="F14999" s="38"/>
    </row>
    <row r="15000" spans="1:6" x14ac:dyDescent="0.45">
      <c r="A15000" s="6"/>
      <c r="B15000" s="6"/>
      <c r="C15000" s="6"/>
      <c r="F15000" s="38"/>
    </row>
    <row r="15001" spans="1:6" x14ac:dyDescent="0.45">
      <c r="A15001" s="6"/>
      <c r="B15001" s="6"/>
      <c r="C15001" s="6"/>
      <c r="F15001" s="38"/>
    </row>
    <row r="15002" spans="1:6" x14ac:dyDescent="0.45">
      <c r="A15002" s="6"/>
      <c r="B15002" s="6"/>
      <c r="C15002" s="6"/>
      <c r="F15002" s="38"/>
    </row>
    <row r="15003" spans="1:6" x14ac:dyDescent="0.45">
      <c r="A15003" s="6"/>
      <c r="B15003" s="6"/>
      <c r="C15003" s="6"/>
      <c r="F15003" s="38"/>
    </row>
    <row r="15004" spans="1:6" x14ac:dyDescent="0.45">
      <c r="A15004" s="6"/>
      <c r="B15004" s="6"/>
      <c r="C15004" s="6"/>
      <c r="F15004" s="38"/>
    </row>
    <row r="15005" spans="1:6" x14ac:dyDescent="0.45">
      <c r="A15005" s="6"/>
      <c r="B15005" s="6"/>
      <c r="C15005" s="6"/>
      <c r="F15005" s="38"/>
    </row>
    <row r="15006" spans="1:6" x14ac:dyDescent="0.45">
      <c r="A15006" s="6"/>
      <c r="B15006" s="6"/>
      <c r="C15006" s="6"/>
      <c r="F15006" s="38"/>
    </row>
    <row r="15007" spans="1:6" x14ac:dyDescent="0.45">
      <c r="A15007" s="6"/>
      <c r="B15007" s="6"/>
      <c r="C15007" s="6"/>
      <c r="F15007" s="38"/>
    </row>
    <row r="15008" spans="1:6" x14ac:dyDescent="0.45">
      <c r="A15008" s="6"/>
      <c r="B15008" s="6"/>
      <c r="C15008" s="6"/>
      <c r="F15008" s="38"/>
    </row>
    <row r="15009" spans="1:6" x14ac:dyDescent="0.45">
      <c r="A15009" s="6"/>
      <c r="B15009" s="6"/>
      <c r="C15009" s="6"/>
      <c r="F15009" s="38"/>
    </row>
    <row r="15010" spans="1:6" x14ac:dyDescent="0.45">
      <c r="A15010" s="6"/>
      <c r="B15010" s="6"/>
      <c r="C15010" s="6"/>
      <c r="F15010" s="38"/>
    </row>
    <row r="15011" spans="1:6" x14ac:dyDescent="0.45">
      <c r="A15011" s="6"/>
      <c r="B15011" s="6"/>
      <c r="C15011" s="6"/>
      <c r="F15011" s="38"/>
    </row>
    <row r="15012" spans="1:6" x14ac:dyDescent="0.45">
      <c r="A15012" s="6"/>
      <c r="B15012" s="6"/>
      <c r="C15012" s="6"/>
      <c r="F15012" s="38"/>
    </row>
    <row r="15013" spans="1:6" x14ac:dyDescent="0.45">
      <c r="A15013" s="6"/>
      <c r="B15013" s="6"/>
      <c r="C15013" s="6"/>
      <c r="F15013" s="38"/>
    </row>
    <row r="15014" spans="1:6" x14ac:dyDescent="0.45">
      <c r="A15014" s="6"/>
      <c r="B15014" s="6"/>
      <c r="C15014" s="6"/>
      <c r="F15014" s="38"/>
    </row>
    <row r="15015" spans="1:6" x14ac:dyDescent="0.45">
      <c r="A15015" s="6"/>
      <c r="B15015" s="6"/>
      <c r="C15015" s="6"/>
      <c r="F15015" s="38"/>
    </row>
    <row r="15016" spans="1:6" x14ac:dyDescent="0.45">
      <c r="A15016" s="6"/>
      <c r="B15016" s="6"/>
      <c r="C15016" s="6"/>
      <c r="F15016" s="38"/>
    </row>
    <row r="15017" spans="1:6" x14ac:dyDescent="0.45">
      <c r="A15017" s="6"/>
      <c r="B15017" s="6"/>
      <c r="C15017" s="6"/>
      <c r="F15017" s="38"/>
    </row>
    <row r="15018" spans="1:6" x14ac:dyDescent="0.45">
      <c r="A15018" s="6"/>
      <c r="B15018" s="6"/>
      <c r="C15018" s="6"/>
      <c r="F15018" s="38"/>
    </row>
    <row r="15019" spans="1:6" x14ac:dyDescent="0.45">
      <c r="A15019" s="6"/>
      <c r="B15019" s="6"/>
      <c r="C15019" s="6"/>
      <c r="F15019" s="38"/>
    </row>
    <row r="15020" spans="1:6" x14ac:dyDescent="0.45">
      <c r="A15020" s="6"/>
      <c r="B15020" s="6"/>
      <c r="C15020" s="6"/>
      <c r="F15020" s="38"/>
    </row>
    <row r="15021" spans="1:6" x14ac:dyDescent="0.45">
      <c r="A15021" s="6"/>
      <c r="B15021" s="6"/>
      <c r="C15021" s="6"/>
      <c r="F15021" s="38"/>
    </row>
    <row r="15022" spans="1:6" x14ac:dyDescent="0.45">
      <c r="A15022" s="6"/>
      <c r="B15022" s="6"/>
      <c r="C15022" s="6"/>
      <c r="F15022" s="38"/>
    </row>
    <row r="15023" spans="1:6" x14ac:dyDescent="0.45">
      <c r="A15023" s="6"/>
      <c r="B15023" s="6"/>
      <c r="C15023" s="6"/>
      <c r="F15023" s="38"/>
    </row>
    <row r="15024" spans="1:6" x14ac:dyDescent="0.45">
      <c r="A15024" s="6"/>
      <c r="B15024" s="6"/>
      <c r="C15024" s="6"/>
      <c r="F15024" s="38"/>
    </row>
    <row r="15025" spans="1:6" x14ac:dyDescent="0.45">
      <c r="A15025" s="6"/>
      <c r="B15025" s="6"/>
      <c r="C15025" s="6"/>
      <c r="F15025" s="38"/>
    </row>
    <row r="15026" spans="1:6" x14ac:dyDescent="0.45">
      <c r="A15026" s="6"/>
      <c r="B15026" s="6"/>
      <c r="C15026" s="6"/>
      <c r="F15026" s="38"/>
    </row>
    <row r="15027" spans="1:6" x14ac:dyDescent="0.45">
      <c r="A15027" s="6"/>
      <c r="B15027" s="6"/>
      <c r="C15027" s="6"/>
      <c r="F15027" s="38"/>
    </row>
    <row r="15028" spans="1:6" x14ac:dyDescent="0.45">
      <c r="A15028" s="6"/>
      <c r="B15028" s="6"/>
      <c r="C15028" s="6"/>
      <c r="F15028" s="38"/>
    </row>
    <row r="15029" spans="1:6" x14ac:dyDescent="0.45">
      <c r="A15029" s="6"/>
      <c r="B15029" s="6"/>
      <c r="C15029" s="6"/>
      <c r="F15029" s="38"/>
    </row>
    <row r="15030" spans="1:6" x14ac:dyDescent="0.45">
      <c r="A15030" s="6"/>
      <c r="B15030" s="6"/>
      <c r="C15030" s="6"/>
      <c r="F15030" s="38"/>
    </row>
    <row r="15031" spans="1:6" x14ac:dyDescent="0.45">
      <c r="A15031" s="6"/>
      <c r="B15031" s="6"/>
      <c r="C15031" s="6"/>
      <c r="F15031" s="38"/>
    </row>
    <row r="15032" spans="1:6" x14ac:dyDescent="0.45">
      <c r="A15032" s="6"/>
      <c r="B15032" s="6"/>
      <c r="C15032" s="6"/>
      <c r="F15032" s="38"/>
    </row>
    <row r="15033" spans="1:6" x14ac:dyDescent="0.45">
      <c r="A15033" s="6"/>
      <c r="B15033" s="6"/>
      <c r="C15033" s="6"/>
      <c r="F15033" s="38"/>
    </row>
    <row r="15034" spans="1:6" x14ac:dyDescent="0.45">
      <c r="A15034" s="6"/>
      <c r="B15034" s="6"/>
      <c r="C15034" s="6"/>
      <c r="F15034" s="38"/>
    </row>
    <row r="15035" spans="1:6" x14ac:dyDescent="0.45">
      <c r="A15035" s="6"/>
      <c r="B15035" s="6"/>
      <c r="C15035" s="6"/>
      <c r="F15035" s="38"/>
    </row>
    <row r="15036" spans="1:6" x14ac:dyDescent="0.45">
      <c r="A15036" s="6"/>
      <c r="B15036" s="6"/>
      <c r="C15036" s="6"/>
      <c r="F15036" s="38"/>
    </row>
    <row r="15037" spans="1:6" x14ac:dyDescent="0.45">
      <c r="A15037" s="6"/>
      <c r="B15037" s="6"/>
      <c r="C15037" s="6"/>
      <c r="F15037" s="38"/>
    </row>
    <row r="15038" spans="1:6" x14ac:dyDescent="0.45">
      <c r="A15038" s="6"/>
      <c r="B15038" s="6"/>
      <c r="C15038" s="6"/>
      <c r="F15038" s="38"/>
    </row>
    <row r="15039" spans="1:6" x14ac:dyDescent="0.45">
      <c r="A15039" s="6"/>
      <c r="B15039" s="6"/>
      <c r="C15039" s="6"/>
      <c r="F15039" s="38"/>
    </row>
    <row r="15040" spans="1:6" x14ac:dyDescent="0.45">
      <c r="A15040" s="6"/>
      <c r="B15040" s="6"/>
      <c r="C15040" s="6"/>
      <c r="F15040" s="38"/>
    </row>
    <row r="15041" spans="1:6" x14ac:dyDescent="0.45">
      <c r="A15041" s="6"/>
      <c r="B15041" s="6"/>
      <c r="C15041" s="6"/>
      <c r="F15041" s="38"/>
    </row>
    <row r="15042" spans="1:6" x14ac:dyDescent="0.45">
      <c r="A15042" s="6"/>
      <c r="B15042" s="6"/>
      <c r="C15042" s="6"/>
      <c r="F15042" s="38"/>
    </row>
    <row r="15043" spans="1:6" x14ac:dyDescent="0.45">
      <c r="A15043" s="6"/>
      <c r="B15043" s="6"/>
      <c r="C15043" s="6"/>
      <c r="F15043" s="38"/>
    </row>
    <row r="15044" spans="1:6" x14ac:dyDescent="0.45">
      <c r="A15044" s="6"/>
      <c r="B15044" s="6"/>
      <c r="C15044" s="6"/>
      <c r="F15044" s="38"/>
    </row>
    <row r="15045" spans="1:6" x14ac:dyDescent="0.45">
      <c r="A15045" s="6"/>
      <c r="B15045" s="6"/>
      <c r="C15045" s="6"/>
      <c r="F15045" s="38"/>
    </row>
    <row r="15046" spans="1:6" x14ac:dyDescent="0.45">
      <c r="A15046" s="6"/>
      <c r="B15046" s="6"/>
      <c r="C15046" s="6"/>
      <c r="F15046" s="38"/>
    </row>
    <row r="15047" spans="1:6" x14ac:dyDescent="0.45">
      <c r="A15047" s="6"/>
      <c r="B15047" s="6"/>
      <c r="C15047" s="6"/>
      <c r="F15047" s="38"/>
    </row>
    <row r="15048" spans="1:6" x14ac:dyDescent="0.45">
      <c r="A15048" s="6"/>
      <c r="B15048" s="6"/>
      <c r="C15048" s="6"/>
      <c r="F15048" s="38"/>
    </row>
    <row r="15049" spans="1:6" x14ac:dyDescent="0.45">
      <c r="A15049" s="6"/>
      <c r="B15049" s="6"/>
      <c r="C15049" s="6"/>
      <c r="F15049" s="38"/>
    </row>
    <row r="15050" spans="1:6" x14ac:dyDescent="0.45">
      <c r="A15050" s="6"/>
      <c r="B15050" s="6"/>
      <c r="C15050" s="6"/>
      <c r="F15050" s="38"/>
    </row>
    <row r="15051" spans="1:6" x14ac:dyDescent="0.45">
      <c r="A15051" s="6"/>
      <c r="B15051" s="6"/>
      <c r="C15051" s="6"/>
      <c r="F15051" s="38"/>
    </row>
    <row r="15052" spans="1:6" x14ac:dyDescent="0.45">
      <c r="A15052" s="6"/>
      <c r="B15052" s="6"/>
      <c r="C15052" s="6"/>
      <c r="F15052" s="38"/>
    </row>
    <row r="15053" spans="1:6" x14ac:dyDescent="0.45">
      <c r="A15053" s="6"/>
      <c r="B15053" s="6"/>
      <c r="C15053" s="6"/>
      <c r="F15053" s="38"/>
    </row>
    <row r="15054" spans="1:6" x14ac:dyDescent="0.45">
      <c r="A15054" s="6"/>
      <c r="B15054" s="6"/>
      <c r="C15054" s="6"/>
      <c r="F15054" s="38"/>
    </row>
    <row r="15055" spans="1:6" x14ac:dyDescent="0.45">
      <c r="A15055" s="6"/>
      <c r="B15055" s="6"/>
      <c r="C15055" s="6"/>
      <c r="F15055" s="38"/>
    </row>
    <row r="15056" spans="1:6" x14ac:dyDescent="0.45">
      <c r="A15056" s="6"/>
      <c r="B15056" s="6"/>
      <c r="C15056" s="6"/>
      <c r="F15056" s="38"/>
    </row>
    <row r="15057" spans="1:6" x14ac:dyDescent="0.45">
      <c r="A15057" s="6"/>
      <c r="B15057" s="6"/>
      <c r="C15057" s="6"/>
      <c r="F15057" s="38"/>
    </row>
    <row r="15058" spans="1:6" x14ac:dyDescent="0.45">
      <c r="A15058" s="6"/>
      <c r="B15058" s="6"/>
      <c r="C15058" s="6"/>
      <c r="F15058" s="38"/>
    </row>
    <row r="15059" spans="1:6" x14ac:dyDescent="0.45">
      <c r="A15059" s="6"/>
      <c r="B15059" s="6"/>
      <c r="C15059" s="6"/>
      <c r="F15059" s="38"/>
    </row>
    <row r="15060" spans="1:6" x14ac:dyDescent="0.45">
      <c r="A15060" s="6"/>
      <c r="B15060" s="6"/>
      <c r="C15060" s="6"/>
      <c r="F15060" s="38"/>
    </row>
    <row r="15061" spans="1:6" x14ac:dyDescent="0.45">
      <c r="A15061" s="6"/>
      <c r="B15061" s="6"/>
      <c r="C15061" s="6"/>
      <c r="F15061" s="38"/>
    </row>
    <row r="15062" spans="1:6" x14ac:dyDescent="0.45">
      <c r="A15062" s="6"/>
      <c r="B15062" s="6"/>
      <c r="C15062" s="6"/>
      <c r="F15062" s="38"/>
    </row>
    <row r="15063" spans="1:6" x14ac:dyDescent="0.45">
      <c r="A15063" s="6"/>
      <c r="B15063" s="6"/>
      <c r="C15063" s="6"/>
      <c r="F15063" s="38"/>
    </row>
    <row r="15064" spans="1:6" x14ac:dyDescent="0.45">
      <c r="A15064" s="6"/>
      <c r="B15064" s="6"/>
      <c r="C15064" s="6"/>
      <c r="F15064" s="38"/>
    </row>
    <row r="15065" spans="1:6" x14ac:dyDescent="0.45">
      <c r="A15065" s="6"/>
      <c r="B15065" s="6"/>
      <c r="C15065" s="6"/>
      <c r="F15065" s="38"/>
    </row>
    <row r="15066" spans="1:6" x14ac:dyDescent="0.45">
      <c r="A15066" s="6"/>
      <c r="B15066" s="6"/>
      <c r="C15066" s="6"/>
      <c r="F15066" s="38"/>
    </row>
    <row r="15067" spans="1:6" x14ac:dyDescent="0.45">
      <c r="A15067" s="6"/>
      <c r="B15067" s="6"/>
      <c r="C15067" s="6"/>
      <c r="F15067" s="38"/>
    </row>
    <row r="15068" spans="1:6" x14ac:dyDescent="0.45">
      <c r="A15068" s="6"/>
      <c r="B15068" s="6"/>
      <c r="C15068" s="6"/>
      <c r="F15068" s="38"/>
    </row>
    <row r="15069" spans="1:6" x14ac:dyDescent="0.45">
      <c r="A15069" s="6"/>
      <c r="B15069" s="6"/>
      <c r="C15069" s="6"/>
      <c r="F15069" s="38"/>
    </row>
    <row r="15070" spans="1:6" x14ac:dyDescent="0.45">
      <c r="A15070" s="6"/>
      <c r="B15070" s="6"/>
      <c r="C15070" s="6"/>
      <c r="F15070" s="38"/>
    </row>
    <row r="15071" spans="1:6" x14ac:dyDescent="0.45">
      <c r="A15071" s="6"/>
      <c r="B15071" s="6"/>
      <c r="C15071" s="6"/>
      <c r="F15071" s="38"/>
    </row>
    <row r="15072" spans="1:6" x14ac:dyDescent="0.45">
      <c r="A15072" s="6"/>
      <c r="B15072" s="6"/>
      <c r="C15072" s="6"/>
      <c r="F15072" s="38"/>
    </row>
    <row r="15073" spans="1:6" x14ac:dyDescent="0.45">
      <c r="A15073" s="6"/>
      <c r="B15073" s="6"/>
      <c r="C15073" s="6"/>
      <c r="F15073" s="38"/>
    </row>
    <row r="15074" spans="1:6" x14ac:dyDescent="0.45">
      <c r="A15074" s="6"/>
      <c r="B15074" s="6"/>
      <c r="C15074" s="6"/>
      <c r="F15074" s="38"/>
    </row>
    <row r="15075" spans="1:6" x14ac:dyDescent="0.45">
      <c r="A15075" s="6"/>
      <c r="B15075" s="6"/>
      <c r="C15075" s="6"/>
      <c r="F15075" s="38"/>
    </row>
    <row r="15076" spans="1:6" x14ac:dyDescent="0.45">
      <c r="A15076" s="6"/>
      <c r="B15076" s="6"/>
      <c r="C15076" s="6"/>
      <c r="F15076" s="38"/>
    </row>
    <row r="15077" spans="1:6" x14ac:dyDescent="0.45">
      <c r="A15077" s="6"/>
      <c r="B15077" s="6"/>
      <c r="C15077" s="6"/>
      <c r="F15077" s="38"/>
    </row>
    <row r="15078" spans="1:6" x14ac:dyDescent="0.45">
      <c r="A15078" s="6"/>
      <c r="B15078" s="6"/>
      <c r="C15078" s="6"/>
      <c r="F15078" s="38"/>
    </row>
    <row r="15079" spans="1:6" x14ac:dyDescent="0.45">
      <c r="A15079" s="6"/>
      <c r="B15079" s="6"/>
      <c r="C15079" s="6"/>
      <c r="F15079" s="38"/>
    </row>
    <row r="15080" spans="1:6" x14ac:dyDescent="0.45">
      <c r="A15080" s="6"/>
      <c r="B15080" s="6"/>
      <c r="C15080" s="6"/>
      <c r="F15080" s="38"/>
    </row>
    <row r="15081" spans="1:6" x14ac:dyDescent="0.45">
      <c r="A15081" s="6"/>
      <c r="B15081" s="6"/>
      <c r="C15081" s="6"/>
      <c r="F15081" s="38"/>
    </row>
    <row r="15082" spans="1:6" x14ac:dyDescent="0.45">
      <c r="A15082" s="6"/>
      <c r="B15082" s="6"/>
      <c r="C15082" s="6"/>
      <c r="F15082" s="38"/>
    </row>
    <row r="15083" spans="1:6" x14ac:dyDescent="0.45">
      <c r="A15083" s="6"/>
      <c r="B15083" s="6"/>
      <c r="C15083" s="6"/>
      <c r="F15083" s="38"/>
    </row>
    <row r="15084" spans="1:6" x14ac:dyDescent="0.45">
      <c r="A15084" s="6"/>
      <c r="B15084" s="6"/>
      <c r="C15084" s="6"/>
      <c r="F15084" s="38"/>
    </row>
    <row r="15085" spans="1:6" x14ac:dyDescent="0.45">
      <c r="A15085" s="6"/>
      <c r="B15085" s="6"/>
      <c r="C15085" s="6"/>
      <c r="F15085" s="38"/>
    </row>
    <row r="15086" spans="1:6" x14ac:dyDescent="0.45">
      <c r="A15086" s="6"/>
      <c r="B15086" s="6"/>
      <c r="C15086" s="6"/>
      <c r="F15086" s="38"/>
    </row>
    <row r="15087" spans="1:6" x14ac:dyDescent="0.45">
      <c r="A15087" s="6"/>
      <c r="B15087" s="6"/>
      <c r="C15087" s="6"/>
      <c r="F15087" s="38"/>
    </row>
    <row r="15088" spans="1:6" x14ac:dyDescent="0.45">
      <c r="A15088" s="6"/>
      <c r="B15088" s="6"/>
      <c r="C15088" s="6"/>
      <c r="F15088" s="38"/>
    </row>
    <row r="15089" spans="1:6" x14ac:dyDescent="0.45">
      <c r="A15089" s="6"/>
      <c r="B15089" s="6"/>
      <c r="C15089" s="6"/>
      <c r="F15089" s="38"/>
    </row>
    <row r="15090" spans="1:6" x14ac:dyDescent="0.45">
      <c r="A15090" s="6"/>
      <c r="B15090" s="6"/>
      <c r="C15090" s="6"/>
      <c r="F15090" s="38"/>
    </row>
    <row r="15091" spans="1:6" x14ac:dyDescent="0.45">
      <c r="A15091" s="6"/>
      <c r="B15091" s="6"/>
      <c r="C15091" s="6"/>
      <c r="F15091" s="38"/>
    </row>
    <row r="15092" spans="1:6" x14ac:dyDescent="0.45">
      <c r="A15092" s="6"/>
      <c r="B15092" s="6"/>
      <c r="C15092" s="6"/>
      <c r="F15092" s="38"/>
    </row>
    <row r="15093" spans="1:6" x14ac:dyDescent="0.45">
      <c r="A15093" s="6"/>
      <c r="B15093" s="6"/>
      <c r="C15093" s="6"/>
      <c r="F15093" s="38"/>
    </row>
    <row r="15094" spans="1:6" x14ac:dyDescent="0.45">
      <c r="A15094" s="6"/>
      <c r="B15094" s="6"/>
      <c r="C15094" s="6"/>
      <c r="F15094" s="38"/>
    </row>
    <row r="15095" spans="1:6" x14ac:dyDescent="0.45">
      <c r="A15095" s="6"/>
      <c r="B15095" s="6"/>
      <c r="C15095" s="6"/>
      <c r="F15095" s="38"/>
    </row>
    <row r="15096" spans="1:6" x14ac:dyDescent="0.45">
      <c r="A15096" s="6"/>
      <c r="B15096" s="6"/>
      <c r="C15096" s="6"/>
      <c r="F15096" s="38"/>
    </row>
    <row r="15097" spans="1:6" x14ac:dyDescent="0.45">
      <c r="A15097" s="6"/>
      <c r="B15097" s="6"/>
      <c r="C15097" s="6"/>
      <c r="F15097" s="38"/>
    </row>
    <row r="15098" spans="1:6" x14ac:dyDescent="0.45">
      <c r="A15098" s="6"/>
      <c r="B15098" s="6"/>
      <c r="C15098" s="6"/>
      <c r="F15098" s="38"/>
    </row>
    <row r="15099" spans="1:6" x14ac:dyDescent="0.45">
      <c r="A15099" s="6"/>
      <c r="B15099" s="6"/>
      <c r="C15099" s="6"/>
      <c r="F15099" s="38"/>
    </row>
    <row r="15100" spans="1:6" x14ac:dyDescent="0.45">
      <c r="A15100" s="6"/>
      <c r="B15100" s="6"/>
      <c r="C15100" s="6"/>
      <c r="F15100" s="38"/>
    </row>
    <row r="15101" spans="1:6" x14ac:dyDescent="0.45">
      <c r="A15101" s="6"/>
      <c r="B15101" s="6"/>
      <c r="C15101" s="6"/>
      <c r="F15101" s="38"/>
    </row>
    <row r="15102" spans="1:6" x14ac:dyDescent="0.45">
      <c r="A15102" s="6"/>
      <c r="B15102" s="6"/>
      <c r="C15102" s="6"/>
      <c r="F15102" s="38"/>
    </row>
    <row r="15103" spans="1:6" x14ac:dyDescent="0.45">
      <c r="A15103" s="6"/>
      <c r="B15103" s="6"/>
      <c r="C15103" s="6"/>
      <c r="F15103" s="38"/>
    </row>
    <row r="15104" spans="1:6" x14ac:dyDescent="0.45">
      <c r="A15104" s="6"/>
      <c r="B15104" s="6"/>
      <c r="C15104" s="6"/>
      <c r="F15104" s="38"/>
    </row>
    <row r="15105" spans="1:6" x14ac:dyDescent="0.45">
      <c r="A15105" s="6"/>
      <c r="B15105" s="6"/>
      <c r="C15105" s="6"/>
      <c r="F15105" s="38"/>
    </row>
    <row r="15106" spans="1:6" x14ac:dyDescent="0.45">
      <c r="A15106" s="6"/>
      <c r="B15106" s="6"/>
      <c r="C15106" s="6"/>
      <c r="F15106" s="38"/>
    </row>
    <row r="15107" spans="1:6" x14ac:dyDescent="0.45">
      <c r="A15107" s="6"/>
      <c r="B15107" s="6"/>
      <c r="C15107" s="6"/>
      <c r="F15107" s="38"/>
    </row>
    <row r="15108" spans="1:6" x14ac:dyDescent="0.45">
      <c r="A15108" s="6"/>
      <c r="B15108" s="6"/>
      <c r="C15108" s="6"/>
      <c r="F15108" s="38"/>
    </row>
    <row r="15109" spans="1:6" x14ac:dyDescent="0.45">
      <c r="A15109" s="6"/>
      <c r="B15109" s="6"/>
      <c r="C15109" s="6"/>
      <c r="F15109" s="38"/>
    </row>
    <row r="15110" spans="1:6" x14ac:dyDescent="0.45">
      <c r="A15110" s="6"/>
      <c r="B15110" s="6"/>
      <c r="C15110" s="6"/>
      <c r="F15110" s="38"/>
    </row>
    <row r="15111" spans="1:6" x14ac:dyDescent="0.45">
      <c r="A15111" s="6"/>
      <c r="B15111" s="6"/>
      <c r="C15111" s="6"/>
      <c r="F15111" s="38"/>
    </row>
    <row r="15112" spans="1:6" x14ac:dyDescent="0.45">
      <c r="A15112" s="6"/>
      <c r="B15112" s="6"/>
      <c r="C15112" s="6"/>
      <c r="F15112" s="38"/>
    </row>
    <row r="15113" spans="1:6" x14ac:dyDescent="0.45">
      <c r="A15113" s="6"/>
      <c r="B15113" s="6"/>
      <c r="C15113" s="6"/>
      <c r="F15113" s="38"/>
    </row>
    <row r="15114" spans="1:6" x14ac:dyDescent="0.45">
      <c r="A15114" s="6"/>
      <c r="B15114" s="6"/>
      <c r="C15114" s="6"/>
      <c r="F15114" s="38"/>
    </row>
    <row r="15115" spans="1:6" x14ac:dyDescent="0.45">
      <c r="A15115" s="6"/>
      <c r="B15115" s="6"/>
      <c r="C15115" s="6"/>
      <c r="F15115" s="38"/>
    </row>
    <row r="15116" spans="1:6" x14ac:dyDescent="0.45">
      <c r="A15116" s="6"/>
      <c r="B15116" s="6"/>
      <c r="C15116" s="6"/>
      <c r="F15116" s="38"/>
    </row>
    <row r="15117" spans="1:6" x14ac:dyDescent="0.45">
      <c r="A15117" s="6"/>
      <c r="B15117" s="6"/>
      <c r="C15117" s="6"/>
      <c r="F15117" s="38"/>
    </row>
    <row r="15118" spans="1:6" x14ac:dyDescent="0.45">
      <c r="A15118" s="6"/>
      <c r="B15118" s="6"/>
      <c r="C15118" s="6"/>
      <c r="F15118" s="38"/>
    </row>
    <row r="15119" spans="1:6" x14ac:dyDescent="0.45">
      <c r="A15119" s="6"/>
      <c r="B15119" s="6"/>
      <c r="C15119" s="6"/>
      <c r="F15119" s="38"/>
    </row>
    <row r="15120" spans="1:6" x14ac:dyDescent="0.45">
      <c r="A15120" s="6"/>
      <c r="B15120" s="6"/>
      <c r="C15120" s="6"/>
      <c r="F15120" s="38"/>
    </row>
    <row r="15121" spans="1:6" x14ac:dyDescent="0.45">
      <c r="A15121" s="6"/>
      <c r="B15121" s="6"/>
      <c r="C15121" s="6"/>
      <c r="F15121" s="38"/>
    </row>
    <row r="15122" spans="1:6" x14ac:dyDescent="0.45">
      <c r="A15122" s="6"/>
      <c r="B15122" s="6"/>
      <c r="C15122" s="6"/>
      <c r="F15122" s="38"/>
    </row>
    <row r="15123" spans="1:6" x14ac:dyDescent="0.45">
      <c r="A15123" s="6"/>
      <c r="B15123" s="6"/>
      <c r="C15123" s="6"/>
      <c r="F15123" s="38"/>
    </row>
    <row r="15124" spans="1:6" x14ac:dyDescent="0.45">
      <c r="A15124" s="6"/>
      <c r="B15124" s="6"/>
      <c r="C15124" s="6"/>
      <c r="F15124" s="38"/>
    </row>
    <row r="15125" spans="1:6" x14ac:dyDescent="0.45">
      <c r="A15125" s="6"/>
      <c r="B15125" s="6"/>
      <c r="C15125" s="6"/>
      <c r="F15125" s="38"/>
    </row>
    <row r="15126" spans="1:6" x14ac:dyDescent="0.45">
      <c r="A15126" s="6"/>
      <c r="B15126" s="6"/>
      <c r="C15126" s="6"/>
      <c r="F15126" s="38"/>
    </row>
    <row r="15127" spans="1:6" x14ac:dyDescent="0.45">
      <c r="A15127" s="6"/>
      <c r="B15127" s="6"/>
      <c r="C15127" s="6"/>
      <c r="F15127" s="38"/>
    </row>
    <row r="15128" spans="1:6" x14ac:dyDescent="0.45">
      <c r="A15128" s="6"/>
      <c r="B15128" s="6"/>
      <c r="C15128" s="6"/>
      <c r="F15128" s="38"/>
    </row>
    <row r="15129" spans="1:6" x14ac:dyDescent="0.45">
      <c r="A15129" s="6"/>
      <c r="B15129" s="6"/>
      <c r="C15129" s="6"/>
      <c r="F15129" s="38"/>
    </row>
    <row r="15130" spans="1:6" x14ac:dyDescent="0.45">
      <c r="A15130" s="6"/>
      <c r="B15130" s="6"/>
      <c r="C15130" s="6"/>
      <c r="F15130" s="38"/>
    </row>
    <row r="15131" spans="1:6" x14ac:dyDescent="0.45">
      <c r="A15131" s="6"/>
      <c r="B15131" s="6"/>
      <c r="C15131" s="6"/>
      <c r="F15131" s="38"/>
    </row>
    <row r="15132" spans="1:6" x14ac:dyDescent="0.45">
      <c r="A15132" s="6"/>
      <c r="B15132" s="6"/>
      <c r="C15132" s="6"/>
      <c r="F15132" s="38"/>
    </row>
    <row r="15133" spans="1:6" x14ac:dyDescent="0.45">
      <c r="A15133" s="6"/>
      <c r="B15133" s="6"/>
      <c r="C15133" s="6"/>
      <c r="F15133" s="38"/>
    </row>
    <row r="15134" spans="1:6" x14ac:dyDescent="0.45">
      <c r="A15134" s="6"/>
      <c r="B15134" s="6"/>
      <c r="C15134" s="6"/>
      <c r="F15134" s="38"/>
    </row>
    <row r="15135" spans="1:6" x14ac:dyDescent="0.45">
      <c r="A15135" s="6"/>
      <c r="B15135" s="6"/>
      <c r="C15135" s="6"/>
      <c r="F15135" s="38"/>
    </row>
    <row r="15136" spans="1:6" x14ac:dyDescent="0.45">
      <c r="A15136" s="6"/>
      <c r="B15136" s="6"/>
      <c r="C15136" s="6"/>
      <c r="F15136" s="38"/>
    </row>
    <row r="15137" spans="1:6" x14ac:dyDescent="0.45">
      <c r="A15137" s="6"/>
      <c r="B15137" s="6"/>
      <c r="C15137" s="6"/>
      <c r="F15137" s="38"/>
    </row>
    <row r="15138" spans="1:6" x14ac:dyDescent="0.45">
      <c r="A15138" s="6"/>
      <c r="B15138" s="6"/>
      <c r="C15138" s="6"/>
      <c r="F15138" s="38"/>
    </row>
    <row r="15139" spans="1:6" x14ac:dyDescent="0.45">
      <c r="A15139" s="6"/>
      <c r="B15139" s="6"/>
      <c r="C15139" s="6"/>
      <c r="F15139" s="38"/>
    </row>
    <row r="15140" spans="1:6" x14ac:dyDescent="0.45">
      <c r="A15140" s="6"/>
      <c r="B15140" s="6"/>
      <c r="C15140" s="6"/>
      <c r="F15140" s="38"/>
    </row>
    <row r="15141" spans="1:6" x14ac:dyDescent="0.45">
      <c r="A15141" s="6"/>
      <c r="B15141" s="6"/>
      <c r="C15141" s="6"/>
      <c r="F15141" s="38"/>
    </row>
    <row r="15142" spans="1:6" x14ac:dyDescent="0.45">
      <c r="A15142" s="6"/>
      <c r="B15142" s="6"/>
      <c r="C15142" s="6"/>
      <c r="F15142" s="38"/>
    </row>
    <row r="15143" spans="1:6" x14ac:dyDescent="0.45">
      <c r="A15143" s="6"/>
      <c r="B15143" s="6"/>
      <c r="C15143" s="6"/>
      <c r="F15143" s="38"/>
    </row>
    <row r="15144" spans="1:6" x14ac:dyDescent="0.45">
      <c r="A15144" s="6"/>
      <c r="B15144" s="6"/>
      <c r="C15144" s="6"/>
      <c r="F15144" s="38"/>
    </row>
    <row r="15145" spans="1:6" x14ac:dyDescent="0.45">
      <c r="A15145" s="6"/>
      <c r="B15145" s="6"/>
      <c r="C15145" s="6"/>
      <c r="F15145" s="38"/>
    </row>
    <row r="15146" spans="1:6" x14ac:dyDescent="0.45">
      <c r="A15146" s="6"/>
      <c r="B15146" s="6"/>
      <c r="C15146" s="6"/>
      <c r="F15146" s="38"/>
    </row>
    <row r="15147" spans="1:6" x14ac:dyDescent="0.45">
      <c r="A15147" s="6"/>
      <c r="B15147" s="6"/>
      <c r="C15147" s="6"/>
      <c r="F15147" s="38"/>
    </row>
    <row r="15148" spans="1:6" x14ac:dyDescent="0.45">
      <c r="A15148" s="6"/>
      <c r="B15148" s="6"/>
      <c r="C15148" s="6"/>
      <c r="F15148" s="38"/>
    </row>
    <row r="15149" spans="1:6" x14ac:dyDescent="0.45">
      <c r="A15149" s="6"/>
      <c r="B15149" s="6"/>
      <c r="C15149" s="6"/>
      <c r="F15149" s="38"/>
    </row>
    <row r="15150" spans="1:6" x14ac:dyDescent="0.45">
      <c r="A15150" s="6"/>
      <c r="B15150" s="6"/>
      <c r="C15150" s="6"/>
      <c r="F15150" s="38"/>
    </row>
    <row r="15151" spans="1:6" x14ac:dyDescent="0.45">
      <c r="A15151" s="6"/>
      <c r="B15151" s="6"/>
      <c r="C15151" s="6"/>
      <c r="F15151" s="38"/>
    </row>
    <row r="15152" spans="1:6" x14ac:dyDescent="0.45">
      <c r="A15152" s="6"/>
      <c r="B15152" s="6"/>
      <c r="C15152" s="6"/>
      <c r="F15152" s="38"/>
    </row>
    <row r="15153" spans="1:6" x14ac:dyDescent="0.45">
      <c r="A15153" s="6"/>
      <c r="B15153" s="6"/>
      <c r="C15153" s="6"/>
      <c r="F15153" s="38"/>
    </row>
    <row r="15154" spans="1:6" x14ac:dyDescent="0.45">
      <c r="A15154" s="6"/>
      <c r="B15154" s="6"/>
      <c r="C15154" s="6"/>
      <c r="F15154" s="38"/>
    </row>
    <row r="15155" spans="1:6" x14ac:dyDescent="0.45">
      <c r="A15155" s="6"/>
      <c r="B15155" s="6"/>
      <c r="C15155" s="6"/>
      <c r="F15155" s="38"/>
    </row>
    <row r="15156" spans="1:6" x14ac:dyDescent="0.45">
      <c r="A15156" s="6"/>
      <c r="B15156" s="6"/>
      <c r="C15156" s="6"/>
      <c r="F15156" s="38"/>
    </row>
    <row r="15157" spans="1:6" x14ac:dyDescent="0.45">
      <c r="A15157" s="6"/>
      <c r="B15157" s="6"/>
      <c r="C15157" s="6"/>
      <c r="F15157" s="38"/>
    </row>
    <row r="15158" spans="1:6" x14ac:dyDescent="0.45">
      <c r="A15158" s="6"/>
      <c r="B15158" s="6"/>
      <c r="C15158" s="6"/>
      <c r="F15158" s="38"/>
    </row>
    <row r="15159" spans="1:6" x14ac:dyDescent="0.45">
      <c r="A15159" s="6"/>
      <c r="B15159" s="6"/>
      <c r="C15159" s="6"/>
      <c r="F15159" s="38"/>
    </row>
    <row r="15160" spans="1:6" x14ac:dyDescent="0.45">
      <c r="A15160" s="6"/>
      <c r="B15160" s="6"/>
      <c r="C15160" s="6"/>
      <c r="F15160" s="38"/>
    </row>
    <row r="15161" spans="1:6" x14ac:dyDescent="0.45">
      <c r="A15161" s="6"/>
      <c r="B15161" s="6"/>
      <c r="C15161" s="6"/>
      <c r="F15161" s="38"/>
    </row>
    <row r="15162" spans="1:6" x14ac:dyDescent="0.45">
      <c r="A15162" s="6"/>
      <c r="B15162" s="6"/>
      <c r="C15162" s="6"/>
      <c r="F15162" s="38"/>
    </row>
    <row r="15163" spans="1:6" x14ac:dyDescent="0.45">
      <c r="A15163" s="6"/>
      <c r="B15163" s="6"/>
      <c r="C15163" s="6"/>
      <c r="F15163" s="38"/>
    </row>
    <row r="15164" spans="1:6" x14ac:dyDescent="0.45">
      <c r="A15164" s="6"/>
      <c r="B15164" s="6"/>
      <c r="C15164" s="6"/>
      <c r="F15164" s="38"/>
    </row>
    <row r="15165" spans="1:6" x14ac:dyDescent="0.45">
      <c r="A15165" s="6"/>
      <c r="B15165" s="6"/>
      <c r="C15165" s="6"/>
      <c r="F15165" s="38"/>
    </row>
    <row r="15166" spans="1:6" x14ac:dyDescent="0.45">
      <c r="A15166" s="6"/>
      <c r="B15166" s="6"/>
      <c r="C15166" s="6"/>
      <c r="F15166" s="38"/>
    </row>
    <row r="15167" spans="1:6" x14ac:dyDescent="0.45">
      <c r="A15167" s="6"/>
      <c r="B15167" s="6"/>
      <c r="C15167" s="6"/>
      <c r="F15167" s="38"/>
    </row>
    <row r="15168" spans="1:6" x14ac:dyDescent="0.45">
      <c r="A15168" s="6"/>
      <c r="B15168" s="6"/>
      <c r="C15168" s="6"/>
      <c r="F15168" s="38"/>
    </row>
    <row r="15169" spans="1:6" x14ac:dyDescent="0.45">
      <c r="A15169" s="6"/>
      <c r="B15169" s="6"/>
      <c r="C15169" s="6"/>
      <c r="F15169" s="38"/>
    </row>
    <row r="15170" spans="1:6" x14ac:dyDescent="0.45">
      <c r="A15170" s="6"/>
      <c r="B15170" s="6"/>
      <c r="C15170" s="6"/>
      <c r="F15170" s="38"/>
    </row>
    <row r="15171" spans="1:6" x14ac:dyDescent="0.45">
      <c r="A15171" s="6"/>
      <c r="B15171" s="6"/>
      <c r="C15171" s="6"/>
      <c r="F15171" s="38"/>
    </row>
    <row r="15172" spans="1:6" x14ac:dyDescent="0.45">
      <c r="A15172" s="6"/>
      <c r="B15172" s="6"/>
      <c r="C15172" s="6"/>
      <c r="F15172" s="38"/>
    </row>
    <row r="15173" spans="1:6" x14ac:dyDescent="0.45">
      <c r="A15173" s="6"/>
      <c r="B15173" s="6"/>
      <c r="C15173" s="6"/>
      <c r="F15173" s="38"/>
    </row>
    <row r="15174" spans="1:6" x14ac:dyDescent="0.45">
      <c r="A15174" s="6"/>
      <c r="B15174" s="6"/>
      <c r="C15174" s="6"/>
      <c r="F15174" s="38"/>
    </row>
    <row r="15175" spans="1:6" x14ac:dyDescent="0.45">
      <c r="A15175" s="6"/>
      <c r="B15175" s="6"/>
      <c r="C15175" s="6"/>
      <c r="F15175" s="38"/>
    </row>
    <row r="15176" spans="1:6" x14ac:dyDescent="0.45">
      <c r="A15176" s="6"/>
      <c r="B15176" s="6"/>
      <c r="C15176" s="6"/>
      <c r="F15176" s="38"/>
    </row>
    <row r="15177" spans="1:6" x14ac:dyDescent="0.45">
      <c r="A15177" s="6"/>
      <c r="B15177" s="6"/>
      <c r="C15177" s="6"/>
      <c r="F15177" s="38"/>
    </row>
    <row r="15178" spans="1:6" x14ac:dyDescent="0.45">
      <c r="A15178" s="6"/>
      <c r="B15178" s="6"/>
      <c r="C15178" s="6"/>
      <c r="F15178" s="38"/>
    </row>
    <row r="15179" spans="1:6" x14ac:dyDescent="0.45">
      <c r="A15179" s="6"/>
      <c r="B15179" s="6"/>
      <c r="C15179" s="6"/>
      <c r="F15179" s="38"/>
    </row>
    <row r="15180" spans="1:6" x14ac:dyDescent="0.45">
      <c r="A15180" s="6"/>
      <c r="B15180" s="6"/>
      <c r="C15180" s="6"/>
      <c r="F15180" s="38"/>
    </row>
    <row r="15181" spans="1:6" x14ac:dyDescent="0.45">
      <c r="A15181" s="6"/>
      <c r="B15181" s="6"/>
      <c r="C15181" s="6"/>
      <c r="F15181" s="38"/>
    </row>
    <row r="15182" spans="1:6" x14ac:dyDescent="0.45">
      <c r="A15182" s="6"/>
      <c r="B15182" s="6"/>
      <c r="C15182" s="6"/>
      <c r="F15182" s="38"/>
    </row>
    <row r="15183" spans="1:6" x14ac:dyDescent="0.45">
      <c r="A15183" s="6"/>
      <c r="B15183" s="6"/>
      <c r="C15183" s="6"/>
      <c r="F15183" s="38"/>
    </row>
    <row r="15184" spans="1:6" x14ac:dyDescent="0.45">
      <c r="A15184" s="6"/>
      <c r="B15184" s="6"/>
      <c r="C15184" s="6"/>
      <c r="F15184" s="38"/>
    </row>
    <row r="15185" spans="1:6" x14ac:dyDescent="0.45">
      <c r="A15185" s="6"/>
      <c r="B15185" s="6"/>
      <c r="C15185" s="6"/>
      <c r="F15185" s="38"/>
    </row>
    <row r="15186" spans="1:6" x14ac:dyDescent="0.45">
      <c r="A15186" s="6"/>
      <c r="B15186" s="6"/>
      <c r="C15186" s="6"/>
      <c r="F15186" s="38"/>
    </row>
    <row r="15187" spans="1:6" x14ac:dyDescent="0.45">
      <c r="A15187" s="6"/>
      <c r="B15187" s="6"/>
      <c r="C15187" s="6"/>
      <c r="F15187" s="38"/>
    </row>
    <row r="15188" spans="1:6" x14ac:dyDescent="0.45">
      <c r="A15188" s="6"/>
      <c r="B15188" s="6"/>
      <c r="C15188" s="6"/>
      <c r="F15188" s="38"/>
    </row>
    <row r="15189" spans="1:6" x14ac:dyDescent="0.45">
      <c r="A15189" s="6"/>
      <c r="B15189" s="6"/>
      <c r="C15189" s="6"/>
      <c r="F15189" s="38"/>
    </row>
    <row r="15190" spans="1:6" x14ac:dyDescent="0.45">
      <c r="A15190" s="6"/>
      <c r="B15190" s="6"/>
      <c r="C15190" s="6"/>
      <c r="F15190" s="38"/>
    </row>
    <row r="15191" spans="1:6" x14ac:dyDescent="0.45">
      <c r="A15191" s="6"/>
      <c r="B15191" s="6"/>
      <c r="C15191" s="6"/>
      <c r="F15191" s="38"/>
    </row>
    <row r="15192" spans="1:6" x14ac:dyDescent="0.45">
      <c r="A15192" s="6"/>
      <c r="B15192" s="6"/>
      <c r="C15192" s="6"/>
      <c r="F15192" s="38"/>
    </row>
    <row r="15193" spans="1:6" x14ac:dyDescent="0.45">
      <c r="A15193" s="6"/>
      <c r="B15193" s="6"/>
      <c r="C15193" s="6"/>
      <c r="F15193" s="38"/>
    </row>
    <row r="15194" spans="1:6" x14ac:dyDescent="0.45">
      <c r="A15194" s="6"/>
      <c r="B15194" s="6"/>
      <c r="C15194" s="6"/>
      <c r="F15194" s="38"/>
    </row>
    <row r="15195" spans="1:6" x14ac:dyDescent="0.45">
      <c r="A15195" s="6"/>
      <c r="B15195" s="6"/>
      <c r="C15195" s="6"/>
      <c r="F15195" s="38"/>
    </row>
    <row r="15196" spans="1:6" x14ac:dyDescent="0.45">
      <c r="A15196" s="6"/>
      <c r="B15196" s="6"/>
      <c r="C15196" s="6"/>
      <c r="F15196" s="38"/>
    </row>
    <row r="15197" spans="1:6" x14ac:dyDescent="0.45">
      <c r="A15197" s="6"/>
      <c r="B15197" s="6"/>
      <c r="C15197" s="6"/>
      <c r="F15197" s="38"/>
    </row>
    <row r="15198" spans="1:6" x14ac:dyDescent="0.45">
      <c r="A15198" s="6"/>
      <c r="B15198" s="6"/>
      <c r="C15198" s="6"/>
      <c r="F15198" s="38"/>
    </row>
    <row r="15199" spans="1:6" x14ac:dyDescent="0.45">
      <c r="A15199" s="6"/>
      <c r="B15199" s="6"/>
      <c r="C15199" s="6"/>
      <c r="F15199" s="38"/>
    </row>
    <row r="15200" spans="1:6" x14ac:dyDescent="0.45">
      <c r="A15200" s="6"/>
      <c r="B15200" s="6"/>
      <c r="C15200" s="6"/>
      <c r="F15200" s="38"/>
    </row>
    <row r="15201" spans="1:6" x14ac:dyDescent="0.45">
      <c r="A15201" s="6"/>
      <c r="B15201" s="6"/>
      <c r="C15201" s="6"/>
      <c r="F15201" s="38"/>
    </row>
    <row r="15202" spans="1:6" x14ac:dyDescent="0.45">
      <c r="A15202" s="6"/>
      <c r="B15202" s="6"/>
      <c r="C15202" s="6"/>
      <c r="F15202" s="38"/>
    </row>
    <row r="15203" spans="1:6" x14ac:dyDescent="0.45">
      <c r="A15203" s="6"/>
      <c r="B15203" s="6"/>
      <c r="C15203" s="6"/>
      <c r="F15203" s="38"/>
    </row>
    <row r="15204" spans="1:6" x14ac:dyDescent="0.45">
      <c r="A15204" s="6"/>
      <c r="B15204" s="6"/>
      <c r="C15204" s="6"/>
      <c r="F15204" s="38"/>
    </row>
    <row r="15205" spans="1:6" x14ac:dyDescent="0.45">
      <c r="A15205" s="6"/>
      <c r="B15205" s="6"/>
      <c r="C15205" s="6"/>
      <c r="F15205" s="38"/>
    </row>
    <row r="15206" spans="1:6" x14ac:dyDescent="0.45">
      <c r="A15206" s="6"/>
      <c r="B15206" s="6"/>
      <c r="C15206" s="6"/>
      <c r="F15206" s="38"/>
    </row>
    <row r="15207" spans="1:6" x14ac:dyDescent="0.45">
      <c r="A15207" s="6"/>
      <c r="B15207" s="6"/>
      <c r="C15207" s="6"/>
      <c r="F15207" s="38"/>
    </row>
    <row r="15208" spans="1:6" x14ac:dyDescent="0.45">
      <c r="A15208" s="6"/>
      <c r="B15208" s="6"/>
      <c r="C15208" s="6"/>
      <c r="F15208" s="38"/>
    </row>
    <row r="15209" spans="1:6" x14ac:dyDescent="0.45">
      <c r="A15209" s="6"/>
      <c r="B15209" s="6"/>
      <c r="C15209" s="6"/>
      <c r="F15209" s="38"/>
    </row>
    <row r="15210" spans="1:6" x14ac:dyDescent="0.45">
      <c r="A15210" s="6"/>
      <c r="B15210" s="6"/>
      <c r="C15210" s="6"/>
      <c r="F15210" s="38"/>
    </row>
    <row r="15211" spans="1:6" x14ac:dyDescent="0.45">
      <c r="A15211" s="6"/>
      <c r="B15211" s="6"/>
      <c r="C15211" s="6"/>
      <c r="F15211" s="38"/>
    </row>
    <row r="15212" spans="1:6" x14ac:dyDescent="0.45">
      <c r="A15212" s="6"/>
      <c r="B15212" s="6"/>
      <c r="C15212" s="6"/>
      <c r="F15212" s="38"/>
    </row>
    <row r="15213" spans="1:6" x14ac:dyDescent="0.45">
      <c r="A15213" s="6"/>
      <c r="B15213" s="6"/>
      <c r="C15213" s="6"/>
      <c r="F15213" s="38"/>
    </row>
    <row r="15214" spans="1:6" x14ac:dyDescent="0.45">
      <c r="A15214" s="6"/>
      <c r="B15214" s="6"/>
      <c r="C15214" s="6"/>
      <c r="F15214" s="38"/>
    </row>
    <row r="15215" spans="1:6" x14ac:dyDescent="0.45">
      <c r="A15215" s="6"/>
      <c r="B15215" s="6"/>
      <c r="C15215" s="6"/>
      <c r="F15215" s="38"/>
    </row>
    <row r="15216" spans="1:6" x14ac:dyDescent="0.45">
      <c r="A15216" s="6"/>
      <c r="B15216" s="6"/>
      <c r="C15216" s="6"/>
      <c r="F15216" s="38"/>
    </row>
    <row r="15217" spans="1:6" x14ac:dyDescent="0.45">
      <c r="A15217" s="6"/>
      <c r="B15217" s="6"/>
      <c r="C15217" s="6"/>
      <c r="F15217" s="38"/>
    </row>
    <row r="15218" spans="1:6" x14ac:dyDescent="0.45">
      <c r="A15218" s="6"/>
      <c r="B15218" s="6"/>
      <c r="C15218" s="6"/>
      <c r="F15218" s="38"/>
    </row>
    <row r="15219" spans="1:6" x14ac:dyDescent="0.45">
      <c r="A15219" s="6"/>
      <c r="B15219" s="6"/>
      <c r="C15219" s="6"/>
      <c r="F15219" s="38"/>
    </row>
    <row r="15220" spans="1:6" x14ac:dyDescent="0.45">
      <c r="A15220" s="6"/>
      <c r="B15220" s="6"/>
      <c r="C15220" s="6"/>
      <c r="F15220" s="38"/>
    </row>
    <row r="15221" spans="1:6" x14ac:dyDescent="0.45">
      <c r="A15221" s="6"/>
      <c r="B15221" s="6"/>
      <c r="C15221" s="6"/>
      <c r="F15221" s="38"/>
    </row>
    <row r="15222" spans="1:6" x14ac:dyDescent="0.45">
      <c r="A15222" s="6"/>
      <c r="B15222" s="6"/>
      <c r="C15222" s="6"/>
      <c r="F15222" s="38"/>
    </row>
    <row r="15223" spans="1:6" x14ac:dyDescent="0.45">
      <c r="A15223" s="6"/>
      <c r="B15223" s="6"/>
      <c r="C15223" s="6"/>
      <c r="F15223" s="38"/>
    </row>
    <row r="15224" spans="1:6" x14ac:dyDescent="0.45">
      <c r="A15224" s="6"/>
      <c r="B15224" s="6"/>
      <c r="C15224" s="6"/>
      <c r="F15224" s="38"/>
    </row>
    <row r="15225" spans="1:6" x14ac:dyDescent="0.45">
      <c r="A15225" s="6"/>
      <c r="B15225" s="6"/>
      <c r="C15225" s="6"/>
      <c r="F15225" s="38"/>
    </row>
    <row r="15226" spans="1:6" x14ac:dyDescent="0.45">
      <c r="A15226" s="6"/>
      <c r="B15226" s="6"/>
      <c r="C15226" s="6"/>
      <c r="F15226" s="38"/>
    </row>
    <row r="15227" spans="1:6" x14ac:dyDescent="0.45">
      <c r="A15227" s="6"/>
      <c r="B15227" s="6"/>
      <c r="C15227" s="6"/>
      <c r="F15227" s="38"/>
    </row>
    <row r="15228" spans="1:6" x14ac:dyDescent="0.45">
      <c r="A15228" s="6"/>
      <c r="B15228" s="6"/>
      <c r="C15228" s="6"/>
      <c r="F15228" s="38"/>
    </row>
    <row r="15229" spans="1:6" x14ac:dyDescent="0.45">
      <c r="A15229" s="6"/>
      <c r="B15229" s="6"/>
      <c r="C15229" s="6"/>
      <c r="F15229" s="38"/>
    </row>
    <row r="15230" spans="1:6" x14ac:dyDescent="0.45">
      <c r="A15230" s="6"/>
      <c r="B15230" s="6"/>
      <c r="C15230" s="6"/>
      <c r="F15230" s="38"/>
    </row>
    <row r="15231" spans="1:6" x14ac:dyDescent="0.45">
      <c r="A15231" s="6"/>
      <c r="B15231" s="6"/>
      <c r="C15231" s="6"/>
      <c r="F15231" s="38"/>
    </row>
    <row r="15232" spans="1:6" x14ac:dyDescent="0.45">
      <c r="A15232" s="6"/>
      <c r="B15232" s="6"/>
      <c r="C15232" s="6"/>
      <c r="F15232" s="38"/>
    </row>
    <row r="15233" spans="1:6" x14ac:dyDescent="0.45">
      <c r="A15233" s="6"/>
      <c r="B15233" s="6"/>
      <c r="C15233" s="6"/>
      <c r="F15233" s="38"/>
    </row>
    <row r="15234" spans="1:6" x14ac:dyDescent="0.45">
      <c r="A15234" s="6"/>
      <c r="B15234" s="6"/>
      <c r="C15234" s="6"/>
      <c r="F15234" s="38"/>
    </row>
    <row r="15235" spans="1:6" x14ac:dyDescent="0.45">
      <c r="A15235" s="6"/>
      <c r="B15235" s="6"/>
      <c r="C15235" s="6"/>
      <c r="F15235" s="38"/>
    </row>
    <row r="15236" spans="1:6" x14ac:dyDescent="0.45">
      <c r="A15236" s="6"/>
      <c r="B15236" s="6"/>
      <c r="C15236" s="6"/>
      <c r="F15236" s="38"/>
    </row>
    <row r="15237" spans="1:6" x14ac:dyDescent="0.45">
      <c r="A15237" s="6"/>
      <c r="B15237" s="6"/>
      <c r="C15237" s="6"/>
      <c r="F15237" s="38"/>
    </row>
    <row r="15238" spans="1:6" x14ac:dyDescent="0.45">
      <c r="A15238" s="6"/>
      <c r="B15238" s="6"/>
      <c r="C15238" s="6"/>
      <c r="F15238" s="38"/>
    </row>
    <row r="15239" spans="1:6" x14ac:dyDescent="0.45">
      <c r="A15239" s="6"/>
      <c r="B15239" s="6"/>
      <c r="C15239" s="6"/>
      <c r="F15239" s="38"/>
    </row>
    <row r="15240" spans="1:6" x14ac:dyDescent="0.45">
      <c r="A15240" s="6"/>
      <c r="B15240" s="6"/>
      <c r="C15240" s="6"/>
      <c r="F15240" s="38"/>
    </row>
    <row r="15241" spans="1:6" x14ac:dyDescent="0.45">
      <c r="A15241" s="6"/>
      <c r="B15241" s="6"/>
      <c r="C15241" s="6"/>
      <c r="F15241" s="38"/>
    </row>
    <row r="15242" spans="1:6" x14ac:dyDescent="0.45">
      <c r="A15242" s="6"/>
      <c r="B15242" s="6"/>
      <c r="C15242" s="6"/>
      <c r="F15242" s="38"/>
    </row>
    <row r="15243" spans="1:6" x14ac:dyDescent="0.45">
      <c r="A15243" s="6"/>
      <c r="B15243" s="6"/>
      <c r="C15243" s="6"/>
      <c r="F15243" s="38"/>
    </row>
    <row r="15244" spans="1:6" x14ac:dyDescent="0.45">
      <c r="A15244" s="6"/>
      <c r="B15244" s="6"/>
      <c r="C15244" s="6"/>
      <c r="F15244" s="38"/>
    </row>
    <row r="15245" spans="1:6" x14ac:dyDescent="0.45">
      <c r="A15245" s="6"/>
      <c r="B15245" s="6"/>
      <c r="C15245" s="6"/>
      <c r="F15245" s="38"/>
    </row>
    <row r="15246" spans="1:6" x14ac:dyDescent="0.45">
      <c r="A15246" s="6"/>
      <c r="B15246" s="6"/>
      <c r="C15246" s="6"/>
      <c r="F15246" s="38"/>
    </row>
    <row r="15247" spans="1:6" x14ac:dyDescent="0.45">
      <c r="A15247" s="6"/>
      <c r="B15247" s="6"/>
      <c r="C15247" s="6"/>
      <c r="F15247" s="38"/>
    </row>
    <row r="15248" spans="1:6" x14ac:dyDescent="0.45">
      <c r="A15248" s="6"/>
      <c r="B15248" s="6"/>
      <c r="C15248" s="6"/>
      <c r="F15248" s="38"/>
    </row>
    <row r="15249" spans="1:6" x14ac:dyDescent="0.45">
      <c r="A15249" s="6"/>
      <c r="B15249" s="6"/>
      <c r="C15249" s="6"/>
      <c r="F15249" s="38"/>
    </row>
    <row r="15250" spans="1:6" x14ac:dyDescent="0.45">
      <c r="A15250" s="6"/>
      <c r="B15250" s="6"/>
      <c r="C15250" s="6"/>
      <c r="F15250" s="38"/>
    </row>
    <row r="15251" spans="1:6" x14ac:dyDescent="0.45">
      <c r="A15251" s="6"/>
      <c r="B15251" s="6"/>
      <c r="C15251" s="6"/>
      <c r="F15251" s="38"/>
    </row>
    <row r="15252" spans="1:6" x14ac:dyDescent="0.45">
      <c r="A15252" s="6"/>
      <c r="B15252" s="6"/>
      <c r="C15252" s="6"/>
      <c r="F15252" s="38"/>
    </row>
    <row r="15253" spans="1:6" x14ac:dyDescent="0.45">
      <c r="A15253" s="6"/>
      <c r="B15253" s="6"/>
      <c r="C15253" s="6"/>
      <c r="F15253" s="38"/>
    </row>
    <row r="15254" spans="1:6" x14ac:dyDescent="0.45">
      <c r="A15254" s="6"/>
      <c r="B15254" s="6"/>
      <c r="C15254" s="6"/>
      <c r="F15254" s="38"/>
    </row>
    <row r="15255" spans="1:6" x14ac:dyDescent="0.45">
      <c r="A15255" s="6"/>
      <c r="B15255" s="6"/>
      <c r="C15255" s="6"/>
      <c r="F15255" s="38"/>
    </row>
    <row r="15256" spans="1:6" x14ac:dyDescent="0.45">
      <c r="A15256" s="6"/>
      <c r="B15256" s="6"/>
      <c r="C15256" s="6"/>
      <c r="F15256" s="38"/>
    </row>
    <row r="15257" spans="1:6" x14ac:dyDescent="0.45">
      <c r="A15257" s="6"/>
      <c r="B15257" s="6"/>
      <c r="C15257" s="6"/>
      <c r="F15257" s="38"/>
    </row>
    <row r="15258" spans="1:6" x14ac:dyDescent="0.45">
      <c r="A15258" s="6"/>
      <c r="B15258" s="6"/>
      <c r="C15258" s="6"/>
      <c r="F15258" s="38"/>
    </row>
    <row r="15259" spans="1:6" x14ac:dyDescent="0.45">
      <c r="A15259" s="6"/>
      <c r="B15259" s="6"/>
      <c r="C15259" s="6"/>
      <c r="F15259" s="38"/>
    </row>
    <row r="15260" spans="1:6" x14ac:dyDescent="0.45">
      <c r="A15260" s="6"/>
      <c r="B15260" s="6"/>
      <c r="C15260" s="6"/>
      <c r="F15260" s="38"/>
    </row>
    <row r="15261" spans="1:6" x14ac:dyDescent="0.45">
      <c r="A15261" s="6"/>
      <c r="B15261" s="6"/>
      <c r="C15261" s="6"/>
      <c r="F15261" s="38"/>
    </row>
    <row r="15262" spans="1:6" x14ac:dyDescent="0.45">
      <c r="A15262" s="6"/>
      <c r="B15262" s="6"/>
      <c r="C15262" s="6"/>
      <c r="F15262" s="38"/>
    </row>
    <row r="15263" spans="1:6" x14ac:dyDescent="0.45">
      <c r="A15263" s="6"/>
      <c r="B15263" s="6"/>
      <c r="C15263" s="6"/>
      <c r="F15263" s="38"/>
    </row>
    <row r="15264" spans="1:6" x14ac:dyDescent="0.45">
      <c r="A15264" s="6"/>
      <c r="B15264" s="6"/>
      <c r="C15264" s="6"/>
      <c r="F15264" s="38"/>
    </row>
    <row r="15265" spans="1:6" x14ac:dyDescent="0.45">
      <c r="A15265" s="6"/>
      <c r="B15265" s="6"/>
      <c r="C15265" s="6"/>
      <c r="F15265" s="38"/>
    </row>
    <row r="15266" spans="1:6" x14ac:dyDescent="0.45">
      <c r="A15266" s="6"/>
      <c r="B15266" s="6"/>
      <c r="C15266" s="6"/>
      <c r="F15266" s="38"/>
    </row>
    <row r="15267" spans="1:6" x14ac:dyDescent="0.45">
      <c r="A15267" s="6"/>
      <c r="B15267" s="6"/>
      <c r="C15267" s="6"/>
      <c r="F15267" s="38"/>
    </row>
    <row r="15268" spans="1:6" x14ac:dyDescent="0.45">
      <c r="A15268" s="6"/>
      <c r="B15268" s="6"/>
      <c r="C15268" s="6"/>
      <c r="F15268" s="38"/>
    </row>
    <row r="15269" spans="1:6" x14ac:dyDescent="0.45">
      <c r="A15269" s="6"/>
      <c r="B15269" s="6"/>
      <c r="C15269" s="6"/>
      <c r="F15269" s="38"/>
    </row>
    <row r="15270" spans="1:6" x14ac:dyDescent="0.45">
      <c r="A15270" s="6"/>
      <c r="B15270" s="6"/>
      <c r="C15270" s="6"/>
      <c r="F15270" s="38"/>
    </row>
    <row r="15271" spans="1:6" x14ac:dyDescent="0.45">
      <c r="A15271" s="6"/>
      <c r="B15271" s="6"/>
      <c r="C15271" s="6"/>
      <c r="F15271" s="38"/>
    </row>
    <row r="15272" spans="1:6" x14ac:dyDescent="0.45">
      <c r="A15272" s="6"/>
      <c r="B15272" s="6"/>
      <c r="C15272" s="6"/>
      <c r="F15272" s="38"/>
    </row>
    <row r="15273" spans="1:6" x14ac:dyDescent="0.45">
      <c r="A15273" s="6"/>
      <c r="B15273" s="6"/>
      <c r="C15273" s="6"/>
      <c r="F15273" s="38"/>
    </row>
    <row r="15274" spans="1:6" x14ac:dyDescent="0.45">
      <c r="A15274" s="6"/>
      <c r="B15274" s="6"/>
      <c r="C15274" s="6"/>
      <c r="F15274" s="38"/>
    </row>
    <row r="15275" spans="1:6" x14ac:dyDescent="0.45">
      <c r="A15275" s="6"/>
      <c r="B15275" s="6"/>
      <c r="C15275" s="6"/>
      <c r="F15275" s="38"/>
    </row>
    <row r="15276" spans="1:6" x14ac:dyDescent="0.45">
      <c r="A15276" s="6"/>
      <c r="B15276" s="6"/>
      <c r="C15276" s="6"/>
      <c r="F15276" s="38"/>
    </row>
    <row r="15277" spans="1:6" x14ac:dyDescent="0.45">
      <c r="A15277" s="6"/>
      <c r="B15277" s="6"/>
      <c r="C15277" s="6"/>
      <c r="F15277" s="38"/>
    </row>
    <row r="15278" spans="1:6" x14ac:dyDescent="0.45">
      <c r="A15278" s="6"/>
      <c r="B15278" s="6"/>
      <c r="C15278" s="6"/>
      <c r="F15278" s="38"/>
    </row>
    <row r="15279" spans="1:6" x14ac:dyDescent="0.45">
      <c r="A15279" s="6"/>
      <c r="B15279" s="6"/>
      <c r="C15279" s="6"/>
      <c r="F15279" s="38"/>
    </row>
    <row r="15280" spans="1:6" x14ac:dyDescent="0.45">
      <c r="A15280" s="6"/>
      <c r="B15280" s="6"/>
      <c r="C15280" s="6"/>
      <c r="F15280" s="38"/>
    </row>
    <row r="15281" spans="1:6" x14ac:dyDescent="0.45">
      <c r="A15281" s="6"/>
      <c r="B15281" s="6"/>
      <c r="C15281" s="6"/>
      <c r="F15281" s="38"/>
    </row>
    <row r="15282" spans="1:6" x14ac:dyDescent="0.45">
      <c r="A15282" s="6"/>
      <c r="B15282" s="6"/>
      <c r="C15282" s="6"/>
      <c r="F15282" s="38"/>
    </row>
    <row r="15283" spans="1:6" x14ac:dyDescent="0.45">
      <c r="A15283" s="6"/>
      <c r="B15283" s="6"/>
      <c r="C15283" s="6"/>
      <c r="F15283" s="38"/>
    </row>
    <row r="15284" spans="1:6" x14ac:dyDescent="0.45">
      <c r="A15284" s="6"/>
      <c r="B15284" s="6"/>
      <c r="C15284" s="6"/>
      <c r="F15284" s="38"/>
    </row>
    <row r="15285" spans="1:6" x14ac:dyDescent="0.45">
      <c r="A15285" s="6"/>
      <c r="B15285" s="6"/>
      <c r="C15285" s="6"/>
      <c r="F15285" s="38"/>
    </row>
    <row r="15286" spans="1:6" x14ac:dyDescent="0.45">
      <c r="A15286" s="6"/>
      <c r="B15286" s="6"/>
      <c r="C15286" s="6"/>
      <c r="F15286" s="38"/>
    </row>
    <row r="15287" spans="1:6" x14ac:dyDescent="0.45">
      <c r="A15287" s="6"/>
      <c r="B15287" s="6"/>
      <c r="C15287" s="6"/>
      <c r="F15287" s="38"/>
    </row>
    <row r="15288" spans="1:6" x14ac:dyDescent="0.45">
      <c r="A15288" s="6"/>
      <c r="B15288" s="6"/>
      <c r="C15288" s="6"/>
      <c r="F15288" s="38"/>
    </row>
    <row r="15289" spans="1:6" x14ac:dyDescent="0.45">
      <c r="A15289" s="6"/>
      <c r="B15289" s="6"/>
      <c r="C15289" s="6"/>
      <c r="F15289" s="38"/>
    </row>
    <row r="15290" spans="1:6" x14ac:dyDescent="0.45">
      <c r="A15290" s="6"/>
      <c r="B15290" s="6"/>
      <c r="C15290" s="6"/>
      <c r="F15290" s="38"/>
    </row>
    <row r="15291" spans="1:6" x14ac:dyDescent="0.45">
      <c r="A15291" s="6"/>
      <c r="B15291" s="6"/>
      <c r="C15291" s="6"/>
      <c r="F15291" s="38"/>
    </row>
    <row r="15292" spans="1:6" x14ac:dyDescent="0.45">
      <c r="A15292" s="6"/>
      <c r="B15292" s="6"/>
      <c r="C15292" s="6"/>
      <c r="F15292" s="38"/>
    </row>
    <row r="15293" spans="1:6" x14ac:dyDescent="0.45">
      <c r="A15293" s="6"/>
      <c r="B15293" s="6"/>
      <c r="C15293" s="6"/>
      <c r="F15293" s="38"/>
    </row>
    <row r="15294" spans="1:6" x14ac:dyDescent="0.45">
      <c r="A15294" s="6"/>
      <c r="B15294" s="6"/>
      <c r="C15294" s="6"/>
      <c r="F15294" s="38"/>
    </row>
    <row r="15295" spans="1:6" x14ac:dyDescent="0.45">
      <c r="A15295" s="6"/>
      <c r="B15295" s="6"/>
      <c r="C15295" s="6"/>
      <c r="F15295" s="38"/>
    </row>
    <row r="15296" spans="1:6" x14ac:dyDescent="0.45">
      <c r="A15296" s="6"/>
      <c r="B15296" s="6"/>
      <c r="C15296" s="6"/>
      <c r="F15296" s="38"/>
    </row>
    <row r="15297" spans="1:6" x14ac:dyDescent="0.45">
      <c r="A15297" s="6"/>
      <c r="B15297" s="6"/>
      <c r="C15297" s="6"/>
      <c r="F15297" s="38"/>
    </row>
    <row r="15298" spans="1:6" x14ac:dyDescent="0.45">
      <c r="A15298" s="6"/>
      <c r="B15298" s="6"/>
      <c r="C15298" s="6"/>
      <c r="F15298" s="38"/>
    </row>
    <row r="15299" spans="1:6" x14ac:dyDescent="0.45">
      <c r="A15299" s="6"/>
      <c r="B15299" s="6"/>
      <c r="C15299" s="6"/>
      <c r="F15299" s="38"/>
    </row>
    <row r="15300" spans="1:6" x14ac:dyDescent="0.45">
      <c r="A15300" s="6"/>
      <c r="B15300" s="6"/>
      <c r="C15300" s="6"/>
      <c r="F15300" s="38"/>
    </row>
    <row r="15301" spans="1:6" x14ac:dyDescent="0.45">
      <c r="A15301" s="6"/>
      <c r="B15301" s="6"/>
      <c r="C15301" s="6"/>
      <c r="F15301" s="38"/>
    </row>
    <row r="15302" spans="1:6" x14ac:dyDescent="0.45">
      <c r="A15302" s="6"/>
      <c r="B15302" s="6"/>
      <c r="C15302" s="6"/>
      <c r="F15302" s="38"/>
    </row>
    <row r="15303" spans="1:6" x14ac:dyDescent="0.45">
      <c r="A15303" s="6"/>
      <c r="B15303" s="6"/>
      <c r="C15303" s="6"/>
      <c r="F15303" s="38"/>
    </row>
    <row r="15304" spans="1:6" x14ac:dyDescent="0.45">
      <c r="A15304" s="6"/>
      <c r="B15304" s="6"/>
      <c r="C15304" s="6"/>
      <c r="F15304" s="38"/>
    </row>
    <row r="15305" spans="1:6" x14ac:dyDescent="0.45">
      <c r="A15305" s="6"/>
      <c r="B15305" s="6"/>
      <c r="C15305" s="6"/>
      <c r="F15305" s="38"/>
    </row>
    <row r="15306" spans="1:6" x14ac:dyDescent="0.45">
      <c r="A15306" s="6"/>
      <c r="B15306" s="6"/>
      <c r="C15306" s="6"/>
      <c r="F15306" s="38"/>
    </row>
    <row r="15307" spans="1:6" x14ac:dyDescent="0.45">
      <c r="A15307" s="6"/>
      <c r="B15307" s="6"/>
      <c r="C15307" s="6"/>
      <c r="F15307" s="38"/>
    </row>
    <row r="15308" spans="1:6" x14ac:dyDescent="0.45">
      <c r="A15308" s="6"/>
      <c r="B15308" s="6"/>
      <c r="C15308" s="6"/>
      <c r="F15308" s="38"/>
    </row>
    <row r="15309" spans="1:6" x14ac:dyDescent="0.45">
      <c r="A15309" s="6"/>
      <c r="B15309" s="6"/>
      <c r="C15309" s="6"/>
      <c r="F15309" s="38"/>
    </row>
    <row r="15310" spans="1:6" x14ac:dyDescent="0.45">
      <c r="A15310" s="6"/>
      <c r="B15310" s="6"/>
      <c r="C15310" s="6"/>
      <c r="F15310" s="38"/>
    </row>
    <row r="15311" spans="1:6" x14ac:dyDescent="0.45">
      <c r="A15311" s="6"/>
      <c r="B15311" s="6"/>
      <c r="C15311" s="6"/>
      <c r="F15311" s="38"/>
    </row>
    <row r="15312" spans="1:6" x14ac:dyDescent="0.45">
      <c r="A15312" s="6"/>
      <c r="B15312" s="6"/>
      <c r="C15312" s="6"/>
      <c r="F15312" s="38"/>
    </row>
    <row r="15313" spans="1:6" x14ac:dyDescent="0.45">
      <c r="A15313" s="6"/>
      <c r="B15313" s="6"/>
      <c r="C15313" s="6"/>
      <c r="F15313" s="38"/>
    </row>
    <row r="15314" spans="1:6" x14ac:dyDescent="0.45">
      <c r="A15314" s="6"/>
      <c r="B15314" s="6"/>
      <c r="C15314" s="6"/>
      <c r="F15314" s="38"/>
    </row>
    <row r="15315" spans="1:6" x14ac:dyDescent="0.45">
      <c r="A15315" s="6"/>
      <c r="B15315" s="6"/>
      <c r="C15315" s="6"/>
      <c r="F15315" s="38"/>
    </row>
    <row r="15316" spans="1:6" x14ac:dyDescent="0.45">
      <c r="A15316" s="6"/>
      <c r="B15316" s="6"/>
      <c r="C15316" s="6"/>
      <c r="F15316" s="38"/>
    </row>
    <row r="15317" spans="1:6" x14ac:dyDescent="0.45">
      <c r="A15317" s="6"/>
      <c r="B15317" s="6"/>
      <c r="C15317" s="6"/>
      <c r="F15317" s="38"/>
    </row>
    <row r="15318" spans="1:6" x14ac:dyDescent="0.45">
      <c r="A15318" s="6"/>
      <c r="B15318" s="6"/>
      <c r="C15318" s="6"/>
      <c r="F15318" s="38"/>
    </row>
    <row r="15319" spans="1:6" x14ac:dyDescent="0.45">
      <c r="A15319" s="6"/>
      <c r="B15319" s="6"/>
      <c r="C15319" s="6"/>
      <c r="F15319" s="38"/>
    </row>
    <row r="15320" spans="1:6" x14ac:dyDescent="0.45">
      <c r="A15320" s="6"/>
      <c r="B15320" s="6"/>
      <c r="C15320" s="6"/>
      <c r="F15320" s="38"/>
    </row>
    <row r="15321" spans="1:6" x14ac:dyDescent="0.45">
      <c r="A15321" s="6"/>
      <c r="B15321" s="6"/>
      <c r="C15321" s="6"/>
      <c r="F15321" s="38"/>
    </row>
    <row r="15322" spans="1:6" x14ac:dyDescent="0.45">
      <c r="A15322" s="6"/>
      <c r="B15322" s="6"/>
      <c r="C15322" s="6"/>
      <c r="F15322" s="38"/>
    </row>
    <row r="15323" spans="1:6" x14ac:dyDescent="0.45">
      <c r="A15323" s="6"/>
      <c r="B15323" s="6"/>
      <c r="C15323" s="6"/>
      <c r="F15323" s="38"/>
    </row>
    <row r="15324" spans="1:6" x14ac:dyDescent="0.45">
      <c r="A15324" s="6"/>
      <c r="B15324" s="6"/>
      <c r="C15324" s="6"/>
      <c r="F15324" s="38"/>
    </row>
    <row r="15325" spans="1:6" x14ac:dyDescent="0.45">
      <c r="A15325" s="6"/>
      <c r="B15325" s="6"/>
      <c r="C15325" s="6"/>
      <c r="F15325" s="38"/>
    </row>
    <row r="15326" spans="1:6" x14ac:dyDescent="0.45">
      <c r="A15326" s="6"/>
      <c r="B15326" s="6"/>
      <c r="C15326" s="6"/>
      <c r="F15326" s="38"/>
    </row>
    <row r="15327" spans="1:6" x14ac:dyDescent="0.45">
      <c r="A15327" s="6"/>
      <c r="B15327" s="6"/>
      <c r="C15327" s="6"/>
      <c r="F15327" s="38"/>
    </row>
    <row r="15328" spans="1:6" x14ac:dyDescent="0.45">
      <c r="A15328" s="6"/>
      <c r="B15328" s="6"/>
      <c r="C15328" s="6"/>
      <c r="F15328" s="38"/>
    </row>
    <row r="15329" spans="1:6" x14ac:dyDescent="0.45">
      <c r="A15329" s="6"/>
      <c r="B15329" s="6"/>
      <c r="C15329" s="6"/>
      <c r="F15329" s="38"/>
    </row>
    <row r="15330" spans="1:6" x14ac:dyDescent="0.45">
      <c r="A15330" s="6"/>
      <c r="B15330" s="6"/>
      <c r="C15330" s="6"/>
      <c r="F15330" s="38"/>
    </row>
    <row r="15331" spans="1:6" x14ac:dyDescent="0.45">
      <c r="A15331" s="6"/>
      <c r="B15331" s="6"/>
      <c r="C15331" s="6"/>
      <c r="F15331" s="38"/>
    </row>
    <row r="15332" spans="1:6" x14ac:dyDescent="0.45">
      <c r="A15332" s="6"/>
      <c r="B15332" s="6"/>
      <c r="C15332" s="6"/>
      <c r="F15332" s="38"/>
    </row>
    <row r="15333" spans="1:6" x14ac:dyDescent="0.45">
      <c r="A15333" s="6"/>
      <c r="B15333" s="6"/>
      <c r="C15333" s="6"/>
      <c r="F15333" s="38"/>
    </row>
    <row r="15334" spans="1:6" x14ac:dyDescent="0.45">
      <c r="A15334" s="6"/>
      <c r="B15334" s="6"/>
      <c r="C15334" s="6"/>
      <c r="F15334" s="38"/>
    </row>
    <row r="15335" spans="1:6" x14ac:dyDescent="0.45">
      <c r="A15335" s="6"/>
      <c r="B15335" s="6"/>
      <c r="C15335" s="6"/>
      <c r="F15335" s="38"/>
    </row>
    <row r="15336" spans="1:6" x14ac:dyDescent="0.45">
      <c r="A15336" s="6"/>
      <c r="B15336" s="6"/>
      <c r="C15336" s="6"/>
      <c r="F15336" s="38"/>
    </row>
    <row r="15337" spans="1:6" x14ac:dyDescent="0.45">
      <c r="A15337" s="6"/>
      <c r="B15337" s="6"/>
      <c r="C15337" s="6"/>
      <c r="F15337" s="38"/>
    </row>
    <row r="15338" spans="1:6" x14ac:dyDescent="0.45">
      <c r="A15338" s="6"/>
      <c r="B15338" s="6"/>
      <c r="C15338" s="6"/>
      <c r="F15338" s="38"/>
    </row>
    <row r="15339" spans="1:6" x14ac:dyDescent="0.45">
      <c r="A15339" s="6"/>
      <c r="B15339" s="6"/>
      <c r="C15339" s="6"/>
      <c r="F15339" s="38"/>
    </row>
    <row r="15340" spans="1:6" x14ac:dyDescent="0.45">
      <c r="A15340" s="6"/>
      <c r="B15340" s="6"/>
      <c r="C15340" s="6"/>
      <c r="F15340" s="38"/>
    </row>
    <row r="15341" spans="1:6" x14ac:dyDescent="0.45">
      <c r="A15341" s="6"/>
      <c r="B15341" s="6"/>
      <c r="C15341" s="6"/>
      <c r="F15341" s="38"/>
    </row>
    <row r="15342" spans="1:6" x14ac:dyDescent="0.45">
      <c r="A15342" s="6"/>
      <c r="B15342" s="6"/>
      <c r="C15342" s="6"/>
      <c r="F15342" s="38"/>
    </row>
    <row r="15343" spans="1:6" x14ac:dyDescent="0.45">
      <c r="A15343" s="6"/>
      <c r="B15343" s="6"/>
      <c r="C15343" s="6"/>
      <c r="F15343" s="38"/>
    </row>
    <row r="15344" spans="1:6" x14ac:dyDescent="0.45">
      <c r="A15344" s="6"/>
      <c r="B15344" s="6"/>
      <c r="C15344" s="6"/>
      <c r="F15344" s="38"/>
    </row>
    <row r="15345" spans="1:6" x14ac:dyDescent="0.45">
      <c r="A15345" s="6"/>
      <c r="B15345" s="6"/>
      <c r="C15345" s="6"/>
      <c r="F15345" s="38"/>
    </row>
    <row r="15346" spans="1:6" x14ac:dyDescent="0.45">
      <c r="A15346" s="6"/>
      <c r="B15346" s="6"/>
      <c r="C15346" s="6"/>
      <c r="F15346" s="38"/>
    </row>
    <row r="15347" spans="1:6" x14ac:dyDescent="0.45">
      <c r="A15347" s="6"/>
      <c r="B15347" s="6"/>
      <c r="C15347" s="6"/>
      <c r="F15347" s="38"/>
    </row>
    <row r="15348" spans="1:6" x14ac:dyDescent="0.45">
      <c r="A15348" s="6"/>
      <c r="B15348" s="6"/>
      <c r="C15348" s="6"/>
      <c r="F15348" s="38"/>
    </row>
    <row r="15349" spans="1:6" x14ac:dyDescent="0.45">
      <c r="A15349" s="6"/>
      <c r="B15349" s="6"/>
      <c r="C15349" s="6"/>
      <c r="F15349" s="38"/>
    </row>
    <row r="15350" spans="1:6" x14ac:dyDescent="0.45">
      <c r="A15350" s="6"/>
      <c r="B15350" s="6"/>
      <c r="C15350" s="6"/>
      <c r="F15350" s="38"/>
    </row>
    <row r="15351" spans="1:6" x14ac:dyDescent="0.45">
      <c r="A15351" s="6"/>
      <c r="B15351" s="6"/>
      <c r="C15351" s="6"/>
      <c r="F15351" s="38"/>
    </row>
    <row r="15352" spans="1:6" x14ac:dyDescent="0.45">
      <c r="A15352" s="6"/>
      <c r="B15352" s="6"/>
      <c r="C15352" s="6"/>
      <c r="F15352" s="38"/>
    </row>
    <row r="15353" spans="1:6" x14ac:dyDescent="0.45">
      <c r="A15353" s="6"/>
      <c r="B15353" s="6"/>
      <c r="C15353" s="6"/>
      <c r="F15353" s="38"/>
    </row>
    <row r="15354" spans="1:6" x14ac:dyDescent="0.45">
      <c r="A15354" s="6"/>
      <c r="B15354" s="6"/>
      <c r="C15354" s="6"/>
      <c r="F15354" s="38"/>
    </row>
    <row r="15355" spans="1:6" x14ac:dyDescent="0.45">
      <c r="A15355" s="6"/>
      <c r="B15355" s="6"/>
      <c r="C15355" s="6"/>
      <c r="F15355" s="38"/>
    </row>
    <row r="15356" spans="1:6" x14ac:dyDescent="0.45">
      <c r="A15356" s="6"/>
      <c r="B15356" s="6"/>
      <c r="C15356" s="6"/>
      <c r="F15356" s="38"/>
    </row>
    <row r="15357" spans="1:6" x14ac:dyDescent="0.45">
      <c r="A15357" s="6"/>
      <c r="B15357" s="6"/>
      <c r="C15357" s="6"/>
      <c r="F15357" s="38"/>
    </row>
    <row r="15358" spans="1:6" x14ac:dyDescent="0.45">
      <c r="A15358" s="6"/>
      <c r="B15358" s="6"/>
      <c r="C15358" s="6"/>
      <c r="F15358" s="38"/>
    </row>
    <row r="15359" spans="1:6" x14ac:dyDescent="0.45">
      <c r="A15359" s="6"/>
      <c r="B15359" s="6"/>
      <c r="C15359" s="6"/>
      <c r="F15359" s="38"/>
    </row>
    <row r="15360" spans="1:6" x14ac:dyDescent="0.45">
      <c r="A15360" s="6"/>
      <c r="B15360" s="6"/>
      <c r="C15360" s="6"/>
      <c r="F15360" s="38"/>
    </row>
    <row r="15361" spans="1:6" x14ac:dyDescent="0.45">
      <c r="A15361" s="6"/>
      <c r="B15361" s="6"/>
      <c r="C15361" s="6"/>
      <c r="F15361" s="38"/>
    </row>
    <row r="15362" spans="1:6" x14ac:dyDescent="0.45">
      <c r="A15362" s="6"/>
      <c r="B15362" s="6"/>
      <c r="C15362" s="6"/>
      <c r="F15362" s="38"/>
    </row>
    <row r="15363" spans="1:6" x14ac:dyDescent="0.45">
      <c r="A15363" s="6"/>
      <c r="B15363" s="6"/>
      <c r="C15363" s="6"/>
      <c r="F15363" s="38"/>
    </row>
    <row r="15364" spans="1:6" x14ac:dyDescent="0.45">
      <c r="A15364" s="6"/>
      <c r="B15364" s="6"/>
      <c r="C15364" s="6"/>
      <c r="F15364" s="38"/>
    </row>
    <row r="15365" spans="1:6" x14ac:dyDescent="0.45">
      <c r="A15365" s="6"/>
      <c r="B15365" s="6"/>
      <c r="C15365" s="6"/>
      <c r="F15365" s="38"/>
    </row>
    <row r="15366" spans="1:6" x14ac:dyDescent="0.45">
      <c r="A15366" s="6"/>
      <c r="B15366" s="6"/>
      <c r="C15366" s="6"/>
      <c r="F15366" s="38"/>
    </row>
    <row r="15367" spans="1:6" x14ac:dyDescent="0.45">
      <c r="A15367" s="6"/>
      <c r="B15367" s="6"/>
      <c r="C15367" s="6"/>
      <c r="F15367" s="38"/>
    </row>
    <row r="15368" spans="1:6" x14ac:dyDescent="0.45">
      <c r="A15368" s="6"/>
      <c r="B15368" s="6"/>
      <c r="C15368" s="6"/>
      <c r="F15368" s="38"/>
    </row>
    <row r="15369" spans="1:6" x14ac:dyDescent="0.45">
      <c r="A15369" s="6"/>
      <c r="B15369" s="6"/>
      <c r="C15369" s="6"/>
      <c r="F15369" s="38"/>
    </row>
    <row r="15370" spans="1:6" x14ac:dyDescent="0.45">
      <c r="A15370" s="6"/>
      <c r="B15370" s="6"/>
      <c r="C15370" s="6"/>
      <c r="F15370" s="38"/>
    </row>
    <row r="15371" spans="1:6" x14ac:dyDescent="0.45">
      <c r="A15371" s="6"/>
      <c r="B15371" s="6"/>
      <c r="C15371" s="6"/>
      <c r="F15371" s="38"/>
    </row>
    <row r="15372" spans="1:6" x14ac:dyDescent="0.45">
      <c r="A15372" s="6"/>
      <c r="B15372" s="6"/>
      <c r="C15372" s="6"/>
      <c r="F15372" s="38"/>
    </row>
    <row r="15373" spans="1:6" x14ac:dyDescent="0.45">
      <c r="A15373" s="6"/>
      <c r="B15373" s="6"/>
      <c r="C15373" s="6"/>
      <c r="F15373" s="38"/>
    </row>
    <row r="15374" spans="1:6" x14ac:dyDescent="0.45">
      <c r="A15374" s="6"/>
      <c r="B15374" s="6"/>
      <c r="C15374" s="6"/>
      <c r="F15374" s="38"/>
    </row>
    <row r="15375" spans="1:6" x14ac:dyDescent="0.45">
      <c r="A15375" s="6"/>
      <c r="B15375" s="6"/>
      <c r="C15375" s="6"/>
      <c r="F15375" s="38"/>
    </row>
    <row r="15376" spans="1:6" x14ac:dyDescent="0.45">
      <c r="A15376" s="6"/>
      <c r="B15376" s="6"/>
      <c r="C15376" s="6"/>
      <c r="F15376" s="38"/>
    </row>
    <row r="15377" spans="1:6" x14ac:dyDescent="0.45">
      <c r="A15377" s="6"/>
      <c r="B15377" s="6"/>
      <c r="C15377" s="6"/>
      <c r="F15377" s="38"/>
    </row>
    <row r="15378" spans="1:6" x14ac:dyDescent="0.45">
      <c r="A15378" s="6"/>
      <c r="B15378" s="6"/>
      <c r="C15378" s="6"/>
      <c r="F15378" s="38"/>
    </row>
    <row r="15379" spans="1:6" x14ac:dyDescent="0.45">
      <c r="A15379" s="6"/>
      <c r="B15379" s="6"/>
      <c r="C15379" s="6"/>
      <c r="F15379" s="38"/>
    </row>
    <row r="15380" spans="1:6" x14ac:dyDescent="0.45">
      <c r="A15380" s="6"/>
      <c r="B15380" s="6"/>
      <c r="C15380" s="6"/>
      <c r="F15380" s="38"/>
    </row>
    <row r="15381" spans="1:6" x14ac:dyDescent="0.45">
      <c r="A15381" s="6"/>
      <c r="B15381" s="6"/>
      <c r="C15381" s="6"/>
      <c r="F15381" s="38"/>
    </row>
    <row r="15382" spans="1:6" x14ac:dyDescent="0.45">
      <c r="A15382" s="6"/>
      <c r="B15382" s="6"/>
      <c r="C15382" s="6"/>
      <c r="F15382" s="38"/>
    </row>
    <row r="15383" spans="1:6" x14ac:dyDescent="0.45">
      <c r="A15383" s="6"/>
      <c r="B15383" s="6"/>
      <c r="C15383" s="6"/>
      <c r="F15383" s="38"/>
    </row>
    <row r="15384" spans="1:6" x14ac:dyDescent="0.45">
      <c r="A15384" s="6"/>
      <c r="B15384" s="6"/>
      <c r="C15384" s="6"/>
      <c r="F15384" s="38"/>
    </row>
    <row r="15385" spans="1:6" x14ac:dyDescent="0.45">
      <c r="A15385" s="6"/>
      <c r="B15385" s="6"/>
      <c r="C15385" s="6"/>
      <c r="F15385" s="38"/>
    </row>
    <row r="15386" spans="1:6" x14ac:dyDescent="0.45">
      <c r="A15386" s="6"/>
      <c r="B15386" s="6"/>
      <c r="C15386" s="6"/>
      <c r="F15386" s="38"/>
    </row>
    <row r="15387" spans="1:6" x14ac:dyDescent="0.45">
      <c r="A15387" s="6"/>
      <c r="B15387" s="6"/>
      <c r="C15387" s="6"/>
      <c r="F15387" s="38"/>
    </row>
    <row r="15388" spans="1:6" x14ac:dyDescent="0.45">
      <c r="A15388" s="6"/>
      <c r="B15388" s="6"/>
      <c r="C15388" s="6"/>
      <c r="F15388" s="38"/>
    </row>
    <row r="15389" spans="1:6" x14ac:dyDescent="0.45">
      <c r="A15389" s="6"/>
      <c r="B15389" s="6"/>
      <c r="C15389" s="6"/>
      <c r="F15389" s="38"/>
    </row>
    <row r="15390" spans="1:6" x14ac:dyDescent="0.45">
      <c r="A15390" s="6"/>
      <c r="B15390" s="6"/>
      <c r="C15390" s="6"/>
      <c r="F15390" s="38"/>
    </row>
    <row r="15391" spans="1:6" x14ac:dyDescent="0.45">
      <c r="A15391" s="6"/>
      <c r="B15391" s="6"/>
      <c r="C15391" s="6"/>
      <c r="F15391" s="38"/>
    </row>
    <row r="15392" spans="1:6" x14ac:dyDescent="0.45">
      <c r="A15392" s="6"/>
      <c r="B15392" s="6"/>
      <c r="C15392" s="6"/>
      <c r="F15392" s="38"/>
    </row>
    <row r="15393" spans="1:6" x14ac:dyDescent="0.45">
      <c r="A15393" s="6"/>
      <c r="B15393" s="6"/>
      <c r="C15393" s="6"/>
      <c r="F15393" s="38"/>
    </row>
    <row r="15394" spans="1:6" x14ac:dyDescent="0.45">
      <c r="A15394" s="6"/>
      <c r="B15394" s="6"/>
      <c r="C15394" s="6"/>
      <c r="F15394" s="38"/>
    </row>
    <row r="15395" spans="1:6" x14ac:dyDescent="0.45">
      <c r="A15395" s="6"/>
      <c r="B15395" s="6"/>
      <c r="C15395" s="6"/>
      <c r="F15395" s="38"/>
    </row>
    <row r="15396" spans="1:6" x14ac:dyDescent="0.45">
      <c r="A15396" s="6"/>
      <c r="B15396" s="6"/>
      <c r="C15396" s="6"/>
      <c r="F15396" s="38"/>
    </row>
    <row r="15397" spans="1:6" x14ac:dyDescent="0.45">
      <c r="A15397" s="6"/>
      <c r="B15397" s="6"/>
      <c r="C15397" s="6"/>
      <c r="F15397" s="38"/>
    </row>
    <row r="15398" spans="1:6" x14ac:dyDescent="0.45">
      <c r="A15398" s="6"/>
      <c r="B15398" s="6"/>
      <c r="C15398" s="6"/>
      <c r="F15398" s="38"/>
    </row>
    <row r="15399" spans="1:6" x14ac:dyDescent="0.45">
      <c r="A15399" s="6"/>
      <c r="B15399" s="6"/>
      <c r="C15399" s="6"/>
      <c r="F15399" s="38"/>
    </row>
    <row r="15400" spans="1:6" x14ac:dyDescent="0.45">
      <c r="A15400" s="6"/>
      <c r="B15400" s="6"/>
      <c r="C15400" s="6"/>
      <c r="F15400" s="38"/>
    </row>
    <row r="15401" spans="1:6" x14ac:dyDescent="0.45">
      <c r="A15401" s="6"/>
      <c r="B15401" s="6"/>
      <c r="C15401" s="6"/>
      <c r="F15401" s="38"/>
    </row>
    <row r="15402" spans="1:6" x14ac:dyDescent="0.45">
      <c r="A15402" s="6"/>
      <c r="B15402" s="6"/>
      <c r="C15402" s="6"/>
      <c r="F15402" s="38"/>
    </row>
    <row r="15403" spans="1:6" x14ac:dyDescent="0.45">
      <c r="A15403" s="6"/>
      <c r="B15403" s="6"/>
      <c r="C15403" s="6"/>
      <c r="F15403" s="38"/>
    </row>
    <row r="15404" spans="1:6" x14ac:dyDescent="0.45">
      <c r="A15404" s="6"/>
      <c r="B15404" s="6"/>
      <c r="C15404" s="6"/>
      <c r="F15404" s="38"/>
    </row>
    <row r="15405" spans="1:6" x14ac:dyDescent="0.45">
      <c r="A15405" s="6"/>
      <c r="B15405" s="6"/>
      <c r="C15405" s="6"/>
      <c r="F15405" s="38"/>
    </row>
    <row r="15406" spans="1:6" x14ac:dyDescent="0.45">
      <c r="A15406" s="6"/>
      <c r="B15406" s="6"/>
      <c r="C15406" s="6"/>
      <c r="F15406" s="38"/>
    </row>
    <row r="15407" spans="1:6" x14ac:dyDescent="0.45">
      <c r="A15407" s="6"/>
      <c r="B15407" s="6"/>
      <c r="C15407" s="6"/>
      <c r="F15407" s="38"/>
    </row>
    <row r="15408" spans="1:6" x14ac:dyDescent="0.45">
      <c r="A15408" s="6"/>
      <c r="B15408" s="6"/>
      <c r="C15408" s="6"/>
      <c r="F15408" s="38"/>
    </row>
    <row r="15409" spans="1:6" x14ac:dyDescent="0.45">
      <c r="A15409" s="6"/>
      <c r="B15409" s="6"/>
      <c r="C15409" s="6"/>
      <c r="F15409" s="38"/>
    </row>
    <row r="15410" spans="1:6" x14ac:dyDescent="0.45">
      <c r="A15410" s="6"/>
      <c r="B15410" s="6"/>
      <c r="C15410" s="6"/>
      <c r="F15410" s="38"/>
    </row>
    <row r="15411" spans="1:6" x14ac:dyDescent="0.45">
      <c r="A15411" s="6"/>
      <c r="B15411" s="6"/>
      <c r="C15411" s="6"/>
      <c r="F15411" s="38"/>
    </row>
    <row r="15412" spans="1:6" x14ac:dyDescent="0.45">
      <c r="A15412" s="6"/>
      <c r="B15412" s="6"/>
      <c r="C15412" s="6"/>
      <c r="F15412" s="38"/>
    </row>
    <row r="15413" spans="1:6" x14ac:dyDescent="0.45">
      <c r="A15413" s="6"/>
      <c r="B15413" s="6"/>
      <c r="C15413" s="6"/>
      <c r="F15413" s="38"/>
    </row>
    <row r="15414" spans="1:6" x14ac:dyDescent="0.45">
      <c r="A15414" s="6"/>
      <c r="B15414" s="6"/>
      <c r="C15414" s="6"/>
      <c r="F15414" s="38"/>
    </row>
    <row r="15415" spans="1:6" x14ac:dyDescent="0.45">
      <c r="A15415" s="6"/>
      <c r="B15415" s="6"/>
      <c r="C15415" s="6"/>
      <c r="F15415" s="38"/>
    </row>
    <row r="15416" spans="1:6" x14ac:dyDescent="0.45">
      <c r="A15416" s="6"/>
      <c r="B15416" s="6"/>
      <c r="C15416" s="6"/>
      <c r="F15416" s="38"/>
    </row>
    <row r="15417" spans="1:6" x14ac:dyDescent="0.45">
      <c r="A15417" s="6"/>
      <c r="B15417" s="6"/>
      <c r="C15417" s="6"/>
      <c r="F15417" s="38"/>
    </row>
    <row r="15418" spans="1:6" x14ac:dyDescent="0.45">
      <c r="A15418" s="6"/>
      <c r="B15418" s="6"/>
      <c r="C15418" s="6"/>
      <c r="F15418" s="38"/>
    </row>
    <row r="15419" spans="1:6" x14ac:dyDescent="0.45">
      <c r="A15419" s="6"/>
      <c r="B15419" s="6"/>
      <c r="C15419" s="6"/>
      <c r="F15419" s="38"/>
    </row>
    <row r="15420" spans="1:6" x14ac:dyDescent="0.45">
      <c r="A15420" s="6"/>
      <c r="B15420" s="6"/>
      <c r="C15420" s="6"/>
      <c r="F15420" s="38"/>
    </row>
    <row r="15421" spans="1:6" x14ac:dyDescent="0.45">
      <c r="A15421" s="6"/>
      <c r="B15421" s="6"/>
      <c r="C15421" s="6"/>
      <c r="F15421" s="38"/>
    </row>
    <row r="15422" spans="1:6" x14ac:dyDescent="0.45">
      <c r="A15422" s="6"/>
      <c r="B15422" s="6"/>
      <c r="C15422" s="6"/>
      <c r="F15422" s="38"/>
    </row>
    <row r="15423" spans="1:6" x14ac:dyDescent="0.45">
      <c r="A15423" s="6"/>
      <c r="B15423" s="6"/>
      <c r="C15423" s="6"/>
      <c r="F15423" s="38"/>
    </row>
    <row r="15424" spans="1:6" x14ac:dyDescent="0.45">
      <c r="A15424" s="6"/>
      <c r="B15424" s="6"/>
      <c r="C15424" s="6"/>
      <c r="F15424" s="38"/>
    </row>
    <row r="15425" spans="1:6" x14ac:dyDescent="0.45">
      <c r="A15425" s="6"/>
      <c r="B15425" s="6"/>
      <c r="C15425" s="6"/>
      <c r="F15425" s="38"/>
    </row>
    <row r="15426" spans="1:6" x14ac:dyDescent="0.45">
      <c r="A15426" s="6"/>
      <c r="B15426" s="6"/>
      <c r="C15426" s="6"/>
      <c r="F15426" s="38"/>
    </row>
    <row r="15427" spans="1:6" x14ac:dyDescent="0.45">
      <c r="A15427" s="6"/>
      <c r="B15427" s="6"/>
      <c r="C15427" s="6"/>
      <c r="F15427" s="38"/>
    </row>
    <row r="15428" spans="1:6" x14ac:dyDescent="0.45">
      <c r="A15428" s="6"/>
      <c r="B15428" s="6"/>
      <c r="C15428" s="6"/>
      <c r="F15428" s="38"/>
    </row>
    <row r="15429" spans="1:6" x14ac:dyDescent="0.45">
      <c r="A15429" s="6"/>
      <c r="B15429" s="6"/>
      <c r="C15429" s="6"/>
      <c r="F15429" s="38"/>
    </row>
    <row r="15430" spans="1:6" x14ac:dyDescent="0.45">
      <c r="A15430" s="6"/>
      <c r="B15430" s="6"/>
      <c r="C15430" s="6"/>
      <c r="F15430" s="38"/>
    </row>
    <row r="15431" spans="1:6" x14ac:dyDescent="0.45">
      <c r="A15431" s="6"/>
      <c r="B15431" s="6"/>
      <c r="C15431" s="6"/>
      <c r="F15431" s="38"/>
    </row>
    <row r="15432" spans="1:6" x14ac:dyDescent="0.45">
      <c r="A15432" s="6"/>
      <c r="B15432" s="6"/>
      <c r="C15432" s="6"/>
      <c r="F15432" s="38"/>
    </row>
    <row r="15433" spans="1:6" x14ac:dyDescent="0.45">
      <c r="A15433" s="6"/>
      <c r="B15433" s="6"/>
      <c r="C15433" s="6"/>
      <c r="F15433" s="38"/>
    </row>
    <row r="15434" spans="1:6" x14ac:dyDescent="0.45">
      <c r="A15434" s="6"/>
      <c r="B15434" s="6"/>
      <c r="C15434" s="6"/>
      <c r="F15434" s="38"/>
    </row>
    <row r="15435" spans="1:6" x14ac:dyDescent="0.45">
      <c r="A15435" s="6"/>
      <c r="B15435" s="6"/>
      <c r="C15435" s="6"/>
      <c r="F15435" s="38"/>
    </row>
    <row r="15436" spans="1:6" x14ac:dyDescent="0.45">
      <c r="A15436" s="6"/>
      <c r="B15436" s="6"/>
      <c r="C15436" s="6"/>
      <c r="F15436" s="38"/>
    </row>
    <row r="15437" spans="1:6" x14ac:dyDescent="0.45">
      <c r="A15437" s="6"/>
      <c r="B15437" s="6"/>
      <c r="C15437" s="6"/>
      <c r="F15437" s="38"/>
    </row>
    <row r="15438" spans="1:6" x14ac:dyDescent="0.45">
      <c r="A15438" s="6"/>
      <c r="B15438" s="6"/>
      <c r="C15438" s="6"/>
      <c r="F15438" s="38"/>
    </row>
    <row r="15439" spans="1:6" x14ac:dyDescent="0.45">
      <c r="A15439" s="6"/>
      <c r="B15439" s="6"/>
      <c r="C15439" s="6"/>
      <c r="F15439" s="38"/>
    </row>
    <row r="15440" spans="1:6" x14ac:dyDescent="0.45">
      <c r="A15440" s="6"/>
      <c r="B15440" s="6"/>
      <c r="C15440" s="6"/>
      <c r="F15440" s="38"/>
    </row>
    <row r="15441" spans="1:6" x14ac:dyDescent="0.45">
      <c r="A15441" s="6"/>
      <c r="B15441" s="6"/>
      <c r="C15441" s="6"/>
      <c r="F15441" s="38"/>
    </row>
    <row r="15442" spans="1:6" x14ac:dyDescent="0.45">
      <c r="A15442" s="6"/>
      <c r="B15442" s="6"/>
      <c r="C15442" s="6"/>
      <c r="F15442" s="38"/>
    </row>
    <row r="15443" spans="1:6" x14ac:dyDescent="0.45">
      <c r="A15443" s="6"/>
      <c r="B15443" s="6"/>
      <c r="C15443" s="6"/>
      <c r="F15443" s="38"/>
    </row>
    <row r="15444" spans="1:6" x14ac:dyDescent="0.45">
      <c r="A15444" s="6"/>
      <c r="B15444" s="6"/>
      <c r="C15444" s="6"/>
      <c r="F15444" s="38"/>
    </row>
    <row r="15445" spans="1:6" x14ac:dyDescent="0.45">
      <c r="A15445" s="6"/>
      <c r="B15445" s="6"/>
      <c r="C15445" s="6"/>
      <c r="F15445" s="38"/>
    </row>
    <row r="15446" spans="1:6" x14ac:dyDescent="0.45">
      <c r="A15446" s="6"/>
      <c r="B15446" s="6"/>
      <c r="C15446" s="6"/>
      <c r="F15446" s="38"/>
    </row>
    <row r="15447" spans="1:6" x14ac:dyDescent="0.45">
      <c r="A15447" s="6"/>
      <c r="B15447" s="6"/>
      <c r="C15447" s="6"/>
      <c r="F15447" s="38"/>
    </row>
    <row r="15448" spans="1:6" x14ac:dyDescent="0.45">
      <c r="A15448" s="6"/>
      <c r="B15448" s="6"/>
      <c r="C15448" s="6"/>
      <c r="F15448" s="38"/>
    </row>
    <row r="15449" spans="1:6" x14ac:dyDescent="0.45">
      <c r="A15449" s="6"/>
      <c r="B15449" s="6"/>
      <c r="C15449" s="6"/>
      <c r="F15449" s="38"/>
    </row>
    <row r="15450" spans="1:6" x14ac:dyDescent="0.45">
      <c r="A15450" s="6"/>
      <c r="B15450" s="6"/>
      <c r="C15450" s="6"/>
      <c r="F15450" s="38"/>
    </row>
    <row r="15451" spans="1:6" x14ac:dyDescent="0.45">
      <c r="A15451" s="6"/>
      <c r="B15451" s="6"/>
      <c r="C15451" s="6"/>
      <c r="F15451" s="38"/>
    </row>
    <row r="15452" spans="1:6" x14ac:dyDescent="0.45">
      <c r="A15452" s="6"/>
      <c r="B15452" s="6"/>
      <c r="C15452" s="6"/>
      <c r="F15452" s="38"/>
    </row>
    <row r="15453" spans="1:6" x14ac:dyDescent="0.45">
      <c r="A15453" s="6"/>
      <c r="B15453" s="6"/>
      <c r="C15453" s="6"/>
      <c r="F15453" s="38"/>
    </row>
    <row r="15454" spans="1:6" x14ac:dyDescent="0.45">
      <c r="A15454" s="6"/>
      <c r="B15454" s="6"/>
      <c r="C15454" s="6"/>
      <c r="F15454" s="38"/>
    </row>
    <row r="15455" spans="1:6" x14ac:dyDescent="0.45">
      <c r="A15455" s="6"/>
      <c r="B15455" s="6"/>
      <c r="C15455" s="6"/>
      <c r="F15455" s="38"/>
    </row>
    <row r="15456" spans="1:6" x14ac:dyDescent="0.45">
      <c r="A15456" s="6"/>
      <c r="B15456" s="6"/>
      <c r="C15456" s="6"/>
      <c r="F15456" s="38"/>
    </row>
    <row r="15457" spans="1:6" x14ac:dyDescent="0.45">
      <c r="A15457" s="6"/>
      <c r="B15457" s="6"/>
      <c r="C15457" s="6"/>
      <c r="F15457" s="38"/>
    </row>
    <row r="15458" spans="1:6" x14ac:dyDescent="0.45">
      <c r="A15458" s="6"/>
      <c r="B15458" s="6"/>
      <c r="C15458" s="6"/>
      <c r="F15458" s="38"/>
    </row>
    <row r="15459" spans="1:6" x14ac:dyDescent="0.45">
      <c r="A15459" s="6"/>
      <c r="B15459" s="6"/>
      <c r="C15459" s="6"/>
      <c r="F15459" s="38"/>
    </row>
    <row r="15460" spans="1:6" x14ac:dyDescent="0.45">
      <c r="A15460" s="6"/>
      <c r="B15460" s="6"/>
      <c r="C15460" s="6"/>
      <c r="F15460" s="38"/>
    </row>
    <row r="15461" spans="1:6" x14ac:dyDescent="0.45">
      <c r="A15461" s="6"/>
      <c r="B15461" s="6"/>
      <c r="C15461" s="6"/>
      <c r="F15461" s="38"/>
    </row>
    <row r="15462" spans="1:6" x14ac:dyDescent="0.45">
      <c r="A15462" s="6"/>
      <c r="B15462" s="6"/>
      <c r="C15462" s="6"/>
      <c r="F15462" s="38"/>
    </row>
    <row r="15463" spans="1:6" x14ac:dyDescent="0.45">
      <c r="A15463" s="6"/>
      <c r="B15463" s="6"/>
      <c r="C15463" s="6"/>
      <c r="F15463" s="38"/>
    </row>
    <row r="15464" spans="1:6" x14ac:dyDescent="0.45">
      <c r="A15464" s="6"/>
      <c r="B15464" s="6"/>
      <c r="C15464" s="6"/>
      <c r="F15464" s="38"/>
    </row>
    <row r="15465" spans="1:6" x14ac:dyDescent="0.45">
      <c r="A15465" s="6"/>
      <c r="B15465" s="6"/>
      <c r="C15465" s="6"/>
      <c r="F15465" s="38"/>
    </row>
    <row r="15466" spans="1:6" x14ac:dyDescent="0.45">
      <c r="A15466" s="6"/>
      <c r="B15466" s="6"/>
      <c r="C15466" s="6"/>
      <c r="F15466" s="38"/>
    </row>
    <row r="15467" spans="1:6" x14ac:dyDescent="0.45">
      <c r="A15467" s="6"/>
      <c r="B15467" s="6"/>
      <c r="C15467" s="6"/>
      <c r="F15467" s="38"/>
    </row>
    <row r="15468" spans="1:6" x14ac:dyDescent="0.45">
      <c r="A15468" s="6"/>
      <c r="B15468" s="6"/>
      <c r="C15468" s="6"/>
      <c r="F15468" s="38"/>
    </row>
    <row r="15469" spans="1:6" x14ac:dyDescent="0.45">
      <c r="A15469" s="6"/>
      <c r="B15469" s="6"/>
      <c r="C15469" s="6"/>
      <c r="F15469" s="38"/>
    </row>
    <row r="15470" spans="1:6" x14ac:dyDescent="0.45">
      <c r="A15470" s="6"/>
      <c r="B15470" s="6"/>
      <c r="C15470" s="6"/>
      <c r="F15470" s="38"/>
    </row>
    <row r="15471" spans="1:6" x14ac:dyDescent="0.45">
      <c r="A15471" s="6"/>
      <c r="B15471" s="6"/>
      <c r="C15471" s="6"/>
      <c r="F15471" s="38"/>
    </row>
    <row r="15472" spans="1:6" x14ac:dyDescent="0.45">
      <c r="A15472" s="6"/>
      <c r="B15472" s="6"/>
      <c r="C15472" s="6"/>
      <c r="F15472" s="38"/>
    </row>
    <row r="15473" spans="1:6" x14ac:dyDescent="0.45">
      <c r="A15473" s="6"/>
      <c r="B15473" s="6"/>
      <c r="C15473" s="6"/>
      <c r="F15473" s="38"/>
    </row>
    <row r="15474" spans="1:6" x14ac:dyDescent="0.45">
      <c r="A15474" s="6"/>
      <c r="B15474" s="6"/>
      <c r="C15474" s="6"/>
      <c r="F15474" s="38"/>
    </row>
    <row r="15475" spans="1:6" x14ac:dyDescent="0.45">
      <c r="A15475" s="6"/>
      <c r="B15475" s="6"/>
      <c r="C15475" s="6"/>
      <c r="F15475" s="38"/>
    </row>
    <row r="15476" spans="1:6" x14ac:dyDescent="0.45">
      <c r="A15476" s="6"/>
      <c r="B15476" s="6"/>
      <c r="C15476" s="6"/>
      <c r="F15476" s="38"/>
    </row>
    <row r="15477" spans="1:6" x14ac:dyDescent="0.45">
      <c r="A15477" s="6"/>
      <c r="B15477" s="6"/>
      <c r="C15477" s="6"/>
      <c r="F15477" s="38"/>
    </row>
    <row r="15478" spans="1:6" x14ac:dyDescent="0.45">
      <c r="A15478" s="6"/>
      <c r="B15478" s="6"/>
      <c r="C15478" s="6"/>
      <c r="F15478" s="38"/>
    </row>
    <row r="15479" spans="1:6" x14ac:dyDescent="0.45">
      <c r="A15479" s="6"/>
      <c r="B15479" s="6"/>
      <c r="C15479" s="6"/>
      <c r="F15479" s="38"/>
    </row>
    <row r="15480" spans="1:6" x14ac:dyDescent="0.45">
      <c r="A15480" s="6"/>
      <c r="B15480" s="6"/>
      <c r="C15480" s="6"/>
      <c r="F15480" s="38"/>
    </row>
    <row r="15481" spans="1:6" x14ac:dyDescent="0.45">
      <c r="A15481" s="6"/>
      <c r="B15481" s="6"/>
      <c r="C15481" s="6"/>
      <c r="F15481" s="38"/>
    </row>
    <row r="15482" spans="1:6" x14ac:dyDescent="0.45">
      <c r="A15482" s="6"/>
      <c r="B15482" s="6"/>
      <c r="C15482" s="6"/>
      <c r="F15482" s="38"/>
    </row>
    <row r="15483" spans="1:6" x14ac:dyDescent="0.45">
      <c r="A15483" s="6"/>
      <c r="B15483" s="6"/>
      <c r="C15483" s="6"/>
      <c r="F15483" s="38"/>
    </row>
    <row r="15484" spans="1:6" x14ac:dyDescent="0.45">
      <c r="A15484" s="6"/>
      <c r="B15484" s="6"/>
      <c r="C15484" s="6"/>
      <c r="F15484" s="38"/>
    </row>
    <row r="15485" spans="1:6" x14ac:dyDescent="0.45">
      <c r="A15485" s="6"/>
      <c r="B15485" s="6"/>
      <c r="C15485" s="6"/>
      <c r="F15485" s="38"/>
    </row>
    <row r="15486" spans="1:6" x14ac:dyDescent="0.45">
      <c r="A15486" s="6"/>
      <c r="B15486" s="6"/>
      <c r="C15486" s="6"/>
      <c r="F15486" s="38"/>
    </row>
    <row r="15487" spans="1:6" x14ac:dyDescent="0.45">
      <c r="A15487" s="6"/>
      <c r="B15487" s="6"/>
      <c r="C15487" s="6"/>
      <c r="F15487" s="38"/>
    </row>
    <row r="15488" spans="1:6" x14ac:dyDescent="0.45">
      <c r="A15488" s="6"/>
      <c r="B15488" s="6"/>
      <c r="C15488" s="6"/>
      <c r="F15488" s="38"/>
    </row>
    <row r="15489" spans="1:6" x14ac:dyDescent="0.45">
      <c r="A15489" s="6"/>
      <c r="B15489" s="6"/>
      <c r="C15489" s="6"/>
      <c r="F15489" s="38"/>
    </row>
    <row r="15490" spans="1:6" x14ac:dyDescent="0.45">
      <c r="A15490" s="6"/>
      <c r="B15490" s="6"/>
      <c r="C15490" s="6"/>
      <c r="F15490" s="38"/>
    </row>
    <row r="15491" spans="1:6" x14ac:dyDescent="0.45">
      <c r="A15491" s="6"/>
      <c r="B15491" s="6"/>
      <c r="C15491" s="6"/>
      <c r="F15491" s="38"/>
    </row>
    <row r="15492" spans="1:6" x14ac:dyDescent="0.45">
      <c r="A15492" s="6"/>
      <c r="B15492" s="6"/>
      <c r="C15492" s="6"/>
      <c r="F15492" s="38"/>
    </row>
    <row r="15493" spans="1:6" x14ac:dyDescent="0.45">
      <c r="A15493" s="6"/>
      <c r="B15493" s="6"/>
      <c r="C15493" s="6"/>
      <c r="F15493" s="38"/>
    </row>
    <row r="15494" spans="1:6" x14ac:dyDescent="0.45">
      <c r="A15494" s="6"/>
      <c r="B15494" s="6"/>
      <c r="C15494" s="6"/>
      <c r="F15494" s="38"/>
    </row>
    <row r="15495" spans="1:6" x14ac:dyDescent="0.45">
      <c r="A15495" s="6"/>
      <c r="B15495" s="6"/>
      <c r="C15495" s="6"/>
      <c r="F15495" s="38"/>
    </row>
    <row r="15496" spans="1:6" x14ac:dyDescent="0.45">
      <c r="A15496" s="6"/>
      <c r="B15496" s="6"/>
      <c r="C15496" s="6"/>
      <c r="F15496" s="38"/>
    </row>
    <row r="15497" spans="1:6" x14ac:dyDescent="0.45">
      <c r="A15497" s="6"/>
      <c r="B15497" s="6"/>
      <c r="C15497" s="6"/>
      <c r="F15497" s="38"/>
    </row>
    <row r="15498" spans="1:6" x14ac:dyDescent="0.45">
      <c r="A15498" s="6"/>
      <c r="B15498" s="6"/>
      <c r="C15498" s="6"/>
      <c r="F15498" s="38"/>
    </row>
    <row r="15499" spans="1:6" x14ac:dyDescent="0.45">
      <c r="A15499" s="6"/>
      <c r="B15499" s="6"/>
      <c r="C15499" s="6"/>
      <c r="F15499" s="38"/>
    </row>
    <row r="15500" spans="1:6" x14ac:dyDescent="0.45">
      <c r="A15500" s="6"/>
      <c r="B15500" s="6"/>
      <c r="C15500" s="6"/>
      <c r="F15500" s="38"/>
    </row>
    <row r="15501" spans="1:6" x14ac:dyDescent="0.45">
      <c r="A15501" s="6"/>
      <c r="B15501" s="6"/>
      <c r="C15501" s="6"/>
      <c r="F15501" s="38"/>
    </row>
    <row r="15502" spans="1:6" x14ac:dyDescent="0.45">
      <c r="A15502" s="6"/>
      <c r="B15502" s="6"/>
      <c r="C15502" s="6"/>
      <c r="F15502" s="38"/>
    </row>
    <row r="15503" spans="1:6" x14ac:dyDescent="0.45">
      <c r="A15503" s="6"/>
      <c r="B15503" s="6"/>
      <c r="C15503" s="6"/>
      <c r="F15503" s="38"/>
    </row>
    <row r="15504" spans="1:6" x14ac:dyDescent="0.45">
      <c r="A15504" s="6"/>
      <c r="B15504" s="6"/>
      <c r="C15504" s="6"/>
      <c r="F15504" s="38"/>
    </row>
    <row r="15505" spans="1:6" x14ac:dyDescent="0.45">
      <c r="A15505" s="6"/>
      <c r="B15505" s="6"/>
      <c r="C15505" s="6"/>
      <c r="F15505" s="38"/>
    </row>
    <row r="15506" spans="1:6" x14ac:dyDescent="0.45">
      <c r="A15506" s="6"/>
      <c r="B15506" s="6"/>
      <c r="C15506" s="6"/>
      <c r="F15506" s="38"/>
    </row>
    <row r="15507" spans="1:6" x14ac:dyDescent="0.45">
      <c r="A15507" s="6"/>
      <c r="B15507" s="6"/>
      <c r="C15507" s="6"/>
      <c r="F15507" s="38"/>
    </row>
    <row r="15508" spans="1:6" x14ac:dyDescent="0.45">
      <c r="A15508" s="6"/>
      <c r="B15508" s="6"/>
      <c r="C15508" s="6"/>
      <c r="F15508" s="38"/>
    </row>
    <row r="15509" spans="1:6" x14ac:dyDescent="0.45">
      <c r="A15509" s="6"/>
      <c r="B15509" s="6"/>
      <c r="C15509" s="6"/>
      <c r="F15509" s="38"/>
    </row>
    <row r="15510" spans="1:6" x14ac:dyDescent="0.45">
      <c r="A15510" s="6"/>
      <c r="B15510" s="6"/>
      <c r="C15510" s="6"/>
      <c r="F15510" s="38"/>
    </row>
    <row r="15511" spans="1:6" x14ac:dyDescent="0.45">
      <c r="A15511" s="6"/>
      <c r="B15511" s="6"/>
      <c r="C15511" s="6"/>
      <c r="F15511" s="38"/>
    </row>
    <row r="15512" spans="1:6" x14ac:dyDescent="0.45">
      <c r="A15512" s="6"/>
      <c r="B15512" s="6"/>
      <c r="C15512" s="6"/>
      <c r="F15512" s="38"/>
    </row>
    <row r="15513" spans="1:6" x14ac:dyDescent="0.45">
      <c r="A15513" s="6"/>
      <c r="B15513" s="6"/>
      <c r="C15513" s="6"/>
      <c r="F15513" s="38"/>
    </row>
    <row r="15514" spans="1:6" x14ac:dyDescent="0.45">
      <c r="A15514" s="6"/>
      <c r="B15514" s="6"/>
      <c r="C15514" s="6"/>
      <c r="F15514" s="38"/>
    </row>
    <row r="15515" spans="1:6" x14ac:dyDescent="0.45">
      <c r="A15515" s="6"/>
      <c r="B15515" s="6"/>
      <c r="C15515" s="6"/>
      <c r="F15515" s="38"/>
    </row>
    <row r="15516" spans="1:6" x14ac:dyDescent="0.45">
      <c r="A15516" s="6"/>
      <c r="B15516" s="6"/>
      <c r="C15516" s="6"/>
      <c r="F15516" s="38"/>
    </row>
    <row r="15517" spans="1:6" x14ac:dyDescent="0.45">
      <c r="A15517" s="6"/>
      <c r="B15517" s="6"/>
      <c r="C15517" s="6"/>
      <c r="F15517" s="38"/>
    </row>
    <row r="15518" spans="1:6" x14ac:dyDescent="0.45">
      <c r="A15518" s="6"/>
      <c r="B15518" s="6"/>
      <c r="C15518" s="6"/>
      <c r="F15518" s="38"/>
    </row>
    <row r="15519" spans="1:6" x14ac:dyDescent="0.45">
      <c r="A15519" s="6"/>
      <c r="B15519" s="6"/>
      <c r="C15519" s="6"/>
      <c r="F15519" s="38"/>
    </row>
    <row r="15520" spans="1:6" x14ac:dyDescent="0.45">
      <c r="A15520" s="6"/>
      <c r="B15520" s="6"/>
      <c r="C15520" s="6"/>
      <c r="F15520" s="38"/>
    </row>
    <row r="15521" spans="1:6" x14ac:dyDescent="0.45">
      <c r="A15521" s="6"/>
      <c r="B15521" s="6"/>
      <c r="C15521" s="6"/>
      <c r="F15521" s="38"/>
    </row>
    <row r="15522" spans="1:6" x14ac:dyDescent="0.45">
      <c r="A15522" s="6"/>
      <c r="B15522" s="6"/>
      <c r="C15522" s="6"/>
      <c r="F15522" s="38"/>
    </row>
    <row r="15523" spans="1:6" x14ac:dyDescent="0.45">
      <c r="A15523" s="6"/>
      <c r="B15523" s="6"/>
      <c r="C15523" s="6"/>
      <c r="F15523" s="38"/>
    </row>
    <row r="15524" spans="1:6" x14ac:dyDescent="0.45">
      <c r="A15524" s="6"/>
      <c r="B15524" s="6"/>
      <c r="C15524" s="6"/>
      <c r="F15524" s="38"/>
    </row>
    <row r="15525" spans="1:6" x14ac:dyDescent="0.45">
      <c r="A15525" s="6"/>
      <c r="B15525" s="6"/>
      <c r="C15525" s="6"/>
      <c r="F15525" s="38"/>
    </row>
    <row r="15526" spans="1:6" x14ac:dyDescent="0.45">
      <c r="A15526" s="6"/>
      <c r="B15526" s="6"/>
      <c r="C15526" s="6"/>
      <c r="F15526" s="38"/>
    </row>
    <row r="15527" spans="1:6" x14ac:dyDescent="0.45">
      <c r="A15527" s="6"/>
      <c r="B15527" s="6"/>
      <c r="C15527" s="6"/>
      <c r="F15527" s="38"/>
    </row>
    <row r="15528" spans="1:6" x14ac:dyDescent="0.45">
      <c r="A15528" s="6"/>
      <c r="B15528" s="6"/>
      <c r="C15528" s="6"/>
      <c r="F15528" s="38"/>
    </row>
    <row r="15529" spans="1:6" x14ac:dyDescent="0.45">
      <c r="A15529" s="6"/>
      <c r="B15529" s="6"/>
      <c r="C15529" s="6"/>
      <c r="F15529" s="38"/>
    </row>
    <row r="15530" spans="1:6" x14ac:dyDescent="0.45">
      <c r="A15530" s="6"/>
      <c r="B15530" s="6"/>
      <c r="C15530" s="6"/>
      <c r="F15530" s="38"/>
    </row>
    <row r="15531" spans="1:6" x14ac:dyDescent="0.45">
      <c r="A15531" s="6"/>
      <c r="B15531" s="6"/>
      <c r="C15531" s="6"/>
      <c r="F15531" s="38"/>
    </row>
    <row r="15532" spans="1:6" x14ac:dyDescent="0.45">
      <c r="A15532" s="6"/>
      <c r="B15532" s="6"/>
      <c r="C15532" s="6"/>
      <c r="F15532" s="38"/>
    </row>
    <row r="15533" spans="1:6" x14ac:dyDescent="0.45">
      <c r="A15533" s="6"/>
      <c r="B15533" s="6"/>
      <c r="C15533" s="6"/>
      <c r="F15533" s="38"/>
    </row>
    <row r="15534" spans="1:6" x14ac:dyDescent="0.45">
      <c r="A15534" s="6"/>
      <c r="B15534" s="6"/>
      <c r="C15534" s="6"/>
      <c r="F15534" s="38"/>
    </row>
    <row r="15535" spans="1:6" x14ac:dyDescent="0.45">
      <c r="A15535" s="6"/>
      <c r="B15535" s="6"/>
      <c r="C15535" s="6"/>
      <c r="F15535" s="38"/>
    </row>
    <row r="15536" spans="1:6" x14ac:dyDescent="0.45">
      <c r="A15536" s="6"/>
      <c r="B15536" s="6"/>
      <c r="C15536" s="6"/>
      <c r="F15536" s="38"/>
    </row>
    <row r="15537" spans="1:6" x14ac:dyDescent="0.45">
      <c r="A15537" s="6"/>
      <c r="B15537" s="6"/>
      <c r="C15537" s="6"/>
      <c r="F15537" s="38"/>
    </row>
    <row r="15538" spans="1:6" x14ac:dyDescent="0.45">
      <c r="A15538" s="6"/>
      <c r="B15538" s="6"/>
      <c r="C15538" s="6"/>
      <c r="F15538" s="38"/>
    </row>
    <row r="15539" spans="1:6" x14ac:dyDescent="0.45">
      <c r="A15539" s="6"/>
      <c r="B15539" s="6"/>
      <c r="C15539" s="6"/>
      <c r="F15539" s="38"/>
    </row>
    <row r="15540" spans="1:6" x14ac:dyDescent="0.45">
      <c r="A15540" s="6"/>
      <c r="B15540" s="6"/>
      <c r="C15540" s="6"/>
      <c r="F15540" s="38"/>
    </row>
    <row r="15541" spans="1:6" x14ac:dyDescent="0.45">
      <c r="A15541" s="6"/>
      <c r="B15541" s="6"/>
      <c r="C15541" s="6"/>
      <c r="F15541" s="38"/>
    </row>
    <row r="15542" spans="1:6" x14ac:dyDescent="0.45">
      <c r="A15542" s="6"/>
      <c r="B15542" s="6"/>
      <c r="C15542" s="6"/>
      <c r="F15542" s="38"/>
    </row>
    <row r="15543" spans="1:6" x14ac:dyDescent="0.45">
      <c r="A15543" s="6"/>
      <c r="B15543" s="6"/>
      <c r="C15543" s="6"/>
      <c r="F15543" s="38"/>
    </row>
    <row r="15544" spans="1:6" x14ac:dyDescent="0.45">
      <c r="A15544" s="6"/>
      <c r="B15544" s="6"/>
      <c r="C15544" s="6"/>
      <c r="F15544" s="38"/>
    </row>
    <row r="15545" spans="1:6" x14ac:dyDescent="0.45">
      <c r="A15545" s="6"/>
      <c r="B15545" s="6"/>
      <c r="C15545" s="6"/>
      <c r="F15545" s="38"/>
    </row>
    <row r="15546" spans="1:6" x14ac:dyDescent="0.45">
      <c r="A15546" s="6"/>
      <c r="B15546" s="6"/>
      <c r="C15546" s="6"/>
      <c r="F15546" s="38"/>
    </row>
    <row r="15547" spans="1:6" x14ac:dyDescent="0.45">
      <c r="A15547" s="6"/>
      <c r="B15547" s="6"/>
      <c r="C15547" s="6"/>
      <c r="F15547" s="38"/>
    </row>
    <row r="15548" spans="1:6" x14ac:dyDescent="0.45">
      <c r="A15548" s="6"/>
      <c r="B15548" s="6"/>
      <c r="C15548" s="6"/>
      <c r="F15548" s="38"/>
    </row>
    <row r="15549" spans="1:6" x14ac:dyDescent="0.45">
      <c r="A15549" s="6"/>
      <c r="B15549" s="6"/>
      <c r="C15549" s="6"/>
      <c r="F15549" s="38"/>
    </row>
    <row r="15550" spans="1:6" x14ac:dyDescent="0.45">
      <c r="A15550" s="6"/>
      <c r="B15550" s="6"/>
      <c r="C15550" s="6"/>
      <c r="F15550" s="38"/>
    </row>
    <row r="15551" spans="1:6" x14ac:dyDescent="0.45">
      <c r="A15551" s="6"/>
      <c r="B15551" s="6"/>
      <c r="C15551" s="6"/>
      <c r="F15551" s="38"/>
    </row>
    <row r="15552" spans="1:6" x14ac:dyDescent="0.45">
      <c r="A15552" s="6"/>
      <c r="B15552" s="6"/>
      <c r="C15552" s="6"/>
      <c r="F15552" s="38"/>
    </row>
    <row r="15553" spans="1:6" x14ac:dyDescent="0.45">
      <c r="A15553" s="6"/>
      <c r="B15553" s="6"/>
      <c r="C15553" s="6"/>
      <c r="F15553" s="38"/>
    </row>
    <row r="15554" spans="1:6" x14ac:dyDescent="0.45">
      <c r="A15554" s="6"/>
      <c r="B15554" s="6"/>
      <c r="C15554" s="6"/>
      <c r="F15554" s="38"/>
    </row>
    <row r="15555" spans="1:6" x14ac:dyDescent="0.45">
      <c r="A15555" s="6"/>
      <c r="B15555" s="6"/>
      <c r="C15555" s="6"/>
      <c r="F15555" s="38"/>
    </row>
    <row r="15556" spans="1:6" x14ac:dyDescent="0.45">
      <c r="A15556" s="6"/>
      <c r="B15556" s="6"/>
      <c r="C15556" s="6"/>
      <c r="F15556" s="38"/>
    </row>
    <row r="15557" spans="1:6" x14ac:dyDescent="0.45">
      <c r="A15557" s="6"/>
      <c r="B15557" s="6"/>
      <c r="C15557" s="6"/>
      <c r="F15557" s="38"/>
    </row>
    <row r="15558" spans="1:6" x14ac:dyDescent="0.45">
      <c r="A15558" s="6"/>
      <c r="B15558" s="6"/>
      <c r="C15558" s="6"/>
      <c r="F15558" s="38"/>
    </row>
    <row r="15559" spans="1:6" x14ac:dyDescent="0.45">
      <c r="A15559" s="6"/>
      <c r="B15559" s="6"/>
      <c r="C15559" s="6"/>
      <c r="F15559" s="38"/>
    </row>
    <row r="15560" spans="1:6" x14ac:dyDescent="0.45">
      <c r="A15560" s="6"/>
      <c r="B15560" s="6"/>
      <c r="C15560" s="6"/>
      <c r="F15560" s="38"/>
    </row>
    <row r="15561" spans="1:6" x14ac:dyDescent="0.45">
      <c r="A15561" s="6"/>
      <c r="B15561" s="6"/>
      <c r="C15561" s="6"/>
      <c r="F15561" s="38"/>
    </row>
    <row r="15562" spans="1:6" x14ac:dyDescent="0.45">
      <c r="A15562" s="6"/>
      <c r="B15562" s="6"/>
      <c r="C15562" s="6"/>
      <c r="F15562" s="38"/>
    </row>
    <row r="15563" spans="1:6" x14ac:dyDescent="0.45">
      <c r="A15563" s="6"/>
      <c r="B15563" s="6"/>
      <c r="C15563" s="6"/>
      <c r="F15563" s="38"/>
    </row>
    <row r="15564" spans="1:6" x14ac:dyDescent="0.45">
      <c r="A15564" s="6"/>
      <c r="B15564" s="6"/>
      <c r="C15564" s="6"/>
      <c r="F15564" s="38"/>
    </row>
    <row r="15565" spans="1:6" x14ac:dyDescent="0.45">
      <c r="A15565" s="6"/>
      <c r="B15565" s="6"/>
      <c r="C15565" s="6"/>
      <c r="F15565" s="38"/>
    </row>
    <row r="15566" spans="1:6" x14ac:dyDescent="0.45">
      <c r="A15566" s="6"/>
      <c r="B15566" s="6"/>
      <c r="C15566" s="6"/>
      <c r="F15566" s="38"/>
    </row>
    <row r="15567" spans="1:6" x14ac:dyDescent="0.45">
      <c r="A15567" s="6"/>
      <c r="B15567" s="6"/>
      <c r="C15567" s="6"/>
      <c r="F15567" s="38"/>
    </row>
    <row r="15568" spans="1:6" x14ac:dyDescent="0.45">
      <c r="A15568" s="6"/>
      <c r="B15568" s="6"/>
      <c r="C15568" s="6"/>
      <c r="F15568" s="38"/>
    </row>
    <row r="15569" spans="1:6" x14ac:dyDescent="0.45">
      <c r="A15569" s="6"/>
      <c r="B15569" s="6"/>
      <c r="C15569" s="6"/>
      <c r="F15569" s="38"/>
    </row>
    <row r="15570" spans="1:6" x14ac:dyDescent="0.45">
      <c r="A15570" s="6"/>
      <c r="B15570" s="6"/>
      <c r="C15570" s="6"/>
      <c r="F15570" s="38"/>
    </row>
    <row r="15571" spans="1:6" x14ac:dyDescent="0.45">
      <c r="A15571" s="6"/>
      <c r="B15571" s="6"/>
      <c r="C15571" s="6"/>
      <c r="F15571" s="38"/>
    </row>
    <row r="15572" spans="1:6" x14ac:dyDescent="0.45">
      <c r="A15572" s="6"/>
      <c r="B15572" s="6"/>
      <c r="C15572" s="6"/>
      <c r="F15572" s="38"/>
    </row>
    <row r="15573" spans="1:6" x14ac:dyDescent="0.45">
      <c r="A15573" s="6"/>
      <c r="B15573" s="6"/>
      <c r="C15573" s="6"/>
      <c r="F15573" s="38"/>
    </row>
    <row r="15574" spans="1:6" x14ac:dyDescent="0.45">
      <c r="A15574" s="6"/>
      <c r="B15574" s="6"/>
      <c r="C15574" s="6"/>
      <c r="F15574" s="38"/>
    </row>
    <row r="15575" spans="1:6" x14ac:dyDescent="0.45">
      <c r="A15575" s="6"/>
      <c r="B15575" s="6"/>
      <c r="C15575" s="6"/>
      <c r="F15575" s="38"/>
    </row>
    <row r="15576" spans="1:6" x14ac:dyDescent="0.45">
      <c r="A15576" s="6"/>
      <c r="B15576" s="6"/>
      <c r="C15576" s="6"/>
      <c r="F15576" s="38"/>
    </row>
    <row r="15577" spans="1:6" x14ac:dyDescent="0.45">
      <c r="A15577" s="6"/>
      <c r="B15577" s="6"/>
      <c r="C15577" s="6"/>
      <c r="F15577" s="38"/>
    </row>
    <row r="15578" spans="1:6" x14ac:dyDescent="0.45">
      <c r="A15578" s="6"/>
      <c r="B15578" s="6"/>
      <c r="C15578" s="6"/>
      <c r="F15578" s="38"/>
    </row>
    <row r="15579" spans="1:6" x14ac:dyDescent="0.45">
      <c r="A15579" s="6"/>
      <c r="B15579" s="6"/>
      <c r="C15579" s="6"/>
      <c r="F15579" s="38"/>
    </row>
    <row r="15580" spans="1:6" x14ac:dyDescent="0.45">
      <c r="A15580" s="6"/>
      <c r="B15580" s="6"/>
      <c r="C15580" s="6"/>
      <c r="F15580" s="38"/>
    </row>
    <row r="15581" spans="1:6" x14ac:dyDescent="0.45">
      <c r="A15581" s="6"/>
      <c r="B15581" s="6"/>
      <c r="C15581" s="6"/>
      <c r="F15581" s="38"/>
    </row>
    <row r="15582" spans="1:6" x14ac:dyDescent="0.45">
      <c r="A15582" s="6"/>
      <c r="B15582" s="6"/>
      <c r="C15582" s="6"/>
      <c r="F15582" s="38"/>
    </row>
    <row r="15583" spans="1:6" x14ac:dyDescent="0.45">
      <c r="A15583" s="6"/>
      <c r="B15583" s="6"/>
      <c r="C15583" s="6"/>
      <c r="F15583" s="38"/>
    </row>
    <row r="15584" spans="1:6" x14ac:dyDescent="0.45">
      <c r="A15584" s="6"/>
      <c r="B15584" s="6"/>
      <c r="C15584" s="6"/>
      <c r="F15584" s="38"/>
    </row>
    <row r="15585" spans="1:6" x14ac:dyDescent="0.45">
      <c r="A15585" s="6"/>
      <c r="B15585" s="6"/>
      <c r="C15585" s="6"/>
      <c r="F15585" s="38"/>
    </row>
    <row r="15586" spans="1:6" x14ac:dyDescent="0.45">
      <c r="A15586" s="6"/>
      <c r="B15586" s="6"/>
      <c r="C15586" s="6"/>
      <c r="F15586" s="38"/>
    </row>
    <row r="15587" spans="1:6" x14ac:dyDescent="0.45">
      <c r="A15587" s="6"/>
      <c r="B15587" s="6"/>
      <c r="C15587" s="6"/>
      <c r="F15587" s="38"/>
    </row>
    <row r="15588" spans="1:6" x14ac:dyDescent="0.45">
      <c r="A15588" s="6"/>
      <c r="B15588" s="6"/>
      <c r="C15588" s="6"/>
      <c r="F15588" s="38"/>
    </row>
    <row r="15589" spans="1:6" x14ac:dyDescent="0.45">
      <c r="A15589" s="6"/>
      <c r="B15589" s="6"/>
      <c r="C15589" s="6"/>
      <c r="F15589" s="38"/>
    </row>
    <row r="15590" spans="1:6" x14ac:dyDescent="0.45">
      <c r="A15590" s="6"/>
      <c r="B15590" s="6"/>
      <c r="C15590" s="6"/>
      <c r="F15590" s="38"/>
    </row>
    <row r="15591" spans="1:6" x14ac:dyDescent="0.45">
      <c r="A15591" s="6"/>
      <c r="B15591" s="6"/>
      <c r="C15591" s="6"/>
      <c r="F15591" s="38"/>
    </row>
    <row r="15592" spans="1:6" x14ac:dyDescent="0.45">
      <c r="A15592" s="6"/>
      <c r="B15592" s="6"/>
      <c r="C15592" s="6"/>
      <c r="F15592" s="38"/>
    </row>
    <row r="15593" spans="1:6" x14ac:dyDescent="0.45">
      <c r="A15593" s="6"/>
      <c r="B15593" s="6"/>
      <c r="C15593" s="6"/>
      <c r="F15593" s="38"/>
    </row>
    <row r="15594" spans="1:6" x14ac:dyDescent="0.45">
      <c r="A15594" s="6"/>
      <c r="B15594" s="6"/>
      <c r="C15594" s="6"/>
      <c r="F15594" s="38"/>
    </row>
    <row r="15595" spans="1:6" x14ac:dyDescent="0.45">
      <c r="A15595" s="6"/>
      <c r="B15595" s="6"/>
      <c r="C15595" s="6"/>
      <c r="F15595" s="38"/>
    </row>
    <row r="15596" spans="1:6" x14ac:dyDescent="0.45">
      <c r="A15596" s="6"/>
      <c r="B15596" s="6"/>
      <c r="C15596" s="6"/>
      <c r="F15596" s="38"/>
    </row>
    <row r="15597" spans="1:6" x14ac:dyDescent="0.45">
      <c r="A15597" s="6"/>
      <c r="B15597" s="6"/>
      <c r="C15597" s="6"/>
      <c r="F15597" s="38"/>
    </row>
    <row r="15598" spans="1:6" x14ac:dyDescent="0.45">
      <c r="A15598" s="6"/>
      <c r="B15598" s="6"/>
      <c r="C15598" s="6"/>
      <c r="F15598" s="38"/>
    </row>
    <row r="15599" spans="1:6" x14ac:dyDescent="0.45">
      <c r="A15599" s="6"/>
      <c r="B15599" s="6"/>
      <c r="C15599" s="6"/>
      <c r="F15599" s="38"/>
    </row>
    <row r="15600" spans="1:6" x14ac:dyDescent="0.45">
      <c r="A15600" s="6"/>
      <c r="B15600" s="6"/>
      <c r="C15600" s="6"/>
      <c r="F15600" s="38"/>
    </row>
    <row r="15601" spans="1:6" x14ac:dyDescent="0.45">
      <c r="A15601" s="6"/>
      <c r="B15601" s="6"/>
      <c r="C15601" s="6"/>
      <c r="F15601" s="38"/>
    </row>
    <row r="15602" spans="1:6" x14ac:dyDescent="0.45">
      <c r="A15602" s="6"/>
      <c r="B15602" s="6"/>
      <c r="C15602" s="6"/>
      <c r="F15602" s="38"/>
    </row>
    <row r="15603" spans="1:6" x14ac:dyDescent="0.45">
      <c r="A15603" s="6"/>
      <c r="B15603" s="6"/>
      <c r="C15603" s="6"/>
      <c r="F15603" s="38"/>
    </row>
    <row r="15604" spans="1:6" x14ac:dyDescent="0.45">
      <c r="A15604" s="6"/>
      <c r="B15604" s="6"/>
      <c r="C15604" s="6"/>
      <c r="F15604" s="38"/>
    </row>
    <row r="15605" spans="1:6" x14ac:dyDescent="0.45">
      <c r="A15605" s="6"/>
      <c r="B15605" s="6"/>
      <c r="C15605" s="6"/>
      <c r="F15605" s="38"/>
    </row>
    <row r="15606" spans="1:6" x14ac:dyDescent="0.45">
      <c r="A15606" s="6"/>
      <c r="B15606" s="6"/>
      <c r="C15606" s="6"/>
      <c r="F15606" s="38"/>
    </row>
    <row r="15607" spans="1:6" x14ac:dyDescent="0.45">
      <c r="A15607" s="6"/>
      <c r="B15607" s="6"/>
      <c r="C15607" s="6"/>
      <c r="F15607" s="38"/>
    </row>
    <row r="15608" spans="1:6" x14ac:dyDescent="0.45">
      <c r="A15608" s="6"/>
      <c r="B15608" s="6"/>
      <c r="C15608" s="6"/>
      <c r="F15608" s="38"/>
    </row>
    <row r="15609" spans="1:6" x14ac:dyDescent="0.45">
      <c r="A15609" s="6"/>
      <c r="B15609" s="6"/>
      <c r="C15609" s="6"/>
      <c r="F15609" s="38"/>
    </row>
    <row r="15610" spans="1:6" x14ac:dyDescent="0.45">
      <c r="A15610" s="6"/>
      <c r="B15610" s="6"/>
      <c r="C15610" s="6"/>
      <c r="F15610" s="38"/>
    </row>
    <row r="15611" spans="1:6" x14ac:dyDescent="0.45">
      <c r="A15611" s="6"/>
      <c r="B15611" s="6"/>
      <c r="C15611" s="6"/>
      <c r="F15611" s="38"/>
    </row>
    <row r="15612" spans="1:6" x14ac:dyDescent="0.45">
      <c r="A15612" s="6"/>
      <c r="B15612" s="6"/>
      <c r="C15612" s="6"/>
      <c r="F15612" s="38"/>
    </row>
    <row r="15613" spans="1:6" x14ac:dyDescent="0.45">
      <c r="A15613" s="6"/>
      <c r="B15613" s="6"/>
      <c r="C15613" s="6"/>
      <c r="F15613" s="38"/>
    </row>
    <row r="15614" spans="1:6" x14ac:dyDescent="0.45">
      <c r="A15614" s="6"/>
      <c r="B15614" s="6"/>
      <c r="C15614" s="6"/>
      <c r="F15614" s="38"/>
    </row>
    <row r="15615" spans="1:6" x14ac:dyDescent="0.45">
      <c r="A15615" s="6"/>
      <c r="B15615" s="6"/>
      <c r="C15615" s="6"/>
      <c r="F15615" s="38"/>
    </row>
    <row r="15616" spans="1:6" x14ac:dyDescent="0.45">
      <c r="A15616" s="6"/>
      <c r="B15616" s="6"/>
      <c r="C15616" s="6"/>
      <c r="F15616" s="38"/>
    </row>
    <row r="15617" spans="1:6" x14ac:dyDescent="0.45">
      <c r="A15617" s="6"/>
      <c r="B15617" s="6"/>
      <c r="C15617" s="6"/>
      <c r="F15617" s="38"/>
    </row>
    <row r="15618" spans="1:6" x14ac:dyDescent="0.45">
      <c r="A15618" s="6"/>
      <c r="B15618" s="6"/>
      <c r="C15618" s="6"/>
      <c r="F15618" s="38"/>
    </row>
    <row r="15619" spans="1:6" x14ac:dyDescent="0.45">
      <c r="A15619" s="6"/>
      <c r="B15619" s="6"/>
      <c r="C15619" s="6"/>
      <c r="F15619" s="38"/>
    </row>
    <row r="15620" spans="1:6" x14ac:dyDescent="0.45">
      <c r="A15620" s="6"/>
      <c r="B15620" s="6"/>
      <c r="C15620" s="6"/>
      <c r="F15620" s="38"/>
    </row>
    <row r="15621" spans="1:6" x14ac:dyDescent="0.45">
      <c r="A15621" s="6"/>
      <c r="B15621" s="6"/>
      <c r="C15621" s="6"/>
      <c r="F15621" s="38"/>
    </row>
    <row r="15622" spans="1:6" x14ac:dyDescent="0.45">
      <c r="A15622" s="6"/>
      <c r="B15622" s="6"/>
      <c r="C15622" s="6"/>
      <c r="F15622" s="38"/>
    </row>
    <row r="15623" spans="1:6" x14ac:dyDescent="0.45">
      <c r="A15623" s="6"/>
      <c r="B15623" s="6"/>
      <c r="C15623" s="6"/>
      <c r="F15623" s="38"/>
    </row>
    <row r="15624" spans="1:6" x14ac:dyDescent="0.45">
      <c r="A15624" s="6"/>
      <c r="B15624" s="6"/>
      <c r="C15624" s="6"/>
      <c r="F15624" s="38"/>
    </row>
    <row r="15625" spans="1:6" x14ac:dyDescent="0.45">
      <c r="A15625" s="6"/>
      <c r="B15625" s="6"/>
      <c r="C15625" s="6"/>
      <c r="F15625" s="38"/>
    </row>
    <row r="15626" spans="1:6" x14ac:dyDescent="0.45">
      <c r="A15626" s="6"/>
      <c r="B15626" s="6"/>
      <c r="C15626" s="6"/>
      <c r="F15626" s="38"/>
    </row>
    <row r="15627" spans="1:6" x14ac:dyDescent="0.45">
      <c r="A15627" s="6"/>
      <c r="B15627" s="6"/>
      <c r="C15627" s="6"/>
      <c r="F15627" s="38"/>
    </row>
    <row r="15628" spans="1:6" x14ac:dyDescent="0.45">
      <c r="A15628" s="6"/>
      <c r="B15628" s="6"/>
      <c r="C15628" s="6"/>
      <c r="F15628" s="38"/>
    </row>
    <row r="15629" spans="1:6" x14ac:dyDescent="0.45">
      <c r="A15629" s="6"/>
      <c r="B15629" s="6"/>
      <c r="C15629" s="6"/>
      <c r="F15629" s="38"/>
    </row>
    <row r="15630" spans="1:6" x14ac:dyDescent="0.45">
      <c r="A15630" s="6"/>
      <c r="B15630" s="6"/>
      <c r="C15630" s="6"/>
      <c r="F15630" s="38"/>
    </row>
    <row r="15631" spans="1:6" x14ac:dyDescent="0.45">
      <c r="A15631" s="6"/>
      <c r="B15631" s="6"/>
      <c r="C15631" s="6"/>
      <c r="F15631" s="38"/>
    </row>
    <row r="15632" spans="1:6" x14ac:dyDescent="0.45">
      <c r="A15632" s="6"/>
      <c r="B15632" s="6"/>
      <c r="C15632" s="6"/>
      <c r="F15632" s="38"/>
    </row>
    <row r="15633" spans="1:6" x14ac:dyDescent="0.45">
      <c r="A15633" s="6"/>
      <c r="B15633" s="6"/>
      <c r="C15633" s="6"/>
      <c r="F15633" s="38"/>
    </row>
    <row r="15634" spans="1:6" x14ac:dyDescent="0.45">
      <c r="A15634" s="6"/>
      <c r="B15634" s="6"/>
      <c r="C15634" s="6"/>
      <c r="F15634" s="38"/>
    </row>
    <row r="15635" spans="1:6" x14ac:dyDescent="0.45">
      <c r="A15635" s="6"/>
      <c r="B15635" s="6"/>
      <c r="C15635" s="6"/>
      <c r="F15635" s="38"/>
    </row>
    <row r="15636" spans="1:6" x14ac:dyDescent="0.45">
      <c r="A15636" s="6"/>
      <c r="B15636" s="6"/>
      <c r="C15636" s="6"/>
      <c r="F15636" s="38"/>
    </row>
    <row r="15637" spans="1:6" x14ac:dyDescent="0.45">
      <c r="A15637" s="6"/>
      <c r="B15637" s="6"/>
      <c r="C15637" s="6"/>
      <c r="F15637" s="38"/>
    </row>
    <row r="15638" spans="1:6" x14ac:dyDescent="0.45">
      <c r="A15638" s="6"/>
      <c r="B15638" s="6"/>
      <c r="C15638" s="6"/>
      <c r="F15638" s="38"/>
    </row>
    <row r="15639" spans="1:6" x14ac:dyDescent="0.45">
      <c r="A15639" s="6"/>
      <c r="B15639" s="6"/>
      <c r="C15639" s="6"/>
      <c r="F15639" s="38"/>
    </row>
    <row r="15640" spans="1:6" x14ac:dyDescent="0.45">
      <c r="A15640" s="6"/>
      <c r="B15640" s="6"/>
      <c r="C15640" s="6"/>
      <c r="F15640" s="38"/>
    </row>
    <row r="15641" spans="1:6" x14ac:dyDescent="0.45">
      <c r="A15641" s="6"/>
      <c r="B15641" s="6"/>
      <c r="C15641" s="6"/>
      <c r="F15641" s="38"/>
    </row>
    <row r="15642" spans="1:6" x14ac:dyDescent="0.45">
      <c r="A15642" s="6"/>
      <c r="B15642" s="6"/>
      <c r="C15642" s="6"/>
      <c r="F15642" s="38"/>
    </row>
    <row r="15643" spans="1:6" x14ac:dyDescent="0.45">
      <c r="A15643" s="6"/>
      <c r="B15643" s="6"/>
      <c r="C15643" s="6"/>
      <c r="F15643" s="38"/>
    </row>
    <row r="15644" spans="1:6" x14ac:dyDescent="0.45">
      <c r="A15644" s="6"/>
      <c r="B15644" s="6"/>
      <c r="C15644" s="6"/>
      <c r="F15644" s="38"/>
    </row>
    <row r="15645" spans="1:6" x14ac:dyDescent="0.45">
      <c r="A15645" s="6"/>
      <c r="B15645" s="6"/>
      <c r="C15645" s="6"/>
      <c r="F15645" s="38"/>
    </row>
    <row r="15646" spans="1:6" x14ac:dyDescent="0.45">
      <c r="A15646" s="6"/>
      <c r="B15646" s="6"/>
      <c r="C15646" s="6"/>
      <c r="F15646" s="38"/>
    </row>
    <row r="15647" spans="1:6" x14ac:dyDescent="0.45">
      <c r="A15647" s="6"/>
      <c r="B15647" s="6"/>
      <c r="C15647" s="6"/>
      <c r="F15647" s="38"/>
    </row>
    <row r="15648" spans="1:6" x14ac:dyDescent="0.45">
      <c r="A15648" s="6"/>
      <c r="B15648" s="6"/>
      <c r="C15648" s="6"/>
      <c r="F15648" s="38"/>
    </row>
    <row r="15649" spans="1:6" x14ac:dyDescent="0.45">
      <c r="A15649" s="6"/>
      <c r="B15649" s="6"/>
      <c r="C15649" s="6"/>
      <c r="F15649" s="38"/>
    </row>
    <row r="15650" spans="1:6" x14ac:dyDescent="0.45">
      <c r="A15650" s="6"/>
      <c r="B15650" s="6"/>
      <c r="C15650" s="6"/>
      <c r="F15650" s="38"/>
    </row>
    <row r="15651" spans="1:6" x14ac:dyDescent="0.45">
      <c r="A15651" s="6"/>
      <c r="B15651" s="6"/>
      <c r="C15651" s="6"/>
      <c r="F15651" s="38"/>
    </row>
    <row r="15652" spans="1:6" x14ac:dyDescent="0.45">
      <c r="A15652" s="6"/>
      <c r="B15652" s="6"/>
      <c r="C15652" s="6"/>
      <c r="F15652" s="38"/>
    </row>
    <row r="15653" spans="1:6" x14ac:dyDescent="0.45">
      <c r="A15653" s="6"/>
      <c r="B15653" s="6"/>
      <c r="C15653" s="6"/>
      <c r="F15653" s="38"/>
    </row>
    <row r="15654" spans="1:6" x14ac:dyDescent="0.45">
      <c r="A15654" s="6"/>
      <c r="B15654" s="6"/>
      <c r="C15654" s="6"/>
      <c r="F15654" s="38"/>
    </row>
    <row r="15655" spans="1:6" x14ac:dyDescent="0.45">
      <c r="A15655" s="6"/>
      <c r="B15655" s="6"/>
      <c r="C15655" s="6"/>
      <c r="F15655" s="38"/>
    </row>
    <row r="15656" spans="1:6" x14ac:dyDescent="0.45">
      <c r="A15656" s="6"/>
      <c r="B15656" s="6"/>
      <c r="C15656" s="6"/>
      <c r="F15656" s="38"/>
    </row>
    <row r="15657" spans="1:6" x14ac:dyDescent="0.45">
      <c r="A15657" s="6"/>
      <c r="B15657" s="6"/>
      <c r="C15657" s="6"/>
      <c r="F15657" s="38"/>
    </row>
    <row r="15658" spans="1:6" x14ac:dyDescent="0.45">
      <c r="A15658" s="6"/>
      <c r="B15658" s="6"/>
      <c r="C15658" s="6"/>
      <c r="F15658" s="38"/>
    </row>
    <row r="15659" spans="1:6" x14ac:dyDescent="0.45">
      <c r="A15659" s="6"/>
      <c r="B15659" s="6"/>
      <c r="C15659" s="6"/>
      <c r="F15659" s="38"/>
    </row>
    <row r="15660" spans="1:6" x14ac:dyDescent="0.45">
      <c r="A15660" s="6"/>
      <c r="B15660" s="6"/>
      <c r="C15660" s="6"/>
      <c r="F15660" s="38"/>
    </row>
    <row r="15661" spans="1:6" x14ac:dyDescent="0.45">
      <c r="A15661" s="6"/>
      <c r="B15661" s="6"/>
      <c r="C15661" s="6"/>
      <c r="F15661" s="38"/>
    </row>
    <row r="15662" spans="1:6" x14ac:dyDescent="0.45">
      <c r="A15662" s="6"/>
      <c r="B15662" s="6"/>
      <c r="C15662" s="6"/>
      <c r="F15662" s="38"/>
    </row>
    <row r="15663" spans="1:6" x14ac:dyDescent="0.45">
      <c r="A15663" s="6"/>
      <c r="B15663" s="6"/>
      <c r="C15663" s="6"/>
      <c r="F15663" s="38"/>
    </row>
    <row r="15664" spans="1:6" x14ac:dyDescent="0.45">
      <c r="A15664" s="6"/>
      <c r="B15664" s="6"/>
      <c r="C15664" s="6"/>
      <c r="F15664" s="38"/>
    </row>
    <row r="15665" spans="1:6" x14ac:dyDescent="0.45">
      <c r="A15665" s="6"/>
      <c r="B15665" s="6"/>
      <c r="C15665" s="6"/>
      <c r="F15665" s="38"/>
    </row>
    <row r="15666" spans="1:6" x14ac:dyDescent="0.45">
      <c r="A15666" s="6"/>
      <c r="B15666" s="6"/>
      <c r="C15666" s="6"/>
      <c r="F15666" s="38"/>
    </row>
    <row r="15667" spans="1:6" x14ac:dyDescent="0.45">
      <c r="A15667" s="6"/>
      <c r="B15667" s="6"/>
      <c r="C15667" s="6"/>
      <c r="F15667" s="38"/>
    </row>
    <row r="15668" spans="1:6" x14ac:dyDescent="0.45">
      <c r="A15668" s="6"/>
      <c r="B15668" s="6"/>
      <c r="C15668" s="6"/>
      <c r="F15668" s="38"/>
    </row>
    <row r="15669" spans="1:6" x14ac:dyDescent="0.45">
      <c r="A15669" s="6"/>
      <c r="B15669" s="6"/>
      <c r="C15669" s="6"/>
      <c r="F15669" s="38"/>
    </row>
    <row r="15670" spans="1:6" x14ac:dyDescent="0.45">
      <c r="A15670" s="6"/>
      <c r="B15670" s="6"/>
      <c r="C15670" s="6"/>
      <c r="F15670" s="38"/>
    </row>
    <row r="15671" spans="1:6" x14ac:dyDescent="0.45">
      <c r="A15671" s="6"/>
      <c r="B15671" s="6"/>
      <c r="C15671" s="6"/>
      <c r="F15671" s="38"/>
    </row>
    <row r="15672" spans="1:6" x14ac:dyDescent="0.45">
      <c r="A15672" s="6"/>
      <c r="B15672" s="6"/>
      <c r="C15672" s="6"/>
      <c r="F15672" s="38"/>
    </row>
    <row r="15673" spans="1:6" x14ac:dyDescent="0.45">
      <c r="A15673" s="6"/>
      <c r="B15673" s="6"/>
      <c r="C15673" s="6"/>
      <c r="F15673" s="38"/>
    </row>
    <row r="15674" spans="1:6" x14ac:dyDescent="0.45">
      <c r="A15674" s="6"/>
      <c r="B15674" s="6"/>
      <c r="C15674" s="6"/>
      <c r="F15674" s="38"/>
    </row>
    <row r="15675" spans="1:6" x14ac:dyDescent="0.45">
      <c r="A15675" s="6"/>
      <c r="B15675" s="6"/>
      <c r="C15675" s="6"/>
      <c r="F15675" s="38"/>
    </row>
    <row r="15676" spans="1:6" x14ac:dyDescent="0.45">
      <c r="A15676" s="6"/>
      <c r="B15676" s="6"/>
      <c r="C15676" s="6"/>
      <c r="F15676" s="38"/>
    </row>
    <row r="15677" spans="1:6" x14ac:dyDescent="0.45">
      <c r="A15677" s="6"/>
      <c r="B15677" s="6"/>
      <c r="C15677" s="6"/>
      <c r="F15677" s="38"/>
    </row>
    <row r="15678" spans="1:6" x14ac:dyDescent="0.45">
      <c r="A15678" s="6"/>
      <c r="B15678" s="6"/>
      <c r="C15678" s="6"/>
      <c r="F15678" s="38"/>
    </row>
    <row r="15679" spans="1:6" x14ac:dyDescent="0.45">
      <c r="A15679" s="6"/>
      <c r="B15679" s="6"/>
      <c r="C15679" s="6"/>
      <c r="F15679" s="38"/>
    </row>
    <row r="15680" spans="1:6" x14ac:dyDescent="0.45">
      <c r="A15680" s="6"/>
      <c r="B15680" s="6"/>
      <c r="C15680" s="6"/>
      <c r="F15680" s="38"/>
    </row>
    <row r="15681" spans="1:6" x14ac:dyDescent="0.45">
      <c r="A15681" s="6"/>
      <c r="B15681" s="6"/>
      <c r="C15681" s="6"/>
      <c r="F15681" s="38"/>
    </row>
    <row r="15682" spans="1:6" x14ac:dyDescent="0.45">
      <c r="A15682" s="6"/>
      <c r="B15682" s="6"/>
      <c r="C15682" s="6"/>
      <c r="F15682" s="38"/>
    </row>
    <row r="15683" spans="1:6" x14ac:dyDescent="0.45">
      <c r="A15683" s="6"/>
      <c r="B15683" s="6"/>
      <c r="C15683" s="6"/>
      <c r="F15683" s="38"/>
    </row>
    <row r="15684" spans="1:6" x14ac:dyDescent="0.45">
      <c r="A15684" s="6"/>
      <c r="B15684" s="6"/>
      <c r="C15684" s="6"/>
      <c r="F15684" s="38"/>
    </row>
    <row r="15685" spans="1:6" x14ac:dyDescent="0.45">
      <c r="A15685" s="6"/>
      <c r="B15685" s="6"/>
      <c r="C15685" s="6"/>
      <c r="F15685" s="38"/>
    </row>
    <row r="15686" spans="1:6" x14ac:dyDescent="0.45">
      <c r="A15686" s="6"/>
      <c r="B15686" s="6"/>
      <c r="C15686" s="6"/>
      <c r="F15686" s="38"/>
    </row>
    <row r="15687" spans="1:6" x14ac:dyDescent="0.45">
      <c r="A15687" s="6"/>
      <c r="B15687" s="6"/>
      <c r="C15687" s="6"/>
      <c r="F15687" s="38"/>
    </row>
    <row r="15688" spans="1:6" x14ac:dyDescent="0.45">
      <c r="A15688" s="6"/>
      <c r="B15688" s="6"/>
      <c r="C15688" s="6"/>
      <c r="F15688" s="38"/>
    </row>
    <row r="15689" spans="1:6" x14ac:dyDescent="0.45">
      <c r="A15689" s="6"/>
      <c r="B15689" s="6"/>
      <c r="C15689" s="6"/>
      <c r="F15689" s="38"/>
    </row>
    <row r="15690" spans="1:6" x14ac:dyDescent="0.45">
      <c r="A15690" s="6"/>
      <c r="B15690" s="6"/>
      <c r="C15690" s="6"/>
      <c r="F15690" s="38"/>
    </row>
    <row r="15691" spans="1:6" x14ac:dyDescent="0.45">
      <c r="A15691" s="6"/>
      <c r="B15691" s="6"/>
      <c r="C15691" s="6"/>
      <c r="F15691" s="38"/>
    </row>
    <row r="15692" spans="1:6" x14ac:dyDescent="0.45">
      <c r="A15692" s="6"/>
      <c r="B15692" s="6"/>
      <c r="C15692" s="6"/>
      <c r="F15692" s="38"/>
    </row>
    <row r="15693" spans="1:6" x14ac:dyDescent="0.45">
      <c r="A15693" s="6"/>
      <c r="B15693" s="6"/>
      <c r="C15693" s="6"/>
      <c r="F15693" s="38"/>
    </row>
    <row r="15694" spans="1:6" x14ac:dyDescent="0.45">
      <c r="A15694" s="6"/>
      <c r="B15694" s="6"/>
      <c r="C15694" s="6"/>
      <c r="F15694" s="38"/>
    </row>
    <row r="15695" spans="1:6" x14ac:dyDescent="0.45">
      <c r="A15695" s="6"/>
      <c r="B15695" s="6"/>
      <c r="C15695" s="6"/>
      <c r="F15695" s="38"/>
    </row>
    <row r="15696" spans="1:6" x14ac:dyDescent="0.45">
      <c r="A15696" s="6"/>
      <c r="B15696" s="6"/>
      <c r="C15696" s="6"/>
      <c r="F15696" s="38"/>
    </row>
    <row r="15697" spans="1:6" x14ac:dyDescent="0.45">
      <c r="A15697" s="6"/>
      <c r="B15697" s="6"/>
      <c r="C15697" s="6"/>
      <c r="F15697" s="38"/>
    </row>
    <row r="15698" spans="1:6" x14ac:dyDescent="0.45">
      <c r="A15698" s="6"/>
      <c r="B15698" s="6"/>
      <c r="C15698" s="6"/>
      <c r="F15698" s="38"/>
    </row>
    <row r="15699" spans="1:6" x14ac:dyDescent="0.45">
      <c r="A15699" s="6"/>
      <c r="B15699" s="6"/>
      <c r="C15699" s="6"/>
      <c r="F15699" s="38"/>
    </row>
    <row r="15700" spans="1:6" x14ac:dyDescent="0.45">
      <c r="A15700" s="6"/>
      <c r="B15700" s="6"/>
      <c r="C15700" s="6"/>
      <c r="F15700" s="38"/>
    </row>
    <row r="15701" spans="1:6" x14ac:dyDescent="0.45">
      <c r="A15701" s="6"/>
      <c r="B15701" s="6"/>
      <c r="C15701" s="6"/>
      <c r="F15701" s="38"/>
    </row>
    <row r="15702" spans="1:6" x14ac:dyDescent="0.45">
      <c r="A15702" s="6"/>
      <c r="B15702" s="6"/>
      <c r="C15702" s="6"/>
      <c r="F15702" s="38"/>
    </row>
    <row r="15703" spans="1:6" x14ac:dyDescent="0.45">
      <c r="A15703" s="6"/>
      <c r="B15703" s="6"/>
      <c r="C15703" s="6"/>
      <c r="F15703" s="38"/>
    </row>
    <row r="15704" spans="1:6" x14ac:dyDescent="0.45">
      <c r="A15704" s="6"/>
      <c r="B15704" s="6"/>
      <c r="C15704" s="6"/>
      <c r="F15704" s="38"/>
    </row>
    <row r="15705" spans="1:6" x14ac:dyDescent="0.45">
      <c r="A15705" s="6"/>
      <c r="B15705" s="6"/>
      <c r="C15705" s="6"/>
      <c r="F15705" s="38"/>
    </row>
    <row r="15706" spans="1:6" x14ac:dyDescent="0.45">
      <c r="A15706" s="6"/>
      <c r="B15706" s="6"/>
      <c r="C15706" s="6"/>
      <c r="F15706" s="38"/>
    </row>
    <row r="15707" spans="1:6" x14ac:dyDescent="0.45">
      <c r="A15707" s="6"/>
      <c r="B15707" s="6"/>
      <c r="C15707" s="6"/>
      <c r="F15707" s="38"/>
    </row>
    <row r="15708" spans="1:6" x14ac:dyDescent="0.45">
      <c r="A15708" s="6"/>
      <c r="B15708" s="6"/>
      <c r="C15708" s="6"/>
      <c r="F15708" s="38"/>
    </row>
    <row r="15709" spans="1:6" x14ac:dyDescent="0.45">
      <c r="A15709" s="6"/>
      <c r="B15709" s="6"/>
      <c r="C15709" s="6"/>
      <c r="F15709" s="38"/>
    </row>
    <row r="15710" spans="1:6" x14ac:dyDescent="0.45">
      <c r="A15710" s="6"/>
      <c r="B15710" s="6"/>
      <c r="C15710" s="6"/>
      <c r="F15710" s="38"/>
    </row>
    <row r="15711" spans="1:6" x14ac:dyDescent="0.45">
      <c r="A15711" s="6"/>
      <c r="B15711" s="6"/>
      <c r="C15711" s="6"/>
      <c r="F15711" s="38"/>
    </row>
    <row r="15712" spans="1:6" x14ac:dyDescent="0.45">
      <c r="A15712" s="6"/>
      <c r="B15712" s="6"/>
      <c r="C15712" s="6"/>
      <c r="F15712" s="38"/>
    </row>
    <row r="15713" spans="1:6" x14ac:dyDescent="0.45">
      <c r="A15713" s="6"/>
      <c r="B15713" s="6"/>
      <c r="C15713" s="6"/>
      <c r="F15713" s="38"/>
    </row>
    <row r="15714" spans="1:6" x14ac:dyDescent="0.45">
      <c r="A15714" s="6"/>
      <c r="B15714" s="6"/>
      <c r="C15714" s="6"/>
      <c r="F15714" s="38"/>
    </row>
    <row r="15715" spans="1:6" x14ac:dyDescent="0.45">
      <c r="A15715" s="6"/>
      <c r="B15715" s="6"/>
      <c r="C15715" s="6"/>
      <c r="F15715" s="38"/>
    </row>
    <row r="15716" spans="1:6" x14ac:dyDescent="0.45">
      <c r="A15716" s="6"/>
      <c r="B15716" s="6"/>
      <c r="C15716" s="6"/>
      <c r="F15716" s="38"/>
    </row>
    <row r="15717" spans="1:6" x14ac:dyDescent="0.45">
      <c r="A15717" s="6"/>
      <c r="B15717" s="6"/>
      <c r="C15717" s="6"/>
      <c r="F15717" s="38"/>
    </row>
    <row r="15718" spans="1:6" x14ac:dyDescent="0.45">
      <c r="A15718" s="6"/>
      <c r="B15718" s="6"/>
      <c r="C15718" s="6"/>
      <c r="F15718" s="38"/>
    </row>
    <row r="15719" spans="1:6" x14ac:dyDescent="0.45">
      <c r="A15719" s="6"/>
      <c r="B15719" s="6"/>
      <c r="C15719" s="6"/>
      <c r="F15719" s="38"/>
    </row>
    <row r="15720" spans="1:6" x14ac:dyDescent="0.45">
      <c r="A15720" s="6"/>
      <c r="B15720" s="6"/>
      <c r="C15720" s="6"/>
      <c r="F15720" s="38"/>
    </row>
    <row r="15721" spans="1:6" x14ac:dyDescent="0.45">
      <c r="A15721" s="6"/>
      <c r="B15721" s="6"/>
      <c r="C15721" s="6"/>
      <c r="F15721" s="38"/>
    </row>
    <row r="15722" spans="1:6" x14ac:dyDescent="0.45">
      <c r="A15722" s="6"/>
      <c r="B15722" s="6"/>
      <c r="C15722" s="6"/>
      <c r="F15722" s="38"/>
    </row>
    <row r="15723" spans="1:6" x14ac:dyDescent="0.45">
      <c r="A15723" s="6"/>
      <c r="B15723" s="6"/>
      <c r="C15723" s="6"/>
      <c r="F15723" s="38"/>
    </row>
    <row r="15724" spans="1:6" x14ac:dyDescent="0.45">
      <c r="A15724" s="6"/>
      <c r="B15724" s="6"/>
      <c r="C15724" s="6"/>
      <c r="F15724" s="38"/>
    </row>
    <row r="15725" spans="1:6" x14ac:dyDescent="0.45">
      <c r="A15725" s="6"/>
      <c r="B15725" s="6"/>
      <c r="C15725" s="6"/>
      <c r="F15725" s="38"/>
    </row>
    <row r="15726" spans="1:6" x14ac:dyDescent="0.45">
      <c r="A15726" s="6"/>
      <c r="B15726" s="6"/>
      <c r="C15726" s="6"/>
      <c r="F15726" s="38"/>
    </row>
    <row r="15727" spans="1:6" x14ac:dyDescent="0.45">
      <c r="A15727" s="6"/>
      <c r="B15727" s="6"/>
      <c r="C15727" s="6"/>
      <c r="F15727" s="38"/>
    </row>
    <row r="15728" spans="1:6" x14ac:dyDescent="0.45">
      <c r="A15728" s="6"/>
      <c r="B15728" s="6"/>
      <c r="C15728" s="6"/>
      <c r="F15728" s="38"/>
    </row>
    <row r="15729" spans="1:6" x14ac:dyDescent="0.45">
      <c r="A15729" s="6"/>
      <c r="B15729" s="6"/>
      <c r="C15729" s="6"/>
      <c r="F15729" s="38"/>
    </row>
    <row r="15730" spans="1:6" x14ac:dyDescent="0.45">
      <c r="A15730" s="6"/>
      <c r="B15730" s="6"/>
      <c r="C15730" s="6"/>
      <c r="F15730" s="38"/>
    </row>
    <row r="15731" spans="1:6" x14ac:dyDescent="0.45">
      <c r="A15731" s="6"/>
      <c r="B15731" s="6"/>
      <c r="C15731" s="6"/>
      <c r="F15731" s="38"/>
    </row>
    <row r="15732" spans="1:6" x14ac:dyDescent="0.45">
      <c r="A15732" s="6"/>
      <c r="B15732" s="6"/>
      <c r="C15732" s="6"/>
      <c r="F15732" s="38"/>
    </row>
    <row r="15733" spans="1:6" x14ac:dyDescent="0.45">
      <c r="A15733" s="6"/>
      <c r="B15733" s="6"/>
      <c r="C15733" s="6"/>
      <c r="F15733" s="38"/>
    </row>
    <row r="15734" spans="1:6" x14ac:dyDescent="0.45">
      <c r="A15734" s="6"/>
      <c r="B15734" s="6"/>
      <c r="C15734" s="6"/>
      <c r="F15734" s="38"/>
    </row>
    <row r="15735" spans="1:6" x14ac:dyDescent="0.45">
      <c r="A15735" s="6"/>
      <c r="B15735" s="6"/>
      <c r="C15735" s="6"/>
      <c r="F15735" s="38"/>
    </row>
    <row r="15736" spans="1:6" x14ac:dyDescent="0.45">
      <c r="A15736" s="6"/>
      <c r="B15736" s="6"/>
      <c r="C15736" s="6"/>
      <c r="F15736" s="38"/>
    </row>
    <row r="15737" spans="1:6" x14ac:dyDescent="0.45">
      <c r="A15737" s="6"/>
      <c r="B15737" s="6"/>
      <c r="C15737" s="6"/>
      <c r="F15737" s="38"/>
    </row>
    <row r="15738" spans="1:6" x14ac:dyDescent="0.45">
      <c r="A15738" s="6"/>
      <c r="B15738" s="6"/>
      <c r="C15738" s="6"/>
      <c r="F15738" s="38"/>
    </row>
    <row r="15739" spans="1:6" x14ac:dyDescent="0.45">
      <c r="A15739" s="6"/>
      <c r="B15739" s="6"/>
      <c r="C15739" s="6"/>
      <c r="F15739" s="38"/>
    </row>
    <row r="15740" spans="1:6" x14ac:dyDescent="0.45">
      <c r="A15740" s="6"/>
      <c r="B15740" s="6"/>
      <c r="C15740" s="6"/>
      <c r="F15740" s="38"/>
    </row>
    <row r="15741" spans="1:6" x14ac:dyDescent="0.45">
      <c r="A15741" s="6"/>
      <c r="B15741" s="6"/>
      <c r="C15741" s="6"/>
      <c r="F15741" s="38"/>
    </row>
    <row r="15742" spans="1:6" x14ac:dyDescent="0.45">
      <c r="A15742" s="6"/>
      <c r="B15742" s="6"/>
      <c r="C15742" s="6"/>
      <c r="F15742" s="38"/>
    </row>
    <row r="15743" spans="1:6" x14ac:dyDescent="0.45">
      <c r="A15743" s="6"/>
      <c r="B15743" s="6"/>
      <c r="C15743" s="6"/>
      <c r="F15743" s="38"/>
    </row>
    <row r="15744" spans="1:6" x14ac:dyDescent="0.45">
      <c r="A15744" s="6"/>
      <c r="B15744" s="6"/>
      <c r="C15744" s="6"/>
      <c r="F15744" s="38"/>
    </row>
    <row r="15745" spans="1:6" x14ac:dyDescent="0.45">
      <c r="A15745" s="6"/>
      <c r="B15745" s="6"/>
      <c r="C15745" s="6"/>
      <c r="F15745" s="38"/>
    </row>
    <row r="15746" spans="1:6" x14ac:dyDescent="0.45">
      <c r="A15746" s="6"/>
      <c r="B15746" s="6"/>
      <c r="C15746" s="6"/>
      <c r="F15746" s="38"/>
    </row>
    <row r="15747" spans="1:6" x14ac:dyDescent="0.45">
      <c r="A15747" s="6"/>
      <c r="B15747" s="6"/>
      <c r="C15747" s="6"/>
      <c r="F15747" s="38"/>
    </row>
    <row r="15748" spans="1:6" x14ac:dyDescent="0.45">
      <c r="A15748" s="6"/>
      <c r="B15748" s="6"/>
      <c r="C15748" s="6"/>
      <c r="F15748" s="38"/>
    </row>
    <row r="15749" spans="1:6" x14ac:dyDescent="0.45">
      <c r="A15749" s="6"/>
      <c r="B15749" s="6"/>
      <c r="C15749" s="6"/>
      <c r="F15749" s="38"/>
    </row>
    <row r="15750" spans="1:6" x14ac:dyDescent="0.45">
      <c r="A15750" s="6"/>
      <c r="B15750" s="6"/>
      <c r="C15750" s="6"/>
      <c r="F15750" s="38"/>
    </row>
    <row r="15751" spans="1:6" x14ac:dyDescent="0.45">
      <c r="A15751" s="6"/>
      <c r="B15751" s="6"/>
      <c r="C15751" s="6"/>
      <c r="F15751" s="38"/>
    </row>
    <row r="15752" spans="1:6" x14ac:dyDescent="0.45">
      <c r="A15752" s="6"/>
      <c r="B15752" s="6"/>
      <c r="C15752" s="6"/>
      <c r="F15752" s="38"/>
    </row>
    <row r="15753" spans="1:6" x14ac:dyDescent="0.45">
      <c r="A15753" s="6"/>
      <c r="B15753" s="6"/>
      <c r="C15753" s="6"/>
      <c r="F15753" s="38"/>
    </row>
    <row r="15754" spans="1:6" x14ac:dyDescent="0.45">
      <c r="A15754" s="6"/>
      <c r="B15754" s="6"/>
      <c r="C15754" s="6"/>
      <c r="F15754" s="38"/>
    </row>
    <row r="15755" spans="1:6" x14ac:dyDescent="0.45">
      <c r="A15755" s="6"/>
      <c r="B15755" s="6"/>
      <c r="C15755" s="6"/>
      <c r="F15755" s="38"/>
    </row>
    <row r="15756" spans="1:6" x14ac:dyDescent="0.45">
      <c r="A15756" s="6"/>
      <c r="B15756" s="6"/>
      <c r="C15756" s="6"/>
      <c r="F15756" s="38"/>
    </row>
    <row r="15757" spans="1:6" x14ac:dyDescent="0.45">
      <c r="A15757" s="6"/>
      <c r="B15757" s="6"/>
      <c r="C15757" s="6"/>
      <c r="F15757" s="38"/>
    </row>
    <row r="15758" spans="1:6" x14ac:dyDescent="0.45">
      <c r="A15758" s="6"/>
      <c r="B15758" s="6"/>
      <c r="C15758" s="6"/>
      <c r="F15758" s="38"/>
    </row>
    <row r="15759" spans="1:6" x14ac:dyDescent="0.45">
      <c r="A15759" s="6"/>
      <c r="B15759" s="6"/>
      <c r="C15759" s="6"/>
      <c r="F15759" s="38"/>
    </row>
    <row r="15760" spans="1:6" x14ac:dyDescent="0.45">
      <c r="A15760" s="6"/>
      <c r="B15760" s="6"/>
      <c r="C15760" s="6"/>
      <c r="F15760" s="38"/>
    </row>
    <row r="15761" spans="1:6" x14ac:dyDescent="0.45">
      <c r="A15761" s="6"/>
      <c r="B15761" s="6"/>
      <c r="C15761" s="6"/>
      <c r="F15761" s="38"/>
    </row>
    <row r="15762" spans="1:6" x14ac:dyDescent="0.45">
      <c r="A15762" s="6"/>
      <c r="B15762" s="6"/>
      <c r="C15762" s="6"/>
      <c r="F15762" s="38"/>
    </row>
    <row r="15763" spans="1:6" x14ac:dyDescent="0.45">
      <c r="A15763" s="6"/>
      <c r="B15763" s="6"/>
      <c r="C15763" s="6"/>
      <c r="F15763" s="38"/>
    </row>
    <row r="15764" spans="1:6" x14ac:dyDescent="0.45">
      <c r="A15764" s="6"/>
      <c r="B15764" s="6"/>
      <c r="C15764" s="6"/>
      <c r="F15764" s="38"/>
    </row>
    <row r="15765" spans="1:6" x14ac:dyDescent="0.45">
      <c r="A15765" s="6"/>
      <c r="B15765" s="6"/>
      <c r="C15765" s="6"/>
      <c r="F15765" s="38"/>
    </row>
    <row r="15766" spans="1:6" x14ac:dyDescent="0.45">
      <c r="A15766" s="6"/>
      <c r="B15766" s="6"/>
      <c r="C15766" s="6"/>
      <c r="F15766" s="38"/>
    </row>
    <row r="15767" spans="1:6" x14ac:dyDescent="0.45">
      <c r="A15767" s="6"/>
      <c r="B15767" s="6"/>
      <c r="C15767" s="6"/>
      <c r="F15767" s="38"/>
    </row>
    <row r="15768" spans="1:6" x14ac:dyDescent="0.45">
      <c r="A15768" s="6"/>
      <c r="B15768" s="6"/>
      <c r="C15768" s="6"/>
      <c r="F15768" s="38"/>
    </row>
    <row r="15769" spans="1:6" x14ac:dyDescent="0.45">
      <c r="A15769" s="6"/>
      <c r="B15769" s="6"/>
      <c r="C15769" s="6"/>
      <c r="F15769" s="38"/>
    </row>
    <row r="15770" spans="1:6" x14ac:dyDescent="0.45">
      <c r="A15770" s="6"/>
      <c r="B15770" s="6"/>
      <c r="C15770" s="6"/>
      <c r="F15770" s="38"/>
    </row>
    <row r="15771" spans="1:6" x14ac:dyDescent="0.45">
      <c r="A15771" s="6"/>
      <c r="B15771" s="6"/>
      <c r="C15771" s="6"/>
      <c r="F15771" s="38"/>
    </row>
    <row r="15772" spans="1:6" x14ac:dyDescent="0.45">
      <c r="A15772" s="6"/>
      <c r="B15772" s="6"/>
      <c r="C15772" s="6"/>
      <c r="F15772" s="38"/>
    </row>
    <row r="15773" spans="1:6" x14ac:dyDescent="0.45">
      <c r="A15773" s="6"/>
      <c r="B15773" s="6"/>
      <c r="C15773" s="6"/>
      <c r="F15773" s="38"/>
    </row>
    <row r="15774" spans="1:6" x14ac:dyDescent="0.45">
      <c r="A15774" s="6"/>
      <c r="B15774" s="6"/>
      <c r="C15774" s="6"/>
      <c r="F15774" s="38"/>
    </row>
    <row r="15775" spans="1:6" x14ac:dyDescent="0.45">
      <c r="A15775" s="6"/>
      <c r="B15775" s="6"/>
      <c r="C15775" s="6"/>
      <c r="F15775" s="38"/>
    </row>
    <row r="15776" spans="1:6" x14ac:dyDescent="0.45">
      <c r="A15776" s="6"/>
      <c r="B15776" s="6"/>
      <c r="C15776" s="6"/>
      <c r="F15776" s="38"/>
    </row>
    <row r="15777" spans="1:6" x14ac:dyDescent="0.45">
      <c r="A15777" s="6"/>
      <c r="B15777" s="6"/>
      <c r="C15777" s="6"/>
      <c r="F15777" s="38"/>
    </row>
    <row r="15778" spans="1:6" x14ac:dyDescent="0.45">
      <c r="A15778" s="6"/>
      <c r="B15778" s="6"/>
      <c r="C15778" s="6"/>
      <c r="F15778" s="38"/>
    </row>
    <row r="15779" spans="1:6" x14ac:dyDescent="0.45">
      <c r="A15779" s="6"/>
      <c r="B15779" s="6"/>
      <c r="C15779" s="6"/>
      <c r="F15779" s="38"/>
    </row>
    <row r="15780" spans="1:6" x14ac:dyDescent="0.45">
      <c r="A15780" s="6"/>
      <c r="B15780" s="6"/>
      <c r="C15780" s="6"/>
      <c r="F15780" s="38"/>
    </row>
    <row r="15781" spans="1:6" x14ac:dyDescent="0.45">
      <c r="A15781" s="6"/>
      <c r="B15781" s="6"/>
      <c r="C15781" s="6"/>
      <c r="F15781" s="38"/>
    </row>
    <row r="15782" spans="1:6" x14ac:dyDescent="0.45">
      <c r="A15782" s="6"/>
      <c r="B15782" s="6"/>
      <c r="C15782" s="6"/>
      <c r="F15782" s="38"/>
    </row>
    <row r="15783" spans="1:6" x14ac:dyDescent="0.45">
      <c r="A15783" s="6"/>
      <c r="B15783" s="6"/>
      <c r="C15783" s="6"/>
      <c r="F15783" s="38"/>
    </row>
    <row r="15784" spans="1:6" x14ac:dyDescent="0.45">
      <c r="A15784" s="6"/>
      <c r="B15784" s="6"/>
      <c r="C15784" s="6"/>
      <c r="F15784" s="38"/>
    </row>
    <row r="15785" spans="1:6" x14ac:dyDescent="0.45">
      <c r="A15785" s="6"/>
      <c r="B15785" s="6"/>
      <c r="C15785" s="6"/>
      <c r="F15785" s="38"/>
    </row>
    <row r="15786" spans="1:6" x14ac:dyDescent="0.45">
      <c r="A15786" s="6"/>
      <c r="B15786" s="6"/>
      <c r="C15786" s="6"/>
      <c r="F15786" s="38"/>
    </row>
    <row r="15787" spans="1:6" x14ac:dyDescent="0.45">
      <c r="A15787" s="6"/>
      <c r="B15787" s="6"/>
      <c r="C15787" s="6"/>
      <c r="F15787" s="38"/>
    </row>
    <row r="15788" spans="1:6" x14ac:dyDescent="0.45">
      <c r="A15788" s="6"/>
      <c r="B15788" s="6"/>
      <c r="C15788" s="6"/>
      <c r="F15788" s="38"/>
    </row>
    <row r="15789" spans="1:6" x14ac:dyDescent="0.45">
      <c r="A15789" s="6"/>
      <c r="B15789" s="6"/>
      <c r="C15789" s="6"/>
      <c r="F15789" s="38"/>
    </row>
    <row r="15790" spans="1:6" x14ac:dyDescent="0.45">
      <c r="A15790" s="6"/>
      <c r="B15790" s="6"/>
      <c r="C15790" s="6"/>
      <c r="F15790" s="38"/>
    </row>
    <row r="15791" spans="1:6" x14ac:dyDescent="0.45">
      <c r="A15791" s="6"/>
      <c r="B15791" s="6"/>
      <c r="C15791" s="6"/>
      <c r="F15791" s="38"/>
    </row>
    <row r="15792" spans="1:6" x14ac:dyDescent="0.45">
      <c r="A15792" s="6"/>
      <c r="B15792" s="6"/>
      <c r="C15792" s="6"/>
      <c r="F15792" s="38"/>
    </row>
    <row r="15793" spans="1:6" x14ac:dyDescent="0.45">
      <c r="A15793" s="6"/>
      <c r="B15793" s="6"/>
      <c r="C15793" s="6"/>
      <c r="F15793" s="38"/>
    </row>
    <row r="15794" spans="1:6" x14ac:dyDescent="0.45">
      <c r="A15794" s="6"/>
      <c r="B15794" s="6"/>
      <c r="C15794" s="6"/>
      <c r="F15794" s="38"/>
    </row>
    <row r="15795" spans="1:6" x14ac:dyDescent="0.45">
      <c r="A15795" s="6"/>
      <c r="B15795" s="6"/>
      <c r="C15795" s="6"/>
      <c r="F15795" s="38"/>
    </row>
    <row r="15796" spans="1:6" x14ac:dyDescent="0.45">
      <c r="A15796" s="6"/>
      <c r="B15796" s="6"/>
      <c r="C15796" s="6"/>
      <c r="F15796" s="38"/>
    </row>
    <row r="15797" spans="1:6" x14ac:dyDescent="0.45">
      <c r="A15797" s="6"/>
      <c r="B15797" s="6"/>
      <c r="C15797" s="6"/>
      <c r="F15797" s="38"/>
    </row>
    <row r="15798" spans="1:6" x14ac:dyDescent="0.45">
      <c r="A15798" s="6"/>
      <c r="B15798" s="6"/>
      <c r="C15798" s="6"/>
      <c r="F15798" s="38"/>
    </row>
    <row r="15799" spans="1:6" x14ac:dyDescent="0.45">
      <c r="A15799" s="6"/>
      <c r="B15799" s="6"/>
      <c r="C15799" s="6"/>
      <c r="F15799" s="38"/>
    </row>
    <row r="15800" spans="1:6" x14ac:dyDescent="0.45">
      <c r="A15800" s="6"/>
      <c r="B15800" s="6"/>
      <c r="C15800" s="6"/>
      <c r="F15800" s="38"/>
    </row>
    <row r="15801" spans="1:6" x14ac:dyDescent="0.45">
      <c r="A15801" s="6"/>
      <c r="B15801" s="6"/>
      <c r="C15801" s="6"/>
      <c r="F15801" s="38"/>
    </row>
    <row r="15802" spans="1:6" x14ac:dyDescent="0.45">
      <c r="A15802" s="6"/>
      <c r="B15802" s="6"/>
      <c r="C15802" s="6"/>
      <c r="F15802" s="38"/>
    </row>
    <row r="15803" spans="1:6" x14ac:dyDescent="0.45">
      <c r="A15803" s="6"/>
      <c r="B15803" s="6"/>
      <c r="C15803" s="6"/>
      <c r="F15803" s="38"/>
    </row>
    <row r="15804" spans="1:6" x14ac:dyDescent="0.45">
      <c r="A15804" s="6"/>
      <c r="B15804" s="6"/>
      <c r="C15804" s="6"/>
      <c r="F15804" s="38"/>
    </row>
    <row r="15805" spans="1:6" x14ac:dyDescent="0.45">
      <c r="A15805" s="6"/>
      <c r="B15805" s="6"/>
      <c r="C15805" s="6"/>
      <c r="F15805" s="38"/>
    </row>
    <row r="15806" spans="1:6" x14ac:dyDescent="0.45">
      <c r="A15806" s="6"/>
      <c r="B15806" s="6"/>
      <c r="C15806" s="6"/>
      <c r="F15806" s="38"/>
    </row>
    <row r="15807" spans="1:6" x14ac:dyDescent="0.45">
      <c r="A15807" s="6"/>
      <c r="B15807" s="6"/>
      <c r="C15807" s="6"/>
      <c r="F15807" s="38"/>
    </row>
    <row r="15808" spans="1:6" x14ac:dyDescent="0.45">
      <c r="A15808" s="6"/>
      <c r="B15808" s="6"/>
      <c r="C15808" s="6"/>
      <c r="F15808" s="38"/>
    </row>
    <row r="15809" spans="1:6" x14ac:dyDescent="0.45">
      <c r="A15809" s="6"/>
      <c r="B15809" s="6"/>
      <c r="C15809" s="6"/>
      <c r="F15809" s="38"/>
    </row>
    <row r="15810" spans="1:6" x14ac:dyDescent="0.45">
      <c r="A15810" s="6"/>
      <c r="B15810" s="6"/>
      <c r="C15810" s="6"/>
      <c r="F15810" s="38"/>
    </row>
    <row r="15811" spans="1:6" x14ac:dyDescent="0.45">
      <c r="A15811" s="6"/>
      <c r="B15811" s="6"/>
      <c r="C15811" s="6"/>
      <c r="F15811" s="38"/>
    </row>
    <row r="15812" spans="1:6" x14ac:dyDescent="0.45">
      <c r="A15812" s="6"/>
      <c r="B15812" s="6"/>
      <c r="C15812" s="6"/>
      <c r="F15812" s="38"/>
    </row>
    <row r="15813" spans="1:6" x14ac:dyDescent="0.45">
      <c r="A15813" s="6"/>
      <c r="B15813" s="6"/>
      <c r="C15813" s="6"/>
      <c r="F15813" s="38"/>
    </row>
    <row r="15814" spans="1:6" x14ac:dyDescent="0.45">
      <c r="A15814" s="6"/>
      <c r="B15814" s="6"/>
      <c r="C15814" s="6"/>
      <c r="F15814" s="38"/>
    </row>
    <row r="15815" spans="1:6" x14ac:dyDescent="0.45">
      <c r="A15815" s="6"/>
      <c r="B15815" s="6"/>
      <c r="C15815" s="6"/>
      <c r="F15815" s="38"/>
    </row>
    <row r="15816" spans="1:6" x14ac:dyDescent="0.45">
      <c r="A15816" s="6"/>
      <c r="B15816" s="6"/>
      <c r="C15816" s="6"/>
      <c r="F15816" s="38"/>
    </row>
    <row r="15817" spans="1:6" x14ac:dyDescent="0.45">
      <c r="A15817" s="6"/>
      <c r="B15817" s="6"/>
      <c r="C15817" s="6"/>
      <c r="F15817" s="38"/>
    </row>
    <row r="15818" spans="1:6" x14ac:dyDescent="0.45">
      <c r="A15818" s="6"/>
      <c r="B15818" s="6"/>
      <c r="C15818" s="6"/>
      <c r="F15818" s="38"/>
    </row>
    <row r="15819" spans="1:6" x14ac:dyDescent="0.45">
      <c r="A15819" s="6"/>
      <c r="B15819" s="6"/>
      <c r="C15819" s="6"/>
      <c r="F15819" s="38"/>
    </row>
    <row r="15820" spans="1:6" x14ac:dyDescent="0.45">
      <c r="A15820" s="6"/>
      <c r="B15820" s="6"/>
      <c r="C15820" s="6"/>
      <c r="F15820" s="38"/>
    </row>
    <row r="15821" spans="1:6" x14ac:dyDescent="0.45">
      <c r="A15821" s="6"/>
      <c r="B15821" s="6"/>
      <c r="C15821" s="6"/>
      <c r="F15821" s="38"/>
    </row>
    <row r="15822" spans="1:6" x14ac:dyDescent="0.45">
      <c r="A15822" s="6"/>
      <c r="B15822" s="6"/>
      <c r="C15822" s="6"/>
      <c r="F15822" s="38"/>
    </row>
    <row r="15823" spans="1:6" x14ac:dyDescent="0.45">
      <c r="A15823" s="6"/>
      <c r="B15823" s="6"/>
      <c r="C15823" s="6"/>
      <c r="F15823" s="38"/>
    </row>
    <row r="15824" spans="1:6" x14ac:dyDescent="0.45">
      <c r="A15824" s="6"/>
      <c r="B15824" s="6"/>
      <c r="C15824" s="6"/>
      <c r="F15824" s="38"/>
    </row>
    <row r="15825" spans="1:6" x14ac:dyDescent="0.45">
      <c r="A15825" s="6"/>
      <c r="B15825" s="6"/>
      <c r="C15825" s="6"/>
      <c r="F15825" s="38"/>
    </row>
    <row r="15826" spans="1:6" x14ac:dyDescent="0.45">
      <c r="A15826" s="6"/>
      <c r="B15826" s="6"/>
      <c r="C15826" s="6"/>
      <c r="F15826" s="38"/>
    </row>
    <row r="15827" spans="1:6" x14ac:dyDescent="0.45">
      <c r="A15827" s="6"/>
      <c r="B15827" s="6"/>
      <c r="C15827" s="6"/>
      <c r="F15827" s="38"/>
    </row>
    <row r="15828" spans="1:6" x14ac:dyDescent="0.45">
      <c r="A15828" s="6"/>
      <c r="B15828" s="6"/>
      <c r="C15828" s="6"/>
      <c r="F15828" s="38"/>
    </row>
    <row r="15829" spans="1:6" x14ac:dyDescent="0.45">
      <c r="A15829" s="6"/>
      <c r="B15829" s="6"/>
      <c r="C15829" s="6"/>
      <c r="F15829" s="38"/>
    </row>
    <row r="15830" spans="1:6" x14ac:dyDescent="0.45">
      <c r="A15830" s="6"/>
      <c r="B15830" s="6"/>
      <c r="C15830" s="6"/>
      <c r="F15830" s="38"/>
    </row>
    <row r="15831" spans="1:6" x14ac:dyDescent="0.45">
      <c r="A15831" s="6"/>
      <c r="B15831" s="6"/>
      <c r="C15831" s="6"/>
      <c r="F15831" s="38"/>
    </row>
    <row r="15832" spans="1:6" x14ac:dyDescent="0.45">
      <c r="A15832" s="6"/>
      <c r="B15832" s="6"/>
      <c r="C15832" s="6"/>
      <c r="F15832" s="38"/>
    </row>
    <row r="15833" spans="1:6" x14ac:dyDescent="0.45">
      <c r="A15833" s="6"/>
      <c r="B15833" s="6"/>
      <c r="C15833" s="6"/>
      <c r="F15833" s="38"/>
    </row>
    <row r="15834" spans="1:6" x14ac:dyDescent="0.45">
      <c r="A15834" s="6"/>
      <c r="B15834" s="6"/>
      <c r="C15834" s="6"/>
      <c r="F15834" s="38"/>
    </row>
    <row r="15835" spans="1:6" x14ac:dyDescent="0.45">
      <c r="A15835" s="6"/>
      <c r="B15835" s="6"/>
      <c r="C15835" s="6"/>
      <c r="F15835" s="38"/>
    </row>
    <row r="15836" spans="1:6" x14ac:dyDescent="0.45">
      <c r="A15836" s="6"/>
      <c r="B15836" s="6"/>
      <c r="C15836" s="6"/>
      <c r="F15836" s="38"/>
    </row>
    <row r="15837" spans="1:6" x14ac:dyDescent="0.45">
      <c r="A15837" s="6"/>
      <c r="B15837" s="6"/>
      <c r="C15837" s="6"/>
      <c r="F15837" s="38"/>
    </row>
    <row r="15838" spans="1:6" x14ac:dyDescent="0.45">
      <c r="A15838" s="6"/>
      <c r="B15838" s="6"/>
      <c r="C15838" s="6"/>
      <c r="F15838" s="38"/>
    </row>
    <row r="15839" spans="1:6" x14ac:dyDescent="0.45">
      <c r="A15839" s="6"/>
      <c r="B15839" s="6"/>
      <c r="C15839" s="6"/>
      <c r="F15839" s="38"/>
    </row>
    <row r="15840" spans="1:6" x14ac:dyDescent="0.45">
      <c r="A15840" s="6"/>
      <c r="B15840" s="6"/>
      <c r="C15840" s="6"/>
      <c r="F15840" s="38"/>
    </row>
    <row r="15841" spans="1:6" x14ac:dyDescent="0.45">
      <c r="A15841" s="6"/>
      <c r="B15841" s="6"/>
      <c r="C15841" s="6"/>
      <c r="F15841" s="38"/>
    </row>
    <row r="15842" spans="1:6" x14ac:dyDescent="0.45">
      <c r="A15842" s="6"/>
      <c r="B15842" s="6"/>
      <c r="C15842" s="6"/>
      <c r="F15842" s="38"/>
    </row>
    <row r="15843" spans="1:6" x14ac:dyDescent="0.45">
      <c r="A15843" s="6"/>
      <c r="B15843" s="6"/>
      <c r="C15843" s="6"/>
      <c r="F15843" s="38"/>
    </row>
    <row r="15844" spans="1:6" x14ac:dyDescent="0.45">
      <c r="A15844" s="6"/>
      <c r="B15844" s="6"/>
      <c r="C15844" s="6"/>
      <c r="F15844" s="38"/>
    </row>
    <row r="15845" spans="1:6" x14ac:dyDescent="0.45">
      <c r="A15845" s="6"/>
      <c r="B15845" s="6"/>
      <c r="C15845" s="6"/>
      <c r="F15845" s="38"/>
    </row>
    <row r="15846" spans="1:6" x14ac:dyDescent="0.45">
      <c r="A15846" s="6"/>
      <c r="B15846" s="6"/>
      <c r="C15846" s="6"/>
      <c r="F15846" s="38"/>
    </row>
    <row r="15847" spans="1:6" x14ac:dyDescent="0.45">
      <c r="A15847" s="6"/>
      <c r="B15847" s="6"/>
      <c r="C15847" s="6"/>
      <c r="F15847" s="38"/>
    </row>
    <row r="15848" spans="1:6" x14ac:dyDescent="0.45">
      <c r="A15848" s="6"/>
      <c r="B15848" s="6"/>
      <c r="C15848" s="6"/>
      <c r="F15848" s="38"/>
    </row>
    <row r="15849" spans="1:6" x14ac:dyDescent="0.45">
      <c r="A15849" s="6"/>
      <c r="B15849" s="6"/>
      <c r="C15849" s="6"/>
      <c r="F15849" s="38"/>
    </row>
    <row r="15850" spans="1:6" x14ac:dyDescent="0.45">
      <c r="A15850" s="6"/>
      <c r="B15850" s="6"/>
      <c r="C15850" s="6"/>
      <c r="F15850" s="38"/>
    </row>
    <row r="15851" spans="1:6" x14ac:dyDescent="0.45">
      <c r="A15851" s="6"/>
      <c r="B15851" s="6"/>
      <c r="C15851" s="6"/>
      <c r="F15851" s="38"/>
    </row>
    <row r="15852" spans="1:6" x14ac:dyDescent="0.45">
      <c r="A15852" s="6"/>
      <c r="B15852" s="6"/>
      <c r="C15852" s="6"/>
      <c r="F15852" s="38"/>
    </row>
    <row r="15853" spans="1:6" x14ac:dyDescent="0.45">
      <c r="A15853" s="6"/>
      <c r="B15853" s="6"/>
      <c r="C15853" s="6"/>
      <c r="F15853" s="38"/>
    </row>
    <row r="15854" spans="1:6" x14ac:dyDescent="0.45">
      <c r="A15854" s="6"/>
      <c r="B15854" s="6"/>
      <c r="C15854" s="6"/>
      <c r="F15854" s="38"/>
    </row>
    <row r="15855" spans="1:6" x14ac:dyDescent="0.45">
      <c r="A15855" s="6"/>
      <c r="B15855" s="6"/>
      <c r="C15855" s="6"/>
      <c r="F15855" s="38"/>
    </row>
    <row r="15856" spans="1:6" x14ac:dyDescent="0.45">
      <c r="A15856" s="6"/>
      <c r="B15856" s="6"/>
      <c r="C15856" s="6"/>
      <c r="F15856" s="38"/>
    </row>
    <row r="15857" spans="1:6" x14ac:dyDescent="0.45">
      <c r="A15857" s="6"/>
      <c r="B15857" s="6"/>
      <c r="C15857" s="6"/>
      <c r="F15857" s="38"/>
    </row>
    <row r="15858" spans="1:6" x14ac:dyDescent="0.45">
      <c r="A15858" s="6"/>
      <c r="B15858" s="6"/>
      <c r="C15858" s="6"/>
      <c r="F15858" s="38"/>
    </row>
    <row r="15859" spans="1:6" x14ac:dyDescent="0.45">
      <c r="A15859" s="6"/>
      <c r="B15859" s="6"/>
      <c r="C15859" s="6"/>
      <c r="F15859" s="38"/>
    </row>
    <row r="15860" spans="1:6" x14ac:dyDescent="0.45">
      <c r="A15860" s="6"/>
      <c r="B15860" s="6"/>
      <c r="C15860" s="6"/>
      <c r="F15860" s="38"/>
    </row>
    <row r="15861" spans="1:6" x14ac:dyDescent="0.45">
      <c r="A15861" s="6"/>
      <c r="B15861" s="6"/>
      <c r="C15861" s="6"/>
      <c r="F15861" s="38"/>
    </row>
    <row r="15862" spans="1:6" x14ac:dyDescent="0.45">
      <c r="A15862" s="6"/>
      <c r="B15862" s="6"/>
      <c r="C15862" s="6"/>
      <c r="F15862" s="38"/>
    </row>
    <row r="15863" spans="1:6" x14ac:dyDescent="0.45">
      <c r="A15863" s="6"/>
      <c r="B15863" s="6"/>
      <c r="C15863" s="6"/>
      <c r="F15863" s="38"/>
    </row>
    <row r="15864" spans="1:6" x14ac:dyDescent="0.45">
      <c r="A15864" s="6"/>
      <c r="B15864" s="6"/>
      <c r="C15864" s="6"/>
      <c r="F15864" s="38"/>
    </row>
    <row r="15865" spans="1:6" x14ac:dyDescent="0.45">
      <c r="A15865" s="6"/>
      <c r="B15865" s="6"/>
      <c r="C15865" s="6"/>
      <c r="F15865" s="38"/>
    </row>
    <row r="15866" spans="1:6" x14ac:dyDescent="0.45">
      <c r="A15866" s="6"/>
      <c r="B15866" s="6"/>
      <c r="C15866" s="6"/>
      <c r="F15866" s="38"/>
    </row>
    <row r="15867" spans="1:6" x14ac:dyDescent="0.45">
      <c r="A15867" s="6"/>
      <c r="B15867" s="6"/>
      <c r="C15867" s="6"/>
      <c r="F15867" s="38"/>
    </row>
    <row r="15868" spans="1:6" x14ac:dyDescent="0.45">
      <c r="A15868" s="6"/>
      <c r="B15868" s="6"/>
      <c r="C15868" s="6"/>
      <c r="F15868" s="38"/>
    </row>
    <row r="15869" spans="1:6" x14ac:dyDescent="0.45">
      <c r="A15869" s="6"/>
      <c r="B15869" s="6"/>
      <c r="C15869" s="6"/>
      <c r="F15869" s="38"/>
    </row>
    <row r="15870" spans="1:6" x14ac:dyDescent="0.45">
      <c r="A15870" s="6"/>
      <c r="B15870" s="6"/>
      <c r="C15870" s="6"/>
      <c r="F15870" s="38"/>
    </row>
    <row r="15871" spans="1:6" x14ac:dyDescent="0.45">
      <c r="A15871" s="6"/>
      <c r="B15871" s="6"/>
      <c r="C15871" s="6"/>
      <c r="F15871" s="38"/>
    </row>
    <row r="15872" spans="1:6" x14ac:dyDescent="0.45">
      <c r="A15872" s="6"/>
      <c r="B15872" s="6"/>
      <c r="C15872" s="6"/>
      <c r="F15872" s="38"/>
    </row>
    <row r="15873" spans="1:6" x14ac:dyDescent="0.45">
      <c r="A15873" s="6"/>
      <c r="B15873" s="6"/>
      <c r="C15873" s="6"/>
      <c r="F15873" s="38"/>
    </row>
    <row r="15874" spans="1:6" x14ac:dyDescent="0.45">
      <c r="A15874" s="6"/>
      <c r="B15874" s="6"/>
      <c r="C15874" s="6"/>
      <c r="F15874" s="38"/>
    </row>
    <row r="15875" spans="1:6" x14ac:dyDescent="0.45">
      <c r="A15875" s="6"/>
      <c r="B15875" s="6"/>
      <c r="C15875" s="6"/>
      <c r="F15875" s="38"/>
    </row>
    <row r="15876" spans="1:6" x14ac:dyDescent="0.45">
      <c r="A15876" s="6"/>
      <c r="B15876" s="6"/>
      <c r="C15876" s="6"/>
      <c r="F15876" s="38"/>
    </row>
    <row r="15877" spans="1:6" x14ac:dyDescent="0.45">
      <c r="A15877" s="6"/>
      <c r="B15877" s="6"/>
      <c r="C15877" s="6"/>
      <c r="F15877" s="38"/>
    </row>
    <row r="15878" spans="1:6" x14ac:dyDescent="0.45">
      <c r="A15878" s="6"/>
      <c r="B15878" s="6"/>
      <c r="C15878" s="6"/>
      <c r="F15878" s="38"/>
    </row>
    <row r="15879" spans="1:6" x14ac:dyDescent="0.45">
      <c r="A15879" s="6"/>
      <c r="B15879" s="6"/>
      <c r="C15879" s="6"/>
      <c r="F15879" s="38"/>
    </row>
    <row r="15880" spans="1:6" x14ac:dyDescent="0.45">
      <c r="A15880" s="6"/>
      <c r="B15880" s="6"/>
      <c r="C15880" s="6"/>
      <c r="F15880" s="38"/>
    </row>
    <row r="15881" spans="1:6" x14ac:dyDescent="0.45">
      <c r="A15881" s="6"/>
      <c r="B15881" s="6"/>
      <c r="C15881" s="6"/>
      <c r="F15881" s="38"/>
    </row>
    <row r="15882" spans="1:6" x14ac:dyDescent="0.45">
      <c r="A15882" s="6"/>
      <c r="B15882" s="6"/>
      <c r="C15882" s="6"/>
      <c r="F15882" s="38"/>
    </row>
    <row r="15883" spans="1:6" x14ac:dyDescent="0.45">
      <c r="A15883" s="6"/>
      <c r="B15883" s="6"/>
      <c r="C15883" s="6"/>
      <c r="F15883" s="38"/>
    </row>
    <row r="15884" spans="1:6" x14ac:dyDescent="0.45">
      <c r="A15884" s="6"/>
      <c r="B15884" s="6"/>
      <c r="C15884" s="6"/>
      <c r="F15884" s="38"/>
    </row>
    <row r="15885" spans="1:6" x14ac:dyDescent="0.45">
      <c r="A15885" s="6"/>
      <c r="B15885" s="6"/>
      <c r="C15885" s="6"/>
      <c r="F15885" s="38"/>
    </row>
    <row r="15886" spans="1:6" x14ac:dyDescent="0.45">
      <c r="A15886" s="6"/>
      <c r="B15886" s="6"/>
      <c r="C15886" s="6"/>
      <c r="F15886" s="38"/>
    </row>
    <row r="15887" spans="1:6" x14ac:dyDescent="0.45">
      <c r="A15887" s="6"/>
      <c r="B15887" s="6"/>
      <c r="C15887" s="6"/>
      <c r="F15887" s="38"/>
    </row>
    <row r="15888" spans="1:6" x14ac:dyDescent="0.45">
      <c r="A15888" s="6"/>
      <c r="B15888" s="6"/>
      <c r="C15888" s="6"/>
      <c r="F15888" s="38"/>
    </row>
    <row r="15889" spans="1:6" x14ac:dyDescent="0.45">
      <c r="A15889" s="6"/>
      <c r="B15889" s="6"/>
      <c r="C15889" s="6"/>
      <c r="F15889" s="38"/>
    </row>
    <row r="15890" spans="1:6" x14ac:dyDescent="0.45">
      <c r="A15890" s="6"/>
      <c r="B15890" s="6"/>
      <c r="C15890" s="6"/>
      <c r="F15890" s="38"/>
    </row>
    <row r="15891" spans="1:6" x14ac:dyDescent="0.45">
      <c r="A15891" s="6"/>
      <c r="B15891" s="6"/>
      <c r="C15891" s="6"/>
      <c r="F15891" s="38"/>
    </row>
    <row r="15892" spans="1:6" x14ac:dyDescent="0.45">
      <c r="A15892" s="6"/>
      <c r="B15892" s="6"/>
      <c r="C15892" s="6"/>
      <c r="F15892" s="38"/>
    </row>
    <row r="15893" spans="1:6" x14ac:dyDescent="0.45">
      <c r="A15893" s="6"/>
      <c r="B15893" s="6"/>
      <c r="C15893" s="6"/>
      <c r="F15893" s="38"/>
    </row>
    <row r="15894" spans="1:6" x14ac:dyDescent="0.45">
      <c r="A15894" s="6"/>
      <c r="B15894" s="6"/>
      <c r="C15894" s="6"/>
      <c r="F15894" s="38"/>
    </row>
    <row r="15895" spans="1:6" x14ac:dyDescent="0.45">
      <c r="A15895" s="6"/>
      <c r="B15895" s="6"/>
      <c r="C15895" s="6"/>
      <c r="F15895" s="38"/>
    </row>
    <row r="15896" spans="1:6" x14ac:dyDescent="0.45">
      <c r="A15896" s="6"/>
      <c r="B15896" s="6"/>
      <c r="C15896" s="6"/>
      <c r="F15896" s="38"/>
    </row>
    <row r="15897" spans="1:6" x14ac:dyDescent="0.45">
      <c r="A15897" s="6"/>
      <c r="B15897" s="6"/>
      <c r="C15897" s="6"/>
      <c r="F15897" s="38"/>
    </row>
    <row r="15898" spans="1:6" x14ac:dyDescent="0.45">
      <c r="A15898" s="6"/>
      <c r="B15898" s="6"/>
      <c r="C15898" s="6"/>
      <c r="F15898" s="38"/>
    </row>
    <row r="15899" spans="1:6" x14ac:dyDescent="0.45">
      <c r="A15899" s="6"/>
      <c r="B15899" s="6"/>
      <c r="C15899" s="6"/>
      <c r="F15899" s="38"/>
    </row>
    <row r="15900" spans="1:6" x14ac:dyDescent="0.45">
      <c r="A15900" s="6"/>
      <c r="B15900" s="6"/>
      <c r="C15900" s="6"/>
      <c r="F15900" s="38"/>
    </row>
    <row r="15901" spans="1:6" x14ac:dyDescent="0.45">
      <c r="A15901" s="6"/>
      <c r="B15901" s="6"/>
      <c r="C15901" s="6"/>
      <c r="F15901" s="38"/>
    </row>
    <row r="15902" spans="1:6" x14ac:dyDescent="0.45">
      <c r="A15902" s="6"/>
      <c r="B15902" s="6"/>
      <c r="C15902" s="6"/>
      <c r="F15902" s="38"/>
    </row>
    <row r="15903" spans="1:6" x14ac:dyDescent="0.45">
      <c r="A15903" s="6"/>
      <c r="B15903" s="6"/>
      <c r="C15903" s="6"/>
      <c r="F15903" s="38"/>
    </row>
    <row r="15904" spans="1:6" x14ac:dyDescent="0.45">
      <c r="A15904" s="6"/>
      <c r="B15904" s="6"/>
      <c r="C15904" s="6"/>
      <c r="F15904" s="38"/>
    </row>
    <row r="15905" spans="1:6" x14ac:dyDescent="0.45">
      <c r="A15905" s="6"/>
      <c r="B15905" s="6"/>
      <c r="C15905" s="6"/>
      <c r="F15905" s="38"/>
    </row>
    <row r="15906" spans="1:6" x14ac:dyDescent="0.45">
      <c r="A15906" s="6"/>
      <c r="B15906" s="6"/>
      <c r="C15906" s="6"/>
      <c r="F15906" s="38"/>
    </row>
    <row r="15907" spans="1:6" x14ac:dyDescent="0.45">
      <c r="A15907" s="6"/>
      <c r="B15907" s="6"/>
      <c r="C15907" s="6"/>
      <c r="F15907" s="38"/>
    </row>
    <row r="15908" spans="1:6" x14ac:dyDescent="0.45">
      <c r="A15908" s="6"/>
      <c r="B15908" s="6"/>
      <c r="C15908" s="6"/>
      <c r="F15908" s="38"/>
    </row>
    <row r="15909" spans="1:6" x14ac:dyDescent="0.45">
      <c r="A15909" s="6"/>
      <c r="B15909" s="6"/>
      <c r="C15909" s="6"/>
      <c r="F15909" s="38"/>
    </row>
    <row r="15910" spans="1:6" x14ac:dyDescent="0.45">
      <c r="A15910" s="6"/>
      <c r="B15910" s="6"/>
      <c r="C15910" s="6"/>
      <c r="F15910" s="38"/>
    </row>
    <row r="15911" spans="1:6" x14ac:dyDescent="0.45">
      <c r="A15911" s="6"/>
      <c r="B15911" s="6"/>
      <c r="C15911" s="6"/>
      <c r="F15911" s="38"/>
    </row>
    <row r="15912" spans="1:6" x14ac:dyDescent="0.45">
      <c r="A15912" s="6"/>
      <c r="B15912" s="6"/>
      <c r="C15912" s="6"/>
      <c r="F15912" s="38"/>
    </row>
    <row r="15913" spans="1:6" x14ac:dyDescent="0.45">
      <c r="A15913" s="6"/>
      <c r="B15913" s="6"/>
      <c r="C15913" s="6"/>
      <c r="F15913" s="38"/>
    </row>
    <row r="15914" spans="1:6" x14ac:dyDescent="0.45">
      <c r="A15914" s="6"/>
      <c r="B15914" s="6"/>
      <c r="C15914" s="6"/>
      <c r="F15914" s="38"/>
    </row>
    <row r="15915" spans="1:6" x14ac:dyDescent="0.45">
      <c r="A15915" s="6"/>
      <c r="B15915" s="6"/>
      <c r="C15915" s="6"/>
      <c r="F15915" s="38"/>
    </row>
    <row r="15916" spans="1:6" x14ac:dyDescent="0.45">
      <c r="A15916" s="6"/>
      <c r="B15916" s="6"/>
      <c r="C15916" s="6"/>
      <c r="F15916" s="38"/>
    </row>
    <row r="15917" spans="1:6" x14ac:dyDescent="0.45">
      <c r="A15917" s="6"/>
      <c r="B15917" s="6"/>
      <c r="C15917" s="6"/>
      <c r="F15917" s="38"/>
    </row>
    <row r="15918" spans="1:6" x14ac:dyDescent="0.45">
      <c r="A15918" s="6"/>
      <c r="B15918" s="6"/>
      <c r="C15918" s="6"/>
      <c r="F15918" s="38"/>
    </row>
    <row r="15919" spans="1:6" x14ac:dyDescent="0.45">
      <c r="A15919" s="6"/>
      <c r="B15919" s="6"/>
      <c r="C15919" s="6"/>
      <c r="F15919" s="38"/>
    </row>
    <row r="15920" spans="1:6" x14ac:dyDescent="0.45">
      <c r="A15920" s="6"/>
      <c r="B15920" s="6"/>
      <c r="C15920" s="6"/>
      <c r="F15920" s="38"/>
    </row>
    <row r="15921" spans="1:6" x14ac:dyDescent="0.45">
      <c r="A15921" s="6"/>
      <c r="B15921" s="6"/>
      <c r="C15921" s="6"/>
      <c r="F15921" s="38"/>
    </row>
    <row r="15922" spans="1:6" x14ac:dyDescent="0.45">
      <c r="A15922" s="6"/>
      <c r="B15922" s="6"/>
      <c r="C15922" s="6"/>
      <c r="F15922" s="38"/>
    </row>
    <row r="15923" spans="1:6" x14ac:dyDescent="0.45">
      <c r="A15923" s="6"/>
      <c r="B15923" s="6"/>
      <c r="C15923" s="6"/>
      <c r="F15923" s="38"/>
    </row>
    <row r="15924" spans="1:6" x14ac:dyDescent="0.45">
      <c r="A15924" s="6"/>
      <c r="B15924" s="6"/>
      <c r="C15924" s="6"/>
      <c r="F15924" s="38"/>
    </row>
    <row r="15925" spans="1:6" x14ac:dyDescent="0.45">
      <c r="A15925" s="6"/>
      <c r="B15925" s="6"/>
      <c r="C15925" s="6"/>
      <c r="F15925" s="38"/>
    </row>
    <row r="15926" spans="1:6" x14ac:dyDescent="0.45">
      <c r="A15926" s="6"/>
      <c r="B15926" s="6"/>
      <c r="C15926" s="6"/>
      <c r="F15926" s="38"/>
    </row>
    <row r="15927" spans="1:6" x14ac:dyDescent="0.45">
      <c r="A15927" s="6"/>
      <c r="B15927" s="6"/>
      <c r="C15927" s="6"/>
      <c r="F15927" s="38"/>
    </row>
    <row r="15928" spans="1:6" x14ac:dyDescent="0.45">
      <c r="A15928" s="6"/>
      <c r="B15928" s="6"/>
      <c r="C15928" s="6"/>
      <c r="F15928" s="38"/>
    </row>
    <row r="15929" spans="1:6" x14ac:dyDescent="0.45">
      <c r="A15929" s="6"/>
      <c r="B15929" s="6"/>
      <c r="C15929" s="6"/>
      <c r="F15929" s="38"/>
    </row>
    <row r="15930" spans="1:6" x14ac:dyDescent="0.45">
      <c r="A15930" s="6"/>
      <c r="B15930" s="6"/>
      <c r="C15930" s="6"/>
      <c r="F15930" s="38"/>
    </row>
    <row r="15931" spans="1:6" x14ac:dyDescent="0.45">
      <c r="A15931" s="6"/>
      <c r="B15931" s="6"/>
      <c r="C15931" s="6"/>
      <c r="F15931" s="38"/>
    </row>
    <row r="15932" spans="1:6" x14ac:dyDescent="0.45">
      <c r="A15932" s="6"/>
      <c r="B15932" s="6"/>
      <c r="C15932" s="6"/>
      <c r="F15932" s="38"/>
    </row>
    <row r="15933" spans="1:6" x14ac:dyDescent="0.45">
      <c r="A15933" s="6"/>
      <c r="B15933" s="6"/>
      <c r="C15933" s="6"/>
      <c r="F15933" s="38"/>
    </row>
    <row r="15934" spans="1:6" x14ac:dyDescent="0.45">
      <c r="A15934" s="6"/>
      <c r="B15934" s="6"/>
      <c r="C15934" s="6"/>
      <c r="F15934" s="38"/>
    </row>
    <row r="15935" spans="1:6" x14ac:dyDescent="0.45">
      <c r="A15935" s="6"/>
      <c r="B15935" s="6"/>
      <c r="C15935" s="6"/>
      <c r="F15935" s="38"/>
    </row>
    <row r="15936" spans="1:6" x14ac:dyDescent="0.45">
      <c r="A15936" s="6"/>
      <c r="B15936" s="6"/>
      <c r="C15936" s="6"/>
      <c r="F15936" s="38"/>
    </row>
    <row r="15937" spans="1:6" x14ac:dyDescent="0.45">
      <c r="A15937" s="6"/>
      <c r="B15937" s="6"/>
      <c r="C15937" s="6"/>
      <c r="F15937" s="38"/>
    </row>
    <row r="15938" spans="1:6" x14ac:dyDescent="0.45">
      <c r="A15938" s="6"/>
      <c r="B15938" s="6"/>
      <c r="C15938" s="6"/>
      <c r="F15938" s="38"/>
    </row>
    <row r="15939" spans="1:6" x14ac:dyDescent="0.45">
      <c r="A15939" s="6"/>
      <c r="B15939" s="6"/>
      <c r="C15939" s="6"/>
      <c r="F15939" s="38"/>
    </row>
    <row r="15940" spans="1:6" x14ac:dyDescent="0.45">
      <c r="A15940" s="6"/>
      <c r="B15940" s="6"/>
      <c r="C15940" s="6"/>
      <c r="F15940" s="38"/>
    </row>
    <row r="15941" spans="1:6" x14ac:dyDescent="0.45">
      <c r="A15941" s="6"/>
      <c r="B15941" s="6"/>
      <c r="C15941" s="6"/>
      <c r="F15941" s="38"/>
    </row>
    <row r="15942" spans="1:6" x14ac:dyDescent="0.45">
      <c r="A15942" s="6"/>
      <c r="B15942" s="6"/>
      <c r="C15942" s="6"/>
      <c r="F15942" s="38"/>
    </row>
    <row r="15943" spans="1:6" x14ac:dyDescent="0.45">
      <c r="A15943" s="6"/>
      <c r="B15943" s="6"/>
      <c r="C15943" s="6"/>
      <c r="F15943" s="38"/>
    </row>
    <row r="15944" spans="1:6" x14ac:dyDescent="0.45">
      <c r="A15944" s="6"/>
      <c r="B15944" s="6"/>
      <c r="C15944" s="6"/>
      <c r="F15944" s="38"/>
    </row>
    <row r="15945" spans="1:6" x14ac:dyDescent="0.45">
      <c r="A15945" s="6"/>
      <c r="B15945" s="6"/>
      <c r="C15945" s="6"/>
      <c r="F15945" s="38"/>
    </row>
    <row r="15946" spans="1:6" x14ac:dyDescent="0.45">
      <c r="A15946" s="6"/>
      <c r="B15946" s="6"/>
      <c r="C15946" s="6"/>
      <c r="F15946" s="38"/>
    </row>
    <row r="15947" spans="1:6" x14ac:dyDescent="0.45">
      <c r="A15947" s="6"/>
      <c r="B15947" s="6"/>
      <c r="C15947" s="6"/>
      <c r="F15947" s="38"/>
    </row>
    <row r="15948" spans="1:6" x14ac:dyDescent="0.45">
      <c r="A15948" s="6"/>
      <c r="B15948" s="6"/>
      <c r="C15948" s="6"/>
      <c r="F15948" s="38"/>
    </row>
    <row r="15949" spans="1:6" x14ac:dyDescent="0.45">
      <c r="A15949" s="6"/>
      <c r="B15949" s="6"/>
      <c r="C15949" s="6"/>
      <c r="F15949" s="38"/>
    </row>
    <row r="15950" spans="1:6" x14ac:dyDescent="0.45">
      <c r="A15950" s="6"/>
      <c r="B15950" s="6"/>
      <c r="C15950" s="6"/>
      <c r="F15950" s="38"/>
    </row>
    <row r="15951" spans="1:6" x14ac:dyDescent="0.45">
      <c r="A15951" s="6"/>
      <c r="B15951" s="6"/>
      <c r="C15951" s="6"/>
      <c r="F15951" s="38"/>
    </row>
    <row r="15952" spans="1:6" x14ac:dyDescent="0.45">
      <c r="A15952" s="6"/>
      <c r="B15952" s="6"/>
      <c r="C15952" s="6"/>
      <c r="F15952" s="38"/>
    </row>
    <row r="15953" spans="1:6" x14ac:dyDescent="0.45">
      <c r="A15953" s="6"/>
      <c r="B15953" s="6"/>
      <c r="C15953" s="6"/>
      <c r="F15953" s="38"/>
    </row>
    <row r="15954" spans="1:6" x14ac:dyDescent="0.45">
      <c r="A15954" s="6"/>
      <c r="B15954" s="6"/>
      <c r="C15954" s="6"/>
      <c r="F15954" s="38"/>
    </row>
    <row r="15955" spans="1:6" x14ac:dyDescent="0.45">
      <c r="A15955" s="6"/>
      <c r="B15955" s="6"/>
      <c r="C15955" s="6"/>
      <c r="F15955" s="38"/>
    </row>
    <row r="15956" spans="1:6" x14ac:dyDescent="0.45">
      <c r="A15956" s="6"/>
      <c r="B15956" s="6"/>
      <c r="C15956" s="6"/>
      <c r="F15956" s="38"/>
    </row>
    <row r="15957" spans="1:6" x14ac:dyDescent="0.45">
      <c r="A15957" s="6"/>
      <c r="B15957" s="6"/>
      <c r="C15957" s="6"/>
      <c r="F15957" s="38"/>
    </row>
    <row r="15958" spans="1:6" x14ac:dyDescent="0.45">
      <c r="A15958" s="6"/>
      <c r="B15958" s="6"/>
      <c r="C15958" s="6"/>
      <c r="F15958" s="38"/>
    </row>
    <row r="15959" spans="1:6" x14ac:dyDescent="0.45">
      <c r="A15959" s="6"/>
      <c r="B15959" s="6"/>
      <c r="C15959" s="6"/>
      <c r="F15959" s="38"/>
    </row>
    <row r="15960" spans="1:6" x14ac:dyDescent="0.45">
      <c r="A15960" s="6"/>
      <c r="B15960" s="6"/>
      <c r="C15960" s="6"/>
      <c r="F15960" s="38"/>
    </row>
    <row r="15961" spans="1:6" x14ac:dyDescent="0.45">
      <c r="A15961" s="6"/>
      <c r="B15961" s="6"/>
      <c r="C15961" s="6"/>
      <c r="F15961" s="38"/>
    </row>
    <row r="15962" spans="1:6" x14ac:dyDescent="0.45">
      <c r="A15962" s="6"/>
      <c r="B15962" s="6"/>
      <c r="C15962" s="6"/>
      <c r="F15962" s="38"/>
    </row>
    <row r="15963" spans="1:6" x14ac:dyDescent="0.45">
      <c r="A15963" s="6"/>
      <c r="B15963" s="6"/>
      <c r="C15963" s="6"/>
      <c r="F15963" s="38"/>
    </row>
    <row r="15964" spans="1:6" x14ac:dyDescent="0.45">
      <c r="A15964" s="6"/>
      <c r="B15964" s="6"/>
      <c r="C15964" s="6"/>
      <c r="F15964" s="38"/>
    </row>
    <row r="15965" spans="1:6" x14ac:dyDescent="0.45">
      <c r="A15965" s="6"/>
      <c r="B15965" s="6"/>
      <c r="C15965" s="6"/>
      <c r="F15965" s="38"/>
    </row>
    <row r="15966" spans="1:6" x14ac:dyDescent="0.45">
      <c r="A15966" s="6"/>
      <c r="B15966" s="6"/>
      <c r="C15966" s="6"/>
      <c r="F15966" s="38"/>
    </row>
    <row r="15967" spans="1:6" x14ac:dyDescent="0.45">
      <c r="A15967" s="6"/>
      <c r="B15967" s="6"/>
      <c r="C15967" s="6"/>
      <c r="F15967" s="38"/>
    </row>
    <row r="15968" spans="1:6" x14ac:dyDescent="0.45">
      <c r="A15968" s="6"/>
      <c r="B15968" s="6"/>
      <c r="C15968" s="6"/>
      <c r="F15968" s="38"/>
    </row>
    <row r="15969" spans="1:6" x14ac:dyDescent="0.45">
      <c r="A15969" s="6"/>
      <c r="B15969" s="6"/>
      <c r="C15969" s="6"/>
      <c r="F15969" s="38"/>
    </row>
    <row r="15970" spans="1:6" x14ac:dyDescent="0.45">
      <c r="A15970" s="6"/>
      <c r="B15970" s="6"/>
      <c r="C15970" s="6"/>
      <c r="F15970" s="38"/>
    </row>
    <row r="15971" spans="1:6" x14ac:dyDescent="0.45">
      <c r="A15971" s="6"/>
      <c r="B15971" s="6"/>
      <c r="C15971" s="6"/>
      <c r="F15971" s="38"/>
    </row>
    <row r="15972" spans="1:6" x14ac:dyDescent="0.45">
      <c r="A15972" s="6"/>
      <c r="B15972" s="6"/>
      <c r="C15972" s="6"/>
      <c r="F15972" s="38"/>
    </row>
    <row r="15973" spans="1:6" x14ac:dyDescent="0.45">
      <c r="A15973" s="6"/>
      <c r="B15973" s="6"/>
      <c r="C15973" s="6"/>
      <c r="F15973" s="38"/>
    </row>
    <row r="15974" spans="1:6" x14ac:dyDescent="0.45">
      <c r="A15974" s="6"/>
      <c r="B15974" s="6"/>
      <c r="C15974" s="6"/>
      <c r="F15974" s="38"/>
    </row>
    <row r="15975" spans="1:6" x14ac:dyDescent="0.45">
      <c r="A15975" s="6"/>
      <c r="B15975" s="6"/>
      <c r="C15975" s="6"/>
      <c r="F15975" s="38"/>
    </row>
    <row r="15976" spans="1:6" x14ac:dyDescent="0.45">
      <c r="A15976" s="6"/>
      <c r="B15976" s="6"/>
      <c r="C15976" s="6"/>
      <c r="F15976" s="38"/>
    </row>
    <row r="15977" spans="1:6" x14ac:dyDescent="0.45">
      <c r="A15977" s="6"/>
      <c r="B15977" s="6"/>
      <c r="C15977" s="6"/>
      <c r="F15977" s="38"/>
    </row>
    <row r="15978" spans="1:6" x14ac:dyDescent="0.45">
      <c r="A15978" s="6"/>
      <c r="B15978" s="6"/>
      <c r="C15978" s="6"/>
      <c r="F15978" s="38"/>
    </row>
    <row r="15979" spans="1:6" x14ac:dyDescent="0.45">
      <c r="A15979" s="6"/>
      <c r="B15979" s="6"/>
      <c r="C15979" s="6"/>
      <c r="F15979" s="38"/>
    </row>
    <row r="15980" spans="1:6" x14ac:dyDescent="0.45">
      <c r="A15980" s="6"/>
      <c r="B15980" s="6"/>
      <c r="C15980" s="6"/>
      <c r="F15980" s="38"/>
    </row>
    <row r="15981" spans="1:6" x14ac:dyDescent="0.45">
      <c r="A15981" s="6"/>
      <c r="B15981" s="6"/>
      <c r="C15981" s="6"/>
      <c r="F15981" s="38"/>
    </row>
    <row r="15982" spans="1:6" x14ac:dyDescent="0.45">
      <c r="A15982" s="6"/>
      <c r="B15982" s="6"/>
      <c r="C15982" s="6"/>
      <c r="F15982" s="38"/>
    </row>
    <row r="15983" spans="1:6" x14ac:dyDescent="0.45">
      <c r="A15983" s="6"/>
      <c r="B15983" s="6"/>
      <c r="C15983" s="6"/>
      <c r="F15983" s="38"/>
    </row>
    <row r="15984" spans="1:6" x14ac:dyDescent="0.45">
      <c r="A15984" s="6"/>
      <c r="B15984" s="6"/>
      <c r="C15984" s="6"/>
      <c r="F15984" s="38"/>
    </row>
    <row r="15985" spans="1:6" x14ac:dyDescent="0.45">
      <c r="A15985" s="6"/>
      <c r="B15985" s="6"/>
      <c r="C15985" s="6"/>
      <c r="F15985" s="38"/>
    </row>
    <row r="15986" spans="1:6" x14ac:dyDescent="0.45">
      <c r="A15986" s="6"/>
      <c r="B15986" s="6"/>
      <c r="C15986" s="6"/>
      <c r="F15986" s="38"/>
    </row>
    <row r="15987" spans="1:6" x14ac:dyDescent="0.45">
      <c r="A15987" s="6"/>
      <c r="B15987" s="6"/>
      <c r="C15987" s="6"/>
      <c r="F15987" s="38"/>
    </row>
    <row r="15988" spans="1:6" x14ac:dyDescent="0.45">
      <c r="A15988" s="6"/>
      <c r="B15988" s="6"/>
      <c r="C15988" s="6"/>
      <c r="F15988" s="38"/>
    </row>
    <row r="15989" spans="1:6" x14ac:dyDescent="0.45">
      <c r="A15989" s="6"/>
      <c r="B15989" s="6"/>
      <c r="C15989" s="6"/>
      <c r="F15989" s="38"/>
    </row>
    <row r="15990" spans="1:6" x14ac:dyDescent="0.45">
      <c r="A15990" s="6"/>
      <c r="B15990" s="6"/>
      <c r="C15990" s="6"/>
      <c r="F15990" s="38"/>
    </row>
    <row r="15991" spans="1:6" x14ac:dyDescent="0.45">
      <c r="A15991" s="6"/>
      <c r="B15991" s="6"/>
      <c r="C15991" s="6"/>
      <c r="F15991" s="38"/>
    </row>
    <row r="15992" spans="1:6" x14ac:dyDescent="0.45">
      <c r="A15992" s="6"/>
      <c r="B15992" s="6"/>
      <c r="C15992" s="6"/>
      <c r="F15992" s="38"/>
    </row>
    <row r="15993" spans="1:6" x14ac:dyDescent="0.45">
      <c r="A15993" s="6"/>
      <c r="B15993" s="6"/>
      <c r="C15993" s="6"/>
      <c r="F15993" s="38"/>
    </row>
    <row r="15994" spans="1:6" x14ac:dyDescent="0.45">
      <c r="A15994" s="6"/>
      <c r="B15994" s="6"/>
      <c r="C15994" s="6"/>
      <c r="F15994" s="38"/>
    </row>
    <row r="15995" spans="1:6" x14ac:dyDescent="0.45">
      <c r="A15995" s="6"/>
      <c r="B15995" s="6"/>
      <c r="C15995" s="6"/>
      <c r="F15995" s="38"/>
    </row>
    <row r="15996" spans="1:6" x14ac:dyDescent="0.45">
      <c r="A15996" s="6"/>
      <c r="B15996" s="6"/>
      <c r="C15996" s="6"/>
      <c r="F15996" s="38"/>
    </row>
    <row r="15997" spans="1:6" x14ac:dyDescent="0.45">
      <c r="A15997" s="6"/>
      <c r="B15997" s="6"/>
      <c r="C15997" s="6"/>
      <c r="F15997" s="38"/>
    </row>
    <row r="15998" spans="1:6" x14ac:dyDescent="0.45">
      <c r="A15998" s="6"/>
      <c r="B15998" s="6"/>
      <c r="C15998" s="6"/>
      <c r="F15998" s="38"/>
    </row>
    <row r="15999" spans="1:6" x14ac:dyDescent="0.45">
      <c r="A15999" s="6"/>
      <c r="B15999" s="6"/>
      <c r="C15999" s="6"/>
      <c r="F15999" s="38"/>
    </row>
    <row r="16000" spans="1:6" x14ac:dyDescent="0.45">
      <c r="A16000" s="6"/>
      <c r="B16000" s="6"/>
      <c r="C16000" s="6"/>
      <c r="F16000" s="38"/>
    </row>
    <row r="16001" spans="1:6" x14ac:dyDescent="0.45">
      <c r="A16001" s="6"/>
      <c r="B16001" s="6"/>
      <c r="C16001" s="6"/>
      <c r="F16001" s="38"/>
    </row>
    <row r="16002" spans="1:6" x14ac:dyDescent="0.45">
      <c r="A16002" s="6"/>
      <c r="B16002" s="6"/>
      <c r="C16002" s="6"/>
      <c r="F16002" s="38"/>
    </row>
    <row r="16003" spans="1:6" x14ac:dyDescent="0.45">
      <c r="A16003" s="6"/>
      <c r="B16003" s="6"/>
      <c r="C16003" s="6"/>
      <c r="F16003" s="38"/>
    </row>
    <row r="16004" spans="1:6" x14ac:dyDescent="0.45">
      <c r="A16004" s="6"/>
      <c r="B16004" s="6"/>
      <c r="C16004" s="6"/>
      <c r="F16004" s="38"/>
    </row>
    <row r="16005" spans="1:6" x14ac:dyDescent="0.45">
      <c r="A16005" s="6"/>
      <c r="B16005" s="6"/>
      <c r="C16005" s="6"/>
      <c r="F16005" s="38"/>
    </row>
    <row r="16006" spans="1:6" x14ac:dyDescent="0.45">
      <c r="A16006" s="6"/>
      <c r="B16006" s="6"/>
      <c r="C16006" s="6"/>
      <c r="F16006" s="38"/>
    </row>
    <row r="16007" spans="1:6" x14ac:dyDescent="0.45">
      <c r="A16007" s="6"/>
      <c r="B16007" s="6"/>
      <c r="C16007" s="6"/>
      <c r="F16007" s="38"/>
    </row>
    <row r="16008" spans="1:6" x14ac:dyDescent="0.45">
      <c r="A16008" s="6"/>
      <c r="B16008" s="6"/>
      <c r="C16008" s="6"/>
      <c r="F16008" s="38"/>
    </row>
    <row r="16009" spans="1:6" x14ac:dyDescent="0.45">
      <c r="A16009" s="6"/>
      <c r="B16009" s="6"/>
      <c r="C16009" s="6"/>
      <c r="F16009" s="38"/>
    </row>
    <row r="16010" spans="1:6" x14ac:dyDescent="0.45">
      <c r="A16010" s="6"/>
      <c r="B16010" s="6"/>
      <c r="C16010" s="6"/>
      <c r="F16010" s="38"/>
    </row>
    <row r="16011" spans="1:6" x14ac:dyDescent="0.45">
      <c r="A16011" s="6"/>
      <c r="B16011" s="6"/>
      <c r="C16011" s="6"/>
      <c r="F16011" s="38"/>
    </row>
    <row r="16012" spans="1:6" x14ac:dyDescent="0.45">
      <c r="A16012" s="6"/>
      <c r="B16012" s="6"/>
      <c r="C16012" s="6"/>
      <c r="F16012" s="38"/>
    </row>
    <row r="16013" spans="1:6" x14ac:dyDescent="0.45">
      <c r="A16013" s="6"/>
      <c r="B16013" s="6"/>
      <c r="C16013" s="6"/>
      <c r="F16013" s="38"/>
    </row>
    <row r="16014" spans="1:6" x14ac:dyDescent="0.45">
      <c r="A16014" s="6"/>
      <c r="B16014" s="6"/>
      <c r="C16014" s="6"/>
      <c r="F16014" s="38"/>
    </row>
    <row r="16015" spans="1:6" x14ac:dyDescent="0.45">
      <c r="A16015" s="6"/>
      <c r="B16015" s="6"/>
      <c r="C16015" s="6"/>
      <c r="F16015" s="38"/>
    </row>
    <row r="16016" spans="1:6" x14ac:dyDescent="0.45">
      <c r="A16016" s="6"/>
      <c r="B16016" s="6"/>
      <c r="C16016" s="6"/>
      <c r="F16016" s="38"/>
    </row>
    <row r="16017" spans="1:6" x14ac:dyDescent="0.45">
      <c r="A16017" s="6"/>
      <c r="B16017" s="6"/>
      <c r="C16017" s="6"/>
      <c r="F16017" s="38"/>
    </row>
    <row r="16018" spans="1:6" x14ac:dyDescent="0.45">
      <c r="A16018" s="6"/>
      <c r="B16018" s="6"/>
      <c r="C16018" s="6"/>
      <c r="F16018" s="38"/>
    </row>
    <row r="16019" spans="1:6" x14ac:dyDescent="0.45">
      <c r="A16019" s="6"/>
      <c r="B16019" s="6"/>
      <c r="C16019" s="6"/>
      <c r="F16019" s="38"/>
    </row>
    <row r="16020" spans="1:6" x14ac:dyDescent="0.45">
      <c r="A16020" s="6"/>
      <c r="B16020" s="6"/>
      <c r="C16020" s="6"/>
      <c r="F16020" s="38"/>
    </row>
    <row r="16021" spans="1:6" x14ac:dyDescent="0.45">
      <c r="A16021" s="6"/>
      <c r="B16021" s="6"/>
      <c r="C16021" s="6"/>
      <c r="F16021" s="38"/>
    </row>
    <row r="16022" spans="1:6" x14ac:dyDescent="0.45">
      <c r="A16022" s="6"/>
      <c r="B16022" s="6"/>
      <c r="C16022" s="6"/>
      <c r="F16022" s="38"/>
    </row>
    <row r="16023" spans="1:6" x14ac:dyDescent="0.45">
      <c r="A16023" s="6"/>
      <c r="B16023" s="6"/>
      <c r="C16023" s="6"/>
      <c r="F16023" s="38"/>
    </row>
    <row r="16024" spans="1:6" x14ac:dyDescent="0.45">
      <c r="A16024" s="6"/>
      <c r="B16024" s="6"/>
      <c r="C16024" s="6"/>
      <c r="F16024" s="38"/>
    </row>
    <row r="16025" spans="1:6" x14ac:dyDescent="0.45">
      <c r="A16025" s="6"/>
      <c r="B16025" s="6"/>
      <c r="C16025" s="6"/>
      <c r="F16025" s="38"/>
    </row>
    <row r="16026" spans="1:6" x14ac:dyDescent="0.45">
      <c r="A16026" s="6"/>
      <c r="B16026" s="6"/>
      <c r="C16026" s="6"/>
      <c r="F16026" s="38"/>
    </row>
    <row r="16027" spans="1:6" x14ac:dyDescent="0.45">
      <c r="A16027" s="6"/>
      <c r="B16027" s="6"/>
      <c r="C16027" s="6"/>
      <c r="F16027" s="38"/>
    </row>
    <row r="16028" spans="1:6" x14ac:dyDescent="0.45">
      <c r="A16028" s="6"/>
      <c r="B16028" s="6"/>
      <c r="C16028" s="6"/>
      <c r="F16028" s="38"/>
    </row>
    <row r="16029" spans="1:6" x14ac:dyDescent="0.45">
      <c r="A16029" s="6"/>
      <c r="B16029" s="6"/>
      <c r="C16029" s="6"/>
      <c r="F16029" s="38"/>
    </row>
    <row r="16030" spans="1:6" x14ac:dyDescent="0.45">
      <c r="A16030" s="6"/>
      <c r="B16030" s="6"/>
      <c r="C16030" s="6"/>
      <c r="F16030" s="38"/>
    </row>
    <row r="16031" spans="1:6" x14ac:dyDescent="0.45">
      <c r="A16031" s="6"/>
      <c r="B16031" s="6"/>
      <c r="C16031" s="6"/>
      <c r="F16031" s="38"/>
    </row>
    <row r="16032" spans="1:6" x14ac:dyDescent="0.45">
      <c r="A16032" s="6"/>
      <c r="B16032" s="6"/>
      <c r="C16032" s="6"/>
      <c r="F16032" s="38"/>
    </row>
    <row r="16033" spans="1:6" x14ac:dyDescent="0.45">
      <c r="A16033" s="6"/>
      <c r="B16033" s="6"/>
      <c r="C16033" s="6"/>
      <c r="F16033" s="38"/>
    </row>
    <row r="16034" spans="1:6" x14ac:dyDescent="0.45">
      <c r="A16034" s="6"/>
      <c r="B16034" s="6"/>
      <c r="C16034" s="6"/>
      <c r="F16034" s="38"/>
    </row>
    <row r="16035" spans="1:6" x14ac:dyDescent="0.45">
      <c r="A16035" s="6"/>
      <c r="B16035" s="6"/>
      <c r="C16035" s="6"/>
      <c r="F16035" s="38"/>
    </row>
    <row r="16036" spans="1:6" x14ac:dyDescent="0.45">
      <c r="A16036" s="6"/>
      <c r="B16036" s="6"/>
      <c r="C16036" s="6"/>
      <c r="F16036" s="38"/>
    </row>
    <row r="16037" spans="1:6" x14ac:dyDescent="0.45">
      <c r="A16037" s="6"/>
      <c r="B16037" s="6"/>
      <c r="C16037" s="6"/>
      <c r="F16037" s="38"/>
    </row>
    <row r="16038" spans="1:6" x14ac:dyDescent="0.45">
      <c r="A16038" s="6"/>
      <c r="B16038" s="6"/>
      <c r="C16038" s="6"/>
      <c r="F16038" s="38"/>
    </row>
    <row r="16039" spans="1:6" x14ac:dyDescent="0.45">
      <c r="A16039" s="6"/>
      <c r="B16039" s="6"/>
      <c r="C16039" s="6"/>
      <c r="F16039" s="38"/>
    </row>
    <row r="16040" spans="1:6" x14ac:dyDescent="0.45">
      <c r="A16040" s="6"/>
      <c r="B16040" s="6"/>
      <c r="C16040" s="6"/>
      <c r="F16040" s="38"/>
    </row>
    <row r="16041" spans="1:6" x14ac:dyDescent="0.45">
      <c r="A16041" s="6"/>
      <c r="B16041" s="6"/>
      <c r="C16041" s="6"/>
      <c r="F16041" s="38"/>
    </row>
    <row r="16042" spans="1:6" x14ac:dyDescent="0.45">
      <c r="A16042" s="6"/>
      <c r="B16042" s="6"/>
      <c r="C16042" s="6"/>
      <c r="F16042" s="38"/>
    </row>
    <row r="16043" spans="1:6" x14ac:dyDescent="0.45">
      <c r="A16043" s="6"/>
      <c r="B16043" s="6"/>
      <c r="C16043" s="6"/>
      <c r="F16043" s="38"/>
    </row>
    <row r="16044" spans="1:6" x14ac:dyDescent="0.45">
      <c r="A16044" s="6"/>
      <c r="B16044" s="6"/>
      <c r="C16044" s="6"/>
      <c r="F16044" s="38"/>
    </row>
    <row r="16045" spans="1:6" x14ac:dyDescent="0.45">
      <c r="A16045" s="6"/>
      <c r="B16045" s="6"/>
      <c r="C16045" s="6"/>
      <c r="F16045" s="38"/>
    </row>
    <row r="16046" spans="1:6" x14ac:dyDescent="0.45">
      <c r="A16046" s="6"/>
      <c r="B16046" s="6"/>
      <c r="C16046" s="6"/>
      <c r="F16046" s="38"/>
    </row>
    <row r="16047" spans="1:6" x14ac:dyDescent="0.45">
      <c r="A16047" s="6"/>
      <c r="B16047" s="6"/>
      <c r="C16047" s="6"/>
      <c r="F16047" s="38"/>
    </row>
    <row r="16048" spans="1:6" x14ac:dyDescent="0.45">
      <c r="A16048" s="6"/>
      <c r="B16048" s="6"/>
      <c r="C16048" s="6"/>
      <c r="F16048" s="38"/>
    </row>
    <row r="16049" spans="1:6" x14ac:dyDescent="0.45">
      <c r="A16049" s="6"/>
      <c r="B16049" s="6"/>
      <c r="C16049" s="6"/>
      <c r="F16049" s="38"/>
    </row>
    <row r="16050" spans="1:6" x14ac:dyDescent="0.45">
      <c r="A16050" s="6"/>
      <c r="B16050" s="6"/>
      <c r="C16050" s="6"/>
      <c r="F16050" s="38"/>
    </row>
    <row r="16051" spans="1:6" x14ac:dyDescent="0.45">
      <c r="A16051" s="6"/>
      <c r="B16051" s="6"/>
      <c r="C16051" s="6"/>
      <c r="F16051" s="38"/>
    </row>
    <row r="16052" spans="1:6" x14ac:dyDescent="0.45">
      <c r="A16052" s="6"/>
      <c r="B16052" s="6"/>
      <c r="C16052" s="6"/>
      <c r="F16052" s="38"/>
    </row>
    <row r="16053" spans="1:6" x14ac:dyDescent="0.45">
      <c r="A16053" s="6"/>
      <c r="B16053" s="6"/>
      <c r="C16053" s="6"/>
      <c r="F16053" s="38"/>
    </row>
    <row r="16054" spans="1:6" x14ac:dyDescent="0.45">
      <c r="A16054" s="6"/>
      <c r="B16054" s="6"/>
      <c r="C16054" s="6"/>
      <c r="F16054" s="38"/>
    </row>
    <row r="16055" spans="1:6" x14ac:dyDescent="0.45">
      <c r="A16055" s="6"/>
      <c r="B16055" s="6"/>
      <c r="C16055" s="6"/>
      <c r="F16055" s="38"/>
    </row>
    <row r="16056" spans="1:6" x14ac:dyDescent="0.45">
      <c r="A16056" s="6"/>
      <c r="B16056" s="6"/>
      <c r="C16056" s="6"/>
      <c r="F16056" s="38"/>
    </row>
    <row r="16057" spans="1:6" x14ac:dyDescent="0.45">
      <c r="A16057" s="6"/>
      <c r="B16057" s="6"/>
      <c r="C16057" s="6"/>
      <c r="F16057" s="38"/>
    </row>
    <row r="16058" spans="1:6" x14ac:dyDescent="0.45">
      <c r="A16058" s="6"/>
      <c r="B16058" s="6"/>
      <c r="C16058" s="6"/>
      <c r="F16058" s="38"/>
    </row>
    <row r="16059" spans="1:6" x14ac:dyDescent="0.45">
      <c r="A16059" s="6"/>
      <c r="B16059" s="6"/>
      <c r="C16059" s="6"/>
      <c r="F16059" s="38"/>
    </row>
    <row r="16060" spans="1:6" x14ac:dyDescent="0.45">
      <c r="A16060" s="6"/>
      <c r="B16060" s="6"/>
      <c r="C16060" s="6"/>
      <c r="F16060" s="38"/>
    </row>
    <row r="16061" spans="1:6" x14ac:dyDescent="0.45">
      <c r="A16061" s="6"/>
      <c r="B16061" s="6"/>
      <c r="C16061" s="6"/>
      <c r="F16061" s="38"/>
    </row>
    <row r="16062" spans="1:6" x14ac:dyDescent="0.45">
      <c r="A16062" s="6"/>
      <c r="B16062" s="6"/>
      <c r="C16062" s="6"/>
      <c r="F16062" s="38"/>
    </row>
    <row r="16063" spans="1:6" x14ac:dyDescent="0.45">
      <c r="A16063" s="6"/>
      <c r="B16063" s="6"/>
      <c r="C16063" s="6"/>
      <c r="F16063" s="38"/>
    </row>
    <row r="16064" spans="1:6" x14ac:dyDescent="0.45">
      <c r="A16064" s="6"/>
      <c r="B16064" s="6"/>
      <c r="C16064" s="6"/>
      <c r="F16064" s="38"/>
    </row>
    <row r="16065" spans="1:6" x14ac:dyDescent="0.45">
      <c r="A16065" s="6"/>
      <c r="B16065" s="6"/>
      <c r="C16065" s="6"/>
      <c r="F16065" s="38"/>
    </row>
    <row r="16066" spans="1:6" x14ac:dyDescent="0.45">
      <c r="A16066" s="6"/>
      <c r="B16066" s="6"/>
      <c r="C16066" s="6"/>
      <c r="F16066" s="38"/>
    </row>
    <row r="16067" spans="1:6" x14ac:dyDescent="0.45">
      <c r="A16067" s="6"/>
      <c r="B16067" s="6"/>
      <c r="C16067" s="6"/>
      <c r="F16067" s="38"/>
    </row>
    <row r="16068" spans="1:6" x14ac:dyDescent="0.45">
      <c r="A16068" s="6"/>
      <c r="B16068" s="6"/>
      <c r="C16068" s="6"/>
      <c r="F16068" s="38"/>
    </row>
    <row r="16069" spans="1:6" x14ac:dyDescent="0.45">
      <c r="A16069" s="6"/>
      <c r="B16069" s="6"/>
      <c r="C16069" s="6"/>
      <c r="F16069" s="38"/>
    </row>
    <row r="16070" spans="1:6" x14ac:dyDescent="0.45">
      <c r="A16070" s="6"/>
      <c r="B16070" s="6"/>
      <c r="C16070" s="6"/>
      <c r="F16070" s="38"/>
    </row>
    <row r="16071" spans="1:6" x14ac:dyDescent="0.45">
      <c r="A16071" s="6"/>
      <c r="B16071" s="6"/>
      <c r="C16071" s="6"/>
      <c r="F16071" s="38"/>
    </row>
    <row r="16072" spans="1:6" x14ac:dyDescent="0.45">
      <c r="A16072" s="6"/>
      <c r="B16072" s="6"/>
      <c r="C16072" s="6"/>
      <c r="F16072" s="38"/>
    </row>
    <row r="16073" spans="1:6" x14ac:dyDescent="0.45">
      <c r="A16073" s="6"/>
      <c r="B16073" s="6"/>
      <c r="C16073" s="6"/>
      <c r="F16073" s="38"/>
    </row>
    <row r="16074" spans="1:6" x14ac:dyDescent="0.45">
      <c r="A16074" s="6"/>
      <c r="B16074" s="6"/>
      <c r="C16074" s="6"/>
      <c r="F16074" s="38"/>
    </row>
    <row r="16075" spans="1:6" x14ac:dyDescent="0.45">
      <c r="A16075" s="6"/>
      <c r="B16075" s="6"/>
      <c r="C16075" s="6"/>
      <c r="F16075" s="38"/>
    </row>
    <row r="16076" spans="1:6" x14ac:dyDescent="0.45">
      <c r="A16076" s="6"/>
      <c r="B16076" s="6"/>
      <c r="C16076" s="6"/>
      <c r="F16076" s="38"/>
    </row>
    <row r="16077" spans="1:6" x14ac:dyDescent="0.45">
      <c r="A16077" s="6"/>
      <c r="B16077" s="6"/>
      <c r="C16077" s="6"/>
      <c r="F16077" s="38"/>
    </row>
    <row r="16078" spans="1:6" x14ac:dyDescent="0.45">
      <c r="A16078" s="6"/>
      <c r="B16078" s="6"/>
      <c r="C16078" s="6"/>
      <c r="F16078" s="38"/>
    </row>
    <row r="16079" spans="1:6" x14ac:dyDescent="0.45">
      <c r="A16079" s="6"/>
      <c r="B16079" s="6"/>
      <c r="C16079" s="6"/>
      <c r="F16079" s="38"/>
    </row>
    <row r="16080" spans="1:6" x14ac:dyDescent="0.45">
      <c r="A16080" s="6"/>
      <c r="B16080" s="6"/>
      <c r="C16080" s="6"/>
      <c r="F16080" s="38"/>
    </row>
    <row r="16081" spans="1:6" x14ac:dyDescent="0.45">
      <c r="A16081" s="6"/>
      <c r="B16081" s="6"/>
      <c r="C16081" s="6"/>
      <c r="F16081" s="38"/>
    </row>
    <row r="16082" spans="1:6" x14ac:dyDescent="0.45">
      <c r="A16082" s="6"/>
      <c r="B16082" s="6"/>
      <c r="C16082" s="6"/>
      <c r="F16082" s="38"/>
    </row>
    <row r="16083" spans="1:6" x14ac:dyDescent="0.45">
      <c r="A16083" s="6"/>
      <c r="B16083" s="6"/>
      <c r="C16083" s="6"/>
      <c r="F16083" s="38"/>
    </row>
    <row r="16084" spans="1:6" x14ac:dyDescent="0.45">
      <c r="A16084" s="6"/>
      <c r="B16084" s="6"/>
      <c r="C16084" s="6"/>
      <c r="F16084" s="38"/>
    </row>
    <row r="16085" spans="1:6" x14ac:dyDescent="0.45">
      <c r="A16085" s="6"/>
      <c r="B16085" s="6"/>
      <c r="C16085" s="6"/>
      <c r="F16085" s="38"/>
    </row>
    <row r="16086" spans="1:6" x14ac:dyDescent="0.45">
      <c r="A16086" s="6"/>
      <c r="B16086" s="6"/>
      <c r="C16086" s="6"/>
      <c r="F16086" s="38"/>
    </row>
    <row r="16087" spans="1:6" x14ac:dyDescent="0.45">
      <c r="A16087" s="6"/>
      <c r="B16087" s="6"/>
      <c r="C16087" s="6"/>
      <c r="F16087" s="38"/>
    </row>
    <row r="16088" spans="1:6" x14ac:dyDescent="0.45">
      <c r="A16088" s="6"/>
      <c r="B16088" s="6"/>
      <c r="C16088" s="6"/>
      <c r="F16088" s="38"/>
    </row>
    <row r="16089" spans="1:6" x14ac:dyDescent="0.45">
      <c r="A16089" s="6"/>
      <c r="B16089" s="6"/>
      <c r="C16089" s="6"/>
      <c r="F16089" s="38"/>
    </row>
    <row r="16090" spans="1:6" x14ac:dyDescent="0.45">
      <c r="A16090" s="6"/>
      <c r="B16090" s="6"/>
      <c r="C16090" s="6"/>
      <c r="F16090" s="38"/>
    </row>
    <row r="16091" spans="1:6" x14ac:dyDescent="0.45">
      <c r="A16091" s="6"/>
      <c r="B16091" s="6"/>
      <c r="C16091" s="6"/>
      <c r="F16091" s="38"/>
    </row>
    <row r="16092" spans="1:6" x14ac:dyDescent="0.45">
      <c r="A16092" s="6"/>
      <c r="B16092" s="6"/>
      <c r="C16092" s="6"/>
      <c r="F16092" s="38"/>
    </row>
    <row r="16093" spans="1:6" x14ac:dyDescent="0.45">
      <c r="A16093" s="6"/>
      <c r="B16093" s="6"/>
      <c r="C16093" s="6"/>
      <c r="F16093" s="38"/>
    </row>
    <row r="16094" spans="1:6" x14ac:dyDescent="0.45">
      <c r="A16094" s="6"/>
      <c r="B16094" s="6"/>
      <c r="C16094" s="6"/>
      <c r="F16094" s="38"/>
    </row>
    <row r="16095" spans="1:6" x14ac:dyDescent="0.45">
      <c r="A16095" s="6"/>
      <c r="B16095" s="6"/>
      <c r="C16095" s="6"/>
      <c r="F16095" s="38"/>
    </row>
    <row r="16096" spans="1:6" x14ac:dyDescent="0.45">
      <c r="A16096" s="6"/>
      <c r="B16096" s="6"/>
      <c r="C16096" s="6"/>
      <c r="F16096" s="38"/>
    </row>
    <row r="16097" spans="1:6" x14ac:dyDescent="0.45">
      <c r="A16097" s="6"/>
      <c r="B16097" s="6"/>
      <c r="C16097" s="6"/>
      <c r="F16097" s="38"/>
    </row>
    <row r="16098" spans="1:6" x14ac:dyDescent="0.45">
      <c r="A16098" s="6"/>
      <c r="B16098" s="6"/>
      <c r="C16098" s="6"/>
      <c r="F16098" s="38"/>
    </row>
    <row r="16099" spans="1:6" x14ac:dyDescent="0.45">
      <c r="A16099" s="6"/>
      <c r="B16099" s="6"/>
      <c r="C16099" s="6"/>
      <c r="F16099" s="38"/>
    </row>
    <row r="16100" spans="1:6" x14ac:dyDescent="0.45">
      <c r="A16100" s="6"/>
      <c r="B16100" s="6"/>
      <c r="C16100" s="6"/>
      <c r="F16100" s="38"/>
    </row>
    <row r="16101" spans="1:6" x14ac:dyDescent="0.45">
      <c r="A16101" s="6"/>
      <c r="B16101" s="6"/>
      <c r="C16101" s="6"/>
      <c r="F16101" s="38"/>
    </row>
    <row r="16102" spans="1:6" x14ac:dyDescent="0.45">
      <c r="A16102" s="6"/>
      <c r="B16102" s="6"/>
      <c r="C16102" s="6"/>
      <c r="F16102" s="38"/>
    </row>
    <row r="16103" spans="1:6" x14ac:dyDescent="0.45">
      <c r="A16103" s="6"/>
      <c r="B16103" s="6"/>
      <c r="C16103" s="6"/>
      <c r="F16103" s="38"/>
    </row>
    <row r="16104" spans="1:6" x14ac:dyDescent="0.45">
      <c r="A16104" s="6"/>
      <c r="B16104" s="6"/>
      <c r="C16104" s="6"/>
      <c r="F16104" s="38"/>
    </row>
    <row r="16105" spans="1:6" x14ac:dyDescent="0.45">
      <c r="A16105" s="6"/>
      <c r="B16105" s="6"/>
      <c r="C16105" s="6"/>
      <c r="F16105" s="38"/>
    </row>
    <row r="16106" spans="1:6" x14ac:dyDescent="0.45">
      <c r="A16106" s="6"/>
      <c r="B16106" s="6"/>
      <c r="C16106" s="6"/>
      <c r="F16106" s="38"/>
    </row>
    <row r="16107" spans="1:6" x14ac:dyDescent="0.45">
      <c r="A16107" s="6"/>
      <c r="B16107" s="6"/>
      <c r="C16107" s="6"/>
      <c r="F16107" s="38"/>
    </row>
    <row r="16108" spans="1:6" x14ac:dyDescent="0.45">
      <c r="A16108" s="6"/>
      <c r="B16108" s="6"/>
      <c r="C16108" s="6"/>
      <c r="F16108" s="38"/>
    </row>
    <row r="16109" spans="1:6" x14ac:dyDescent="0.45">
      <c r="A16109" s="6"/>
      <c r="B16109" s="6"/>
      <c r="C16109" s="6"/>
      <c r="F16109" s="38"/>
    </row>
    <row r="16110" spans="1:6" x14ac:dyDescent="0.45">
      <c r="A16110" s="6"/>
      <c r="B16110" s="6"/>
      <c r="C16110" s="6"/>
      <c r="F16110" s="38"/>
    </row>
    <row r="16111" spans="1:6" x14ac:dyDescent="0.45">
      <c r="A16111" s="6"/>
      <c r="B16111" s="6"/>
      <c r="C16111" s="6"/>
      <c r="F16111" s="38"/>
    </row>
    <row r="16112" spans="1:6" x14ac:dyDescent="0.45">
      <c r="A16112" s="6"/>
      <c r="B16112" s="6"/>
      <c r="C16112" s="6"/>
      <c r="F16112" s="38"/>
    </row>
    <row r="16113" spans="1:6" x14ac:dyDescent="0.45">
      <c r="A16113" s="6"/>
      <c r="B16113" s="6"/>
      <c r="C16113" s="6"/>
      <c r="F16113" s="38"/>
    </row>
    <row r="16114" spans="1:6" x14ac:dyDescent="0.45">
      <c r="A16114" s="6"/>
      <c r="B16114" s="6"/>
      <c r="C16114" s="6"/>
      <c r="F16114" s="38"/>
    </row>
    <row r="16115" spans="1:6" x14ac:dyDescent="0.45">
      <c r="A16115" s="6"/>
      <c r="B16115" s="6"/>
      <c r="C16115" s="6"/>
      <c r="F16115" s="38"/>
    </row>
    <row r="16116" spans="1:6" x14ac:dyDescent="0.45">
      <c r="A16116" s="6"/>
      <c r="B16116" s="6"/>
      <c r="C16116" s="6"/>
      <c r="F16116" s="38"/>
    </row>
    <row r="16117" spans="1:6" x14ac:dyDescent="0.45">
      <c r="A16117" s="6"/>
      <c r="B16117" s="6"/>
      <c r="C16117" s="6"/>
      <c r="F16117" s="38"/>
    </row>
    <row r="16118" spans="1:6" x14ac:dyDescent="0.45">
      <c r="A16118" s="6"/>
      <c r="B16118" s="6"/>
      <c r="C16118" s="6"/>
      <c r="F16118" s="38"/>
    </row>
    <row r="16119" spans="1:6" x14ac:dyDescent="0.45">
      <c r="A16119" s="6"/>
      <c r="B16119" s="6"/>
      <c r="C16119" s="6"/>
      <c r="F16119" s="38"/>
    </row>
    <row r="16120" spans="1:6" x14ac:dyDescent="0.45">
      <c r="A16120" s="6"/>
      <c r="B16120" s="6"/>
      <c r="C16120" s="6"/>
      <c r="F16120" s="38"/>
    </row>
    <row r="16121" spans="1:6" x14ac:dyDescent="0.45">
      <c r="A16121" s="6"/>
      <c r="B16121" s="6"/>
      <c r="C16121" s="6"/>
      <c r="F16121" s="38"/>
    </row>
    <row r="16122" spans="1:6" x14ac:dyDescent="0.45">
      <c r="A16122" s="6"/>
      <c r="B16122" s="6"/>
      <c r="C16122" s="6"/>
      <c r="F16122" s="38"/>
    </row>
    <row r="16123" spans="1:6" x14ac:dyDescent="0.45">
      <c r="A16123" s="6"/>
      <c r="B16123" s="6"/>
      <c r="C16123" s="6"/>
      <c r="F16123" s="38"/>
    </row>
    <row r="16124" spans="1:6" x14ac:dyDescent="0.45">
      <c r="A16124" s="6"/>
      <c r="B16124" s="6"/>
      <c r="C16124" s="6"/>
      <c r="F16124" s="38"/>
    </row>
    <row r="16125" spans="1:6" x14ac:dyDescent="0.45">
      <c r="A16125" s="6"/>
      <c r="B16125" s="6"/>
      <c r="C16125" s="6"/>
      <c r="F16125" s="38"/>
    </row>
    <row r="16126" spans="1:6" x14ac:dyDescent="0.45">
      <c r="A16126" s="6"/>
      <c r="B16126" s="6"/>
      <c r="C16126" s="6"/>
      <c r="F16126" s="38"/>
    </row>
    <row r="16127" spans="1:6" x14ac:dyDescent="0.45">
      <c r="A16127" s="6"/>
      <c r="B16127" s="6"/>
      <c r="C16127" s="6"/>
      <c r="F16127" s="38"/>
    </row>
    <row r="16128" spans="1:6" x14ac:dyDescent="0.45">
      <c r="A16128" s="6"/>
      <c r="B16128" s="6"/>
      <c r="C16128" s="6"/>
      <c r="F16128" s="38"/>
    </row>
    <row r="16129" spans="1:6" x14ac:dyDescent="0.45">
      <c r="A16129" s="6"/>
      <c r="B16129" s="6"/>
      <c r="C16129" s="6"/>
      <c r="F16129" s="38"/>
    </row>
    <row r="16130" spans="1:6" x14ac:dyDescent="0.45">
      <c r="A16130" s="6"/>
      <c r="B16130" s="6"/>
      <c r="C16130" s="6"/>
      <c r="F16130" s="38"/>
    </row>
    <row r="16131" spans="1:6" x14ac:dyDescent="0.45">
      <c r="A16131" s="6"/>
      <c r="B16131" s="6"/>
      <c r="C16131" s="6"/>
      <c r="F16131" s="38"/>
    </row>
    <row r="16132" spans="1:6" x14ac:dyDescent="0.45">
      <c r="A16132" s="6"/>
      <c r="B16132" s="6"/>
      <c r="C16132" s="6"/>
      <c r="F16132" s="38"/>
    </row>
    <row r="16133" spans="1:6" x14ac:dyDescent="0.45">
      <c r="A16133" s="6"/>
      <c r="B16133" s="6"/>
      <c r="C16133" s="6"/>
      <c r="F16133" s="38"/>
    </row>
    <row r="16134" spans="1:6" x14ac:dyDescent="0.45">
      <c r="A16134" s="6"/>
      <c r="B16134" s="6"/>
      <c r="C16134" s="6"/>
      <c r="F16134" s="38"/>
    </row>
    <row r="16135" spans="1:6" x14ac:dyDescent="0.45">
      <c r="A16135" s="6"/>
      <c r="B16135" s="6"/>
      <c r="C16135" s="6"/>
      <c r="F16135" s="38"/>
    </row>
    <row r="16136" spans="1:6" x14ac:dyDescent="0.45">
      <c r="A16136" s="6"/>
      <c r="B16136" s="6"/>
      <c r="C16136" s="6"/>
      <c r="F16136" s="38"/>
    </row>
    <row r="16137" spans="1:6" x14ac:dyDescent="0.45">
      <c r="A16137" s="6"/>
      <c r="B16137" s="6"/>
      <c r="C16137" s="6"/>
      <c r="F16137" s="38"/>
    </row>
    <row r="16138" spans="1:6" x14ac:dyDescent="0.45">
      <c r="A16138" s="6"/>
      <c r="B16138" s="6"/>
      <c r="C16138" s="6"/>
      <c r="F16138" s="38"/>
    </row>
    <row r="16139" spans="1:6" x14ac:dyDescent="0.45">
      <c r="A16139" s="6"/>
      <c r="B16139" s="6"/>
      <c r="C16139" s="6"/>
      <c r="F16139" s="38"/>
    </row>
    <row r="16140" spans="1:6" x14ac:dyDescent="0.45">
      <c r="A16140" s="6"/>
      <c r="B16140" s="6"/>
      <c r="C16140" s="6"/>
      <c r="F16140" s="38"/>
    </row>
    <row r="16141" spans="1:6" x14ac:dyDescent="0.45">
      <c r="A16141" s="6"/>
      <c r="B16141" s="6"/>
      <c r="C16141" s="6"/>
      <c r="F16141" s="38"/>
    </row>
    <row r="16142" spans="1:6" x14ac:dyDescent="0.45">
      <c r="A16142" s="6"/>
      <c r="B16142" s="6"/>
      <c r="C16142" s="6"/>
      <c r="F16142" s="38"/>
    </row>
    <row r="16143" spans="1:6" x14ac:dyDescent="0.45">
      <c r="A16143" s="6"/>
      <c r="B16143" s="6"/>
      <c r="C16143" s="6"/>
      <c r="F16143" s="38"/>
    </row>
    <row r="16144" spans="1:6" x14ac:dyDescent="0.45">
      <c r="A16144" s="6"/>
      <c r="B16144" s="6"/>
      <c r="C16144" s="6"/>
      <c r="F16144" s="38"/>
    </row>
    <row r="16145" spans="1:6" x14ac:dyDescent="0.45">
      <c r="A16145" s="6"/>
      <c r="B16145" s="6"/>
      <c r="C16145" s="6"/>
      <c r="F16145" s="38"/>
    </row>
    <row r="16146" spans="1:6" x14ac:dyDescent="0.45">
      <c r="A16146" s="6"/>
      <c r="B16146" s="6"/>
      <c r="C16146" s="6"/>
      <c r="F16146" s="38"/>
    </row>
    <row r="16147" spans="1:6" x14ac:dyDescent="0.45">
      <c r="A16147" s="6"/>
      <c r="B16147" s="6"/>
      <c r="C16147" s="6"/>
      <c r="F16147" s="38"/>
    </row>
    <row r="16148" spans="1:6" x14ac:dyDescent="0.45">
      <c r="A16148" s="6"/>
      <c r="B16148" s="6"/>
      <c r="C16148" s="6"/>
      <c r="F16148" s="38"/>
    </row>
    <row r="16149" spans="1:6" x14ac:dyDescent="0.45">
      <c r="A16149" s="6"/>
      <c r="B16149" s="6"/>
      <c r="C16149" s="6"/>
      <c r="F16149" s="38"/>
    </row>
    <row r="16150" spans="1:6" x14ac:dyDescent="0.45">
      <c r="A16150" s="6"/>
      <c r="B16150" s="6"/>
      <c r="C16150" s="6"/>
      <c r="F16150" s="38"/>
    </row>
    <row r="16151" spans="1:6" x14ac:dyDescent="0.45">
      <c r="A16151" s="6"/>
      <c r="B16151" s="6"/>
      <c r="C16151" s="6"/>
      <c r="F16151" s="38"/>
    </row>
    <row r="16152" spans="1:6" x14ac:dyDescent="0.45">
      <c r="A16152" s="6"/>
      <c r="B16152" s="6"/>
      <c r="C16152" s="6"/>
      <c r="F16152" s="38"/>
    </row>
    <row r="16153" spans="1:6" x14ac:dyDescent="0.45">
      <c r="A16153" s="6"/>
      <c r="B16153" s="6"/>
      <c r="C16153" s="6"/>
      <c r="F16153" s="38"/>
    </row>
    <row r="16154" spans="1:6" x14ac:dyDescent="0.45">
      <c r="A16154" s="6"/>
      <c r="B16154" s="6"/>
      <c r="C16154" s="6"/>
      <c r="F16154" s="38"/>
    </row>
    <row r="16155" spans="1:6" x14ac:dyDescent="0.45">
      <c r="A16155" s="6"/>
      <c r="B16155" s="6"/>
      <c r="C16155" s="6"/>
      <c r="F16155" s="38"/>
    </row>
    <row r="16156" spans="1:6" x14ac:dyDescent="0.45">
      <c r="A16156" s="6"/>
      <c r="B16156" s="6"/>
      <c r="C16156" s="6"/>
      <c r="F16156" s="38"/>
    </row>
    <row r="16157" spans="1:6" x14ac:dyDescent="0.45">
      <c r="A16157" s="6"/>
      <c r="B16157" s="6"/>
      <c r="C16157" s="6"/>
      <c r="F16157" s="38"/>
    </row>
    <row r="16158" spans="1:6" x14ac:dyDescent="0.45">
      <c r="A16158" s="6"/>
      <c r="B16158" s="6"/>
      <c r="C16158" s="6"/>
      <c r="F16158" s="38"/>
    </row>
    <row r="16159" spans="1:6" x14ac:dyDescent="0.45">
      <c r="A16159" s="6"/>
      <c r="B16159" s="6"/>
      <c r="C16159" s="6"/>
      <c r="F16159" s="38"/>
    </row>
    <row r="16160" spans="1:6" x14ac:dyDescent="0.45">
      <c r="A16160" s="6"/>
      <c r="B16160" s="6"/>
      <c r="C16160" s="6"/>
      <c r="F16160" s="38"/>
    </row>
    <row r="16161" spans="1:6" x14ac:dyDescent="0.45">
      <c r="A16161" s="6"/>
      <c r="B16161" s="6"/>
      <c r="C16161" s="6"/>
      <c r="F16161" s="38"/>
    </row>
    <row r="16162" spans="1:6" x14ac:dyDescent="0.45">
      <c r="A16162" s="6"/>
      <c r="B16162" s="6"/>
      <c r="C16162" s="6"/>
      <c r="F16162" s="38"/>
    </row>
    <row r="16163" spans="1:6" x14ac:dyDescent="0.45">
      <c r="A16163" s="6"/>
      <c r="B16163" s="6"/>
      <c r="C16163" s="6"/>
      <c r="F16163" s="38"/>
    </row>
    <row r="16164" spans="1:6" x14ac:dyDescent="0.45">
      <c r="A16164" s="6"/>
      <c r="B16164" s="6"/>
      <c r="C16164" s="6"/>
      <c r="F16164" s="38"/>
    </row>
    <row r="16165" spans="1:6" x14ac:dyDescent="0.45">
      <c r="A16165" s="6"/>
      <c r="B16165" s="6"/>
      <c r="C16165" s="6"/>
      <c r="F16165" s="38"/>
    </row>
    <row r="16166" spans="1:6" x14ac:dyDescent="0.45">
      <c r="A16166" s="6"/>
      <c r="B16166" s="6"/>
      <c r="C16166" s="6"/>
      <c r="F16166" s="38"/>
    </row>
    <row r="16167" spans="1:6" x14ac:dyDescent="0.45">
      <c r="A16167" s="6"/>
      <c r="B16167" s="6"/>
      <c r="C16167" s="6"/>
      <c r="F16167" s="38"/>
    </row>
    <row r="16168" spans="1:6" x14ac:dyDescent="0.45">
      <c r="A16168" s="6"/>
      <c r="B16168" s="6"/>
      <c r="C16168" s="6"/>
      <c r="F16168" s="38"/>
    </row>
    <row r="16169" spans="1:6" x14ac:dyDescent="0.45">
      <c r="A16169" s="6"/>
      <c r="B16169" s="6"/>
      <c r="C16169" s="6"/>
      <c r="F16169" s="38"/>
    </row>
    <row r="16170" spans="1:6" x14ac:dyDescent="0.45">
      <c r="A16170" s="6"/>
      <c r="B16170" s="6"/>
      <c r="C16170" s="6"/>
      <c r="F16170" s="38"/>
    </row>
    <row r="16171" spans="1:6" x14ac:dyDescent="0.45">
      <c r="A16171" s="6"/>
      <c r="B16171" s="6"/>
      <c r="C16171" s="6"/>
      <c r="F16171" s="38"/>
    </row>
    <row r="16172" spans="1:6" x14ac:dyDescent="0.45">
      <c r="A16172" s="6"/>
      <c r="B16172" s="6"/>
      <c r="C16172" s="6"/>
      <c r="F16172" s="38"/>
    </row>
    <row r="16173" spans="1:6" x14ac:dyDescent="0.45">
      <c r="A16173" s="6"/>
      <c r="B16173" s="6"/>
      <c r="C16173" s="6"/>
      <c r="F16173" s="38"/>
    </row>
    <row r="16174" spans="1:6" x14ac:dyDescent="0.45">
      <c r="A16174" s="6"/>
      <c r="B16174" s="6"/>
      <c r="C16174" s="6"/>
      <c r="F16174" s="38"/>
    </row>
    <row r="16175" spans="1:6" x14ac:dyDescent="0.45">
      <c r="A16175" s="6"/>
      <c r="B16175" s="6"/>
      <c r="C16175" s="6"/>
      <c r="F16175" s="38"/>
    </row>
    <row r="16176" spans="1:6" x14ac:dyDescent="0.45">
      <c r="A16176" s="6"/>
      <c r="B16176" s="6"/>
      <c r="C16176" s="6"/>
      <c r="F16176" s="38"/>
    </row>
    <row r="16177" spans="1:6" x14ac:dyDescent="0.45">
      <c r="A16177" s="6"/>
      <c r="B16177" s="6"/>
      <c r="C16177" s="6"/>
      <c r="F16177" s="38"/>
    </row>
    <row r="16178" spans="1:6" x14ac:dyDescent="0.45">
      <c r="A16178" s="6"/>
      <c r="B16178" s="6"/>
      <c r="C16178" s="6"/>
      <c r="F16178" s="38"/>
    </row>
    <row r="16179" spans="1:6" x14ac:dyDescent="0.45">
      <c r="A16179" s="6"/>
      <c r="B16179" s="6"/>
      <c r="C16179" s="6"/>
      <c r="F16179" s="38"/>
    </row>
    <row r="16180" spans="1:6" x14ac:dyDescent="0.45">
      <c r="A16180" s="6"/>
      <c r="B16180" s="6"/>
      <c r="C16180" s="6"/>
      <c r="F16180" s="38"/>
    </row>
    <row r="16181" spans="1:6" x14ac:dyDescent="0.45">
      <c r="A16181" s="6"/>
      <c r="B16181" s="6"/>
      <c r="C16181" s="6"/>
      <c r="F16181" s="38"/>
    </row>
    <row r="16182" spans="1:6" x14ac:dyDescent="0.45">
      <c r="A16182" s="6"/>
      <c r="B16182" s="6"/>
      <c r="C16182" s="6"/>
      <c r="F16182" s="38"/>
    </row>
    <row r="16183" spans="1:6" x14ac:dyDescent="0.45">
      <c r="A16183" s="6"/>
      <c r="B16183" s="6"/>
      <c r="C16183" s="6"/>
      <c r="F16183" s="38"/>
    </row>
    <row r="16184" spans="1:6" x14ac:dyDescent="0.45">
      <c r="A16184" s="6"/>
      <c r="B16184" s="6"/>
      <c r="C16184" s="6"/>
      <c r="F16184" s="38"/>
    </row>
    <row r="16185" spans="1:6" x14ac:dyDescent="0.45">
      <c r="A16185" s="6"/>
      <c r="B16185" s="6"/>
      <c r="C16185" s="6"/>
      <c r="F16185" s="38"/>
    </row>
    <row r="16186" spans="1:6" x14ac:dyDescent="0.45">
      <c r="A16186" s="6"/>
      <c r="B16186" s="6"/>
      <c r="C16186" s="6"/>
      <c r="F16186" s="38"/>
    </row>
    <row r="16187" spans="1:6" x14ac:dyDescent="0.45">
      <c r="A16187" s="6"/>
      <c r="B16187" s="6"/>
      <c r="C16187" s="6"/>
      <c r="F16187" s="38"/>
    </row>
    <row r="16188" spans="1:6" x14ac:dyDescent="0.45">
      <c r="A16188" s="6"/>
      <c r="B16188" s="6"/>
      <c r="C16188" s="6"/>
      <c r="F16188" s="38"/>
    </row>
    <row r="16189" spans="1:6" x14ac:dyDescent="0.45">
      <c r="A16189" s="6"/>
      <c r="B16189" s="6"/>
      <c r="C16189" s="6"/>
      <c r="F16189" s="38"/>
    </row>
    <row r="16190" spans="1:6" x14ac:dyDescent="0.45">
      <c r="A16190" s="6"/>
      <c r="B16190" s="6"/>
      <c r="C16190" s="6"/>
      <c r="F16190" s="38"/>
    </row>
    <row r="16191" spans="1:6" x14ac:dyDescent="0.45">
      <c r="A16191" s="6"/>
      <c r="B16191" s="6"/>
      <c r="C16191" s="6"/>
      <c r="F16191" s="38"/>
    </row>
    <row r="16192" spans="1:6" x14ac:dyDescent="0.45">
      <c r="A16192" s="6"/>
      <c r="B16192" s="6"/>
      <c r="C16192" s="6"/>
      <c r="F16192" s="38"/>
    </row>
    <row r="16193" spans="1:6" x14ac:dyDescent="0.45">
      <c r="A16193" s="6"/>
      <c r="B16193" s="6"/>
      <c r="C16193" s="6"/>
      <c r="F16193" s="38"/>
    </row>
    <row r="16194" spans="1:6" x14ac:dyDescent="0.45">
      <c r="A16194" s="6"/>
      <c r="B16194" s="6"/>
      <c r="C16194" s="6"/>
      <c r="F16194" s="38"/>
    </row>
    <row r="16195" spans="1:6" x14ac:dyDescent="0.45">
      <c r="A16195" s="6"/>
      <c r="B16195" s="6"/>
      <c r="C16195" s="6"/>
      <c r="F16195" s="38"/>
    </row>
    <row r="16196" spans="1:6" x14ac:dyDescent="0.45">
      <c r="A16196" s="6"/>
      <c r="B16196" s="6"/>
      <c r="C16196" s="6"/>
      <c r="F16196" s="38"/>
    </row>
    <row r="16197" spans="1:6" x14ac:dyDescent="0.45">
      <c r="A16197" s="6"/>
      <c r="B16197" s="6"/>
      <c r="C16197" s="6"/>
      <c r="F16197" s="38"/>
    </row>
    <row r="16198" spans="1:6" x14ac:dyDescent="0.45">
      <c r="A16198" s="6"/>
      <c r="B16198" s="6"/>
      <c r="C16198" s="6"/>
      <c r="F16198" s="38"/>
    </row>
    <row r="16199" spans="1:6" x14ac:dyDescent="0.45">
      <c r="A16199" s="6"/>
      <c r="B16199" s="6"/>
      <c r="C16199" s="6"/>
      <c r="F16199" s="38"/>
    </row>
    <row r="16200" spans="1:6" x14ac:dyDescent="0.45">
      <c r="A16200" s="6"/>
      <c r="B16200" s="6"/>
      <c r="C16200" s="6"/>
      <c r="F16200" s="38"/>
    </row>
    <row r="16201" spans="1:6" x14ac:dyDescent="0.45">
      <c r="A16201" s="6"/>
      <c r="B16201" s="6"/>
      <c r="C16201" s="6"/>
      <c r="F16201" s="38"/>
    </row>
    <row r="16202" spans="1:6" x14ac:dyDescent="0.45">
      <c r="A16202" s="6"/>
      <c r="B16202" s="6"/>
      <c r="C16202" s="6"/>
      <c r="F16202" s="38"/>
    </row>
    <row r="16203" spans="1:6" x14ac:dyDescent="0.45">
      <c r="A16203" s="6"/>
      <c r="B16203" s="6"/>
      <c r="C16203" s="6"/>
      <c r="F16203" s="38"/>
    </row>
    <row r="16204" spans="1:6" x14ac:dyDescent="0.45">
      <c r="A16204" s="6"/>
      <c r="B16204" s="6"/>
      <c r="C16204" s="6"/>
      <c r="F16204" s="38"/>
    </row>
    <row r="16205" spans="1:6" x14ac:dyDescent="0.45">
      <c r="A16205" s="6"/>
      <c r="B16205" s="6"/>
      <c r="C16205" s="6"/>
      <c r="F16205" s="38"/>
    </row>
    <row r="16206" spans="1:6" x14ac:dyDescent="0.45">
      <c r="A16206" s="6"/>
      <c r="B16206" s="6"/>
      <c r="C16206" s="6"/>
      <c r="F16206" s="38"/>
    </row>
    <row r="16207" spans="1:6" x14ac:dyDescent="0.45">
      <c r="A16207" s="6"/>
      <c r="B16207" s="6"/>
      <c r="C16207" s="6"/>
      <c r="F16207" s="38"/>
    </row>
    <row r="16208" spans="1:6" x14ac:dyDescent="0.45">
      <c r="A16208" s="6"/>
      <c r="B16208" s="6"/>
      <c r="C16208" s="6"/>
      <c r="F16208" s="38"/>
    </row>
    <row r="16209" spans="1:6" x14ac:dyDescent="0.45">
      <c r="A16209" s="6"/>
      <c r="B16209" s="6"/>
      <c r="C16209" s="6"/>
      <c r="F16209" s="38"/>
    </row>
    <row r="16210" spans="1:6" x14ac:dyDescent="0.45">
      <c r="A16210" s="6"/>
      <c r="B16210" s="6"/>
      <c r="C16210" s="6"/>
      <c r="F16210" s="38"/>
    </row>
    <row r="16211" spans="1:6" x14ac:dyDescent="0.45">
      <c r="A16211" s="6"/>
      <c r="B16211" s="6"/>
      <c r="C16211" s="6"/>
      <c r="F16211" s="38"/>
    </row>
    <row r="16212" spans="1:6" x14ac:dyDescent="0.45">
      <c r="A16212" s="6"/>
      <c r="B16212" s="6"/>
      <c r="C16212" s="6"/>
      <c r="F16212" s="38"/>
    </row>
    <row r="16213" spans="1:6" x14ac:dyDescent="0.45">
      <c r="A16213" s="6"/>
      <c r="B16213" s="6"/>
      <c r="C16213" s="6"/>
      <c r="F16213" s="38"/>
    </row>
    <row r="16214" spans="1:6" x14ac:dyDescent="0.45">
      <c r="A16214" s="6"/>
      <c r="B16214" s="6"/>
      <c r="C16214" s="6"/>
      <c r="F16214" s="38"/>
    </row>
    <row r="16215" spans="1:6" x14ac:dyDescent="0.45">
      <c r="A16215" s="6"/>
      <c r="B16215" s="6"/>
      <c r="C16215" s="6"/>
      <c r="F16215" s="38"/>
    </row>
    <row r="16216" spans="1:6" x14ac:dyDescent="0.45">
      <c r="A16216" s="6"/>
      <c r="B16216" s="6"/>
      <c r="C16216" s="6"/>
      <c r="F16216" s="38"/>
    </row>
    <row r="16217" spans="1:6" x14ac:dyDescent="0.45">
      <c r="A16217" s="6"/>
      <c r="B16217" s="6"/>
      <c r="C16217" s="6"/>
      <c r="F16217" s="38"/>
    </row>
    <row r="16218" spans="1:6" x14ac:dyDescent="0.45">
      <c r="A16218" s="6"/>
      <c r="B16218" s="6"/>
      <c r="C16218" s="6"/>
      <c r="F16218" s="38"/>
    </row>
    <row r="16219" spans="1:6" x14ac:dyDescent="0.45">
      <c r="A16219" s="6"/>
      <c r="B16219" s="6"/>
      <c r="C16219" s="6"/>
      <c r="F16219" s="38"/>
    </row>
    <row r="16220" spans="1:6" x14ac:dyDescent="0.45">
      <c r="A16220" s="6"/>
      <c r="B16220" s="6"/>
      <c r="C16220" s="6"/>
      <c r="F16220" s="38"/>
    </row>
    <row r="16221" spans="1:6" x14ac:dyDescent="0.45">
      <c r="A16221" s="6"/>
      <c r="B16221" s="6"/>
      <c r="C16221" s="6"/>
      <c r="F16221" s="38"/>
    </row>
    <row r="16222" spans="1:6" x14ac:dyDescent="0.45">
      <c r="A16222" s="6"/>
      <c r="B16222" s="6"/>
      <c r="C16222" s="6"/>
      <c r="F16222" s="38"/>
    </row>
    <row r="16223" spans="1:6" x14ac:dyDescent="0.45">
      <c r="A16223" s="6"/>
      <c r="B16223" s="6"/>
      <c r="C16223" s="6"/>
      <c r="F16223" s="38"/>
    </row>
    <row r="16224" spans="1:6" x14ac:dyDescent="0.45">
      <c r="A16224" s="6"/>
      <c r="B16224" s="6"/>
      <c r="C16224" s="6"/>
      <c r="F16224" s="38"/>
    </row>
    <row r="16225" spans="1:6" x14ac:dyDescent="0.45">
      <c r="A16225" s="6"/>
      <c r="B16225" s="6"/>
      <c r="C16225" s="6"/>
      <c r="F16225" s="38"/>
    </row>
    <row r="16226" spans="1:6" x14ac:dyDescent="0.45">
      <c r="A16226" s="6"/>
      <c r="B16226" s="6"/>
      <c r="C16226" s="6"/>
      <c r="F16226" s="38"/>
    </row>
    <row r="16227" spans="1:6" x14ac:dyDescent="0.45">
      <c r="A16227" s="6"/>
      <c r="B16227" s="6"/>
      <c r="C16227" s="6"/>
      <c r="F16227" s="38"/>
    </row>
    <row r="16228" spans="1:6" x14ac:dyDescent="0.45">
      <c r="A16228" s="6"/>
      <c r="B16228" s="6"/>
      <c r="C16228" s="6"/>
      <c r="F16228" s="38"/>
    </row>
    <row r="16229" spans="1:6" x14ac:dyDescent="0.45">
      <c r="A16229" s="6"/>
      <c r="B16229" s="6"/>
      <c r="C16229" s="6"/>
      <c r="F16229" s="38"/>
    </row>
    <row r="16230" spans="1:6" x14ac:dyDescent="0.45">
      <c r="A16230" s="6"/>
      <c r="B16230" s="6"/>
      <c r="C16230" s="6"/>
      <c r="F16230" s="38"/>
    </row>
    <row r="16231" spans="1:6" x14ac:dyDescent="0.45">
      <c r="A16231" s="6"/>
      <c r="B16231" s="6"/>
      <c r="C16231" s="6"/>
      <c r="F16231" s="38"/>
    </row>
    <row r="16232" spans="1:6" x14ac:dyDescent="0.45">
      <c r="A16232" s="6"/>
      <c r="B16232" s="6"/>
      <c r="C16232" s="6"/>
      <c r="F16232" s="38"/>
    </row>
    <row r="16233" spans="1:6" x14ac:dyDescent="0.45">
      <c r="A16233" s="6"/>
      <c r="B16233" s="6"/>
      <c r="C16233" s="6"/>
      <c r="F16233" s="38"/>
    </row>
    <row r="16234" spans="1:6" x14ac:dyDescent="0.45">
      <c r="A16234" s="6"/>
      <c r="B16234" s="6"/>
      <c r="C16234" s="6"/>
      <c r="F16234" s="38"/>
    </row>
    <row r="16235" spans="1:6" x14ac:dyDescent="0.45">
      <c r="A16235" s="6"/>
      <c r="B16235" s="6"/>
      <c r="C16235" s="6"/>
      <c r="F16235" s="38"/>
    </row>
    <row r="16236" spans="1:6" x14ac:dyDescent="0.45">
      <c r="A16236" s="6"/>
      <c r="B16236" s="6"/>
      <c r="C16236" s="6"/>
      <c r="F16236" s="38"/>
    </row>
    <row r="16237" spans="1:6" x14ac:dyDescent="0.45">
      <c r="A16237" s="6"/>
      <c r="B16237" s="6"/>
      <c r="C16237" s="6"/>
      <c r="F16237" s="38"/>
    </row>
    <row r="16238" spans="1:6" x14ac:dyDescent="0.45">
      <c r="A16238" s="6"/>
      <c r="B16238" s="6"/>
      <c r="C16238" s="6"/>
      <c r="F16238" s="38"/>
    </row>
    <row r="16239" spans="1:6" x14ac:dyDescent="0.45">
      <c r="A16239" s="6"/>
      <c r="B16239" s="6"/>
      <c r="C16239" s="6"/>
      <c r="F16239" s="38"/>
    </row>
    <row r="16240" spans="1:6" x14ac:dyDescent="0.45">
      <c r="A16240" s="6"/>
      <c r="B16240" s="6"/>
      <c r="C16240" s="6"/>
      <c r="F16240" s="38"/>
    </row>
    <row r="16241" spans="1:6" x14ac:dyDescent="0.45">
      <c r="A16241" s="6"/>
      <c r="B16241" s="6"/>
      <c r="C16241" s="6"/>
      <c r="F16241" s="38"/>
    </row>
    <row r="16242" spans="1:6" x14ac:dyDescent="0.45">
      <c r="A16242" s="6"/>
      <c r="B16242" s="6"/>
      <c r="C16242" s="6"/>
      <c r="F16242" s="38"/>
    </row>
    <row r="16243" spans="1:6" x14ac:dyDescent="0.45">
      <c r="A16243" s="6"/>
      <c r="B16243" s="6"/>
      <c r="C16243" s="6"/>
      <c r="F16243" s="38"/>
    </row>
    <row r="16244" spans="1:6" x14ac:dyDescent="0.45">
      <c r="A16244" s="6"/>
      <c r="B16244" s="6"/>
      <c r="C16244" s="6"/>
      <c r="F16244" s="38"/>
    </row>
    <row r="16245" spans="1:6" x14ac:dyDescent="0.45">
      <c r="A16245" s="6"/>
      <c r="B16245" s="6"/>
      <c r="C16245" s="6"/>
      <c r="F16245" s="38"/>
    </row>
    <row r="16246" spans="1:6" x14ac:dyDescent="0.45">
      <c r="A16246" s="6"/>
      <c r="B16246" s="6"/>
      <c r="C16246" s="6"/>
      <c r="F16246" s="38"/>
    </row>
    <row r="16247" spans="1:6" x14ac:dyDescent="0.45">
      <c r="A16247" s="6"/>
      <c r="B16247" s="6"/>
      <c r="C16247" s="6"/>
      <c r="F16247" s="38"/>
    </row>
    <row r="16248" spans="1:6" x14ac:dyDescent="0.45">
      <c r="A16248" s="6"/>
      <c r="B16248" s="6"/>
      <c r="C16248" s="6"/>
      <c r="F16248" s="38"/>
    </row>
    <row r="16249" spans="1:6" x14ac:dyDescent="0.45">
      <c r="A16249" s="6"/>
      <c r="B16249" s="6"/>
      <c r="C16249" s="6"/>
      <c r="F16249" s="38"/>
    </row>
    <row r="16250" spans="1:6" x14ac:dyDescent="0.45">
      <c r="A16250" s="6"/>
      <c r="B16250" s="6"/>
      <c r="C16250" s="6"/>
      <c r="F16250" s="38"/>
    </row>
    <row r="16251" spans="1:6" x14ac:dyDescent="0.45">
      <c r="A16251" s="6"/>
      <c r="B16251" s="6"/>
      <c r="C16251" s="6"/>
      <c r="F16251" s="38"/>
    </row>
    <row r="16252" spans="1:6" x14ac:dyDescent="0.45">
      <c r="A16252" s="6"/>
      <c r="B16252" s="6"/>
      <c r="C16252" s="6"/>
      <c r="F16252" s="38"/>
    </row>
    <row r="16253" spans="1:6" x14ac:dyDescent="0.45">
      <c r="A16253" s="6"/>
      <c r="B16253" s="6"/>
      <c r="C16253" s="6"/>
      <c r="F16253" s="38"/>
    </row>
    <row r="16254" spans="1:6" x14ac:dyDescent="0.45">
      <c r="A16254" s="6"/>
      <c r="B16254" s="6"/>
      <c r="C16254" s="6"/>
      <c r="F16254" s="38"/>
    </row>
    <row r="16255" spans="1:6" x14ac:dyDescent="0.45">
      <c r="A16255" s="6"/>
      <c r="B16255" s="6"/>
      <c r="C16255" s="6"/>
      <c r="F16255" s="38"/>
    </row>
    <row r="16256" spans="1:6" x14ac:dyDescent="0.45">
      <c r="A16256" s="6"/>
      <c r="B16256" s="6"/>
      <c r="C16256" s="6"/>
      <c r="F16256" s="38"/>
    </row>
    <row r="16257" spans="1:6" x14ac:dyDescent="0.45">
      <c r="A16257" s="6"/>
      <c r="B16257" s="6"/>
      <c r="C16257" s="6"/>
      <c r="F16257" s="38"/>
    </row>
    <row r="16258" spans="1:6" x14ac:dyDescent="0.45">
      <c r="A16258" s="6"/>
      <c r="B16258" s="6"/>
      <c r="C16258" s="6"/>
      <c r="F16258" s="38"/>
    </row>
    <row r="16259" spans="1:6" x14ac:dyDescent="0.45">
      <c r="A16259" s="6"/>
      <c r="B16259" s="6"/>
      <c r="C16259" s="6"/>
      <c r="F16259" s="38"/>
    </row>
    <row r="16260" spans="1:6" x14ac:dyDescent="0.45">
      <c r="A16260" s="6"/>
      <c r="B16260" s="6"/>
      <c r="C16260" s="6"/>
      <c r="F16260" s="38"/>
    </row>
    <row r="16261" spans="1:6" x14ac:dyDescent="0.45">
      <c r="A16261" s="6"/>
      <c r="B16261" s="6"/>
      <c r="C16261" s="6"/>
      <c r="F16261" s="38"/>
    </row>
    <row r="16262" spans="1:6" x14ac:dyDescent="0.45">
      <c r="A16262" s="6"/>
      <c r="B16262" s="6"/>
      <c r="C16262" s="6"/>
      <c r="F16262" s="38"/>
    </row>
    <row r="16263" spans="1:6" x14ac:dyDescent="0.45">
      <c r="A16263" s="6"/>
      <c r="B16263" s="6"/>
      <c r="C16263" s="6"/>
      <c r="F16263" s="38"/>
    </row>
    <row r="16264" spans="1:6" x14ac:dyDescent="0.45">
      <c r="A16264" s="6"/>
      <c r="B16264" s="6"/>
      <c r="C16264" s="6"/>
      <c r="F16264" s="38"/>
    </row>
    <row r="16265" spans="1:6" x14ac:dyDescent="0.45">
      <c r="A16265" s="6"/>
      <c r="B16265" s="6"/>
      <c r="C16265" s="6"/>
      <c r="F16265" s="38"/>
    </row>
    <row r="16266" spans="1:6" x14ac:dyDescent="0.45">
      <c r="A16266" s="6"/>
      <c r="B16266" s="6"/>
      <c r="C16266" s="6"/>
      <c r="F16266" s="38"/>
    </row>
    <row r="16267" spans="1:6" x14ac:dyDescent="0.45">
      <c r="A16267" s="6"/>
      <c r="B16267" s="6"/>
      <c r="C16267" s="6"/>
      <c r="F16267" s="38"/>
    </row>
    <row r="16268" spans="1:6" x14ac:dyDescent="0.45">
      <c r="A16268" s="6"/>
      <c r="B16268" s="6"/>
      <c r="C16268" s="6"/>
      <c r="F16268" s="38"/>
    </row>
    <row r="16269" spans="1:6" x14ac:dyDescent="0.45">
      <c r="A16269" s="6"/>
      <c r="B16269" s="6"/>
      <c r="C16269" s="6"/>
      <c r="F16269" s="38"/>
    </row>
    <row r="16270" spans="1:6" x14ac:dyDescent="0.45">
      <c r="A16270" s="6"/>
      <c r="B16270" s="6"/>
      <c r="C16270" s="6"/>
      <c r="F16270" s="38"/>
    </row>
    <row r="16271" spans="1:6" x14ac:dyDescent="0.45">
      <c r="A16271" s="6"/>
      <c r="B16271" s="6"/>
      <c r="C16271" s="6"/>
      <c r="F16271" s="38"/>
    </row>
    <row r="16272" spans="1:6" x14ac:dyDescent="0.45">
      <c r="A16272" s="6"/>
      <c r="B16272" s="6"/>
      <c r="C16272" s="6"/>
      <c r="F16272" s="38"/>
    </row>
    <row r="16273" spans="1:6" x14ac:dyDescent="0.45">
      <c r="A16273" s="6"/>
      <c r="B16273" s="6"/>
      <c r="C16273" s="6"/>
      <c r="F16273" s="38"/>
    </row>
    <row r="16274" spans="1:6" x14ac:dyDescent="0.45">
      <c r="A16274" s="6"/>
      <c r="B16274" s="6"/>
      <c r="C16274" s="6"/>
      <c r="F16274" s="38"/>
    </row>
    <row r="16275" spans="1:6" x14ac:dyDescent="0.45">
      <c r="A16275" s="6"/>
      <c r="B16275" s="6"/>
      <c r="C16275" s="6"/>
      <c r="F16275" s="38"/>
    </row>
    <row r="16276" spans="1:6" x14ac:dyDescent="0.45">
      <c r="A16276" s="6"/>
      <c r="B16276" s="6"/>
      <c r="C16276" s="6"/>
      <c r="F16276" s="38"/>
    </row>
    <row r="16277" spans="1:6" x14ac:dyDescent="0.45">
      <c r="A16277" s="6"/>
      <c r="B16277" s="6"/>
      <c r="C16277" s="6"/>
      <c r="F16277" s="38"/>
    </row>
    <row r="16278" spans="1:6" x14ac:dyDescent="0.45">
      <c r="A16278" s="6"/>
      <c r="B16278" s="6"/>
      <c r="C16278" s="6"/>
      <c r="F16278" s="38"/>
    </row>
    <row r="16279" spans="1:6" x14ac:dyDescent="0.45">
      <c r="A16279" s="6"/>
      <c r="B16279" s="6"/>
      <c r="C16279" s="6"/>
      <c r="F16279" s="38"/>
    </row>
    <row r="16280" spans="1:6" x14ac:dyDescent="0.45">
      <c r="A16280" s="6"/>
      <c r="B16280" s="6"/>
      <c r="C16280" s="6"/>
      <c r="F16280" s="38"/>
    </row>
    <row r="16281" spans="1:6" x14ac:dyDescent="0.45">
      <c r="A16281" s="6"/>
      <c r="B16281" s="6"/>
      <c r="C16281" s="6"/>
      <c r="F16281" s="38"/>
    </row>
    <row r="16282" spans="1:6" x14ac:dyDescent="0.45">
      <c r="A16282" s="6"/>
      <c r="B16282" s="6"/>
      <c r="C16282" s="6"/>
      <c r="F16282" s="38"/>
    </row>
    <row r="16283" spans="1:6" x14ac:dyDescent="0.45">
      <c r="A16283" s="6"/>
      <c r="B16283" s="6"/>
      <c r="C16283" s="6"/>
      <c r="F16283" s="38"/>
    </row>
    <row r="16284" spans="1:6" x14ac:dyDescent="0.45">
      <c r="A16284" s="6"/>
      <c r="B16284" s="6"/>
      <c r="C16284" s="6"/>
      <c r="F16284" s="38"/>
    </row>
    <row r="16285" spans="1:6" x14ac:dyDescent="0.45">
      <c r="A16285" s="6"/>
      <c r="B16285" s="6"/>
      <c r="C16285" s="6"/>
      <c r="F16285" s="38"/>
    </row>
    <row r="16286" spans="1:6" x14ac:dyDescent="0.45">
      <c r="A16286" s="6"/>
      <c r="B16286" s="6"/>
      <c r="C16286" s="6"/>
      <c r="F16286" s="38"/>
    </row>
    <row r="16287" spans="1:6" x14ac:dyDescent="0.45">
      <c r="A16287" s="6"/>
      <c r="B16287" s="6"/>
      <c r="C16287" s="6"/>
      <c r="F16287" s="38"/>
    </row>
    <row r="16288" spans="1:6" x14ac:dyDescent="0.45">
      <c r="A16288" s="6"/>
      <c r="B16288" s="6"/>
      <c r="C16288" s="6"/>
      <c r="F16288" s="38"/>
    </row>
    <row r="16289" spans="1:6" x14ac:dyDescent="0.45">
      <c r="A16289" s="6"/>
      <c r="B16289" s="6"/>
      <c r="C16289" s="6"/>
      <c r="F16289" s="38"/>
    </row>
    <row r="16290" spans="1:6" x14ac:dyDescent="0.45">
      <c r="A16290" s="6"/>
      <c r="B16290" s="6"/>
      <c r="C16290" s="6"/>
      <c r="F16290" s="38"/>
    </row>
    <row r="16291" spans="1:6" x14ac:dyDescent="0.45">
      <c r="A16291" s="6"/>
      <c r="B16291" s="6"/>
      <c r="C16291" s="6"/>
      <c r="F16291" s="38"/>
    </row>
    <row r="16292" spans="1:6" x14ac:dyDescent="0.45">
      <c r="A16292" s="6"/>
      <c r="B16292" s="6"/>
      <c r="C16292" s="6"/>
      <c r="F16292" s="38"/>
    </row>
    <row r="16293" spans="1:6" x14ac:dyDescent="0.45">
      <c r="A16293" s="6"/>
      <c r="B16293" s="6"/>
      <c r="C16293" s="6"/>
      <c r="F16293" s="38"/>
    </row>
    <row r="16294" spans="1:6" x14ac:dyDescent="0.45">
      <c r="A16294" s="6"/>
      <c r="B16294" s="6"/>
      <c r="C16294" s="6"/>
      <c r="F16294" s="38"/>
    </row>
    <row r="16295" spans="1:6" x14ac:dyDescent="0.45">
      <c r="A16295" s="6"/>
      <c r="B16295" s="6"/>
      <c r="C16295" s="6"/>
      <c r="F16295" s="38"/>
    </row>
    <row r="16296" spans="1:6" x14ac:dyDescent="0.45">
      <c r="A16296" s="6"/>
      <c r="B16296" s="6"/>
      <c r="C16296" s="6"/>
      <c r="F16296" s="38"/>
    </row>
    <row r="16297" spans="1:6" x14ac:dyDescent="0.45">
      <c r="A16297" s="6"/>
      <c r="B16297" s="6"/>
      <c r="C16297" s="6"/>
      <c r="F16297" s="38"/>
    </row>
    <row r="16298" spans="1:6" x14ac:dyDescent="0.45">
      <c r="A16298" s="6"/>
      <c r="B16298" s="6"/>
      <c r="C16298" s="6"/>
      <c r="F16298" s="38"/>
    </row>
    <row r="16299" spans="1:6" x14ac:dyDescent="0.45">
      <c r="A16299" s="6"/>
      <c r="B16299" s="6"/>
      <c r="C16299" s="6"/>
      <c r="F16299" s="38"/>
    </row>
    <row r="16300" spans="1:6" x14ac:dyDescent="0.45">
      <c r="A16300" s="6"/>
      <c r="B16300" s="6"/>
      <c r="C16300" s="6"/>
      <c r="F16300" s="38"/>
    </row>
    <row r="16301" spans="1:6" x14ac:dyDescent="0.45">
      <c r="A16301" s="6"/>
      <c r="B16301" s="6"/>
      <c r="C16301" s="6"/>
      <c r="F16301" s="38"/>
    </row>
    <row r="16302" spans="1:6" x14ac:dyDescent="0.45">
      <c r="A16302" s="6"/>
      <c r="B16302" s="6"/>
      <c r="C16302" s="6"/>
      <c r="F16302" s="38"/>
    </row>
    <row r="16303" spans="1:6" x14ac:dyDescent="0.45">
      <c r="A16303" s="6"/>
      <c r="B16303" s="6"/>
      <c r="C16303" s="6"/>
      <c r="F16303" s="38"/>
    </row>
    <row r="16304" spans="1:6" x14ac:dyDescent="0.45">
      <c r="A16304" s="6"/>
      <c r="B16304" s="6"/>
      <c r="C16304" s="6"/>
      <c r="F16304" s="38"/>
    </row>
    <row r="16305" spans="1:6" x14ac:dyDescent="0.45">
      <c r="A16305" s="6"/>
      <c r="B16305" s="6"/>
      <c r="C16305" s="6"/>
      <c r="F16305" s="38"/>
    </row>
    <row r="16306" spans="1:6" x14ac:dyDescent="0.45">
      <c r="A16306" s="6"/>
      <c r="B16306" s="6"/>
      <c r="C16306" s="6"/>
      <c r="F16306" s="38"/>
    </row>
    <row r="16307" spans="1:6" x14ac:dyDescent="0.45">
      <c r="A16307" s="6"/>
      <c r="B16307" s="6"/>
      <c r="C16307" s="6"/>
      <c r="F16307" s="38"/>
    </row>
    <row r="16308" spans="1:6" x14ac:dyDescent="0.45">
      <c r="A16308" s="6"/>
      <c r="B16308" s="6"/>
      <c r="C16308" s="6"/>
      <c r="F16308" s="38"/>
    </row>
    <row r="16309" spans="1:6" x14ac:dyDescent="0.45">
      <c r="A16309" s="6"/>
      <c r="B16309" s="6"/>
      <c r="C16309" s="6"/>
      <c r="F16309" s="38"/>
    </row>
    <row r="16310" spans="1:6" x14ac:dyDescent="0.45">
      <c r="A16310" s="6"/>
      <c r="B16310" s="6"/>
      <c r="C16310" s="6"/>
      <c r="F16310" s="38"/>
    </row>
    <row r="16311" spans="1:6" x14ac:dyDescent="0.45">
      <c r="A16311" s="6"/>
      <c r="B16311" s="6"/>
      <c r="C16311" s="6"/>
      <c r="F16311" s="38"/>
    </row>
    <row r="16312" spans="1:6" x14ac:dyDescent="0.45">
      <c r="A16312" s="6"/>
      <c r="B16312" s="6"/>
      <c r="C16312" s="6"/>
      <c r="F16312" s="38"/>
    </row>
    <row r="16313" spans="1:6" x14ac:dyDescent="0.45">
      <c r="A16313" s="6"/>
      <c r="B16313" s="6"/>
      <c r="C16313" s="6"/>
      <c r="F16313" s="38"/>
    </row>
    <row r="16314" spans="1:6" x14ac:dyDescent="0.45">
      <c r="A16314" s="6"/>
      <c r="B16314" s="6"/>
      <c r="C16314" s="6"/>
      <c r="F16314" s="38"/>
    </row>
    <row r="16315" spans="1:6" x14ac:dyDescent="0.45">
      <c r="A16315" s="6"/>
      <c r="B16315" s="6"/>
      <c r="C16315" s="6"/>
      <c r="F16315" s="38"/>
    </row>
    <row r="16316" spans="1:6" x14ac:dyDescent="0.45">
      <c r="A16316" s="6"/>
      <c r="B16316" s="6"/>
      <c r="C16316" s="6"/>
      <c r="F16316" s="38"/>
    </row>
    <row r="16317" spans="1:6" x14ac:dyDescent="0.45">
      <c r="A16317" s="6"/>
      <c r="B16317" s="6"/>
      <c r="C16317" s="6"/>
      <c r="F16317" s="38"/>
    </row>
    <row r="16318" spans="1:6" x14ac:dyDescent="0.45">
      <c r="A16318" s="6"/>
      <c r="B16318" s="6"/>
      <c r="C16318" s="6"/>
      <c r="F16318" s="38"/>
    </row>
    <row r="16319" spans="1:6" x14ac:dyDescent="0.45">
      <c r="A16319" s="6"/>
      <c r="B16319" s="6"/>
      <c r="C16319" s="6"/>
      <c r="F16319" s="38"/>
    </row>
    <row r="16320" spans="1:6" x14ac:dyDescent="0.45">
      <c r="A16320" s="6"/>
      <c r="B16320" s="6"/>
      <c r="C16320" s="6"/>
      <c r="F16320" s="38"/>
    </row>
    <row r="16321" spans="1:6" x14ac:dyDescent="0.45">
      <c r="A16321" s="6"/>
      <c r="B16321" s="6"/>
      <c r="C16321" s="6"/>
      <c r="F16321" s="38"/>
    </row>
    <row r="16322" spans="1:6" x14ac:dyDescent="0.45">
      <c r="A16322" s="6"/>
      <c r="B16322" s="6"/>
      <c r="C16322" s="6"/>
      <c r="F16322" s="38"/>
    </row>
    <row r="16323" spans="1:6" x14ac:dyDescent="0.45">
      <c r="A16323" s="6"/>
      <c r="B16323" s="6"/>
      <c r="C16323" s="6"/>
      <c r="F16323" s="38"/>
    </row>
    <row r="16324" spans="1:6" x14ac:dyDescent="0.45">
      <c r="A16324" s="6"/>
      <c r="B16324" s="6"/>
      <c r="C16324" s="6"/>
      <c r="F16324" s="38"/>
    </row>
    <row r="16325" spans="1:6" x14ac:dyDescent="0.45">
      <c r="A16325" s="6"/>
      <c r="B16325" s="6"/>
      <c r="C16325" s="6"/>
      <c r="F16325" s="38"/>
    </row>
    <row r="16326" spans="1:6" x14ac:dyDescent="0.45">
      <c r="A16326" s="6"/>
      <c r="B16326" s="6"/>
      <c r="C16326" s="6"/>
      <c r="F16326" s="38"/>
    </row>
    <row r="16327" spans="1:6" x14ac:dyDescent="0.45">
      <c r="A16327" s="6"/>
      <c r="B16327" s="6"/>
      <c r="C16327" s="6"/>
      <c r="F16327" s="38"/>
    </row>
    <row r="16328" spans="1:6" x14ac:dyDescent="0.45">
      <c r="A16328" s="6"/>
      <c r="B16328" s="6"/>
      <c r="C16328" s="6"/>
      <c r="F16328" s="38"/>
    </row>
    <row r="16329" spans="1:6" x14ac:dyDescent="0.45">
      <c r="A16329" s="6"/>
      <c r="B16329" s="6"/>
      <c r="C16329" s="6"/>
      <c r="F16329" s="38"/>
    </row>
    <row r="16330" spans="1:6" x14ac:dyDescent="0.45">
      <c r="A16330" s="6"/>
      <c r="B16330" s="6"/>
      <c r="C16330" s="6"/>
      <c r="F16330" s="38"/>
    </row>
    <row r="16331" spans="1:6" x14ac:dyDescent="0.45">
      <c r="A16331" s="6"/>
      <c r="B16331" s="6"/>
      <c r="C16331" s="6"/>
      <c r="F16331" s="38"/>
    </row>
    <row r="16332" spans="1:6" x14ac:dyDescent="0.45">
      <c r="A16332" s="6"/>
      <c r="B16332" s="6"/>
      <c r="C16332" s="6"/>
      <c r="F16332" s="38"/>
    </row>
    <row r="16333" spans="1:6" x14ac:dyDescent="0.45">
      <c r="A16333" s="6"/>
      <c r="B16333" s="6"/>
      <c r="C16333" s="6"/>
      <c r="F16333" s="38"/>
    </row>
    <row r="16334" spans="1:6" x14ac:dyDescent="0.45">
      <c r="A16334" s="6"/>
      <c r="B16334" s="6"/>
      <c r="C16334" s="6"/>
      <c r="F16334" s="38"/>
    </row>
    <row r="16335" spans="1:6" x14ac:dyDescent="0.45">
      <c r="A16335" s="6"/>
      <c r="B16335" s="6"/>
      <c r="C16335" s="6"/>
      <c r="F16335" s="38"/>
    </row>
    <row r="16336" spans="1:6" x14ac:dyDescent="0.45">
      <c r="A16336" s="6"/>
      <c r="B16336" s="6"/>
      <c r="C16336" s="6"/>
      <c r="F16336" s="38"/>
    </row>
    <row r="16337" spans="1:6" x14ac:dyDescent="0.45">
      <c r="A16337" s="6"/>
      <c r="B16337" s="6"/>
      <c r="C16337" s="6"/>
      <c r="F16337" s="38"/>
    </row>
    <row r="16338" spans="1:6" x14ac:dyDescent="0.45">
      <c r="A16338" s="6"/>
      <c r="B16338" s="6"/>
      <c r="C16338" s="6"/>
      <c r="F16338" s="38"/>
    </row>
    <row r="16339" spans="1:6" x14ac:dyDescent="0.45">
      <c r="A16339" s="6"/>
      <c r="B16339" s="6"/>
      <c r="C16339" s="6"/>
      <c r="F16339" s="38"/>
    </row>
    <row r="16340" spans="1:6" x14ac:dyDescent="0.45">
      <c r="A16340" s="6"/>
      <c r="B16340" s="6"/>
      <c r="C16340" s="6"/>
      <c r="F16340" s="38"/>
    </row>
    <row r="16341" spans="1:6" x14ac:dyDescent="0.45">
      <c r="A16341" s="6"/>
      <c r="B16341" s="6"/>
      <c r="C16341" s="6"/>
      <c r="F16341" s="38"/>
    </row>
    <row r="16342" spans="1:6" x14ac:dyDescent="0.45">
      <c r="A16342" s="6"/>
      <c r="B16342" s="6"/>
      <c r="C16342" s="6"/>
      <c r="F16342" s="38"/>
    </row>
    <row r="16343" spans="1:6" x14ac:dyDescent="0.45">
      <c r="A16343" s="6"/>
      <c r="B16343" s="6"/>
      <c r="C16343" s="6"/>
      <c r="F16343" s="38"/>
    </row>
    <row r="16344" spans="1:6" x14ac:dyDescent="0.45">
      <c r="A16344" s="6"/>
      <c r="B16344" s="6"/>
      <c r="C16344" s="6"/>
      <c r="F16344" s="38"/>
    </row>
    <row r="16345" spans="1:6" x14ac:dyDescent="0.45">
      <c r="A16345" s="6"/>
      <c r="B16345" s="6"/>
      <c r="C16345" s="6"/>
      <c r="F16345" s="38"/>
    </row>
    <row r="16346" spans="1:6" x14ac:dyDescent="0.45">
      <c r="A16346" s="6"/>
      <c r="B16346" s="6"/>
      <c r="C16346" s="6"/>
      <c r="F16346" s="38"/>
    </row>
    <row r="16347" spans="1:6" x14ac:dyDescent="0.45">
      <c r="A16347" s="6"/>
      <c r="B16347" s="6"/>
      <c r="C16347" s="6"/>
      <c r="F16347" s="38"/>
    </row>
    <row r="16348" spans="1:6" x14ac:dyDescent="0.45">
      <c r="A16348" s="6"/>
      <c r="B16348" s="6"/>
      <c r="C16348" s="6"/>
      <c r="F16348" s="38"/>
    </row>
    <row r="16349" spans="1:6" x14ac:dyDescent="0.45">
      <c r="A16349" s="6"/>
      <c r="B16349" s="6"/>
      <c r="C16349" s="6"/>
      <c r="F16349" s="38"/>
    </row>
    <row r="16350" spans="1:6" x14ac:dyDescent="0.45">
      <c r="A16350" s="6"/>
      <c r="B16350" s="6"/>
      <c r="C16350" s="6"/>
      <c r="F16350" s="38"/>
    </row>
    <row r="16351" spans="1:6" x14ac:dyDescent="0.45">
      <c r="A16351" s="6"/>
      <c r="B16351" s="6"/>
      <c r="C16351" s="6"/>
      <c r="F16351" s="38"/>
    </row>
    <row r="16352" spans="1:6" x14ac:dyDescent="0.45">
      <c r="A16352" s="6"/>
      <c r="B16352" s="6"/>
      <c r="C16352" s="6"/>
      <c r="F16352" s="38"/>
    </row>
    <row r="16353" spans="1:6" x14ac:dyDescent="0.45">
      <c r="A16353" s="6"/>
      <c r="B16353" s="6"/>
      <c r="C16353" s="6"/>
      <c r="F16353" s="38"/>
    </row>
    <row r="16354" spans="1:6" x14ac:dyDescent="0.45">
      <c r="A16354" s="6"/>
      <c r="B16354" s="6"/>
      <c r="C16354" s="6"/>
      <c r="F16354" s="38"/>
    </row>
    <row r="16355" spans="1:6" x14ac:dyDescent="0.45">
      <c r="A16355" s="6"/>
      <c r="B16355" s="6"/>
      <c r="C16355" s="6"/>
      <c r="F16355" s="38"/>
    </row>
    <row r="16356" spans="1:6" x14ac:dyDescent="0.45">
      <c r="A16356" s="6"/>
      <c r="B16356" s="6"/>
      <c r="C16356" s="6"/>
      <c r="F16356" s="38"/>
    </row>
    <row r="16357" spans="1:6" x14ac:dyDescent="0.45">
      <c r="A16357" s="6"/>
      <c r="B16357" s="6"/>
      <c r="C16357" s="6"/>
      <c r="F16357" s="38"/>
    </row>
    <row r="16358" spans="1:6" x14ac:dyDescent="0.45">
      <c r="A16358" s="6"/>
      <c r="B16358" s="6"/>
      <c r="C16358" s="6"/>
      <c r="F16358" s="38"/>
    </row>
    <row r="16359" spans="1:6" x14ac:dyDescent="0.45">
      <c r="A16359" s="6"/>
      <c r="B16359" s="6"/>
      <c r="C16359" s="6"/>
      <c r="F16359" s="38"/>
    </row>
    <row r="16360" spans="1:6" x14ac:dyDescent="0.45">
      <c r="A16360" s="6"/>
      <c r="B16360" s="6"/>
      <c r="C16360" s="6"/>
      <c r="F16360" s="38"/>
    </row>
    <row r="16361" spans="1:6" x14ac:dyDescent="0.45">
      <c r="A16361" s="6"/>
      <c r="B16361" s="6"/>
      <c r="C16361" s="6"/>
      <c r="F16361" s="38"/>
    </row>
    <row r="16362" spans="1:6" x14ac:dyDescent="0.45">
      <c r="A16362" s="6"/>
      <c r="B16362" s="6"/>
      <c r="C16362" s="6"/>
      <c r="F16362" s="38"/>
    </row>
    <row r="16363" spans="1:6" x14ac:dyDescent="0.45">
      <c r="A16363" s="6"/>
      <c r="B16363" s="6"/>
      <c r="C16363" s="6"/>
      <c r="F16363" s="38"/>
    </row>
    <row r="16364" spans="1:6" x14ac:dyDescent="0.45">
      <c r="A16364" s="6"/>
      <c r="B16364" s="6"/>
      <c r="C16364" s="6"/>
      <c r="F16364" s="38"/>
    </row>
    <row r="16365" spans="1:6" x14ac:dyDescent="0.45">
      <c r="A16365" s="6"/>
      <c r="B16365" s="6"/>
      <c r="C16365" s="6"/>
      <c r="F16365" s="38"/>
    </row>
    <row r="16366" spans="1:6" x14ac:dyDescent="0.45">
      <c r="A16366" s="6"/>
      <c r="B16366" s="6"/>
      <c r="C16366" s="6"/>
      <c r="F16366" s="38"/>
    </row>
    <row r="16367" spans="1:6" x14ac:dyDescent="0.45">
      <c r="A16367" s="6"/>
      <c r="B16367" s="6"/>
      <c r="C16367" s="6"/>
      <c r="F16367" s="38"/>
    </row>
    <row r="16368" spans="1:6" x14ac:dyDescent="0.45">
      <c r="A16368" s="6"/>
      <c r="B16368" s="6"/>
      <c r="C16368" s="6"/>
      <c r="F16368" s="38"/>
    </row>
    <row r="16369" spans="1:6" x14ac:dyDescent="0.45">
      <c r="A16369" s="6"/>
      <c r="B16369" s="6"/>
      <c r="C16369" s="6"/>
      <c r="F16369" s="38"/>
    </row>
    <row r="16370" spans="1:6" x14ac:dyDescent="0.45">
      <c r="A16370" s="6"/>
      <c r="B16370" s="6"/>
      <c r="C16370" s="6"/>
      <c r="F16370" s="38"/>
    </row>
    <row r="16371" spans="1:6" x14ac:dyDescent="0.45">
      <c r="A16371" s="6"/>
      <c r="B16371" s="6"/>
      <c r="C16371" s="6"/>
      <c r="F16371" s="38"/>
    </row>
    <row r="16372" spans="1:6" x14ac:dyDescent="0.45">
      <c r="A16372" s="6"/>
      <c r="B16372" s="6"/>
      <c r="C16372" s="6"/>
      <c r="F16372" s="38"/>
    </row>
    <row r="16373" spans="1:6" x14ac:dyDescent="0.45">
      <c r="A16373" s="6"/>
      <c r="B16373" s="6"/>
      <c r="C16373" s="6"/>
      <c r="F16373" s="38"/>
    </row>
    <row r="16374" spans="1:6" x14ac:dyDescent="0.45">
      <c r="A16374" s="6"/>
      <c r="B16374" s="6"/>
      <c r="C16374" s="6"/>
      <c r="F16374" s="38"/>
    </row>
    <row r="16375" spans="1:6" x14ac:dyDescent="0.45">
      <c r="A16375" s="6"/>
      <c r="B16375" s="6"/>
      <c r="C16375" s="6"/>
      <c r="F16375" s="38"/>
    </row>
    <row r="16376" spans="1:6" x14ac:dyDescent="0.45">
      <c r="A16376" s="6"/>
      <c r="B16376" s="6"/>
      <c r="C16376" s="6"/>
      <c r="F16376" s="38"/>
    </row>
    <row r="16377" spans="1:6" x14ac:dyDescent="0.45">
      <c r="A16377" s="6"/>
      <c r="B16377" s="6"/>
      <c r="C16377" s="6"/>
      <c r="F16377" s="38"/>
    </row>
    <row r="16378" spans="1:6" x14ac:dyDescent="0.45">
      <c r="A16378" s="6"/>
      <c r="B16378" s="6"/>
      <c r="C16378" s="6"/>
      <c r="F16378" s="38"/>
    </row>
    <row r="16379" spans="1:6" x14ac:dyDescent="0.45">
      <c r="A16379" s="6"/>
      <c r="B16379" s="6"/>
      <c r="C16379" s="6"/>
      <c r="F16379" s="38"/>
    </row>
    <row r="16380" spans="1:6" x14ac:dyDescent="0.45">
      <c r="A16380" s="6"/>
      <c r="B16380" s="6"/>
      <c r="C16380" s="6"/>
      <c r="F16380" s="38"/>
    </row>
    <row r="16381" spans="1:6" x14ac:dyDescent="0.45">
      <c r="A16381" s="6"/>
      <c r="B16381" s="6"/>
      <c r="C16381" s="6"/>
      <c r="F16381" s="38"/>
    </row>
    <row r="16382" spans="1:6" x14ac:dyDescent="0.45">
      <c r="A16382" s="6"/>
      <c r="B16382" s="6"/>
      <c r="C16382" s="6"/>
      <c r="F16382" s="38"/>
    </row>
    <row r="16383" spans="1:6" x14ac:dyDescent="0.45">
      <c r="A16383" s="6"/>
      <c r="B16383" s="6"/>
      <c r="C16383" s="6"/>
      <c r="F16383" s="38"/>
    </row>
    <row r="16384" spans="1:6" x14ac:dyDescent="0.45">
      <c r="A16384" s="6"/>
      <c r="B16384" s="6"/>
      <c r="C16384" s="6"/>
      <c r="F16384" s="38"/>
    </row>
    <row r="16385" spans="1:6" x14ac:dyDescent="0.45">
      <c r="A16385" s="6"/>
      <c r="B16385" s="6"/>
      <c r="C16385" s="6"/>
      <c r="F16385" s="38"/>
    </row>
    <row r="16386" spans="1:6" x14ac:dyDescent="0.45">
      <c r="A16386" s="6"/>
      <c r="B16386" s="6"/>
      <c r="C16386" s="6"/>
      <c r="F16386" s="38"/>
    </row>
    <row r="16387" spans="1:6" x14ac:dyDescent="0.45">
      <c r="A16387" s="6"/>
      <c r="B16387" s="6"/>
      <c r="C16387" s="6"/>
      <c r="F16387" s="38"/>
    </row>
    <row r="16388" spans="1:6" x14ac:dyDescent="0.45">
      <c r="A16388" s="6"/>
      <c r="B16388" s="6"/>
      <c r="C16388" s="6"/>
      <c r="F16388" s="3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6AAF-EA21-4CCF-82CD-7B4D026EC14C}">
  <dimension ref="A1:AK5"/>
  <sheetViews>
    <sheetView workbookViewId="0">
      <selection activeCell="Q14" sqref="Q14"/>
    </sheetView>
  </sheetViews>
  <sheetFormatPr defaultRowHeight="14.25" x14ac:dyDescent="0.45"/>
  <sheetData>
    <row r="1" spans="1:37" x14ac:dyDescent="0.4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  <c r="AH1" t="s">
        <v>151</v>
      </c>
      <c r="AI1" t="s">
        <v>152</v>
      </c>
    </row>
    <row r="2" spans="1:37" x14ac:dyDescent="0.45">
      <c r="A2" t="s">
        <v>118</v>
      </c>
      <c r="B2" t="s">
        <v>119</v>
      </c>
      <c r="C2" t="s">
        <v>120</v>
      </c>
      <c r="D2" t="s">
        <v>121</v>
      </c>
      <c r="E2" t="s">
        <v>613</v>
      </c>
      <c r="F2" t="s">
        <v>123</v>
      </c>
      <c r="G2" t="s">
        <v>124</v>
      </c>
      <c r="H2" t="s">
        <v>125</v>
      </c>
      <c r="I2" t="s">
        <v>126</v>
      </c>
      <c r="J2" t="s">
        <v>127</v>
      </c>
      <c r="K2" t="s">
        <v>128</v>
      </c>
      <c r="L2" t="s">
        <v>614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  <c r="U2" t="s">
        <v>138</v>
      </c>
      <c r="V2" t="s">
        <v>139</v>
      </c>
      <c r="W2" t="s">
        <v>140</v>
      </c>
      <c r="X2" t="s">
        <v>141</v>
      </c>
      <c r="Y2" t="s">
        <v>142</v>
      </c>
      <c r="Z2" t="s">
        <v>143</v>
      </c>
      <c r="AA2" t="s">
        <v>144</v>
      </c>
      <c r="AB2" t="s">
        <v>145</v>
      </c>
      <c r="AC2" t="s">
        <v>146</v>
      </c>
      <c r="AD2" t="s">
        <v>147</v>
      </c>
      <c r="AE2" t="s">
        <v>148</v>
      </c>
      <c r="AF2" t="s">
        <v>149</v>
      </c>
      <c r="AG2" t="s">
        <v>150</v>
      </c>
      <c r="AH2" t="s">
        <v>151</v>
      </c>
      <c r="AI2" t="s">
        <v>152</v>
      </c>
    </row>
    <row r="3" spans="1:37" x14ac:dyDescent="0.45">
      <c r="A3" t="s">
        <v>118</v>
      </c>
      <c r="B3" t="s">
        <v>119</v>
      </c>
      <c r="C3" t="s">
        <v>120</v>
      </c>
      <c r="D3" t="s">
        <v>121</v>
      </c>
      <c r="E3" t="s">
        <v>385</v>
      </c>
      <c r="F3" t="s">
        <v>123</v>
      </c>
      <c r="G3" t="s">
        <v>124</v>
      </c>
      <c r="H3" t="s">
        <v>125</v>
      </c>
      <c r="I3" t="s">
        <v>126</v>
      </c>
      <c r="J3" t="s">
        <v>127</v>
      </c>
      <c r="K3" t="s">
        <v>128</v>
      </c>
      <c r="L3" t="s">
        <v>617</v>
      </c>
      <c r="M3" t="s">
        <v>130</v>
      </c>
      <c r="N3" t="s">
        <v>131</v>
      </c>
      <c r="O3" t="s">
        <v>132</v>
      </c>
      <c r="P3" t="s">
        <v>133</v>
      </c>
      <c r="Q3" t="s">
        <v>134</v>
      </c>
      <c r="R3" t="s">
        <v>135</v>
      </c>
      <c r="S3" t="s">
        <v>136</v>
      </c>
      <c r="T3" t="s">
        <v>137</v>
      </c>
      <c r="U3" t="s">
        <v>138</v>
      </c>
      <c r="V3" t="s">
        <v>139</v>
      </c>
      <c r="W3" t="s">
        <v>140</v>
      </c>
      <c r="X3" t="s">
        <v>141</v>
      </c>
      <c r="Y3" t="s">
        <v>142</v>
      </c>
      <c r="Z3" t="s">
        <v>143</v>
      </c>
      <c r="AA3" t="s">
        <v>144</v>
      </c>
      <c r="AB3" t="s">
        <v>145</v>
      </c>
      <c r="AC3" t="s">
        <v>146</v>
      </c>
      <c r="AD3" t="s">
        <v>147</v>
      </c>
      <c r="AE3" t="s">
        <v>148</v>
      </c>
      <c r="AF3" t="s">
        <v>149</v>
      </c>
      <c r="AG3" t="s">
        <v>150</v>
      </c>
      <c r="AH3" t="s">
        <v>151</v>
      </c>
      <c r="AI3" t="s">
        <v>152</v>
      </c>
    </row>
    <row r="4" spans="1:37" x14ac:dyDescent="0.45">
      <c r="A4" t="s">
        <v>118</v>
      </c>
      <c r="B4" t="s">
        <v>119</v>
      </c>
      <c r="C4" t="s">
        <v>120</v>
      </c>
      <c r="D4" t="s">
        <v>302</v>
      </c>
      <c r="E4" t="s">
        <v>303</v>
      </c>
      <c r="F4" t="s">
        <v>303</v>
      </c>
      <c r="G4" t="s">
        <v>303</v>
      </c>
      <c r="H4" t="s">
        <v>303</v>
      </c>
      <c r="I4" t="s">
        <v>187</v>
      </c>
      <c r="J4" t="s">
        <v>303</v>
      </c>
      <c r="K4" t="s">
        <v>223</v>
      </c>
      <c r="L4" t="s">
        <v>304</v>
      </c>
      <c r="M4" t="s">
        <v>303</v>
      </c>
      <c r="N4" t="s">
        <v>305</v>
      </c>
      <c r="O4" t="s">
        <v>306</v>
      </c>
      <c r="P4" t="s">
        <v>307</v>
      </c>
      <c r="Q4" t="s">
        <v>308</v>
      </c>
      <c r="R4" t="s">
        <v>309</v>
      </c>
      <c r="S4" t="s">
        <v>310</v>
      </c>
      <c r="T4" t="s">
        <v>311</v>
      </c>
      <c r="U4" t="s">
        <v>312</v>
      </c>
      <c r="V4" t="s">
        <v>313</v>
      </c>
      <c r="W4" t="s">
        <v>1</v>
      </c>
      <c r="X4" t="s">
        <v>3</v>
      </c>
      <c r="Y4" t="s">
        <v>10</v>
      </c>
      <c r="Z4" t="s">
        <v>314</v>
      </c>
      <c r="AA4" t="s">
        <v>315</v>
      </c>
      <c r="AB4" t="s">
        <v>7</v>
      </c>
      <c r="AC4" t="s">
        <v>29</v>
      </c>
      <c r="AD4" t="s">
        <v>9</v>
      </c>
      <c r="AE4" t="s">
        <v>219</v>
      </c>
      <c r="AF4" t="s">
        <v>6</v>
      </c>
      <c r="AG4" t="s">
        <v>18</v>
      </c>
      <c r="AH4" t="s">
        <v>316</v>
      </c>
      <c r="AI4" t="s">
        <v>317</v>
      </c>
    </row>
    <row r="5" spans="1:37" x14ac:dyDescent="0.45">
      <c r="A5" t="s">
        <v>118</v>
      </c>
      <c r="B5" t="s">
        <v>119</v>
      </c>
      <c r="C5" t="s">
        <v>120</v>
      </c>
      <c r="D5" t="s">
        <v>302</v>
      </c>
      <c r="E5" t="s">
        <v>303</v>
      </c>
      <c r="F5" t="s">
        <v>303</v>
      </c>
      <c r="G5" t="s">
        <v>303</v>
      </c>
      <c r="H5" t="s">
        <v>187</v>
      </c>
      <c r="I5" t="s">
        <v>303</v>
      </c>
      <c r="J5" t="s">
        <v>223</v>
      </c>
      <c r="K5" t="s">
        <v>303</v>
      </c>
      <c r="L5" t="s">
        <v>487</v>
      </c>
      <c r="M5" t="s">
        <v>304</v>
      </c>
      <c r="N5" t="s">
        <v>303</v>
      </c>
      <c r="O5" t="s">
        <v>305</v>
      </c>
      <c r="P5" t="s">
        <v>306</v>
      </c>
      <c r="Q5" t="s">
        <v>307</v>
      </c>
      <c r="R5" t="s">
        <v>308</v>
      </c>
      <c r="S5" t="s">
        <v>309</v>
      </c>
      <c r="T5" t="s">
        <v>310</v>
      </c>
      <c r="U5" t="s">
        <v>488</v>
      </c>
      <c r="V5" t="s">
        <v>312</v>
      </c>
      <c r="W5" t="s">
        <v>313</v>
      </c>
      <c r="X5" t="s">
        <v>489</v>
      </c>
      <c r="Y5" t="s">
        <v>1</v>
      </c>
      <c r="Z5" t="s">
        <v>3</v>
      </c>
      <c r="AA5" t="s">
        <v>10</v>
      </c>
      <c r="AB5" t="s">
        <v>314</v>
      </c>
      <c r="AC5" t="s">
        <v>315</v>
      </c>
      <c r="AD5" t="s">
        <v>7</v>
      </c>
      <c r="AE5" t="s">
        <v>29</v>
      </c>
      <c r="AF5" t="s">
        <v>9</v>
      </c>
      <c r="AG5" t="s">
        <v>219</v>
      </c>
      <c r="AH5" t="s">
        <v>6</v>
      </c>
      <c r="AI5" t="s">
        <v>18</v>
      </c>
      <c r="AJ5" t="s">
        <v>490</v>
      </c>
      <c r="AK5" t="s">
        <v>491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379F-B1B0-4C51-9CE1-702000E8ECB4}">
  <dimension ref="A1:H16385"/>
  <sheetViews>
    <sheetView zoomScale="85" zoomScaleNormal="85" workbookViewId="0">
      <selection sqref="A1:XFD1048576"/>
    </sheetView>
  </sheetViews>
  <sheetFormatPr defaultRowHeight="14.25" x14ac:dyDescent="0.45"/>
  <cols>
    <col min="1" max="1" width="87.86328125" style="32" bestFit="1" customWidth="1"/>
    <col min="2" max="3" width="57.59765625" style="32" bestFit="1" customWidth="1"/>
    <col min="4" max="4" width="34.1328125" bestFit="1" customWidth="1"/>
    <col min="5" max="5" width="30.3984375" bestFit="1" customWidth="1"/>
  </cols>
  <sheetData>
    <row r="1" spans="1:8" x14ac:dyDescent="0.45">
      <c r="D1" s="32"/>
      <c r="E1" s="32"/>
    </row>
    <row r="2" spans="1:8" x14ac:dyDescent="0.45">
      <c r="A2" s="35"/>
      <c r="B2" s="36"/>
      <c r="C2" s="36"/>
    </row>
    <row r="3" spans="1:8" x14ac:dyDescent="0.45">
      <c r="A3" s="35"/>
      <c r="B3" s="36"/>
      <c r="C3" s="36"/>
    </row>
    <row r="4" spans="1:8" x14ac:dyDescent="0.45">
      <c r="A4" s="35"/>
      <c r="B4" s="36"/>
      <c r="C4" s="36"/>
    </row>
    <row r="5" spans="1:8" x14ac:dyDescent="0.45">
      <c r="A5" s="35"/>
      <c r="B5" s="36"/>
      <c r="C5" s="36"/>
    </row>
    <row r="6" spans="1:8" x14ac:dyDescent="0.45">
      <c r="B6" s="29"/>
      <c r="C6" s="37"/>
      <c r="G6" s="33"/>
      <c r="H6" s="33"/>
    </row>
    <row r="7" spans="1:8" x14ac:dyDescent="0.45">
      <c r="B7" s="29"/>
      <c r="C7" s="29"/>
    </row>
    <row r="8" spans="1:8" x14ac:dyDescent="0.45">
      <c r="B8" s="29"/>
      <c r="C8" s="29"/>
    </row>
    <row r="9" spans="1:8" x14ac:dyDescent="0.45">
      <c r="B9" s="29"/>
      <c r="C9" s="37"/>
    </row>
    <row r="10" spans="1:8" x14ac:dyDescent="0.45">
      <c r="B10" s="29"/>
      <c r="C10" s="29"/>
    </row>
    <row r="11" spans="1:8" x14ac:dyDescent="0.45">
      <c r="B11" s="29"/>
      <c r="C11" s="29"/>
    </row>
    <row r="12" spans="1:8" x14ac:dyDescent="0.45">
      <c r="B12" s="2"/>
      <c r="C12" s="29"/>
    </row>
    <row r="13" spans="1:8" x14ac:dyDescent="0.45">
      <c r="B13" s="29"/>
      <c r="C13" s="29"/>
      <c r="D13" s="17"/>
    </row>
    <row r="14" spans="1:8" x14ac:dyDescent="0.45">
      <c r="B14" s="29"/>
      <c r="C14" s="29"/>
      <c r="D14" s="17"/>
    </row>
    <row r="15" spans="1:8" x14ac:dyDescent="0.45">
      <c r="B15" s="29"/>
      <c r="C15" s="29"/>
    </row>
    <row r="16" spans="1:8" x14ac:dyDescent="0.45">
      <c r="B16" s="29"/>
      <c r="C16" s="29"/>
    </row>
    <row r="17" spans="1:5" x14ac:dyDescent="0.45">
      <c r="B17" s="29"/>
      <c r="C17" s="29"/>
      <c r="D17" s="17"/>
    </row>
    <row r="18" spans="1:5" x14ac:dyDescent="0.45">
      <c r="B18" s="29"/>
      <c r="C18" s="29"/>
    </row>
    <row r="19" spans="1:5" x14ac:dyDescent="0.45">
      <c r="B19" s="29"/>
      <c r="C19" s="29"/>
    </row>
    <row r="20" spans="1:5" x14ac:dyDescent="0.45">
      <c r="B20" s="29"/>
      <c r="C20" s="29"/>
      <c r="D20" s="17"/>
    </row>
    <row r="21" spans="1:5" x14ac:dyDescent="0.45">
      <c r="B21" s="29"/>
      <c r="C21" s="29"/>
      <c r="D21" s="17"/>
    </row>
    <row r="22" spans="1:5" x14ac:dyDescent="0.45">
      <c r="B22" s="29"/>
      <c r="C22" s="29"/>
    </row>
    <row r="23" spans="1:5" x14ac:dyDescent="0.45">
      <c r="B23" s="29"/>
      <c r="C23" s="29"/>
    </row>
    <row r="24" spans="1:5" x14ac:dyDescent="0.45">
      <c r="B24" s="29"/>
      <c r="C24" s="29"/>
      <c r="D24" s="17"/>
    </row>
    <row r="25" spans="1:5" s="15" customFormat="1" x14ac:dyDescent="0.45">
      <c r="A25" s="32"/>
      <c r="B25" s="29"/>
      <c r="C25" s="29"/>
      <c r="D25"/>
      <c r="E25"/>
    </row>
    <row r="26" spans="1:5" x14ac:dyDescent="0.45">
      <c r="B26" s="29"/>
      <c r="C26" s="29"/>
      <c r="D26" s="17"/>
    </row>
    <row r="27" spans="1:5" x14ac:dyDescent="0.45">
      <c r="B27" s="29"/>
      <c r="C27" s="29"/>
      <c r="D27" s="17"/>
    </row>
    <row r="28" spans="1:5" x14ac:dyDescent="0.45">
      <c r="B28" s="29"/>
      <c r="C28" s="29"/>
    </row>
    <row r="29" spans="1:5" x14ac:dyDescent="0.45">
      <c r="B29" s="29"/>
      <c r="C29" s="29"/>
    </row>
    <row r="30" spans="1:5" x14ac:dyDescent="0.45">
      <c r="B30" s="29"/>
      <c r="C30" s="29"/>
    </row>
    <row r="31" spans="1:5" x14ac:dyDescent="0.45">
      <c r="B31" s="29"/>
      <c r="C31" s="29"/>
      <c r="D31" s="17"/>
    </row>
    <row r="32" spans="1:5" x14ac:dyDescent="0.45">
      <c r="B32" s="29"/>
      <c r="C32" s="29"/>
    </row>
    <row r="33" spans="1:5" x14ac:dyDescent="0.45">
      <c r="B33" s="29"/>
      <c r="C33" s="29"/>
      <c r="D33" s="17"/>
    </row>
    <row r="34" spans="1:5" x14ac:dyDescent="0.45">
      <c r="B34" s="29"/>
      <c r="C34" s="29"/>
    </row>
    <row r="35" spans="1:5" x14ac:dyDescent="0.45">
      <c r="B35" s="29"/>
      <c r="C35" s="29"/>
    </row>
    <row r="36" spans="1:5" x14ac:dyDescent="0.45">
      <c r="A36" s="34"/>
      <c r="B36" s="20"/>
      <c r="C36" s="29"/>
    </row>
    <row r="37" spans="1:5" x14ac:dyDescent="0.45">
      <c r="B37"/>
      <c r="C37" s="20"/>
      <c r="D37" s="17"/>
    </row>
    <row r="38" spans="1:5" s="16" customFormat="1" x14ac:dyDescent="0.45">
      <c r="A38" s="32"/>
      <c r="B38"/>
      <c r="C38"/>
      <c r="D38"/>
      <c r="E38"/>
    </row>
    <row r="39" spans="1:5" x14ac:dyDescent="0.45">
      <c r="B39"/>
      <c r="C39"/>
    </row>
    <row r="40" spans="1:5" x14ac:dyDescent="0.45">
      <c r="B40"/>
      <c r="C40"/>
    </row>
    <row r="41" spans="1:5" x14ac:dyDescent="0.45">
      <c r="B41"/>
      <c r="C41"/>
    </row>
    <row r="42" spans="1:5" x14ac:dyDescent="0.45">
      <c r="B42"/>
      <c r="C42"/>
    </row>
    <row r="43" spans="1:5" x14ac:dyDescent="0.45">
      <c r="B43"/>
      <c r="C43"/>
    </row>
    <row r="44" spans="1:5" x14ac:dyDescent="0.45">
      <c r="B44"/>
      <c r="C44"/>
    </row>
    <row r="45" spans="1:5" x14ac:dyDescent="0.45">
      <c r="B45"/>
      <c r="C45"/>
    </row>
    <row r="46" spans="1:5" x14ac:dyDescent="0.45">
      <c r="B46"/>
      <c r="C46"/>
    </row>
    <row r="47" spans="1:5" x14ac:dyDescent="0.45">
      <c r="B47"/>
      <c r="C47"/>
    </row>
    <row r="48" spans="1:5" x14ac:dyDescent="0.45">
      <c r="B48"/>
      <c r="C48"/>
    </row>
    <row r="49" spans="2:3" x14ac:dyDescent="0.45">
      <c r="B49"/>
      <c r="C49"/>
    </row>
    <row r="50" spans="2:3" x14ac:dyDescent="0.45">
      <c r="B50"/>
      <c r="C50"/>
    </row>
    <row r="51" spans="2:3" x14ac:dyDescent="0.45">
      <c r="B51"/>
      <c r="C51"/>
    </row>
    <row r="52" spans="2:3" x14ac:dyDescent="0.45">
      <c r="B52"/>
      <c r="C52"/>
    </row>
    <row r="53" spans="2:3" x14ac:dyDescent="0.45">
      <c r="B53"/>
      <c r="C53"/>
    </row>
    <row r="54" spans="2:3" x14ac:dyDescent="0.45">
      <c r="B54"/>
      <c r="C54"/>
    </row>
    <row r="55" spans="2:3" x14ac:dyDescent="0.45">
      <c r="B55"/>
      <c r="C55"/>
    </row>
    <row r="56" spans="2:3" x14ac:dyDescent="0.45">
      <c r="B56"/>
      <c r="C56"/>
    </row>
    <row r="57" spans="2:3" x14ac:dyDescent="0.45">
      <c r="B57"/>
      <c r="C57"/>
    </row>
    <row r="58" spans="2:3" x14ac:dyDescent="0.45">
      <c r="B58"/>
      <c r="C58"/>
    </row>
    <row r="59" spans="2:3" x14ac:dyDescent="0.45">
      <c r="B59"/>
      <c r="C59"/>
    </row>
    <row r="60" spans="2:3" x14ac:dyDescent="0.45">
      <c r="B60"/>
      <c r="C60"/>
    </row>
    <row r="61" spans="2:3" x14ac:dyDescent="0.45">
      <c r="B61"/>
      <c r="C61"/>
    </row>
    <row r="62" spans="2:3" x14ac:dyDescent="0.45">
      <c r="B62"/>
      <c r="C62"/>
    </row>
    <row r="63" spans="2:3" x14ac:dyDescent="0.45">
      <c r="B63"/>
      <c r="C63"/>
    </row>
    <row r="64" spans="2:3" x14ac:dyDescent="0.45">
      <c r="B64"/>
      <c r="C64"/>
    </row>
    <row r="65" spans="2:3" x14ac:dyDescent="0.45">
      <c r="B65"/>
      <c r="C65"/>
    </row>
    <row r="66" spans="2:3" x14ac:dyDescent="0.45">
      <c r="B66"/>
      <c r="C66"/>
    </row>
    <row r="67" spans="2:3" x14ac:dyDescent="0.45">
      <c r="B67"/>
      <c r="C67"/>
    </row>
    <row r="68" spans="2:3" x14ac:dyDescent="0.45">
      <c r="B68"/>
      <c r="C68"/>
    </row>
    <row r="69" spans="2:3" x14ac:dyDescent="0.45">
      <c r="B69"/>
      <c r="C69"/>
    </row>
    <row r="70" spans="2:3" x14ac:dyDescent="0.45">
      <c r="B70"/>
      <c r="C70"/>
    </row>
    <row r="71" spans="2:3" x14ac:dyDescent="0.45">
      <c r="B71"/>
      <c r="C71"/>
    </row>
    <row r="72" spans="2:3" x14ac:dyDescent="0.45">
      <c r="B72"/>
      <c r="C72"/>
    </row>
    <row r="73" spans="2:3" x14ac:dyDescent="0.45">
      <c r="B73"/>
      <c r="C73"/>
    </row>
    <row r="74" spans="2:3" x14ac:dyDescent="0.45">
      <c r="B74"/>
      <c r="C74"/>
    </row>
    <row r="75" spans="2:3" x14ac:dyDescent="0.45">
      <c r="B75"/>
      <c r="C75"/>
    </row>
    <row r="76" spans="2:3" x14ac:dyDescent="0.45">
      <c r="B76"/>
      <c r="C76"/>
    </row>
    <row r="77" spans="2:3" x14ac:dyDescent="0.45">
      <c r="B77"/>
      <c r="C77"/>
    </row>
    <row r="78" spans="2:3" x14ac:dyDescent="0.45">
      <c r="B78"/>
      <c r="C78"/>
    </row>
    <row r="79" spans="2:3" x14ac:dyDescent="0.45">
      <c r="B79"/>
      <c r="C79"/>
    </row>
    <row r="80" spans="2:3" x14ac:dyDescent="0.45">
      <c r="B80"/>
      <c r="C80"/>
    </row>
    <row r="81" spans="2:3" x14ac:dyDescent="0.45">
      <c r="B81"/>
      <c r="C81"/>
    </row>
    <row r="82" spans="2:3" x14ac:dyDescent="0.45">
      <c r="B82"/>
      <c r="C82"/>
    </row>
    <row r="83" spans="2:3" x14ac:dyDescent="0.45">
      <c r="B83"/>
      <c r="C83"/>
    </row>
    <row r="84" spans="2:3" x14ac:dyDescent="0.45">
      <c r="B84"/>
      <c r="C84"/>
    </row>
    <row r="85" spans="2:3" x14ac:dyDescent="0.45">
      <c r="B85"/>
      <c r="C85"/>
    </row>
    <row r="86" spans="2:3" x14ac:dyDescent="0.45">
      <c r="B86"/>
      <c r="C86"/>
    </row>
    <row r="87" spans="2:3" x14ac:dyDescent="0.45">
      <c r="B87"/>
      <c r="C87"/>
    </row>
    <row r="88" spans="2:3" x14ac:dyDescent="0.45">
      <c r="B88"/>
      <c r="C88"/>
    </row>
    <row r="89" spans="2:3" x14ac:dyDescent="0.45">
      <c r="B89"/>
      <c r="C89"/>
    </row>
    <row r="90" spans="2:3" x14ac:dyDescent="0.45">
      <c r="B90"/>
      <c r="C90"/>
    </row>
    <row r="91" spans="2:3" x14ac:dyDescent="0.45">
      <c r="B91"/>
      <c r="C91"/>
    </row>
    <row r="92" spans="2:3" x14ac:dyDescent="0.45">
      <c r="B92"/>
      <c r="C92"/>
    </row>
    <row r="93" spans="2:3" x14ac:dyDescent="0.45">
      <c r="B93"/>
      <c r="C93"/>
    </row>
    <row r="94" spans="2:3" x14ac:dyDescent="0.45">
      <c r="B94"/>
      <c r="C94"/>
    </row>
    <row r="95" spans="2:3" x14ac:dyDescent="0.45">
      <c r="B95"/>
      <c r="C95"/>
    </row>
    <row r="96" spans="2:3" x14ac:dyDescent="0.45">
      <c r="B96"/>
      <c r="C96"/>
    </row>
    <row r="97" spans="2:3" x14ac:dyDescent="0.45">
      <c r="B97"/>
      <c r="C97"/>
    </row>
    <row r="98" spans="2:3" x14ac:dyDescent="0.45">
      <c r="B98"/>
      <c r="C98"/>
    </row>
    <row r="99" spans="2:3" x14ac:dyDescent="0.45">
      <c r="B99"/>
      <c r="C99"/>
    </row>
    <row r="100" spans="2:3" x14ac:dyDescent="0.45">
      <c r="B100"/>
      <c r="C100"/>
    </row>
    <row r="101" spans="2:3" x14ac:dyDescent="0.45">
      <c r="B101"/>
      <c r="C101"/>
    </row>
    <row r="102" spans="2:3" x14ac:dyDescent="0.45">
      <c r="B102"/>
      <c r="C102"/>
    </row>
    <row r="103" spans="2:3" x14ac:dyDescent="0.45">
      <c r="B103"/>
      <c r="C103"/>
    </row>
    <row r="104" spans="2:3" x14ac:dyDescent="0.45">
      <c r="B104"/>
      <c r="C104"/>
    </row>
    <row r="105" spans="2:3" x14ac:dyDescent="0.45">
      <c r="B105"/>
      <c r="C105"/>
    </row>
    <row r="106" spans="2:3" x14ac:dyDescent="0.45">
      <c r="B106"/>
      <c r="C106"/>
    </row>
    <row r="107" spans="2:3" x14ac:dyDescent="0.45">
      <c r="B107"/>
      <c r="C107"/>
    </row>
    <row r="108" spans="2:3" x14ac:dyDescent="0.45">
      <c r="B108"/>
      <c r="C108"/>
    </row>
    <row r="109" spans="2:3" x14ac:dyDescent="0.45">
      <c r="B109"/>
      <c r="C109"/>
    </row>
    <row r="110" spans="2:3" x14ac:dyDescent="0.45">
      <c r="B110"/>
      <c r="C110"/>
    </row>
    <row r="111" spans="2:3" x14ac:dyDescent="0.45">
      <c r="B111"/>
      <c r="C111"/>
    </row>
    <row r="112" spans="2:3" x14ac:dyDescent="0.45">
      <c r="B112"/>
      <c r="C112"/>
    </row>
    <row r="113" spans="2:3" x14ac:dyDescent="0.45">
      <c r="B113"/>
      <c r="C113"/>
    </row>
    <row r="114" spans="2:3" x14ac:dyDescent="0.45">
      <c r="B114"/>
      <c r="C114"/>
    </row>
    <row r="115" spans="2:3" x14ac:dyDescent="0.45">
      <c r="B115"/>
      <c r="C115"/>
    </row>
    <row r="116" spans="2:3" x14ac:dyDescent="0.45">
      <c r="B116"/>
      <c r="C116"/>
    </row>
    <row r="117" spans="2:3" x14ac:dyDescent="0.45">
      <c r="B117"/>
      <c r="C117"/>
    </row>
    <row r="118" spans="2:3" x14ac:dyDescent="0.45">
      <c r="B118"/>
      <c r="C118"/>
    </row>
    <row r="119" spans="2:3" x14ac:dyDescent="0.45">
      <c r="B119"/>
      <c r="C119"/>
    </row>
    <row r="120" spans="2:3" x14ac:dyDescent="0.45">
      <c r="B120"/>
      <c r="C120"/>
    </row>
    <row r="121" spans="2:3" x14ac:dyDescent="0.45">
      <c r="B121"/>
      <c r="C121"/>
    </row>
    <row r="122" spans="2:3" x14ac:dyDescent="0.45">
      <c r="B122"/>
      <c r="C122"/>
    </row>
    <row r="123" spans="2:3" x14ac:dyDescent="0.45">
      <c r="B123"/>
      <c r="C123"/>
    </row>
    <row r="124" spans="2:3" x14ac:dyDescent="0.45">
      <c r="B124"/>
      <c r="C124"/>
    </row>
    <row r="125" spans="2:3" x14ac:dyDescent="0.45">
      <c r="B125"/>
      <c r="C125"/>
    </row>
    <row r="126" spans="2:3" x14ac:dyDescent="0.45">
      <c r="B126"/>
      <c r="C126"/>
    </row>
    <row r="127" spans="2:3" x14ac:dyDescent="0.45">
      <c r="B127"/>
      <c r="C127"/>
    </row>
    <row r="128" spans="2:3" x14ac:dyDescent="0.45">
      <c r="B128"/>
      <c r="C128"/>
    </row>
    <row r="129" spans="2:3" x14ac:dyDescent="0.45">
      <c r="B129"/>
      <c r="C129"/>
    </row>
    <row r="130" spans="2:3" x14ac:dyDescent="0.45">
      <c r="B130"/>
      <c r="C130"/>
    </row>
    <row r="131" spans="2:3" x14ac:dyDescent="0.45">
      <c r="B131"/>
      <c r="C131"/>
    </row>
    <row r="132" spans="2:3" x14ac:dyDescent="0.45">
      <c r="B132"/>
      <c r="C132"/>
    </row>
    <row r="133" spans="2:3" x14ac:dyDescent="0.45">
      <c r="B133"/>
      <c r="C133"/>
    </row>
    <row r="134" spans="2:3" x14ac:dyDescent="0.45">
      <c r="B134"/>
      <c r="C134"/>
    </row>
    <row r="135" spans="2:3" x14ac:dyDescent="0.45">
      <c r="B135"/>
      <c r="C135"/>
    </row>
    <row r="136" spans="2:3" x14ac:dyDescent="0.45">
      <c r="B136"/>
      <c r="C136"/>
    </row>
    <row r="137" spans="2:3" x14ac:dyDescent="0.45">
      <c r="B137"/>
      <c r="C137"/>
    </row>
    <row r="138" spans="2:3" x14ac:dyDescent="0.45">
      <c r="B138"/>
      <c r="C138"/>
    </row>
    <row r="139" spans="2:3" x14ac:dyDescent="0.45">
      <c r="B139"/>
      <c r="C139"/>
    </row>
    <row r="140" spans="2:3" x14ac:dyDescent="0.45">
      <c r="B140"/>
      <c r="C140"/>
    </row>
    <row r="141" spans="2:3" x14ac:dyDescent="0.45">
      <c r="B141"/>
      <c r="C141"/>
    </row>
    <row r="142" spans="2:3" x14ac:dyDescent="0.45">
      <c r="B142"/>
      <c r="C142"/>
    </row>
    <row r="143" spans="2:3" x14ac:dyDescent="0.45">
      <c r="B143"/>
      <c r="C143"/>
    </row>
    <row r="144" spans="2:3" x14ac:dyDescent="0.45">
      <c r="B144"/>
      <c r="C144"/>
    </row>
    <row r="145" spans="2:3" x14ac:dyDescent="0.45">
      <c r="B145"/>
      <c r="C145"/>
    </row>
    <row r="146" spans="2:3" x14ac:dyDescent="0.45">
      <c r="B146"/>
      <c r="C146"/>
    </row>
    <row r="147" spans="2:3" x14ac:dyDescent="0.45">
      <c r="B147"/>
      <c r="C147"/>
    </row>
    <row r="148" spans="2:3" x14ac:dyDescent="0.45">
      <c r="B148"/>
      <c r="C148"/>
    </row>
    <row r="149" spans="2:3" x14ac:dyDescent="0.45">
      <c r="B149"/>
      <c r="C149"/>
    </row>
    <row r="150" spans="2:3" x14ac:dyDescent="0.45">
      <c r="B150"/>
      <c r="C150"/>
    </row>
    <row r="151" spans="2:3" x14ac:dyDescent="0.45">
      <c r="B151"/>
      <c r="C151"/>
    </row>
    <row r="152" spans="2:3" x14ac:dyDescent="0.45">
      <c r="B152"/>
      <c r="C152"/>
    </row>
    <row r="153" spans="2:3" x14ac:dyDescent="0.45">
      <c r="B153"/>
      <c r="C153"/>
    </row>
    <row r="154" spans="2:3" x14ac:dyDescent="0.45">
      <c r="B154"/>
      <c r="C154"/>
    </row>
    <row r="155" spans="2:3" x14ac:dyDescent="0.45">
      <c r="B155"/>
      <c r="C155"/>
    </row>
    <row r="156" spans="2:3" x14ac:dyDescent="0.45">
      <c r="B156"/>
      <c r="C156"/>
    </row>
    <row r="157" spans="2:3" x14ac:dyDescent="0.45">
      <c r="B157"/>
      <c r="C157"/>
    </row>
    <row r="158" spans="2:3" x14ac:dyDescent="0.45">
      <c r="B158"/>
      <c r="C158"/>
    </row>
    <row r="159" spans="2:3" x14ac:dyDescent="0.45">
      <c r="B159"/>
      <c r="C159"/>
    </row>
    <row r="160" spans="2:3" x14ac:dyDescent="0.45">
      <c r="B160"/>
      <c r="C160"/>
    </row>
    <row r="161" spans="2:3" x14ac:dyDescent="0.45">
      <c r="B161"/>
      <c r="C161"/>
    </row>
    <row r="162" spans="2:3" x14ac:dyDescent="0.45">
      <c r="B162"/>
      <c r="C162"/>
    </row>
    <row r="163" spans="2:3" x14ac:dyDescent="0.45">
      <c r="B163"/>
      <c r="C163"/>
    </row>
    <row r="164" spans="2:3" x14ac:dyDescent="0.45">
      <c r="B164"/>
      <c r="C164"/>
    </row>
    <row r="165" spans="2:3" x14ac:dyDescent="0.45">
      <c r="B165"/>
      <c r="C165"/>
    </row>
    <row r="166" spans="2:3" x14ac:dyDescent="0.45">
      <c r="B166"/>
      <c r="C166"/>
    </row>
    <row r="167" spans="2:3" x14ac:dyDescent="0.45">
      <c r="B167"/>
      <c r="C167"/>
    </row>
    <row r="168" spans="2:3" x14ac:dyDescent="0.45">
      <c r="B168"/>
      <c r="C168"/>
    </row>
    <row r="169" spans="2:3" x14ac:dyDescent="0.45">
      <c r="B169"/>
      <c r="C169"/>
    </row>
    <row r="170" spans="2:3" x14ac:dyDescent="0.45">
      <c r="B170"/>
      <c r="C170"/>
    </row>
    <row r="171" spans="2:3" x14ac:dyDescent="0.45">
      <c r="B171"/>
      <c r="C171"/>
    </row>
    <row r="172" spans="2:3" x14ac:dyDescent="0.45">
      <c r="B172"/>
      <c r="C172"/>
    </row>
    <row r="173" spans="2:3" x14ac:dyDescent="0.45">
      <c r="B173"/>
      <c r="C173"/>
    </row>
    <row r="174" spans="2:3" x14ac:dyDescent="0.45">
      <c r="B174"/>
      <c r="C174"/>
    </row>
    <row r="175" spans="2:3" x14ac:dyDescent="0.45">
      <c r="B175"/>
      <c r="C175"/>
    </row>
    <row r="176" spans="2:3" x14ac:dyDescent="0.45">
      <c r="B176"/>
      <c r="C176"/>
    </row>
    <row r="177" spans="2:3" x14ac:dyDescent="0.45">
      <c r="B177"/>
      <c r="C177"/>
    </row>
    <row r="178" spans="2:3" x14ac:dyDescent="0.45">
      <c r="B178"/>
      <c r="C178"/>
    </row>
    <row r="179" spans="2:3" x14ac:dyDescent="0.45">
      <c r="B179"/>
      <c r="C179"/>
    </row>
    <row r="180" spans="2:3" x14ac:dyDescent="0.45">
      <c r="B180"/>
      <c r="C180"/>
    </row>
    <row r="181" spans="2:3" x14ac:dyDescent="0.45">
      <c r="B181"/>
      <c r="C181"/>
    </row>
    <row r="182" spans="2:3" x14ac:dyDescent="0.45">
      <c r="B182"/>
      <c r="C182"/>
    </row>
    <row r="183" spans="2:3" x14ac:dyDescent="0.45">
      <c r="B183"/>
      <c r="C183"/>
    </row>
    <row r="184" spans="2:3" x14ac:dyDescent="0.45">
      <c r="B184"/>
      <c r="C184"/>
    </row>
    <row r="185" spans="2:3" x14ac:dyDescent="0.45">
      <c r="B185"/>
      <c r="C185"/>
    </row>
    <row r="186" spans="2:3" x14ac:dyDescent="0.45">
      <c r="B186"/>
      <c r="C186"/>
    </row>
    <row r="187" spans="2:3" x14ac:dyDescent="0.45">
      <c r="B187"/>
      <c r="C187"/>
    </row>
    <row r="188" spans="2:3" x14ac:dyDescent="0.45">
      <c r="B188"/>
      <c r="C188"/>
    </row>
    <row r="189" spans="2:3" x14ac:dyDescent="0.45">
      <c r="B189"/>
      <c r="C189"/>
    </row>
    <row r="190" spans="2:3" x14ac:dyDescent="0.45">
      <c r="B190"/>
      <c r="C190"/>
    </row>
    <row r="191" spans="2:3" x14ac:dyDescent="0.45">
      <c r="B191"/>
      <c r="C191"/>
    </row>
    <row r="192" spans="2:3" x14ac:dyDescent="0.45">
      <c r="B192"/>
      <c r="C192"/>
    </row>
    <row r="193" spans="2:3" x14ac:dyDescent="0.45">
      <c r="B193"/>
      <c r="C193"/>
    </row>
    <row r="194" spans="2:3" x14ac:dyDescent="0.45">
      <c r="B194"/>
      <c r="C194"/>
    </row>
    <row r="195" spans="2:3" x14ac:dyDescent="0.45">
      <c r="B195"/>
      <c r="C195"/>
    </row>
    <row r="196" spans="2:3" x14ac:dyDescent="0.45">
      <c r="B196"/>
      <c r="C196"/>
    </row>
    <row r="197" spans="2:3" x14ac:dyDescent="0.45">
      <c r="B197"/>
      <c r="C197"/>
    </row>
    <row r="198" spans="2:3" x14ac:dyDescent="0.45">
      <c r="B198"/>
      <c r="C198"/>
    </row>
    <row r="199" spans="2:3" x14ac:dyDescent="0.45">
      <c r="B199"/>
      <c r="C199"/>
    </row>
    <row r="200" spans="2:3" x14ac:dyDescent="0.45">
      <c r="B200"/>
      <c r="C200"/>
    </row>
    <row r="201" spans="2:3" x14ac:dyDescent="0.45">
      <c r="B201"/>
      <c r="C201"/>
    </row>
    <row r="202" spans="2:3" x14ac:dyDescent="0.45">
      <c r="B202"/>
      <c r="C202"/>
    </row>
    <row r="203" spans="2:3" x14ac:dyDescent="0.45">
      <c r="B203"/>
      <c r="C203"/>
    </row>
    <row r="204" spans="2:3" x14ac:dyDescent="0.45">
      <c r="B204"/>
      <c r="C204"/>
    </row>
    <row r="205" spans="2:3" x14ac:dyDescent="0.45">
      <c r="B205"/>
      <c r="C205"/>
    </row>
    <row r="206" spans="2:3" x14ac:dyDescent="0.45">
      <c r="B206"/>
      <c r="C206"/>
    </row>
    <row r="207" spans="2:3" x14ac:dyDescent="0.45">
      <c r="B207"/>
      <c r="C207"/>
    </row>
    <row r="208" spans="2:3" x14ac:dyDescent="0.45">
      <c r="B208"/>
      <c r="C208"/>
    </row>
    <row r="209" spans="2:3" x14ac:dyDescent="0.45">
      <c r="B209"/>
      <c r="C209"/>
    </row>
    <row r="210" spans="2:3" x14ac:dyDescent="0.45">
      <c r="B210"/>
      <c r="C210"/>
    </row>
    <row r="211" spans="2:3" x14ac:dyDescent="0.45">
      <c r="B211"/>
      <c r="C211"/>
    </row>
    <row r="212" spans="2:3" x14ac:dyDescent="0.45">
      <c r="B212"/>
      <c r="C212"/>
    </row>
    <row r="213" spans="2:3" x14ac:dyDescent="0.45">
      <c r="B213"/>
      <c r="C213"/>
    </row>
    <row r="214" spans="2:3" x14ac:dyDescent="0.45">
      <c r="B214"/>
      <c r="C214"/>
    </row>
    <row r="215" spans="2:3" x14ac:dyDescent="0.45">
      <c r="B215"/>
      <c r="C215"/>
    </row>
    <row r="216" spans="2:3" x14ac:dyDescent="0.45">
      <c r="B216"/>
      <c r="C216"/>
    </row>
    <row r="217" spans="2:3" x14ac:dyDescent="0.45">
      <c r="B217"/>
      <c r="C217"/>
    </row>
    <row r="218" spans="2:3" x14ac:dyDescent="0.45">
      <c r="B218"/>
      <c r="C218"/>
    </row>
    <row r="219" spans="2:3" x14ac:dyDescent="0.45">
      <c r="B219"/>
      <c r="C219"/>
    </row>
    <row r="220" spans="2:3" x14ac:dyDescent="0.45">
      <c r="B220"/>
      <c r="C220"/>
    </row>
    <row r="221" spans="2:3" x14ac:dyDescent="0.45">
      <c r="B221"/>
      <c r="C221"/>
    </row>
    <row r="222" spans="2:3" x14ac:dyDescent="0.45">
      <c r="B222"/>
      <c r="C222"/>
    </row>
    <row r="223" spans="2:3" x14ac:dyDescent="0.45">
      <c r="B223"/>
      <c r="C223"/>
    </row>
    <row r="224" spans="2:3" x14ac:dyDescent="0.45">
      <c r="B224"/>
      <c r="C224"/>
    </row>
    <row r="225" spans="2:3" x14ac:dyDescent="0.45">
      <c r="B225"/>
      <c r="C225"/>
    </row>
    <row r="226" spans="2:3" x14ac:dyDescent="0.45">
      <c r="B226"/>
      <c r="C226"/>
    </row>
    <row r="227" spans="2:3" x14ac:dyDescent="0.45">
      <c r="B227"/>
      <c r="C227"/>
    </row>
    <row r="228" spans="2:3" x14ac:dyDescent="0.45">
      <c r="B228"/>
      <c r="C228"/>
    </row>
    <row r="229" spans="2:3" x14ac:dyDescent="0.45">
      <c r="B229"/>
      <c r="C229"/>
    </row>
    <row r="230" spans="2:3" x14ac:dyDescent="0.45">
      <c r="B230"/>
      <c r="C230"/>
    </row>
    <row r="231" spans="2:3" x14ac:dyDescent="0.45">
      <c r="B231"/>
      <c r="C231"/>
    </row>
    <row r="232" spans="2:3" x14ac:dyDescent="0.45">
      <c r="B232"/>
      <c r="C232"/>
    </row>
    <row r="233" spans="2:3" x14ac:dyDescent="0.45">
      <c r="B233"/>
      <c r="C233"/>
    </row>
    <row r="234" spans="2:3" x14ac:dyDescent="0.45">
      <c r="B234"/>
      <c r="C234"/>
    </row>
    <row r="235" spans="2:3" x14ac:dyDescent="0.45">
      <c r="B235"/>
      <c r="C235"/>
    </row>
    <row r="236" spans="2:3" x14ac:dyDescent="0.45">
      <c r="B236"/>
      <c r="C236"/>
    </row>
    <row r="237" spans="2:3" x14ac:dyDescent="0.45">
      <c r="B237"/>
      <c r="C237"/>
    </row>
    <row r="238" spans="2:3" x14ac:dyDescent="0.45">
      <c r="B238"/>
      <c r="C238"/>
    </row>
    <row r="239" spans="2:3" x14ac:dyDescent="0.45">
      <c r="B239"/>
      <c r="C239"/>
    </row>
    <row r="240" spans="2:3" x14ac:dyDescent="0.45">
      <c r="B240"/>
      <c r="C240"/>
    </row>
    <row r="241" spans="2:3" x14ac:dyDescent="0.45">
      <c r="B241"/>
      <c r="C241"/>
    </row>
    <row r="242" spans="2:3" x14ac:dyDescent="0.45">
      <c r="B242"/>
      <c r="C242"/>
    </row>
    <row r="243" spans="2:3" x14ac:dyDescent="0.45">
      <c r="B243"/>
      <c r="C243"/>
    </row>
    <row r="244" spans="2:3" x14ac:dyDescent="0.45">
      <c r="B244"/>
      <c r="C244"/>
    </row>
    <row r="245" spans="2:3" x14ac:dyDescent="0.45">
      <c r="B245"/>
      <c r="C245"/>
    </row>
    <row r="246" spans="2:3" x14ac:dyDescent="0.45">
      <c r="B246"/>
      <c r="C246"/>
    </row>
    <row r="247" spans="2:3" x14ac:dyDescent="0.45">
      <c r="B247"/>
      <c r="C247"/>
    </row>
    <row r="248" spans="2:3" x14ac:dyDescent="0.45">
      <c r="B248"/>
      <c r="C248"/>
    </row>
    <row r="249" spans="2:3" x14ac:dyDescent="0.45">
      <c r="B249"/>
      <c r="C249"/>
    </row>
    <row r="250" spans="2:3" x14ac:dyDescent="0.45">
      <c r="B250"/>
      <c r="C250"/>
    </row>
    <row r="251" spans="2:3" x14ac:dyDescent="0.45">
      <c r="B251"/>
      <c r="C251"/>
    </row>
    <row r="252" spans="2:3" x14ac:dyDescent="0.45">
      <c r="B252"/>
      <c r="C252"/>
    </row>
    <row r="253" spans="2:3" x14ac:dyDescent="0.45">
      <c r="B253"/>
      <c r="C253"/>
    </row>
    <row r="254" spans="2:3" x14ac:dyDescent="0.45">
      <c r="B254"/>
      <c r="C254"/>
    </row>
    <row r="255" spans="2:3" x14ac:dyDescent="0.45">
      <c r="B255"/>
      <c r="C255"/>
    </row>
    <row r="256" spans="2:3" x14ac:dyDescent="0.45">
      <c r="B256"/>
      <c r="C256"/>
    </row>
    <row r="257" spans="2:3" x14ac:dyDescent="0.45">
      <c r="B257"/>
      <c r="C257"/>
    </row>
    <row r="258" spans="2:3" x14ac:dyDescent="0.45">
      <c r="B258"/>
      <c r="C258"/>
    </row>
    <row r="259" spans="2:3" x14ac:dyDescent="0.45">
      <c r="B259"/>
      <c r="C259"/>
    </row>
    <row r="260" spans="2:3" x14ac:dyDescent="0.45">
      <c r="B260"/>
      <c r="C260"/>
    </row>
    <row r="261" spans="2:3" x14ac:dyDescent="0.45">
      <c r="B261"/>
      <c r="C261"/>
    </row>
    <row r="262" spans="2:3" x14ac:dyDescent="0.45">
      <c r="B262"/>
      <c r="C262"/>
    </row>
    <row r="263" spans="2:3" x14ac:dyDescent="0.45">
      <c r="B263"/>
      <c r="C263"/>
    </row>
    <row r="264" spans="2:3" x14ac:dyDescent="0.45">
      <c r="B264"/>
      <c r="C264"/>
    </row>
    <row r="265" spans="2:3" x14ac:dyDescent="0.45">
      <c r="B265"/>
      <c r="C265"/>
    </row>
    <row r="266" spans="2:3" x14ac:dyDescent="0.45">
      <c r="B266"/>
      <c r="C266"/>
    </row>
    <row r="267" spans="2:3" x14ac:dyDescent="0.45">
      <c r="B267"/>
      <c r="C267"/>
    </row>
    <row r="268" spans="2:3" x14ac:dyDescent="0.45">
      <c r="B268"/>
      <c r="C268"/>
    </row>
    <row r="269" spans="2:3" x14ac:dyDescent="0.45">
      <c r="B269"/>
      <c r="C269"/>
    </row>
    <row r="270" spans="2:3" x14ac:dyDescent="0.45">
      <c r="B270"/>
      <c r="C270"/>
    </row>
    <row r="271" spans="2:3" x14ac:dyDescent="0.45">
      <c r="B271"/>
      <c r="C271"/>
    </row>
    <row r="272" spans="2:3" x14ac:dyDescent="0.45">
      <c r="B272"/>
      <c r="C272"/>
    </row>
    <row r="273" spans="2:3" x14ac:dyDescent="0.45">
      <c r="B273"/>
      <c r="C273"/>
    </row>
    <row r="274" spans="2:3" x14ac:dyDescent="0.45">
      <c r="B274"/>
      <c r="C274"/>
    </row>
    <row r="275" spans="2:3" x14ac:dyDescent="0.45">
      <c r="B275"/>
      <c r="C275"/>
    </row>
    <row r="276" spans="2:3" x14ac:dyDescent="0.45">
      <c r="B276"/>
      <c r="C276"/>
    </row>
    <row r="277" spans="2:3" x14ac:dyDescent="0.45">
      <c r="B277"/>
      <c r="C277"/>
    </row>
    <row r="278" spans="2:3" x14ac:dyDescent="0.45">
      <c r="B278"/>
      <c r="C278"/>
    </row>
    <row r="279" spans="2:3" x14ac:dyDescent="0.45">
      <c r="B279"/>
      <c r="C279"/>
    </row>
    <row r="280" spans="2:3" x14ac:dyDescent="0.45">
      <c r="B280"/>
      <c r="C280"/>
    </row>
    <row r="281" spans="2:3" x14ac:dyDescent="0.45">
      <c r="B281"/>
      <c r="C281"/>
    </row>
    <row r="282" spans="2:3" x14ac:dyDescent="0.45">
      <c r="B282"/>
      <c r="C282"/>
    </row>
    <row r="283" spans="2:3" x14ac:dyDescent="0.45">
      <c r="B283"/>
      <c r="C283"/>
    </row>
    <row r="284" spans="2:3" x14ac:dyDescent="0.45">
      <c r="B284"/>
      <c r="C284"/>
    </row>
    <row r="285" spans="2:3" x14ac:dyDescent="0.45">
      <c r="B285"/>
      <c r="C285"/>
    </row>
    <row r="286" spans="2:3" x14ac:dyDescent="0.45">
      <c r="B286"/>
      <c r="C286"/>
    </row>
    <row r="287" spans="2:3" x14ac:dyDescent="0.45">
      <c r="B287"/>
      <c r="C287"/>
    </row>
    <row r="288" spans="2:3" x14ac:dyDescent="0.45">
      <c r="B288"/>
      <c r="C288"/>
    </row>
    <row r="289" spans="2:3" x14ac:dyDescent="0.45">
      <c r="B289"/>
      <c r="C289"/>
    </row>
    <row r="290" spans="2:3" x14ac:dyDescent="0.45">
      <c r="B290"/>
      <c r="C290"/>
    </row>
    <row r="291" spans="2:3" x14ac:dyDescent="0.45">
      <c r="B291"/>
      <c r="C291"/>
    </row>
    <row r="292" spans="2:3" x14ac:dyDescent="0.45">
      <c r="B292"/>
      <c r="C292"/>
    </row>
    <row r="293" spans="2:3" x14ac:dyDescent="0.45">
      <c r="B293"/>
      <c r="C293"/>
    </row>
    <row r="294" spans="2:3" x14ac:dyDescent="0.45">
      <c r="B294"/>
      <c r="C294"/>
    </row>
    <row r="295" spans="2:3" x14ac:dyDescent="0.45">
      <c r="B295"/>
      <c r="C295"/>
    </row>
    <row r="296" spans="2:3" x14ac:dyDescent="0.45">
      <c r="B296"/>
      <c r="C296"/>
    </row>
    <row r="297" spans="2:3" x14ac:dyDescent="0.45">
      <c r="B297"/>
      <c r="C297"/>
    </row>
    <row r="298" spans="2:3" x14ac:dyDescent="0.45">
      <c r="B298"/>
      <c r="C298"/>
    </row>
    <row r="299" spans="2:3" x14ac:dyDescent="0.45">
      <c r="B299"/>
      <c r="C299"/>
    </row>
    <row r="300" spans="2:3" x14ac:dyDescent="0.45">
      <c r="B300"/>
      <c r="C300"/>
    </row>
    <row r="301" spans="2:3" x14ac:dyDescent="0.45">
      <c r="B301"/>
      <c r="C301"/>
    </row>
    <row r="302" spans="2:3" x14ac:dyDescent="0.45">
      <c r="B302"/>
      <c r="C302"/>
    </row>
    <row r="303" spans="2:3" x14ac:dyDescent="0.45">
      <c r="B303"/>
      <c r="C303"/>
    </row>
    <row r="304" spans="2:3" x14ac:dyDescent="0.45">
      <c r="B304"/>
      <c r="C304"/>
    </row>
    <row r="305" spans="2:3" x14ac:dyDescent="0.45">
      <c r="B305"/>
      <c r="C305"/>
    </row>
    <row r="306" spans="2:3" x14ac:dyDescent="0.45">
      <c r="B306"/>
      <c r="C306"/>
    </row>
    <row r="307" spans="2:3" x14ac:dyDescent="0.45">
      <c r="B307"/>
      <c r="C307"/>
    </row>
    <row r="308" spans="2:3" x14ac:dyDescent="0.45">
      <c r="B308"/>
      <c r="C308"/>
    </row>
    <row r="309" spans="2:3" x14ac:dyDescent="0.45">
      <c r="B309"/>
      <c r="C309"/>
    </row>
    <row r="310" spans="2:3" x14ac:dyDescent="0.45">
      <c r="B310"/>
      <c r="C310"/>
    </row>
    <row r="311" spans="2:3" x14ac:dyDescent="0.45">
      <c r="B311"/>
      <c r="C311"/>
    </row>
    <row r="312" spans="2:3" x14ac:dyDescent="0.45">
      <c r="B312"/>
      <c r="C312"/>
    </row>
    <row r="313" spans="2:3" x14ac:dyDescent="0.45">
      <c r="B313"/>
      <c r="C313"/>
    </row>
    <row r="314" spans="2:3" x14ac:dyDescent="0.45">
      <c r="B314"/>
      <c r="C314"/>
    </row>
    <row r="315" spans="2:3" x14ac:dyDescent="0.45">
      <c r="B315"/>
      <c r="C315"/>
    </row>
    <row r="316" spans="2:3" x14ac:dyDescent="0.45">
      <c r="B316"/>
      <c r="C316"/>
    </row>
    <row r="317" spans="2:3" x14ac:dyDescent="0.45">
      <c r="B317"/>
      <c r="C317"/>
    </row>
    <row r="318" spans="2:3" x14ac:dyDescent="0.45">
      <c r="B318"/>
      <c r="C318"/>
    </row>
    <row r="319" spans="2:3" x14ac:dyDescent="0.45">
      <c r="B319"/>
      <c r="C319"/>
    </row>
    <row r="320" spans="2:3" x14ac:dyDescent="0.45">
      <c r="B320"/>
      <c r="C320"/>
    </row>
    <row r="321" spans="2:3" x14ac:dyDescent="0.45">
      <c r="B321"/>
      <c r="C321"/>
    </row>
    <row r="322" spans="2:3" x14ac:dyDescent="0.45">
      <c r="B322"/>
      <c r="C322"/>
    </row>
    <row r="323" spans="2:3" x14ac:dyDescent="0.45">
      <c r="B323"/>
      <c r="C323"/>
    </row>
    <row r="324" spans="2:3" x14ac:dyDescent="0.45">
      <c r="B324"/>
      <c r="C324"/>
    </row>
    <row r="325" spans="2:3" x14ac:dyDescent="0.45">
      <c r="B325"/>
      <c r="C325"/>
    </row>
    <row r="326" spans="2:3" x14ac:dyDescent="0.45">
      <c r="B326"/>
      <c r="C326"/>
    </row>
    <row r="327" spans="2:3" x14ac:dyDescent="0.45">
      <c r="B327"/>
      <c r="C327"/>
    </row>
    <row r="328" spans="2:3" x14ac:dyDescent="0.45">
      <c r="B328"/>
      <c r="C328"/>
    </row>
    <row r="329" spans="2:3" x14ac:dyDescent="0.45">
      <c r="B329"/>
      <c r="C329"/>
    </row>
    <row r="330" spans="2:3" x14ac:dyDescent="0.45">
      <c r="B330"/>
      <c r="C330"/>
    </row>
    <row r="331" spans="2:3" x14ac:dyDescent="0.45">
      <c r="B331"/>
      <c r="C331"/>
    </row>
    <row r="332" spans="2:3" x14ac:dyDescent="0.45">
      <c r="B332"/>
      <c r="C332"/>
    </row>
    <row r="333" spans="2:3" x14ac:dyDescent="0.45">
      <c r="B333"/>
      <c r="C333"/>
    </row>
    <row r="334" spans="2:3" x14ac:dyDescent="0.45">
      <c r="B334"/>
      <c r="C334"/>
    </row>
    <row r="335" spans="2:3" x14ac:dyDescent="0.45">
      <c r="B335"/>
      <c r="C335"/>
    </row>
    <row r="336" spans="2:3" x14ac:dyDescent="0.45">
      <c r="B336"/>
      <c r="C336"/>
    </row>
    <row r="337" spans="2:3" x14ac:dyDescent="0.45">
      <c r="B337"/>
      <c r="C337"/>
    </row>
    <row r="338" spans="2:3" x14ac:dyDescent="0.45">
      <c r="B338"/>
      <c r="C338"/>
    </row>
    <row r="339" spans="2:3" x14ac:dyDescent="0.45">
      <c r="B339"/>
      <c r="C339"/>
    </row>
    <row r="340" spans="2:3" x14ac:dyDescent="0.45">
      <c r="B340"/>
      <c r="C340"/>
    </row>
    <row r="341" spans="2:3" x14ac:dyDescent="0.45">
      <c r="B341"/>
      <c r="C341"/>
    </row>
    <row r="342" spans="2:3" x14ac:dyDescent="0.45">
      <c r="B342"/>
      <c r="C342"/>
    </row>
    <row r="343" spans="2:3" x14ac:dyDescent="0.45">
      <c r="B343"/>
      <c r="C343"/>
    </row>
    <row r="344" spans="2:3" x14ac:dyDescent="0.45">
      <c r="B344"/>
      <c r="C344"/>
    </row>
    <row r="345" spans="2:3" x14ac:dyDescent="0.45">
      <c r="B345"/>
      <c r="C345"/>
    </row>
    <row r="346" spans="2:3" x14ac:dyDescent="0.45">
      <c r="B346"/>
      <c r="C346"/>
    </row>
    <row r="347" spans="2:3" x14ac:dyDescent="0.45">
      <c r="B347"/>
      <c r="C347"/>
    </row>
    <row r="348" spans="2:3" x14ac:dyDescent="0.45">
      <c r="B348"/>
      <c r="C348"/>
    </row>
    <row r="349" spans="2:3" x14ac:dyDescent="0.45">
      <c r="B349"/>
      <c r="C349"/>
    </row>
    <row r="350" spans="2:3" x14ac:dyDescent="0.45">
      <c r="B350"/>
      <c r="C350"/>
    </row>
    <row r="351" spans="2:3" x14ac:dyDescent="0.45">
      <c r="B351"/>
      <c r="C351"/>
    </row>
    <row r="352" spans="2:3" x14ac:dyDescent="0.45">
      <c r="B352"/>
      <c r="C352"/>
    </row>
    <row r="353" spans="2:3" x14ac:dyDescent="0.45">
      <c r="B353"/>
      <c r="C353"/>
    </row>
    <row r="354" spans="2:3" x14ac:dyDescent="0.45">
      <c r="B354"/>
      <c r="C354"/>
    </row>
    <row r="355" spans="2:3" x14ac:dyDescent="0.45">
      <c r="B355"/>
      <c r="C355"/>
    </row>
    <row r="356" spans="2:3" x14ac:dyDescent="0.45">
      <c r="B356"/>
      <c r="C356"/>
    </row>
    <row r="357" spans="2:3" x14ac:dyDescent="0.45">
      <c r="B357"/>
      <c r="C357"/>
    </row>
    <row r="358" spans="2:3" x14ac:dyDescent="0.45">
      <c r="B358"/>
      <c r="C358"/>
    </row>
    <row r="359" spans="2:3" x14ac:dyDescent="0.45">
      <c r="B359"/>
      <c r="C359"/>
    </row>
    <row r="360" spans="2:3" x14ac:dyDescent="0.45">
      <c r="B360"/>
      <c r="C360"/>
    </row>
    <row r="361" spans="2:3" x14ac:dyDescent="0.45">
      <c r="B361"/>
      <c r="C361"/>
    </row>
    <row r="362" spans="2:3" x14ac:dyDescent="0.45">
      <c r="B362"/>
      <c r="C362"/>
    </row>
    <row r="363" spans="2:3" x14ac:dyDescent="0.45">
      <c r="B363"/>
      <c r="C363"/>
    </row>
    <row r="364" spans="2:3" x14ac:dyDescent="0.45">
      <c r="B364"/>
      <c r="C364"/>
    </row>
    <row r="365" spans="2:3" x14ac:dyDescent="0.45">
      <c r="B365"/>
      <c r="C365"/>
    </row>
    <row r="366" spans="2:3" x14ac:dyDescent="0.45">
      <c r="B366"/>
      <c r="C366"/>
    </row>
    <row r="367" spans="2:3" x14ac:dyDescent="0.45">
      <c r="B367"/>
      <c r="C367"/>
    </row>
    <row r="368" spans="2:3" x14ac:dyDescent="0.45">
      <c r="B368"/>
      <c r="C368"/>
    </row>
    <row r="369" spans="2:3" x14ac:dyDescent="0.45">
      <c r="B369"/>
      <c r="C369"/>
    </row>
    <row r="370" spans="2:3" x14ac:dyDescent="0.45">
      <c r="B370"/>
      <c r="C370"/>
    </row>
    <row r="371" spans="2:3" x14ac:dyDescent="0.45">
      <c r="B371"/>
      <c r="C371"/>
    </row>
    <row r="372" spans="2:3" x14ac:dyDescent="0.45">
      <c r="B372"/>
      <c r="C372"/>
    </row>
    <row r="373" spans="2:3" x14ac:dyDescent="0.45">
      <c r="B373"/>
      <c r="C373"/>
    </row>
    <row r="374" spans="2:3" x14ac:dyDescent="0.45">
      <c r="B374"/>
      <c r="C374"/>
    </row>
    <row r="375" spans="2:3" x14ac:dyDescent="0.45">
      <c r="B375"/>
      <c r="C375"/>
    </row>
    <row r="376" spans="2:3" x14ac:dyDescent="0.45">
      <c r="B376"/>
      <c r="C376"/>
    </row>
    <row r="377" spans="2:3" x14ac:dyDescent="0.45">
      <c r="B377"/>
      <c r="C377"/>
    </row>
    <row r="378" spans="2:3" x14ac:dyDescent="0.45">
      <c r="B378"/>
      <c r="C378"/>
    </row>
    <row r="379" spans="2:3" x14ac:dyDescent="0.45">
      <c r="B379"/>
      <c r="C379"/>
    </row>
    <row r="380" spans="2:3" x14ac:dyDescent="0.45">
      <c r="B380"/>
      <c r="C380"/>
    </row>
    <row r="381" spans="2:3" x14ac:dyDescent="0.45">
      <c r="B381"/>
      <c r="C381"/>
    </row>
    <row r="382" spans="2:3" x14ac:dyDescent="0.45">
      <c r="B382"/>
      <c r="C382"/>
    </row>
    <row r="383" spans="2:3" x14ac:dyDescent="0.45">
      <c r="B383"/>
      <c r="C383"/>
    </row>
    <row r="384" spans="2:3" x14ac:dyDescent="0.45">
      <c r="B384"/>
      <c r="C384"/>
    </row>
    <row r="385" spans="2:3" x14ac:dyDescent="0.45">
      <c r="B385"/>
      <c r="C385"/>
    </row>
    <row r="386" spans="2:3" x14ac:dyDescent="0.45">
      <c r="B386"/>
      <c r="C386"/>
    </row>
    <row r="387" spans="2:3" x14ac:dyDescent="0.45">
      <c r="B387"/>
      <c r="C387"/>
    </row>
    <row r="388" spans="2:3" x14ac:dyDescent="0.45">
      <c r="B388"/>
      <c r="C388"/>
    </row>
    <row r="389" spans="2:3" x14ac:dyDescent="0.45">
      <c r="B389"/>
      <c r="C389"/>
    </row>
    <row r="390" spans="2:3" x14ac:dyDescent="0.45">
      <c r="B390"/>
      <c r="C390"/>
    </row>
    <row r="391" spans="2:3" x14ac:dyDescent="0.45">
      <c r="B391"/>
      <c r="C391"/>
    </row>
    <row r="392" spans="2:3" x14ac:dyDescent="0.45">
      <c r="B392"/>
      <c r="C392"/>
    </row>
    <row r="393" spans="2:3" x14ac:dyDescent="0.45">
      <c r="B393"/>
      <c r="C393"/>
    </row>
    <row r="394" spans="2:3" x14ac:dyDescent="0.45">
      <c r="B394"/>
      <c r="C394"/>
    </row>
    <row r="395" spans="2:3" x14ac:dyDescent="0.45">
      <c r="B395"/>
      <c r="C395"/>
    </row>
    <row r="396" spans="2:3" x14ac:dyDescent="0.45">
      <c r="B396"/>
      <c r="C396"/>
    </row>
    <row r="397" spans="2:3" x14ac:dyDescent="0.45">
      <c r="B397"/>
      <c r="C397"/>
    </row>
    <row r="398" spans="2:3" x14ac:dyDescent="0.45">
      <c r="B398"/>
      <c r="C398"/>
    </row>
    <row r="399" spans="2:3" x14ac:dyDescent="0.45">
      <c r="B399"/>
      <c r="C399"/>
    </row>
    <row r="400" spans="2:3" x14ac:dyDescent="0.45">
      <c r="B400"/>
      <c r="C400"/>
    </row>
    <row r="401" spans="2:3" x14ac:dyDescent="0.45">
      <c r="B401"/>
      <c r="C401"/>
    </row>
    <row r="402" spans="2:3" x14ac:dyDescent="0.45">
      <c r="B402"/>
      <c r="C402"/>
    </row>
    <row r="403" spans="2:3" x14ac:dyDescent="0.45">
      <c r="B403"/>
      <c r="C403"/>
    </row>
    <row r="404" spans="2:3" x14ac:dyDescent="0.45">
      <c r="B404"/>
      <c r="C404"/>
    </row>
    <row r="405" spans="2:3" x14ac:dyDescent="0.45">
      <c r="B405"/>
      <c r="C405"/>
    </row>
    <row r="406" spans="2:3" x14ac:dyDescent="0.45">
      <c r="B406"/>
      <c r="C406"/>
    </row>
    <row r="407" spans="2:3" x14ac:dyDescent="0.45">
      <c r="B407"/>
      <c r="C407"/>
    </row>
    <row r="408" spans="2:3" x14ac:dyDescent="0.45">
      <c r="B408"/>
      <c r="C408"/>
    </row>
    <row r="409" spans="2:3" x14ac:dyDescent="0.45">
      <c r="B409"/>
      <c r="C409"/>
    </row>
    <row r="410" spans="2:3" x14ac:dyDescent="0.45">
      <c r="B410"/>
      <c r="C410"/>
    </row>
    <row r="411" spans="2:3" x14ac:dyDescent="0.45">
      <c r="B411"/>
      <c r="C411"/>
    </row>
    <row r="412" spans="2:3" x14ac:dyDescent="0.45">
      <c r="B412"/>
      <c r="C412"/>
    </row>
    <row r="413" spans="2:3" x14ac:dyDescent="0.45">
      <c r="B413"/>
      <c r="C413"/>
    </row>
    <row r="414" spans="2:3" x14ac:dyDescent="0.45">
      <c r="B414"/>
      <c r="C414"/>
    </row>
    <row r="415" spans="2:3" x14ac:dyDescent="0.45">
      <c r="B415"/>
      <c r="C415"/>
    </row>
    <row r="416" spans="2:3" x14ac:dyDescent="0.45">
      <c r="B416"/>
      <c r="C416"/>
    </row>
    <row r="417" spans="2:3" x14ac:dyDescent="0.45">
      <c r="B417"/>
      <c r="C417"/>
    </row>
    <row r="418" spans="2:3" x14ac:dyDescent="0.45">
      <c r="B418"/>
      <c r="C418"/>
    </row>
    <row r="419" spans="2:3" x14ac:dyDescent="0.45">
      <c r="B419"/>
      <c r="C419"/>
    </row>
    <row r="420" spans="2:3" x14ac:dyDescent="0.45">
      <c r="B420"/>
      <c r="C420"/>
    </row>
    <row r="421" spans="2:3" x14ac:dyDescent="0.45">
      <c r="B421"/>
      <c r="C421"/>
    </row>
    <row r="422" spans="2:3" x14ac:dyDescent="0.45">
      <c r="B422"/>
      <c r="C422"/>
    </row>
    <row r="423" spans="2:3" x14ac:dyDescent="0.45">
      <c r="B423"/>
      <c r="C423"/>
    </row>
    <row r="424" spans="2:3" x14ac:dyDescent="0.45">
      <c r="B424"/>
      <c r="C424"/>
    </row>
    <row r="425" spans="2:3" x14ac:dyDescent="0.45">
      <c r="B425"/>
      <c r="C425"/>
    </row>
    <row r="426" spans="2:3" x14ac:dyDescent="0.45">
      <c r="B426"/>
      <c r="C426"/>
    </row>
    <row r="427" spans="2:3" x14ac:dyDescent="0.45">
      <c r="B427"/>
      <c r="C427"/>
    </row>
    <row r="428" spans="2:3" x14ac:dyDescent="0.45">
      <c r="B428"/>
      <c r="C428"/>
    </row>
    <row r="429" spans="2:3" x14ac:dyDescent="0.45">
      <c r="B429"/>
      <c r="C429"/>
    </row>
    <row r="430" spans="2:3" x14ac:dyDescent="0.45">
      <c r="B430"/>
      <c r="C430"/>
    </row>
    <row r="431" spans="2:3" x14ac:dyDescent="0.45">
      <c r="B431"/>
      <c r="C431"/>
    </row>
    <row r="432" spans="2:3" x14ac:dyDescent="0.45">
      <c r="B432"/>
      <c r="C432"/>
    </row>
    <row r="433" spans="2:3" x14ac:dyDescent="0.45">
      <c r="B433"/>
      <c r="C433"/>
    </row>
    <row r="434" spans="2:3" x14ac:dyDescent="0.45">
      <c r="B434"/>
      <c r="C434"/>
    </row>
    <row r="435" spans="2:3" x14ac:dyDescent="0.45">
      <c r="B435"/>
      <c r="C435"/>
    </row>
    <row r="436" spans="2:3" x14ac:dyDescent="0.45">
      <c r="B436"/>
      <c r="C436"/>
    </row>
    <row r="437" spans="2:3" x14ac:dyDescent="0.45">
      <c r="B437"/>
      <c r="C437"/>
    </row>
    <row r="438" spans="2:3" x14ac:dyDescent="0.45">
      <c r="B438"/>
      <c r="C438"/>
    </row>
    <row r="439" spans="2:3" x14ac:dyDescent="0.45">
      <c r="B439"/>
      <c r="C439"/>
    </row>
    <row r="440" spans="2:3" x14ac:dyDescent="0.45">
      <c r="B440"/>
      <c r="C440"/>
    </row>
    <row r="441" spans="2:3" x14ac:dyDescent="0.45">
      <c r="B441"/>
      <c r="C441"/>
    </row>
    <row r="442" spans="2:3" x14ac:dyDescent="0.45">
      <c r="B442"/>
      <c r="C442"/>
    </row>
    <row r="443" spans="2:3" x14ac:dyDescent="0.45">
      <c r="B443"/>
      <c r="C443"/>
    </row>
    <row r="444" spans="2:3" x14ac:dyDescent="0.45">
      <c r="B444"/>
      <c r="C444"/>
    </row>
    <row r="445" spans="2:3" x14ac:dyDescent="0.45">
      <c r="B445"/>
      <c r="C445"/>
    </row>
    <row r="446" spans="2:3" x14ac:dyDescent="0.45">
      <c r="B446"/>
      <c r="C446"/>
    </row>
    <row r="447" spans="2:3" x14ac:dyDescent="0.45">
      <c r="B447"/>
      <c r="C447"/>
    </row>
    <row r="448" spans="2:3" x14ac:dyDescent="0.45">
      <c r="B448"/>
      <c r="C448"/>
    </row>
    <row r="449" spans="2:3" x14ac:dyDescent="0.45">
      <c r="B449"/>
      <c r="C449"/>
    </row>
    <row r="450" spans="2:3" x14ac:dyDescent="0.45">
      <c r="B450"/>
      <c r="C450"/>
    </row>
    <row r="451" spans="2:3" x14ac:dyDescent="0.45">
      <c r="B451"/>
      <c r="C451"/>
    </row>
    <row r="452" spans="2:3" x14ac:dyDescent="0.45">
      <c r="B452"/>
      <c r="C452"/>
    </row>
    <row r="453" spans="2:3" x14ac:dyDescent="0.45">
      <c r="B453"/>
      <c r="C453"/>
    </row>
    <row r="454" spans="2:3" x14ac:dyDescent="0.45">
      <c r="B454"/>
      <c r="C454"/>
    </row>
    <row r="455" spans="2:3" x14ac:dyDescent="0.45">
      <c r="B455"/>
      <c r="C455"/>
    </row>
    <row r="456" spans="2:3" x14ac:dyDescent="0.45">
      <c r="B456"/>
      <c r="C456"/>
    </row>
    <row r="457" spans="2:3" x14ac:dyDescent="0.45">
      <c r="B457"/>
      <c r="C457"/>
    </row>
    <row r="458" spans="2:3" x14ac:dyDescent="0.45">
      <c r="B458"/>
      <c r="C458"/>
    </row>
    <row r="459" spans="2:3" x14ac:dyDescent="0.45">
      <c r="B459"/>
      <c r="C459"/>
    </row>
    <row r="460" spans="2:3" x14ac:dyDescent="0.45">
      <c r="B460"/>
      <c r="C460"/>
    </row>
    <row r="461" spans="2:3" x14ac:dyDescent="0.45">
      <c r="B461"/>
      <c r="C461"/>
    </row>
    <row r="462" spans="2:3" x14ac:dyDescent="0.45">
      <c r="B462"/>
      <c r="C462"/>
    </row>
    <row r="463" spans="2:3" x14ac:dyDescent="0.45">
      <c r="B463"/>
      <c r="C463"/>
    </row>
    <row r="464" spans="2:3" x14ac:dyDescent="0.45">
      <c r="B464"/>
      <c r="C464"/>
    </row>
    <row r="465" spans="2:3" x14ac:dyDescent="0.45">
      <c r="B465"/>
      <c r="C465"/>
    </row>
    <row r="466" spans="2:3" x14ac:dyDescent="0.45">
      <c r="B466"/>
      <c r="C466"/>
    </row>
    <row r="467" spans="2:3" x14ac:dyDescent="0.45">
      <c r="B467"/>
      <c r="C467"/>
    </row>
    <row r="468" spans="2:3" x14ac:dyDescent="0.45">
      <c r="B468"/>
      <c r="C468"/>
    </row>
    <row r="469" spans="2:3" x14ac:dyDescent="0.45">
      <c r="B469"/>
      <c r="C469"/>
    </row>
    <row r="470" spans="2:3" x14ac:dyDescent="0.45">
      <c r="B470"/>
      <c r="C470"/>
    </row>
    <row r="471" spans="2:3" x14ac:dyDescent="0.45">
      <c r="B471"/>
      <c r="C471"/>
    </row>
    <row r="472" spans="2:3" x14ac:dyDescent="0.45">
      <c r="B472"/>
      <c r="C472"/>
    </row>
    <row r="473" spans="2:3" x14ac:dyDescent="0.45">
      <c r="B473"/>
      <c r="C473"/>
    </row>
    <row r="474" spans="2:3" x14ac:dyDescent="0.45">
      <c r="B474"/>
      <c r="C474"/>
    </row>
    <row r="475" spans="2:3" x14ac:dyDescent="0.45">
      <c r="B475"/>
      <c r="C475"/>
    </row>
    <row r="476" spans="2:3" x14ac:dyDescent="0.45">
      <c r="B476"/>
      <c r="C476"/>
    </row>
    <row r="477" spans="2:3" x14ac:dyDescent="0.45">
      <c r="B477"/>
      <c r="C477"/>
    </row>
    <row r="478" spans="2:3" x14ac:dyDescent="0.45">
      <c r="B478"/>
      <c r="C478"/>
    </row>
    <row r="479" spans="2:3" x14ac:dyDescent="0.45">
      <c r="B479"/>
      <c r="C479"/>
    </row>
    <row r="480" spans="2:3" x14ac:dyDescent="0.45">
      <c r="B480"/>
      <c r="C480"/>
    </row>
    <row r="481" spans="2:3" x14ac:dyDescent="0.45">
      <c r="B481"/>
      <c r="C481"/>
    </row>
    <row r="482" spans="2:3" x14ac:dyDescent="0.45">
      <c r="B482"/>
      <c r="C482"/>
    </row>
    <row r="483" spans="2:3" x14ac:dyDescent="0.45">
      <c r="B483"/>
      <c r="C483"/>
    </row>
    <row r="484" spans="2:3" x14ac:dyDescent="0.45">
      <c r="B484"/>
      <c r="C484"/>
    </row>
    <row r="485" spans="2:3" x14ac:dyDescent="0.45">
      <c r="B485"/>
      <c r="C485"/>
    </row>
    <row r="486" spans="2:3" x14ac:dyDescent="0.45">
      <c r="B486"/>
      <c r="C486"/>
    </row>
    <row r="487" spans="2:3" x14ac:dyDescent="0.45">
      <c r="B487"/>
      <c r="C487"/>
    </row>
    <row r="488" spans="2:3" x14ac:dyDescent="0.45">
      <c r="B488"/>
      <c r="C488"/>
    </row>
    <row r="489" spans="2:3" x14ac:dyDescent="0.45">
      <c r="B489"/>
      <c r="C489"/>
    </row>
    <row r="490" spans="2:3" x14ac:dyDescent="0.45">
      <c r="B490"/>
      <c r="C490"/>
    </row>
    <row r="491" spans="2:3" x14ac:dyDescent="0.45">
      <c r="B491"/>
      <c r="C491"/>
    </row>
    <row r="492" spans="2:3" x14ac:dyDescent="0.45">
      <c r="B492"/>
      <c r="C492"/>
    </row>
    <row r="493" spans="2:3" x14ac:dyDescent="0.45">
      <c r="B493"/>
      <c r="C493"/>
    </row>
    <row r="494" spans="2:3" x14ac:dyDescent="0.45">
      <c r="B494"/>
      <c r="C494"/>
    </row>
    <row r="495" spans="2:3" x14ac:dyDescent="0.45">
      <c r="B495"/>
      <c r="C495"/>
    </row>
    <row r="496" spans="2:3" x14ac:dyDescent="0.45">
      <c r="B496"/>
      <c r="C496"/>
    </row>
    <row r="497" spans="2:3" x14ac:dyDescent="0.45">
      <c r="B497"/>
      <c r="C497"/>
    </row>
    <row r="498" spans="2:3" x14ac:dyDescent="0.45">
      <c r="B498"/>
      <c r="C498"/>
    </row>
    <row r="499" spans="2:3" x14ac:dyDescent="0.45">
      <c r="B499"/>
      <c r="C499"/>
    </row>
    <row r="500" spans="2:3" x14ac:dyDescent="0.45">
      <c r="B500"/>
      <c r="C500"/>
    </row>
    <row r="501" spans="2:3" x14ac:dyDescent="0.45">
      <c r="B501"/>
      <c r="C501"/>
    </row>
    <row r="502" spans="2:3" x14ac:dyDescent="0.45">
      <c r="B502"/>
      <c r="C502"/>
    </row>
    <row r="503" spans="2:3" x14ac:dyDescent="0.45">
      <c r="B503"/>
      <c r="C503"/>
    </row>
    <row r="504" spans="2:3" x14ac:dyDescent="0.45">
      <c r="B504"/>
      <c r="C504"/>
    </row>
    <row r="505" spans="2:3" x14ac:dyDescent="0.45">
      <c r="B505"/>
      <c r="C505"/>
    </row>
    <row r="506" spans="2:3" x14ac:dyDescent="0.45">
      <c r="B506"/>
      <c r="C506"/>
    </row>
    <row r="507" spans="2:3" x14ac:dyDescent="0.45">
      <c r="B507"/>
      <c r="C507"/>
    </row>
    <row r="508" spans="2:3" x14ac:dyDescent="0.45">
      <c r="B508"/>
      <c r="C508"/>
    </row>
    <row r="509" spans="2:3" x14ac:dyDescent="0.45">
      <c r="B509"/>
      <c r="C509"/>
    </row>
    <row r="510" spans="2:3" x14ac:dyDescent="0.45">
      <c r="B510"/>
      <c r="C510"/>
    </row>
    <row r="511" spans="2:3" x14ac:dyDescent="0.45">
      <c r="B511"/>
      <c r="C511"/>
    </row>
    <row r="512" spans="2:3" x14ac:dyDescent="0.45">
      <c r="B512"/>
      <c r="C512"/>
    </row>
    <row r="513" spans="2:3" x14ac:dyDescent="0.45">
      <c r="B513"/>
      <c r="C513"/>
    </row>
    <row r="514" spans="2:3" x14ac:dyDescent="0.45">
      <c r="B514"/>
      <c r="C514"/>
    </row>
    <row r="515" spans="2:3" x14ac:dyDescent="0.45">
      <c r="B515"/>
      <c r="C515"/>
    </row>
    <row r="516" spans="2:3" x14ac:dyDescent="0.45">
      <c r="B516"/>
      <c r="C516"/>
    </row>
    <row r="517" spans="2:3" x14ac:dyDescent="0.45">
      <c r="B517"/>
      <c r="C517"/>
    </row>
    <row r="518" spans="2:3" x14ac:dyDescent="0.45">
      <c r="B518"/>
      <c r="C518"/>
    </row>
    <row r="519" spans="2:3" x14ac:dyDescent="0.45">
      <c r="B519"/>
      <c r="C519"/>
    </row>
    <row r="520" spans="2:3" x14ac:dyDescent="0.45">
      <c r="B520"/>
      <c r="C520"/>
    </row>
    <row r="521" spans="2:3" x14ac:dyDescent="0.45">
      <c r="B521"/>
      <c r="C521"/>
    </row>
    <row r="522" spans="2:3" x14ac:dyDescent="0.45">
      <c r="B522"/>
      <c r="C522"/>
    </row>
    <row r="523" spans="2:3" x14ac:dyDescent="0.45">
      <c r="B523"/>
      <c r="C523"/>
    </row>
    <row r="524" spans="2:3" x14ac:dyDescent="0.45">
      <c r="B524"/>
      <c r="C524"/>
    </row>
    <row r="525" spans="2:3" x14ac:dyDescent="0.45">
      <c r="B525"/>
      <c r="C525"/>
    </row>
    <row r="526" spans="2:3" x14ac:dyDescent="0.45">
      <c r="B526"/>
      <c r="C526"/>
    </row>
    <row r="527" spans="2:3" x14ac:dyDescent="0.45">
      <c r="B527"/>
      <c r="C527"/>
    </row>
    <row r="528" spans="2:3" x14ac:dyDescent="0.45">
      <c r="B528"/>
      <c r="C528"/>
    </row>
    <row r="529" spans="2:3" x14ac:dyDescent="0.45">
      <c r="B529"/>
      <c r="C529"/>
    </row>
    <row r="530" spans="2:3" x14ac:dyDescent="0.45">
      <c r="B530"/>
      <c r="C530"/>
    </row>
    <row r="531" spans="2:3" x14ac:dyDescent="0.45">
      <c r="B531"/>
      <c r="C531"/>
    </row>
    <row r="532" spans="2:3" x14ac:dyDescent="0.45">
      <c r="B532"/>
      <c r="C532"/>
    </row>
    <row r="533" spans="2:3" x14ac:dyDescent="0.45">
      <c r="B533"/>
      <c r="C533"/>
    </row>
    <row r="534" spans="2:3" x14ac:dyDescent="0.45">
      <c r="B534"/>
      <c r="C534"/>
    </row>
    <row r="535" spans="2:3" x14ac:dyDescent="0.45">
      <c r="B535"/>
      <c r="C535"/>
    </row>
    <row r="536" spans="2:3" x14ac:dyDescent="0.45">
      <c r="B536"/>
      <c r="C536"/>
    </row>
    <row r="537" spans="2:3" x14ac:dyDescent="0.45">
      <c r="B537"/>
      <c r="C537"/>
    </row>
    <row r="538" spans="2:3" x14ac:dyDescent="0.45">
      <c r="B538"/>
      <c r="C538"/>
    </row>
    <row r="539" spans="2:3" x14ac:dyDescent="0.45">
      <c r="B539"/>
      <c r="C539"/>
    </row>
    <row r="540" spans="2:3" x14ac:dyDescent="0.45">
      <c r="B540"/>
      <c r="C540"/>
    </row>
    <row r="541" spans="2:3" x14ac:dyDescent="0.45">
      <c r="B541"/>
      <c r="C541"/>
    </row>
    <row r="542" spans="2:3" x14ac:dyDescent="0.45">
      <c r="B542"/>
      <c r="C542"/>
    </row>
    <row r="543" spans="2:3" x14ac:dyDescent="0.45">
      <c r="B543"/>
      <c r="C543"/>
    </row>
    <row r="544" spans="2:3" x14ac:dyDescent="0.45">
      <c r="B544"/>
      <c r="C544"/>
    </row>
    <row r="545" spans="2:3" x14ac:dyDescent="0.45">
      <c r="B545"/>
      <c r="C545"/>
    </row>
    <row r="546" spans="2:3" x14ac:dyDescent="0.45">
      <c r="B546"/>
      <c r="C546"/>
    </row>
    <row r="547" spans="2:3" x14ac:dyDescent="0.45">
      <c r="B547"/>
      <c r="C547"/>
    </row>
    <row r="548" spans="2:3" x14ac:dyDescent="0.45">
      <c r="B548"/>
      <c r="C548"/>
    </row>
    <row r="549" spans="2:3" x14ac:dyDescent="0.45">
      <c r="B549"/>
      <c r="C549"/>
    </row>
    <row r="550" spans="2:3" x14ac:dyDescent="0.45">
      <c r="B550"/>
      <c r="C550"/>
    </row>
    <row r="551" spans="2:3" x14ac:dyDescent="0.45">
      <c r="B551"/>
      <c r="C551"/>
    </row>
    <row r="552" spans="2:3" x14ac:dyDescent="0.45">
      <c r="B552"/>
      <c r="C552"/>
    </row>
    <row r="553" spans="2:3" x14ac:dyDescent="0.45">
      <c r="B553"/>
      <c r="C553"/>
    </row>
    <row r="554" spans="2:3" x14ac:dyDescent="0.45">
      <c r="B554"/>
      <c r="C554"/>
    </row>
    <row r="555" spans="2:3" x14ac:dyDescent="0.45">
      <c r="B555"/>
      <c r="C555"/>
    </row>
    <row r="556" spans="2:3" x14ac:dyDescent="0.45">
      <c r="B556"/>
      <c r="C556"/>
    </row>
    <row r="557" spans="2:3" x14ac:dyDescent="0.45">
      <c r="B557"/>
      <c r="C557"/>
    </row>
    <row r="558" spans="2:3" x14ac:dyDescent="0.45">
      <c r="B558"/>
      <c r="C558"/>
    </row>
    <row r="559" spans="2:3" x14ac:dyDescent="0.45">
      <c r="B559"/>
      <c r="C559"/>
    </row>
    <row r="560" spans="2:3" x14ac:dyDescent="0.45">
      <c r="B560"/>
      <c r="C560"/>
    </row>
    <row r="561" spans="2:3" x14ac:dyDescent="0.45">
      <c r="B561"/>
      <c r="C561"/>
    </row>
    <row r="562" spans="2:3" x14ac:dyDescent="0.45">
      <c r="B562"/>
      <c r="C562"/>
    </row>
    <row r="563" spans="2:3" x14ac:dyDescent="0.45">
      <c r="B563"/>
      <c r="C563"/>
    </row>
    <row r="564" spans="2:3" x14ac:dyDescent="0.45">
      <c r="B564"/>
      <c r="C564"/>
    </row>
    <row r="565" spans="2:3" x14ac:dyDescent="0.45">
      <c r="B565"/>
      <c r="C565"/>
    </row>
    <row r="566" spans="2:3" x14ac:dyDescent="0.45">
      <c r="B566"/>
      <c r="C566"/>
    </row>
    <row r="567" spans="2:3" x14ac:dyDescent="0.45">
      <c r="B567"/>
      <c r="C567"/>
    </row>
    <row r="568" spans="2:3" x14ac:dyDescent="0.45">
      <c r="B568"/>
      <c r="C568"/>
    </row>
    <row r="569" spans="2:3" x14ac:dyDescent="0.45">
      <c r="B569"/>
      <c r="C569"/>
    </row>
    <row r="570" spans="2:3" x14ac:dyDescent="0.45">
      <c r="B570"/>
      <c r="C570"/>
    </row>
    <row r="571" spans="2:3" x14ac:dyDescent="0.45">
      <c r="B571"/>
      <c r="C571"/>
    </row>
    <row r="572" spans="2:3" x14ac:dyDescent="0.45">
      <c r="B572"/>
      <c r="C572"/>
    </row>
    <row r="573" spans="2:3" x14ac:dyDescent="0.45">
      <c r="B573"/>
      <c r="C573"/>
    </row>
    <row r="574" spans="2:3" x14ac:dyDescent="0.45">
      <c r="B574"/>
      <c r="C574"/>
    </row>
    <row r="575" spans="2:3" x14ac:dyDescent="0.45">
      <c r="B575"/>
      <c r="C575"/>
    </row>
    <row r="576" spans="2:3" x14ac:dyDescent="0.45">
      <c r="B576"/>
      <c r="C576"/>
    </row>
    <row r="577" spans="2:3" x14ac:dyDescent="0.45">
      <c r="B577"/>
      <c r="C577"/>
    </row>
    <row r="578" spans="2:3" x14ac:dyDescent="0.45">
      <c r="B578"/>
      <c r="C578"/>
    </row>
    <row r="579" spans="2:3" x14ac:dyDescent="0.45">
      <c r="B579"/>
      <c r="C579"/>
    </row>
    <row r="580" spans="2:3" x14ac:dyDescent="0.45">
      <c r="B580"/>
      <c r="C580"/>
    </row>
    <row r="581" spans="2:3" x14ac:dyDescent="0.45">
      <c r="B581"/>
      <c r="C581"/>
    </row>
    <row r="582" spans="2:3" x14ac:dyDescent="0.45">
      <c r="B582"/>
      <c r="C582"/>
    </row>
    <row r="583" spans="2:3" x14ac:dyDescent="0.45">
      <c r="B583"/>
      <c r="C583"/>
    </row>
    <row r="584" spans="2:3" x14ac:dyDescent="0.45">
      <c r="B584"/>
      <c r="C584"/>
    </row>
    <row r="585" spans="2:3" x14ac:dyDescent="0.45">
      <c r="B585"/>
      <c r="C585"/>
    </row>
    <row r="586" spans="2:3" x14ac:dyDescent="0.45">
      <c r="B586"/>
      <c r="C586"/>
    </row>
    <row r="587" spans="2:3" x14ac:dyDescent="0.45">
      <c r="B587"/>
      <c r="C587"/>
    </row>
    <row r="588" spans="2:3" x14ac:dyDescent="0.45">
      <c r="B588"/>
      <c r="C588"/>
    </row>
    <row r="589" spans="2:3" x14ac:dyDescent="0.45">
      <c r="B589"/>
      <c r="C589"/>
    </row>
    <row r="590" spans="2:3" x14ac:dyDescent="0.45">
      <c r="B590"/>
      <c r="C590"/>
    </row>
    <row r="591" spans="2:3" x14ac:dyDescent="0.45">
      <c r="B591"/>
      <c r="C591"/>
    </row>
    <row r="592" spans="2:3" x14ac:dyDescent="0.45">
      <c r="B592"/>
      <c r="C592"/>
    </row>
    <row r="593" spans="2:3" x14ac:dyDescent="0.45">
      <c r="B593"/>
      <c r="C593"/>
    </row>
    <row r="594" spans="2:3" x14ac:dyDescent="0.45">
      <c r="B594"/>
      <c r="C594"/>
    </row>
    <row r="595" spans="2:3" x14ac:dyDescent="0.45">
      <c r="B595"/>
      <c r="C595"/>
    </row>
    <row r="596" spans="2:3" x14ac:dyDescent="0.45">
      <c r="B596"/>
      <c r="C596"/>
    </row>
    <row r="597" spans="2:3" x14ac:dyDescent="0.45">
      <c r="B597"/>
      <c r="C597"/>
    </row>
    <row r="598" spans="2:3" x14ac:dyDescent="0.45">
      <c r="B598"/>
      <c r="C598"/>
    </row>
    <row r="599" spans="2:3" x14ac:dyDescent="0.45">
      <c r="B599"/>
      <c r="C599"/>
    </row>
    <row r="600" spans="2:3" x14ac:dyDescent="0.45">
      <c r="B600"/>
      <c r="C600"/>
    </row>
    <row r="601" spans="2:3" x14ac:dyDescent="0.45">
      <c r="B601"/>
      <c r="C601"/>
    </row>
    <row r="602" spans="2:3" x14ac:dyDescent="0.45">
      <c r="B602"/>
      <c r="C602"/>
    </row>
    <row r="603" spans="2:3" x14ac:dyDescent="0.45">
      <c r="B603"/>
      <c r="C603"/>
    </row>
    <row r="604" spans="2:3" x14ac:dyDescent="0.45">
      <c r="B604"/>
      <c r="C604"/>
    </row>
    <row r="605" spans="2:3" x14ac:dyDescent="0.45">
      <c r="B605"/>
      <c r="C605"/>
    </row>
    <row r="606" spans="2:3" x14ac:dyDescent="0.45">
      <c r="B606"/>
      <c r="C606"/>
    </row>
    <row r="607" spans="2:3" x14ac:dyDescent="0.45">
      <c r="B607"/>
      <c r="C607"/>
    </row>
    <row r="608" spans="2:3" x14ac:dyDescent="0.45">
      <c r="B608"/>
      <c r="C608"/>
    </row>
    <row r="609" spans="2:3" x14ac:dyDescent="0.45">
      <c r="B609"/>
      <c r="C609"/>
    </row>
    <row r="610" spans="2:3" x14ac:dyDescent="0.45">
      <c r="B610"/>
      <c r="C610"/>
    </row>
    <row r="611" spans="2:3" x14ac:dyDescent="0.45">
      <c r="B611"/>
      <c r="C611"/>
    </row>
    <row r="612" spans="2:3" x14ac:dyDescent="0.45">
      <c r="B612"/>
      <c r="C612"/>
    </row>
    <row r="613" spans="2:3" x14ac:dyDescent="0.45">
      <c r="B613"/>
      <c r="C613"/>
    </row>
    <row r="614" spans="2:3" x14ac:dyDescent="0.45">
      <c r="B614"/>
      <c r="C614"/>
    </row>
    <row r="615" spans="2:3" x14ac:dyDescent="0.45">
      <c r="B615"/>
      <c r="C615"/>
    </row>
    <row r="616" spans="2:3" x14ac:dyDescent="0.45">
      <c r="B616"/>
      <c r="C616"/>
    </row>
    <row r="617" spans="2:3" x14ac:dyDescent="0.45">
      <c r="B617"/>
      <c r="C617"/>
    </row>
    <row r="618" spans="2:3" x14ac:dyDescent="0.45">
      <c r="B618"/>
      <c r="C618"/>
    </row>
    <row r="619" spans="2:3" x14ac:dyDescent="0.45">
      <c r="B619"/>
      <c r="C619"/>
    </row>
    <row r="620" spans="2:3" x14ac:dyDescent="0.45">
      <c r="B620"/>
      <c r="C620"/>
    </row>
    <row r="621" spans="2:3" x14ac:dyDescent="0.45">
      <c r="B621"/>
      <c r="C621"/>
    </row>
    <row r="622" spans="2:3" x14ac:dyDescent="0.45">
      <c r="B622"/>
      <c r="C622"/>
    </row>
    <row r="623" spans="2:3" x14ac:dyDescent="0.45">
      <c r="B623"/>
      <c r="C623"/>
    </row>
    <row r="624" spans="2:3" x14ac:dyDescent="0.45">
      <c r="B624"/>
      <c r="C624"/>
    </row>
    <row r="625" spans="2:3" x14ac:dyDescent="0.45">
      <c r="B625"/>
      <c r="C625"/>
    </row>
    <row r="626" spans="2:3" x14ac:dyDescent="0.45">
      <c r="B626"/>
      <c r="C626"/>
    </row>
    <row r="627" spans="2:3" x14ac:dyDescent="0.45">
      <c r="B627"/>
      <c r="C627"/>
    </row>
    <row r="628" spans="2:3" x14ac:dyDescent="0.45">
      <c r="B628"/>
      <c r="C628"/>
    </row>
    <row r="629" spans="2:3" x14ac:dyDescent="0.45">
      <c r="B629"/>
      <c r="C629"/>
    </row>
    <row r="630" spans="2:3" x14ac:dyDescent="0.45">
      <c r="B630"/>
      <c r="C630"/>
    </row>
    <row r="631" spans="2:3" x14ac:dyDescent="0.45">
      <c r="B631"/>
      <c r="C631"/>
    </row>
    <row r="632" spans="2:3" x14ac:dyDescent="0.45">
      <c r="B632"/>
      <c r="C632"/>
    </row>
    <row r="633" spans="2:3" x14ac:dyDescent="0.45">
      <c r="B633"/>
      <c r="C633"/>
    </row>
    <row r="634" spans="2:3" x14ac:dyDescent="0.45">
      <c r="B634"/>
      <c r="C634"/>
    </row>
    <row r="635" spans="2:3" x14ac:dyDescent="0.45">
      <c r="B635"/>
      <c r="C635"/>
    </row>
    <row r="636" spans="2:3" x14ac:dyDescent="0.45">
      <c r="B636"/>
      <c r="C636"/>
    </row>
    <row r="637" spans="2:3" x14ac:dyDescent="0.45">
      <c r="B637"/>
      <c r="C637"/>
    </row>
    <row r="638" spans="2:3" x14ac:dyDescent="0.45">
      <c r="B638"/>
      <c r="C638"/>
    </row>
    <row r="639" spans="2:3" x14ac:dyDescent="0.45">
      <c r="B639"/>
      <c r="C639"/>
    </row>
    <row r="640" spans="2:3" x14ac:dyDescent="0.45">
      <c r="B640"/>
      <c r="C640"/>
    </row>
    <row r="641" spans="2:3" x14ac:dyDescent="0.45">
      <c r="B641"/>
      <c r="C641"/>
    </row>
    <row r="642" spans="2:3" x14ac:dyDescent="0.45">
      <c r="B642"/>
      <c r="C642"/>
    </row>
    <row r="643" spans="2:3" x14ac:dyDescent="0.45">
      <c r="B643"/>
      <c r="C643"/>
    </row>
    <row r="644" spans="2:3" x14ac:dyDescent="0.45">
      <c r="B644"/>
      <c r="C644"/>
    </row>
    <row r="645" spans="2:3" x14ac:dyDescent="0.45">
      <c r="B645"/>
      <c r="C645"/>
    </row>
    <row r="646" spans="2:3" x14ac:dyDescent="0.45">
      <c r="B646"/>
      <c r="C646"/>
    </row>
    <row r="647" spans="2:3" x14ac:dyDescent="0.45">
      <c r="B647"/>
      <c r="C647"/>
    </row>
    <row r="648" spans="2:3" x14ac:dyDescent="0.45">
      <c r="B648"/>
      <c r="C648"/>
    </row>
    <row r="649" spans="2:3" x14ac:dyDescent="0.45">
      <c r="B649"/>
      <c r="C649"/>
    </row>
    <row r="650" spans="2:3" x14ac:dyDescent="0.45">
      <c r="B650"/>
      <c r="C650"/>
    </row>
    <row r="651" spans="2:3" x14ac:dyDescent="0.45">
      <c r="B651"/>
      <c r="C651"/>
    </row>
    <row r="652" spans="2:3" x14ac:dyDescent="0.45">
      <c r="B652"/>
      <c r="C652"/>
    </row>
    <row r="653" spans="2:3" x14ac:dyDescent="0.45">
      <c r="B653"/>
      <c r="C653"/>
    </row>
    <row r="654" spans="2:3" x14ac:dyDescent="0.45">
      <c r="B654"/>
      <c r="C654"/>
    </row>
    <row r="655" spans="2:3" x14ac:dyDescent="0.45">
      <c r="B655"/>
      <c r="C655"/>
    </row>
    <row r="656" spans="2:3" x14ac:dyDescent="0.45">
      <c r="B656"/>
      <c r="C656"/>
    </row>
    <row r="657" spans="2:3" x14ac:dyDescent="0.45">
      <c r="B657"/>
      <c r="C657"/>
    </row>
    <row r="658" spans="2:3" x14ac:dyDescent="0.45">
      <c r="B658"/>
      <c r="C658"/>
    </row>
    <row r="659" spans="2:3" x14ac:dyDescent="0.45">
      <c r="B659"/>
      <c r="C659"/>
    </row>
    <row r="660" spans="2:3" x14ac:dyDescent="0.45">
      <c r="B660"/>
      <c r="C660"/>
    </row>
    <row r="661" spans="2:3" x14ac:dyDescent="0.45">
      <c r="B661"/>
      <c r="C661"/>
    </row>
    <row r="662" spans="2:3" x14ac:dyDescent="0.45">
      <c r="B662"/>
      <c r="C662"/>
    </row>
    <row r="663" spans="2:3" x14ac:dyDescent="0.45">
      <c r="B663"/>
      <c r="C663"/>
    </row>
    <row r="664" spans="2:3" x14ac:dyDescent="0.45">
      <c r="B664"/>
      <c r="C664"/>
    </row>
    <row r="665" spans="2:3" x14ac:dyDescent="0.45">
      <c r="B665"/>
      <c r="C665"/>
    </row>
    <row r="666" spans="2:3" x14ac:dyDescent="0.45">
      <c r="B666"/>
      <c r="C666"/>
    </row>
    <row r="667" spans="2:3" x14ac:dyDescent="0.45">
      <c r="B667"/>
      <c r="C667"/>
    </row>
    <row r="668" spans="2:3" x14ac:dyDescent="0.45">
      <c r="B668"/>
      <c r="C668"/>
    </row>
    <row r="669" spans="2:3" x14ac:dyDescent="0.45">
      <c r="B669"/>
      <c r="C669"/>
    </row>
    <row r="670" spans="2:3" x14ac:dyDescent="0.45">
      <c r="B670"/>
      <c r="C670"/>
    </row>
    <row r="671" spans="2:3" x14ac:dyDescent="0.45">
      <c r="B671"/>
      <c r="C671"/>
    </row>
    <row r="672" spans="2:3" x14ac:dyDescent="0.45">
      <c r="B672"/>
      <c r="C672"/>
    </row>
    <row r="673" spans="2:3" x14ac:dyDescent="0.45">
      <c r="B673"/>
      <c r="C673"/>
    </row>
    <row r="674" spans="2:3" x14ac:dyDescent="0.45">
      <c r="B674"/>
      <c r="C674"/>
    </row>
    <row r="675" spans="2:3" x14ac:dyDescent="0.45">
      <c r="B675"/>
      <c r="C675"/>
    </row>
    <row r="676" spans="2:3" x14ac:dyDescent="0.45">
      <c r="B676"/>
      <c r="C676"/>
    </row>
    <row r="677" spans="2:3" x14ac:dyDescent="0.45">
      <c r="B677"/>
      <c r="C677"/>
    </row>
    <row r="678" spans="2:3" x14ac:dyDescent="0.45">
      <c r="B678"/>
      <c r="C678"/>
    </row>
    <row r="679" spans="2:3" x14ac:dyDescent="0.45">
      <c r="B679"/>
      <c r="C679"/>
    </row>
    <row r="680" spans="2:3" x14ac:dyDescent="0.45">
      <c r="B680"/>
      <c r="C680"/>
    </row>
    <row r="681" spans="2:3" x14ac:dyDescent="0.45">
      <c r="B681"/>
      <c r="C681"/>
    </row>
    <row r="682" spans="2:3" x14ac:dyDescent="0.45">
      <c r="B682"/>
      <c r="C682"/>
    </row>
    <row r="683" spans="2:3" x14ac:dyDescent="0.45">
      <c r="B683"/>
      <c r="C683"/>
    </row>
    <row r="684" spans="2:3" x14ac:dyDescent="0.45">
      <c r="B684"/>
      <c r="C684"/>
    </row>
    <row r="685" spans="2:3" x14ac:dyDescent="0.45">
      <c r="B685"/>
      <c r="C685"/>
    </row>
    <row r="686" spans="2:3" x14ac:dyDescent="0.45">
      <c r="B686"/>
      <c r="C686"/>
    </row>
    <row r="687" spans="2:3" x14ac:dyDescent="0.45">
      <c r="B687"/>
      <c r="C687"/>
    </row>
    <row r="688" spans="2:3" x14ac:dyDescent="0.45">
      <c r="B688"/>
      <c r="C688"/>
    </row>
    <row r="689" spans="2:3" x14ac:dyDescent="0.45">
      <c r="B689"/>
      <c r="C689"/>
    </row>
    <row r="690" spans="2:3" x14ac:dyDescent="0.45">
      <c r="B690"/>
      <c r="C690"/>
    </row>
    <row r="691" spans="2:3" x14ac:dyDescent="0.45">
      <c r="B691"/>
      <c r="C691"/>
    </row>
    <row r="692" spans="2:3" x14ac:dyDescent="0.45">
      <c r="B692"/>
      <c r="C692"/>
    </row>
    <row r="693" spans="2:3" x14ac:dyDescent="0.45">
      <c r="B693"/>
      <c r="C693"/>
    </row>
    <row r="694" spans="2:3" x14ac:dyDescent="0.45">
      <c r="B694"/>
      <c r="C694"/>
    </row>
    <row r="695" spans="2:3" x14ac:dyDescent="0.45">
      <c r="B695"/>
      <c r="C695"/>
    </row>
    <row r="696" spans="2:3" x14ac:dyDescent="0.45">
      <c r="B696"/>
      <c r="C696"/>
    </row>
    <row r="697" spans="2:3" x14ac:dyDescent="0.45">
      <c r="B697"/>
      <c r="C697"/>
    </row>
    <row r="698" spans="2:3" x14ac:dyDescent="0.45">
      <c r="B698"/>
      <c r="C698"/>
    </row>
    <row r="699" spans="2:3" x14ac:dyDescent="0.45">
      <c r="B699"/>
      <c r="C699"/>
    </row>
    <row r="700" spans="2:3" x14ac:dyDescent="0.45">
      <c r="B700"/>
      <c r="C700"/>
    </row>
    <row r="701" spans="2:3" x14ac:dyDescent="0.45">
      <c r="B701"/>
      <c r="C701"/>
    </row>
    <row r="702" spans="2:3" x14ac:dyDescent="0.45">
      <c r="B702"/>
      <c r="C702"/>
    </row>
    <row r="703" spans="2:3" x14ac:dyDescent="0.45">
      <c r="B703"/>
      <c r="C703"/>
    </row>
    <row r="704" spans="2:3" x14ac:dyDescent="0.45">
      <c r="B704"/>
      <c r="C704"/>
    </row>
    <row r="705" spans="2:3" x14ac:dyDescent="0.45">
      <c r="B705"/>
      <c r="C705"/>
    </row>
    <row r="706" spans="2:3" x14ac:dyDescent="0.45">
      <c r="B706"/>
      <c r="C706"/>
    </row>
    <row r="707" spans="2:3" x14ac:dyDescent="0.45">
      <c r="B707"/>
      <c r="C707"/>
    </row>
    <row r="708" spans="2:3" x14ac:dyDescent="0.45">
      <c r="B708"/>
      <c r="C708"/>
    </row>
    <row r="709" spans="2:3" x14ac:dyDescent="0.45">
      <c r="B709"/>
      <c r="C709"/>
    </row>
    <row r="710" spans="2:3" x14ac:dyDescent="0.45">
      <c r="B710"/>
      <c r="C710"/>
    </row>
    <row r="711" spans="2:3" x14ac:dyDescent="0.45">
      <c r="B711"/>
      <c r="C711"/>
    </row>
    <row r="712" spans="2:3" x14ac:dyDescent="0.45">
      <c r="B712"/>
      <c r="C712"/>
    </row>
    <row r="713" spans="2:3" x14ac:dyDescent="0.45">
      <c r="B713"/>
      <c r="C713"/>
    </row>
    <row r="714" spans="2:3" x14ac:dyDescent="0.45">
      <c r="B714"/>
      <c r="C714"/>
    </row>
    <row r="715" spans="2:3" x14ac:dyDescent="0.45">
      <c r="B715"/>
      <c r="C715"/>
    </row>
    <row r="716" spans="2:3" x14ac:dyDescent="0.45">
      <c r="B716"/>
      <c r="C716"/>
    </row>
    <row r="717" spans="2:3" x14ac:dyDescent="0.45">
      <c r="B717"/>
      <c r="C717"/>
    </row>
    <row r="718" spans="2:3" x14ac:dyDescent="0.45">
      <c r="B718"/>
      <c r="C718"/>
    </row>
    <row r="719" spans="2:3" x14ac:dyDescent="0.45">
      <c r="B719"/>
      <c r="C719"/>
    </row>
    <row r="720" spans="2:3" x14ac:dyDescent="0.45">
      <c r="B720"/>
      <c r="C720"/>
    </row>
    <row r="721" spans="2:3" x14ac:dyDescent="0.45">
      <c r="B721"/>
      <c r="C721"/>
    </row>
    <row r="722" spans="2:3" x14ac:dyDescent="0.45">
      <c r="B722"/>
      <c r="C722"/>
    </row>
    <row r="723" spans="2:3" x14ac:dyDescent="0.45">
      <c r="B723"/>
      <c r="C723"/>
    </row>
    <row r="724" spans="2:3" x14ac:dyDescent="0.45">
      <c r="B724"/>
      <c r="C724"/>
    </row>
    <row r="725" spans="2:3" x14ac:dyDescent="0.45">
      <c r="B725"/>
      <c r="C725"/>
    </row>
    <row r="726" spans="2:3" x14ac:dyDescent="0.45">
      <c r="B726"/>
      <c r="C726"/>
    </row>
    <row r="727" spans="2:3" x14ac:dyDescent="0.45">
      <c r="B727"/>
      <c r="C727"/>
    </row>
    <row r="728" spans="2:3" x14ac:dyDescent="0.45">
      <c r="B728"/>
      <c r="C728"/>
    </row>
    <row r="729" spans="2:3" x14ac:dyDescent="0.45">
      <c r="B729"/>
      <c r="C729"/>
    </row>
    <row r="730" spans="2:3" x14ac:dyDescent="0.45">
      <c r="B730"/>
      <c r="C730"/>
    </row>
    <row r="731" spans="2:3" x14ac:dyDescent="0.45">
      <c r="B731"/>
      <c r="C731"/>
    </row>
    <row r="732" spans="2:3" x14ac:dyDescent="0.45">
      <c r="B732"/>
      <c r="C732"/>
    </row>
    <row r="733" spans="2:3" x14ac:dyDescent="0.45">
      <c r="B733"/>
      <c r="C733"/>
    </row>
    <row r="734" spans="2:3" x14ac:dyDescent="0.45">
      <c r="B734"/>
      <c r="C734"/>
    </row>
    <row r="735" spans="2:3" x14ac:dyDescent="0.45">
      <c r="B735"/>
      <c r="C735"/>
    </row>
    <row r="736" spans="2:3" x14ac:dyDescent="0.45">
      <c r="B736"/>
      <c r="C736"/>
    </row>
    <row r="737" spans="2:3" x14ac:dyDescent="0.45">
      <c r="B737"/>
      <c r="C737"/>
    </row>
    <row r="738" spans="2:3" x14ac:dyDescent="0.45">
      <c r="B738"/>
      <c r="C738"/>
    </row>
    <row r="739" spans="2:3" x14ac:dyDescent="0.45">
      <c r="B739"/>
      <c r="C739"/>
    </row>
    <row r="740" spans="2:3" x14ac:dyDescent="0.45">
      <c r="B740"/>
      <c r="C740"/>
    </row>
    <row r="741" spans="2:3" x14ac:dyDescent="0.45">
      <c r="B741"/>
      <c r="C741"/>
    </row>
    <row r="742" spans="2:3" x14ac:dyDescent="0.45">
      <c r="B742"/>
      <c r="C742"/>
    </row>
    <row r="743" spans="2:3" x14ac:dyDescent="0.45">
      <c r="B743"/>
      <c r="C743"/>
    </row>
    <row r="744" spans="2:3" x14ac:dyDescent="0.45">
      <c r="B744"/>
      <c r="C744"/>
    </row>
    <row r="745" spans="2:3" x14ac:dyDescent="0.45">
      <c r="B745"/>
      <c r="C745"/>
    </row>
    <row r="746" spans="2:3" x14ac:dyDescent="0.45">
      <c r="B746"/>
      <c r="C746"/>
    </row>
    <row r="747" spans="2:3" x14ac:dyDescent="0.45">
      <c r="B747"/>
      <c r="C747"/>
    </row>
    <row r="748" spans="2:3" x14ac:dyDescent="0.45">
      <c r="B748"/>
      <c r="C748"/>
    </row>
    <row r="749" spans="2:3" x14ac:dyDescent="0.45">
      <c r="B749"/>
      <c r="C749"/>
    </row>
    <row r="750" spans="2:3" x14ac:dyDescent="0.45">
      <c r="B750"/>
      <c r="C750"/>
    </row>
    <row r="751" spans="2:3" x14ac:dyDescent="0.45">
      <c r="B751"/>
      <c r="C751"/>
    </row>
    <row r="752" spans="2:3" x14ac:dyDescent="0.45">
      <c r="B752"/>
      <c r="C752"/>
    </row>
    <row r="753" spans="2:3" x14ac:dyDescent="0.45">
      <c r="B753"/>
      <c r="C753"/>
    </row>
    <row r="754" spans="2:3" x14ac:dyDescent="0.45">
      <c r="B754"/>
      <c r="C754"/>
    </row>
    <row r="755" spans="2:3" x14ac:dyDescent="0.45">
      <c r="B755"/>
      <c r="C755"/>
    </row>
    <row r="756" spans="2:3" x14ac:dyDescent="0.45">
      <c r="B756"/>
      <c r="C756"/>
    </row>
    <row r="757" spans="2:3" x14ac:dyDescent="0.45">
      <c r="B757"/>
      <c r="C757"/>
    </row>
    <row r="758" spans="2:3" x14ac:dyDescent="0.45">
      <c r="B758"/>
      <c r="C758"/>
    </row>
    <row r="759" spans="2:3" x14ac:dyDescent="0.45">
      <c r="B759"/>
      <c r="C759"/>
    </row>
    <row r="760" spans="2:3" x14ac:dyDescent="0.45">
      <c r="B760"/>
      <c r="C760"/>
    </row>
    <row r="761" spans="2:3" x14ac:dyDescent="0.45">
      <c r="B761"/>
      <c r="C761"/>
    </row>
    <row r="762" spans="2:3" x14ac:dyDescent="0.45">
      <c r="B762"/>
      <c r="C762"/>
    </row>
    <row r="763" spans="2:3" x14ac:dyDescent="0.45">
      <c r="B763"/>
      <c r="C763"/>
    </row>
    <row r="764" spans="2:3" x14ac:dyDescent="0.45">
      <c r="B764"/>
      <c r="C764"/>
    </row>
    <row r="765" spans="2:3" x14ac:dyDescent="0.45">
      <c r="B765"/>
      <c r="C765"/>
    </row>
    <row r="766" spans="2:3" x14ac:dyDescent="0.45">
      <c r="B766"/>
      <c r="C766"/>
    </row>
    <row r="767" spans="2:3" x14ac:dyDescent="0.45">
      <c r="B767"/>
      <c r="C767"/>
    </row>
    <row r="768" spans="2:3" x14ac:dyDescent="0.45">
      <c r="B768"/>
      <c r="C768"/>
    </row>
    <row r="769" spans="2:3" x14ac:dyDescent="0.45">
      <c r="B769"/>
      <c r="C769"/>
    </row>
    <row r="770" spans="2:3" x14ac:dyDescent="0.45">
      <c r="B770"/>
      <c r="C770"/>
    </row>
    <row r="771" spans="2:3" x14ac:dyDescent="0.45">
      <c r="B771"/>
      <c r="C771"/>
    </row>
    <row r="772" spans="2:3" x14ac:dyDescent="0.45">
      <c r="B772"/>
      <c r="C772"/>
    </row>
    <row r="773" spans="2:3" x14ac:dyDescent="0.45">
      <c r="B773"/>
      <c r="C773"/>
    </row>
    <row r="774" spans="2:3" x14ac:dyDescent="0.45">
      <c r="B774"/>
      <c r="C774"/>
    </row>
    <row r="775" spans="2:3" x14ac:dyDescent="0.45">
      <c r="B775"/>
      <c r="C775"/>
    </row>
    <row r="776" spans="2:3" x14ac:dyDescent="0.45">
      <c r="B776"/>
      <c r="C776"/>
    </row>
    <row r="777" spans="2:3" x14ac:dyDescent="0.45">
      <c r="B777"/>
      <c r="C777"/>
    </row>
    <row r="778" spans="2:3" x14ac:dyDescent="0.45">
      <c r="B778"/>
      <c r="C778"/>
    </row>
    <row r="779" spans="2:3" x14ac:dyDescent="0.45">
      <c r="B779"/>
      <c r="C779"/>
    </row>
    <row r="780" spans="2:3" x14ac:dyDescent="0.45">
      <c r="B780"/>
      <c r="C780"/>
    </row>
    <row r="781" spans="2:3" x14ac:dyDescent="0.45">
      <c r="B781"/>
      <c r="C781"/>
    </row>
    <row r="782" spans="2:3" x14ac:dyDescent="0.45">
      <c r="B782"/>
      <c r="C782"/>
    </row>
    <row r="783" spans="2:3" x14ac:dyDescent="0.45">
      <c r="B783"/>
      <c r="C783"/>
    </row>
    <row r="784" spans="2:3" x14ac:dyDescent="0.45">
      <c r="B784"/>
      <c r="C784"/>
    </row>
    <row r="785" spans="2:3" x14ac:dyDescent="0.45">
      <c r="B785"/>
      <c r="C785"/>
    </row>
    <row r="786" spans="2:3" x14ac:dyDescent="0.45">
      <c r="B786"/>
      <c r="C786"/>
    </row>
    <row r="787" spans="2:3" x14ac:dyDescent="0.45">
      <c r="B787"/>
      <c r="C787"/>
    </row>
    <row r="788" spans="2:3" x14ac:dyDescent="0.45">
      <c r="B788"/>
      <c r="C788"/>
    </row>
    <row r="789" spans="2:3" x14ac:dyDescent="0.45">
      <c r="B789"/>
      <c r="C789"/>
    </row>
    <row r="790" spans="2:3" x14ac:dyDescent="0.45">
      <c r="B790"/>
      <c r="C790"/>
    </row>
    <row r="791" spans="2:3" x14ac:dyDescent="0.45">
      <c r="B791"/>
      <c r="C791"/>
    </row>
    <row r="792" spans="2:3" x14ac:dyDescent="0.45">
      <c r="B792"/>
      <c r="C792"/>
    </row>
    <row r="793" spans="2:3" x14ac:dyDescent="0.45">
      <c r="B793"/>
      <c r="C793"/>
    </row>
    <row r="794" spans="2:3" x14ac:dyDescent="0.45">
      <c r="B794"/>
      <c r="C794"/>
    </row>
    <row r="795" spans="2:3" x14ac:dyDescent="0.45">
      <c r="B795"/>
      <c r="C795"/>
    </row>
    <row r="796" spans="2:3" x14ac:dyDescent="0.45">
      <c r="B796"/>
      <c r="C796"/>
    </row>
    <row r="797" spans="2:3" x14ac:dyDescent="0.45">
      <c r="B797"/>
      <c r="C797"/>
    </row>
    <row r="798" spans="2:3" x14ac:dyDescent="0.45">
      <c r="B798"/>
      <c r="C798"/>
    </row>
    <row r="799" spans="2:3" x14ac:dyDescent="0.45">
      <c r="B799"/>
      <c r="C799"/>
    </row>
    <row r="800" spans="2:3" x14ac:dyDescent="0.45">
      <c r="B800"/>
      <c r="C800"/>
    </row>
    <row r="801" spans="2:3" x14ac:dyDescent="0.45">
      <c r="B801"/>
      <c r="C801"/>
    </row>
    <row r="802" spans="2:3" x14ac:dyDescent="0.45">
      <c r="B802"/>
      <c r="C802"/>
    </row>
    <row r="803" spans="2:3" x14ac:dyDescent="0.45">
      <c r="B803"/>
      <c r="C803"/>
    </row>
    <row r="804" spans="2:3" x14ac:dyDescent="0.45">
      <c r="B804"/>
      <c r="C804"/>
    </row>
    <row r="805" spans="2:3" x14ac:dyDescent="0.45">
      <c r="B805"/>
      <c r="C805"/>
    </row>
    <row r="806" spans="2:3" x14ac:dyDescent="0.45">
      <c r="B806"/>
      <c r="C806"/>
    </row>
    <row r="807" spans="2:3" x14ac:dyDescent="0.45">
      <c r="B807"/>
      <c r="C807"/>
    </row>
    <row r="808" spans="2:3" x14ac:dyDescent="0.45">
      <c r="B808"/>
      <c r="C808"/>
    </row>
    <row r="809" spans="2:3" x14ac:dyDescent="0.45">
      <c r="B809"/>
      <c r="C809"/>
    </row>
    <row r="810" spans="2:3" x14ac:dyDescent="0.45">
      <c r="B810"/>
      <c r="C810"/>
    </row>
    <row r="811" spans="2:3" x14ac:dyDescent="0.45">
      <c r="B811"/>
      <c r="C811"/>
    </row>
    <row r="812" spans="2:3" x14ac:dyDescent="0.45">
      <c r="B812"/>
      <c r="C812"/>
    </row>
    <row r="813" spans="2:3" x14ac:dyDescent="0.45">
      <c r="B813"/>
      <c r="C813"/>
    </row>
    <row r="814" spans="2:3" x14ac:dyDescent="0.45">
      <c r="B814"/>
      <c r="C814"/>
    </row>
    <row r="815" spans="2:3" x14ac:dyDescent="0.45">
      <c r="B815"/>
      <c r="C815"/>
    </row>
    <row r="816" spans="2:3" x14ac:dyDescent="0.45">
      <c r="B816"/>
      <c r="C816"/>
    </row>
    <row r="817" spans="2:3" x14ac:dyDescent="0.45">
      <c r="B817"/>
      <c r="C817"/>
    </row>
    <row r="818" spans="2:3" x14ac:dyDescent="0.45">
      <c r="B818"/>
      <c r="C818"/>
    </row>
    <row r="819" spans="2:3" x14ac:dyDescent="0.45">
      <c r="B819"/>
      <c r="C819"/>
    </row>
    <row r="820" spans="2:3" x14ac:dyDescent="0.45">
      <c r="B820"/>
      <c r="C820"/>
    </row>
    <row r="821" spans="2:3" x14ac:dyDescent="0.45">
      <c r="B821"/>
      <c r="C821"/>
    </row>
    <row r="822" spans="2:3" x14ac:dyDescent="0.45">
      <c r="B822"/>
      <c r="C822"/>
    </row>
    <row r="823" spans="2:3" x14ac:dyDescent="0.45">
      <c r="B823"/>
      <c r="C823"/>
    </row>
    <row r="824" spans="2:3" x14ac:dyDescent="0.45">
      <c r="B824"/>
      <c r="C824"/>
    </row>
    <row r="825" spans="2:3" x14ac:dyDescent="0.45">
      <c r="B825"/>
      <c r="C825"/>
    </row>
    <row r="826" spans="2:3" x14ac:dyDescent="0.45">
      <c r="B826"/>
      <c r="C826"/>
    </row>
    <row r="827" spans="2:3" x14ac:dyDescent="0.45">
      <c r="B827"/>
      <c r="C827"/>
    </row>
    <row r="828" spans="2:3" x14ac:dyDescent="0.45">
      <c r="B828"/>
      <c r="C828"/>
    </row>
    <row r="829" spans="2:3" x14ac:dyDescent="0.45">
      <c r="B829"/>
      <c r="C829"/>
    </row>
    <row r="830" spans="2:3" x14ac:dyDescent="0.45">
      <c r="B830"/>
      <c r="C830"/>
    </row>
    <row r="831" spans="2:3" x14ac:dyDescent="0.45">
      <c r="B831"/>
      <c r="C831"/>
    </row>
    <row r="832" spans="2:3" x14ac:dyDescent="0.45">
      <c r="B832"/>
      <c r="C832"/>
    </row>
    <row r="833" spans="2:3" x14ac:dyDescent="0.45">
      <c r="B833"/>
      <c r="C833"/>
    </row>
    <row r="834" spans="2:3" x14ac:dyDescent="0.45">
      <c r="B834"/>
      <c r="C834"/>
    </row>
    <row r="835" spans="2:3" x14ac:dyDescent="0.45">
      <c r="B835"/>
      <c r="C835"/>
    </row>
    <row r="836" spans="2:3" x14ac:dyDescent="0.45">
      <c r="B836"/>
      <c r="C836"/>
    </row>
    <row r="837" spans="2:3" x14ac:dyDescent="0.45">
      <c r="B837"/>
      <c r="C837"/>
    </row>
    <row r="838" spans="2:3" x14ac:dyDescent="0.45">
      <c r="B838"/>
      <c r="C838"/>
    </row>
    <row r="839" spans="2:3" x14ac:dyDescent="0.45">
      <c r="B839"/>
      <c r="C839"/>
    </row>
    <row r="840" spans="2:3" x14ac:dyDescent="0.45">
      <c r="B840"/>
      <c r="C840"/>
    </row>
    <row r="841" spans="2:3" x14ac:dyDescent="0.45">
      <c r="B841"/>
      <c r="C841"/>
    </row>
    <row r="842" spans="2:3" x14ac:dyDescent="0.45">
      <c r="B842"/>
      <c r="C842"/>
    </row>
    <row r="843" spans="2:3" x14ac:dyDescent="0.45">
      <c r="B843"/>
      <c r="C843"/>
    </row>
    <row r="844" spans="2:3" x14ac:dyDescent="0.45">
      <c r="B844"/>
      <c r="C844"/>
    </row>
    <row r="845" spans="2:3" x14ac:dyDescent="0.45">
      <c r="B845"/>
      <c r="C845"/>
    </row>
    <row r="846" spans="2:3" x14ac:dyDescent="0.45">
      <c r="B846"/>
      <c r="C846"/>
    </row>
    <row r="847" spans="2:3" x14ac:dyDescent="0.45">
      <c r="B847"/>
      <c r="C847"/>
    </row>
    <row r="848" spans="2:3" x14ac:dyDescent="0.45">
      <c r="B848"/>
      <c r="C848"/>
    </row>
    <row r="849" spans="2:3" x14ac:dyDescent="0.45">
      <c r="B849"/>
      <c r="C849"/>
    </row>
    <row r="850" spans="2:3" x14ac:dyDescent="0.45">
      <c r="B850"/>
      <c r="C850"/>
    </row>
    <row r="851" spans="2:3" x14ac:dyDescent="0.45">
      <c r="B851"/>
      <c r="C851"/>
    </row>
    <row r="852" spans="2:3" x14ac:dyDescent="0.45">
      <c r="B852"/>
      <c r="C852"/>
    </row>
    <row r="853" spans="2:3" x14ac:dyDescent="0.45">
      <c r="B853"/>
      <c r="C853"/>
    </row>
    <row r="854" spans="2:3" x14ac:dyDescent="0.45">
      <c r="B854"/>
      <c r="C854"/>
    </row>
    <row r="855" spans="2:3" x14ac:dyDescent="0.45">
      <c r="B855"/>
      <c r="C855"/>
    </row>
    <row r="856" spans="2:3" x14ac:dyDescent="0.45">
      <c r="B856"/>
      <c r="C856"/>
    </row>
    <row r="857" spans="2:3" x14ac:dyDescent="0.45">
      <c r="B857"/>
      <c r="C857"/>
    </row>
    <row r="858" spans="2:3" x14ac:dyDescent="0.45">
      <c r="B858"/>
      <c r="C858"/>
    </row>
    <row r="859" spans="2:3" x14ac:dyDescent="0.45">
      <c r="B859"/>
      <c r="C859"/>
    </row>
    <row r="860" spans="2:3" x14ac:dyDescent="0.45">
      <c r="B860"/>
      <c r="C860"/>
    </row>
    <row r="861" spans="2:3" x14ac:dyDescent="0.45">
      <c r="B861"/>
      <c r="C861"/>
    </row>
    <row r="862" spans="2:3" x14ac:dyDescent="0.45">
      <c r="B862"/>
      <c r="C862"/>
    </row>
    <row r="863" spans="2:3" x14ac:dyDescent="0.45">
      <c r="B863"/>
      <c r="C863"/>
    </row>
    <row r="864" spans="2:3" x14ac:dyDescent="0.45">
      <c r="B864"/>
      <c r="C864"/>
    </row>
    <row r="865" spans="2:3" x14ac:dyDescent="0.45">
      <c r="B865"/>
      <c r="C865"/>
    </row>
    <row r="866" spans="2:3" x14ac:dyDescent="0.45">
      <c r="B866"/>
      <c r="C866"/>
    </row>
    <row r="867" spans="2:3" x14ac:dyDescent="0.45">
      <c r="B867"/>
      <c r="C867"/>
    </row>
    <row r="868" spans="2:3" x14ac:dyDescent="0.45">
      <c r="B868"/>
      <c r="C868"/>
    </row>
    <row r="869" spans="2:3" x14ac:dyDescent="0.45">
      <c r="B869"/>
      <c r="C869"/>
    </row>
    <row r="870" spans="2:3" x14ac:dyDescent="0.45">
      <c r="B870"/>
      <c r="C870"/>
    </row>
    <row r="871" spans="2:3" x14ac:dyDescent="0.45">
      <c r="B871"/>
      <c r="C871"/>
    </row>
    <row r="872" spans="2:3" x14ac:dyDescent="0.45">
      <c r="B872"/>
      <c r="C872"/>
    </row>
    <row r="873" spans="2:3" x14ac:dyDescent="0.45">
      <c r="B873"/>
      <c r="C873"/>
    </row>
    <row r="874" spans="2:3" x14ac:dyDescent="0.45">
      <c r="B874"/>
      <c r="C874"/>
    </row>
    <row r="875" spans="2:3" x14ac:dyDescent="0.45">
      <c r="B875"/>
      <c r="C875"/>
    </row>
    <row r="876" spans="2:3" x14ac:dyDescent="0.45">
      <c r="B876"/>
      <c r="C876"/>
    </row>
    <row r="877" spans="2:3" x14ac:dyDescent="0.45">
      <c r="B877"/>
      <c r="C877"/>
    </row>
    <row r="878" spans="2:3" x14ac:dyDescent="0.45">
      <c r="B878"/>
      <c r="C878"/>
    </row>
    <row r="879" spans="2:3" x14ac:dyDescent="0.45">
      <c r="B879"/>
      <c r="C879"/>
    </row>
    <row r="880" spans="2:3" x14ac:dyDescent="0.45">
      <c r="B880"/>
      <c r="C880"/>
    </row>
    <row r="881" spans="2:3" x14ac:dyDescent="0.45">
      <c r="B881"/>
      <c r="C881"/>
    </row>
    <row r="882" spans="2:3" x14ac:dyDescent="0.45">
      <c r="B882"/>
      <c r="C882"/>
    </row>
    <row r="883" spans="2:3" x14ac:dyDescent="0.45">
      <c r="B883"/>
      <c r="C883"/>
    </row>
    <row r="884" spans="2:3" x14ac:dyDescent="0.45">
      <c r="B884"/>
      <c r="C884"/>
    </row>
    <row r="885" spans="2:3" x14ac:dyDescent="0.45">
      <c r="B885"/>
      <c r="C885"/>
    </row>
    <row r="886" spans="2:3" x14ac:dyDescent="0.45">
      <c r="B886"/>
      <c r="C886"/>
    </row>
    <row r="887" spans="2:3" x14ac:dyDescent="0.45">
      <c r="B887"/>
      <c r="C887"/>
    </row>
    <row r="888" spans="2:3" x14ac:dyDescent="0.45">
      <c r="B888"/>
      <c r="C888"/>
    </row>
    <row r="889" spans="2:3" x14ac:dyDescent="0.45">
      <c r="B889"/>
      <c r="C889"/>
    </row>
    <row r="890" spans="2:3" x14ac:dyDescent="0.45">
      <c r="B890"/>
      <c r="C890"/>
    </row>
    <row r="891" spans="2:3" x14ac:dyDescent="0.45">
      <c r="B891"/>
      <c r="C891"/>
    </row>
    <row r="892" spans="2:3" x14ac:dyDescent="0.45">
      <c r="B892"/>
      <c r="C892"/>
    </row>
    <row r="893" spans="2:3" x14ac:dyDescent="0.45">
      <c r="B893"/>
      <c r="C893"/>
    </row>
    <row r="894" spans="2:3" x14ac:dyDescent="0.45">
      <c r="B894"/>
      <c r="C894"/>
    </row>
    <row r="895" spans="2:3" x14ac:dyDescent="0.45">
      <c r="B895"/>
      <c r="C895"/>
    </row>
    <row r="896" spans="2:3" x14ac:dyDescent="0.45">
      <c r="B896"/>
      <c r="C896"/>
    </row>
    <row r="897" spans="2:3" x14ac:dyDescent="0.45">
      <c r="B897"/>
      <c r="C897"/>
    </row>
    <row r="898" spans="2:3" x14ac:dyDescent="0.45">
      <c r="B898"/>
      <c r="C898"/>
    </row>
    <row r="899" spans="2:3" x14ac:dyDescent="0.45">
      <c r="B899"/>
      <c r="C899"/>
    </row>
    <row r="900" spans="2:3" x14ac:dyDescent="0.45">
      <c r="B900"/>
      <c r="C900"/>
    </row>
    <row r="901" spans="2:3" x14ac:dyDescent="0.45">
      <c r="B901"/>
      <c r="C901"/>
    </row>
    <row r="902" spans="2:3" x14ac:dyDescent="0.45">
      <c r="B902"/>
      <c r="C902"/>
    </row>
    <row r="903" spans="2:3" x14ac:dyDescent="0.45">
      <c r="B903"/>
      <c r="C903"/>
    </row>
    <row r="904" spans="2:3" x14ac:dyDescent="0.45">
      <c r="B904"/>
      <c r="C904"/>
    </row>
    <row r="905" spans="2:3" x14ac:dyDescent="0.45">
      <c r="B905"/>
      <c r="C905"/>
    </row>
    <row r="906" spans="2:3" x14ac:dyDescent="0.45">
      <c r="B906"/>
      <c r="C906"/>
    </row>
    <row r="907" spans="2:3" x14ac:dyDescent="0.45">
      <c r="B907"/>
      <c r="C907"/>
    </row>
    <row r="908" spans="2:3" x14ac:dyDescent="0.45">
      <c r="B908"/>
      <c r="C908"/>
    </row>
    <row r="909" spans="2:3" x14ac:dyDescent="0.45">
      <c r="B909"/>
      <c r="C909"/>
    </row>
    <row r="910" spans="2:3" x14ac:dyDescent="0.45">
      <c r="B910"/>
      <c r="C910"/>
    </row>
    <row r="911" spans="2:3" x14ac:dyDescent="0.45">
      <c r="B911"/>
      <c r="C911"/>
    </row>
    <row r="912" spans="2:3" x14ac:dyDescent="0.45">
      <c r="B912"/>
      <c r="C912"/>
    </row>
    <row r="913" spans="2:3" x14ac:dyDescent="0.45">
      <c r="B913"/>
      <c r="C913"/>
    </row>
    <row r="914" spans="2:3" x14ac:dyDescent="0.45">
      <c r="B914"/>
      <c r="C914"/>
    </row>
    <row r="915" spans="2:3" x14ac:dyDescent="0.45">
      <c r="B915"/>
      <c r="C915"/>
    </row>
    <row r="916" spans="2:3" x14ac:dyDescent="0.45">
      <c r="B916"/>
      <c r="C916"/>
    </row>
    <row r="917" spans="2:3" x14ac:dyDescent="0.45">
      <c r="B917"/>
      <c r="C917"/>
    </row>
    <row r="918" spans="2:3" x14ac:dyDescent="0.45">
      <c r="B918"/>
      <c r="C918"/>
    </row>
    <row r="919" spans="2:3" x14ac:dyDescent="0.45">
      <c r="B919"/>
      <c r="C919"/>
    </row>
    <row r="920" spans="2:3" x14ac:dyDescent="0.45">
      <c r="B920"/>
      <c r="C920"/>
    </row>
    <row r="921" spans="2:3" x14ac:dyDescent="0.45">
      <c r="B921"/>
      <c r="C921"/>
    </row>
    <row r="922" spans="2:3" x14ac:dyDescent="0.45">
      <c r="B922"/>
      <c r="C922"/>
    </row>
    <row r="923" spans="2:3" x14ac:dyDescent="0.45">
      <c r="B923"/>
      <c r="C923"/>
    </row>
    <row r="924" spans="2:3" x14ac:dyDescent="0.45">
      <c r="B924"/>
      <c r="C924"/>
    </row>
    <row r="925" spans="2:3" x14ac:dyDescent="0.45">
      <c r="B925"/>
      <c r="C925"/>
    </row>
    <row r="926" spans="2:3" x14ac:dyDescent="0.45">
      <c r="B926"/>
      <c r="C926"/>
    </row>
    <row r="927" spans="2:3" x14ac:dyDescent="0.45">
      <c r="B927"/>
      <c r="C927"/>
    </row>
    <row r="928" spans="2:3" x14ac:dyDescent="0.45">
      <c r="B928"/>
      <c r="C928"/>
    </row>
    <row r="929" spans="2:3" x14ac:dyDescent="0.45">
      <c r="B929"/>
      <c r="C929"/>
    </row>
    <row r="930" spans="2:3" x14ac:dyDescent="0.45">
      <c r="B930"/>
      <c r="C930"/>
    </row>
    <row r="931" spans="2:3" x14ac:dyDescent="0.45">
      <c r="B931"/>
      <c r="C931"/>
    </row>
    <row r="932" spans="2:3" x14ac:dyDescent="0.45">
      <c r="B932"/>
      <c r="C932"/>
    </row>
    <row r="933" spans="2:3" x14ac:dyDescent="0.45">
      <c r="B933"/>
      <c r="C933"/>
    </row>
    <row r="934" spans="2:3" x14ac:dyDescent="0.45">
      <c r="B934"/>
      <c r="C934"/>
    </row>
    <row r="935" spans="2:3" x14ac:dyDescent="0.45">
      <c r="B935"/>
      <c r="C935"/>
    </row>
    <row r="936" spans="2:3" x14ac:dyDescent="0.45">
      <c r="B936"/>
      <c r="C936"/>
    </row>
    <row r="937" spans="2:3" x14ac:dyDescent="0.45">
      <c r="B937"/>
      <c r="C937"/>
    </row>
    <row r="938" spans="2:3" x14ac:dyDescent="0.45">
      <c r="B938"/>
      <c r="C938"/>
    </row>
    <row r="939" spans="2:3" x14ac:dyDescent="0.45">
      <c r="B939"/>
      <c r="C939"/>
    </row>
    <row r="940" spans="2:3" x14ac:dyDescent="0.45">
      <c r="B940"/>
      <c r="C940"/>
    </row>
    <row r="941" spans="2:3" x14ac:dyDescent="0.45">
      <c r="B941"/>
      <c r="C941"/>
    </row>
    <row r="942" spans="2:3" x14ac:dyDescent="0.45">
      <c r="B942"/>
      <c r="C942"/>
    </row>
    <row r="943" spans="2:3" x14ac:dyDescent="0.45">
      <c r="B943"/>
      <c r="C943"/>
    </row>
    <row r="944" spans="2:3" x14ac:dyDescent="0.45">
      <c r="B944"/>
      <c r="C944"/>
    </row>
    <row r="945" spans="2:3" x14ac:dyDescent="0.45">
      <c r="B945"/>
      <c r="C945"/>
    </row>
    <row r="946" spans="2:3" x14ac:dyDescent="0.45">
      <c r="B946"/>
      <c r="C946"/>
    </row>
    <row r="947" spans="2:3" x14ac:dyDescent="0.45">
      <c r="B947"/>
      <c r="C947"/>
    </row>
    <row r="948" spans="2:3" x14ac:dyDescent="0.45">
      <c r="B948"/>
      <c r="C948"/>
    </row>
    <row r="949" spans="2:3" x14ac:dyDescent="0.45">
      <c r="B949"/>
      <c r="C949"/>
    </row>
    <row r="950" spans="2:3" x14ac:dyDescent="0.45">
      <c r="B950"/>
      <c r="C950"/>
    </row>
    <row r="951" spans="2:3" x14ac:dyDescent="0.45">
      <c r="B951"/>
      <c r="C951"/>
    </row>
    <row r="952" spans="2:3" x14ac:dyDescent="0.45">
      <c r="B952"/>
      <c r="C952"/>
    </row>
    <row r="953" spans="2:3" x14ac:dyDescent="0.45">
      <c r="B953"/>
      <c r="C953"/>
    </row>
    <row r="954" spans="2:3" x14ac:dyDescent="0.45">
      <c r="B954"/>
      <c r="C954"/>
    </row>
    <row r="955" spans="2:3" x14ac:dyDescent="0.45">
      <c r="B955"/>
      <c r="C955"/>
    </row>
    <row r="956" spans="2:3" x14ac:dyDescent="0.45">
      <c r="B956"/>
      <c r="C956"/>
    </row>
    <row r="957" spans="2:3" x14ac:dyDescent="0.45">
      <c r="B957"/>
      <c r="C957"/>
    </row>
    <row r="958" spans="2:3" x14ac:dyDescent="0.45">
      <c r="B958"/>
      <c r="C958"/>
    </row>
    <row r="959" spans="2:3" x14ac:dyDescent="0.45">
      <c r="B959"/>
      <c r="C959"/>
    </row>
    <row r="960" spans="2:3" x14ac:dyDescent="0.45">
      <c r="B960"/>
      <c r="C960"/>
    </row>
    <row r="961" spans="2:3" x14ac:dyDescent="0.45">
      <c r="B961"/>
      <c r="C961"/>
    </row>
    <row r="962" spans="2:3" x14ac:dyDescent="0.45">
      <c r="B962"/>
      <c r="C962"/>
    </row>
    <row r="963" spans="2:3" x14ac:dyDescent="0.45">
      <c r="B963"/>
      <c r="C963"/>
    </row>
    <row r="964" spans="2:3" x14ac:dyDescent="0.45">
      <c r="B964"/>
      <c r="C964"/>
    </row>
    <row r="965" spans="2:3" x14ac:dyDescent="0.45">
      <c r="B965"/>
      <c r="C965"/>
    </row>
    <row r="966" spans="2:3" x14ac:dyDescent="0.45">
      <c r="B966"/>
      <c r="C966"/>
    </row>
    <row r="967" spans="2:3" x14ac:dyDescent="0.45">
      <c r="B967"/>
      <c r="C967"/>
    </row>
    <row r="968" spans="2:3" x14ac:dyDescent="0.45">
      <c r="B968"/>
      <c r="C968"/>
    </row>
    <row r="969" spans="2:3" x14ac:dyDescent="0.45">
      <c r="B969"/>
      <c r="C969"/>
    </row>
    <row r="970" spans="2:3" x14ac:dyDescent="0.45">
      <c r="B970"/>
      <c r="C970"/>
    </row>
    <row r="971" spans="2:3" x14ac:dyDescent="0.45">
      <c r="B971"/>
      <c r="C971"/>
    </row>
    <row r="972" spans="2:3" x14ac:dyDescent="0.45">
      <c r="B972"/>
      <c r="C972"/>
    </row>
    <row r="973" spans="2:3" x14ac:dyDescent="0.45">
      <c r="B973"/>
      <c r="C973"/>
    </row>
    <row r="974" spans="2:3" x14ac:dyDescent="0.45">
      <c r="B974"/>
      <c r="C974"/>
    </row>
    <row r="975" spans="2:3" x14ac:dyDescent="0.45">
      <c r="B975"/>
      <c r="C975"/>
    </row>
    <row r="976" spans="2:3" x14ac:dyDescent="0.45">
      <c r="B976"/>
      <c r="C976"/>
    </row>
    <row r="977" spans="2:3" x14ac:dyDescent="0.45">
      <c r="B977"/>
      <c r="C977"/>
    </row>
    <row r="978" spans="2:3" x14ac:dyDescent="0.45">
      <c r="B978"/>
      <c r="C978"/>
    </row>
    <row r="979" spans="2:3" x14ac:dyDescent="0.45">
      <c r="B979"/>
      <c r="C979"/>
    </row>
    <row r="980" spans="2:3" x14ac:dyDescent="0.45">
      <c r="B980"/>
      <c r="C980"/>
    </row>
    <row r="981" spans="2:3" x14ac:dyDescent="0.45">
      <c r="B981"/>
      <c r="C981"/>
    </row>
    <row r="982" spans="2:3" x14ac:dyDescent="0.45">
      <c r="B982"/>
      <c r="C982"/>
    </row>
    <row r="983" spans="2:3" x14ac:dyDescent="0.45">
      <c r="B983"/>
      <c r="C983"/>
    </row>
    <row r="984" spans="2:3" x14ac:dyDescent="0.45">
      <c r="B984"/>
      <c r="C984"/>
    </row>
    <row r="985" spans="2:3" x14ac:dyDescent="0.45">
      <c r="B985"/>
      <c r="C985"/>
    </row>
    <row r="986" spans="2:3" x14ac:dyDescent="0.45">
      <c r="B986"/>
      <c r="C986"/>
    </row>
    <row r="987" spans="2:3" x14ac:dyDescent="0.45">
      <c r="B987"/>
      <c r="C987"/>
    </row>
    <row r="988" spans="2:3" x14ac:dyDescent="0.45">
      <c r="B988"/>
      <c r="C988"/>
    </row>
    <row r="989" spans="2:3" x14ac:dyDescent="0.45">
      <c r="B989"/>
      <c r="C989"/>
    </row>
    <row r="990" spans="2:3" x14ac:dyDescent="0.45">
      <c r="B990"/>
      <c r="C990"/>
    </row>
    <row r="991" spans="2:3" x14ac:dyDescent="0.45">
      <c r="B991"/>
      <c r="C991"/>
    </row>
    <row r="992" spans="2:3" x14ac:dyDescent="0.45">
      <c r="B992"/>
      <c r="C992"/>
    </row>
    <row r="993" spans="2:3" x14ac:dyDescent="0.45">
      <c r="B993"/>
      <c r="C993"/>
    </row>
    <row r="994" spans="2:3" x14ac:dyDescent="0.45">
      <c r="B994"/>
      <c r="C994"/>
    </row>
    <row r="995" spans="2:3" x14ac:dyDescent="0.45">
      <c r="B995"/>
      <c r="C995"/>
    </row>
    <row r="996" spans="2:3" x14ac:dyDescent="0.45">
      <c r="B996"/>
      <c r="C996"/>
    </row>
    <row r="997" spans="2:3" x14ac:dyDescent="0.45">
      <c r="B997"/>
      <c r="C997"/>
    </row>
    <row r="998" spans="2:3" x14ac:dyDescent="0.45">
      <c r="B998"/>
      <c r="C998"/>
    </row>
    <row r="999" spans="2:3" x14ac:dyDescent="0.45">
      <c r="B999"/>
      <c r="C999"/>
    </row>
    <row r="1000" spans="2:3" x14ac:dyDescent="0.45">
      <c r="B1000"/>
      <c r="C1000"/>
    </row>
    <row r="1001" spans="2:3" x14ac:dyDescent="0.45">
      <c r="B1001"/>
      <c r="C1001"/>
    </row>
    <row r="1002" spans="2:3" x14ac:dyDescent="0.45">
      <c r="B1002"/>
      <c r="C1002"/>
    </row>
    <row r="1003" spans="2:3" x14ac:dyDescent="0.45">
      <c r="B1003"/>
      <c r="C1003"/>
    </row>
    <row r="1004" spans="2:3" x14ac:dyDescent="0.45">
      <c r="B1004"/>
      <c r="C1004"/>
    </row>
    <row r="1005" spans="2:3" x14ac:dyDescent="0.45">
      <c r="B1005"/>
      <c r="C1005"/>
    </row>
    <row r="1006" spans="2:3" x14ac:dyDescent="0.45">
      <c r="B1006"/>
      <c r="C1006"/>
    </row>
    <row r="1007" spans="2:3" x14ac:dyDescent="0.45">
      <c r="B1007"/>
      <c r="C1007"/>
    </row>
    <row r="1008" spans="2:3" x14ac:dyDescent="0.45">
      <c r="B1008"/>
      <c r="C1008"/>
    </row>
    <row r="1009" spans="2:3" x14ac:dyDescent="0.45">
      <c r="B1009"/>
      <c r="C1009"/>
    </row>
    <row r="1010" spans="2:3" x14ac:dyDescent="0.45">
      <c r="B1010"/>
      <c r="C1010"/>
    </row>
    <row r="1011" spans="2:3" x14ac:dyDescent="0.45">
      <c r="B1011"/>
      <c r="C1011"/>
    </row>
    <row r="1012" spans="2:3" x14ac:dyDescent="0.45">
      <c r="B1012"/>
      <c r="C1012"/>
    </row>
    <row r="1013" spans="2:3" x14ac:dyDescent="0.45">
      <c r="B1013"/>
      <c r="C1013"/>
    </row>
    <row r="1014" spans="2:3" x14ac:dyDescent="0.45">
      <c r="B1014"/>
      <c r="C1014"/>
    </row>
    <row r="1015" spans="2:3" x14ac:dyDescent="0.45">
      <c r="B1015"/>
      <c r="C1015"/>
    </row>
    <row r="1016" spans="2:3" x14ac:dyDescent="0.45">
      <c r="B1016"/>
      <c r="C1016"/>
    </row>
    <row r="1017" spans="2:3" x14ac:dyDescent="0.45">
      <c r="B1017"/>
      <c r="C1017"/>
    </row>
    <row r="1018" spans="2:3" x14ac:dyDescent="0.45">
      <c r="B1018"/>
      <c r="C1018"/>
    </row>
    <row r="1019" spans="2:3" x14ac:dyDescent="0.45">
      <c r="B1019"/>
      <c r="C1019"/>
    </row>
    <row r="1020" spans="2:3" x14ac:dyDescent="0.45">
      <c r="B1020"/>
      <c r="C1020"/>
    </row>
    <row r="1021" spans="2:3" x14ac:dyDescent="0.45">
      <c r="B1021"/>
      <c r="C1021"/>
    </row>
    <row r="1022" spans="2:3" x14ac:dyDescent="0.45">
      <c r="B1022"/>
      <c r="C1022"/>
    </row>
    <row r="1023" spans="2:3" x14ac:dyDescent="0.45">
      <c r="B1023"/>
      <c r="C1023"/>
    </row>
    <row r="1024" spans="2:3" x14ac:dyDescent="0.45">
      <c r="B1024"/>
      <c r="C1024"/>
    </row>
    <row r="1025" spans="2:3" x14ac:dyDescent="0.45">
      <c r="B1025"/>
      <c r="C1025"/>
    </row>
    <row r="1026" spans="2:3" x14ac:dyDescent="0.45">
      <c r="B1026"/>
      <c r="C1026"/>
    </row>
    <row r="1027" spans="2:3" x14ac:dyDescent="0.45">
      <c r="B1027"/>
      <c r="C1027"/>
    </row>
    <row r="1028" spans="2:3" x14ac:dyDescent="0.45">
      <c r="B1028"/>
      <c r="C1028"/>
    </row>
    <row r="1029" spans="2:3" x14ac:dyDescent="0.45">
      <c r="B1029"/>
      <c r="C1029"/>
    </row>
    <row r="1030" spans="2:3" x14ac:dyDescent="0.45">
      <c r="B1030"/>
      <c r="C1030"/>
    </row>
    <row r="1031" spans="2:3" x14ac:dyDescent="0.45">
      <c r="B1031"/>
      <c r="C1031"/>
    </row>
    <row r="1032" spans="2:3" x14ac:dyDescent="0.45">
      <c r="B1032"/>
      <c r="C1032"/>
    </row>
    <row r="1033" spans="2:3" x14ac:dyDescent="0.45">
      <c r="B1033"/>
      <c r="C1033"/>
    </row>
    <row r="1034" spans="2:3" x14ac:dyDescent="0.45">
      <c r="B1034"/>
      <c r="C1034"/>
    </row>
    <row r="1035" spans="2:3" x14ac:dyDescent="0.45">
      <c r="B1035"/>
      <c r="C1035"/>
    </row>
    <row r="1036" spans="2:3" x14ac:dyDescent="0.45">
      <c r="B1036"/>
      <c r="C1036"/>
    </row>
    <row r="1037" spans="2:3" x14ac:dyDescent="0.45">
      <c r="B1037"/>
      <c r="C1037"/>
    </row>
    <row r="1038" spans="2:3" x14ac:dyDescent="0.45">
      <c r="B1038"/>
      <c r="C1038"/>
    </row>
    <row r="1039" spans="2:3" x14ac:dyDescent="0.45">
      <c r="B1039"/>
      <c r="C1039"/>
    </row>
    <row r="1040" spans="2:3" x14ac:dyDescent="0.45">
      <c r="B1040"/>
      <c r="C1040"/>
    </row>
    <row r="1041" spans="2:3" x14ac:dyDescent="0.45">
      <c r="B1041"/>
      <c r="C1041"/>
    </row>
    <row r="1042" spans="2:3" x14ac:dyDescent="0.45">
      <c r="B1042"/>
      <c r="C1042"/>
    </row>
    <row r="1043" spans="2:3" x14ac:dyDescent="0.45">
      <c r="B1043"/>
      <c r="C1043"/>
    </row>
    <row r="1044" spans="2:3" x14ac:dyDescent="0.45">
      <c r="B1044"/>
      <c r="C1044"/>
    </row>
    <row r="1045" spans="2:3" x14ac:dyDescent="0.45">
      <c r="B1045"/>
      <c r="C1045"/>
    </row>
    <row r="1046" spans="2:3" x14ac:dyDescent="0.45">
      <c r="B1046"/>
      <c r="C1046"/>
    </row>
    <row r="1047" spans="2:3" x14ac:dyDescent="0.45">
      <c r="B1047"/>
      <c r="C1047"/>
    </row>
    <row r="1048" spans="2:3" x14ac:dyDescent="0.45">
      <c r="B1048"/>
      <c r="C1048"/>
    </row>
    <row r="1049" spans="2:3" x14ac:dyDescent="0.45">
      <c r="B1049"/>
      <c r="C1049"/>
    </row>
    <row r="1050" spans="2:3" x14ac:dyDescent="0.45">
      <c r="B1050"/>
      <c r="C1050"/>
    </row>
    <row r="1051" spans="2:3" x14ac:dyDescent="0.45">
      <c r="B1051"/>
      <c r="C1051"/>
    </row>
    <row r="1052" spans="2:3" x14ac:dyDescent="0.45">
      <c r="B1052"/>
      <c r="C1052"/>
    </row>
    <row r="1053" spans="2:3" x14ac:dyDescent="0.45">
      <c r="B1053"/>
      <c r="C1053"/>
    </row>
    <row r="1054" spans="2:3" x14ac:dyDescent="0.45">
      <c r="B1054"/>
      <c r="C1054"/>
    </row>
    <row r="1055" spans="2:3" x14ac:dyDescent="0.45">
      <c r="B1055"/>
      <c r="C1055"/>
    </row>
    <row r="1056" spans="2:3" x14ac:dyDescent="0.45">
      <c r="B1056"/>
      <c r="C1056"/>
    </row>
    <row r="1057" spans="2:3" x14ac:dyDescent="0.45">
      <c r="B1057"/>
      <c r="C1057"/>
    </row>
    <row r="1058" spans="2:3" x14ac:dyDescent="0.45">
      <c r="B1058"/>
      <c r="C1058"/>
    </row>
    <row r="1059" spans="2:3" x14ac:dyDescent="0.45">
      <c r="B1059"/>
      <c r="C1059"/>
    </row>
    <row r="1060" spans="2:3" x14ac:dyDescent="0.45">
      <c r="B1060"/>
      <c r="C1060"/>
    </row>
    <row r="1061" spans="2:3" x14ac:dyDescent="0.45">
      <c r="B1061"/>
      <c r="C1061"/>
    </row>
    <row r="1062" spans="2:3" x14ac:dyDescent="0.45">
      <c r="B1062"/>
      <c r="C1062"/>
    </row>
    <row r="1063" spans="2:3" x14ac:dyDescent="0.45">
      <c r="B1063"/>
      <c r="C1063"/>
    </row>
    <row r="1064" spans="2:3" x14ac:dyDescent="0.45">
      <c r="B1064"/>
      <c r="C1064"/>
    </row>
    <row r="1065" spans="2:3" x14ac:dyDescent="0.45">
      <c r="B1065"/>
      <c r="C1065"/>
    </row>
    <row r="1066" spans="2:3" x14ac:dyDescent="0.45">
      <c r="B1066"/>
      <c r="C1066"/>
    </row>
    <row r="1067" spans="2:3" x14ac:dyDescent="0.45">
      <c r="B1067"/>
      <c r="C1067"/>
    </row>
    <row r="1068" spans="2:3" x14ac:dyDescent="0.45">
      <c r="B1068"/>
      <c r="C1068"/>
    </row>
    <row r="1069" spans="2:3" x14ac:dyDescent="0.45">
      <c r="B1069"/>
      <c r="C1069"/>
    </row>
    <row r="1070" spans="2:3" x14ac:dyDescent="0.45">
      <c r="B1070"/>
      <c r="C1070"/>
    </row>
    <row r="1071" spans="2:3" x14ac:dyDescent="0.45">
      <c r="B1071"/>
      <c r="C1071"/>
    </row>
    <row r="1072" spans="2:3" x14ac:dyDescent="0.45">
      <c r="B1072"/>
      <c r="C1072"/>
    </row>
    <row r="1073" spans="2:3" x14ac:dyDescent="0.45">
      <c r="B1073"/>
      <c r="C1073"/>
    </row>
    <row r="1074" spans="2:3" x14ac:dyDescent="0.45">
      <c r="B1074"/>
      <c r="C1074"/>
    </row>
    <row r="1075" spans="2:3" x14ac:dyDescent="0.45">
      <c r="B1075"/>
      <c r="C1075"/>
    </row>
    <row r="1076" spans="2:3" x14ac:dyDescent="0.45">
      <c r="B1076"/>
      <c r="C1076"/>
    </row>
    <row r="1077" spans="2:3" x14ac:dyDescent="0.45">
      <c r="B1077"/>
      <c r="C1077"/>
    </row>
    <row r="1078" spans="2:3" x14ac:dyDescent="0.45">
      <c r="B1078"/>
      <c r="C1078"/>
    </row>
    <row r="1079" spans="2:3" x14ac:dyDescent="0.45">
      <c r="B1079"/>
      <c r="C1079"/>
    </row>
    <row r="1080" spans="2:3" x14ac:dyDescent="0.45">
      <c r="B1080"/>
      <c r="C1080"/>
    </row>
    <row r="1081" spans="2:3" x14ac:dyDescent="0.45">
      <c r="B1081"/>
      <c r="C1081"/>
    </row>
    <row r="1082" spans="2:3" x14ac:dyDescent="0.45">
      <c r="B1082"/>
      <c r="C1082"/>
    </row>
    <row r="1083" spans="2:3" x14ac:dyDescent="0.45">
      <c r="B1083"/>
      <c r="C1083"/>
    </row>
    <row r="1084" spans="2:3" x14ac:dyDescent="0.45">
      <c r="B1084"/>
      <c r="C1084"/>
    </row>
    <row r="1085" spans="2:3" x14ac:dyDescent="0.45">
      <c r="B1085"/>
      <c r="C1085"/>
    </row>
    <row r="1086" spans="2:3" x14ac:dyDescent="0.45">
      <c r="B1086"/>
      <c r="C1086"/>
    </row>
    <row r="1087" spans="2:3" x14ac:dyDescent="0.45">
      <c r="B1087"/>
      <c r="C1087"/>
    </row>
    <row r="1088" spans="2:3" x14ac:dyDescent="0.45">
      <c r="B1088"/>
      <c r="C1088"/>
    </row>
    <row r="1089" spans="2:3" x14ac:dyDescent="0.45">
      <c r="B1089"/>
      <c r="C1089"/>
    </row>
    <row r="1090" spans="2:3" x14ac:dyDescent="0.45">
      <c r="B1090"/>
      <c r="C1090"/>
    </row>
    <row r="1091" spans="2:3" x14ac:dyDescent="0.45">
      <c r="B1091"/>
      <c r="C1091"/>
    </row>
    <row r="1092" spans="2:3" x14ac:dyDescent="0.45">
      <c r="B1092"/>
      <c r="C1092"/>
    </row>
    <row r="1093" spans="2:3" x14ac:dyDescent="0.45">
      <c r="B1093"/>
      <c r="C1093"/>
    </row>
    <row r="1094" spans="2:3" x14ac:dyDescent="0.45">
      <c r="B1094"/>
      <c r="C1094"/>
    </row>
    <row r="1095" spans="2:3" x14ac:dyDescent="0.45">
      <c r="B1095"/>
      <c r="C1095"/>
    </row>
    <row r="1096" spans="2:3" x14ac:dyDescent="0.45">
      <c r="B1096"/>
      <c r="C1096"/>
    </row>
    <row r="1097" spans="2:3" x14ac:dyDescent="0.45">
      <c r="B1097"/>
      <c r="C1097"/>
    </row>
    <row r="1098" spans="2:3" x14ac:dyDescent="0.45">
      <c r="B1098"/>
      <c r="C1098"/>
    </row>
    <row r="1099" spans="2:3" x14ac:dyDescent="0.45">
      <c r="B1099"/>
      <c r="C1099"/>
    </row>
    <row r="1100" spans="2:3" x14ac:dyDescent="0.45">
      <c r="B1100"/>
      <c r="C1100"/>
    </row>
    <row r="1101" spans="2:3" x14ac:dyDescent="0.45">
      <c r="B1101"/>
      <c r="C1101"/>
    </row>
    <row r="1102" spans="2:3" x14ac:dyDescent="0.45">
      <c r="B1102"/>
      <c r="C1102"/>
    </row>
    <row r="1103" spans="2:3" x14ac:dyDescent="0.45">
      <c r="B1103"/>
      <c r="C1103"/>
    </row>
    <row r="1104" spans="2:3" x14ac:dyDescent="0.45">
      <c r="B1104"/>
      <c r="C1104"/>
    </row>
    <row r="1105" spans="2:3" x14ac:dyDescent="0.45">
      <c r="B1105"/>
      <c r="C1105"/>
    </row>
    <row r="1106" spans="2:3" x14ac:dyDescent="0.45">
      <c r="B1106"/>
      <c r="C1106"/>
    </row>
    <row r="1107" spans="2:3" x14ac:dyDescent="0.45">
      <c r="B1107"/>
      <c r="C1107"/>
    </row>
    <row r="1108" spans="2:3" x14ac:dyDescent="0.45">
      <c r="B1108"/>
      <c r="C1108"/>
    </row>
    <row r="1109" spans="2:3" x14ac:dyDescent="0.45">
      <c r="B1109"/>
      <c r="C1109"/>
    </row>
    <row r="1110" spans="2:3" x14ac:dyDescent="0.45">
      <c r="B1110"/>
      <c r="C1110"/>
    </row>
    <row r="1111" spans="2:3" x14ac:dyDescent="0.45">
      <c r="B1111"/>
      <c r="C1111"/>
    </row>
    <row r="1112" spans="2:3" x14ac:dyDescent="0.45">
      <c r="B1112"/>
      <c r="C1112"/>
    </row>
    <row r="1113" spans="2:3" x14ac:dyDescent="0.45">
      <c r="B1113"/>
      <c r="C1113"/>
    </row>
    <row r="1114" spans="2:3" x14ac:dyDescent="0.45">
      <c r="B1114"/>
      <c r="C1114"/>
    </row>
    <row r="1115" spans="2:3" x14ac:dyDescent="0.45">
      <c r="B1115"/>
      <c r="C1115"/>
    </row>
    <row r="1116" spans="2:3" x14ac:dyDescent="0.45">
      <c r="B1116"/>
      <c r="C1116"/>
    </row>
    <row r="1117" spans="2:3" x14ac:dyDescent="0.45">
      <c r="B1117"/>
      <c r="C1117"/>
    </row>
    <row r="1118" spans="2:3" x14ac:dyDescent="0.45">
      <c r="B1118"/>
      <c r="C1118"/>
    </row>
    <row r="1119" spans="2:3" x14ac:dyDescent="0.45">
      <c r="B1119"/>
      <c r="C1119"/>
    </row>
    <row r="1120" spans="2:3" x14ac:dyDescent="0.45">
      <c r="B1120"/>
      <c r="C1120"/>
    </row>
    <row r="1121" spans="2:3" x14ac:dyDescent="0.45">
      <c r="B1121"/>
      <c r="C1121"/>
    </row>
    <row r="1122" spans="2:3" x14ac:dyDescent="0.45">
      <c r="B1122"/>
      <c r="C1122"/>
    </row>
    <row r="1123" spans="2:3" x14ac:dyDescent="0.45">
      <c r="B1123"/>
      <c r="C1123"/>
    </row>
    <row r="1124" spans="2:3" x14ac:dyDescent="0.45">
      <c r="B1124"/>
      <c r="C1124"/>
    </row>
    <row r="1125" spans="2:3" x14ac:dyDescent="0.45">
      <c r="B1125"/>
      <c r="C1125"/>
    </row>
    <row r="1126" spans="2:3" x14ac:dyDescent="0.45">
      <c r="B1126"/>
      <c r="C1126"/>
    </row>
    <row r="1127" spans="2:3" x14ac:dyDescent="0.45">
      <c r="B1127"/>
      <c r="C1127"/>
    </row>
    <row r="1128" spans="2:3" x14ac:dyDescent="0.45">
      <c r="B1128"/>
      <c r="C1128"/>
    </row>
    <row r="1129" spans="2:3" x14ac:dyDescent="0.45">
      <c r="B1129"/>
      <c r="C1129"/>
    </row>
    <row r="1130" spans="2:3" x14ac:dyDescent="0.45">
      <c r="B1130"/>
      <c r="C1130"/>
    </row>
    <row r="1131" spans="2:3" x14ac:dyDescent="0.45">
      <c r="B1131"/>
      <c r="C1131"/>
    </row>
    <row r="1132" spans="2:3" x14ac:dyDescent="0.45">
      <c r="B1132"/>
      <c r="C1132"/>
    </row>
    <row r="1133" spans="2:3" x14ac:dyDescent="0.45">
      <c r="B1133"/>
      <c r="C1133"/>
    </row>
    <row r="1134" spans="2:3" x14ac:dyDescent="0.45">
      <c r="B1134"/>
      <c r="C1134"/>
    </row>
    <row r="1135" spans="2:3" x14ac:dyDescent="0.45">
      <c r="B1135"/>
      <c r="C1135"/>
    </row>
    <row r="1136" spans="2:3" x14ac:dyDescent="0.45">
      <c r="B1136"/>
      <c r="C1136"/>
    </row>
    <row r="1137" spans="2:3" x14ac:dyDescent="0.45">
      <c r="B1137"/>
      <c r="C1137"/>
    </row>
    <row r="1138" spans="2:3" x14ac:dyDescent="0.45">
      <c r="B1138"/>
      <c r="C1138"/>
    </row>
    <row r="1139" spans="2:3" x14ac:dyDescent="0.45">
      <c r="B1139"/>
      <c r="C1139"/>
    </row>
    <row r="1140" spans="2:3" x14ac:dyDescent="0.45">
      <c r="B1140"/>
      <c r="C1140"/>
    </row>
    <row r="1141" spans="2:3" x14ac:dyDescent="0.45">
      <c r="B1141"/>
      <c r="C1141"/>
    </row>
    <row r="1142" spans="2:3" x14ac:dyDescent="0.45">
      <c r="B1142"/>
      <c r="C1142"/>
    </row>
    <row r="1143" spans="2:3" x14ac:dyDescent="0.45">
      <c r="B1143"/>
      <c r="C1143"/>
    </row>
    <row r="1144" spans="2:3" x14ac:dyDescent="0.45">
      <c r="B1144"/>
      <c r="C1144"/>
    </row>
    <row r="1145" spans="2:3" x14ac:dyDescent="0.45">
      <c r="B1145"/>
      <c r="C1145"/>
    </row>
    <row r="1146" spans="2:3" x14ac:dyDescent="0.45">
      <c r="B1146"/>
      <c r="C1146"/>
    </row>
    <row r="1147" spans="2:3" x14ac:dyDescent="0.45">
      <c r="B1147"/>
      <c r="C1147"/>
    </row>
    <row r="1148" spans="2:3" x14ac:dyDescent="0.45">
      <c r="B1148"/>
      <c r="C1148"/>
    </row>
    <row r="1149" spans="2:3" x14ac:dyDescent="0.45">
      <c r="B1149"/>
      <c r="C1149"/>
    </row>
    <row r="1150" spans="2:3" x14ac:dyDescent="0.45">
      <c r="B1150"/>
      <c r="C1150"/>
    </row>
    <row r="1151" spans="2:3" x14ac:dyDescent="0.45">
      <c r="B1151"/>
      <c r="C1151"/>
    </row>
    <row r="1152" spans="2:3" x14ac:dyDescent="0.45">
      <c r="B1152"/>
      <c r="C1152"/>
    </row>
    <row r="1153" spans="2:3" x14ac:dyDescent="0.45">
      <c r="B1153"/>
      <c r="C1153"/>
    </row>
    <row r="1154" spans="2:3" x14ac:dyDescent="0.45">
      <c r="B1154"/>
      <c r="C1154"/>
    </row>
    <row r="1155" spans="2:3" x14ac:dyDescent="0.45">
      <c r="B1155"/>
      <c r="C1155"/>
    </row>
    <row r="1156" spans="2:3" x14ac:dyDescent="0.45">
      <c r="B1156"/>
      <c r="C1156"/>
    </row>
    <row r="1157" spans="2:3" x14ac:dyDescent="0.45">
      <c r="B1157"/>
      <c r="C1157"/>
    </row>
    <row r="1158" spans="2:3" x14ac:dyDescent="0.45">
      <c r="B1158"/>
      <c r="C1158"/>
    </row>
    <row r="1159" spans="2:3" x14ac:dyDescent="0.45">
      <c r="B1159"/>
      <c r="C1159"/>
    </row>
    <row r="1160" spans="2:3" x14ac:dyDescent="0.45">
      <c r="B1160"/>
      <c r="C1160"/>
    </row>
    <row r="1161" spans="2:3" x14ac:dyDescent="0.45">
      <c r="B1161"/>
      <c r="C1161"/>
    </row>
    <row r="1162" spans="2:3" x14ac:dyDescent="0.45">
      <c r="B1162"/>
      <c r="C1162"/>
    </row>
    <row r="1163" spans="2:3" x14ac:dyDescent="0.45">
      <c r="B1163"/>
      <c r="C1163"/>
    </row>
    <row r="1164" spans="2:3" x14ac:dyDescent="0.45">
      <c r="B1164"/>
      <c r="C1164"/>
    </row>
    <row r="1165" spans="2:3" x14ac:dyDescent="0.45">
      <c r="B1165"/>
      <c r="C1165"/>
    </row>
    <row r="1166" spans="2:3" x14ac:dyDescent="0.45">
      <c r="B1166"/>
      <c r="C1166"/>
    </row>
    <row r="1167" spans="2:3" x14ac:dyDescent="0.45">
      <c r="B1167"/>
      <c r="C1167"/>
    </row>
    <row r="1168" spans="2:3" x14ac:dyDescent="0.45">
      <c r="B1168"/>
      <c r="C1168"/>
    </row>
    <row r="1169" spans="2:3" x14ac:dyDescent="0.45">
      <c r="B1169"/>
      <c r="C1169"/>
    </row>
    <row r="1170" spans="2:3" x14ac:dyDescent="0.45">
      <c r="B1170"/>
      <c r="C1170"/>
    </row>
    <row r="1171" spans="2:3" x14ac:dyDescent="0.45">
      <c r="B1171"/>
      <c r="C1171"/>
    </row>
    <row r="1172" spans="2:3" x14ac:dyDescent="0.45">
      <c r="B1172"/>
      <c r="C1172"/>
    </row>
    <row r="1173" spans="2:3" x14ac:dyDescent="0.45">
      <c r="B1173"/>
      <c r="C1173"/>
    </row>
    <row r="1174" spans="2:3" x14ac:dyDescent="0.45">
      <c r="B1174"/>
      <c r="C1174"/>
    </row>
    <row r="1175" spans="2:3" x14ac:dyDescent="0.45">
      <c r="B1175"/>
      <c r="C1175"/>
    </row>
    <row r="1176" spans="2:3" x14ac:dyDescent="0.45">
      <c r="B1176"/>
      <c r="C1176"/>
    </row>
    <row r="1177" spans="2:3" x14ac:dyDescent="0.45">
      <c r="B1177"/>
      <c r="C1177"/>
    </row>
    <row r="1178" spans="2:3" x14ac:dyDescent="0.45">
      <c r="B1178"/>
      <c r="C1178"/>
    </row>
    <row r="1179" spans="2:3" x14ac:dyDescent="0.45">
      <c r="B1179"/>
      <c r="C1179"/>
    </row>
    <row r="1180" spans="2:3" x14ac:dyDescent="0.45">
      <c r="B1180"/>
      <c r="C1180"/>
    </row>
    <row r="1181" spans="2:3" x14ac:dyDescent="0.45">
      <c r="B1181"/>
      <c r="C1181"/>
    </row>
    <row r="1182" spans="2:3" x14ac:dyDescent="0.45">
      <c r="B1182"/>
      <c r="C1182"/>
    </row>
    <row r="1183" spans="2:3" x14ac:dyDescent="0.45">
      <c r="B1183"/>
      <c r="C1183"/>
    </row>
    <row r="1184" spans="2:3" x14ac:dyDescent="0.45">
      <c r="B1184"/>
      <c r="C1184"/>
    </row>
    <row r="1185" spans="2:3" x14ac:dyDescent="0.45">
      <c r="B1185"/>
      <c r="C1185"/>
    </row>
    <row r="1186" spans="2:3" x14ac:dyDescent="0.45">
      <c r="B1186"/>
      <c r="C1186"/>
    </row>
    <row r="1187" spans="2:3" x14ac:dyDescent="0.45">
      <c r="B1187"/>
      <c r="C1187"/>
    </row>
    <row r="1188" spans="2:3" x14ac:dyDescent="0.45">
      <c r="B1188"/>
      <c r="C1188"/>
    </row>
    <row r="1189" spans="2:3" x14ac:dyDescent="0.45">
      <c r="B1189"/>
      <c r="C1189"/>
    </row>
    <row r="1190" spans="2:3" x14ac:dyDescent="0.45">
      <c r="B1190"/>
      <c r="C1190"/>
    </row>
    <row r="1191" spans="2:3" x14ac:dyDescent="0.45">
      <c r="B1191"/>
      <c r="C1191"/>
    </row>
    <row r="1192" spans="2:3" x14ac:dyDescent="0.45">
      <c r="B1192"/>
      <c r="C1192"/>
    </row>
    <row r="1193" spans="2:3" x14ac:dyDescent="0.45">
      <c r="B1193"/>
      <c r="C1193"/>
    </row>
    <row r="1194" spans="2:3" x14ac:dyDescent="0.45">
      <c r="B1194"/>
      <c r="C1194"/>
    </row>
    <row r="1195" spans="2:3" x14ac:dyDescent="0.45">
      <c r="B1195"/>
      <c r="C1195"/>
    </row>
    <row r="1196" spans="2:3" x14ac:dyDescent="0.45">
      <c r="B1196"/>
      <c r="C1196"/>
    </row>
    <row r="1197" spans="2:3" x14ac:dyDescent="0.45">
      <c r="B1197"/>
      <c r="C1197"/>
    </row>
    <row r="1198" spans="2:3" x14ac:dyDescent="0.45">
      <c r="B1198"/>
      <c r="C1198"/>
    </row>
    <row r="1199" spans="2:3" x14ac:dyDescent="0.45">
      <c r="B1199"/>
      <c r="C1199"/>
    </row>
    <row r="1200" spans="2:3" x14ac:dyDescent="0.45">
      <c r="B1200"/>
      <c r="C1200"/>
    </row>
    <row r="1201" spans="2:3" x14ac:dyDescent="0.45">
      <c r="B1201"/>
      <c r="C1201"/>
    </row>
    <row r="1202" spans="2:3" x14ac:dyDescent="0.45">
      <c r="B1202"/>
      <c r="C1202"/>
    </row>
    <row r="1203" spans="2:3" x14ac:dyDescent="0.45">
      <c r="B1203"/>
      <c r="C1203"/>
    </row>
    <row r="1204" spans="2:3" x14ac:dyDescent="0.45">
      <c r="B1204"/>
      <c r="C1204"/>
    </row>
    <row r="1205" spans="2:3" x14ac:dyDescent="0.45">
      <c r="B1205"/>
      <c r="C1205"/>
    </row>
    <row r="1206" spans="2:3" x14ac:dyDescent="0.45">
      <c r="B1206"/>
      <c r="C1206"/>
    </row>
    <row r="1207" spans="2:3" x14ac:dyDescent="0.45">
      <c r="B1207"/>
      <c r="C1207"/>
    </row>
    <row r="1208" spans="2:3" x14ac:dyDescent="0.45">
      <c r="B1208"/>
      <c r="C1208"/>
    </row>
    <row r="1209" spans="2:3" x14ac:dyDescent="0.45">
      <c r="B1209"/>
      <c r="C1209"/>
    </row>
    <row r="1210" spans="2:3" x14ac:dyDescent="0.45">
      <c r="B1210"/>
      <c r="C1210"/>
    </row>
    <row r="1211" spans="2:3" x14ac:dyDescent="0.45">
      <c r="B1211"/>
      <c r="C1211"/>
    </row>
    <row r="1212" spans="2:3" x14ac:dyDescent="0.45">
      <c r="B1212"/>
      <c r="C1212"/>
    </row>
    <row r="1213" spans="2:3" x14ac:dyDescent="0.45">
      <c r="B1213"/>
      <c r="C1213"/>
    </row>
    <row r="1214" spans="2:3" x14ac:dyDescent="0.45">
      <c r="B1214"/>
      <c r="C1214"/>
    </row>
    <row r="1215" spans="2:3" x14ac:dyDescent="0.45">
      <c r="B1215"/>
      <c r="C1215"/>
    </row>
    <row r="1216" spans="2:3" x14ac:dyDescent="0.45">
      <c r="B1216"/>
      <c r="C1216"/>
    </row>
    <row r="1217" spans="2:3" x14ac:dyDescent="0.45">
      <c r="B1217"/>
      <c r="C1217"/>
    </row>
    <row r="1218" spans="2:3" x14ac:dyDescent="0.45">
      <c r="B1218"/>
      <c r="C1218"/>
    </row>
    <row r="1219" spans="2:3" x14ac:dyDescent="0.45">
      <c r="B1219"/>
      <c r="C1219"/>
    </row>
    <row r="1220" spans="2:3" x14ac:dyDescent="0.45">
      <c r="B1220"/>
      <c r="C1220"/>
    </row>
    <row r="1221" spans="2:3" x14ac:dyDescent="0.45">
      <c r="B1221"/>
      <c r="C1221"/>
    </row>
    <row r="1222" spans="2:3" x14ac:dyDescent="0.45">
      <c r="B1222"/>
      <c r="C1222"/>
    </row>
    <row r="1223" spans="2:3" x14ac:dyDescent="0.45">
      <c r="B1223"/>
      <c r="C1223"/>
    </row>
    <row r="1224" spans="2:3" x14ac:dyDescent="0.45">
      <c r="B1224"/>
      <c r="C1224"/>
    </row>
    <row r="1225" spans="2:3" x14ac:dyDescent="0.45">
      <c r="B1225"/>
      <c r="C1225"/>
    </row>
    <row r="1226" spans="2:3" x14ac:dyDescent="0.45">
      <c r="B1226"/>
      <c r="C1226"/>
    </row>
    <row r="1227" spans="2:3" x14ac:dyDescent="0.45">
      <c r="B1227"/>
      <c r="C1227"/>
    </row>
    <row r="1228" spans="2:3" x14ac:dyDescent="0.45">
      <c r="B1228"/>
      <c r="C1228"/>
    </row>
    <row r="1229" spans="2:3" x14ac:dyDescent="0.45">
      <c r="B1229"/>
      <c r="C1229"/>
    </row>
    <row r="1230" spans="2:3" x14ac:dyDescent="0.45">
      <c r="B1230"/>
      <c r="C1230"/>
    </row>
    <row r="1231" spans="2:3" x14ac:dyDescent="0.45">
      <c r="B1231"/>
      <c r="C1231"/>
    </row>
    <row r="1232" spans="2:3" x14ac:dyDescent="0.45">
      <c r="B1232"/>
      <c r="C1232"/>
    </row>
    <row r="1233" spans="2:3" x14ac:dyDescent="0.45">
      <c r="B1233"/>
      <c r="C1233"/>
    </row>
    <row r="1234" spans="2:3" x14ac:dyDescent="0.45">
      <c r="B1234"/>
      <c r="C1234"/>
    </row>
    <row r="1235" spans="2:3" x14ac:dyDescent="0.45">
      <c r="B1235"/>
      <c r="C1235"/>
    </row>
    <row r="1236" spans="2:3" x14ac:dyDescent="0.45">
      <c r="B1236"/>
      <c r="C1236"/>
    </row>
    <row r="1237" spans="2:3" x14ac:dyDescent="0.45">
      <c r="B1237"/>
      <c r="C1237"/>
    </row>
    <row r="1238" spans="2:3" x14ac:dyDescent="0.45">
      <c r="B1238"/>
      <c r="C1238"/>
    </row>
    <row r="1239" spans="2:3" x14ac:dyDescent="0.45">
      <c r="B1239"/>
      <c r="C1239"/>
    </row>
    <row r="1240" spans="2:3" x14ac:dyDescent="0.45">
      <c r="B1240"/>
      <c r="C1240"/>
    </row>
    <row r="1241" spans="2:3" x14ac:dyDescent="0.45">
      <c r="B1241"/>
      <c r="C1241"/>
    </row>
    <row r="1242" spans="2:3" x14ac:dyDescent="0.45">
      <c r="B1242"/>
      <c r="C1242"/>
    </row>
    <row r="1243" spans="2:3" x14ac:dyDescent="0.45">
      <c r="B1243"/>
      <c r="C1243"/>
    </row>
    <row r="1244" spans="2:3" x14ac:dyDescent="0.45">
      <c r="B1244"/>
      <c r="C1244"/>
    </row>
    <row r="1245" spans="2:3" x14ac:dyDescent="0.45">
      <c r="B1245"/>
      <c r="C1245"/>
    </row>
    <row r="1246" spans="2:3" x14ac:dyDescent="0.45">
      <c r="B1246"/>
      <c r="C1246"/>
    </row>
    <row r="1247" spans="2:3" x14ac:dyDescent="0.45">
      <c r="B1247"/>
      <c r="C1247"/>
    </row>
    <row r="1248" spans="2:3" x14ac:dyDescent="0.45">
      <c r="B1248"/>
      <c r="C1248"/>
    </row>
    <row r="1249" spans="2:3" x14ac:dyDescent="0.45">
      <c r="B1249"/>
      <c r="C1249"/>
    </row>
    <row r="1250" spans="2:3" x14ac:dyDescent="0.45">
      <c r="B1250"/>
      <c r="C1250"/>
    </row>
    <row r="1251" spans="2:3" x14ac:dyDescent="0.45">
      <c r="B1251"/>
      <c r="C1251"/>
    </row>
    <row r="1252" spans="2:3" x14ac:dyDescent="0.45">
      <c r="B1252"/>
      <c r="C1252"/>
    </row>
    <row r="1253" spans="2:3" x14ac:dyDescent="0.45">
      <c r="B1253"/>
      <c r="C1253"/>
    </row>
    <row r="1254" spans="2:3" x14ac:dyDescent="0.45">
      <c r="B1254"/>
      <c r="C1254"/>
    </row>
    <row r="1255" spans="2:3" x14ac:dyDescent="0.45">
      <c r="B1255"/>
      <c r="C1255"/>
    </row>
    <row r="1256" spans="2:3" x14ac:dyDescent="0.45">
      <c r="B1256"/>
      <c r="C1256"/>
    </row>
    <row r="1257" spans="2:3" x14ac:dyDescent="0.45">
      <c r="B1257"/>
      <c r="C1257"/>
    </row>
    <row r="1258" spans="2:3" x14ac:dyDescent="0.45">
      <c r="B1258"/>
      <c r="C1258"/>
    </row>
    <row r="1259" spans="2:3" x14ac:dyDescent="0.45">
      <c r="B1259"/>
      <c r="C1259"/>
    </row>
    <row r="1260" spans="2:3" x14ac:dyDescent="0.45">
      <c r="B1260"/>
      <c r="C1260"/>
    </row>
    <row r="1261" spans="2:3" x14ac:dyDescent="0.45">
      <c r="B1261"/>
      <c r="C1261"/>
    </row>
    <row r="1262" spans="2:3" x14ac:dyDescent="0.45">
      <c r="B1262"/>
      <c r="C1262"/>
    </row>
    <row r="1263" spans="2:3" x14ac:dyDescent="0.45">
      <c r="B1263"/>
      <c r="C1263"/>
    </row>
    <row r="1264" spans="2:3" x14ac:dyDescent="0.45">
      <c r="B1264"/>
      <c r="C1264"/>
    </row>
    <row r="1265" spans="2:3" x14ac:dyDescent="0.45">
      <c r="B1265"/>
      <c r="C1265"/>
    </row>
    <row r="1266" spans="2:3" x14ac:dyDescent="0.45">
      <c r="B1266"/>
      <c r="C1266"/>
    </row>
    <row r="1267" spans="2:3" x14ac:dyDescent="0.45">
      <c r="B1267"/>
      <c r="C1267"/>
    </row>
    <row r="1268" spans="2:3" x14ac:dyDescent="0.45">
      <c r="B1268"/>
      <c r="C1268"/>
    </row>
    <row r="1269" spans="2:3" x14ac:dyDescent="0.45">
      <c r="B1269"/>
      <c r="C1269"/>
    </row>
    <row r="1270" spans="2:3" x14ac:dyDescent="0.45">
      <c r="B1270"/>
      <c r="C1270"/>
    </row>
    <row r="1271" spans="2:3" x14ac:dyDescent="0.45">
      <c r="B1271"/>
      <c r="C1271"/>
    </row>
    <row r="1272" spans="2:3" x14ac:dyDescent="0.45">
      <c r="B1272"/>
      <c r="C1272"/>
    </row>
    <row r="1273" spans="2:3" x14ac:dyDescent="0.45">
      <c r="B1273"/>
      <c r="C1273"/>
    </row>
    <row r="1274" spans="2:3" x14ac:dyDescent="0.45">
      <c r="B1274"/>
      <c r="C1274"/>
    </row>
    <row r="1275" spans="2:3" x14ac:dyDescent="0.45">
      <c r="B1275"/>
      <c r="C1275"/>
    </row>
    <row r="1276" spans="2:3" x14ac:dyDescent="0.45">
      <c r="B1276"/>
      <c r="C1276"/>
    </row>
    <row r="1277" spans="2:3" x14ac:dyDescent="0.45">
      <c r="B1277"/>
      <c r="C1277"/>
    </row>
    <row r="1278" spans="2:3" x14ac:dyDescent="0.45">
      <c r="B1278"/>
      <c r="C1278"/>
    </row>
    <row r="1279" spans="2:3" x14ac:dyDescent="0.45">
      <c r="B1279"/>
      <c r="C1279"/>
    </row>
    <row r="1280" spans="2:3" x14ac:dyDescent="0.45">
      <c r="B1280"/>
      <c r="C1280"/>
    </row>
    <row r="1281" spans="2:3" x14ac:dyDescent="0.45">
      <c r="B1281"/>
      <c r="C1281"/>
    </row>
    <row r="1282" spans="2:3" x14ac:dyDescent="0.45">
      <c r="B1282"/>
      <c r="C1282"/>
    </row>
    <row r="1283" spans="2:3" x14ac:dyDescent="0.45">
      <c r="B1283"/>
      <c r="C1283"/>
    </row>
    <row r="1284" spans="2:3" x14ac:dyDescent="0.45">
      <c r="B1284"/>
      <c r="C1284"/>
    </row>
    <row r="1285" spans="2:3" x14ac:dyDescent="0.45">
      <c r="B1285"/>
      <c r="C1285"/>
    </row>
    <row r="1286" spans="2:3" x14ac:dyDescent="0.45">
      <c r="B1286"/>
      <c r="C1286"/>
    </row>
    <row r="1287" spans="2:3" x14ac:dyDescent="0.45">
      <c r="B1287"/>
      <c r="C1287"/>
    </row>
    <row r="1288" spans="2:3" x14ac:dyDescent="0.45">
      <c r="B1288"/>
      <c r="C1288"/>
    </row>
    <row r="1289" spans="2:3" x14ac:dyDescent="0.45">
      <c r="B1289"/>
      <c r="C1289"/>
    </row>
    <row r="1290" spans="2:3" x14ac:dyDescent="0.45">
      <c r="B1290"/>
      <c r="C1290"/>
    </row>
    <row r="1291" spans="2:3" x14ac:dyDescent="0.45">
      <c r="B1291"/>
      <c r="C1291"/>
    </row>
    <row r="1292" spans="2:3" x14ac:dyDescent="0.45">
      <c r="B1292"/>
      <c r="C1292"/>
    </row>
    <row r="1293" spans="2:3" x14ac:dyDescent="0.45">
      <c r="B1293"/>
      <c r="C1293"/>
    </row>
    <row r="1294" spans="2:3" x14ac:dyDescent="0.45">
      <c r="B1294"/>
      <c r="C1294"/>
    </row>
    <row r="1295" spans="2:3" x14ac:dyDescent="0.45">
      <c r="B1295"/>
      <c r="C1295"/>
    </row>
    <row r="1296" spans="2:3" x14ac:dyDescent="0.45">
      <c r="B1296"/>
      <c r="C1296"/>
    </row>
    <row r="1297" spans="2:3" x14ac:dyDescent="0.45">
      <c r="B1297"/>
      <c r="C1297"/>
    </row>
    <row r="1298" spans="2:3" x14ac:dyDescent="0.45">
      <c r="B1298"/>
      <c r="C1298"/>
    </row>
    <row r="1299" spans="2:3" x14ac:dyDescent="0.45">
      <c r="B1299"/>
      <c r="C1299"/>
    </row>
    <row r="1300" spans="2:3" x14ac:dyDescent="0.45">
      <c r="B1300"/>
      <c r="C1300"/>
    </row>
    <row r="1301" spans="2:3" x14ac:dyDescent="0.45">
      <c r="B1301"/>
      <c r="C1301"/>
    </row>
    <row r="1302" spans="2:3" x14ac:dyDescent="0.45">
      <c r="B1302"/>
      <c r="C1302"/>
    </row>
    <row r="1303" spans="2:3" x14ac:dyDescent="0.45">
      <c r="B1303"/>
      <c r="C1303"/>
    </row>
    <row r="1304" spans="2:3" x14ac:dyDescent="0.45">
      <c r="B1304"/>
      <c r="C1304"/>
    </row>
    <row r="1305" spans="2:3" x14ac:dyDescent="0.45">
      <c r="B1305"/>
      <c r="C1305"/>
    </row>
    <row r="1306" spans="2:3" x14ac:dyDescent="0.45">
      <c r="B1306"/>
      <c r="C1306"/>
    </row>
    <row r="1307" spans="2:3" x14ac:dyDescent="0.45">
      <c r="B1307"/>
      <c r="C1307"/>
    </row>
    <row r="1308" spans="2:3" x14ac:dyDescent="0.45">
      <c r="B1308"/>
      <c r="C1308"/>
    </row>
    <row r="1309" spans="2:3" x14ac:dyDescent="0.45">
      <c r="B1309"/>
      <c r="C1309"/>
    </row>
    <row r="1310" spans="2:3" x14ac:dyDescent="0.45">
      <c r="B1310"/>
      <c r="C1310"/>
    </row>
    <row r="1311" spans="2:3" x14ac:dyDescent="0.45">
      <c r="B1311"/>
      <c r="C1311"/>
    </row>
    <row r="1312" spans="2:3" x14ac:dyDescent="0.45">
      <c r="B1312"/>
      <c r="C1312"/>
    </row>
    <row r="1313" spans="2:3" x14ac:dyDescent="0.45">
      <c r="B1313"/>
      <c r="C1313"/>
    </row>
    <row r="1314" spans="2:3" x14ac:dyDescent="0.45">
      <c r="B1314"/>
      <c r="C1314"/>
    </row>
    <row r="1315" spans="2:3" x14ac:dyDescent="0.45">
      <c r="B1315"/>
      <c r="C1315"/>
    </row>
    <row r="1316" spans="2:3" x14ac:dyDescent="0.45">
      <c r="B1316"/>
      <c r="C1316"/>
    </row>
    <row r="1317" spans="2:3" x14ac:dyDescent="0.45">
      <c r="B1317"/>
      <c r="C1317"/>
    </row>
    <row r="1318" spans="2:3" x14ac:dyDescent="0.45">
      <c r="B1318"/>
      <c r="C1318"/>
    </row>
    <row r="1319" spans="2:3" x14ac:dyDescent="0.45">
      <c r="B1319"/>
      <c r="C1319"/>
    </row>
    <row r="1320" spans="2:3" x14ac:dyDescent="0.45">
      <c r="B1320"/>
      <c r="C1320"/>
    </row>
    <row r="1321" spans="2:3" x14ac:dyDescent="0.45">
      <c r="B1321"/>
      <c r="C1321"/>
    </row>
    <row r="1322" spans="2:3" x14ac:dyDescent="0.45">
      <c r="B1322"/>
      <c r="C1322"/>
    </row>
    <row r="1323" spans="2:3" x14ac:dyDescent="0.45">
      <c r="B1323"/>
      <c r="C1323"/>
    </row>
    <row r="1324" spans="2:3" x14ac:dyDescent="0.45">
      <c r="B1324"/>
      <c r="C1324"/>
    </row>
    <row r="1325" spans="2:3" x14ac:dyDescent="0.45">
      <c r="B1325"/>
      <c r="C1325"/>
    </row>
    <row r="1326" spans="2:3" x14ac:dyDescent="0.45">
      <c r="B1326"/>
      <c r="C1326"/>
    </row>
    <row r="1327" spans="2:3" x14ac:dyDescent="0.45">
      <c r="B1327"/>
      <c r="C1327"/>
    </row>
    <row r="1328" spans="2:3" x14ac:dyDescent="0.45">
      <c r="B1328"/>
      <c r="C1328"/>
    </row>
    <row r="1329" spans="2:3" x14ac:dyDescent="0.45">
      <c r="B1329"/>
      <c r="C1329"/>
    </row>
    <row r="1330" spans="2:3" x14ac:dyDescent="0.45">
      <c r="B1330"/>
      <c r="C1330"/>
    </row>
    <row r="1331" spans="2:3" x14ac:dyDescent="0.45">
      <c r="B1331"/>
      <c r="C1331"/>
    </row>
    <row r="1332" spans="2:3" x14ac:dyDescent="0.45">
      <c r="B1332"/>
      <c r="C1332"/>
    </row>
    <row r="1333" spans="2:3" x14ac:dyDescent="0.45">
      <c r="B1333"/>
      <c r="C1333"/>
    </row>
    <row r="1334" spans="2:3" x14ac:dyDescent="0.45">
      <c r="B1334"/>
      <c r="C1334"/>
    </row>
    <row r="1335" spans="2:3" x14ac:dyDescent="0.45">
      <c r="B1335"/>
      <c r="C1335"/>
    </row>
    <row r="1336" spans="2:3" x14ac:dyDescent="0.45">
      <c r="B1336"/>
      <c r="C1336"/>
    </row>
    <row r="1337" spans="2:3" x14ac:dyDescent="0.45">
      <c r="B1337"/>
      <c r="C1337"/>
    </row>
    <row r="1338" spans="2:3" x14ac:dyDescent="0.45">
      <c r="B1338"/>
      <c r="C1338"/>
    </row>
    <row r="1339" spans="2:3" x14ac:dyDescent="0.45">
      <c r="B1339"/>
      <c r="C1339"/>
    </row>
    <row r="1340" spans="2:3" x14ac:dyDescent="0.45">
      <c r="B1340"/>
      <c r="C1340"/>
    </row>
    <row r="1341" spans="2:3" x14ac:dyDescent="0.45">
      <c r="B1341"/>
      <c r="C1341"/>
    </row>
    <row r="1342" spans="2:3" x14ac:dyDescent="0.45">
      <c r="B1342"/>
      <c r="C1342"/>
    </row>
    <row r="1343" spans="2:3" x14ac:dyDescent="0.45">
      <c r="B1343"/>
      <c r="C1343"/>
    </row>
    <row r="1344" spans="2:3" x14ac:dyDescent="0.45">
      <c r="B1344"/>
      <c r="C1344"/>
    </row>
    <row r="1345" spans="2:3" x14ac:dyDescent="0.45">
      <c r="B1345"/>
      <c r="C1345"/>
    </row>
    <row r="1346" spans="2:3" x14ac:dyDescent="0.45">
      <c r="B1346"/>
      <c r="C1346"/>
    </row>
    <row r="1347" spans="2:3" x14ac:dyDescent="0.45">
      <c r="B1347"/>
      <c r="C1347"/>
    </row>
    <row r="1348" spans="2:3" x14ac:dyDescent="0.45">
      <c r="B1348"/>
      <c r="C1348"/>
    </row>
    <row r="1349" spans="2:3" x14ac:dyDescent="0.45">
      <c r="B1349"/>
      <c r="C1349"/>
    </row>
    <row r="1350" spans="2:3" x14ac:dyDescent="0.45">
      <c r="B1350"/>
      <c r="C1350"/>
    </row>
    <row r="1351" spans="2:3" x14ac:dyDescent="0.45">
      <c r="B1351"/>
      <c r="C1351"/>
    </row>
    <row r="1352" spans="2:3" x14ac:dyDescent="0.45">
      <c r="B1352"/>
      <c r="C1352"/>
    </row>
    <row r="1353" spans="2:3" x14ac:dyDescent="0.45">
      <c r="B1353"/>
      <c r="C1353"/>
    </row>
    <row r="1354" spans="2:3" x14ac:dyDescent="0.45">
      <c r="B1354"/>
      <c r="C1354"/>
    </row>
    <row r="1355" spans="2:3" x14ac:dyDescent="0.45">
      <c r="B1355"/>
      <c r="C1355"/>
    </row>
    <row r="1356" spans="2:3" x14ac:dyDescent="0.45">
      <c r="B1356"/>
      <c r="C1356"/>
    </row>
    <row r="1357" spans="2:3" x14ac:dyDescent="0.45">
      <c r="B1357"/>
      <c r="C1357"/>
    </row>
    <row r="1358" spans="2:3" x14ac:dyDescent="0.45">
      <c r="B1358"/>
      <c r="C1358"/>
    </row>
    <row r="1359" spans="2:3" x14ac:dyDescent="0.45">
      <c r="B1359"/>
      <c r="C1359"/>
    </row>
    <row r="1360" spans="2:3" x14ac:dyDescent="0.45">
      <c r="B1360"/>
      <c r="C1360"/>
    </row>
    <row r="1361" spans="2:3" x14ac:dyDescent="0.45">
      <c r="B1361"/>
      <c r="C1361"/>
    </row>
    <row r="1362" spans="2:3" x14ac:dyDescent="0.45">
      <c r="B1362"/>
      <c r="C1362"/>
    </row>
    <row r="1363" spans="2:3" x14ac:dyDescent="0.45">
      <c r="B1363"/>
      <c r="C1363"/>
    </row>
    <row r="1364" spans="2:3" x14ac:dyDescent="0.45">
      <c r="B1364"/>
      <c r="C1364"/>
    </row>
    <row r="1365" spans="2:3" x14ac:dyDescent="0.45">
      <c r="B1365"/>
      <c r="C1365"/>
    </row>
    <row r="1366" spans="2:3" x14ac:dyDescent="0.45">
      <c r="B1366"/>
      <c r="C1366"/>
    </row>
    <row r="1367" spans="2:3" x14ac:dyDescent="0.45">
      <c r="B1367"/>
      <c r="C1367"/>
    </row>
    <row r="1368" spans="2:3" x14ac:dyDescent="0.45">
      <c r="B1368"/>
      <c r="C1368"/>
    </row>
    <row r="1369" spans="2:3" x14ac:dyDescent="0.45">
      <c r="B1369"/>
      <c r="C1369"/>
    </row>
    <row r="1370" spans="2:3" x14ac:dyDescent="0.45">
      <c r="B1370"/>
      <c r="C1370"/>
    </row>
    <row r="1371" spans="2:3" x14ac:dyDescent="0.45">
      <c r="B1371"/>
      <c r="C1371"/>
    </row>
    <row r="1372" spans="2:3" x14ac:dyDescent="0.45">
      <c r="B1372"/>
      <c r="C1372"/>
    </row>
    <row r="1373" spans="2:3" x14ac:dyDescent="0.45">
      <c r="B1373"/>
      <c r="C1373"/>
    </row>
    <row r="1374" spans="2:3" x14ac:dyDescent="0.45">
      <c r="B1374"/>
      <c r="C1374"/>
    </row>
    <row r="1375" spans="2:3" x14ac:dyDescent="0.45">
      <c r="B1375"/>
      <c r="C1375"/>
    </row>
    <row r="1376" spans="2:3" x14ac:dyDescent="0.45">
      <c r="B1376"/>
      <c r="C1376"/>
    </row>
    <row r="1377" spans="2:3" x14ac:dyDescent="0.45">
      <c r="B1377"/>
      <c r="C1377"/>
    </row>
    <row r="1378" spans="2:3" x14ac:dyDescent="0.45">
      <c r="B1378"/>
      <c r="C1378"/>
    </row>
    <row r="1379" spans="2:3" x14ac:dyDescent="0.45">
      <c r="B1379"/>
      <c r="C1379"/>
    </row>
    <row r="1380" spans="2:3" x14ac:dyDescent="0.45">
      <c r="B1380"/>
      <c r="C1380"/>
    </row>
    <row r="1381" spans="2:3" x14ac:dyDescent="0.45">
      <c r="B1381"/>
      <c r="C1381"/>
    </row>
    <row r="1382" spans="2:3" x14ac:dyDescent="0.45">
      <c r="B1382"/>
      <c r="C1382"/>
    </row>
    <row r="1383" spans="2:3" x14ac:dyDescent="0.45">
      <c r="B1383"/>
      <c r="C1383"/>
    </row>
    <row r="1384" spans="2:3" x14ac:dyDescent="0.45">
      <c r="B1384"/>
      <c r="C1384"/>
    </row>
    <row r="1385" spans="2:3" x14ac:dyDescent="0.45">
      <c r="B1385"/>
      <c r="C1385"/>
    </row>
    <row r="1386" spans="2:3" x14ac:dyDescent="0.45">
      <c r="B1386"/>
      <c r="C1386"/>
    </row>
    <row r="1387" spans="2:3" x14ac:dyDescent="0.45">
      <c r="B1387"/>
      <c r="C1387"/>
    </row>
    <row r="1388" spans="2:3" x14ac:dyDescent="0.45">
      <c r="B1388"/>
      <c r="C1388"/>
    </row>
    <row r="1389" spans="2:3" x14ac:dyDescent="0.45">
      <c r="B1389"/>
      <c r="C1389"/>
    </row>
    <row r="1390" spans="2:3" x14ac:dyDescent="0.45">
      <c r="B1390"/>
      <c r="C1390"/>
    </row>
    <row r="1391" spans="2:3" x14ac:dyDescent="0.45">
      <c r="B1391"/>
      <c r="C1391"/>
    </row>
    <row r="1392" spans="2:3" x14ac:dyDescent="0.45">
      <c r="B1392"/>
      <c r="C1392"/>
    </row>
    <row r="1393" spans="2:3" x14ac:dyDescent="0.45">
      <c r="B1393"/>
      <c r="C1393"/>
    </row>
    <row r="1394" spans="2:3" x14ac:dyDescent="0.45">
      <c r="B1394"/>
      <c r="C1394"/>
    </row>
    <row r="1395" spans="2:3" x14ac:dyDescent="0.45">
      <c r="B1395"/>
      <c r="C1395"/>
    </row>
    <row r="1396" spans="2:3" x14ac:dyDescent="0.45">
      <c r="B1396"/>
      <c r="C1396"/>
    </row>
    <row r="1397" spans="2:3" x14ac:dyDescent="0.45">
      <c r="B1397"/>
      <c r="C1397"/>
    </row>
    <row r="1398" spans="2:3" x14ac:dyDescent="0.45">
      <c r="B1398"/>
      <c r="C1398"/>
    </row>
    <row r="1399" spans="2:3" x14ac:dyDescent="0.45">
      <c r="B1399"/>
      <c r="C1399"/>
    </row>
    <row r="1400" spans="2:3" x14ac:dyDescent="0.45">
      <c r="B1400"/>
      <c r="C1400"/>
    </row>
    <row r="1401" spans="2:3" x14ac:dyDescent="0.45">
      <c r="B1401"/>
      <c r="C1401"/>
    </row>
    <row r="1402" spans="2:3" x14ac:dyDescent="0.45">
      <c r="B1402"/>
      <c r="C1402"/>
    </row>
    <row r="1403" spans="2:3" x14ac:dyDescent="0.45">
      <c r="B1403"/>
      <c r="C1403"/>
    </row>
    <row r="1404" spans="2:3" x14ac:dyDescent="0.45">
      <c r="B1404"/>
      <c r="C1404"/>
    </row>
    <row r="1405" spans="2:3" x14ac:dyDescent="0.45">
      <c r="B1405"/>
      <c r="C1405"/>
    </row>
    <row r="1406" spans="2:3" x14ac:dyDescent="0.45">
      <c r="B1406"/>
      <c r="C1406"/>
    </row>
    <row r="1407" spans="2:3" x14ac:dyDescent="0.45">
      <c r="B1407"/>
      <c r="C1407"/>
    </row>
    <row r="1408" spans="2:3" x14ac:dyDescent="0.45">
      <c r="B1408"/>
      <c r="C1408"/>
    </row>
    <row r="1409" spans="2:3" x14ac:dyDescent="0.45">
      <c r="B1409"/>
      <c r="C1409"/>
    </row>
    <row r="1410" spans="2:3" x14ac:dyDescent="0.45">
      <c r="B1410"/>
      <c r="C1410"/>
    </row>
    <row r="1411" spans="2:3" x14ac:dyDescent="0.45">
      <c r="B1411"/>
      <c r="C1411"/>
    </row>
    <row r="1412" spans="2:3" x14ac:dyDescent="0.45">
      <c r="B1412"/>
      <c r="C1412"/>
    </row>
    <row r="1413" spans="2:3" x14ac:dyDescent="0.45">
      <c r="B1413"/>
      <c r="C1413"/>
    </row>
    <row r="1414" spans="2:3" x14ac:dyDescent="0.45">
      <c r="B1414"/>
      <c r="C1414"/>
    </row>
    <row r="1415" spans="2:3" x14ac:dyDescent="0.45">
      <c r="B1415"/>
      <c r="C1415"/>
    </row>
    <row r="1416" spans="2:3" x14ac:dyDescent="0.45">
      <c r="B1416"/>
      <c r="C1416"/>
    </row>
    <row r="1417" spans="2:3" x14ac:dyDescent="0.45">
      <c r="B1417"/>
      <c r="C1417"/>
    </row>
    <row r="1418" spans="2:3" x14ac:dyDescent="0.45">
      <c r="B1418"/>
      <c r="C1418"/>
    </row>
    <row r="1419" spans="2:3" x14ac:dyDescent="0.45">
      <c r="B1419"/>
      <c r="C1419"/>
    </row>
    <row r="1420" spans="2:3" x14ac:dyDescent="0.45">
      <c r="B1420"/>
      <c r="C1420"/>
    </row>
    <row r="1421" spans="2:3" x14ac:dyDescent="0.45">
      <c r="B1421"/>
      <c r="C1421"/>
    </row>
    <row r="1422" spans="2:3" x14ac:dyDescent="0.45">
      <c r="B1422"/>
      <c r="C1422"/>
    </row>
    <row r="1423" spans="2:3" x14ac:dyDescent="0.45">
      <c r="B1423"/>
      <c r="C1423"/>
    </row>
    <row r="1424" spans="2:3" x14ac:dyDescent="0.45">
      <c r="B1424"/>
      <c r="C1424"/>
    </row>
    <row r="1425" spans="2:3" x14ac:dyDescent="0.45">
      <c r="B1425"/>
      <c r="C1425"/>
    </row>
    <row r="1426" spans="2:3" x14ac:dyDescent="0.45">
      <c r="B1426"/>
      <c r="C1426"/>
    </row>
    <row r="1427" spans="2:3" x14ac:dyDescent="0.45">
      <c r="B1427"/>
      <c r="C1427"/>
    </row>
    <row r="1428" spans="2:3" x14ac:dyDescent="0.45">
      <c r="B1428"/>
      <c r="C1428"/>
    </row>
    <row r="1429" spans="2:3" x14ac:dyDescent="0.45">
      <c r="B1429"/>
      <c r="C1429"/>
    </row>
    <row r="1430" spans="2:3" x14ac:dyDescent="0.45">
      <c r="B1430"/>
      <c r="C1430"/>
    </row>
    <row r="1431" spans="2:3" x14ac:dyDescent="0.45">
      <c r="B1431"/>
      <c r="C1431"/>
    </row>
    <row r="1432" spans="2:3" x14ac:dyDescent="0.45">
      <c r="B1432"/>
      <c r="C1432"/>
    </row>
    <row r="1433" spans="2:3" x14ac:dyDescent="0.45">
      <c r="B1433"/>
      <c r="C1433"/>
    </row>
    <row r="1434" spans="2:3" x14ac:dyDescent="0.45">
      <c r="B1434"/>
      <c r="C1434"/>
    </row>
    <row r="1435" spans="2:3" x14ac:dyDescent="0.45">
      <c r="B1435"/>
      <c r="C1435"/>
    </row>
    <row r="1436" spans="2:3" x14ac:dyDescent="0.45">
      <c r="B1436"/>
      <c r="C1436"/>
    </row>
    <row r="1437" spans="2:3" x14ac:dyDescent="0.45">
      <c r="B1437"/>
      <c r="C1437"/>
    </row>
    <row r="1438" spans="2:3" x14ac:dyDescent="0.45">
      <c r="B1438"/>
      <c r="C1438"/>
    </row>
    <row r="1439" spans="2:3" x14ac:dyDescent="0.45">
      <c r="B1439"/>
      <c r="C1439"/>
    </row>
    <row r="1440" spans="2:3" x14ac:dyDescent="0.45">
      <c r="B1440"/>
      <c r="C1440"/>
    </row>
    <row r="1441" spans="2:3" x14ac:dyDescent="0.45">
      <c r="B1441"/>
      <c r="C1441"/>
    </row>
    <row r="1442" spans="2:3" x14ac:dyDescent="0.45">
      <c r="B1442"/>
      <c r="C1442"/>
    </row>
    <row r="1443" spans="2:3" x14ac:dyDescent="0.45">
      <c r="B1443"/>
      <c r="C1443"/>
    </row>
    <row r="1444" spans="2:3" x14ac:dyDescent="0.45">
      <c r="B1444"/>
      <c r="C1444"/>
    </row>
    <row r="1445" spans="2:3" x14ac:dyDescent="0.45">
      <c r="B1445"/>
      <c r="C1445"/>
    </row>
    <row r="1446" spans="2:3" x14ac:dyDescent="0.45">
      <c r="B1446"/>
      <c r="C1446"/>
    </row>
    <row r="1447" spans="2:3" x14ac:dyDescent="0.45">
      <c r="B1447"/>
      <c r="C1447"/>
    </row>
    <row r="1448" spans="2:3" x14ac:dyDescent="0.45">
      <c r="B1448"/>
      <c r="C1448"/>
    </row>
    <row r="1449" spans="2:3" x14ac:dyDescent="0.45">
      <c r="B1449"/>
      <c r="C1449"/>
    </row>
    <row r="1450" spans="2:3" x14ac:dyDescent="0.45">
      <c r="B1450"/>
      <c r="C1450"/>
    </row>
    <row r="1451" spans="2:3" x14ac:dyDescent="0.45">
      <c r="B1451"/>
      <c r="C1451"/>
    </row>
    <row r="1452" spans="2:3" x14ac:dyDescent="0.45">
      <c r="B1452"/>
      <c r="C1452"/>
    </row>
    <row r="1453" spans="2:3" x14ac:dyDescent="0.45">
      <c r="B1453"/>
      <c r="C1453"/>
    </row>
    <row r="1454" spans="2:3" x14ac:dyDescent="0.45">
      <c r="B1454"/>
      <c r="C1454"/>
    </row>
    <row r="1455" spans="2:3" x14ac:dyDescent="0.45">
      <c r="B1455"/>
      <c r="C1455"/>
    </row>
    <row r="1456" spans="2:3" x14ac:dyDescent="0.45">
      <c r="B1456"/>
      <c r="C1456"/>
    </row>
    <row r="1457" spans="2:3" x14ac:dyDescent="0.45">
      <c r="B1457"/>
      <c r="C1457"/>
    </row>
    <row r="1458" spans="2:3" x14ac:dyDescent="0.45">
      <c r="B1458"/>
      <c r="C1458"/>
    </row>
    <row r="1459" spans="2:3" x14ac:dyDescent="0.45">
      <c r="B1459"/>
      <c r="C1459"/>
    </row>
    <row r="1460" spans="2:3" x14ac:dyDescent="0.45">
      <c r="B1460"/>
      <c r="C1460"/>
    </row>
    <row r="1461" spans="2:3" x14ac:dyDescent="0.45">
      <c r="B1461"/>
      <c r="C1461"/>
    </row>
    <row r="1462" spans="2:3" x14ac:dyDescent="0.45">
      <c r="B1462"/>
      <c r="C1462"/>
    </row>
    <row r="1463" spans="2:3" x14ac:dyDescent="0.45">
      <c r="B1463"/>
      <c r="C1463"/>
    </row>
    <row r="1464" spans="2:3" x14ac:dyDescent="0.45">
      <c r="B1464"/>
      <c r="C1464"/>
    </row>
    <row r="1465" spans="2:3" x14ac:dyDescent="0.45">
      <c r="B1465"/>
      <c r="C1465"/>
    </row>
    <row r="1466" spans="2:3" x14ac:dyDescent="0.45">
      <c r="B1466"/>
      <c r="C1466"/>
    </row>
    <row r="1467" spans="2:3" x14ac:dyDescent="0.45">
      <c r="B1467"/>
      <c r="C1467"/>
    </row>
    <row r="1468" spans="2:3" x14ac:dyDescent="0.45">
      <c r="B1468"/>
      <c r="C1468"/>
    </row>
    <row r="1469" spans="2:3" x14ac:dyDescent="0.45">
      <c r="B1469"/>
      <c r="C1469"/>
    </row>
    <row r="1470" spans="2:3" x14ac:dyDescent="0.45">
      <c r="B1470"/>
      <c r="C1470"/>
    </row>
    <row r="1471" spans="2:3" x14ac:dyDescent="0.45">
      <c r="B1471"/>
      <c r="C1471"/>
    </row>
    <row r="1472" spans="2:3" x14ac:dyDescent="0.45">
      <c r="B1472"/>
      <c r="C1472"/>
    </row>
    <row r="1473" spans="2:3" x14ac:dyDescent="0.45">
      <c r="B1473"/>
      <c r="C1473"/>
    </row>
    <row r="1474" spans="2:3" x14ac:dyDescent="0.45">
      <c r="B1474"/>
      <c r="C1474"/>
    </row>
    <row r="1475" spans="2:3" x14ac:dyDescent="0.45">
      <c r="B1475"/>
      <c r="C1475"/>
    </row>
    <row r="1476" spans="2:3" x14ac:dyDescent="0.45">
      <c r="B1476"/>
      <c r="C1476"/>
    </row>
    <row r="1477" spans="2:3" x14ac:dyDescent="0.45">
      <c r="B1477"/>
      <c r="C1477"/>
    </row>
    <row r="1478" spans="2:3" x14ac:dyDescent="0.45">
      <c r="B1478"/>
      <c r="C1478"/>
    </row>
    <row r="1479" spans="2:3" x14ac:dyDescent="0.45">
      <c r="B1479"/>
      <c r="C1479"/>
    </row>
    <row r="1480" spans="2:3" x14ac:dyDescent="0.45">
      <c r="B1480"/>
      <c r="C1480"/>
    </row>
    <row r="1481" spans="2:3" x14ac:dyDescent="0.45">
      <c r="B1481"/>
      <c r="C1481"/>
    </row>
    <row r="1482" spans="2:3" x14ac:dyDescent="0.45">
      <c r="B1482"/>
      <c r="C1482"/>
    </row>
    <row r="1483" spans="2:3" x14ac:dyDescent="0.45">
      <c r="B1483"/>
      <c r="C1483"/>
    </row>
    <row r="1484" spans="2:3" x14ac:dyDescent="0.45">
      <c r="B1484"/>
      <c r="C1484"/>
    </row>
    <row r="1485" spans="2:3" x14ac:dyDescent="0.45">
      <c r="B1485"/>
      <c r="C1485"/>
    </row>
    <row r="1486" spans="2:3" x14ac:dyDescent="0.45">
      <c r="B1486"/>
      <c r="C1486"/>
    </row>
    <row r="1487" spans="2:3" x14ac:dyDescent="0.45">
      <c r="B1487"/>
      <c r="C1487"/>
    </row>
    <row r="1488" spans="2:3" x14ac:dyDescent="0.45">
      <c r="B1488"/>
      <c r="C1488"/>
    </row>
    <row r="1489" spans="2:3" x14ac:dyDescent="0.45">
      <c r="B1489"/>
      <c r="C1489"/>
    </row>
    <row r="1490" spans="2:3" x14ac:dyDescent="0.45">
      <c r="B1490"/>
      <c r="C1490"/>
    </row>
    <row r="1491" spans="2:3" x14ac:dyDescent="0.45">
      <c r="B1491"/>
      <c r="C1491"/>
    </row>
    <row r="1492" spans="2:3" x14ac:dyDescent="0.45">
      <c r="B1492"/>
      <c r="C1492"/>
    </row>
    <row r="1493" spans="2:3" x14ac:dyDescent="0.45">
      <c r="B1493"/>
      <c r="C1493"/>
    </row>
    <row r="1494" spans="2:3" x14ac:dyDescent="0.45">
      <c r="B1494"/>
      <c r="C1494"/>
    </row>
    <row r="1495" spans="2:3" x14ac:dyDescent="0.45">
      <c r="B1495"/>
      <c r="C1495"/>
    </row>
    <row r="1496" spans="2:3" x14ac:dyDescent="0.45">
      <c r="B1496"/>
      <c r="C1496"/>
    </row>
    <row r="1497" spans="2:3" x14ac:dyDescent="0.45">
      <c r="B1497"/>
      <c r="C1497"/>
    </row>
    <row r="1498" spans="2:3" x14ac:dyDescent="0.45">
      <c r="B1498"/>
      <c r="C1498"/>
    </row>
    <row r="1499" spans="2:3" x14ac:dyDescent="0.45">
      <c r="B1499"/>
      <c r="C1499"/>
    </row>
    <row r="1500" spans="2:3" x14ac:dyDescent="0.45">
      <c r="B1500"/>
      <c r="C1500"/>
    </row>
    <row r="1501" spans="2:3" x14ac:dyDescent="0.45">
      <c r="B1501"/>
      <c r="C1501"/>
    </row>
    <row r="1502" spans="2:3" x14ac:dyDescent="0.45">
      <c r="B1502"/>
      <c r="C1502"/>
    </row>
    <row r="1503" spans="2:3" x14ac:dyDescent="0.45">
      <c r="B1503"/>
      <c r="C1503"/>
    </row>
    <row r="1504" spans="2:3" x14ac:dyDescent="0.45">
      <c r="B1504"/>
      <c r="C1504"/>
    </row>
    <row r="1505" spans="2:3" x14ac:dyDescent="0.45">
      <c r="B1505"/>
      <c r="C1505"/>
    </row>
    <row r="1506" spans="2:3" x14ac:dyDescent="0.45">
      <c r="B1506"/>
      <c r="C1506"/>
    </row>
    <row r="1507" spans="2:3" x14ac:dyDescent="0.45">
      <c r="B1507"/>
      <c r="C1507"/>
    </row>
    <row r="1508" spans="2:3" x14ac:dyDescent="0.45">
      <c r="B1508"/>
      <c r="C1508"/>
    </row>
    <row r="1509" spans="2:3" x14ac:dyDescent="0.45">
      <c r="B1509"/>
      <c r="C1509"/>
    </row>
    <row r="1510" spans="2:3" x14ac:dyDescent="0.45">
      <c r="B1510"/>
      <c r="C1510"/>
    </row>
    <row r="1511" spans="2:3" x14ac:dyDescent="0.45">
      <c r="B1511"/>
      <c r="C1511"/>
    </row>
    <row r="1512" spans="2:3" x14ac:dyDescent="0.45">
      <c r="B1512"/>
      <c r="C1512"/>
    </row>
    <row r="1513" spans="2:3" x14ac:dyDescent="0.45">
      <c r="B1513"/>
      <c r="C1513"/>
    </row>
    <row r="1514" spans="2:3" x14ac:dyDescent="0.45">
      <c r="B1514"/>
      <c r="C1514"/>
    </row>
    <row r="1515" spans="2:3" x14ac:dyDescent="0.45">
      <c r="B1515"/>
      <c r="C1515"/>
    </row>
    <row r="1516" spans="2:3" x14ac:dyDescent="0.45">
      <c r="B1516"/>
      <c r="C1516"/>
    </row>
    <row r="1517" spans="2:3" x14ac:dyDescent="0.45">
      <c r="B1517"/>
      <c r="C1517"/>
    </row>
    <row r="1518" spans="2:3" x14ac:dyDescent="0.45">
      <c r="B1518"/>
      <c r="C1518"/>
    </row>
    <row r="1519" spans="2:3" x14ac:dyDescent="0.45">
      <c r="B1519"/>
      <c r="C1519"/>
    </row>
    <row r="1520" spans="2:3" x14ac:dyDescent="0.45">
      <c r="B1520"/>
      <c r="C1520"/>
    </row>
    <row r="1521" spans="2:3" x14ac:dyDescent="0.45">
      <c r="B1521"/>
      <c r="C1521"/>
    </row>
    <row r="1522" spans="2:3" x14ac:dyDescent="0.45">
      <c r="B1522"/>
      <c r="C1522"/>
    </row>
    <row r="1523" spans="2:3" x14ac:dyDescent="0.45">
      <c r="B1523"/>
      <c r="C1523"/>
    </row>
    <row r="1524" spans="2:3" x14ac:dyDescent="0.45">
      <c r="B1524"/>
      <c r="C1524"/>
    </row>
    <row r="1525" spans="2:3" x14ac:dyDescent="0.45">
      <c r="B1525"/>
      <c r="C1525"/>
    </row>
    <row r="1526" spans="2:3" x14ac:dyDescent="0.45">
      <c r="B1526"/>
      <c r="C1526"/>
    </row>
    <row r="1527" spans="2:3" x14ac:dyDescent="0.45">
      <c r="B1527"/>
      <c r="C1527"/>
    </row>
    <row r="1528" spans="2:3" x14ac:dyDescent="0.45">
      <c r="B1528"/>
      <c r="C1528"/>
    </row>
    <row r="1529" spans="2:3" x14ac:dyDescent="0.45">
      <c r="B1529"/>
      <c r="C1529"/>
    </row>
    <row r="1530" spans="2:3" x14ac:dyDescent="0.45">
      <c r="B1530"/>
      <c r="C1530"/>
    </row>
    <row r="1531" spans="2:3" x14ac:dyDescent="0.45">
      <c r="B1531"/>
      <c r="C1531"/>
    </row>
    <row r="1532" spans="2:3" x14ac:dyDescent="0.45">
      <c r="B1532"/>
      <c r="C1532"/>
    </row>
    <row r="1533" spans="2:3" x14ac:dyDescent="0.45">
      <c r="B1533"/>
      <c r="C1533"/>
    </row>
    <row r="1534" spans="2:3" x14ac:dyDescent="0.45">
      <c r="B1534"/>
      <c r="C1534"/>
    </row>
    <row r="1535" spans="2:3" x14ac:dyDescent="0.45">
      <c r="B1535"/>
      <c r="C1535"/>
    </row>
    <row r="1536" spans="2:3" x14ac:dyDescent="0.45">
      <c r="B1536"/>
      <c r="C1536"/>
    </row>
    <row r="1537" spans="2:3" x14ac:dyDescent="0.45">
      <c r="B1537"/>
      <c r="C1537"/>
    </row>
    <row r="1538" spans="2:3" x14ac:dyDescent="0.45">
      <c r="B1538"/>
      <c r="C1538"/>
    </row>
    <row r="1539" spans="2:3" x14ac:dyDescent="0.45">
      <c r="B1539"/>
      <c r="C1539"/>
    </row>
    <row r="1540" spans="2:3" x14ac:dyDescent="0.45">
      <c r="B1540"/>
      <c r="C1540"/>
    </row>
    <row r="1541" spans="2:3" x14ac:dyDescent="0.45">
      <c r="B1541"/>
      <c r="C1541"/>
    </row>
    <row r="1542" spans="2:3" x14ac:dyDescent="0.45">
      <c r="B1542"/>
      <c r="C1542"/>
    </row>
    <row r="1543" spans="2:3" x14ac:dyDescent="0.45">
      <c r="B1543"/>
      <c r="C1543"/>
    </row>
    <row r="1544" spans="2:3" x14ac:dyDescent="0.45">
      <c r="B1544"/>
      <c r="C1544"/>
    </row>
    <row r="1545" spans="2:3" x14ac:dyDescent="0.45">
      <c r="B1545"/>
      <c r="C1545"/>
    </row>
    <row r="1546" spans="2:3" x14ac:dyDescent="0.45">
      <c r="B1546"/>
      <c r="C1546"/>
    </row>
    <row r="1547" spans="2:3" x14ac:dyDescent="0.45">
      <c r="B1547"/>
      <c r="C1547"/>
    </row>
    <row r="1548" spans="2:3" x14ac:dyDescent="0.45">
      <c r="B1548"/>
      <c r="C1548"/>
    </row>
    <row r="1549" spans="2:3" x14ac:dyDescent="0.45">
      <c r="B1549"/>
      <c r="C1549"/>
    </row>
    <row r="1550" spans="2:3" x14ac:dyDescent="0.45">
      <c r="B1550"/>
      <c r="C1550"/>
    </row>
    <row r="1551" spans="2:3" x14ac:dyDescent="0.45">
      <c r="B1551"/>
      <c r="C1551"/>
    </row>
    <row r="1552" spans="2:3" x14ac:dyDescent="0.45">
      <c r="B1552"/>
      <c r="C1552"/>
    </row>
    <row r="1553" spans="2:3" x14ac:dyDescent="0.45">
      <c r="B1553"/>
      <c r="C1553"/>
    </row>
    <row r="1554" spans="2:3" x14ac:dyDescent="0.45">
      <c r="B1554"/>
      <c r="C1554"/>
    </row>
    <row r="1555" spans="2:3" x14ac:dyDescent="0.45">
      <c r="B1555"/>
      <c r="C1555"/>
    </row>
    <row r="1556" spans="2:3" x14ac:dyDescent="0.45">
      <c r="B1556"/>
      <c r="C1556"/>
    </row>
    <row r="1557" spans="2:3" x14ac:dyDescent="0.45">
      <c r="B1557"/>
      <c r="C1557"/>
    </row>
    <row r="1558" spans="2:3" x14ac:dyDescent="0.45">
      <c r="B1558"/>
      <c r="C1558"/>
    </row>
    <row r="1559" spans="2:3" x14ac:dyDescent="0.45">
      <c r="B1559"/>
      <c r="C1559"/>
    </row>
    <row r="1560" spans="2:3" x14ac:dyDescent="0.45">
      <c r="B1560"/>
      <c r="C1560"/>
    </row>
    <row r="1561" spans="2:3" x14ac:dyDescent="0.45">
      <c r="B1561"/>
      <c r="C1561"/>
    </row>
    <row r="1562" spans="2:3" x14ac:dyDescent="0.45">
      <c r="B1562"/>
      <c r="C1562"/>
    </row>
    <row r="1563" spans="2:3" x14ac:dyDescent="0.45">
      <c r="B1563"/>
      <c r="C1563"/>
    </row>
    <row r="1564" spans="2:3" x14ac:dyDescent="0.45">
      <c r="B1564"/>
      <c r="C1564"/>
    </row>
    <row r="1565" spans="2:3" x14ac:dyDescent="0.45">
      <c r="B1565"/>
      <c r="C1565"/>
    </row>
    <row r="1566" spans="2:3" x14ac:dyDescent="0.45">
      <c r="B1566"/>
      <c r="C1566"/>
    </row>
    <row r="1567" spans="2:3" x14ac:dyDescent="0.45">
      <c r="B1567"/>
      <c r="C1567"/>
    </row>
    <row r="1568" spans="2:3" x14ac:dyDescent="0.45">
      <c r="B1568"/>
      <c r="C1568"/>
    </row>
    <row r="1569" spans="2:3" x14ac:dyDescent="0.45">
      <c r="B1569"/>
      <c r="C1569"/>
    </row>
    <row r="1570" spans="2:3" x14ac:dyDescent="0.45">
      <c r="B1570"/>
      <c r="C1570"/>
    </row>
    <row r="1571" spans="2:3" x14ac:dyDescent="0.45">
      <c r="B1571"/>
      <c r="C1571"/>
    </row>
    <row r="1572" spans="2:3" x14ac:dyDescent="0.45">
      <c r="B1572"/>
      <c r="C1572"/>
    </row>
    <row r="1573" spans="2:3" x14ac:dyDescent="0.45">
      <c r="B1573"/>
      <c r="C1573"/>
    </row>
    <row r="1574" spans="2:3" x14ac:dyDescent="0.45">
      <c r="B1574"/>
      <c r="C1574"/>
    </row>
    <row r="1575" spans="2:3" x14ac:dyDescent="0.45">
      <c r="B1575"/>
      <c r="C1575"/>
    </row>
    <row r="1576" spans="2:3" x14ac:dyDescent="0.45">
      <c r="B1576"/>
      <c r="C1576"/>
    </row>
    <row r="1577" spans="2:3" x14ac:dyDescent="0.45">
      <c r="B1577"/>
      <c r="C1577"/>
    </row>
    <row r="1578" spans="2:3" x14ac:dyDescent="0.45">
      <c r="B1578"/>
      <c r="C1578"/>
    </row>
    <row r="1579" spans="2:3" x14ac:dyDescent="0.45">
      <c r="B1579"/>
      <c r="C1579"/>
    </row>
    <row r="1580" spans="2:3" x14ac:dyDescent="0.45">
      <c r="B1580"/>
      <c r="C1580"/>
    </row>
    <row r="1581" spans="2:3" x14ac:dyDescent="0.45">
      <c r="B1581"/>
      <c r="C1581"/>
    </row>
    <row r="1582" spans="2:3" x14ac:dyDescent="0.45">
      <c r="B1582"/>
      <c r="C1582"/>
    </row>
    <row r="1583" spans="2:3" x14ac:dyDescent="0.45">
      <c r="B1583"/>
      <c r="C1583"/>
    </row>
    <row r="1584" spans="2:3" x14ac:dyDescent="0.45">
      <c r="B1584"/>
      <c r="C1584"/>
    </row>
    <row r="1585" spans="2:3" x14ac:dyDescent="0.45">
      <c r="B1585"/>
      <c r="C1585"/>
    </row>
    <row r="1586" spans="2:3" x14ac:dyDescent="0.45">
      <c r="B1586"/>
      <c r="C1586"/>
    </row>
    <row r="1587" spans="2:3" x14ac:dyDescent="0.45">
      <c r="B1587"/>
      <c r="C1587"/>
    </row>
    <row r="1588" spans="2:3" x14ac:dyDescent="0.45">
      <c r="B1588"/>
      <c r="C1588"/>
    </row>
    <row r="1589" spans="2:3" x14ac:dyDescent="0.45">
      <c r="B1589"/>
      <c r="C1589"/>
    </row>
    <row r="1590" spans="2:3" x14ac:dyDescent="0.45">
      <c r="B1590"/>
      <c r="C1590"/>
    </row>
    <row r="1591" spans="2:3" x14ac:dyDescent="0.45">
      <c r="B1591"/>
      <c r="C1591"/>
    </row>
    <row r="1592" spans="2:3" x14ac:dyDescent="0.45">
      <c r="B1592"/>
      <c r="C1592"/>
    </row>
    <row r="1593" spans="2:3" x14ac:dyDescent="0.45">
      <c r="B1593"/>
      <c r="C1593"/>
    </row>
    <row r="1594" spans="2:3" x14ac:dyDescent="0.45">
      <c r="B1594"/>
      <c r="C1594"/>
    </row>
    <row r="1595" spans="2:3" x14ac:dyDescent="0.45">
      <c r="B1595"/>
      <c r="C1595"/>
    </row>
    <row r="1596" spans="2:3" x14ac:dyDescent="0.45">
      <c r="B1596"/>
      <c r="C1596"/>
    </row>
    <row r="1597" spans="2:3" x14ac:dyDescent="0.45">
      <c r="B1597"/>
      <c r="C1597"/>
    </row>
    <row r="1598" spans="2:3" x14ac:dyDescent="0.45">
      <c r="B1598"/>
      <c r="C1598"/>
    </row>
    <row r="1599" spans="2:3" x14ac:dyDescent="0.45">
      <c r="B1599"/>
      <c r="C1599"/>
    </row>
    <row r="1600" spans="2:3" x14ac:dyDescent="0.45">
      <c r="B1600"/>
      <c r="C1600"/>
    </row>
    <row r="1601" spans="2:3" x14ac:dyDescent="0.45">
      <c r="B1601"/>
      <c r="C1601"/>
    </row>
    <row r="1602" spans="2:3" x14ac:dyDescent="0.45">
      <c r="B1602"/>
      <c r="C1602"/>
    </row>
    <row r="1603" spans="2:3" x14ac:dyDescent="0.45">
      <c r="B1603"/>
      <c r="C1603"/>
    </row>
    <row r="1604" spans="2:3" x14ac:dyDescent="0.45">
      <c r="B1604"/>
      <c r="C1604"/>
    </row>
    <row r="1605" spans="2:3" x14ac:dyDescent="0.45">
      <c r="B1605"/>
      <c r="C1605"/>
    </row>
    <row r="1606" spans="2:3" x14ac:dyDescent="0.45">
      <c r="B1606"/>
      <c r="C1606"/>
    </row>
    <row r="1607" spans="2:3" x14ac:dyDescent="0.45">
      <c r="B1607"/>
      <c r="C1607"/>
    </row>
    <row r="1608" spans="2:3" x14ac:dyDescent="0.45">
      <c r="B1608"/>
      <c r="C1608"/>
    </row>
    <row r="1609" spans="2:3" x14ac:dyDescent="0.45">
      <c r="B1609"/>
      <c r="C1609"/>
    </row>
    <row r="1610" spans="2:3" x14ac:dyDescent="0.45">
      <c r="B1610"/>
      <c r="C1610"/>
    </row>
    <row r="1611" spans="2:3" x14ac:dyDescent="0.45">
      <c r="B1611"/>
      <c r="C1611"/>
    </row>
    <row r="1612" spans="2:3" x14ac:dyDescent="0.45">
      <c r="B1612"/>
      <c r="C1612"/>
    </row>
    <row r="1613" spans="2:3" x14ac:dyDescent="0.45">
      <c r="B1613"/>
      <c r="C1613"/>
    </row>
    <row r="1614" spans="2:3" x14ac:dyDescent="0.45">
      <c r="B1614"/>
      <c r="C1614"/>
    </row>
    <row r="1615" spans="2:3" x14ac:dyDescent="0.45">
      <c r="B1615"/>
      <c r="C1615"/>
    </row>
    <row r="1616" spans="2:3" x14ac:dyDescent="0.45">
      <c r="B1616"/>
      <c r="C1616"/>
    </row>
    <row r="1617" spans="2:3" x14ac:dyDescent="0.45">
      <c r="B1617"/>
      <c r="C1617"/>
    </row>
    <row r="1618" spans="2:3" x14ac:dyDescent="0.45">
      <c r="B1618"/>
      <c r="C1618"/>
    </row>
    <row r="1619" spans="2:3" x14ac:dyDescent="0.45">
      <c r="B1619"/>
      <c r="C1619"/>
    </row>
    <row r="1620" spans="2:3" x14ac:dyDescent="0.45">
      <c r="B1620"/>
      <c r="C1620"/>
    </row>
    <row r="1621" spans="2:3" x14ac:dyDescent="0.45">
      <c r="B1621"/>
      <c r="C1621"/>
    </row>
    <row r="1622" spans="2:3" x14ac:dyDescent="0.45">
      <c r="B1622"/>
      <c r="C1622"/>
    </row>
    <row r="1623" spans="2:3" x14ac:dyDescent="0.45">
      <c r="B1623"/>
      <c r="C1623"/>
    </row>
    <row r="1624" spans="2:3" x14ac:dyDescent="0.45">
      <c r="B1624"/>
      <c r="C1624"/>
    </row>
    <row r="1625" spans="2:3" x14ac:dyDescent="0.45">
      <c r="B1625"/>
      <c r="C1625"/>
    </row>
    <row r="1626" spans="2:3" x14ac:dyDescent="0.45">
      <c r="B1626"/>
      <c r="C1626"/>
    </row>
    <row r="1627" spans="2:3" x14ac:dyDescent="0.45">
      <c r="B1627"/>
      <c r="C1627"/>
    </row>
    <row r="1628" spans="2:3" x14ac:dyDescent="0.45">
      <c r="B1628"/>
      <c r="C1628"/>
    </row>
    <row r="1629" spans="2:3" x14ac:dyDescent="0.45">
      <c r="B1629"/>
      <c r="C1629"/>
    </row>
    <row r="1630" spans="2:3" x14ac:dyDescent="0.45">
      <c r="B1630"/>
      <c r="C1630"/>
    </row>
    <row r="1631" spans="2:3" x14ac:dyDescent="0.45">
      <c r="B1631"/>
      <c r="C1631"/>
    </row>
    <row r="1632" spans="2:3" x14ac:dyDescent="0.45">
      <c r="B1632"/>
      <c r="C1632"/>
    </row>
    <row r="1633" spans="2:3" x14ac:dyDescent="0.45">
      <c r="B1633"/>
      <c r="C1633"/>
    </row>
    <row r="1634" spans="2:3" x14ac:dyDescent="0.45">
      <c r="B1634"/>
      <c r="C1634"/>
    </row>
    <row r="1635" spans="2:3" x14ac:dyDescent="0.45">
      <c r="B1635"/>
      <c r="C1635"/>
    </row>
    <row r="1636" spans="2:3" x14ac:dyDescent="0.45">
      <c r="B1636"/>
      <c r="C1636"/>
    </row>
    <row r="1637" spans="2:3" x14ac:dyDescent="0.45">
      <c r="B1637"/>
      <c r="C1637"/>
    </row>
    <row r="1638" spans="2:3" x14ac:dyDescent="0.45">
      <c r="B1638"/>
      <c r="C1638"/>
    </row>
    <row r="1639" spans="2:3" x14ac:dyDescent="0.45">
      <c r="B1639"/>
      <c r="C1639"/>
    </row>
    <row r="1640" spans="2:3" x14ac:dyDescent="0.45">
      <c r="B1640"/>
      <c r="C1640"/>
    </row>
    <row r="1641" spans="2:3" x14ac:dyDescent="0.45">
      <c r="B1641"/>
      <c r="C1641"/>
    </row>
    <row r="1642" spans="2:3" x14ac:dyDescent="0.45">
      <c r="B1642"/>
      <c r="C1642"/>
    </row>
    <row r="1643" spans="2:3" x14ac:dyDescent="0.45">
      <c r="B1643"/>
      <c r="C1643"/>
    </row>
    <row r="1644" spans="2:3" x14ac:dyDescent="0.45">
      <c r="B1644"/>
      <c r="C1644"/>
    </row>
    <row r="1645" spans="2:3" x14ac:dyDescent="0.45">
      <c r="B1645"/>
      <c r="C1645"/>
    </row>
    <row r="1646" spans="2:3" x14ac:dyDescent="0.45">
      <c r="B1646"/>
      <c r="C1646"/>
    </row>
    <row r="1647" spans="2:3" x14ac:dyDescent="0.45">
      <c r="B1647"/>
      <c r="C1647"/>
    </row>
    <row r="1648" spans="2:3" x14ac:dyDescent="0.45">
      <c r="B1648"/>
      <c r="C1648"/>
    </row>
    <row r="1649" spans="2:3" x14ac:dyDescent="0.45">
      <c r="B1649"/>
      <c r="C1649"/>
    </row>
    <row r="1650" spans="2:3" x14ac:dyDescent="0.45">
      <c r="B1650"/>
      <c r="C1650"/>
    </row>
    <row r="1651" spans="2:3" x14ac:dyDescent="0.45">
      <c r="B1651"/>
      <c r="C1651"/>
    </row>
    <row r="1652" spans="2:3" x14ac:dyDescent="0.45">
      <c r="B1652"/>
      <c r="C1652"/>
    </row>
    <row r="1653" spans="2:3" x14ac:dyDescent="0.45">
      <c r="B1653"/>
      <c r="C1653"/>
    </row>
    <row r="1654" spans="2:3" x14ac:dyDescent="0.45">
      <c r="B1654"/>
      <c r="C1654"/>
    </row>
    <row r="1655" spans="2:3" x14ac:dyDescent="0.45">
      <c r="B1655"/>
      <c r="C1655"/>
    </row>
    <row r="1656" spans="2:3" x14ac:dyDescent="0.45">
      <c r="B1656"/>
      <c r="C1656"/>
    </row>
    <row r="1657" spans="2:3" x14ac:dyDescent="0.45">
      <c r="B1657"/>
      <c r="C1657"/>
    </row>
    <row r="1658" spans="2:3" x14ac:dyDescent="0.45">
      <c r="B1658"/>
      <c r="C1658"/>
    </row>
    <row r="1659" spans="2:3" x14ac:dyDescent="0.45">
      <c r="B1659"/>
      <c r="C1659"/>
    </row>
    <row r="1660" spans="2:3" x14ac:dyDescent="0.45">
      <c r="B1660"/>
      <c r="C1660"/>
    </row>
    <row r="1661" spans="2:3" x14ac:dyDescent="0.45">
      <c r="B1661"/>
      <c r="C1661"/>
    </row>
    <row r="1662" spans="2:3" x14ac:dyDescent="0.45">
      <c r="B1662"/>
      <c r="C1662"/>
    </row>
    <row r="1663" spans="2:3" x14ac:dyDescent="0.45">
      <c r="B1663"/>
      <c r="C1663"/>
    </row>
    <row r="1664" spans="2:3" x14ac:dyDescent="0.45">
      <c r="B1664"/>
      <c r="C1664"/>
    </row>
    <row r="1665" spans="2:3" x14ac:dyDescent="0.45">
      <c r="B1665"/>
      <c r="C1665"/>
    </row>
    <row r="1666" spans="2:3" x14ac:dyDescent="0.45">
      <c r="B1666"/>
      <c r="C1666"/>
    </row>
    <row r="1667" spans="2:3" x14ac:dyDescent="0.45">
      <c r="B1667"/>
      <c r="C1667"/>
    </row>
    <row r="1668" spans="2:3" x14ac:dyDescent="0.45">
      <c r="B1668"/>
      <c r="C1668"/>
    </row>
    <row r="1669" spans="2:3" x14ac:dyDescent="0.45">
      <c r="B1669"/>
      <c r="C1669"/>
    </row>
    <row r="1670" spans="2:3" x14ac:dyDescent="0.45">
      <c r="B1670"/>
      <c r="C1670"/>
    </row>
    <row r="1671" spans="2:3" x14ac:dyDescent="0.45">
      <c r="B1671"/>
      <c r="C1671"/>
    </row>
    <row r="1672" spans="2:3" x14ac:dyDescent="0.45">
      <c r="B1672"/>
      <c r="C1672"/>
    </row>
    <row r="1673" spans="2:3" x14ac:dyDescent="0.45">
      <c r="B1673"/>
      <c r="C1673"/>
    </row>
    <row r="1674" spans="2:3" x14ac:dyDescent="0.45">
      <c r="B1674"/>
      <c r="C1674"/>
    </row>
    <row r="1675" spans="2:3" x14ac:dyDescent="0.45">
      <c r="B1675"/>
      <c r="C1675"/>
    </row>
    <row r="1676" spans="2:3" x14ac:dyDescent="0.45">
      <c r="B1676"/>
      <c r="C1676"/>
    </row>
    <row r="1677" spans="2:3" x14ac:dyDescent="0.45">
      <c r="B1677"/>
      <c r="C1677"/>
    </row>
    <row r="1678" spans="2:3" x14ac:dyDescent="0.45">
      <c r="B1678"/>
      <c r="C1678"/>
    </row>
    <row r="1679" spans="2:3" x14ac:dyDescent="0.45">
      <c r="B1679"/>
      <c r="C1679"/>
    </row>
    <row r="1680" spans="2:3" x14ac:dyDescent="0.45">
      <c r="B1680"/>
      <c r="C1680"/>
    </row>
    <row r="1681" spans="2:3" x14ac:dyDescent="0.45">
      <c r="B1681"/>
      <c r="C1681"/>
    </row>
    <row r="1682" spans="2:3" x14ac:dyDescent="0.45">
      <c r="B1682"/>
      <c r="C1682"/>
    </row>
    <row r="1683" spans="2:3" x14ac:dyDescent="0.45">
      <c r="B1683"/>
      <c r="C1683"/>
    </row>
    <row r="1684" spans="2:3" x14ac:dyDescent="0.45">
      <c r="B1684"/>
      <c r="C1684"/>
    </row>
    <row r="1685" spans="2:3" x14ac:dyDescent="0.45">
      <c r="B1685"/>
      <c r="C1685"/>
    </row>
    <row r="1686" spans="2:3" x14ac:dyDescent="0.45">
      <c r="B1686"/>
      <c r="C1686"/>
    </row>
    <row r="1687" spans="2:3" x14ac:dyDescent="0.45">
      <c r="B1687"/>
      <c r="C1687"/>
    </row>
    <row r="1688" spans="2:3" x14ac:dyDescent="0.45">
      <c r="B1688"/>
      <c r="C1688"/>
    </row>
    <row r="1689" spans="2:3" x14ac:dyDescent="0.45">
      <c r="B1689"/>
      <c r="C1689"/>
    </row>
    <row r="1690" spans="2:3" x14ac:dyDescent="0.45">
      <c r="B1690"/>
      <c r="C1690"/>
    </row>
    <row r="1691" spans="2:3" x14ac:dyDescent="0.45">
      <c r="B1691"/>
      <c r="C1691"/>
    </row>
    <row r="1692" spans="2:3" x14ac:dyDescent="0.45">
      <c r="B1692"/>
      <c r="C1692"/>
    </row>
    <row r="1693" spans="2:3" x14ac:dyDescent="0.45">
      <c r="B1693"/>
      <c r="C1693"/>
    </row>
    <row r="1694" spans="2:3" x14ac:dyDescent="0.45">
      <c r="B1694"/>
      <c r="C1694"/>
    </row>
    <row r="1695" spans="2:3" x14ac:dyDescent="0.45">
      <c r="B1695"/>
      <c r="C1695"/>
    </row>
    <row r="1696" spans="2:3" x14ac:dyDescent="0.45">
      <c r="B1696"/>
      <c r="C1696"/>
    </row>
    <row r="1697" spans="2:3" x14ac:dyDescent="0.45">
      <c r="B1697"/>
      <c r="C1697"/>
    </row>
    <row r="1698" spans="2:3" x14ac:dyDescent="0.45">
      <c r="B1698"/>
      <c r="C1698"/>
    </row>
    <row r="1699" spans="2:3" x14ac:dyDescent="0.45">
      <c r="B1699"/>
      <c r="C1699"/>
    </row>
    <row r="1700" spans="2:3" x14ac:dyDescent="0.45">
      <c r="B1700"/>
      <c r="C1700"/>
    </row>
    <row r="1701" spans="2:3" x14ac:dyDescent="0.45">
      <c r="B1701"/>
      <c r="C1701"/>
    </row>
    <row r="1702" spans="2:3" x14ac:dyDescent="0.45">
      <c r="B1702"/>
      <c r="C1702"/>
    </row>
    <row r="1703" spans="2:3" x14ac:dyDescent="0.45">
      <c r="B1703"/>
      <c r="C1703"/>
    </row>
    <row r="1704" spans="2:3" x14ac:dyDescent="0.45">
      <c r="B1704"/>
      <c r="C1704"/>
    </row>
    <row r="1705" spans="2:3" x14ac:dyDescent="0.45">
      <c r="B1705"/>
      <c r="C1705"/>
    </row>
    <row r="1706" spans="2:3" x14ac:dyDescent="0.45">
      <c r="B1706"/>
      <c r="C1706"/>
    </row>
    <row r="1707" spans="2:3" x14ac:dyDescent="0.45">
      <c r="B1707"/>
      <c r="C1707"/>
    </row>
    <row r="1708" spans="2:3" x14ac:dyDescent="0.45">
      <c r="B1708"/>
      <c r="C1708"/>
    </row>
    <row r="1709" spans="2:3" x14ac:dyDescent="0.45">
      <c r="B1709"/>
      <c r="C1709"/>
    </row>
    <row r="1710" spans="2:3" x14ac:dyDescent="0.45">
      <c r="B1710"/>
      <c r="C1710"/>
    </row>
    <row r="1711" spans="2:3" x14ac:dyDescent="0.45">
      <c r="B1711"/>
      <c r="C1711"/>
    </row>
    <row r="1712" spans="2:3" x14ac:dyDescent="0.45">
      <c r="B1712"/>
      <c r="C1712"/>
    </row>
    <row r="1713" spans="2:3" x14ac:dyDescent="0.45">
      <c r="B1713"/>
      <c r="C1713"/>
    </row>
    <row r="1714" spans="2:3" x14ac:dyDescent="0.45">
      <c r="B1714"/>
      <c r="C1714"/>
    </row>
    <row r="1715" spans="2:3" x14ac:dyDescent="0.45">
      <c r="B1715"/>
      <c r="C1715"/>
    </row>
    <row r="1716" spans="2:3" x14ac:dyDescent="0.45">
      <c r="B1716"/>
      <c r="C1716"/>
    </row>
    <row r="1717" spans="2:3" x14ac:dyDescent="0.45">
      <c r="B1717"/>
      <c r="C1717"/>
    </row>
    <row r="1718" spans="2:3" x14ac:dyDescent="0.45">
      <c r="B1718"/>
      <c r="C1718"/>
    </row>
    <row r="1719" spans="2:3" x14ac:dyDescent="0.45">
      <c r="B1719"/>
      <c r="C1719"/>
    </row>
    <row r="1720" spans="2:3" x14ac:dyDescent="0.45">
      <c r="B1720"/>
      <c r="C1720"/>
    </row>
    <row r="1721" spans="2:3" x14ac:dyDescent="0.45">
      <c r="B1721"/>
      <c r="C1721"/>
    </row>
    <row r="1722" spans="2:3" x14ac:dyDescent="0.45">
      <c r="B1722"/>
      <c r="C1722"/>
    </row>
    <row r="1723" spans="2:3" x14ac:dyDescent="0.45">
      <c r="B1723"/>
      <c r="C1723"/>
    </row>
    <row r="1724" spans="2:3" x14ac:dyDescent="0.45">
      <c r="B1724"/>
      <c r="C1724"/>
    </row>
    <row r="1725" spans="2:3" x14ac:dyDescent="0.45">
      <c r="B1725"/>
      <c r="C1725"/>
    </row>
    <row r="1726" spans="2:3" x14ac:dyDescent="0.45">
      <c r="B1726"/>
      <c r="C1726"/>
    </row>
    <row r="1727" spans="2:3" x14ac:dyDescent="0.45">
      <c r="B1727"/>
      <c r="C1727"/>
    </row>
    <row r="1728" spans="2:3" x14ac:dyDescent="0.45">
      <c r="B1728"/>
      <c r="C1728"/>
    </row>
    <row r="1729" spans="2:3" x14ac:dyDescent="0.45">
      <c r="B1729"/>
      <c r="C1729"/>
    </row>
    <row r="1730" spans="2:3" x14ac:dyDescent="0.45">
      <c r="B1730"/>
      <c r="C1730"/>
    </row>
    <row r="1731" spans="2:3" x14ac:dyDescent="0.45">
      <c r="B1731"/>
      <c r="C1731"/>
    </row>
    <row r="1732" spans="2:3" x14ac:dyDescent="0.45">
      <c r="B1732"/>
      <c r="C1732"/>
    </row>
    <row r="1733" spans="2:3" x14ac:dyDescent="0.45">
      <c r="B1733"/>
      <c r="C1733"/>
    </row>
    <row r="1734" spans="2:3" x14ac:dyDescent="0.45">
      <c r="B1734"/>
      <c r="C1734"/>
    </row>
    <row r="1735" spans="2:3" x14ac:dyDescent="0.45">
      <c r="B1735"/>
      <c r="C1735"/>
    </row>
    <row r="1736" spans="2:3" x14ac:dyDescent="0.45">
      <c r="B1736"/>
      <c r="C1736"/>
    </row>
    <row r="1737" spans="2:3" x14ac:dyDescent="0.45">
      <c r="B1737"/>
      <c r="C1737"/>
    </row>
    <row r="1738" spans="2:3" x14ac:dyDescent="0.45">
      <c r="B1738"/>
      <c r="C1738"/>
    </row>
    <row r="1739" spans="2:3" x14ac:dyDescent="0.45">
      <c r="B1739"/>
      <c r="C1739"/>
    </row>
    <row r="1740" spans="2:3" x14ac:dyDescent="0.45">
      <c r="B1740"/>
      <c r="C1740"/>
    </row>
    <row r="1741" spans="2:3" x14ac:dyDescent="0.45">
      <c r="B1741"/>
      <c r="C1741"/>
    </row>
    <row r="1742" spans="2:3" x14ac:dyDescent="0.45">
      <c r="B1742"/>
      <c r="C1742"/>
    </row>
    <row r="1743" spans="2:3" x14ac:dyDescent="0.45">
      <c r="B1743"/>
      <c r="C1743"/>
    </row>
    <row r="1744" spans="2:3" x14ac:dyDescent="0.45">
      <c r="B1744"/>
      <c r="C1744"/>
    </row>
    <row r="1745" spans="2:3" x14ac:dyDescent="0.45">
      <c r="B1745"/>
      <c r="C1745"/>
    </row>
    <row r="1746" spans="2:3" x14ac:dyDescent="0.45">
      <c r="B1746"/>
      <c r="C1746"/>
    </row>
    <row r="1747" spans="2:3" x14ac:dyDescent="0.45">
      <c r="B1747"/>
      <c r="C1747"/>
    </row>
    <row r="1748" spans="2:3" x14ac:dyDescent="0.45">
      <c r="B1748"/>
      <c r="C1748"/>
    </row>
    <row r="1749" spans="2:3" x14ac:dyDescent="0.45">
      <c r="B1749"/>
      <c r="C1749"/>
    </row>
    <row r="1750" spans="2:3" x14ac:dyDescent="0.45">
      <c r="B1750"/>
      <c r="C1750"/>
    </row>
    <row r="1751" spans="2:3" x14ac:dyDescent="0.45">
      <c r="B1751"/>
      <c r="C1751"/>
    </row>
    <row r="1752" spans="2:3" x14ac:dyDescent="0.45">
      <c r="B1752"/>
      <c r="C1752"/>
    </row>
    <row r="1753" spans="2:3" x14ac:dyDescent="0.45">
      <c r="B1753"/>
      <c r="C1753"/>
    </row>
    <row r="1754" spans="2:3" x14ac:dyDescent="0.45">
      <c r="B1754"/>
      <c r="C1754"/>
    </row>
    <row r="1755" spans="2:3" x14ac:dyDescent="0.45">
      <c r="B1755"/>
      <c r="C1755"/>
    </row>
    <row r="1756" spans="2:3" x14ac:dyDescent="0.45">
      <c r="B1756"/>
      <c r="C1756"/>
    </row>
    <row r="1757" spans="2:3" x14ac:dyDescent="0.45">
      <c r="B1757"/>
      <c r="C1757"/>
    </row>
    <row r="1758" spans="2:3" x14ac:dyDescent="0.45">
      <c r="B1758"/>
      <c r="C1758"/>
    </row>
    <row r="1759" spans="2:3" x14ac:dyDescent="0.45">
      <c r="B1759"/>
      <c r="C1759"/>
    </row>
    <row r="1760" spans="2:3" x14ac:dyDescent="0.45">
      <c r="B1760"/>
      <c r="C1760"/>
    </row>
    <row r="1761" spans="2:3" x14ac:dyDescent="0.45">
      <c r="B1761"/>
      <c r="C1761"/>
    </row>
    <row r="1762" spans="2:3" x14ac:dyDescent="0.45">
      <c r="B1762"/>
      <c r="C1762"/>
    </row>
    <row r="1763" spans="2:3" x14ac:dyDescent="0.45">
      <c r="B1763"/>
      <c r="C1763"/>
    </row>
    <row r="1764" spans="2:3" x14ac:dyDescent="0.45">
      <c r="B1764"/>
      <c r="C1764"/>
    </row>
    <row r="1765" spans="2:3" x14ac:dyDescent="0.45">
      <c r="B1765"/>
      <c r="C1765"/>
    </row>
    <row r="1766" spans="2:3" x14ac:dyDescent="0.45">
      <c r="B1766"/>
      <c r="C1766"/>
    </row>
    <row r="1767" spans="2:3" x14ac:dyDescent="0.45">
      <c r="B1767"/>
      <c r="C1767"/>
    </row>
    <row r="1768" spans="2:3" x14ac:dyDescent="0.45">
      <c r="B1768"/>
      <c r="C1768"/>
    </row>
    <row r="1769" spans="2:3" x14ac:dyDescent="0.45">
      <c r="B1769"/>
      <c r="C1769"/>
    </row>
    <row r="1770" spans="2:3" x14ac:dyDescent="0.45">
      <c r="B1770"/>
      <c r="C1770"/>
    </row>
    <row r="1771" spans="2:3" x14ac:dyDescent="0.45">
      <c r="B1771"/>
      <c r="C1771"/>
    </row>
    <row r="1772" spans="2:3" x14ac:dyDescent="0.45">
      <c r="B1772"/>
      <c r="C1772"/>
    </row>
    <row r="1773" spans="2:3" x14ac:dyDescent="0.45">
      <c r="B1773"/>
      <c r="C1773"/>
    </row>
    <row r="1774" spans="2:3" x14ac:dyDescent="0.45">
      <c r="B1774"/>
      <c r="C1774"/>
    </row>
    <row r="1775" spans="2:3" x14ac:dyDescent="0.45">
      <c r="B1775"/>
      <c r="C1775"/>
    </row>
    <row r="1776" spans="2:3" x14ac:dyDescent="0.45">
      <c r="B1776"/>
      <c r="C1776"/>
    </row>
    <row r="1777" spans="2:3" x14ac:dyDescent="0.45">
      <c r="B1777"/>
      <c r="C1777"/>
    </row>
    <row r="1778" spans="2:3" x14ac:dyDescent="0.45">
      <c r="B1778"/>
      <c r="C1778"/>
    </row>
    <row r="1779" spans="2:3" x14ac:dyDescent="0.45">
      <c r="B1779"/>
      <c r="C1779"/>
    </row>
    <row r="1780" spans="2:3" x14ac:dyDescent="0.45">
      <c r="B1780"/>
      <c r="C1780"/>
    </row>
    <row r="1781" spans="2:3" x14ac:dyDescent="0.45">
      <c r="B1781"/>
      <c r="C1781"/>
    </row>
    <row r="1782" spans="2:3" x14ac:dyDescent="0.45">
      <c r="B1782"/>
      <c r="C1782"/>
    </row>
    <row r="1783" spans="2:3" x14ac:dyDescent="0.45">
      <c r="B1783"/>
      <c r="C1783"/>
    </row>
    <row r="1784" spans="2:3" x14ac:dyDescent="0.45">
      <c r="B1784"/>
      <c r="C1784"/>
    </row>
    <row r="1785" spans="2:3" x14ac:dyDescent="0.45">
      <c r="B1785"/>
      <c r="C1785"/>
    </row>
    <row r="1786" spans="2:3" x14ac:dyDescent="0.45">
      <c r="B1786"/>
      <c r="C1786"/>
    </row>
    <row r="1787" spans="2:3" x14ac:dyDescent="0.45">
      <c r="B1787"/>
      <c r="C1787"/>
    </row>
    <row r="1788" spans="2:3" x14ac:dyDescent="0.45">
      <c r="B1788"/>
      <c r="C1788"/>
    </row>
    <row r="1789" spans="2:3" x14ac:dyDescent="0.45">
      <c r="B1789"/>
      <c r="C1789"/>
    </row>
    <row r="1790" spans="2:3" x14ac:dyDescent="0.45">
      <c r="B1790"/>
      <c r="C1790"/>
    </row>
    <row r="1791" spans="2:3" x14ac:dyDescent="0.45">
      <c r="B1791"/>
      <c r="C1791"/>
    </row>
    <row r="1792" spans="2:3" x14ac:dyDescent="0.45">
      <c r="B1792"/>
      <c r="C1792"/>
    </row>
    <row r="1793" spans="2:3" x14ac:dyDescent="0.45">
      <c r="B1793"/>
      <c r="C1793"/>
    </row>
    <row r="1794" spans="2:3" x14ac:dyDescent="0.45">
      <c r="B1794"/>
      <c r="C1794"/>
    </row>
    <row r="1795" spans="2:3" x14ac:dyDescent="0.45">
      <c r="B1795"/>
      <c r="C1795"/>
    </row>
    <row r="1796" spans="2:3" x14ac:dyDescent="0.45">
      <c r="B1796"/>
      <c r="C1796"/>
    </row>
    <row r="1797" spans="2:3" x14ac:dyDescent="0.45">
      <c r="B1797"/>
      <c r="C1797"/>
    </row>
    <row r="1798" spans="2:3" x14ac:dyDescent="0.45">
      <c r="B1798"/>
      <c r="C1798"/>
    </row>
    <row r="1799" spans="2:3" x14ac:dyDescent="0.45">
      <c r="B1799"/>
      <c r="C1799"/>
    </row>
    <row r="1800" spans="2:3" x14ac:dyDescent="0.45">
      <c r="B1800"/>
      <c r="C1800"/>
    </row>
    <row r="1801" spans="2:3" x14ac:dyDescent="0.45">
      <c r="B1801"/>
      <c r="C1801"/>
    </row>
    <row r="1802" spans="2:3" x14ac:dyDescent="0.45">
      <c r="B1802"/>
      <c r="C1802"/>
    </row>
    <row r="1803" spans="2:3" x14ac:dyDescent="0.45">
      <c r="B1803"/>
      <c r="C1803"/>
    </row>
    <row r="1804" spans="2:3" x14ac:dyDescent="0.45">
      <c r="B1804"/>
      <c r="C1804"/>
    </row>
    <row r="1805" spans="2:3" x14ac:dyDescent="0.45">
      <c r="B1805"/>
      <c r="C1805"/>
    </row>
    <row r="1806" spans="2:3" x14ac:dyDescent="0.45">
      <c r="B1806"/>
      <c r="C1806"/>
    </row>
    <row r="1807" spans="2:3" x14ac:dyDescent="0.45">
      <c r="B1807"/>
      <c r="C1807"/>
    </row>
    <row r="1808" spans="2:3" x14ac:dyDescent="0.45">
      <c r="B1808"/>
      <c r="C1808"/>
    </row>
    <row r="1809" spans="2:3" x14ac:dyDescent="0.45">
      <c r="B1809"/>
      <c r="C1809"/>
    </row>
    <row r="1810" spans="2:3" x14ac:dyDescent="0.45">
      <c r="B1810"/>
      <c r="C1810"/>
    </row>
    <row r="1811" spans="2:3" x14ac:dyDescent="0.45">
      <c r="B1811"/>
      <c r="C1811"/>
    </row>
    <row r="1812" spans="2:3" x14ac:dyDescent="0.45">
      <c r="B1812"/>
      <c r="C1812"/>
    </row>
    <row r="1813" spans="2:3" x14ac:dyDescent="0.45">
      <c r="B1813"/>
      <c r="C1813"/>
    </row>
    <row r="1814" spans="2:3" x14ac:dyDescent="0.45">
      <c r="B1814"/>
      <c r="C1814"/>
    </row>
    <row r="1815" spans="2:3" x14ac:dyDescent="0.45">
      <c r="B1815"/>
      <c r="C1815"/>
    </row>
    <row r="1816" spans="2:3" x14ac:dyDescent="0.45">
      <c r="B1816"/>
      <c r="C1816"/>
    </row>
    <row r="1817" spans="2:3" x14ac:dyDescent="0.45">
      <c r="B1817"/>
      <c r="C1817"/>
    </row>
    <row r="1818" spans="2:3" x14ac:dyDescent="0.45">
      <c r="B1818"/>
      <c r="C1818"/>
    </row>
    <row r="1819" spans="2:3" x14ac:dyDescent="0.45">
      <c r="B1819"/>
      <c r="C1819"/>
    </row>
    <row r="1820" spans="2:3" x14ac:dyDescent="0.45">
      <c r="B1820"/>
      <c r="C1820"/>
    </row>
    <row r="1821" spans="2:3" x14ac:dyDescent="0.45">
      <c r="B1821"/>
      <c r="C1821"/>
    </row>
    <row r="1822" spans="2:3" x14ac:dyDescent="0.45">
      <c r="B1822"/>
      <c r="C1822"/>
    </row>
    <row r="1823" spans="2:3" x14ac:dyDescent="0.45">
      <c r="B1823"/>
      <c r="C1823"/>
    </row>
    <row r="1824" spans="2:3" x14ac:dyDescent="0.45">
      <c r="B1824"/>
      <c r="C1824"/>
    </row>
    <row r="1825" spans="2:3" x14ac:dyDescent="0.45">
      <c r="B1825"/>
      <c r="C1825"/>
    </row>
    <row r="1826" spans="2:3" x14ac:dyDescent="0.45">
      <c r="B1826"/>
      <c r="C1826"/>
    </row>
    <row r="1827" spans="2:3" x14ac:dyDescent="0.45">
      <c r="B1827"/>
      <c r="C1827"/>
    </row>
    <row r="1828" spans="2:3" x14ac:dyDescent="0.45">
      <c r="B1828"/>
      <c r="C1828"/>
    </row>
    <row r="1829" spans="2:3" x14ac:dyDescent="0.45">
      <c r="B1829"/>
      <c r="C1829"/>
    </row>
    <row r="1830" spans="2:3" x14ac:dyDescent="0.45">
      <c r="B1830"/>
      <c r="C1830"/>
    </row>
    <row r="1831" spans="2:3" x14ac:dyDescent="0.45">
      <c r="B1831"/>
      <c r="C1831"/>
    </row>
    <row r="1832" spans="2:3" x14ac:dyDescent="0.45">
      <c r="B1832"/>
      <c r="C1832"/>
    </row>
    <row r="1833" spans="2:3" x14ac:dyDescent="0.45">
      <c r="B1833"/>
      <c r="C1833"/>
    </row>
    <row r="1834" spans="2:3" x14ac:dyDescent="0.45">
      <c r="B1834"/>
      <c r="C1834"/>
    </row>
    <row r="1835" spans="2:3" x14ac:dyDescent="0.45">
      <c r="B1835"/>
      <c r="C1835"/>
    </row>
    <row r="1836" spans="2:3" x14ac:dyDescent="0.45">
      <c r="B1836"/>
      <c r="C1836"/>
    </row>
    <row r="1837" spans="2:3" x14ac:dyDescent="0.45">
      <c r="B1837"/>
      <c r="C1837"/>
    </row>
    <row r="1838" spans="2:3" x14ac:dyDescent="0.45">
      <c r="B1838"/>
      <c r="C1838"/>
    </row>
    <row r="1839" spans="2:3" x14ac:dyDescent="0.45">
      <c r="B1839"/>
      <c r="C1839"/>
    </row>
    <row r="1840" spans="2:3" x14ac:dyDescent="0.45">
      <c r="B1840"/>
      <c r="C1840"/>
    </row>
    <row r="1841" spans="2:3" x14ac:dyDescent="0.45">
      <c r="B1841"/>
      <c r="C1841"/>
    </row>
    <row r="1842" spans="2:3" x14ac:dyDescent="0.45">
      <c r="B1842"/>
      <c r="C1842"/>
    </row>
    <row r="1843" spans="2:3" x14ac:dyDescent="0.45">
      <c r="B1843"/>
      <c r="C1843"/>
    </row>
    <row r="1844" spans="2:3" x14ac:dyDescent="0.45">
      <c r="B1844"/>
      <c r="C1844"/>
    </row>
    <row r="1845" spans="2:3" x14ac:dyDescent="0.45">
      <c r="B1845"/>
      <c r="C1845"/>
    </row>
    <row r="1846" spans="2:3" x14ac:dyDescent="0.45">
      <c r="B1846"/>
      <c r="C1846"/>
    </row>
    <row r="1847" spans="2:3" x14ac:dyDescent="0.45">
      <c r="B1847"/>
      <c r="C1847"/>
    </row>
    <row r="1848" spans="2:3" x14ac:dyDescent="0.45">
      <c r="B1848"/>
      <c r="C1848"/>
    </row>
    <row r="1849" spans="2:3" x14ac:dyDescent="0.45">
      <c r="B1849"/>
      <c r="C1849"/>
    </row>
    <row r="1850" spans="2:3" x14ac:dyDescent="0.45">
      <c r="B1850"/>
      <c r="C1850"/>
    </row>
    <row r="1851" spans="2:3" x14ac:dyDescent="0.45">
      <c r="B1851"/>
      <c r="C1851"/>
    </row>
    <row r="1852" spans="2:3" x14ac:dyDescent="0.45">
      <c r="B1852"/>
      <c r="C1852"/>
    </row>
    <row r="1853" spans="2:3" x14ac:dyDescent="0.45">
      <c r="B1853"/>
      <c r="C1853"/>
    </row>
    <row r="1854" spans="2:3" x14ac:dyDescent="0.45">
      <c r="B1854"/>
      <c r="C1854"/>
    </row>
    <row r="1855" spans="2:3" x14ac:dyDescent="0.45">
      <c r="B1855"/>
      <c r="C1855"/>
    </row>
    <row r="1856" spans="2:3" x14ac:dyDescent="0.45">
      <c r="B1856"/>
      <c r="C1856"/>
    </row>
    <row r="1857" spans="2:3" x14ac:dyDescent="0.45">
      <c r="B1857"/>
      <c r="C1857"/>
    </row>
    <row r="1858" spans="2:3" x14ac:dyDescent="0.45">
      <c r="B1858"/>
      <c r="C1858"/>
    </row>
    <row r="1859" spans="2:3" x14ac:dyDescent="0.45">
      <c r="B1859"/>
      <c r="C1859"/>
    </row>
    <row r="1860" spans="2:3" x14ac:dyDescent="0.45">
      <c r="B1860"/>
      <c r="C1860"/>
    </row>
    <row r="1861" spans="2:3" x14ac:dyDescent="0.45">
      <c r="B1861"/>
      <c r="C1861"/>
    </row>
    <row r="1862" spans="2:3" x14ac:dyDescent="0.45">
      <c r="B1862"/>
      <c r="C1862"/>
    </row>
    <row r="1863" spans="2:3" x14ac:dyDescent="0.45">
      <c r="B1863"/>
      <c r="C1863"/>
    </row>
    <row r="1864" spans="2:3" x14ac:dyDescent="0.45">
      <c r="B1864"/>
      <c r="C1864"/>
    </row>
    <row r="1865" spans="2:3" x14ac:dyDescent="0.45">
      <c r="B1865"/>
      <c r="C1865"/>
    </row>
    <row r="1866" spans="2:3" x14ac:dyDescent="0.45">
      <c r="B1866"/>
      <c r="C1866"/>
    </row>
    <row r="1867" spans="2:3" x14ac:dyDescent="0.45">
      <c r="B1867"/>
      <c r="C1867"/>
    </row>
    <row r="1868" spans="2:3" x14ac:dyDescent="0.45">
      <c r="B1868"/>
      <c r="C1868"/>
    </row>
    <row r="1869" spans="2:3" x14ac:dyDescent="0.45">
      <c r="B1869"/>
      <c r="C1869"/>
    </row>
    <row r="1870" spans="2:3" x14ac:dyDescent="0.45">
      <c r="B1870"/>
      <c r="C1870"/>
    </row>
    <row r="1871" spans="2:3" x14ac:dyDescent="0.45">
      <c r="B1871"/>
      <c r="C1871"/>
    </row>
    <row r="1872" spans="2:3" x14ac:dyDescent="0.45">
      <c r="B1872"/>
      <c r="C1872"/>
    </row>
    <row r="1873" spans="2:3" x14ac:dyDescent="0.45">
      <c r="B1873"/>
      <c r="C1873"/>
    </row>
    <row r="1874" spans="2:3" x14ac:dyDescent="0.45">
      <c r="B1874"/>
      <c r="C1874"/>
    </row>
    <row r="1875" spans="2:3" x14ac:dyDescent="0.45">
      <c r="B1875"/>
      <c r="C1875"/>
    </row>
    <row r="1876" spans="2:3" x14ac:dyDescent="0.45">
      <c r="B1876"/>
      <c r="C1876"/>
    </row>
    <row r="1877" spans="2:3" x14ac:dyDescent="0.45">
      <c r="B1877"/>
      <c r="C1877"/>
    </row>
    <row r="1878" spans="2:3" x14ac:dyDescent="0.45">
      <c r="B1878"/>
      <c r="C1878"/>
    </row>
    <row r="1879" spans="2:3" x14ac:dyDescent="0.45">
      <c r="B1879"/>
      <c r="C1879"/>
    </row>
    <row r="1880" spans="2:3" x14ac:dyDescent="0.45">
      <c r="B1880"/>
      <c r="C1880"/>
    </row>
    <row r="1881" spans="2:3" x14ac:dyDescent="0.45">
      <c r="B1881"/>
      <c r="C1881"/>
    </row>
    <row r="1882" spans="2:3" x14ac:dyDescent="0.45">
      <c r="B1882"/>
      <c r="C1882"/>
    </row>
    <row r="1883" spans="2:3" x14ac:dyDescent="0.45">
      <c r="B1883"/>
      <c r="C1883"/>
    </row>
    <row r="1884" spans="2:3" x14ac:dyDescent="0.45">
      <c r="B1884"/>
      <c r="C1884"/>
    </row>
    <row r="1885" spans="2:3" x14ac:dyDescent="0.45">
      <c r="B1885"/>
      <c r="C1885"/>
    </row>
    <row r="1886" spans="2:3" x14ac:dyDescent="0.45">
      <c r="B1886"/>
      <c r="C1886"/>
    </row>
    <row r="1887" spans="2:3" x14ac:dyDescent="0.45">
      <c r="B1887"/>
      <c r="C1887"/>
    </row>
    <row r="1888" spans="2:3" x14ac:dyDescent="0.45">
      <c r="B1888"/>
      <c r="C1888"/>
    </row>
    <row r="1889" spans="2:3" x14ac:dyDescent="0.45">
      <c r="B1889"/>
      <c r="C1889"/>
    </row>
    <row r="1890" spans="2:3" x14ac:dyDescent="0.45">
      <c r="B1890"/>
      <c r="C1890"/>
    </row>
    <row r="1891" spans="2:3" x14ac:dyDescent="0.45">
      <c r="B1891"/>
      <c r="C1891"/>
    </row>
    <row r="1892" spans="2:3" x14ac:dyDescent="0.45">
      <c r="B1892"/>
      <c r="C1892"/>
    </row>
    <row r="1893" spans="2:3" x14ac:dyDescent="0.45">
      <c r="B1893"/>
      <c r="C1893"/>
    </row>
    <row r="1894" spans="2:3" x14ac:dyDescent="0.45">
      <c r="B1894"/>
      <c r="C1894"/>
    </row>
    <row r="1895" spans="2:3" x14ac:dyDescent="0.45">
      <c r="B1895"/>
      <c r="C1895"/>
    </row>
    <row r="1896" spans="2:3" x14ac:dyDescent="0.45">
      <c r="B1896"/>
      <c r="C1896"/>
    </row>
    <row r="1897" spans="2:3" x14ac:dyDescent="0.45">
      <c r="B1897"/>
      <c r="C1897"/>
    </row>
    <row r="1898" spans="2:3" x14ac:dyDescent="0.45">
      <c r="B1898"/>
      <c r="C1898"/>
    </row>
    <row r="1899" spans="2:3" x14ac:dyDescent="0.45">
      <c r="B1899"/>
      <c r="C1899"/>
    </row>
    <row r="1900" spans="2:3" x14ac:dyDescent="0.45">
      <c r="B1900"/>
      <c r="C1900"/>
    </row>
    <row r="1901" spans="2:3" x14ac:dyDescent="0.45">
      <c r="B1901"/>
      <c r="C1901"/>
    </row>
    <row r="1902" spans="2:3" x14ac:dyDescent="0.45">
      <c r="B1902"/>
      <c r="C1902"/>
    </row>
    <row r="1903" spans="2:3" x14ac:dyDescent="0.45">
      <c r="B1903"/>
      <c r="C1903"/>
    </row>
    <row r="1904" spans="2:3" x14ac:dyDescent="0.45">
      <c r="B1904"/>
      <c r="C1904"/>
    </row>
    <row r="1905" spans="2:3" x14ac:dyDescent="0.45">
      <c r="B1905"/>
      <c r="C1905"/>
    </row>
    <row r="1906" spans="2:3" x14ac:dyDescent="0.45">
      <c r="B1906"/>
      <c r="C1906"/>
    </row>
    <row r="1907" spans="2:3" x14ac:dyDescent="0.45">
      <c r="B1907"/>
      <c r="C1907"/>
    </row>
    <row r="1908" spans="2:3" x14ac:dyDescent="0.45">
      <c r="B1908"/>
      <c r="C1908"/>
    </row>
    <row r="1909" spans="2:3" x14ac:dyDescent="0.45">
      <c r="B1909"/>
      <c r="C1909"/>
    </row>
    <row r="1910" spans="2:3" x14ac:dyDescent="0.45">
      <c r="B1910"/>
      <c r="C1910"/>
    </row>
    <row r="1911" spans="2:3" x14ac:dyDescent="0.45">
      <c r="B1911"/>
      <c r="C1911"/>
    </row>
    <row r="1912" spans="2:3" x14ac:dyDescent="0.45">
      <c r="B1912"/>
      <c r="C1912"/>
    </row>
    <row r="1913" spans="2:3" x14ac:dyDescent="0.45">
      <c r="B1913"/>
      <c r="C1913"/>
    </row>
    <row r="1914" spans="2:3" x14ac:dyDescent="0.45">
      <c r="B1914"/>
      <c r="C1914"/>
    </row>
    <row r="1915" spans="2:3" x14ac:dyDescent="0.45">
      <c r="B1915"/>
      <c r="C1915"/>
    </row>
    <row r="1916" spans="2:3" x14ac:dyDescent="0.45">
      <c r="B1916"/>
      <c r="C1916"/>
    </row>
    <row r="1917" spans="2:3" x14ac:dyDescent="0.45">
      <c r="B1917"/>
      <c r="C1917"/>
    </row>
    <row r="1918" spans="2:3" x14ac:dyDescent="0.45">
      <c r="B1918"/>
      <c r="C1918"/>
    </row>
    <row r="1919" spans="2:3" x14ac:dyDescent="0.45">
      <c r="B1919"/>
      <c r="C1919"/>
    </row>
    <row r="1920" spans="2:3" x14ac:dyDescent="0.45">
      <c r="B1920"/>
      <c r="C1920"/>
    </row>
    <row r="1921" spans="2:3" x14ac:dyDescent="0.45">
      <c r="B1921"/>
      <c r="C1921"/>
    </row>
    <row r="1922" spans="2:3" x14ac:dyDescent="0.45">
      <c r="B1922"/>
      <c r="C1922"/>
    </row>
    <row r="1923" spans="2:3" x14ac:dyDescent="0.45">
      <c r="B1923"/>
      <c r="C1923"/>
    </row>
    <row r="1924" spans="2:3" x14ac:dyDescent="0.45">
      <c r="B1924"/>
      <c r="C1924"/>
    </row>
    <row r="1925" spans="2:3" x14ac:dyDescent="0.45">
      <c r="B1925"/>
      <c r="C1925"/>
    </row>
    <row r="1926" spans="2:3" x14ac:dyDescent="0.45">
      <c r="B1926"/>
      <c r="C1926"/>
    </row>
    <row r="1927" spans="2:3" x14ac:dyDescent="0.45">
      <c r="B1927"/>
      <c r="C1927"/>
    </row>
    <row r="1928" spans="2:3" x14ac:dyDescent="0.45">
      <c r="B1928"/>
      <c r="C1928"/>
    </row>
    <row r="1929" spans="2:3" x14ac:dyDescent="0.45">
      <c r="B1929"/>
      <c r="C1929"/>
    </row>
    <row r="1930" spans="2:3" x14ac:dyDescent="0.45">
      <c r="B1930"/>
      <c r="C1930"/>
    </row>
    <row r="1931" spans="2:3" x14ac:dyDescent="0.45">
      <c r="B1931"/>
      <c r="C1931"/>
    </row>
    <row r="1932" spans="2:3" x14ac:dyDescent="0.45">
      <c r="B1932"/>
      <c r="C1932"/>
    </row>
    <row r="1933" spans="2:3" x14ac:dyDescent="0.45">
      <c r="B1933"/>
      <c r="C1933"/>
    </row>
    <row r="1934" spans="2:3" x14ac:dyDescent="0.45">
      <c r="B1934"/>
      <c r="C1934"/>
    </row>
    <row r="1935" spans="2:3" x14ac:dyDescent="0.45">
      <c r="B1935"/>
      <c r="C1935"/>
    </row>
    <row r="1936" spans="2:3" x14ac:dyDescent="0.45">
      <c r="B1936"/>
      <c r="C1936"/>
    </row>
    <row r="1937" spans="2:3" x14ac:dyDescent="0.45">
      <c r="B1937"/>
      <c r="C1937"/>
    </row>
    <row r="1938" spans="2:3" x14ac:dyDescent="0.45">
      <c r="B1938"/>
      <c r="C1938"/>
    </row>
    <row r="1939" spans="2:3" x14ac:dyDescent="0.45">
      <c r="B1939"/>
      <c r="C1939"/>
    </row>
    <row r="1940" spans="2:3" x14ac:dyDescent="0.45">
      <c r="B1940"/>
      <c r="C1940"/>
    </row>
    <row r="1941" spans="2:3" x14ac:dyDescent="0.45">
      <c r="B1941"/>
      <c r="C1941"/>
    </row>
    <row r="1942" spans="2:3" x14ac:dyDescent="0.45">
      <c r="B1942"/>
      <c r="C1942"/>
    </row>
    <row r="1943" spans="2:3" x14ac:dyDescent="0.45">
      <c r="B1943"/>
      <c r="C1943"/>
    </row>
    <row r="1944" spans="2:3" x14ac:dyDescent="0.45">
      <c r="B1944"/>
      <c r="C1944"/>
    </row>
    <row r="1945" spans="2:3" x14ac:dyDescent="0.45">
      <c r="B1945"/>
      <c r="C1945"/>
    </row>
    <row r="1946" spans="2:3" x14ac:dyDescent="0.45">
      <c r="B1946"/>
      <c r="C1946"/>
    </row>
    <row r="1947" spans="2:3" x14ac:dyDescent="0.45">
      <c r="B1947"/>
      <c r="C1947"/>
    </row>
    <row r="1948" spans="2:3" x14ac:dyDescent="0.45">
      <c r="B1948"/>
      <c r="C1948"/>
    </row>
    <row r="1949" spans="2:3" x14ac:dyDescent="0.45">
      <c r="B1949"/>
      <c r="C1949"/>
    </row>
    <row r="1950" spans="2:3" x14ac:dyDescent="0.45">
      <c r="B1950"/>
      <c r="C1950"/>
    </row>
    <row r="1951" spans="2:3" x14ac:dyDescent="0.45">
      <c r="B1951"/>
      <c r="C1951"/>
    </row>
    <row r="1952" spans="2:3" x14ac:dyDescent="0.45">
      <c r="B1952"/>
      <c r="C1952"/>
    </row>
    <row r="1953" spans="2:3" x14ac:dyDescent="0.45">
      <c r="B1953"/>
      <c r="C1953"/>
    </row>
    <row r="1954" spans="2:3" x14ac:dyDescent="0.45">
      <c r="B1954"/>
      <c r="C1954"/>
    </row>
    <row r="1955" spans="2:3" x14ac:dyDescent="0.45">
      <c r="B1955"/>
      <c r="C1955"/>
    </row>
    <row r="1956" spans="2:3" x14ac:dyDescent="0.45">
      <c r="B1956"/>
      <c r="C1956"/>
    </row>
    <row r="1957" spans="2:3" x14ac:dyDescent="0.45">
      <c r="B1957"/>
      <c r="C1957"/>
    </row>
    <row r="1958" spans="2:3" x14ac:dyDescent="0.45">
      <c r="B1958"/>
      <c r="C1958"/>
    </row>
    <row r="1959" spans="2:3" x14ac:dyDescent="0.45">
      <c r="B1959"/>
      <c r="C1959"/>
    </row>
    <row r="1960" spans="2:3" x14ac:dyDescent="0.45">
      <c r="B1960"/>
      <c r="C1960"/>
    </row>
    <row r="1961" spans="2:3" x14ac:dyDescent="0.45">
      <c r="B1961"/>
      <c r="C1961"/>
    </row>
    <row r="1962" spans="2:3" x14ac:dyDescent="0.45">
      <c r="B1962"/>
      <c r="C1962"/>
    </row>
    <row r="1963" spans="2:3" x14ac:dyDescent="0.45">
      <c r="B1963"/>
      <c r="C1963"/>
    </row>
    <row r="1964" spans="2:3" x14ac:dyDescent="0.45">
      <c r="B1964"/>
      <c r="C1964"/>
    </row>
    <row r="1965" spans="2:3" x14ac:dyDescent="0.45">
      <c r="B1965"/>
      <c r="C1965"/>
    </row>
    <row r="1966" spans="2:3" x14ac:dyDescent="0.45">
      <c r="B1966"/>
      <c r="C1966"/>
    </row>
    <row r="1967" spans="2:3" x14ac:dyDescent="0.45">
      <c r="B1967"/>
      <c r="C1967"/>
    </row>
    <row r="1968" spans="2:3" x14ac:dyDescent="0.45">
      <c r="B1968"/>
      <c r="C1968"/>
    </row>
    <row r="1969" spans="2:3" x14ac:dyDescent="0.45">
      <c r="B1969"/>
      <c r="C1969"/>
    </row>
    <row r="1970" spans="2:3" x14ac:dyDescent="0.45">
      <c r="B1970"/>
      <c r="C1970"/>
    </row>
    <row r="1971" spans="2:3" x14ac:dyDescent="0.45">
      <c r="B1971"/>
      <c r="C1971"/>
    </row>
    <row r="1972" spans="2:3" x14ac:dyDescent="0.45">
      <c r="B1972"/>
      <c r="C1972"/>
    </row>
    <row r="1973" spans="2:3" x14ac:dyDescent="0.45">
      <c r="B1973"/>
      <c r="C1973"/>
    </row>
    <row r="1974" spans="2:3" x14ac:dyDescent="0.45">
      <c r="B1974"/>
      <c r="C1974"/>
    </row>
    <row r="1975" spans="2:3" x14ac:dyDescent="0.45">
      <c r="B1975"/>
      <c r="C1975"/>
    </row>
    <row r="1976" spans="2:3" x14ac:dyDescent="0.45">
      <c r="B1976"/>
      <c r="C1976"/>
    </row>
    <row r="1977" spans="2:3" x14ac:dyDescent="0.45">
      <c r="B1977"/>
      <c r="C1977"/>
    </row>
    <row r="1978" spans="2:3" x14ac:dyDescent="0.45">
      <c r="B1978"/>
      <c r="C1978"/>
    </row>
    <row r="1979" spans="2:3" x14ac:dyDescent="0.45">
      <c r="B1979"/>
      <c r="C1979"/>
    </row>
    <row r="1980" spans="2:3" x14ac:dyDescent="0.45">
      <c r="B1980"/>
      <c r="C1980"/>
    </row>
    <row r="1981" spans="2:3" x14ac:dyDescent="0.45">
      <c r="B1981"/>
      <c r="C1981"/>
    </row>
    <row r="1982" spans="2:3" x14ac:dyDescent="0.45">
      <c r="B1982"/>
      <c r="C1982"/>
    </row>
    <row r="1983" spans="2:3" x14ac:dyDescent="0.45">
      <c r="B1983"/>
      <c r="C1983"/>
    </row>
    <row r="1984" spans="2:3" x14ac:dyDescent="0.45">
      <c r="B1984"/>
      <c r="C1984"/>
    </row>
    <row r="1985" spans="2:3" x14ac:dyDescent="0.45">
      <c r="B1985"/>
      <c r="C1985"/>
    </row>
    <row r="1986" spans="2:3" x14ac:dyDescent="0.45">
      <c r="B1986"/>
      <c r="C1986"/>
    </row>
    <row r="1987" spans="2:3" x14ac:dyDescent="0.45">
      <c r="B1987"/>
      <c r="C1987"/>
    </row>
    <row r="1988" spans="2:3" x14ac:dyDescent="0.45">
      <c r="B1988"/>
      <c r="C1988"/>
    </row>
    <row r="1989" spans="2:3" x14ac:dyDescent="0.45">
      <c r="B1989"/>
      <c r="C1989"/>
    </row>
    <row r="1990" spans="2:3" x14ac:dyDescent="0.45">
      <c r="B1990"/>
      <c r="C1990"/>
    </row>
    <row r="1991" spans="2:3" x14ac:dyDescent="0.45">
      <c r="B1991"/>
      <c r="C1991"/>
    </row>
    <row r="1992" spans="2:3" x14ac:dyDescent="0.45">
      <c r="B1992"/>
      <c r="C1992"/>
    </row>
    <row r="1993" spans="2:3" x14ac:dyDescent="0.45">
      <c r="B1993"/>
      <c r="C1993"/>
    </row>
    <row r="1994" spans="2:3" x14ac:dyDescent="0.45">
      <c r="B1994"/>
      <c r="C1994"/>
    </row>
    <row r="1995" spans="2:3" x14ac:dyDescent="0.45">
      <c r="B1995"/>
      <c r="C1995"/>
    </row>
    <row r="1996" spans="2:3" x14ac:dyDescent="0.45">
      <c r="B1996"/>
      <c r="C1996"/>
    </row>
    <row r="1997" spans="2:3" x14ac:dyDescent="0.45">
      <c r="B1997"/>
      <c r="C1997"/>
    </row>
    <row r="1998" spans="2:3" x14ac:dyDescent="0.45">
      <c r="B1998"/>
      <c r="C1998"/>
    </row>
    <row r="1999" spans="2:3" x14ac:dyDescent="0.45">
      <c r="B1999"/>
      <c r="C1999"/>
    </row>
    <row r="2000" spans="2:3" x14ac:dyDescent="0.45">
      <c r="B2000"/>
      <c r="C2000"/>
    </row>
    <row r="2001" spans="2:3" x14ac:dyDescent="0.45">
      <c r="B2001"/>
      <c r="C2001"/>
    </row>
    <row r="2002" spans="2:3" x14ac:dyDescent="0.45">
      <c r="B2002"/>
      <c r="C2002"/>
    </row>
    <row r="2003" spans="2:3" x14ac:dyDescent="0.45">
      <c r="B2003"/>
      <c r="C2003"/>
    </row>
    <row r="2004" spans="2:3" x14ac:dyDescent="0.45">
      <c r="B2004"/>
      <c r="C2004"/>
    </row>
    <row r="2005" spans="2:3" x14ac:dyDescent="0.45">
      <c r="B2005"/>
      <c r="C2005"/>
    </row>
    <row r="2006" spans="2:3" x14ac:dyDescent="0.45">
      <c r="B2006"/>
      <c r="C2006"/>
    </row>
    <row r="2007" spans="2:3" x14ac:dyDescent="0.45">
      <c r="B2007"/>
      <c r="C2007"/>
    </row>
    <row r="2008" spans="2:3" x14ac:dyDescent="0.45">
      <c r="B2008"/>
      <c r="C2008"/>
    </row>
    <row r="2009" spans="2:3" x14ac:dyDescent="0.45">
      <c r="B2009"/>
      <c r="C2009"/>
    </row>
    <row r="2010" spans="2:3" x14ac:dyDescent="0.45">
      <c r="B2010"/>
      <c r="C2010"/>
    </row>
    <row r="2011" spans="2:3" x14ac:dyDescent="0.45">
      <c r="B2011"/>
      <c r="C2011"/>
    </row>
    <row r="2012" spans="2:3" x14ac:dyDescent="0.45">
      <c r="B2012"/>
      <c r="C2012"/>
    </row>
    <row r="2013" spans="2:3" x14ac:dyDescent="0.45">
      <c r="B2013"/>
      <c r="C2013"/>
    </row>
    <row r="2014" spans="2:3" x14ac:dyDescent="0.45">
      <c r="B2014"/>
      <c r="C2014"/>
    </row>
    <row r="2015" spans="2:3" x14ac:dyDescent="0.45">
      <c r="B2015"/>
      <c r="C2015"/>
    </row>
    <row r="2016" spans="2:3" x14ac:dyDescent="0.45">
      <c r="B2016"/>
      <c r="C2016"/>
    </row>
    <row r="2017" spans="2:3" x14ac:dyDescent="0.45">
      <c r="B2017"/>
      <c r="C2017"/>
    </row>
    <row r="2018" spans="2:3" x14ac:dyDescent="0.45">
      <c r="B2018"/>
      <c r="C2018"/>
    </row>
    <row r="2019" spans="2:3" x14ac:dyDescent="0.45">
      <c r="B2019"/>
      <c r="C2019"/>
    </row>
    <row r="2020" spans="2:3" x14ac:dyDescent="0.45">
      <c r="B2020"/>
      <c r="C2020"/>
    </row>
    <row r="2021" spans="2:3" x14ac:dyDescent="0.45">
      <c r="B2021"/>
      <c r="C2021"/>
    </row>
    <row r="2022" spans="2:3" x14ac:dyDescent="0.45">
      <c r="B2022"/>
      <c r="C2022"/>
    </row>
    <row r="2023" spans="2:3" x14ac:dyDescent="0.45">
      <c r="B2023"/>
      <c r="C2023"/>
    </row>
    <row r="2024" spans="2:3" x14ac:dyDescent="0.45">
      <c r="B2024"/>
      <c r="C2024"/>
    </row>
    <row r="2025" spans="2:3" x14ac:dyDescent="0.45">
      <c r="B2025"/>
      <c r="C2025"/>
    </row>
    <row r="2026" spans="2:3" x14ac:dyDescent="0.45">
      <c r="B2026"/>
      <c r="C2026"/>
    </row>
    <row r="2027" spans="2:3" x14ac:dyDescent="0.45">
      <c r="B2027"/>
      <c r="C2027"/>
    </row>
    <row r="2028" spans="2:3" x14ac:dyDescent="0.45">
      <c r="B2028"/>
      <c r="C2028"/>
    </row>
    <row r="2029" spans="2:3" x14ac:dyDescent="0.45">
      <c r="B2029"/>
      <c r="C2029"/>
    </row>
    <row r="2030" spans="2:3" x14ac:dyDescent="0.45">
      <c r="B2030"/>
      <c r="C2030"/>
    </row>
    <row r="2031" spans="2:3" x14ac:dyDescent="0.45">
      <c r="B2031"/>
      <c r="C2031"/>
    </row>
    <row r="2032" spans="2:3" x14ac:dyDescent="0.45">
      <c r="B2032"/>
      <c r="C2032"/>
    </row>
    <row r="2033" spans="2:3" x14ac:dyDescent="0.45">
      <c r="B2033"/>
      <c r="C2033"/>
    </row>
    <row r="2034" spans="2:3" x14ac:dyDescent="0.45">
      <c r="B2034"/>
      <c r="C2034"/>
    </row>
    <row r="2035" spans="2:3" x14ac:dyDescent="0.45">
      <c r="B2035"/>
      <c r="C2035"/>
    </row>
    <row r="2036" spans="2:3" x14ac:dyDescent="0.45">
      <c r="B2036"/>
      <c r="C2036"/>
    </row>
    <row r="2037" spans="2:3" x14ac:dyDescent="0.45">
      <c r="B2037"/>
      <c r="C2037"/>
    </row>
    <row r="2038" spans="2:3" x14ac:dyDescent="0.45">
      <c r="B2038"/>
      <c r="C2038"/>
    </row>
    <row r="2039" spans="2:3" x14ac:dyDescent="0.45">
      <c r="B2039"/>
      <c r="C2039"/>
    </row>
    <row r="2040" spans="2:3" x14ac:dyDescent="0.45">
      <c r="B2040"/>
      <c r="C2040"/>
    </row>
    <row r="2041" spans="2:3" x14ac:dyDescent="0.45">
      <c r="B2041"/>
      <c r="C2041"/>
    </row>
    <row r="2042" spans="2:3" x14ac:dyDescent="0.45">
      <c r="B2042"/>
      <c r="C2042"/>
    </row>
    <row r="2043" spans="2:3" x14ac:dyDescent="0.45">
      <c r="B2043"/>
      <c r="C2043"/>
    </row>
    <row r="2044" spans="2:3" x14ac:dyDescent="0.45">
      <c r="B2044"/>
      <c r="C2044"/>
    </row>
    <row r="2045" spans="2:3" x14ac:dyDescent="0.45">
      <c r="B2045"/>
      <c r="C2045"/>
    </row>
    <row r="2046" spans="2:3" x14ac:dyDescent="0.45">
      <c r="B2046"/>
      <c r="C2046"/>
    </row>
    <row r="2047" spans="2:3" x14ac:dyDescent="0.45">
      <c r="B2047"/>
      <c r="C2047"/>
    </row>
    <row r="2048" spans="2:3" x14ac:dyDescent="0.45">
      <c r="B2048"/>
      <c r="C2048"/>
    </row>
    <row r="2049" spans="2:3" x14ac:dyDescent="0.45">
      <c r="B2049"/>
      <c r="C2049"/>
    </row>
    <row r="2050" spans="2:3" x14ac:dyDescent="0.45">
      <c r="B2050"/>
      <c r="C2050"/>
    </row>
    <row r="2051" spans="2:3" x14ac:dyDescent="0.45">
      <c r="B2051"/>
      <c r="C2051"/>
    </row>
    <row r="2052" spans="2:3" x14ac:dyDescent="0.45">
      <c r="B2052"/>
      <c r="C2052"/>
    </row>
    <row r="2053" spans="2:3" x14ac:dyDescent="0.45">
      <c r="B2053"/>
      <c r="C2053"/>
    </row>
    <row r="2054" spans="2:3" x14ac:dyDescent="0.45">
      <c r="B2054"/>
      <c r="C2054"/>
    </row>
    <row r="2055" spans="2:3" x14ac:dyDescent="0.45">
      <c r="B2055"/>
      <c r="C2055"/>
    </row>
    <row r="2056" spans="2:3" x14ac:dyDescent="0.45">
      <c r="B2056"/>
      <c r="C2056"/>
    </row>
    <row r="2057" spans="2:3" x14ac:dyDescent="0.45">
      <c r="B2057"/>
      <c r="C2057"/>
    </row>
    <row r="2058" spans="2:3" x14ac:dyDescent="0.45">
      <c r="B2058"/>
      <c r="C2058"/>
    </row>
    <row r="2059" spans="2:3" x14ac:dyDescent="0.45">
      <c r="B2059"/>
      <c r="C2059"/>
    </row>
    <row r="2060" spans="2:3" x14ac:dyDescent="0.45">
      <c r="B2060"/>
      <c r="C2060"/>
    </row>
    <row r="2061" spans="2:3" x14ac:dyDescent="0.45">
      <c r="B2061"/>
      <c r="C2061"/>
    </row>
    <row r="2062" spans="2:3" x14ac:dyDescent="0.45">
      <c r="B2062"/>
      <c r="C2062"/>
    </row>
    <row r="2063" spans="2:3" x14ac:dyDescent="0.45">
      <c r="B2063"/>
      <c r="C2063"/>
    </row>
    <row r="2064" spans="2:3" x14ac:dyDescent="0.45">
      <c r="B2064"/>
      <c r="C2064"/>
    </row>
    <row r="2065" spans="2:3" x14ac:dyDescent="0.45">
      <c r="B2065"/>
      <c r="C2065"/>
    </row>
    <row r="2066" spans="2:3" x14ac:dyDescent="0.45">
      <c r="B2066"/>
      <c r="C2066"/>
    </row>
    <row r="2067" spans="2:3" x14ac:dyDescent="0.45">
      <c r="B2067"/>
      <c r="C2067"/>
    </row>
    <row r="2068" spans="2:3" x14ac:dyDescent="0.45">
      <c r="B2068"/>
      <c r="C2068"/>
    </row>
    <row r="2069" spans="2:3" x14ac:dyDescent="0.45">
      <c r="B2069"/>
      <c r="C2069"/>
    </row>
    <row r="2070" spans="2:3" x14ac:dyDescent="0.45">
      <c r="B2070"/>
      <c r="C2070"/>
    </row>
    <row r="2071" spans="2:3" x14ac:dyDescent="0.45">
      <c r="B2071"/>
      <c r="C2071"/>
    </row>
    <row r="2072" spans="2:3" x14ac:dyDescent="0.45">
      <c r="B2072"/>
      <c r="C2072"/>
    </row>
    <row r="2073" spans="2:3" x14ac:dyDescent="0.45">
      <c r="B2073"/>
      <c r="C2073"/>
    </row>
    <row r="2074" spans="2:3" x14ac:dyDescent="0.45">
      <c r="B2074"/>
      <c r="C2074"/>
    </row>
    <row r="2075" spans="2:3" x14ac:dyDescent="0.45">
      <c r="B2075"/>
      <c r="C2075"/>
    </row>
    <row r="2076" spans="2:3" x14ac:dyDescent="0.45">
      <c r="B2076"/>
      <c r="C2076"/>
    </row>
    <row r="2077" spans="2:3" x14ac:dyDescent="0.45">
      <c r="B2077"/>
      <c r="C2077"/>
    </row>
    <row r="2078" spans="2:3" x14ac:dyDescent="0.45">
      <c r="B2078"/>
      <c r="C2078"/>
    </row>
    <row r="2079" spans="2:3" x14ac:dyDescent="0.45">
      <c r="B2079"/>
      <c r="C2079"/>
    </row>
    <row r="2080" spans="2:3" x14ac:dyDescent="0.45">
      <c r="B2080"/>
      <c r="C2080"/>
    </row>
    <row r="2081" spans="2:3" x14ac:dyDescent="0.45">
      <c r="B2081"/>
      <c r="C2081"/>
    </row>
    <row r="2082" spans="2:3" x14ac:dyDescent="0.45">
      <c r="B2082"/>
      <c r="C2082"/>
    </row>
    <row r="2083" spans="2:3" x14ac:dyDescent="0.45">
      <c r="B2083"/>
      <c r="C2083"/>
    </row>
    <row r="2084" spans="2:3" x14ac:dyDescent="0.45">
      <c r="B2084"/>
      <c r="C2084"/>
    </row>
    <row r="2085" spans="2:3" x14ac:dyDescent="0.45">
      <c r="B2085"/>
      <c r="C2085"/>
    </row>
    <row r="2086" spans="2:3" x14ac:dyDescent="0.45">
      <c r="B2086"/>
      <c r="C2086"/>
    </row>
    <row r="2087" spans="2:3" x14ac:dyDescent="0.45">
      <c r="B2087"/>
      <c r="C2087"/>
    </row>
    <row r="2088" spans="2:3" x14ac:dyDescent="0.45">
      <c r="B2088"/>
      <c r="C2088"/>
    </row>
    <row r="2089" spans="2:3" x14ac:dyDescent="0.45">
      <c r="B2089"/>
      <c r="C2089"/>
    </row>
    <row r="2090" spans="2:3" x14ac:dyDescent="0.45">
      <c r="B2090"/>
      <c r="C2090"/>
    </row>
    <row r="2091" spans="2:3" x14ac:dyDescent="0.45">
      <c r="B2091"/>
      <c r="C2091"/>
    </row>
    <row r="2092" spans="2:3" x14ac:dyDescent="0.45">
      <c r="B2092"/>
      <c r="C2092"/>
    </row>
    <row r="2093" spans="2:3" x14ac:dyDescent="0.45">
      <c r="B2093"/>
      <c r="C2093"/>
    </row>
    <row r="2094" spans="2:3" x14ac:dyDescent="0.45">
      <c r="B2094"/>
      <c r="C2094"/>
    </row>
    <row r="2095" spans="2:3" x14ac:dyDescent="0.45">
      <c r="B2095"/>
      <c r="C2095"/>
    </row>
    <row r="2096" spans="2:3" x14ac:dyDescent="0.45">
      <c r="B2096"/>
      <c r="C2096"/>
    </row>
    <row r="2097" spans="2:3" x14ac:dyDescent="0.45">
      <c r="B2097"/>
      <c r="C2097"/>
    </row>
    <row r="2098" spans="2:3" x14ac:dyDescent="0.45">
      <c r="B2098"/>
      <c r="C2098"/>
    </row>
    <row r="2099" spans="2:3" x14ac:dyDescent="0.45">
      <c r="B2099"/>
      <c r="C2099"/>
    </row>
    <row r="2100" spans="2:3" x14ac:dyDescent="0.45">
      <c r="B2100"/>
      <c r="C2100"/>
    </row>
    <row r="2101" spans="2:3" x14ac:dyDescent="0.45">
      <c r="B2101"/>
      <c r="C2101"/>
    </row>
    <row r="2102" spans="2:3" x14ac:dyDescent="0.45">
      <c r="B2102"/>
      <c r="C2102"/>
    </row>
    <row r="2103" spans="2:3" x14ac:dyDescent="0.45">
      <c r="B2103"/>
      <c r="C2103"/>
    </row>
    <row r="2104" spans="2:3" x14ac:dyDescent="0.45">
      <c r="B2104"/>
      <c r="C2104"/>
    </row>
    <row r="2105" spans="2:3" x14ac:dyDescent="0.45">
      <c r="B2105"/>
      <c r="C2105"/>
    </row>
    <row r="2106" spans="2:3" x14ac:dyDescent="0.45">
      <c r="B2106"/>
      <c r="C2106"/>
    </row>
    <row r="2107" spans="2:3" x14ac:dyDescent="0.45">
      <c r="B2107"/>
      <c r="C2107"/>
    </row>
    <row r="2108" spans="2:3" x14ac:dyDescent="0.45">
      <c r="B2108"/>
      <c r="C2108"/>
    </row>
    <row r="2109" spans="2:3" x14ac:dyDescent="0.45">
      <c r="B2109"/>
      <c r="C2109"/>
    </row>
    <row r="2110" spans="2:3" x14ac:dyDescent="0.45">
      <c r="B2110"/>
      <c r="C2110"/>
    </row>
    <row r="2111" spans="2:3" x14ac:dyDescent="0.45">
      <c r="B2111"/>
      <c r="C2111"/>
    </row>
    <row r="2112" spans="2:3" x14ac:dyDescent="0.45">
      <c r="B2112"/>
      <c r="C2112"/>
    </row>
    <row r="2113" spans="2:3" x14ac:dyDescent="0.45">
      <c r="B2113"/>
      <c r="C2113"/>
    </row>
    <row r="2114" spans="2:3" x14ac:dyDescent="0.45">
      <c r="B2114"/>
      <c r="C2114"/>
    </row>
    <row r="2115" spans="2:3" x14ac:dyDescent="0.45">
      <c r="B2115"/>
      <c r="C2115"/>
    </row>
    <row r="2116" spans="2:3" x14ac:dyDescent="0.45">
      <c r="B2116"/>
      <c r="C2116"/>
    </row>
    <row r="2117" spans="2:3" x14ac:dyDescent="0.45">
      <c r="B2117"/>
      <c r="C2117"/>
    </row>
    <row r="2118" spans="2:3" x14ac:dyDescent="0.45">
      <c r="B2118"/>
      <c r="C2118"/>
    </row>
    <row r="2119" spans="2:3" x14ac:dyDescent="0.45">
      <c r="B2119"/>
      <c r="C2119"/>
    </row>
    <row r="2120" spans="2:3" x14ac:dyDescent="0.45">
      <c r="B2120"/>
      <c r="C2120"/>
    </row>
    <row r="2121" spans="2:3" x14ac:dyDescent="0.45">
      <c r="B2121"/>
      <c r="C2121"/>
    </row>
    <row r="2122" spans="2:3" x14ac:dyDescent="0.45">
      <c r="B2122"/>
      <c r="C2122"/>
    </row>
    <row r="2123" spans="2:3" x14ac:dyDescent="0.45">
      <c r="B2123"/>
      <c r="C2123"/>
    </row>
    <row r="2124" spans="2:3" x14ac:dyDescent="0.45">
      <c r="B2124"/>
      <c r="C2124"/>
    </row>
    <row r="2125" spans="2:3" x14ac:dyDescent="0.45">
      <c r="B2125"/>
      <c r="C2125"/>
    </row>
    <row r="2126" spans="2:3" x14ac:dyDescent="0.45">
      <c r="B2126"/>
      <c r="C2126"/>
    </row>
    <row r="2127" spans="2:3" x14ac:dyDescent="0.45">
      <c r="B2127"/>
      <c r="C2127"/>
    </row>
    <row r="2128" spans="2:3" x14ac:dyDescent="0.45">
      <c r="B2128"/>
      <c r="C2128"/>
    </row>
    <row r="2129" spans="2:3" x14ac:dyDescent="0.45">
      <c r="B2129"/>
      <c r="C2129"/>
    </row>
    <row r="2130" spans="2:3" x14ac:dyDescent="0.45">
      <c r="B2130"/>
      <c r="C2130"/>
    </row>
    <row r="2131" spans="2:3" x14ac:dyDescent="0.45">
      <c r="B2131"/>
      <c r="C2131"/>
    </row>
    <row r="2132" spans="2:3" x14ac:dyDescent="0.45">
      <c r="B2132"/>
      <c r="C2132"/>
    </row>
    <row r="2133" spans="2:3" x14ac:dyDescent="0.45">
      <c r="B2133"/>
      <c r="C2133"/>
    </row>
    <row r="2134" spans="2:3" x14ac:dyDescent="0.45">
      <c r="B2134"/>
      <c r="C2134"/>
    </row>
    <row r="2135" spans="2:3" x14ac:dyDescent="0.45">
      <c r="B2135"/>
      <c r="C2135"/>
    </row>
    <row r="2136" spans="2:3" x14ac:dyDescent="0.45">
      <c r="B2136"/>
      <c r="C2136"/>
    </row>
    <row r="2137" spans="2:3" x14ac:dyDescent="0.45">
      <c r="B2137"/>
      <c r="C2137"/>
    </row>
    <row r="2138" spans="2:3" x14ac:dyDescent="0.45">
      <c r="B2138"/>
      <c r="C2138"/>
    </row>
    <row r="2139" spans="2:3" x14ac:dyDescent="0.45">
      <c r="B2139"/>
      <c r="C2139"/>
    </row>
    <row r="2140" spans="2:3" x14ac:dyDescent="0.45">
      <c r="B2140"/>
      <c r="C2140"/>
    </row>
    <row r="2141" spans="2:3" x14ac:dyDescent="0.45">
      <c r="B2141"/>
      <c r="C2141"/>
    </row>
    <row r="2142" spans="2:3" x14ac:dyDescent="0.45">
      <c r="B2142"/>
      <c r="C2142"/>
    </row>
    <row r="2143" spans="2:3" x14ac:dyDescent="0.45">
      <c r="B2143"/>
      <c r="C2143"/>
    </row>
    <row r="2144" spans="2:3" x14ac:dyDescent="0.45">
      <c r="B2144"/>
      <c r="C2144"/>
    </row>
    <row r="2145" spans="2:3" x14ac:dyDescent="0.45">
      <c r="B2145"/>
      <c r="C2145"/>
    </row>
    <row r="2146" spans="2:3" x14ac:dyDescent="0.45">
      <c r="B2146"/>
      <c r="C2146"/>
    </row>
    <row r="2147" spans="2:3" x14ac:dyDescent="0.45">
      <c r="B2147"/>
      <c r="C2147"/>
    </row>
    <row r="2148" spans="2:3" x14ac:dyDescent="0.45">
      <c r="B2148"/>
      <c r="C2148"/>
    </row>
    <row r="2149" spans="2:3" x14ac:dyDescent="0.45">
      <c r="B2149"/>
      <c r="C2149"/>
    </row>
    <row r="2150" spans="2:3" x14ac:dyDescent="0.45">
      <c r="B2150"/>
      <c r="C2150"/>
    </row>
    <row r="2151" spans="2:3" x14ac:dyDescent="0.45">
      <c r="B2151"/>
      <c r="C2151"/>
    </row>
    <row r="2152" spans="2:3" x14ac:dyDescent="0.45">
      <c r="B2152"/>
      <c r="C2152"/>
    </row>
    <row r="2153" spans="2:3" x14ac:dyDescent="0.45">
      <c r="B2153"/>
      <c r="C2153"/>
    </row>
    <row r="2154" spans="2:3" x14ac:dyDescent="0.45">
      <c r="B2154"/>
      <c r="C2154"/>
    </row>
    <row r="2155" spans="2:3" x14ac:dyDescent="0.45">
      <c r="B2155"/>
      <c r="C2155"/>
    </row>
    <row r="2156" spans="2:3" x14ac:dyDescent="0.45">
      <c r="B2156"/>
      <c r="C2156"/>
    </row>
    <row r="2157" spans="2:3" x14ac:dyDescent="0.45">
      <c r="B2157"/>
      <c r="C2157"/>
    </row>
    <row r="2158" spans="2:3" x14ac:dyDescent="0.45">
      <c r="B2158"/>
      <c r="C2158"/>
    </row>
    <row r="2159" spans="2:3" x14ac:dyDescent="0.45">
      <c r="B2159"/>
      <c r="C2159"/>
    </row>
    <row r="2160" spans="2:3" x14ac:dyDescent="0.45">
      <c r="B2160"/>
      <c r="C2160"/>
    </row>
    <row r="2161" spans="2:3" x14ac:dyDescent="0.45">
      <c r="B2161"/>
      <c r="C2161"/>
    </row>
    <row r="2162" spans="2:3" x14ac:dyDescent="0.45">
      <c r="B2162"/>
      <c r="C2162"/>
    </row>
    <row r="2163" spans="2:3" x14ac:dyDescent="0.45">
      <c r="B2163"/>
      <c r="C2163"/>
    </row>
    <row r="2164" spans="2:3" x14ac:dyDescent="0.45">
      <c r="B2164"/>
      <c r="C2164"/>
    </row>
    <row r="2165" spans="2:3" x14ac:dyDescent="0.45">
      <c r="B2165"/>
      <c r="C2165"/>
    </row>
    <row r="2166" spans="2:3" x14ac:dyDescent="0.45">
      <c r="B2166"/>
      <c r="C2166"/>
    </row>
    <row r="2167" spans="2:3" x14ac:dyDescent="0.45">
      <c r="B2167"/>
      <c r="C2167"/>
    </row>
    <row r="2168" spans="2:3" x14ac:dyDescent="0.45">
      <c r="B2168"/>
      <c r="C2168"/>
    </row>
    <row r="2169" spans="2:3" x14ac:dyDescent="0.45">
      <c r="B2169"/>
      <c r="C2169"/>
    </row>
    <row r="2170" spans="2:3" x14ac:dyDescent="0.45">
      <c r="B2170"/>
      <c r="C2170"/>
    </row>
    <row r="2171" spans="2:3" x14ac:dyDescent="0.45">
      <c r="B2171"/>
      <c r="C2171"/>
    </row>
    <row r="2172" spans="2:3" x14ac:dyDescent="0.45">
      <c r="B2172"/>
      <c r="C2172"/>
    </row>
    <row r="2173" spans="2:3" x14ac:dyDescent="0.45">
      <c r="B2173"/>
      <c r="C2173"/>
    </row>
    <row r="2174" spans="2:3" x14ac:dyDescent="0.45">
      <c r="B2174"/>
      <c r="C2174"/>
    </row>
    <row r="2175" spans="2:3" x14ac:dyDescent="0.45">
      <c r="B2175"/>
      <c r="C2175"/>
    </row>
    <row r="2176" spans="2:3" x14ac:dyDescent="0.45">
      <c r="B2176"/>
      <c r="C2176"/>
    </row>
    <row r="2177" spans="2:3" x14ac:dyDescent="0.45">
      <c r="B2177"/>
      <c r="C2177"/>
    </row>
    <row r="2178" spans="2:3" x14ac:dyDescent="0.45">
      <c r="B2178"/>
      <c r="C2178"/>
    </row>
    <row r="2179" spans="2:3" x14ac:dyDescent="0.45">
      <c r="B2179"/>
      <c r="C2179"/>
    </row>
    <row r="2180" spans="2:3" x14ac:dyDescent="0.45">
      <c r="B2180"/>
      <c r="C2180"/>
    </row>
    <row r="2181" spans="2:3" x14ac:dyDescent="0.45">
      <c r="B2181"/>
      <c r="C2181"/>
    </row>
    <row r="2182" spans="2:3" x14ac:dyDescent="0.45">
      <c r="B2182"/>
      <c r="C2182"/>
    </row>
    <row r="2183" spans="2:3" x14ac:dyDescent="0.45">
      <c r="B2183"/>
      <c r="C2183"/>
    </row>
    <row r="2184" spans="2:3" x14ac:dyDescent="0.45">
      <c r="B2184"/>
      <c r="C2184"/>
    </row>
    <row r="2185" spans="2:3" x14ac:dyDescent="0.45">
      <c r="B2185"/>
      <c r="C2185"/>
    </row>
    <row r="2186" spans="2:3" x14ac:dyDescent="0.45">
      <c r="B2186"/>
      <c r="C2186"/>
    </row>
    <row r="2187" spans="2:3" x14ac:dyDescent="0.45">
      <c r="B2187"/>
      <c r="C2187"/>
    </row>
    <row r="2188" spans="2:3" x14ac:dyDescent="0.45">
      <c r="B2188"/>
      <c r="C2188"/>
    </row>
    <row r="2189" spans="2:3" x14ac:dyDescent="0.45">
      <c r="B2189"/>
      <c r="C2189"/>
    </row>
    <row r="2190" spans="2:3" x14ac:dyDescent="0.45">
      <c r="B2190"/>
      <c r="C2190"/>
    </row>
    <row r="2191" spans="2:3" x14ac:dyDescent="0.45">
      <c r="B2191"/>
      <c r="C2191"/>
    </row>
    <row r="2192" spans="2:3" x14ac:dyDescent="0.45">
      <c r="B2192"/>
      <c r="C2192"/>
    </row>
    <row r="2193" spans="2:3" x14ac:dyDescent="0.45">
      <c r="B2193"/>
      <c r="C2193"/>
    </row>
    <row r="2194" spans="2:3" x14ac:dyDescent="0.45">
      <c r="B2194"/>
      <c r="C2194"/>
    </row>
    <row r="2195" spans="2:3" x14ac:dyDescent="0.45">
      <c r="B2195"/>
      <c r="C2195"/>
    </row>
    <row r="2196" spans="2:3" x14ac:dyDescent="0.45">
      <c r="B2196"/>
      <c r="C2196"/>
    </row>
    <row r="2197" spans="2:3" x14ac:dyDescent="0.45">
      <c r="B2197"/>
      <c r="C2197"/>
    </row>
    <row r="2198" spans="2:3" x14ac:dyDescent="0.45">
      <c r="B2198"/>
      <c r="C2198"/>
    </row>
    <row r="2199" spans="2:3" x14ac:dyDescent="0.45">
      <c r="B2199"/>
      <c r="C2199"/>
    </row>
    <row r="2200" spans="2:3" x14ac:dyDescent="0.45">
      <c r="B2200"/>
      <c r="C2200"/>
    </row>
    <row r="2201" spans="2:3" x14ac:dyDescent="0.45">
      <c r="B2201"/>
      <c r="C2201"/>
    </row>
    <row r="2202" spans="2:3" x14ac:dyDescent="0.45">
      <c r="B2202"/>
      <c r="C2202"/>
    </row>
    <row r="2203" spans="2:3" x14ac:dyDescent="0.45">
      <c r="B2203"/>
      <c r="C2203"/>
    </row>
    <row r="2204" spans="2:3" x14ac:dyDescent="0.45">
      <c r="B2204"/>
      <c r="C2204"/>
    </row>
    <row r="2205" spans="2:3" x14ac:dyDescent="0.45">
      <c r="B2205"/>
      <c r="C2205"/>
    </row>
    <row r="2206" spans="2:3" x14ac:dyDescent="0.45">
      <c r="B2206"/>
      <c r="C2206"/>
    </row>
    <row r="2207" spans="2:3" x14ac:dyDescent="0.45">
      <c r="B2207"/>
      <c r="C2207"/>
    </row>
    <row r="2208" spans="2:3" x14ac:dyDescent="0.45">
      <c r="B2208"/>
      <c r="C2208"/>
    </row>
    <row r="2209" spans="2:3" x14ac:dyDescent="0.45">
      <c r="B2209"/>
      <c r="C2209"/>
    </row>
    <row r="2210" spans="2:3" x14ac:dyDescent="0.45">
      <c r="B2210"/>
      <c r="C2210"/>
    </row>
    <row r="2211" spans="2:3" x14ac:dyDescent="0.45">
      <c r="B2211"/>
      <c r="C2211"/>
    </row>
    <row r="2212" spans="2:3" x14ac:dyDescent="0.45">
      <c r="B2212"/>
      <c r="C2212"/>
    </row>
    <row r="2213" spans="2:3" x14ac:dyDescent="0.45">
      <c r="B2213"/>
      <c r="C2213"/>
    </row>
    <row r="2214" spans="2:3" x14ac:dyDescent="0.45">
      <c r="B2214"/>
      <c r="C2214"/>
    </row>
    <row r="2215" spans="2:3" x14ac:dyDescent="0.45">
      <c r="B2215"/>
      <c r="C2215"/>
    </row>
    <row r="2216" spans="2:3" x14ac:dyDescent="0.45">
      <c r="B2216"/>
      <c r="C2216"/>
    </row>
    <row r="2217" spans="2:3" x14ac:dyDescent="0.45">
      <c r="B2217"/>
      <c r="C2217"/>
    </row>
    <row r="2218" spans="2:3" x14ac:dyDescent="0.45">
      <c r="B2218"/>
      <c r="C2218"/>
    </row>
    <row r="2219" spans="2:3" x14ac:dyDescent="0.45">
      <c r="B2219"/>
      <c r="C2219"/>
    </row>
    <row r="2220" spans="2:3" x14ac:dyDescent="0.45">
      <c r="B2220"/>
      <c r="C2220"/>
    </row>
    <row r="2221" spans="2:3" x14ac:dyDescent="0.45">
      <c r="B2221"/>
      <c r="C2221"/>
    </row>
    <row r="2222" spans="2:3" x14ac:dyDescent="0.45">
      <c r="B2222"/>
      <c r="C2222"/>
    </row>
    <row r="2223" spans="2:3" x14ac:dyDescent="0.45">
      <c r="B2223"/>
      <c r="C2223"/>
    </row>
    <row r="2224" spans="2:3" x14ac:dyDescent="0.45">
      <c r="B2224"/>
      <c r="C2224"/>
    </row>
    <row r="2225" spans="2:3" x14ac:dyDescent="0.45">
      <c r="B2225"/>
      <c r="C2225"/>
    </row>
    <row r="2226" spans="2:3" x14ac:dyDescent="0.45">
      <c r="B2226"/>
      <c r="C2226"/>
    </row>
    <row r="2227" spans="2:3" x14ac:dyDescent="0.45">
      <c r="B2227"/>
      <c r="C2227"/>
    </row>
    <row r="2228" spans="2:3" x14ac:dyDescent="0.45">
      <c r="B2228"/>
      <c r="C2228"/>
    </row>
    <row r="2229" spans="2:3" x14ac:dyDescent="0.45">
      <c r="B2229"/>
      <c r="C2229"/>
    </row>
    <row r="2230" spans="2:3" x14ac:dyDescent="0.45">
      <c r="B2230"/>
      <c r="C2230"/>
    </row>
    <row r="2231" spans="2:3" x14ac:dyDescent="0.45">
      <c r="B2231"/>
      <c r="C2231"/>
    </row>
    <row r="2232" spans="2:3" x14ac:dyDescent="0.45">
      <c r="B2232"/>
      <c r="C2232"/>
    </row>
    <row r="2233" spans="2:3" x14ac:dyDescent="0.45">
      <c r="B2233"/>
      <c r="C2233"/>
    </row>
    <row r="2234" spans="2:3" x14ac:dyDescent="0.45">
      <c r="B2234"/>
      <c r="C2234"/>
    </row>
    <row r="2235" spans="2:3" x14ac:dyDescent="0.45">
      <c r="B2235"/>
      <c r="C2235"/>
    </row>
    <row r="2236" spans="2:3" x14ac:dyDescent="0.45">
      <c r="B2236"/>
      <c r="C2236"/>
    </row>
    <row r="2237" spans="2:3" x14ac:dyDescent="0.45">
      <c r="B2237"/>
      <c r="C2237"/>
    </row>
    <row r="2238" spans="2:3" x14ac:dyDescent="0.45">
      <c r="B2238"/>
      <c r="C2238"/>
    </row>
    <row r="2239" spans="2:3" x14ac:dyDescent="0.45">
      <c r="B2239"/>
      <c r="C2239"/>
    </row>
    <row r="2240" spans="2:3" x14ac:dyDescent="0.45">
      <c r="B2240"/>
      <c r="C2240"/>
    </row>
    <row r="2241" spans="2:3" x14ac:dyDescent="0.45">
      <c r="B2241"/>
      <c r="C2241"/>
    </row>
    <row r="2242" spans="2:3" x14ac:dyDescent="0.45">
      <c r="B2242"/>
      <c r="C2242"/>
    </row>
    <row r="2243" spans="2:3" x14ac:dyDescent="0.45">
      <c r="B2243"/>
      <c r="C2243"/>
    </row>
    <row r="2244" spans="2:3" x14ac:dyDescent="0.45">
      <c r="B2244"/>
      <c r="C2244"/>
    </row>
    <row r="2245" spans="2:3" x14ac:dyDescent="0.45">
      <c r="B2245"/>
      <c r="C2245"/>
    </row>
    <row r="2246" spans="2:3" x14ac:dyDescent="0.45">
      <c r="B2246"/>
      <c r="C2246"/>
    </row>
    <row r="2247" spans="2:3" x14ac:dyDescent="0.45">
      <c r="B2247"/>
      <c r="C2247"/>
    </row>
    <row r="2248" spans="2:3" x14ac:dyDescent="0.45">
      <c r="B2248"/>
      <c r="C2248"/>
    </row>
    <row r="2249" spans="2:3" x14ac:dyDescent="0.45">
      <c r="B2249"/>
      <c r="C2249"/>
    </row>
    <row r="2250" spans="2:3" x14ac:dyDescent="0.45">
      <c r="B2250"/>
      <c r="C2250"/>
    </row>
    <row r="2251" spans="2:3" x14ac:dyDescent="0.45">
      <c r="B2251"/>
      <c r="C2251"/>
    </row>
    <row r="2252" spans="2:3" x14ac:dyDescent="0.45">
      <c r="B2252"/>
      <c r="C2252"/>
    </row>
    <row r="2253" spans="2:3" x14ac:dyDescent="0.45">
      <c r="B2253"/>
      <c r="C2253"/>
    </row>
    <row r="2254" spans="2:3" x14ac:dyDescent="0.45">
      <c r="B2254"/>
      <c r="C2254"/>
    </row>
    <row r="2255" spans="2:3" x14ac:dyDescent="0.45">
      <c r="B2255"/>
      <c r="C2255"/>
    </row>
    <row r="2256" spans="2:3" x14ac:dyDescent="0.45">
      <c r="B2256"/>
      <c r="C2256"/>
    </row>
    <row r="2257" spans="2:3" x14ac:dyDescent="0.45">
      <c r="B2257"/>
      <c r="C2257"/>
    </row>
    <row r="2258" spans="2:3" x14ac:dyDescent="0.45">
      <c r="B2258"/>
      <c r="C2258"/>
    </row>
    <row r="2259" spans="2:3" x14ac:dyDescent="0.45">
      <c r="B2259"/>
      <c r="C2259"/>
    </row>
    <row r="2260" spans="2:3" x14ac:dyDescent="0.45">
      <c r="B2260"/>
      <c r="C2260"/>
    </row>
    <row r="2261" spans="2:3" x14ac:dyDescent="0.45">
      <c r="B2261"/>
      <c r="C2261"/>
    </row>
    <row r="2262" spans="2:3" x14ac:dyDescent="0.45">
      <c r="B2262"/>
      <c r="C2262"/>
    </row>
    <row r="2263" spans="2:3" x14ac:dyDescent="0.45">
      <c r="B2263"/>
      <c r="C2263"/>
    </row>
    <row r="2264" spans="2:3" x14ac:dyDescent="0.45">
      <c r="B2264"/>
      <c r="C2264"/>
    </row>
    <row r="2265" spans="2:3" x14ac:dyDescent="0.45">
      <c r="B2265"/>
      <c r="C2265"/>
    </row>
    <row r="2266" spans="2:3" x14ac:dyDescent="0.45">
      <c r="B2266"/>
      <c r="C2266"/>
    </row>
    <row r="2267" spans="2:3" x14ac:dyDescent="0.45">
      <c r="B2267"/>
      <c r="C2267"/>
    </row>
    <row r="2268" spans="2:3" x14ac:dyDescent="0.45">
      <c r="B2268"/>
      <c r="C2268"/>
    </row>
    <row r="2269" spans="2:3" x14ac:dyDescent="0.45">
      <c r="B2269"/>
      <c r="C2269"/>
    </row>
    <row r="2270" spans="2:3" x14ac:dyDescent="0.45">
      <c r="B2270"/>
      <c r="C2270"/>
    </row>
    <row r="2271" spans="2:3" x14ac:dyDescent="0.45">
      <c r="B2271"/>
      <c r="C2271"/>
    </row>
    <row r="2272" spans="2:3" x14ac:dyDescent="0.45">
      <c r="B2272"/>
      <c r="C2272"/>
    </row>
    <row r="2273" spans="2:3" x14ac:dyDescent="0.45">
      <c r="B2273"/>
      <c r="C2273"/>
    </row>
    <row r="2274" spans="2:3" x14ac:dyDescent="0.45">
      <c r="B2274"/>
      <c r="C2274"/>
    </row>
    <row r="2275" spans="2:3" x14ac:dyDescent="0.45">
      <c r="B2275"/>
      <c r="C2275"/>
    </row>
    <row r="2276" spans="2:3" x14ac:dyDescent="0.45">
      <c r="B2276"/>
      <c r="C2276"/>
    </row>
    <row r="2277" spans="2:3" x14ac:dyDescent="0.45">
      <c r="B2277"/>
      <c r="C2277"/>
    </row>
    <row r="2278" spans="2:3" x14ac:dyDescent="0.45">
      <c r="B2278"/>
      <c r="C2278"/>
    </row>
    <row r="2279" spans="2:3" x14ac:dyDescent="0.45">
      <c r="B2279"/>
      <c r="C2279"/>
    </row>
    <row r="2280" spans="2:3" x14ac:dyDescent="0.45">
      <c r="B2280"/>
      <c r="C2280"/>
    </row>
    <row r="2281" spans="2:3" x14ac:dyDescent="0.45">
      <c r="B2281"/>
      <c r="C2281"/>
    </row>
    <row r="2282" spans="2:3" x14ac:dyDescent="0.45">
      <c r="B2282"/>
      <c r="C2282"/>
    </row>
    <row r="2283" spans="2:3" x14ac:dyDescent="0.45">
      <c r="B2283"/>
      <c r="C2283"/>
    </row>
    <row r="2284" spans="2:3" x14ac:dyDescent="0.45">
      <c r="B2284"/>
      <c r="C2284"/>
    </row>
    <row r="2285" spans="2:3" x14ac:dyDescent="0.45">
      <c r="B2285"/>
      <c r="C2285"/>
    </row>
    <row r="2286" spans="2:3" x14ac:dyDescent="0.45">
      <c r="B2286"/>
      <c r="C2286"/>
    </row>
    <row r="2287" spans="2:3" x14ac:dyDescent="0.45">
      <c r="B2287"/>
      <c r="C2287"/>
    </row>
    <row r="2288" spans="2:3" x14ac:dyDescent="0.45">
      <c r="B2288"/>
      <c r="C2288"/>
    </row>
    <row r="2289" spans="2:3" x14ac:dyDescent="0.45">
      <c r="B2289"/>
      <c r="C2289"/>
    </row>
    <row r="2290" spans="2:3" x14ac:dyDescent="0.45">
      <c r="B2290"/>
      <c r="C2290"/>
    </row>
    <row r="2291" spans="2:3" x14ac:dyDescent="0.45">
      <c r="B2291"/>
      <c r="C2291"/>
    </row>
    <row r="2292" spans="2:3" x14ac:dyDescent="0.45">
      <c r="B2292"/>
      <c r="C2292"/>
    </row>
    <row r="2293" spans="2:3" x14ac:dyDescent="0.45">
      <c r="B2293"/>
      <c r="C2293"/>
    </row>
    <row r="2294" spans="2:3" x14ac:dyDescent="0.45">
      <c r="B2294"/>
      <c r="C2294"/>
    </row>
    <row r="2295" spans="2:3" x14ac:dyDescent="0.45">
      <c r="B2295"/>
      <c r="C2295"/>
    </row>
    <row r="2296" spans="2:3" x14ac:dyDescent="0.45">
      <c r="B2296"/>
      <c r="C2296"/>
    </row>
    <row r="2297" spans="2:3" x14ac:dyDescent="0.45">
      <c r="B2297"/>
      <c r="C2297"/>
    </row>
    <row r="2298" spans="2:3" x14ac:dyDescent="0.45">
      <c r="B2298"/>
      <c r="C2298"/>
    </row>
    <row r="2299" spans="2:3" x14ac:dyDescent="0.45">
      <c r="B2299"/>
      <c r="C2299"/>
    </row>
    <row r="2300" spans="2:3" x14ac:dyDescent="0.45">
      <c r="B2300"/>
      <c r="C2300"/>
    </row>
    <row r="2301" spans="2:3" x14ac:dyDescent="0.45">
      <c r="B2301"/>
      <c r="C2301"/>
    </row>
    <row r="2302" spans="2:3" x14ac:dyDescent="0.45">
      <c r="B2302"/>
      <c r="C2302"/>
    </row>
    <row r="2303" spans="2:3" x14ac:dyDescent="0.45">
      <c r="B2303"/>
      <c r="C2303"/>
    </row>
    <row r="2304" spans="2:3" x14ac:dyDescent="0.45">
      <c r="B2304"/>
      <c r="C2304"/>
    </row>
    <row r="2305" spans="2:3" x14ac:dyDescent="0.45">
      <c r="B2305"/>
      <c r="C2305"/>
    </row>
    <row r="2306" spans="2:3" x14ac:dyDescent="0.45">
      <c r="B2306"/>
      <c r="C2306"/>
    </row>
    <row r="2307" spans="2:3" x14ac:dyDescent="0.45">
      <c r="B2307"/>
      <c r="C2307"/>
    </row>
    <row r="2308" spans="2:3" x14ac:dyDescent="0.45">
      <c r="B2308"/>
      <c r="C2308"/>
    </row>
    <row r="2309" spans="2:3" x14ac:dyDescent="0.45">
      <c r="B2309"/>
      <c r="C2309"/>
    </row>
    <row r="2310" spans="2:3" x14ac:dyDescent="0.45">
      <c r="B2310"/>
      <c r="C2310"/>
    </row>
    <row r="2311" spans="2:3" x14ac:dyDescent="0.45">
      <c r="B2311"/>
      <c r="C2311"/>
    </row>
    <row r="2312" spans="2:3" x14ac:dyDescent="0.45">
      <c r="B2312"/>
      <c r="C2312"/>
    </row>
    <row r="2313" spans="2:3" x14ac:dyDescent="0.45">
      <c r="B2313"/>
      <c r="C2313"/>
    </row>
    <row r="2314" spans="2:3" x14ac:dyDescent="0.45">
      <c r="B2314"/>
      <c r="C2314"/>
    </row>
    <row r="2315" spans="2:3" x14ac:dyDescent="0.45">
      <c r="B2315"/>
      <c r="C2315"/>
    </row>
    <row r="2316" spans="2:3" x14ac:dyDescent="0.45">
      <c r="B2316"/>
      <c r="C2316"/>
    </row>
    <row r="2317" spans="2:3" x14ac:dyDescent="0.45">
      <c r="B2317"/>
      <c r="C2317"/>
    </row>
    <row r="2318" spans="2:3" x14ac:dyDescent="0.45">
      <c r="B2318"/>
      <c r="C2318"/>
    </row>
    <row r="2319" spans="2:3" x14ac:dyDescent="0.45">
      <c r="B2319"/>
      <c r="C2319"/>
    </row>
    <row r="2320" spans="2:3" x14ac:dyDescent="0.45">
      <c r="B2320"/>
      <c r="C2320"/>
    </row>
    <row r="2321" spans="2:3" x14ac:dyDescent="0.45">
      <c r="B2321"/>
      <c r="C2321"/>
    </row>
    <row r="2322" spans="2:3" x14ac:dyDescent="0.45">
      <c r="B2322"/>
      <c r="C2322"/>
    </row>
    <row r="2323" spans="2:3" x14ac:dyDescent="0.45">
      <c r="B2323"/>
      <c r="C2323"/>
    </row>
    <row r="2324" spans="2:3" x14ac:dyDescent="0.45">
      <c r="B2324"/>
      <c r="C2324"/>
    </row>
    <row r="2325" spans="2:3" x14ac:dyDescent="0.45">
      <c r="B2325"/>
      <c r="C2325"/>
    </row>
    <row r="2326" spans="2:3" x14ac:dyDescent="0.45">
      <c r="B2326"/>
      <c r="C2326"/>
    </row>
    <row r="2327" spans="2:3" x14ac:dyDescent="0.45">
      <c r="B2327"/>
      <c r="C2327"/>
    </row>
    <row r="2328" spans="2:3" x14ac:dyDescent="0.45">
      <c r="B2328"/>
      <c r="C2328"/>
    </row>
    <row r="2329" spans="2:3" x14ac:dyDescent="0.45">
      <c r="B2329"/>
      <c r="C2329"/>
    </row>
    <row r="2330" spans="2:3" x14ac:dyDescent="0.45">
      <c r="B2330"/>
      <c r="C2330"/>
    </row>
    <row r="2331" spans="2:3" x14ac:dyDescent="0.45">
      <c r="B2331"/>
      <c r="C2331"/>
    </row>
    <row r="2332" spans="2:3" x14ac:dyDescent="0.45">
      <c r="B2332"/>
      <c r="C2332"/>
    </row>
    <row r="2333" spans="2:3" x14ac:dyDescent="0.45">
      <c r="B2333"/>
      <c r="C2333"/>
    </row>
    <row r="2334" spans="2:3" x14ac:dyDescent="0.45">
      <c r="B2334"/>
      <c r="C2334"/>
    </row>
    <row r="2335" spans="2:3" x14ac:dyDescent="0.45">
      <c r="B2335"/>
      <c r="C2335"/>
    </row>
    <row r="2336" spans="2:3" x14ac:dyDescent="0.45">
      <c r="B2336"/>
      <c r="C2336"/>
    </row>
    <row r="2337" spans="2:3" x14ac:dyDescent="0.45">
      <c r="B2337"/>
      <c r="C2337"/>
    </row>
    <row r="2338" spans="2:3" x14ac:dyDescent="0.45">
      <c r="B2338"/>
      <c r="C2338"/>
    </row>
    <row r="2339" spans="2:3" x14ac:dyDescent="0.45">
      <c r="B2339"/>
      <c r="C2339"/>
    </row>
    <row r="2340" spans="2:3" x14ac:dyDescent="0.45">
      <c r="B2340"/>
      <c r="C2340"/>
    </row>
    <row r="2341" spans="2:3" x14ac:dyDescent="0.45">
      <c r="B2341"/>
      <c r="C2341"/>
    </row>
    <row r="2342" spans="2:3" x14ac:dyDescent="0.45">
      <c r="B2342"/>
      <c r="C2342"/>
    </row>
    <row r="2343" spans="2:3" x14ac:dyDescent="0.45">
      <c r="B2343"/>
      <c r="C2343"/>
    </row>
    <row r="2344" spans="2:3" x14ac:dyDescent="0.45">
      <c r="B2344"/>
      <c r="C2344"/>
    </row>
    <row r="2345" spans="2:3" x14ac:dyDescent="0.45">
      <c r="B2345"/>
      <c r="C2345"/>
    </row>
    <row r="2346" spans="2:3" x14ac:dyDescent="0.45">
      <c r="B2346"/>
      <c r="C2346"/>
    </row>
    <row r="2347" spans="2:3" x14ac:dyDescent="0.45">
      <c r="B2347"/>
      <c r="C2347"/>
    </row>
    <row r="2348" spans="2:3" x14ac:dyDescent="0.45">
      <c r="B2348"/>
      <c r="C2348"/>
    </row>
    <row r="2349" spans="2:3" x14ac:dyDescent="0.45">
      <c r="B2349"/>
      <c r="C2349"/>
    </row>
    <row r="2350" spans="2:3" x14ac:dyDescent="0.45">
      <c r="B2350"/>
      <c r="C2350"/>
    </row>
    <row r="2351" spans="2:3" x14ac:dyDescent="0.45">
      <c r="B2351"/>
      <c r="C2351"/>
    </row>
    <row r="2352" spans="2:3" x14ac:dyDescent="0.45">
      <c r="B2352"/>
      <c r="C2352"/>
    </row>
    <row r="2353" spans="2:3" x14ac:dyDescent="0.45">
      <c r="B2353"/>
      <c r="C2353"/>
    </row>
    <row r="2354" spans="2:3" x14ac:dyDescent="0.45">
      <c r="B2354"/>
      <c r="C2354"/>
    </row>
    <row r="2355" spans="2:3" x14ac:dyDescent="0.45">
      <c r="B2355"/>
      <c r="C2355"/>
    </row>
    <row r="2356" spans="2:3" x14ac:dyDescent="0.45">
      <c r="B2356"/>
      <c r="C2356"/>
    </row>
    <row r="2357" spans="2:3" x14ac:dyDescent="0.45">
      <c r="B2357"/>
      <c r="C2357"/>
    </row>
    <row r="2358" spans="2:3" x14ac:dyDescent="0.45">
      <c r="B2358"/>
      <c r="C2358"/>
    </row>
    <row r="2359" spans="2:3" x14ac:dyDescent="0.45">
      <c r="B2359"/>
      <c r="C2359"/>
    </row>
    <row r="2360" spans="2:3" x14ac:dyDescent="0.45">
      <c r="B2360"/>
      <c r="C2360"/>
    </row>
    <row r="2361" spans="2:3" x14ac:dyDescent="0.45">
      <c r="B2361"/>
      <c r="C2361"/>
    </row>
    <row r="2362" spans="2:3" x14ac:dyDescent="0.45">
      <c r="B2362"/>
      <c r="C2362"/>
    </row>
    <row r="2363" spans="2:3" x14ac:dyDescent="0.45">
      <c r="B2363"/>
      <c r="C2363"/>
    </row>
    <row r="2364" spans="2:3" x14ac:dyDescent="0.45">
      <c r="B2364"/>
      <c r="C2364"/>
    </row>
    <row r="2365" spans="2:3" x14ac:dyDescent="0.45">
      <c r="B2365"/>
      <c r="C2365"/>
    </row>
    <row r="2366" spans="2:3" x14ac:dyDescent="0.45">
      <c r="B2366"/>
      <c r="C2366"/>
    </row>
    <row r="2367" spans="2:3" x14ac:dyDescent="0.45">
      <c r="B2367"/>
      <c r="C2367"/>
    </row>
    <row r="2368" spans="2:3" x14ac:dyDescent="0.45">
      <c r="B2368"/>
      <c r="C2368"/>
    </row>
    <row r="2369" spans="2:3" x14ac:dyDescent="0.45">
      <c r="B2369"/>
      <c r="C2369"/>
    </row>
    <row r="2370" spans="2:3" x14ac:dyDescent="0.45">
      <c r="B2370"/>
      <c r="C2370"/>
    </row>
    <row r="2371" spans="2:3" x14ac:dyDescent="0.45">
      <c r="B2371"/>
      <c r="C2371"/>
    </row>
    <row r="2372" spans="2:3" x14ac:dyDescent="0.45">
      <c r="B2372"/>
      <c r="C2372"/>
    </row>
    <row r="2373" spans="2:3" x14ac:dyDescent="0.45">
      <c r="B2373"/>
      <c r="C2373"/>
    </row>
    <row r="2374" spans="2:3" x14ac:dyDescent="0.45">
      <c r="B2374"/>
      <c r="C2374"/>
    </row>
    <row r="2375" spans="2:3" x14ac:dyDescent="0.45">
      <c r="B2375"/>
      <c r="C2375"/>
    </row>
    <row r="2376" spans="2:3" x14ac:dyDescent="0.45">
      <c r="B2376"/>
      <c r="C2376"/>
    </row>
    <row r="2377" spans="2:3" x14ac:dyDescent="0.45">
      <c r="B2377"/>
      <c r="C2377"/>
    </row>
    <row r="2378" spans="2:3" x14ac:dyDescent="0.45">
      <c r="B2378"/>
      <c r="C2378"/>
    </row>
    <row r="2379" spans="2:3" x14ac:dyDescent="0.45">
      <c r="B2379"/>
      <c r="C2379"/>
    </row>
    <row r="2380" spans="2:3" x14ac:dyDescent="0.45">
      <c r="B2380"/>
      <c r="C2380"/>
    </row>
    <row r="2381" spans="2:3" x14ac:dyDescent="0.45">
      <c r="B2381"/>
      <c r="C2381"/>
    </row>
    <row r="2382" spans="2:3" x14ac:dyDescent="0.45">
      <c r="B2382"/>
      <c r="C2382"/>
    </row>
    <row r="2383" spans="2:3" x14ac:dyDescent="0.45">
      <c r="B2383"/>
      <c r="C2383"/>
    </row>
    <row r="2384" spans="2:3" x14ac:dyDescent="0.45">
      <c r="B2384"/>
      <c r="C2384"/>
    </row>
    <row r="2385" spans="2:3" x14ac:dyDescent="0.45">
      <c r="B2385"/>
      <c r="C2385"/>
    </row>
    <row r="2386" spans="2:3" x14ac:dyDescent="0.45">
      <c r="B2386"/>
      <c r="C2386"/>
    </row>
    <row r="2387" spans="2:3" x14ac:dyDescent="0.45">
      <c r="B2387"/>
      <c r="C2387"/>
    </row>
    <row r="2388" spans="2:3" x14ac:dyDescent="0.45">
      <c r="B2388"/>
      <c r="C2388"/>
    </row>
    <row r="2389" spans="2:3" x14ac:dyDescent="0.45">
      <c r="B2389"/>
      <c r="C2389"/>
    </row>
    <row r="2390" spans="2:3" x14ac:dyDescent="0.45">
      <c r="B2390"/>
      <c r="C2390"/>
    </row>
    <row r="2391" spans="2:3" x14ac:dyDescent="0.45">
      <c r="B2391"/>
      <c r="C2391"/>
    </row>
    <row r="2392" spans="2:3" x14ac:dyDescent="0.45">
      <c r="B2392"/>
      <c r="C2392"/>
    </row>
    <row r="2393" spans="2:3" x14ac:dyDescent="0.45">
      <c r="B2393"/>
      <c r="C2393"/>
    </row>
    <row r="2394" spans="2:3" x14ac:dyDescent="0.45">
      <c r="B2394"/>
      <c r="C2394"/>
    </row>
    <row r="2395" spans="2:3" x14ac:dyDescent="0.45">
      <c r="B2395"/>
      <c r="C2395"/>
    </row>
    <row r="2396" spans="2:3" x14ac:dyDescent="0.45">
      <c r="B2396"/>
      <c r="C2396"/>
    </row>
    <row r="2397" spans="2:3" x14ac:dyDescent="0.45">
      <c r="B2397"/>
      <c r="C2397"/>
    </row>
    <row r="2398" spans="2:3" x14ac:dyDescent="0.45">
      <c r="B2398"/>
      <c r="C2398"/>
    </row>
    <row r="2399" spans="2:3" x14ac:dyDescent="0.45">
      <c r="B2399"/>
      <c r="C2399"/>
    </row>
    <row r="2400" spans="2:3" x14ac:dyDescent="0.45">
      <c r="B2400"/>
      <c r="C2400"/>
    </row>
    <row r="2401" spans="2:3" x14ac:dyDescent="0.45">
      <c r="B2401"/>
      <c r="C2401"/>
    </row>
    <row r="2402" spans="2:3" x14ac:dyDescent="0.45">
      <c r="B2402"/>
      <c r="C2402"/>
    </row>
    <row r="2403" spans="2:3" x14ac:dyDescent="0.45">
      <c r="B2403"/>
      <c r="C2403"/>
    </row>
    <row r="2404" spans="2:3" x14ac:dyDescent="0.45">
      <c r="B2404"/>
      <c r="C2404"/>
    </row>
    <row r="2405" spans="2:3" x14ac:dyDescent="0.45">
      <c r="B2405"/>
      <c r="C2405"/>
    </row>
    <row r="2406" spans="2:3" x14ac:dyDescent="0.45">
      <c r="B2406"/>
      <c r="C2406"/>
    </row>
    <row r="2407" spans="2:3" x14ac:dyDescent="0.45">
      <c r="B2407"/>
      <c r="C2407"/>
    </row>
    <row r="2408" spans="2:3" x14ac:dyDescent="0.45">
      <c r="B2408"/>
      <c r="C2408"/>
    </row>
    <row r="2409" spans="2:3" x14ac:dyDescent="0.45">
      <c r="B2409"/>
      <c r="C2409"/>
    </row>
    <row r="2410" spans="2:3" x14ac:dyDescent="0.45">
      <c r="B2410"/>
      <c r="C2410"/>
    </row>
    <row r="2411" spans="2:3" x14ac:dyDescent="0.45">
      <c r="B2411"/>
      <c r="C2411"/>
    </row>
    <row r="2412" spans="2:3" x14ac:dyDescent="0.45">
      <c r="B2412"/>
      <c r="C2412"/>
    </row>
    <row r="2413" spans="2:3" x14ac:dyDescent="0.45">
      <c r="B2413"/>
      <c r="C2413"/>
    </row>
    <row r="2414" spans="2:3" x14ac:dyDescent="0.45">
      <c r="B2414"/>
      <c r="C2414"/>
    </row>
    <row r="2415" spans="2:3" x14ac:dyDescent="0.45">
      <c r="B2415"/>
      <c r="C2415"/>
    </row>
    <row r="2416" spans="2:3" x14ac:dyDescent="0.45">
      <c r="B2416"/>
      <c r="C2416"/>
    </row>
    <row r="2417" spans="2:3" x14ac:dyDescent="0.45">
      <c r="B2417"/>
      <c r="C2417"/>
    </row>
    <row r="2418" spans="2:3" x14ac:dyDescent="0.45">
      <c r="B2418"/>
      <c r="C2418"/>
    </row>
    <row r="2419" spans="2:3" x14ac:dyDescent="0.45">
      <c r="B2419"/>
      <c r="C2419"/>
    </row>
    <row r="2420" spans="2:3" x14ac:dyDescent="0.45">
      <c r="B2420"/>
      <c r="C2420"/>
    </row>
    <row r="2421" spans="2:3" x14ac:dyDescent="0.45">
      <c r="B2421"/>
      <c r="C2421"/>
    </row>
    <row r="2422" spans="2:3" x14ac:dyDescent="0.45">
      <c r="B2422"/>
      <c r="C2422"/>
    </row>
    <row r="2423" spans="2:3" x14ac:dyDescent="0.45">
      <c r="B2423"/>
      <c r="C2423"/>
    </row>
    <row r="2424" spans="2:3" x14ac:dyDescent="0.45">
      <c r="B2424"/>
      <c r="C2424"/>
    </row>
    <row r="2425" spans="2:3" x14ac:dyDescent="0.45">
      <c r="B2425"/>
      <c r="C2425"/>
    </row>
    <row r="2426" spans="2:3" x14ac:dyDescent="0.45">
      <c r="B2426"/>
      <c r="C2426"/>
    </row>
    <row r="2427" spans="2:3" x14ac:dyDescent="0.45">
      <c r="B2427"/>
      <c r="C2427"/>
    </row>
    <row r="2428" spans="2:3" x14ac:dyDescent="0.45">
      <c r="B2428"/>
      <c r="C2428"/>
    </row>
    <row r="2429" spans="2:3" x14ac:dyDescent="0.45">
      <c r="B2429"/>
      <c r="C2429"/>
    </row>
    <row r="2430" spans="2:3" x14ac:dyDescent="0.45">
      <c r="B2430"/>
      <c r="C2430"/>
    </row>
    <row r="2431" spans="2:3" x14ac:dyDescent="0.45">
      <c r="B2431"/>
      <c r="C2431"/>
    </row>
    <row r="2432" spans="2:3" x14ac:dyDescent="0.45">
      <c r="B2432"/>
      <c r="C2432"/>
    </row>
    <row r="2433" spans="2:3" x14ac:dyDescent="0.45">
      <c r="B2433"/>
      <c r="C2433"/>
    </row>
    <row r="2434" spans="2:3" x14ac:dyDescent="0.45">
      <c r="B2434"/>
      <c r="C2434"/>
    </row>
    <row r="2435" spans="2:3" x14ac:dyDescent="0.45">
      <c r="B2435"/>
      <c r="C2435"/>
    </row>
    <row r="2436" spans="2:3" x14ac:dyDescent="0.45">
      <c r="B2436"/>
      <c r="C2436"/>
    </row>
    <row r="2437" spans="2:3" x14ac:dyDescent="0.45">
      <c r="B2437"/>
      <c r="C2437"/>
    </row>
    <row r="2438" spans="2:3" x14ac:dyDescent="0.45">
      <c r="B2438"/>
      <c r="C2438"/>
    </row>
    <row r="2439" spans="2:3" x14ac:dyDescent="0.45">
      <c r="B2439"/>
      <c r="C2439"/>
    </row>
    <row r="2440" spans="2:3" x14ac:dyDescent="0.45">
      <c r="B2440"/>
      <c r="C2440"/>
    </row>
    <row r="2441" spans="2:3" x14ac:dyDescent="0.45">
      <c r="B2441"/>
      <c r="C2441"/>
    </row>
    <row r="2442" spans="2:3" x14ac:dyDescent="0.45">
      <c r="B2442"/>
      <c r="C2442"/>
    </row>
    <row r="2443" spans="2:3" x14ac:dyDescent="0.45">
      <c r="B2443"/>
      <c r="C2443"/>
    </row>
    <row r="2444" spans="2:3" x14ac:dyDescent="0.45">
      <c r="B2444"/>
      <c r="C2444"/>
    </row>
    <row r="2445" spans="2:3" x14ac:dyDescent="0.45">
      <c r="B2445"/>
      <c r="C2445"/>
    </row>
    <row r="2446" spans="2:3" x14ac:dyDescent="0.45">
      <c r="B2446"/>
      <c r="C2446"/>
    </row>
    <row r="2447" spans="2:3" x14ac:dyDescent="0.45">
      <c r="B2447"/>
      <c r="C2447"/>
    </row>
    <row r="2448" spans="2:3" x14ac:dyDescent="0.45">
      <c r="B2448"/>
      <c r="C2448"/>
    </row>
    <row r="2449" spans="2:3" x14ac:dyDescent="0.45">
      <c r="B2449"/>
      <c r="C2449"/>
    </row>
    <row r="2450" spans="2:3" x14ac:dyDescent="0.45">
      <c r="B2450"/>
      <c r="C2450"/>
    </row>
    <row r="2451" spans="2:3" x14ac:dyDescent="0.45">
      <c r="B2451"/>
      <c r="C2451"/>
    </row>
    <row r="2452" spans="2:3" x14ac:dyDescent="0.45">
      <c r="B2452"/>
      <c r="C2452"/>
    </row>
    <row r="2453" spans="2:3" x14ac:dyDescent="0.45">
      <c r="B2453"/>
      <c r="C2453"/>
    </row>
    <row r="2454" spans="2:3" x14ac:dyDescent="0.45">
      <c r="B2454"/>
      <c r="C2454"/>
    </row>
    <row r="2455" spans="2:3" x14ac:dyDescent="0.45">
      <c r="B2455"/>
      <c r="C2455"/>
    </row>
    <row r="2456" spans="2:3" x14ac:dyDescent="0.45">
      <c r="B2456"/>
      <c r="C2456"/>
    </row>
    <row r="2457" spans="2:3" x14ac:dyDescent="0.45">
      <c r="B2457"/>
      <c r="C2457"/>
    </row>
    <row r="2458" spans="2:3" x14ac:dyDescent="0.45">
      <c r="B2458"/>
      <c r="C2458"/>
    </row>
    <row r="2459" spans="2:3" x14ac:dyDescent="0.45">
      <c r="B2459"/>
      <c r="C2459"/>
    </row>
    <row r="2460" spans="2:3" x14ac:dyDescent="0.45">
      <c r="B2460"/>
      <c r="C2460"/>
    </row>
    <row r="2461" spans="2:3" x14ac:dyDescent="0.45">
      <c r="B2461"/>
      <c r="C2461"/>
    </row>
    <row r="2462" spans="2:3" x14ac:dyDescent="0.45">
      <c r="B2462"/>
      <c r="C2462"/>
    </row>
    <row r="2463" spans="2:3" x14ac:dyDescent="0.45">
      <c r="B2463"/>
      <c r="C2463"/>
    </row>
    <row r="2464" spans="2:3" x14ac:dyDescent="0.45">
      <c r="B2464"/>
      <c r="C2464"/>
    </row>
    <row r="2465" spans="2:3" x14ac:dyDescent="0.45">
      <c r="B2465"/>
      <c r="C2465"/>
    </row>
    <row r="2466" spans="2:3" x14ac:dyDescent="0.45">
      <c r="B2466"/>
      <c r="C2466"/>
    </row>
    <row r="2467" spans="2:3" x14ac:dyDescent="0.45">
      <c r="B2467"/>
      <c r="C2467"/>
    </row>
    <row r="2468" spans="2:3" x14ac:dyDescent="0.45">
      <c r="B2468"/>
      <c r="C2468"/>
    </row>
    <row r="2469" spans="2:3" x14ac:dyDescent="0.45">
      <c r="B2469"/>
      <c r="C2469"/>
    </row>
    <row r="2470" spans="2:3" x14ac:dyDescent="0.45">
      <c r="B2470"/>
      <c r="C2470"/>
    </row>
    <row r="2471" spans="2:3" x14ac:dyDescent="0.45">
      <c r="B2471"/>
      <c r="C2471"/>
    </row>
    <row r="2472" spans="2:3" x14ac:dyDescent="0.45">
      <c r="B2472"/>
      <c r="C2472"/>
    </row>
    <row r="2473" spans="2:3" x14ac:dyDescent="0.45">
      <c r="B2473"/>
      <c r="C2473"/>
    </row>
    <row r="2474" spans="2:3" x14ac:dyDescent="0.45">
      <c r="B2474"/>
      <c r="C2474"/>
    </row>
    <row r="2475" spans="2:3" x14ac:dyDescent="0.45">
      <c r="B2475"/>
      <c r="C2475"/>
    </row>
    <row r="2476" spans="2:3" x14ac:dyDescent="0.45">
      <c r="B2476"/>
      <c r="C2476"/>
    </row>
    <row r="2477" spans="2:3" x14ac:dyDescent="0.45">
      <c r="B2477"/>
      <c r="C2477"/>
    </row>
    <row r="2478" spans="2:3" x14ac:dyDescent="0.45">
      <c r="B2478"/>
      <c r="C2478"/>
    </row>
    <row r="2479" spans="2:3" x14ac:dyDescent="0.45">
      <c r="B2479"/>
      <c r="C2479"/>
    </row>
    <row r="2480" spans="2:3" x14ac:dyDescent="0.45">
      <c r="B2480"/>
      <c r="C2480"/>
    </row>
    <row r="2481" spans="2:3" x14ac:dyDescent="0.45">
      <c r="B2481"/>
      <c r="C2481"/>
    </row>
    <row r="2482" spans="2:3" x14ac:dyDescent="0.45">
      <c r="B2482"/>
      <c r="C2482"/>
    </row>
    <row r="2483" spans="2:3" x14ac:dyDescent="0.45">
      <c r="B2483"/>
      <c r="C2483"/>
    </row>
    <row r="2484" spans="2:3" x14ac:dyDescent="0.45">
      <c r="B2484"/>
      <c r="C2484"/>
    </row>
    <row r="2485" spans="2:3" x14ac:dyDescent="0.45">
      <c r="B2485"/>
      <c r="C2485"/>
    </row>
    <row r="2486" spans="2:3" x14ac:dyDescent="0.45">
      <c r="B2486"/>
      <c r="C2486"/>
    </row>
    <row r="2487" spans="2:3" x14ac:dyDescent="0.45">
      <c r="B2487"/>
      <c r="C2487"/>
    </row>
    <row r="2488" spans="2:3" x14ac:dyDescent="0.45">
      <c r="B2488"/>
      <c r="C2488"/>
    </row>
    <row r="2489" spans="2:3" x14ac:dyDescent="0.45">
      <c r="B2489"/>
      <c r="C2489"/>
    </row>
    <row r="2490" spans="2:3" x14ac:dyDescent="0.45">
      <c r="B2490"/>
      <c r="C2490"/>
    </row>
    <row r="2491" spans="2:3" x14ac:dyDescent="0.45">
      <c r="B2491"/>
      <c r="C2491"/>
    </row>
    <row r="2492" spans="2:3" x14ac:dyDescent="0.45">
      <c r="B2492"/>
      <c r="C2492"/>
    </row>
    <row r="2493" spans="2:3" x14ac:dyDescent="0.45">
      <c r="B2493"/>
      <c r="C2493"/>
    </row>
    <row r="2494" spans="2:3" x14ac:dyDescent="0.45">
      <c r="B2494"/>
      <c r="C2494"/>
    </row>
    <row r="2495" spans="2:3" x14ac:dyDescent="0.45">
      <c r="B2495"/>
      <c r="C2495"/>
    </row>
    <row r="2496" spans="2:3" x14ac:dyDescent="0.45">
      <c r="B2496"/>
      <c r="C2496"/>
    </row>
    <row r="2497" spans="2:3" x14ac:dyDescent="0.45">
      <c r="B2497"/>
      <c r="C2497"/>
    </row>
    <row r="2498" spans="2:3" x14ac:dyDescent="0.45">
      <c r="B2498"/>
      <c r="C2498"/>
    </row>
    <row r="2499" spans="2:3" x14ac:dyDescent="0.45">
      <c r="B2499"/>
      <c r="C2499"/>
    </row>
    <row r="2500" spans="2:3" x14ac:dyDescent="0.45">
      <c r="B2500"/>
      <c r="C2500"/>
    </row>
    <row r="2501" spans="2:3" x14ac:dyDescent="0.45">
      <c r="B2501"/>
      <c r="C2501"/>
    </row>
    <row r="2502" spans="2:3" x14ac:dyDescent="0.45">
      <c r="B2502"/>
      <c r="C2502"/>
    </row>
    <row r="2503" spans="2:3" x14ac:dyDescent="0.45">
      <c r="B2503"/>
      <c r="C2503"/>
    </row>
    <row r="2504" spans="2:3" x14ac:dyDescent="0.45">
      <c r="B2504"/>
      <c r="C2504"/>
    </row>
    <row r="2505" spans="2:3" x14ac:dyDescent="0.45">
      <c r="B2505"/>
      <c r="C2505"/>
    </row>
    <row r="2506" spans="2:3" x14ac:dyDescent="0.45">
      <c r="B2506"/>
      <c r="C2506"/>
    </row>
    <row r="2507" spans="2:3" x14ac:dyDescent="0.45">
      <c r="B2507"/>
      <c r="C2507"/>
    </row>
    <row r="2508" spans="2:3" x14ac:dyDescent="0.45">
      <c r="B2508"/>
      <c r="C2508"/>
    </row>
    <row r="2509" spans="2:3" x14ac:dyDescent="0.45">
      <c r="B2509"/>
      <c r="C2509"/>
    </row>
    <row r="2510" spans="2:3" x14ac:dyDescent="0.45">
      <c r="B2510"/>
      <c r="C2510"/>
    </row>
    <row r="2511" spans="2:3" x14ac:dyDescent="0.45">
      <c r="B2511"/>
      <c r="C2511"/>
    </row>
    <row r="2512" spans="2:3" x14ac:dyDescent="0.45">
      <c r="B2512"/>
      <c r="C2512"/>
    </row>
    <row r="2513" spans="2:3" x14ac:dyDescent="0.45">
      <c r="B2513"/>
      <c r="C2513"/>
    </row>
    <row r="2514" spans="2:3" x14ac:dyDescent="0.45">
      <c r="B2514"/>
      <c r="C2514"/>
    </row>
    <row r="2515" spans="2:3" x14ac:dyDescent="0.45">
      <c r="B2515"/>
      <c r="C2515"/>
    </row>
    <row r="2516" spans="2:3" x14ac:dyDescent="0.45">
      <c r="B2516"/>
      <c r="C2516"/>
    </row>
    <row r="2517" spans="2:3" x14ac:dyDescent="0.45">
      <c r="B2517"/>
      <c r="C2517"/>
    </row>
    <row r="2518" spans="2:3" x14ac:dyDescent="0.45">
      <c r="B2518"/>
      <c r="C2518"/>
    </row>
    <row r="2519" spans="2:3" x14ac:dyDescent="0.45">
      <c r="B2519"/>
      <c r="C2519"/>
    </row>
    <row r="2520" spans="2:3" x14ac:dyDescent="0.45">
      <c r="B2520"/>
      <c r="C2520"/>
    </row>
    <row r="2521" spans="2:3" x14ac:dyDescent="0.45">
      <c r="B2521"/>
      <c r="C2521"/>
    </row>
    <row r="2522" spans="2:3" x14ac:dyDescent="0.45">
      <c r="B2522"/>
      <c r="C2522"/>
    </row>
    <row r="2523" spans="2:3" x14ac:dyDescent="0.45">
      <c r="B2523"/>
      <c r="C2523"/>
    </row>
    <row r="2524" spans="2:3" x14ac:dyDescent="0.45">
      <c r="B2524"/>
      <c r="C2524"/>
    </row>
    <row r="2525" spans="2:3" x14ac:dyDescent="0.45">
      <c r="B2525"/>
      <c r="C2525"/>
    </row>
    <row r="2526" spans="2:3" x14ac:dyDescent="0.45">
      <c r="B2526"/>
      <c r="C2526"/>
    </row>
    <row r="2527" spans="2:3" x14ac:dyDescent="0.45">
      <c r="B2527"/>
      <c r="C2527"/>
    </row>
    <row r="2528" spans="2:3" x14ac:dyDescent="0.45">
      <c r="B2528"/>
      <c r="C2528"/>
    </row>
    <row r="2529" spans="2:3" x14ac:dyDescent="0.45">
      <c r="B2529"/>
      <c r="C2529"/>
    </row>
    <row r="2530" spans="2:3" x14ac:dyDescent="0.45">
      <c r="B2530"/>
      <c r="C2530"/>
    </row>
    <row r="2531" spans="2:3" x14ac:dyDescent="0.45">
      <c r="B2531"/>
      <c r="C2531"/>
    </row>
    <row r="2532" spans="2:3" x14ac:dyDescent="0.45">
      <c r="B2532"/>
      <c r="C2532"/>
    </row>
    <row r="2533" spans="2:3" x14ac:dyDescent="0.45">
      <c r="B2533"/>
      <c r="C2533"/>
    </row>
    <row r="2534" spans="2:3" x14ac:dyDescent="0.45">
      <c r="B2534"/>
      <c r="C2534"/>
    </row>
    <row r="2535" spans="2:3" x14ac:dyDescent="0.45">
      <c r="B2535"/>
      <c r="C2535"/>
    </row>
    <row r="2536" spans="2:3" x14ac:dyDescent="0.45">
      <c r="B2536"/>
      <c r="C2536"/>
    </row>
    <row r="2537" spans="2:3" x14ac:dyDescent="0.45">
      <c r="B2537"/>
      <c r="C2537"/>
    </row>
    <row r="2538" spans="2:3" x14ac:dyDescent="0.45">
      <c r="B2538"/>
      <c r="C2538"/>
    </row>
    <row r="2539" spans="2:3" x14ac:dyDescent="0.45">
      <c r="B2539"/>
      <c r="C2539"/>
    </row>
    <row r="2540" spans="2:3" x14ac:dyDescent="0.45">
      <c r="B2540"/>
      <c r="C2540"/>
    </row>
    <row r="2541" spans="2:3" x14ac:dyDescent="0.45">
      <c r="B2541"/>
      <c r="C2541"/>
    </row>
    <row r="2542" spans="2:3" x14ac:dyDescent="0.45">
      <c r="B2542"/>
      <c r="C2542"/>
    </row>
    <row r="2543" spans="2:3" x14ac:dyDescent="0.45">
      <c r="B2543"/>
      <c r="C2543"/>
    </row>
    <row r="2544" spans="2:3" x14ac:dyDescent="0.45">
      <c r="B2544"/>
      <c r="C2544"/>
    </row>
    <row r="2545" spans="2:3" x14ac:dyDescent="0.45">
      <c r="B2545"/>
      <c r="C2545"/>
    </row>
    <row r="2546" spans="2:3" x14ac:dyDescent="0.45">
      <c r="B2546"/>
      <c r="C2546"/>
    </row>
    <row r="2547" spans="2:3" x14ac:dyDescent="0.45">
      <c r="B2547"/>
      <c r="C2547"/>
    </row>
    <row r="2548" spans="2:3" x14ac:dyDescent="0.45">
      <c r="B2548"/>
      <c r="C2548"/>
    </row>
    <row r="2549" spans="2:3" x14ac:dyDescent="0.45">
      <c r="B2549"/>
      <c r="C2549"/>
    </row>
    <row r="2550" spans="2:3" x14ac:dyDescent="0.45">
      <c r="B2550"/>
      <c r="C2550"/>
    </row>
    <row r="2551" spans="2:3" x14ac:dyDescent="0.45">
      <c r="B2551"/>
      <c r="C2551"/>
    </row>
    <row r="2552" spans="2:3" x14ac:dyDescent="0.45">
      <c r="B2552"/>
      <c r="C2552"/>
    </row>
    <row r="2553" spans="2:3" x14ac:dyDescent="0.45">
      <c r="B2553"/>
      <c r="C2553"/>
    </row>
    <row r="2554" spans="2:3" x14ac:dyDescent="0.45">
      <c r="B2554"/>
      <c r="C2554"/>
    </row>
    <row r="2555" spans="2:3" x14ac:dyDescent="0.45">
      <c r="B2555"/>
      <c r="C2555"/>
    </row>
    <row r="2556" spans="2:3" x14ac:dyDescent="0.45">
      <c r="B2556"/>
      <c r="C2556"/>
    </row>
    <row r="2557" spans="2:3" x14ac:dyDescent="0.45">
      <c r="B2557"/>
      <c r="C2557"/>
    </row>
    <row r="2558" spans="2:3" x14ac:dyDescent="0.45">
      <c r="B2558"/>
      <c r="C2558"/>
    </row>
    <row r="2559" spans="2:3" x14ac:dyDescent="0.45">
      <c r="B2559"/>
      <c r="C2559"/>
    </row>
    <row r="2560" spans="2:3" x14ac:dyDescent="0.45">
      <c r="B2560"/>
      <c r="C2560"/>
    </row>
    <row r="2561" spans="2:3" x14ac:dyDescent="0.45">
      <c r="B2561"/>
      <c r="C2561"/>
    </row>
    <row r="2562" spans="2:3" x14ac:dyDescent="0.45">
      <c r="B2562"/>
      <c r="C2562"/>
    </row>
    <row r="2563" spans="2:3" x14ac:dyDescent="0.45">
      <c r="B2563"/>
      <c r="C2563"/>
    </row>
    <row r="2564" spans="2:3" x14ac:dyDescent="0.45">
      <c r="B2564"/>
      <c r="C2564"/>
    </row>
    <row r="2565" spans="2:3" x14ac:dyDescent="0.45">
      <c r="B2565"/>
      <c r="C2565"/>
    </row>
    <row r="2566" spans="2:3" x14ac:dyDescent="0.45">
      <c r="B2566"/>
      <c r="C2566"/>
    </row>
    <row r="2567" spans="2:3" x14ac:dyDescent="0.45">
      <c r="B2567"/>
      <c r="C2567"/>
    </row>
    <row r="2568" spans="2:3" x14ac:dyDescent="0.45">
      <c r="B2568"/>
      <c r="C2568"/>
    </row>
    <row r="2569" spans="2:3" x14ac:dyDescent="0.45">
      <c r="B2569"/>
      <c r="C2569"/>
    </row>
    <row r="2570" spans="2:3" x14ac:dyDescent="0.45">
      <c r="B2570"/>
      <c r="C2570"/>
    </row>
    <row r="2571" spans="2:3" x14ac:dyDescent="0.45">
      <c r="B2571"/>
      <c r="C2571"/>
    </row>
    <row r="2572" spans="2:3" x14ac:dyDescent="0.45">
      <c r="B2572"/>
      <c r="C2572"/>
    </row>
    <row r="2573" spans="2:3" x14ac:dyDescent="0.45">
      <c r="B2573"/>
      <c r="C2573"/>
    </row>
    <row r="2574" spans="2:3" x14ac:dyDescent="0.45">
      <c r="B2574"/>
      <c r="C2574"/>
    </row>
    <row r="2575" spans="2:3" x14ac:dyDescent="0.45">
      <c r="B2575"/>
      <c r="C2575"/>
    </row>
    <row r="2576" spans="2:3" x14ac:dyDescent="0.45">
      <c r="B2576"/>
      <c r="C2576"/>
    </row>
    <row r="2577" spans="2:3" x14ac:dyDescent="0.45">
      <c r="B2577"/>
      <c r="C2577"/>
    </row>
    <row r="2578" spans="2:3" x14ac:dyDescent="0.45">
      <c r="B2578"/>
      <c r="C2578"/>
    </row>
    <row r="2579" spans="2:3" x14ac:dyDescent="0.45">
      <c r="B2579"/>
      <c r="C2579"/>
    </row>
    <row r="2580" spans="2:3" x14ac:dyDescent="0.45">
      <c r="B2580"/>
      <c r="C2580"/>
    </row>
    <row r="2581" spans="2:3" x14ac:dyDescent="0.45">
      <c r="B2581"/>
      <c r="C2581"/>
    </row>
    <row r="2582" spans="2:3" x14ac:dyDescent="0.45">
      <c r="B2582"/>
      <c r="C2582"/>
    </row>
    <row r="2583" spans="2:3" x14ac:dyDescent="0.45">
      <c r="B2583"/>
      <c r="C2583"/>
    </row>
    <row r="2584" spans="2:3" x14ac:dyDescent="0.45">
      <c r="B2584"/>
      <c r="C2584"/>
    </row>
    <row r="2585" spans="2:3" x14ac:dyDescent="0.45">
      <c r="B2585"/>
      <c r="C2585"/>
    </row>
    <row r="2586" spans="2:3" x14ac:dyDescent="0.45">
      <c r="B2586"/>
      <c r="C2586"/>
    </row>
    <row r="2587" spans="2:3" x14ac:dyDescent="0.45">
      <c r="B2587"/>
      <c r="C2587"/>
    </row>
    <row r="2588" spans="2:3" x14ac:dyDescent="0.45">
      <c r="B2588"/>
      <c r="C2588"/>
    </row>
    <row r="2589" spans="2:3" x14ac:dyDescent="0.45">
      <c r="B2589"/>
      <c r="C2589"/>
    </row>
    <row r="2590" spans="2:3" x14ac:dyDescent="0.45">
      <c r="B2590"/>
      <c r="C2590"/>
    </row>
    <row r="2591" spans="2:3" x14ac:dyDescent="0.45">
      <c r="B2591"/>
      <c r="C2591"/>
    </row>
    <row r="2592" spans="2:3" x14ac:dyDescent="0.45">
      <c r="B2592"/>
      <c r="C2592"/>
    </row>
    <row r="2593" spans="2:3" x14ac:dyDescent="0.45">
      <c r="B2593"/>
      <c r="C2593"/>
    </row>
    <row r="2594" spans="2:3" x14ac:dyDescent="0.45">
      <c r="B2594"/>
      <c r="C2594"/>
    </row>
    <row r="2595" spans="2:3" x14ac:dyDescent="0.45">
      <c r="B2595"/>
      <c r="C2595"/>
    </row>
    <row r="2596" spans="2:3" x14ac:dyDescent="0.45">
      <c r="B2596"/>
      <c r="C2596"/>
    </row>
    <row r="2597" spans="2:3" x14ac:dyDescent="0.45">
      <c r="B2597"/>
      <c r="C2597"/>
    </row>
    <row r="2598" spans="2:3" x14ac:dyDescent="0.45">
      <c r="B2598"/>
      <c r="C2598"/>
    </row>
    <row r="2599" spans="2:3" x14ac:dyDescent="0.45">
      <c r="B2599"/>
      <c r="C2599"/>
    </row>
    <row r="2600" spans="2:3" x14ac:dyDescent="0.45">
      <c r="B2600"/>
      <c r="C2600"/>
    </row>
    <row r="2601" spans="2:3" x14ac:dyDescent="0.45">
      <c r="B2601"/>
      <c r="C2601"/>
    </row>
    <row r="2602" spans="2:3" x14ac:dyDescent="0.45">
      <c r="B2602"/>
      <c r="C2602"/>
    </row>
    <row r="2603" spans="2:3" x14ac:dyDescent="0.45">
      <c r="B2603"/>
      <c r="C2603"/>
    </row>
    <row r="2604" spans="2:3" x14ac:dyDescent="0.45">
      <c r="B2604"/>
      <c r="C2604"/>
    </row>
    <row r="2605" spans="2:3" x14ac:dyDescent="0.45">
      <c r="B2605"/>
      <c r="C2605"/>
    </row>
    <row r="2606" spans="2:3" x14ac:dyDescent="0.45">
      <c r="B2606"/>
      <c r="C2606"/>
    </row>
    <row r="2607" spans="2:3" x14ac:dyDescent="0.45">
      <c r="B2607"/>
      <c r="C2607"/>
    </row>
    <row r="2608" spans="2:3" x14ac:dyDescent="0.45">
      <c r="B2608"/>
      <c r="C2608"/>
    </row>
    <row r="2609" spans="2:3" x14ac:dyDescent="0.45">
      <c r="B2609"/>
      <c r="C2609"/>
    </row>
    <row r="2610" spans="2:3" x14ac:dyDescent="0.45">
      <c r="B2610"/>
      <c r="C2610"/>
    </row>
    <row r="2611" spans="2:3" x14ac:dyDescent="0.45">
      <c r="B2611"/>
      <c r="C2611"/>
    </row>
    <row r="2612" spans="2:3" x14ac:dyDescent="0.45">
      <c r="B2612"/>
      <c r="C2612"/>
    </row>
    <row r="2613" spans="2:3" x14ac:dyDescent="0.45">
      <c r="B2613"/>
      <c r="C2613"/>
    </row>
    <row r="2614" spans="2:3" x14ac:dyDescent="0.45">
      <c r="B2614"/>
      <c r="C2614"/>
    </row>
    <row r="2615" spans="2:3" x14ac:dyDescent="0.45">
      <c r="B2615"/>
      <c r="C2615"/>
    </row>
    <row r="2616" spans="2:3" x14ac:dyDescent="0.45">
      <c r="B2616"/>
      <c r="C2616"/>
    </row>
    <row r="2617" spans="2:3" x14ac:dyDescent="0.45">
      <c r="B2617"/>
      <c r="C2617"/>
    </row>
    <row r="2618" spans="2:3" x14ac:dyDescent="0.45">
      <c r="B2618"/>
      <c r="C2618"/>
    </row>
    <row r="2619" spans="2:3" x14ac:dyDescent="0.45">
      <c r="B2619"/>
      <c r="C2619"/>
    </row>
    <row r="2620" spans="2:3" x14ac:dyDescent="0.45">
      <c r="B2620"/>
      <c r="C2620"/>
    </row>
    <row r="2621" spans="2:3" x14ac:dyDescent="0.45">
      <c r="B2621"/>
      <c r="C2621"/>
    </row>
    <row r="2622" spans="2:3" x14ac:dyDescent="0.45">
      <c r="B2622"/>
      <c r="C2622"/>
    </row>
    <row r="2623" spans="2:3" x14ac:dyDescent="0.45">
      <c r="B2623"/>
      <c r="C2623"/>
    </row>
    <row r="2624" spans="2:3" x14ac:dyDescent="0.45">
      <c r="B2624"/>
      <c r="C2624"/>
    </row>
    <row r="2625" spans="2:3" x14ac:dyDescent="0.45">
      <c r="B2625"/>
      <c r="C2625"/>
    </row>
    <row r="2626" spans="2:3" x14ac:dyDescent="0.45">
      <c r="B2626"/>
      <c r="C2626"/>
    </row>
    <row r="2627" spans="2:3" x14ac:dyDescent="0.45">
      <c r="B2627"/>
      <c r="C2627"/>
    </row>
    <row r="2628" spans="2:3" x14ac:dyDescent="0.45">
      <c r="B2628"/>
      <c r="C2628"/>
    </row>
    <row r="2629" spans="2:3" x14ac:dyDescent="0.45">
      <c r="B2629"/>
      <c r="C2629"/>
    </row>
    <row r="2630" spans="2:3" x14ac:dyDescent="0.45">
      <c r="B2630"/>
      <c r="C2630"/>
    </row>
    <row r="2631" spans="2:3" x14ac:dyDescent="0.45">
      <c r="B2631"/>
      <c r="C2631"/>
    </row>
    <row r="2632" spans="2:3" x14ac:dyDescent="0.45">
      <c r="B2632"/>
      <c r="C2632"/>
    </row>
    <row r="2633" spans="2:3" x14ac:dyDescent="0.45">
      <c r="B2633"/>
      <c r="C2633"/>
    </row>
    <row r="2634" spans="2:3" x14ac:dyDescent="0.45">
      <c r="B2634"/>
      <c r="C2634"/>
    </row>
    <row r="2635" spans="2:3" x14ac:dyDescent="0.45">
      <c r="B2635"/>
      <c r="C2635"/>
    </row>
    <row r="2636" spans="2:3" x14ac:dyDescent="0.45">
      <c r="B2636"/>
      <c r="C2636"/>
    </row>
    <row r="2637" spans="2:3" x14ac:dyDescent="0.45">
      <c r="B2637"/>
      <c r="C2637"/>
    </row>
    <row r="2638" spans="2:3" x14ac:dyDescent="0.45">
      <c r="B2638"/>
      <c r="C2638"/>
    </row>
    <row r="2639" spans="2:3" x14ac:dyDescent="0.45">
      <c r="B2639"/>
      <c r="C2639"/>
    </row>
    <row r="2640" spans="2:3" x14ac:dyDescent="0.45">
      <c r="B2640"/>
      <c r="C2640"/>
    </row>
    <row r="2641" spans="2:3" x14ac:dyDescent="0.45">
      <c r="B2641"/>
      <c r="C2641"/>
    </row>
    <row r="2642" spans="2:3" x14ac:dyDescent="0.45">
      <c r="B2642"/>
      <c r="C2642"/>
    </row>
    <row r="2643" spans="2:3" x14ac:dyDescent="0.45">
      <c r="B2643"/>
      <c r="C2643"/>
    </row>
    <row r="2644" spans="2:3" x14ac:dyDescent="0.45">
      <c r="B2644"/>
      <c r="C2644"/>
    </row>
    <row r="2645" spans="2:3" x14ac:dyDescent="0.45">
      <c r="B2645"/>
      <c r="C2645"/>
    </row>
    <row r="2646" spans="2:3" x14ac:dyDescent="0.45">
      <c r="B2646"/>
      <c r="C2646"/>
    </row>
    <row r="2647" spans="2:3" x14ac:dyDescent="0.45">
      <c r="B2647"/>
      <c r="C2647"/>
    </row>
    <row r="2648" spans="2:3" x14ac:dyDescent="0.45">
      <c r="B2648"/>
      <c r="C2648"/>
    </row>
    <row r="2649" spans="2:3" x14ac:dyDescent="0.45">
      <c r="B2649"/>
      <c r="C2649"/>
    </row>
    <row r="2650" spans="2:3" x14ac:dyDescent="0.45">
      <c r="B2650"/>
      <c r="C2650"/>
    </row>
    <row r="2651" spans="2:3" x14ac:dyDescent="0.45">
      <c r="B2651"/>
      <c r="C2651"/>
    </row>
    <row r="2652" spans="2:3" x14ac:dyDescent="0.45">
      <c r="B2652"/>
      <c r="C2652"/>
    </row>
    <row r="2653" spans="2:3" x14ac:dyDescent="0.45">
      <c r="B2653"/>
      <c r="C2653"/>
    </row>
    <row r="2654" spans="2:3" x14ac:dyDescent="0.45">
      <c r="B2654"/>
      <c r="C2654"/>
    </row>
    <row r="2655" spans="2:3" x14ac:dyDescent="0.45">
      <c r="B2655"/>
      <c r="C2655"/>
    </row>
    <row r="2656" spans="2:3" x14ac:dyDescent="0.45">
      <c r="B2656"/>
      <c r="C2656"/>
    </row>
    <row r="2657" spans="2:3" x14ac:dyDescent="0.45">
      <c r="B2657"/>
      <c r="C2657"/>
    </row>
    <row r="2658" spans="2:3" x14ac:dyDescent="0.45">
      <c r="B2658"/>
      <c r="C2658"/>
    </row>
    <row r="2659" spans="2:3" x14ac:dyDescent="0.45">
      <c r="B2659"/>
      <c r="C2659"/>
    </row>
    <row r="2660" spans="2:3" x14ac:dyDescent="0.45">
      <c r="B2660"/>
      <c r="C2660"/>
    </row>
    <row r="2661" spans="2:3" x14ac:dyDescent="0.45">
      <c r="B2661"/>
      <c r="C2661"/>
    </row>
    <row r="2662" spans="2:3" x14ac:dyDescent="0.45">
      <c r="B2662"/>
      <c r="C2662"/>
    </row>
    <row r="2663" spans="2:3" x14ac:dyDescent="0.45">
      <c r="B2663"/>
      <c r="C2663"/>
    </row>
    <row r="2664" spans="2:3" x14ac:dyDescent="0.45">
      <c r="B2664"/>
      <c r="C2664"/>
    </row>
    <row r="2665" spans="2:3" x14ac:dyDescent="0.45">
      <c r="B2665"/>
      <c r="C2665"/>
    </row>
    <row r="2666" spans="2:3" x14ac:dyDescent="0.45">
      <c r="B2666"/>
      <c r="C2666"/>
    </row>
    <row r="2667" spans="2:3" x14ac:dyDescent="0.45">
      <c r="B2667"/>
      <c r="C2667"/>
    </row>
    <row r="2668" spans="2:3" x14ac:dyDescent="0.45">
      <c r="B2668"/>
      <c r="C2668"/>
    </row>
    <row r="2669" spans="2:3" x14ac:dyDescent="0.45">
      <c r="B2669"/>
      <c r="C2669"/>
    </row>
    <row r="2670" spans="2:3" x14ac:dyDescent="0.45">
      <c r="B2670"/>
      <c r="C2670"/>
    </row>
    <row r="2671" spans="2:3" x14ac:dyDescent="0.45">
      <c r="B2671"/>
      <c r="C2671"/>
    </row>
    <row r="2672" spans="2:3" x14ac:dyDescent="0.45">
      <c r="B2672"/>
      <c r="C2672"/>
    </row>
    <row r="2673" spans="2:3" x14ac:dyDescent="0.45">
      <c r="B2673"/>
      <c r="C2673"/>
    </row>
    <row r="2674" spans="2:3" x14ac:dyDescent="0.45">
      <c r="B2674"/>
      <c r="C2674"/>
    </row>
    <row r="2675" spans="2:3" x14ac:dyDescent="0.45">
      <c r="B2675"/>
      <c r="C2675"/>
    </row>
    <row r="2676" spans="2:3" x14ac:dyDescent="0.45">
      <c r="B2676"/>
      <c r="C2676"/>
    </row>
    <row r="2677" spans="2:3" x14ac:dyDescent="0.45">
      <c r="B2677"/>
      <c r="C2677"/>
    </row>
    <row r="2678" spans="2:3" x14ac:dyDescent="0.45">
      <c r="B2678"/>
      <c r="C2678"/>
    </row>
    <row r="2679" spans="2:3" x14ac:dyDescent="0.45">
      <c r="B2679"/>
      <c r="C2679"/>
    </row>
    <row r="2680" spans="2:3" x14ac:dyDescent="0.45">
      <c r="B2680"/>
      <c r="C2680"/>
    </row>
    <row r="2681" spans="2:3" x14ac:dyDescent="0.45">
      <c r="B2681"/>
      <c r="C2681"/>
    </row>
    <row r="2682" spans="2:3" x14ac:dyDescent="0.45">
      <c r="B2682"/>
      <c r="C2682"/>
    </row>
    <row r="2683" spans="2:3" x14ac:dyDescent="0.45">
      <c r="B2683"/>
      <c r="C2683"/>
    </row>
    <row r="2684" spans="2:3" x14ac:dyDescent="0.45">
      <c r="B2684"/>
      <c r="C2684"/>
    </row>
    <row r="2685" spans="2:3" x14ac:dyDescent="0.45">
      <c r="B2685"/>
      <c r="C2685"/>
    </row>
    <row r="2686" spans="2:3" x14ac:dyDescent="0.45">
      <c r="B2686"/>
      <c r="C2686"/>
    </row>
    <row r="2687" spans="2:3" x14ac:dyDescent="0.45">
      <c r="B2687"/>
      <c r="C2687"/>
    </row>
    <row r="2688" spans="2:3" x14ac:dyDescent="0.45">
      <c r="B2688"/>
      <c r="C2688"/>
    </row>
    <row r="2689" spans="2:3" x14ac:dyDescent="0.45">
      <c r="B2689"/>
      <c r="C2689"/>
    </row>
    <row r="2690" spans="2:3" x14ac:dyDescent="0.45">
      <c r="B2690"/>
      <c r="C2690"/>
    </row>
    <row r="2691" spans="2:3" x14ac:dyDescent="0.45">
      <c r="B2691"/>
      <c r="C2691"/>
    </row>
    <row r="2692" spans="2:3" x14ac:dyDescent="0.45">
      <c r="B2692"/>
      <c r="C2692"/>
    </row>
    <row r="2693" spans="2:3" x14ac:dyDescent="0.45">
      <c r="B2693"/>
      <c r="C2693"/>
    </row>
    <row r="2694" spans="2:3" x14ac:dyDescent="0.45">
      <c r="B2694"/>
      <c r="C2694"/>
    </row>
    <row r="2695" spans="2:3" x14ac:dyDescent="0.45">
      <c r="B2695"/>
      <c r="C2695"/>
    </row>
    <row r="2696" spans="2:3" x14ac:dyDescent="0.45">
      <c r="B2696"/>
      <c r="C2696"/>
    </row>
    <row r="2697" spans="2:3" x14ac:dyDescent="0.45">
      <c r="B2697"/>
      <c r="C2697"/>
    </row>
    <row r="2698" spans="2:3" x14ac:dyDescent="0.45">
      <c r="B2698"/>
      <c r="C2698"/>
    </row>
    <row r="2699" spans="2:3" x14ac:dyDescent="0.45">
      <c r="B2699"/>
      <c r="C2699"/>
    </row>
    <row r="2700" spans="2:3" x14ac:dyDescent="0.45">
      <c r="B2700"/>
      <c r="C2700"/>
    </row>
    <row r="2701" spans="2:3" x14ac:dyDescent="0.45">
      <c r="B2701"/>
      <c r="C2701"/>
    </row>
    <row r="2702" spans="2:3" x14ac:dyDescent="0.45">
      <c r="B2702"/>
      <c r="C2702"/>
    </row>
    <row r="2703" spans="2:3" x14ac:dyDescent="0.45">
      <c r="B2703"/>
      <c r="C2703"/>
    </row>
    <row r="2704" spans="2:3" x14ac:dyDescent="0.45">
      <c r="B2704"/>
      <c r="C2704"/>
    </row>
    <row r="2705" spans="2:3" x14ac:dyDescent="0.45">
      <c r="B2705"/>
      <c r="C2705"/>
    </row>
    <row r="2706" spans="2:3" x14ac:dyDescent="0.45">
      <c r="B2706"/>
      <c r="C2706"/>
    </row>
    <row r="2707" spans="2:3" x14ac:dyDescent="0.45">
      <c r="B2707"/>
      <c r="C2707"/>
    </row>
    <row r="2708" spans="2:3" x14ac:dyDescent="0.45">
      <c r="B2708"/>
      <c r="C2708"/>
    </row>
    <row r="2709" spans="2:3" x14ac:dyDescent="0.45">
      <c r="B2709"/>
      <c r="C2709"/>
    </row>
    <row r="2710" spans="2:3" x14ac:dyDescent="0.45">
      <c r="B2710"/>
      <c r="C2710"/>
    </row>
    <row r="2711" spans="2:3" x14ac:dyDescent="0.45">
      <c r="B2711"/>
      <c r="C2711"/>
    </row>
    <row r="2712" spans="2:3" x14ac:dyDescent="0.45">
      <c r="B2712"/>
      <c r="C2712"/>
    </row>
    <row r="2713" spans="2:3" x14ac:dyDescent="0.45">
      <c r="B2713"/>
      <c r="C2713"/>
    </row>
    <row r="2714" spans="2:3" x14ac:dyDescent="0.45">
      <c r="B2714"/>
      <c r="C2714"/>
    </row>
    <row r="2715" spans="2:3" x14ac:dyDescent="0.45">
      <c r="B2715"/>
      <c r="C2715"/>
    </row>
    <row r="2716" spans="2:3" x14ac:dyDescent="0.45">
      <c r="B2716"/>
      <c r="C2716"/>
    </row>
    <row r="2717" spans="2:3" x14ac:dyDescent="0.45">
      <c r="B2717"/>
      <c r="C2717"/>
    </row>
    <row r="2718" spans="2:3" x14ac:dyDescent="0.45">
      <c r="B2718"/>
      <c r="C2718"/>
    </row>
    <row r="2719" spans="2:3" x14ac:dyDescent="0.45">
      <c r="B2719"/>
      <c r="C2719"/>
    </row>
    <row r="2720" spans="2:3" x14ac:dyDescent="0.45">
      <c r="B2720"/>
      <c r="C2720"/>
    </row>
    <row r="2721" spans="2:3" x14ac:dyDescent="0.45">
      <c r="B2721"/>
      <c r="C2721"/>
    </row>
    <row r="2722" spans="2:3" x14ac:dyDescent="0.45">
      <c r="B2722"/>
      <c r="C2722"/>
    </row>
    <row r="2723" spans="2:3" x14ac:dyDescent="0.45">
      <c r="B2723"/>
      <c r="C2723"/>
    </row>
    <row r="2724" spans="2:3" x14ac:dyDescent="0.45">
      <c r="B2724"/>
      <c r="C2724"/>
    </row>
    <row r="2725" spans="2:3" x14ac:dyDescent="0.45">
      <c r="B2725"/>
      <c r="C2725"/>
    </row>
    <row r="2726" spans="2:3" x14ac:dyDescent="0.45">
      <c r="B2726"/>
      <c r="C2726"/>
    </row>
    <row r="2727" spans="2:3" x14ac:dyDescent="0.45">
      <c r="B2727"/>
      <c r="C2727"/>
    </row>
    <row r="2728" spans="2:3" x14ac:dyDescent="0.45">
      <c r="B2728"/>
      <c r="C2728"/>
    </row>
    <row r="2729" spans="2:3" x14ac:dyDescent="0.45">
      <c r="B2729"/>
      <c r="C2729"/>
    </row>
    <row r="2730" spans="2:3" x14ac:dyDescent="0.45">
      <c r="B2730"/>
      <c r="C2730"/>
    </row>
    <row r="2731" spans="2:3" x14ac:dyDescent="0.45">
      <c r="B2731"/>
      <c r="C2731"/>
    </row>
    <row r="2732" spans="2:3" x14ac:dyDescent="0.45">
      <c r="B2732"/>
      <c r="C2732"/>
    </row>
    <row r="2733" spans="2:3" x14ac:dyDescent="0.45">
      <c r="B2733"/>
      <c r="C2733"/>
    </row>
    <row r="2734" spans="2:3" x14ac:dyDescent="0.45">
      <c r="B2734"/>
      <c r="C2734"/>
    </row>
    <row r="2735" spans="2:3" x14ac:dyDescent="0.45">
      <c r="B2735"/>
      <c r="C2735"/>
    </row>
    <row r="2736" spans="2:3" x14ac:dyDescent="0.45">
      <c r="B2736"/>
      <c r="C2736"/>
    </row>
    <row r="2737" spans="2:3" x14ac:dyDescent="0.45">
      <c r="B2737"/>
      <c r="C2737"/>
    </row>
    <row r="2738" spans="2:3" x14ac:dyDescent="0.45">
      <c r="B2738"/>
      <c r="C2738"/>
    </row>
    <row r="2739" spans="2:3" x14ac:dyDescent="0.45">
      <c r="B2739"/>
      <c r="C2739"/>
    </row>
    <row r="2740" spans="2:3" x14ac:dyDescent="0.45">
      <c r="B2740"/>
      <c r="C2740"/>
    </row>
    <row r="2741" spans="2:3" x14ac:dyDescent="0.45">
      <c r="B2741"/>
      <c r="C2741"/>
    </row>
    <row r="2742" spans="2:3" x14ac:dyDescent="0.45">
      <c r="B2742"/>
      <c r="C2742"/>
    </row>
    <row r="2743" spans="2:3" x14ac:dyDescent="0.45">
      <c r="B2743"/>
      <c r="C2743"/>
    </row>
    <row r="2744" spans="2:3" x14ac:dyDescent="0.45">
      <c r="B2744"/>
      <c r="C2744"/>
    </row>
    <row r="2745" spans="2:3" x14ac:dyDescent="0.45">
      <c r="B2745"/>
      <c r="C2745"/>
    </row>
    <row r="2746" spans="2:3" x14ac:dyDescent="0.45">
      <c r="B2746"/>
      <c r="C2746"/>
    </row>
    <row r="2747" spans="2:3" x14ac:dyDescent="0.45">
      <c r="B2747"/>
      <c r="C2747"/>
    </row>
    <row r="2748" spans="2:3" x14ac:dyDescent="0.45">
      <c r="B2748"/>
      <c r="C2748"/>
    </row>
    <row r="2749" spans="2:3" x14ac:dyDescent="0.45">
      <c r="B2749"/>
      <c r="C2749"/>
    </row>
    <row r="2750" spans="2:3" x14ac:dyDescent="0.45">
      <c r="B2750"/>
      <c r="C2750"/>
    </row>
    <row r="2751" spans="2:3" x14ac:dyDescent="0.45">
      <c r="B2751"/>
      <c r="C2751"/>
    </row>
    <row r="2752" spans="2:3" x14ac:dyDescent="0.45">
      <c r="B2752"/>
      <c r="C2752"/>
    </row>
    <row r="2753" spans="2:3" x14ac:dyDescent="0.45">
      <c r="B2753"/>
      <c r="C2753"/>
    </row>
    <row r="2754" spans="2:3" x14ac:dyDescent="0.45">
      <c r="B2754"/>
      <c r="C2754"/>
    </row>
    <row r="2755" spans="2:3" x14ac:dyDescent="0.45">
      <c r="B2755"/>
      <c r="C2755"/>
    </row>
    <row r="2756" spans="2:3" x14ac:dyDescent="0.45">
      <c r="B2756"/>
      <c r="C2756"/>
    </row>
    <row r="2757" spans="2:3" x14ac:dyDescent="0.45">
      <c r="B2757"/>
      <c r="C2757"/>
    </row>
    <row r="2758" spans="2:3" x14ac:dyDescent="0.45">
      <c r="B2758"/>
      <c r="C2758"/>
    </row>
    <row r="2759" spans="2:3" x14ac:dyDescent="0.45">
      <c r="B2759"/>
      <c r="C2759"/>
    </row>
    <row r="2760" spans="2:3" x14ac:dyDescent="0.45">
      <c r="B2760"/>
      <c r="C2760"/>
    </row>
    <row r="2761" spans="2:3" x14ac:dyDescent="0.45">
      <c r="B2761"/>
      <c r="C2761"/>
    </row>
    <row r="2762" spans="2:3" x14ac:dyDescent="0.45">
      <c r="B2762"/>
      <c r="C2762"/>
    </row>
    <row r="2763" spans="2:3" x14ac:dyDescent="0.45">
      <c r="B2763"/>
      <c r="C2763"/>
    </row>
    <row r="2764" spans="2:3" x14ac:dyDescent="0.45">
      <c r="B2764"/>
      <c r="C2764"/>
    </row>
    <row r="2765" spans="2:3" x14ac:dyDescent="0.45">
      <c r="B2765"/>
      <c r="C2765"/>
    </row>
    <row r="2766" spans="2:3" x14ac:dyDescent="0.45">
      <c r="B2766"/>
      <c r="C2766"/>
    </row>
    <row r="2767" spans="2:3" x14ac:dyDescent="0.45">
      <c r="B2767"/>
      <c r="C2767"/>
    </row>
    <row r="2768" spans="2:3" x14ac:dyDescent="0.45">
      <c r="B2768"/>
      <c r="C2768"/>
    </row>
    <row r="2769" spans="2:3" x14ac:dyDescent="0.45">
      <c r="B2769"/>
      <c r="C2769"/>
    </row>
    <row r="2770" spans="2:3" x14ac:dyDescent="0.45">
      <c r="B2770"/>
      <c r="C2770"/>
    </row>
    <row r="2771" spans="2:3" x14ac:dyDescent="0.45">
      <c r="B2771"/>
      <c r="C2771"/>
    </row>
    <row r="2772" spans="2:3" x14ac:dyDescent="0.45">
      <c r="B2772"/>
      <c r="C2772"/>
    </row>
    <row r="2773" spans="2:3" x14ac:dyDescent="0.45">
      <c r="B2773"/>
      <c r="C2773"/>
    </row>
    <row r="2774" spans="2:3" x14ac:dyDescent="0.45">
      <c r="B2774"/>
      <c r="C2774"/>
    </row>
    <row r="2775" spans="2:3" x14ac:dyDescent="0.45">
      <c r="B2775"/>
      <c r="C2775"/>
    </row>
    <row r="2776" spans="2:3" x14ac:dyDescent="0.45">
      <c r="B2776"/>
      <c r="C2776"/>
    </row>
    <row r="2777" spans="2:3" x14ac:dyDescent="0.45">
      <c r="B2777"/>
      <c r="C2777"/>
    </row>
    <row r="2778" spans="2:3" x14ac:dyDescent="0.45">
      <c r="B2778"/>
      <c r="C2778"/>
    </row>
    <row r="2779" spans="2:3" x14ac:dyDescent="0.45">
      <c r="B2779"/>
      <c r="C2779"/>
    </row>
    <row r="2780" spans="2:3" x14ac:dyDescent="0.45">
      <c r="B2780"/>
      <c r="C2780"/>
    </row>
    <row r="2781" spans="2:3" x14ac:dyDescent="0.45">
      <c r="B2781"/>
      <c r="C2781"/>
    </row>
    <row r="2782" spans="2:3" x14ac:dyDescent="0.45">
      <c r="B2782"/>
      <c r="C2782"/>
    </row>
    <row r="2783" spans="2:3" x14ac:dyDescent="0.45">
      <c r="B2783"/>
      <c r="C2783"/>
    </row>
    <row r="2784" spans="2:3" x14ac:dyDescent="0.45">
      <c r="B2784"/>
      <c r="C2784"/>
    </row>
    <row r="2785" spans="2:3" x14ac:dyDescent="0.45">
      <c r="B2785"/>
      <c r="C2785"/>
    </row>
    <row r="2786" spans="2:3" x14ac:dyDescent="0.45">
      <c r="B2786"/>
      <c r="C2786"/>
    </row>
    <row r="2787" spans="2:3" x14ac:dyDescent="0.45">
      <c r="B2787"/>
      <c r="C2787"/>
    </row>
    <row r="2788" spans="2:3" x14ac:dyDescent="0.45">
      <c r="B2788"/>
      <c r="C2788"/>
    </row>
    <row r="2789" spans="2:3" x14ac:dyDescent="0.45">
      <c r="B2789"/>
      <c r="C2789"/>
    </row>
    <row r="2790" spans="2:3" x14ac:dyDescent="0.45">
      <c r="B2790"/>
      <c r="C2790"/>
    </row>
    <row r="2791" spans="2:3" x14ac:dyDescent="0.45">
      <c r="B2791"/>
      <c r="C2791"/>
    </row>
    <row r="2792" spans="2:3" x14ac:dyDescent="0.45">
      <c r="B2792"/>
      <c r="C2792"/>
    </row>
    <row r="2793" spans="2:3" x14ac:dyDescent="0.45">
      <c r="B2793"/>
      <c r="C2793"/>
    </row>
    <row r="2794" spans="2:3" x14ac:dyDescent="0.45">
      <c r="B2794"/>
      <c r="C2794"/>
    </row>
    <row r="2795" spans="2:3" x14ac:dyDescent="0.45">
      <c r="B2795"/>
      <c r="C2795"/>
    </row>
    <row r="2796" spans="2:3" x14ac:dyDescent="0.45">
      <c r="B2796"/>
      <c r="C2796"/>
    </row>
    <row r="2797" spans="2:3" x14ac:dyDescent="0.45">
      <c r="B2797"/>
      <c r="C2797"/>
    </row>
    <row r="2798" spans="2:3" x14ac:dyDescent="0.45">
      <c r="B2798"/>
      <c r="C2798"/>
    </row>
    <row r="2799" spans="2:3" x14ac:dyDescent="0.45">
      <c r="B2799"/>
      <c r="C2799"/>
    </row>
    <row r="2800" spans="2:3" x14ac:dyDescent="0.45">
      <c r="B2800"/>
      <c r="C2800"/>
    </row>
    <row r="2801" spans="2:3" x14ac:dyDescent="0.45">
      <c r="B2801"/>
      <c r="C2801"/>
    </row>
    <row r="2802" spans="2:3" x14ac:dyDescent="0.45">
      <c r="B2802"/>
      <c r="C2802"/>
    </row>
    <row r="2803" spans="2:3" x14ac:dyDescent="0.45">
      <c r="B2803"/>
      <c r="C2803"/>
    </row>
    <row r="2804" spans="2:3" x14ac:dyDescent="0.45">
      <c r="B2804"/>
      <c r="C2804"/>
    </row>
    <row r="2805" spans="2:3" x14ac:dyDescent="0.45">
      <c r="B2805"/>
      <c r="C2805"/>
    </row>
    <row r="2806" spans="2:3" x14ac:dyDescent="0.45">
      <c r="B2806"/>
      <c r="C2806"/>
    </row>
    <row r="2807" spans="2:3" x14ac:dyDescent="0.45">
      <c r="B2807"/>
      <c r="C2807"/>
    </row>
    <row r="2808" spans="2:3" x14ac:dyDescent="0.45">
      <c r="B2808"/>
      <c r="C2808"/>
    </row>
    <row r="2809" spans="2:3" x14ac:dyDescent="0.45">
      <c r="B2809"/>
      <c r="C2809"/>
    </row>
    <row r="2810" spans="2:3" x14ac:dyDescent="0.45">
      <c r="B2810"/>
      <c r="C2810"/>
    </row>
    <row r="2811" spans="2:3" x14ac:dyDescent="0.45">
      <c r="B2811"/>
      <c r="C2811"/>
    </row>
    <row r="2812" spans="2:3" x14ac:dyDescent="0.45">
      <c r="B2812"/>
      <c r="C2812"/>
    </row>
    <row r="2813" spans="2:3" x14ac:dyDescent="0.45">
      <c r="B2813"/>
      <c r="C2813"/>
    </row>
    <row r="2814" spans="2:3" x14ac:dyDescent="0.45">
      <c r="B2814"/>
      <c r="C2814"/>
    </row>
    <row r="2815" spans="2:3" x14ac:dyDescent="0.45">
      <c r="B2815"/>
      <c r="C2815"/>
    </row>
    <row r="2816" spans="2:3" x14ac:dyDescent="0.45">
      <c r="B2816"/>
      <c r="C2816"/>
    </row>
    <row r="2817" spans="2:3" x14ac:dyDescent="0.45">
      <c r="B2817"/>
      <c r="C2817"/>
    </row>
    <row r="2818" spans="2:3" x14ac:dyDescent="0.45">
      <c r="B2818"/>
      <c r="C2818"/>
    </row>
    <row r="2819" spans="2:3" x14ac:dyDescent="0.45">
      <c r="B2819"/>
      <c r="C2819"/>
    </row>
    <row r="2820" spans="2:3" x14ac:dyDescent="0.45">
      <c r="B2820"/>
      <c r="C2820"/>
    </row>
    <row r="2821" spans="2:3" x14ac:dyDescent="0.45">
      <c r="B2821"/>
      <c r="C2821"/>
    </row>
    <row r="2822" spans="2:3" x14ac:dyDescent="0.45">
      <c r="B2822"/>
      <c r="C2822"/>
    </row>
    <row r="2823" spans="2:3" x14ac:dyDescent="0.45">
      <c r="B2823"/>
      <c r="C2823"/>
    </row>
    <row r="2824" spans="2:3" x14ac:dyDescent="0.45">
      <c r="B2824"/>
      <c r="C2824"/>
    </row>
    <row r="2825" spans="2:3" x14ac:dyDescent="0.45">
      <c r="B2825"/>
      <c r="C2825"/>
    </row>
    <row r="2826" spans="2:3" x14ac:dyDescent="0.45">
      <c r="B2826"/>
      <c r="C2826"/>
    </row>
    <row r="2827" spans="2:3" x14ac:dyDescent="0.45">
      <c r="B2827"/>
      <c r="C2827"/>
    </row>
    <row r="2828" spans="2:3" x14ac:dyDescent="0.45">
      <c r="B2828"/>
      <c r="C2828"/>
    </row>
    <row r="2829" spans="2:3" x14ac:dyDescent="0.45">
      <c r="B2829"/>
      <c r="C2829"/>
    </row>
    <row r="2830" spans="2:3" x14ac:dyDescent="0.45">
      <c r="B2830"/>
      <c r="C2830"/>
    </row>
    <row r="2831" spans="2:3" x14ac:dyDescent="0.45">
      <c r="B2831"/>
      <c r="C2831"/>
    </row>
    <row r="2832" spans="2:3" x14ac:dyDescent="0.45">
      <c r="B2832"/>
      <c r="C2832"/>
    </row>
    <row r="2833" spans="2:3" x14ac:dyDescent="0.45">
      <c r="B2833"/>
      <c r="C2833"/>
    </row>
    <row r="2834" spans="2:3" x14ac:dyDescent="0.45">
      <c r="B2834"/>
      <c r="C2834"/>
    </row>
    <row r="2835" spans="2:3" x14ac:dyDescent="0.45">
      <c r="B2835"/>
      <c r="C2835"/>
    </row>
    <row r="2836" spans="2:3" x14ac:dyDescent="0.45">
      <c r="B2836"/>
      <c r="C2836"/>
    </row>
    <row r="2837" spans="2:3" x14ac:dyDescent="0.45">
      <c r="B2837"/>
      <c r="C2837"/>
    </row>
    <row r="2838" spans="2:3" x14ac:dyDescent="0.45">
      <c r="B2838"/>
      <c r="C2838"/>
    </row>
    <row r="2839" spans="2:3" x14ac:dyDescent="0.45">
      <c r="B2839"/>
      <c r="C2839"/>
    </row>
    <row r="2840" spans="2:3" x14ac:dyDescent="0.45">
      <c r="B2840"/>
      <c r="C2840"/>
    </row>
    <row r="2841" spans="2:3" x14ac:dyDescent="0.45">
      <c r="B2841"/>
      <c r="C2841"/>
    </row>
    <row r="2842" spans="2:3" x14ac:dyDescent="0.45">
      <c r="B2842"/>
      <c r="C2842"/>
    </row>
    <row r="2843" spans="2:3" x14ac:dyDescent="0.45">
      <c r="B2843"/>
      <c r="C2843"/>
    </row>
    <row r="2844" spans="2:3" x14ac:dyDescent="0.45">
      <c r="B2844"/>
      <c r="C2844"/>
    </row>
    <row r="2845" spans="2:3" x14ac:dyDescent="0.45">
      <c r="B2845"/>
      <c r="C2845"/>
    </row>
    <row r="2846" spans="2:3" x14ac:dyDescent="0.45">
      <c r="B2846"/>
      <c r="C2846"/>
    </row>
    <row r="2847" spans="2:3" x14ac:dyDescent="0.45">
      <c r="B2847"/>
      <c r="C2847"/>
    </row>
    <row r="2848" spans="2:3" x14ac:dyDescent="0.45">
      <c r="B2848"/>
      <c r="C2848"/>
    </row>
    <row r="2849" spans="2:3" x14ac:dyDescent="0.45">
      <c r="B2849"/>
      <c r="C2849"/>
    </row>
    <row r="2850" spans="2:3" x14ac:dyDescent="0.45">
      <c r="B2850"/>
      <c r="C2850"/>
    </row>
    <row r="2851" spans="2:3" x14ac:dyDescent="0.45">
      <c r="B2851"/>
      <c r="C2851"/>
    </row>
    <row r="2852" spans="2:3" x14ac:dyDescent="0.45">
      <c r="B2852"/>
      <c r="C2852"/>
    </row>
    <row r="2853" spans="2:3" x14ac:dyDescent="0.45">
      <c r="B2853"/>
      <c r="C2853"/>
    </row>
    <row r="2854" spans="2:3" x14ac:dyDescent="0.45">
      <c r="B2854"/>
      <c r="C2854"/>
    </row>
    <row r="2855" spans="2:3" x14ac:dyDescent="0.45">
      <c r="B2855"/>
      <c r="C2855"/>
    </row>
    <row r="2856" spans="2:3" x14ac:dyDescent="0.45">
      <c r="B2856"/>
      <c r="C2856"/>
    </row>
    <row r="2857" spans="2:3" x14ac:dyDescent="0.45">
      <c r="B2857"/>
      <c r="C2857"/>
    </row>
    <row r="2858" spans="2:3" x14ac:dyDescent="0.45">
      <c r="B2858"/>
      <c r="C2858"/>
    </row>
    <row r="2859" spans="2:3" x14ac:dyDescent="0.45">
      <c r="B2859"/>
      <c r="C2859"/>
    </row>
    <row r="2860" spans="2:3" x14ac:dyDescent="0.45">
      <c r="B2860"/>
      <c r="C2860"/>
    </row>
    <row r="2861" spans="2:3" x14ac:dyDescent="0.45">
      <c r="B2861"/>
      <c r="C2861"/>
    </row>
    <row r="2862" spans="2:3" x14ac:dyDescent="0.45">
      <c r="B2862"/>
      <c r="C2862"/>
    </row>
    <row r="2863" spans="2:3" x14ac:dyDescent="0.45">
      <c r="B2863"/>
      <c r="C2863"/>
    </row>
    <row r="2864" spans="2:3" x14ac:dyDescent="0.45">
      <c r="B2864"/>
      <c r="C2864"/>
    </row>
    <row r="2865" spans="2:3" x14ac:dyDescent="0.45">
      <c r="B2865"/>
      <c r="C2865"/>
    </row>
    <row r="2866" spans="2:3" x14ac:dyDescent="0.45">
      <c r="B2866"/>
      <c r="C2866"/>
    </row>
    <row r="2867" spans="2:3" x14ac:dyDescent="0.45">
      <c r="B2867"/>
      <c r="C2867"/>
    </row>
    <row r="2868" spans="2:3" x14ac:dyDescent="0.45">
      <c r="B2868"/>
      <c r="C2868"/>
    </row>
    <row r="2869" spans="2:3" x14ac:dyDescent="0.45">
      <c r="B2869"/>
      <c r="C2869"/>
    </row>
    <row r="2870" spans="2:3" x14ac:dyDescent="0.45">
      <c r="B2870"/>
      <c r="C2870"/>
    </row>
    <row r="2871" spans="2:3" x14ac:dyDescent="0.45">
      <c r="B2871"/>
      <c r="C2871"/>
    </row>
    <row r="2872" spans="2:3" x14ac:dyDescent="0.45">
      <c r="B2872"/>
      <c r="C2872"/>
    </row>
    <row r="2873" spans="2:3" x14ac:dyDescent="0.45">
      <c r="B2873"/>
      <c r="C2873"/>
    </row>
    <row r="2874" spans="2:3" x14ac:dyDescent="0.45">
      <c r="B2874"/>
      <c r="C2874"/>
    </row>
    <row r="2875" spans="2:3" x14ac:dyDescent="0.45">
      <c r="B2875"/>
      <c r="C2875"/>
    </row>
    <row r="2876" spans="2:3" x14ac:dyDescent="0.45">
      <c r="B2876"/>
      <c r="C2876"/>
    </row>
    <row r="2877" spans="2:3" x14ac:dyDescent="0.45">
      <c r="B2877"/>
      <c r="C2877"/>
    </row>
    <row r="2878" spans="2:3" x14ac:dyDescent="0.45">
      <c r="B2878"/>
      <c r="C2878"/>
    </row>
    <row r="2879" spans="2:3" x14ac:dyDescent="0.45">
      <c r="B2879"/>
      <c r="C2879"/>
    </row>
    <row r="2880" spans="2:3" x14ac:dyDescent="0.45">
      <c r="B2880"/>
      <c r="C2880"/>
    </row>
    <row r="2881" spans="2:3" x14ac:dyDescent="0.45">
      <c r="B2881"/>
      <c r="C2881"/>
    </row>
    <row r="2882" spans="2:3" x14ac:dyDescent="0.45">
      <c r="B2882"/>
      <c r="C2882"/>
    </row>
    <row r="2883" spans="2:3" x14ac:dyDescent="0.45">
      <c r="B2883"/>
      <c r="C2883"/>
    </row>
    <row r="2884" spans="2:3" x14ac:dyDescent="0.45">
      <c r="B2884"/>
      <c r="C2884"/>
    </row>
    <row r="2885" spans="2:3" x14ac:dyDescent="0.45">
      <c r="B2885"/>
      <c r="C2885"/>
    </row>
    <row r="2886" spans="2:3" x14ac:dyDescent="0.45">
      <c r="B2886"/>
      <c r="C2886"/>
    </row>
    <row r="2887" spans="2:3" x14ac:dyDescent="0.45">
      <c r="B2887"/>
      <c r="C2887"/>
    </row>
    <row r="2888" spans="2:3" x14ac:dyDescent="0.45">
      <c r="B2888"/>
      <c r="C2888"/>
    </row>
    <row r="2889" spans="2:3" x14ac:dyDescent="0.45">
      <c r="B2889"/>
      <c r="C2889"/>
    </row>
    <row r="2890" spans="2:3" x14ac:dyDescent="0.45">
      <c r="B2890"/>
      <c r="C2890"/>
    </row>
    <row r="2891" spans="2:3" x14ac:dyDescent="0.45">
      <c r="B2891"/>
      <c r="C2891"/>
    </row>
    <row r="2892" spans="2:3" x14ac:dyDescent="0.45">
      <c r="B2892"/>
      <c r="C2892"/>
    </row>
    <row r="2893" spans="2:3" x14ac:dyDescent="0.45">
      <c r="B2893"/>
      <c r="C2893"/>
    </row>
    <row r="2894" spans="2:3" x14ac:dyDescent="0.45">
      <c r="B2894"/>
      <c r="C2894"/>
    </row>
    <row r="2895" spans="2:3" x14ac:dyDescent="0.45">
      <c r="B2895"/>
      <c r="C2895"/>
    </row>
    <row r="2896" spans="2:3" x14ac:dyDescent="0.45">
      <c r="B2896"/>
      <c r="C2896"/>
    </row>
    <row r="2897" spans="2:3" x14ac:dyDescent="0.45">
      <c r="B2897"/>
      <c r="C2897"/>
    </row>
    <row r="2898" spans="2:3" x14ac:dyDescent="0.45">
      <c r="B2898"/>
      <c r="C2898"/>
    </row>
    <row r="2899" spans="2:3" x14ac:dyDescent="0.45">
      <c r="B2899"/>
      <c r="C2899"/>
    </row>
    <row r="2900" spans="2:3" x14ac:dyDescent="0.45">
      <c r="B2900"/>
      <c r="C2900"/>
    </row>
    <row r="2901" spans="2:3" x14ac:dyDescent="0.45">
      <c r="B2901"/>
      <c r="C2901"/>
    </row>
    <row r="2902" spans="2:3" x14ac:dyDescent="0.45">
      <c r="B2902"/>
      <c r="C2902"/>
    </row>
    <row r="2903" spans="2:3" x14ac:dyDescent="0.45">
      <c r="B2903"/>
      <c r="C2903"/>
    </row>
    <row r="2904" spans="2:3" x14ac:dyDescent="0.45">
      <c r="B2904"/>
      <c r="C2904"/>
    </row>
    <row r="2905" spans="2:3" x14ac:dyDescent="0.45">
      <c r="B2905"/>
      <c r="C2905"/>
    </row>
    <row r="2906" spans="2:3" x14ac:dyDescent="0.45">
      <c r="B2906"/>
      <c r="C2906"/>
    </row>
    <row r="2907" spans="2:3" x14ac:dyDescent="0.45">
      <c r="B2907"/>
      <c r="C2907"/>
    </row>
    <row r="2908" spans="2:3" x14ac:dyDescent="0.45">
      <c r="B2908"/>
      <c r="C2908"/>
    </row>
    <row r="2909" spans="2:3" x14ac:dyDescent="0.45">
      <c r="B2909"/>
      <c r="C2909"/>
    </row>
    <row r="2910" spans="2:3" x14ac:dyDescent="0.45">
      <c r="B2910"/>
      <c r="C2910"/>
    </row>
    <row r="2911" spans="2:3" x14ac:dyDescent="0.45">
      <c r="B2911"/>
      <c r="C2911"/>
    </row>
    <row r="2912" spans="2:3" x14ac:dyDescent="0.45">
      <c r="B2912"/>
      <c r="C2912"/>
    </row>
    <row r="2913" spans="2:3" x14ac:dyDescent="0.45">
      <c r="B2913"/>
      <c r="C2913"/>
    </row>
    <row r="2914" spans="2:3" x14ac:dyDescent="0.45">
      <c r="B2914"/>
      <c r="C2914"/>
    </row>
    <row r="2915" spans="2:3" x14ac:dyDescent="0.45">
      <c r="B2915"/>
      <c r="C2915"/>
    </row>
    <row r="2916" spans="2:3" x14ac:dyDescent="0.45">
      <c r="B2916"/>
      <c r="C2916"/>
    </row>
    <row r="2917" spans="2:3" x14ac:dyDescent="0.45">
      <c r="B2917"/>
      <c r="C2917"/>
    </row>
    <row r="2918" spans="2:3" x14ac:dyDescent="0.45">
      <c r="B2918"/>
      <c r="C2918"/>
    </row>
    <row r="2919" spans="2:3" x14ac:dyDescent="0.45">
      <c r="B2919"/>
      <c r="C2919"/>
    </row>
    <row r="2920" spans="2:3" x14ac:dyDescent="0.45">
      <c r="B2920"/>
      <c r="C2920"/>
    </row>
    <row r="2921" spans="2:3" x14ac:dyDescent="0.45">
      <c r="B2921"/>
      <c r="C2921"/>
    </row>
    <row r="2922" spans="2:3" x14ac:dyDescent="0.45">
      <c r="B2922"/>
      <c r="C2922"/>
    </row>
    <row r="2923" spans="2:3" x14ac:dyDescent="0.45">
      <c r="B2923"/>
      <c r="C2923"/>
    </row>
    <row r="2924" spans="2:3" x14ac:dyDescent="0.45">
      <c r="B2924"/>
      <c r="C2924"/>
    </row>
    <row r="2925" spans="2:3" x14ac:dyDescent="0.45">
      <c r="B2925"/>
      <c r="C2925"/>
    </row>
    <row r="2926" spans="2:3" x14ac:dyDescent="0.45">
      <c r="B2926"/>
      <c r="C2926"/>
    </row>
    <row r="2927" spans="2:3" x14ac:dyDescent="0.45">
      <c r="B2927"/>
      <c r="C2927"/>
    </row>
    <row r="2928" spans="2:3" x14ac:dyDescent="0.45">
      <c r="B2928"/>
      <c r="C2928"/>
    </row>
    <row r="2929" spans="2:3" x14ac:dyDescent="0.45">
      <c r="B2929"/>
      <c r="C2929"/>
    </row>
    <row r="2930" spans="2:3" x14ac:dyDescent="0.45">
      <c r="B2930"/>
      <c r="C2930"/>
    </row>
    <row r="2931" spans="2:3" x14ac:dyDescent="0.45">
      <c r="B2931"/>
      <c r="C2931"/>
    </row>
    <row r="2932" spans="2:3" x14ac:dyDescent="0.45">
      <c r="B2932"/>
      <c r="C2932"/>
    </row>
    <row r="2933" spans="2:3" x14ac:dyDescent="0.45">
      <c r="B2933"/>
      <c r="C2933"/>
    </row>
    <row r="2934" spans="2:3" x14ac:dyDescent="0.45">
      <c r="B2934"/>
      <c r="C2934"/>
    </row>
    <row r="2935" spans="2:3" x14ac:dyDescent="0.45">
      <c r="B2935"/>
      <c r="C2935"/>
    </row>
    <row r="2936" spans="2:3" x14ac:dyDescent="0.45">
      <c r="B2936"/>
      <c r="C2936"/>
    </row>
    <row r="2937" spans="2:3" x14ac:dyDescent="0.45">
      <c r="B2937"/>
      <c r="C2937"/>
    </row>
    <row r="2938" spans="2:3" x14ac:dyDescent="0.45">
      <c r="B2938"/>
      <c r="C2938"/>
    </row>
    <row r="2939" spans="2:3" x14ac:dyDescent="0.45">
      <c r="B2939"/>
      <c r="C2939"/>
    </row>
    <row r="2940" spans="2:3" x14ac:dyDescent="0.45">
      <c r="B2940"/>
      <c r="C2940"/>
    </row>
    <row r="2941" spans="2:3" x14ac:dyDescent="0.45">
      <c r="B2941"/>
      <c r="C2941"/>
    </row>
    <row r="2942" spans="2:3" x14ac:dyDescent="0.45">
      <c r="B2942"/>
      <c r="C2942"/>
    </row>
    <row r="2943" spans="2:3" x14ac:dyDescent="0.45">
      <c r="B2943"/>
      <c r="C2943"/>
    </row>
    <row r="2944" spans="2:3" x14ac:dyDescent="0.45">
      <c r="B2944"/>
      <c r="C2944"/>
    </row>
    <row r="2945" spans="2:3" x14ac:dyDescent="0.45">
      <c r="B2945"/>
      <c r="C2945"/>
    </row>
    <row r="2946" spans="2:3" x14ac:dyDescent="0.45">
      <c r="B2946"/>
      <c r="C2946"/>
    </row>
    <row r="2947" spans="2:3" x14ac:dyDescent="0.45">
      <c r="B2947"/>
      <c r="C2947"/>
    </row>
    <row r="2948" spans="2:3" x14ac:dyDescent="0.45">
      <c r="B2948"/>
      <c r="C2948"/>
    </row>
    <row r="2949" spans="2:3" x14ac:dyDescent="0.45">
      <c r="B2949"/>
      <c r="C2949"/>
    </row>
    <row r="2950" spans="2:3" x14ac:dyDescent="0.45">
      <c r="B2950"/>
      <c r="C2950"/>
    </row>
    <row r="2951" spans="2:3" x14ac:dyDescent="0.45">
      <c r="B2951"/>
      <c r="C2951"/>
    </row>
    <row r="2952" spans="2:3" x14ac:dyDescent="0.45">
      <c r="B2952"/>
      <c r="C2952"/>
    </row>
    <row r="2953" spans="2:3" x14ac:dyDescent="0.45">
      <c r="B2953"/>
      <c r="C2953"/>
    </row>
    <row r="2954" spans="2:3" x14ac:dyDescent="0.45">
      <c r="B2954"/>
      <c r="C2954"/>
    </row>
    <row r="2955" spans="2:3" x14ac:dyDescent="0.45">
      <c r="B2955"/>
      <c r="C2955"/>
    </row>
    <row r="2956" spans="2:3" x14ac:dyDescent="0.45">
      <c r="B2956"/>
      <c r="C2956"/>
    </row>
    <row r="2957" spans="2:3" x14ac:dyDescent="0.45">
      <c r="B2957"/>
      <c r="C2957"/>
    </row>
    <row r="2958" spans="2:3" x14ac:dyDescent="0.45">
      <c r="B2958"/>
      <c r="C2958"/>
    </row>
    <row r="2959" spans="2:3" x14ac:dyDescent="0.45">
      <c r="B2959"/>
      <c r="C2959"/>
    </row>
    <row r="2960" spans="2:3" x14ac:dyDescent="0.45">
      <c r="B2960"/>
      <c r="C2960"/>
    </row>
    <row r="2961" spans="2:3" x14ac:dyDescent="0.45">
      <c r="B2961"/>
      <c r="C2961"/>
    </row>
    <row r="2962" spans="2:3" x14ac:dyDescent="0.45">
      <c r="B2962"/>
      <c r="C2962"/>
    </row>
    <row r="2963" spans="2:3" x14ac:dyDescent="0.45">
      <c r="B2963"/>
      <c r="C2963"/>
    </row>
    <row r="2964" spans="2:3" x14ac:dyDescent="0.45">
      <c r="B2964"/>
      <c r="C2964"/>
    </row>
    <row r="2965" spans="2:3" x14ac:dyDescent="0.45">
      <c r="B2965"/>
      <c r="C2965"/>
    </row>
    <row r="2966" spans="2:3" x14ac:dyDescent="0.45">
      <c r="B2966"/>
      <c r="C2966"/>
    </row>
    <row r="2967" spans="2:3" x14ac:dyDescent="0.45">
      <c r="B2967"/>
      <c r="C2967"/>
    </row>
    <row r="2968" spans="2:3" x14ac:dyDescent="0.45">
      <c r="B2968"/>
      <c r="C2968"/>
    </row>
    <row r="2969" spans="2:3" x14ac:dyDescent="0.45">
      <c r="B2969"/>
      <c r="C2969"/>
    </row>
    <row r="2970" spans="2:3" x14ac:dyDescent="0.45">
      <c r="B2970"/>
      <c r="C2970"/>
    </row>
    <row r="2971" spans="2:3" x14ac:dyDescent="0.45">
      <c r="B2971"/>
      <c r="C2971"/>
    </row>
    <row r="2972" spans="2:3" x14ac:dyDescent="0.45">
      <c r="B2972"/>
      <c r="C2972"/>
    </row>
    <row r="2973" spans="2:3" x14ac:dyDescent="0.45">
      <c r="B2973"/>
      <c r="C2973"/>
    </row>
    <row r="2974" spans="2:3" x14ac:dyDescent="0.45">
      <c r="B2974"/>
      <c r="C2974"/>
    </row>
    <row r="2975" spans="2:3" x14ac:dyDescent="0.45">
      <c r="B2975"/>
      <c r="C2975"/>
    </row>
    <row r="2976" spans="2:3" x14ac:dyDescent="0.45">
      <c r="B2976"/>
      <c r="C2976"/>
    </row>
    <row r="2977" spans="2:3" x14ac:dyDescent="0.45">
      <c r="B2977"/>
      <c r="C2977"/>
    </row>
    <row r="2978" spans="2:3" x14ac:dyDescent="0.45">
      <c r="B2978"/>
      <c r="C2978"/>
    </row>
    <row r="2979" spans="2:3" x14ac:dyDescent="0.45">
      <c r="B2979"/>
      <c r="C2979"/>
    </row>
    <row r="2980" spans="2:3" x14ac:dyDescent="0.45">
      <c r="B2980"/>
      <c r="C2980"/>
    </row>
    <row r="2981" spans="2:3" x14ac:dyDescent="0.45">
      <c r="B2981"/>
      <c r="C2981"/>
    </row>
    <row r="2982" spans="2:3" x14ac:dyDescent="0.45">
      <c r="B2982"/>
      <c r="C2982"/>
    </row>
    <row r="2983" spans="2:3" x14ac:dyDescent="0.45">
      <c r="B2983"/>
      <c r="C2983"/>
    </row>
    <row r="2984" spans="2:3" x14ac:dyDescent="0.45">
      <c r="B2984"/>
      <c r="C2984"/>
    </row>
    <row r="2985" spans="2:3" x14ac:dyDescent="0.45">
      <c r="B2985"/>
      <c r="C2985"/>
    </row>
    <row r="2986" spans="2:3" x14ac:dyDescent="0.45">
      <c r="B2986"/>
      <c r="C2986"/>
    </row>
    <row r="2987" spans="2:3" x14ac:dyDescent="0.45">
      <c r="B2987"/>
      <c r="C2987"/>
    </row>
    <row r="2988" spans="2:3" x14ac:dyDescent="0.45">
      <c r="B2988"/>
      <c r="C2988"/>
    </row>
    <row r="2989" spans="2:3" x14ac:dyDescent="0.45">
      <c r="B2989"/>
      <c r="C2989"/>
    </row>
    <row r="2990" spans="2:3" x14ac:dyDescent="0.45">
      <c r="B2990"/>
      <c r="C2990"/>
    </row>
    <row r="2991" spans="2:3" x14ac:dyDescent="0.45">
      <c r="B2991"/>
      <c r="C2991"/>
    </row>
    <row r="2992" spans="2:3" x14ac:dyDescent="0.45">
      <c r="B2992"/>
      <c r="C2992"/>
    </row>
    <row r="2993" spans="2:3" x14ac:dyDescent="0.45">
      <c r="B2993"/>
      <c r="C2993"/>
    </row>
    <row r="2994" spans="2:3" x14ac:dyDescent="0.45">
      <c r="B2994"/>
      <c r="C2994"/>
    </row>
    <row r="2995" spans="2:3" x14ac:dyDescent="0.45">
      <c r="B2995"/>
      <c r="C2995"/>
    </row>
    <row r="2996" spans="2:3" x14ac:dyDescent="0.45">
      <c r="B2996"/>
      <c r="C2996"/>
    </row>
    <row r="2997" spans="2:3" x14ac:dyDescent="0.45">
      <c r="B2997"/>
      <c r="C2997"/>
    </row>
    <row r="2998" spans="2:3" x14ac:dyDescent="0.45">
      <c r="B2998"/>
      <c r="C2998"/>
    </row>
    <row r="2999" spans="2:3" x14ac:dyDescent="0.45">
      <c r="B2999"/>
      <c r="C2999"/>
    </row>
    <row r="3000" spans="2:3" x14ac:dyDescent="0.45">
      <c r="B3000"/>
      <c r="C3000"/>
    </row>
    <row r="3001" spans="2:3" x14ac:dyDescent="0.45">
      <c r="B3001"/>
      <c r="C3001"/>
    </row>
    <row r="3002" spans="2:3" x14ac:dyDescent="0.45">
      <c r="B3002"/>
      <c r="C3002"/>
    </row>
    <row r="3003" spans="2:3" x14ac:dyDescent="0.45">
      <c r="B3003"/>
      <c r="C3003"/>
    </row>
    <row r="3004" spans="2:3" x14ac:dyDescent="0.45">
      <c r="B3004"/>
      <c r="C3004"/>
    </row>
    <row r="3005" spans="2:3" x14ac:dyDescent="0.45">
      <c r="B3005"/>
      <c r="C3005"/>
    </row>
    <row r="3006" spans="2:3" x14ac:dyDescent="0.45">
      <c r="B3006"/>
      <c r="C3006"/>
    </row>
    <row r="3007" spans="2:3" x14ac:dyDescent="0.45">
      <c r="B3007"/>
      <c r="C3007"/>
    </row>
    <row r="3008" spans="2:3" x14ac:dyDescent="0.45">
      <c r="B3008"/>
      <c r="C3008"/>
    </row>
    <row r="3009" spans="2:3" x14ac:dyDescent="0.45">
      <c r="B3009"/>
      <c r="C3009"/>
    </row>
    <row r="3010" spans="2:3" x14ac:dyDescent="0.45">
      <c r="B3010"/>
      <c r="C3010"/>
    </row>
    <row r="3011" spans="2:3" x14ac:dyDescent="0.45">
      <c r="B3011"/>
      <c r="C3011"/>
    </row>
    <row r="3012" spans="2:3" x14ac:dyDescent="0.45">
      <c r="B3012"/>
      <c r="C3012"/>
    </row>
    <row r="3013" spans="2:3" x14ac:dyDescent="0.45">
      <c r="B3013"/>
      <c r="C3013"/>
    </row>
    <row r="3014" spans="2:3" x14ac:dyDescent="0.45">
      <c r="B3014"/>
      <c r="C3014"/>
    </row>
    <row r="3015" spans="2:3" x14ac:dyDescent="0.45">
      <c r="B3015"/>
      <c r="C3015"/>
    </row>
    <row r="3016" spans="2:3" x14ac:dyDescent="0.45">
      <c r="B3016"/>
      <c r="C3016"/>
    </row>
    <row r="3017" spans="2:3" x14ac:dyDescent="0.45">
      <c r="B3017"/>
      <c r="C3017"/>
    </row>
    <row r="3018" spans="2:3" x14ac:dyDescent="0.45">
      <c r="B3018"/>
      <c r="C3018"/>
    </row>
    <row r="3019" spans="2:3" x14ac:dyDescent="0.45">
      <c r="B3019"/>
      <c r="C3019"/>
    </row>
    <row r="3020" spans="2:3" x14ac:dyDescent="0.45">
      <c r="B3020"/>
      <c r="C3020"/>
    </row>
    <row r="3021" spans="2:3" x14ac:dyDescent="0.45">
      <c r="B3021"/>
      <c r="C3021"/>
    </row>
    <row r="3022" spans="2:3" x14ac:dyDescent="0.45">
      <c r="B3022"/>
      <c r="C3022"/>
    </row>
    <row r="3023" spans="2:3" x14ac:dyDescent="0.45">
      <c r="B3023"/>
      <c r="C3023"/>
    </row>
    <row r="3024" spans="2:3" x14ac:dyDescent="0.45">
      <c r="B3024"/>
      <c r="C3024"/>
    </row>
    <row r="3025" spans="2:3" x14ac:dyDescent="0.45">
      <c r="B3025"/>
      <c r="C3025"/>
    </row>
    <row r="3026" spans="2:3" x14ac:dyDescent="0.45">
      <c r="B3026"/>
      <c r="C3026"/>
    </row>
    <row r="3027" spans="2:3" x14ac:dyDescent="0.45">
      <c r="B3027"/>
      <c r="C3027"/>
    </row>
    <row r="3028" spans="2:3" x14ac:dyDescent="0.45">
      <c r="B3028"/>
      <c r="C3028"/>
    </row>
    <row r="3029" spans="2:3" x14ac:dyDescent="0.45">
      <c r="B3029"/>
      <c r="C3029"/>
    </row>
    <row r="3030" spans="2:3" x14ac:dyDescent="0.45">
      <c r="B3030"/>
      <c r="C3030"/>
    </row>
    <row r="3031" spans="2:3" x14ac:dyDescent="0.45">
      <c r="B3031"/>
      <c r="C3031"/>
    </row>
    <row r="3032" spans="2:3" x14ac:dyDescent="0.45">
      <c r="B3032"/>
      <c r="C3032"/>
    </row>
    <row r="3033" spans="2:3" x14ac:dyDescent="0.45">
      <c r="B3033"/>
      <c r="C3033"/>
    </row>
    <row r="3034" spans="2:3" x14ac:dyDescent="0.45">
      <c r="B3034"/>
      <c r="C3034"/>
    </row>
    <row r="3035" spans="2:3" x14ac:dyDescent="0.45">
      <c r="B3035"/>
      <c r="C3035"/>
    </row>
    <row r="3036" spans="2:3" x14ac:dyDescent="0.45">
      <c r="B3036"/>
      <c r="C3036"/>
    </row>
    <row r="3037" spans="2:3" x14ac:dyDescent="0.45">
      <c r="B3037"/>
      <c r="C3037"/>
    </row>
    <row r="3038" spans="2:3" x14ac:dyDescent="0.45">
      <c r="B3038"/>
      <c r="C3038"/>
    </row>
    <row r="3039" spans="2:3" x14ac:dyDescent="0.45">
      <c r="B3039"/>
      <c r="C3039"/>
    </row>
    <row r="3040" spans="2:3" x14ac:dyDescent="0.45">
      <c r="B3040"/>
      <c r="C3040"/>
    </row>
    <row r="3041" spans="2:3" x14ac:dyDescent="0.45">
      <c r="B3041"/>
      <c r="C3041"/>
    </row>
    <row r="3042" spans="2:3" x14ac:dyDescent="0.45">
      <c r="B3042"/>
      <c r="C3042"/>
    </row>
    <row r="3043" spans="2:3" x14ac:dyDescent="0.45">
      <c r="B3043"/>
      <c r="C3043"/>
    </row>
    <row r="3044" spans="2:3" x14ac:dyDescent="0.45">
      <c r="B3044"/>
      <c r="C3044"/>
    </row>
    <row r="3045" spans="2:3" x14ac:dyDescent="0.45">
      <c r="B3045"/>
      <c r="C3045"/>
    </row>
    <row r="3046" spans="2:3" x14ac:dyDescent="0.45">
      <c r="B3046"/>
      <c r="C3046"/>
    </row>
    <row r="3047" spans="2:3" x14ac:dyDescent="0.45">
      <c r="B3047"/>
      <c r="C3047"/>
    </row>
    <row r="3048" spans="2:3" x14ac:dyDescent="0.45">
      <c r="B3048"/>
      <c r="C3048"/>
    </row>
    <row r="3049" spans="2:3" x14ac:dyDescent="0.45">
      <c r="B3049"/>
      <c r="C3049"/>
    </row>
    <row r="3050" spans="2:3" x14ac:dyDescent="0.45">
      <c r="B3050"/>
      <c r="C3050"/>
    </row>
    <row r="3051" spans="2:3" x14ac:dyDescent="0.45">
      <c r="B3051"/>
      <c r="C3051"/>
    </row>
    <row r="3052" spans="2:3" x14ac:dyDescent="0.45">
      <c r="B3052"/>
      <c r="C3052"/>
    </row>
    <row r="3053" spans="2:3" x14ac:dyDescent="0.45">
      <c r="B3053"/>
      <c r="C3053"/>
    </row>
    <row r="3054" spans="2:3" x14ac:dyDescent="0.45">
      <c r="B3054"/>
      <c r="C3054"/>
    </row>
    <row r="3055" spans="2:3" x14ac:dyDescent="0.45">
      <c r="B3055"/>
      <c r="C3055"/>
    </row>
    <row r="3056" spans="2:3" x14ac:dyDescent="0.45">
      <c r="B3056"/>
      <c r="C3056"/>
    </row>
    <row r="3057" spans="2:3" x14ac:dyDescent="0.45">
      <c r="B3057"/>
      <c r="C3057"/>
    </row>
    <row r="3058" spans="2:3" x14ac:dyDescent="0.45">
      <c r="B3058"/>
      <c r="C3058"/>
    </row>
    <row r="3059" spans="2:3" x14ac:dyDescent="0.45">
      <c r="B3059"/>
      <c r="C3059"/>
    </row>
    <row r="3060" spans="2:3" x14ac:dyDescent="0.45">
      <c r="B3060"/>
      <c r="C3060"/>
    </row>
    <row r="3061" spans="2:3" x14ac:dyDescent="0.45">
      <c r="B3061"/>
      <c r="C3061"/>
    </row>
    <row r="3062" spans="2:3" x14ac:dyDescent="0.45">
      <c r="B3062"/>
      <c r="C3062"/>
    </row>
    <row r="3063" spans="2:3" x14ac:dyDescent="0.45">
      <c r="B3063"/>
      <c r="C3063"/>
    </row>
    <row r="3064" spans="2:3" x14ac:dyDescent="0.45">
      <c r="B3064"/>
      <c r="C3064"/>
    </row>
    <row r="3065" spans="2:3" x14ac:dyDescent="0.45">
      <c r="B3065"/>
      <c r="C3065"/>
    </row>
    <row r="3066" spans="2:3" x14ac:dyDescent="0.45">
      <c r="B3066"/>
      <c r="C3066"/>
    </row>
    <row r="3067" spans="2:3" x14ac:dyDescent="0.45">
      <c r="B3067"/>
      <c r="C3067"/>
    </row>
    <row r="3068" spans="2:3" x14ac:dyDescent="0.45">
      <c r="B3068"/>
      <c r="C3068"/>
    </row>
    <row r="3069" spans="2:3" x14ac:dyDescent="0.45">
      <c r="B3069"/>
      <c r="C3069"/>
    </row>
    <row r="3070" spans="2:3" x14ac:dyDescent="0.45">
      <c r="B3070"/>
      <c r="C3070"/>
    </row>
    <row r="3071" spans="2:3" x14ac:dyDescent="0.45">
      <c r="B3071"/>
      <c r="C3071"/>
    </row>
    <row r="3072" spans="2:3" x14ac:dyDescent="0.45">
      <c r="B3072"/>
      <c r="C3072"/>
    </row>
    <row r="3073" spans="2:3" x14ac:dyDescent="0.45">
      <c r="B3073"/>
      <c r="C3073"/>
    </row>
    <row r="3074" spans="2:3" x14ac:dyDescent="0.45">
      <c r="B3074"/>
      <c r="C3074"/>
    </row>
    <row r="3075" spans="2:3" x14ac:dyDescent="0.45">
      <c r="B3075"/>
      <c r="C3075"/>
    </row>
    <row r="3076" spans="2:3" x14ac:dyDescent="0.45">
      <c r="B3076"/>
      <c r="C3076"/>
    </row>
    <row r="3077" spans="2:3" x14ac:dyDescent="0.45">
      <c r="B3077"/>
      <c r="C3077"/>
    </row>
    <row r="3078" spans="2:3" x14ac:dyDescent="0.45">
      <c r="B3078"/>
      <c r="C3078"/>
    </row>
    <row r="3079" spans="2:3" x14ac:dyDescent="0.45">
      <c r="B3079"/>
      <c r="C3079"/>
    </row>
    <row r="3080" spans="2:3" x14ac:dyDescent="0.45">
      <c r="B3080"/>
      <c r="C3080"/>
    </row>
    <row r="3081" spans="2:3" x14ac:dyDescent="0.45">
      <c r="B3081"/>
      <c r="C3081"/>
    </row>
    <row r="3082" spans="2:3" x14ac:dyDescent="0.45">
      <c r="B3082"/>
      <c r="C3082"/>
    </row>
    <row r="3083" spans="2:3" x14ac:dyDescent="0.45">
      <c r="B3083"/>
      <c r="C3083"/>
    </row>
    <row r="3084" spans="2:3" x14ac:dyDescent="0.45">
      <c r="B3084"/>
      <c r="C3084"/>
    </row>
    <row r="3085" spans="2:3" x14ac:dyDescent="0.45">
      <c r="B3085"/>
      <c r="C3085"/>
    </row>
    <row r="3086" spans="2:3" x14ac:dyDescent="0.45">
      <c r="B3086"/>
      <c r="C3086"/>
    </row>
    <row r="3087" spans="2:3" x14ac:dyDescent="0.45">
      <c r="B3087"/>
      <c r="C3087"/>
    </row>
    <row r="3088" spans="2:3" x14ac:dyDescent="0.45">
      <c r="B3088"/>
      <c r="C3088"/>
    </row>
    <row r="3089" spans="2:3" x14ac:dyDescent="0.45">
      <c r="B3089"/>
      <c r="C3089"/>
    </row>
    <row r="3090" spans="2:3" x14ac:dyDescent="0.45">
      <c r="B3090"/>
      <c r="C3090"/>
    </row>
    <row r="3091" spans="2:3" x14ac:dyDescent="0.45">
      <c r="B3091"/>
      <c r="C3091"/>
    </row>
    <row r="3092" spans="2:3" x14ac:dyDescent="0.45">
      <c r="B3092"/>
      <c r="C3092"/>
    </row>
    <row r="3093" spans="2:3" x14ac:dyDescent="0.45">
      <c r="B3093"/>
      <c r="C3093"/>
    </row>
    <row r="3094" spans="2:3" x14ac:dyDescent="0.45">
      <c r="B3094"/>
      <c r="C3094"/>
    </row>
    <row r="3095" spans="2:3" x14ac:dyDescent="0.45">
      <c r="B3095"/>
      <c r="C3095"/>
    </row>
    <row r="3096" spans="2:3" x14ac:dyDescent="0.45">
      <c r="B3096"/>
      <c r="C3096"/>
    </row>
    <row r="3097" spans="2:3" x14ac:dyDescent="0.45">
      <c r="B3097"/>
      <c r="C3097"/>
    </row>
    <row r="3098" spans="2:3" x14ac:dyDescent="0.45">
      <c r="B3098"/>
      <c r="C3098"/>
    </row>
    <row r="3099" spans="2:3" x14ac:dyDescent="0.45">
      <c r="B3099"/>
      <c r="C3099"/>
    </row>
    <row r="3100" spans="2:3" x14ac:dyDescent="0.45">
      <c r="B3100"/>
      <c r="C3100"/>
    </row>
    <row r="3101" spans="2:3" x14ac:dyDescent="0.45">
      <c r="B3101"/>
      <c r="C3101"/>
    </row>
    <row r="3102" spans="2:3" x14ac:dyDescent="0.45">
      <c r="B3102"/>
      <c r="C3102"/>
    </row>
    <row r="3103" spans="2:3" x14ac:dyDescent="0.45">
      <c r="B3103"/>
      <c r="C3103"/>
    </row>
    <row r="3104" spans="2:3" x14ac:dyDescent="0.45">
      <c r="B3104"/>
      <c r="C3104"/>
    </row>
    <row r="3105" spans="2:3" x14ac:dyDescent="0.45">
      <c r="B3105"/>
      <c r="C3105"/>
    </row>
    <row r="3106" spans="2:3" x14ac:dyDescent="0.45">
      <c r="B3106"/>
      <c r="C3106"/>
    </row>
    <row r="3107" spans="2:3" x14ac:dyDescent="0.45">
      <c r="B3107"/>
      <c r="C3107"/>
    </row>
    <row r="3108" spans="2:3" x14ac:dyDescent="0.45">
      <c r="B3108"/>
      <c r="C3108"/>
    </row>
    <row r="3109" spans="2:3" x14ac:dyDescent="0.45">
      <c r="B3109"/>
      <c r="C3109"/>
    </row>
    <row r="3110" spans="2:3" x14ac:dyDescent="0.45">
      <c r="B3110"/>
      <c r="C3110"/>
    </row>
    <row r="3111" spans="2:3" x14ac:dyDescent="0.45">
      <c r="B3111"/>
      <c r="C3111"/>
    </row>
    <row r="3112" spans="2:3" x14ac:dyDescent="0.45">
      <c r="B3112"/>
      <c r="C3112"/>
    </row>
    <row r="3113" spans="2:3" x14ac:dyDescent="0.45">
      <c r="B3113"/>
      <c r="C3113"/>
    </row>
    <row r="3114" spans="2:3" x14ac:dyDescent="0.45">
      <c r="B3114"/>
      <c r="C3114"/>
    </row>
    <row r="3115" spans="2:3" x14ac:dyDescent="0.45">
      <c r="B3115"/>
      <c r="C3115"/>
    </row>
    <row r="3116" spans="2:3" x14ac:dyDescent="0.45">
      <c r="B3116"/>
      <c r="C3116"/>
    </row>
    <row r="3117" spans="2:3" x14ac:dyDescent="0.45">
      <c r="B3117"/>
      <c r="C3117"/>
    </row>
    <row r="3118" spans="2:3" x14ac:dyDescent="0.45">
      <c r="B3118"/>
      <c r="C3118"/>
    </row>
    <row r="3119" spans="2:3" x14ac:dyDescent="0.45">
      <c r="B3119"/>
      <c r="C3119"/>
    </row>
    <row r="3120" spans="2:3" x14ac:dyDescent="0.45">
      <c r="B3120"/>
      <c r="C3120"/>
    </row>
    <row r="3121" spans="2:3" x14ac:dyDescent="0.45">
      <c r="B3121"/>
      <c r="C3121"/>
    </row>
    <row r="3122" spans="2:3" x14ac:dyDescent="0.45">
      <c r="B3122"/>
      <c r="C3122"/>
    </row>
    <row r="3123" spans="2:3" x14ac:dyDescent="0.45">
      <c r="B3123"/>
      <c r="C3123"/>
    </row>
    <row r="3124" spans="2:3" x14ac:dyDescent="0.45">
      <c r="B3124"/>
      <c r="C3124"/>
    </row>
    <row r="3125" spans="2:3" x14ac:dyDescent="0.45">
      <c r="B3125"/>
      <c r="C3125"/>
    </row>
    <row r="3126" spans="2:3" x14ac:dyDescent="0.45">
      <c r="B3126"/>
      <c r="C3126"/>
    </row>
    <row r="3127" spans="2:3" x14ac:dyDescent="0.45">
      <c r="B3127"/>
      <c r="C3127"/>
    </row>
    <row r="3128" spans="2:3" x14ac:dyDescent="0.45">
      <c r="B3128"/>
      <c r="C3128"/>
    </row>
    <row r="3129" spans="2:3" x14ac:dyDescent="0.45">
      <c r="B3129"/>
      <c r="C3129"/>
    </row>
    <row r="3130" spans="2:3" x14ac:dyDescent="0.45">
      <c r="B3130"/>
      <c r="C3130"/>
    </row>
    <row r="3131" spans="2:3" x14ac:dyDescent="0.45">
      <c r="B3131"/>
      <c r="C3131"/>
    </row>
    <row r="3132" spans="2:3" x14ac:dyDescent="0.45">
      <c r="B3132"/>
      <c r="C3132"/>
    </row>
    <row r="3133" spans="2:3" x14ac:dyDescent="0.45">
      <c r="B3133"/>
      <c r="C3133"/>
    </row>
    <row r="3134" spans="2:3" x14ac:dyDescent="0.45">
      <c r="B3134"/>
      <c r="C3134"/>
    </row>
    <row r="3135" spans="2:3" x14ac:dyDescent="0.45">
      <c r="B3135"/>
      <c r="C3135"/>
    </row>
    <row r="3136" spans="2:3" x14ac:dyDescent="0.45">
      <c r="B3136"/>
      <c r="C3136"/>
    </row>
    <row r="3137" spans="2:3" x14ac:dyDescent="0.45">
      <c r="B3137"/>
      <c r="C3137"/>
    </row>
    <row r="3138" spans="2:3" x14ac:dyDescent="0.45">
      <c r="B3138"/>
      <c r="C3138"/>
    </row>
    <row r="3139" spans="2:3" x14ac:dyDescent="0.45">
      <c r="B3139"/>
      <c r="C3139"/>
    </row>
    <row r="3140" spans="2:3" x14ac:dyDescent="0.45">
      <c r="B3140"/>
      <c r="C3140"/>
    </row>
    <row r="3141" spans="2:3" x14ac:dyDescent="0.45">
      <c r="B3141"/>
      <c r="C3141"/>
    </row>
    <row r="3142" spans="2:3" x14ac:dyDescent="0.45">
      <c r="B3142"/>
      <c r="C3142"/>
    </row>
    <row r="3143" spans="2:3" x14ac:dyDescent="0.45">
      <c r="B3143"/>
      <c r="C3143"/>
    </row>
    <row r="3144" spans="2:3" x14ac:dyDescent="0.45">
      <c r="B3144"/>
      <c r="C3144"/>
    </row>
    <row r="3145" spans="2:3" x14ac:dyDescent="0.45">
      <c r="B3145"/>
      <c r="C3145"/>
    </row>
    <row r="3146" spans="2:3" x14ac:dyDescent="0.45">
      <c r="B3146"/>
      <c r="C3146"/>
    </row>
    <row r="3147" spans="2:3" x14ac:dyDescent="0.45">
      <c r="B3147"/>
      <c r="C3147"/>
    </row>
    <row r="3148" spans="2:3" x14ac:dyDescent="0.45">
      <c r="B3148"/>
      <c r="C3148"/>
    </row>
    <row r="3149" spans="2:3" x14ac:dyDescent="0.45">
      <c r="B3149"/>
      <c r="C3149"/>
    </row>
    <row r="3150" spans="2:3" x14ac:dyDescent="0.45">
      <c r="B3150"/>
      <c r="C3150"/>
    </row>
    <row r="3151" spans="2:3" x14ac:dyDescent="0.45">
      <c r="B3151"/>
      <c r="C3151"/>
    </row>
    <row r="3152" spans="2:3" x14ac:dyDescent="0.45">
      <c r="B3152"/>
      <c r="C3152"/>
    </row>
    <row r="3153" spans="2:3" x14ac:dyDescent="0.45">
      <c r="B3153"/>
      <c r="C3153"/>
    </row>
    <row r="3154" spans="2:3" x14ac:dyDescent="0.45">
      <c r="B3154"/>
      <c r="C3154"/>
    </row>
    <row r="3155" spans="2:3" x14ac:dyDescent="0.45">
      <c r="B3155"/>
      <c r="C3155"/>
    </row>
    <row r="3156" spans="2:3" x14ac:dyDescent="0.45">
      <c r="B3156"/>
      <c r="C3156"/>
    </row>
    <row r="3157" spans="2:3" x14ac:dyDescent="0.45">
      <c r="B3157"/>
      <c r="C3157"/>
    </row>
    <row r="3158" spans="2:3" x14ac:dyDescent="0.45">
      <c r="B3158"/>
      <c r="C3158"/>
    </row>
    <row r="3159" spans="2:3" x14ac:dyDescent="0.45">
      <c r="B3159"/>
      <c r="C3159"/>
    </row>
    <row r="3160" spans="2:3" x14ac:dyDescent="0.45">
      <c r="B3160"/>
      <c r="C3160"/>
    </row>
    <row r="3161" spans="2:3" x14ac:dyDescent="0.45">
      <c r="B3161"/>
      <c r="C3161"/>
    </row>
    <row r="3162" spans="2:3" x14ac:dyDescent="0.45">
      <c r="B3162"/>
      <c r="C3162"/>
    </row>
    <row r="3163" spans="2:3" x14ac:dyDescent="0.45">
      <c r="B3163"/>
      <c r="C3163"/>
    </row>
    <row r="3164" spans="2:3" x14ac:dyDescent="0.45">
      <c r="B3164"/>
      <c r="C3164"/>
    </row>
    <row r="3165" spans="2:3" x14ac:dyDescent="0.45">
      <c r="B3165"/>
      <c r="C3165"/>
    </row>
    <row r="3166" spans="2:3" x14ac:dyDescent="0.45">
      <c r="B3166"/>
      <c r="C3166"/>
    </row>
    <row r="3167" spans="2:3" x14ac:dyDescent="0.45">
      <c r="B3167"/>
      <c r="C3167"/>
    </row>
    <row r="3168" spans="2:3" x14ac:dyDescent="0.45">
      <c r="B3168"/>
      <c r="C3168"/>
    </row>
    <row r="3169" spans="2:3" x14ac:dyDescent="0.45">
      <c r="B3169"/>
      <c r="C3169"/>
    </row>
    <row r="3170" spans="2:3" x14ac:dyDescent="0.45">
      <c r="B3170"/>
      <c r="C3170"/>
    </row>
    <row r="3171" spans="2:3" x14ac:dyDescent="0.45">
      <c r="B3171"/>
      <c r="C3171"/>
    </row>
    <row r="3172" spans="2:3" x14ac:dyDescent="0.45">
      <c r="B3172"/>
      <c r="C3172"/>
    </row>
    <row r="3173" spans="2:3" x14ac:dyDescent="0.45">
      <c r="B3173"/>
      <c r="C3173"/>
    </row>
    <row r="3174" spans="2:3" x14ac:dyDescent="0.45">
      <c r="B3174"/>
      <c r="C3174"/>
    </row>
    <row r="3175" spans="2:3" x14ac:dyDescent="0.45">
      <c r="B3175"/>
      <c r="C3175"/>
    </row>
    <row r="3176" spans="2:3" x14ac:dyDescent="0.45">
      <c r="B3176"/>
      <c r="C3176"/>
    </row>
    <row r="3177" spans="2:3" x14ac:dyDescent="0.45">
      <c r="B3177"/>
      <c r="C3177"/>
    </row>
    <row r="3178" spans="2:3" x14ac:dyDescent="0.45">
      <c r="B3178"/>
      <c r="C3178"/>
    </row>
    <row r="3179" spans="2:3" x14ac:dyDescent="0.45">
      <c r="B3179"/>
      <c r="C3179"/>
    </row>
    <row r="3180" spans="2:3" x14ac:dyDescent="0.45">
      <c r="B3180"/>
      <c r="C3180"/>
    </row>
    <row r="3181" spans="2:3" x14ac:dyDescent="0.45">
      <c r="B3181"/>
      <c r="C3181"/>
    </row>
    <row r="3182" spans="2:3" x14ac:dyDescent="0.45">
      <c r="B3182"/>
      <c r="C3182"/>
    </row>
    <row r="3183" spans="2:3" x14ac:dyDescent="0.45">
      <c r="B3183"/>
      <c r="C3183"/>
    </row>
    <row r="3184" spans="2:3" x14ac:dyDescent="0.45">
      <c r="B3184"/>
      <c r="C3184"/>
    </row>
    <row r="3185" spans="2:3" x14ac:dyDescent="0.45">
      <c r="B3185"/>
      <c r="C3185"/>
    </row>
    <row r="3186" spans="2:3" x14ac:dyDescent="0.45">
      <c r="B3186"/>
      <c r="C3186"/>
    </row>
    <row r="3187" spans="2:3" x14ac:dyDescent="0.45">
      <c r="B3187"/>
      <c r="C3187"/>
    </row>
    <row r="3188" spans="2:3" x14ac:dyDescent="0.45">
      <c r="B3188"/>
      <c r="C3188"/>
    </row>
    <row r="3189" spans="2:3" x14ac:dyDescent="0.45">
      <c r="B3189"/>
      <c r="C3189"/>
    </row>
    <row r="3190" spans="2:3" x14ac:dyDescent="0.45">
      <c r="B3190"/>
      <c r="C3190"/>
    </row>
    <row r="3191" spans="2:3" x14ac:dyDescent="0.45">
      <c r="B3191"/>
      <c r="C3191"/>
    </row>
    <row r="3192" spans="2:3" x14ac:dyDescent="0.45">
      <c r="B3192"/>
      <c r="C3192"/>
    </row>
    <row r="3193" spans="2:3" x14ac:dyDescent="0.45">
      <c r="B3193"/>
      <c r="C3193"/>
    </row>
    <row r="3194" spans="2:3" x14ac:dyDescent="0.45">
      <c r="B3194"/>
      <c r="C3194"/>
    </row>
    <row r="3195" spans="2:3" x14ac:dyDescent="0.45">
      <c r="B3195"/>
      <c r="C3195"/>
    </row>
    <row r="3196" spans="2:3" x14ac:dyDescent="0.45">
      <c r="B3196"/>
      <c r="C3196"/>
    </row>
    <row r="3197" spans="2:3" x14ac:dyDescent="0.45">
      <c r="B3197"/>
      <c r="C3197"/>
    </row>
    <row r="3198" spans="2:3" x14ac:dyDescent="0.45">
      <c r="B3198"/>
      <c r="C3198"/>
    </row>
    <row r="3199" spans="2:3" x14ac:dyDescent="0.45">
      <c r="B3199"/>
      <c r="C3199"/>
    </row>
    <row r="3200" spans="2:3" x14ac:dyDescent="0.45">
      <c r="B3200"/>
      <c r="C3200"/>
    </row>
    <row r="3201" spans="2:3" x14ac:dyDescent="0.45">
      <c r="B3201"/>
      <c r="C3201"/>
    </row>
    <row r="3202" spans="2:3" x14ac:dyDescent="0.45">
      <c r="B3202"/>
      <c r="C3202"/>
    </row>
    <row r="3203" spans="2:3" x14ac:dyDescent="0.45">
      <c r="B3203"/>
      <c r="C3203"/>
    </row>
    <row r="3204" spans="2:3" x14ac:dyDescent="0.45">
      <c r="B3204"/>
      <c r="C3204"/>
    </row>
    <row r="3205" spans="2:3" x14ac:dyDescent="0.45">
      <c r="B3205"/>
      <c r="C3205"/>
    </row>
    <row r="3206" spans="2:3" x14ac:dyDescent="0.45">
      <c r="B3206"/>
      <c r="C3206"/>
    </row>
    <row r="3207" spans="2:3" x14ac:dyDescent="0.45">
      <c r="B3207"/>
      <c r="C3207"/>
    </row>
    <row r="3208" spans="2:3" x14ac:dyDescent="0.45">
      <c r="B3208"/>
      <c r="C3208"/>
    </row>
    <row r="3209" spans="2:3" x14ac:dyDescent="0.45">
      <c r="B3209"/>
      <c r="C3209"/>
    </row>
    <row r="3210" spans="2:3" x14ac:dyDescent="0.45">
      <c r="B3210"/>
      <c r="C3210"/>
    </row>
    <row r="3211" spans="2:3" x14ac:dyDescent="0.45">
      <c r="B3211"/>
      <c r="C3211"/>
    </row>
    <row r="3212" spans="2:3" x14ac:dyDescent="0.45">
      <c r="B3212"/>
      <c r="C3212"/>
    </row>
    <row r="3213" spans="2:3" x14ac:dyDescent="0.45">
      <c r="B3213"/>
      <c r="C3213"/>
    </row>
    <row r="3214" spans="2:3" x14ac:dyDescent="0.45">
      <c r="B3214"/>
      <c r="C3214"/>
    </row>
    <row r="3215" spans="2:3" x14ac:dyDescent="0.45">
      <c r="B3215"/>
      <c r="C3215"/>
    </row>
    <row r="3216" spans="2:3" x14ac:dyDescent="0.45">
      <c r="B3216"/>
      <c r="C3216"/>
    </row>
    <row r="3217" spans="2:3" x14ac:dyDescent="0.45">
      <c r="B3217"/>
      <c r="C3217"/>
    </row>
    <row r="3218" spans="2:3" x14ac:dyDescent="0.45">
      <c r="B3218"/>
      <c r="C3218"/>
    </row>
    <row r="3219" spans="2:3" x14ac:dyDescent="0.45">
      <c r="B3219"/>
      <c r="C3219"/>
    </row>
    <row r="3220" spans="2:3" x14ac:dyDescent="0.45">
      <c r="B3220"/>
      <c r="C3220"/>
    </row>
    <row r="3221" spans="2:3" x14ac:dyDescent="0.45">
      <c r="B3221"/>
      <c r="C3221"/>
    </row>
    <row r="3222" spans="2:3" x14ac:dyDescent="0.45">
      <c r="B3222"/>
      <c r="C3222"/>
    </row>
    <row r="3223" spans="2:3" x14ac:dyDescent="0.45">
      <c r="B3223"/>
      <c r="C3223"/>
    </row>
    <row r="3224" spans="2:3" x14ac:dyDescent="0.45">
      <c r="B3224"/>
      <c r="C3224"/>
    </row>
    <row r="3225" spans="2:3" x14ac:dyDescent="0.45">
      <c r="B3225"/>
      <c r="C3225"/>
    </row>
    <row r="3226" spans="2:3" x14ac:dyDescent="0.45">
      <c r="B3226"/>
      <c r="C3226"/>
    </row>
    <row r="3227" spans="2:3" x14ac:dyDescent="0.45">
      <c r="B3227"/>
      <c r="C3227"/>
    </row>
    <row r="3228" spans="2:3" x14ac:dyDescent="0.45">
      <c r="B3228"/>
      <c r="C3228"/>
    </row>
    <row r="3229" spans="2:3" x14ac:dyDescent="0.45">
      <c r="B3229"/>
      <c r="C3229"/>
    </row>
    <row r="3230" spans="2:3" x14ac:dyDescent="0.45">
      <c r="B3230"/>
      <c r="C3230"/>
    </row>
    <row r="3231" spans="2:3" x14ac:dyDescent="0.45">
      <c r="B3231"/>
      <c r="C3231"/>
    </row>
    <row r="3232" spans="2:3" x14ac:dyDescent="0.45">
      <c r="B3232"/>
      <c r="C3232"/>
    </row>
    <row r="3233" spans="2:3" x14ac:dyDescent="0.45">
      <c r="B3233"/>
      <c r="C3233"/>
    </row>
    <row r="3234" spans="2:3" x14ac:dyDescent="0.45">
      <c r="B3234"/>
      <c r="C3234"/>
    </row>
    <row r="3235" spans="2:3" x14ac:dyDescent="0.45">
      <c r="B3235"/>
      <c r="C3235"/>
    </row>
    <row r="3236" spans="2:3" x14ac:dyDescent="0.45">
      <c r="B3236"/>
      <c r="C3236"/>
    </row>
    <row r="3237" spans="2:3" x14ac:dyDescent="0.45">
      <c r="B3237"/>
      <c r="C3237"/>
    </row>
    <row r="3238" spans="2:3" x14ac:dyDescent="0.45">
      <c r="B3238"/>
      <c r="C3238"/>
    </row>
    <row r="3239" spans="2:3" x14ac:dyDescent="0.45">
      <c r="B3239"/>
      <c r="C3239"/>
    </row>
    <row r="3240" spans="2:3" x14ac:dyDescent="0.45">
      <c r="B3240"/>
      <c r="C3240"/>
    </row>
    <row r="3241" spans="2:3" x14ac:dyDescent="0.45">
      <c r="B3241"/>
      <c r="C3241"/>
    </row>
    <row r="3242" spans="2:3" x14ac:dyDescent="0.45">
      <c r="B3242"/>
      <c r="C3242"/>
    </row>
    <row r="3243" spans="2:3" x14ac:dyDescent="0.45">
      <c r="B3243"/>
      <c r="C3243"/>
    </row>
    <row r="3244" spans="2:3" x14ac:dyDescent="0.45">
      <c r="B3244"/>
      <c r="C3244"/>
    </row>
    <row r="3245" spans="2:3" x14ac:dyDescent="0.45">
      <c r="B3245"/>
      <c r="C3245"/>
    </row>
    <row r="3246" spans="2:3" x14ac:dyDescent="0.45">
      <c r="B3246"/>
      <c r="C3246"/>
    </row>
    <row r="3247" spans="2:3" x14ac:dyDescent="0.45">
      <c r="B3247"/>
      <c r="C3247"/>
    </row>
    <row r="3248" spans="2:3" x14ac:dyDescent="0.45">
      <c r="B3248"/>
      <c r="C3248"/>
    </row>
    <row r="3249" spans="2:3" x14ac:dyDescent="0.45">
      <c r="B3249"/>
      <c r="C3249"/>
    </row>
    <row r="3250" spans="2:3" x14ac:dyDescent="0.45">
      <c r="B3250"/>
      <c r="C3250"/>
    </row>
    <row r="3251" spans="2:3" x14ac:dyDescent="0.45">
      <c r="B3251"/>
      <c r="C3251"/>
    </row>
    <row r="3252" spans="2:3" x14ac:dyDescent="0.45">
      <c r="B3252"/>
      <c r="C3252"/>
    </row>
    <row r="3253" spans="2:3" x14ac:dyDescent="0.45">
      <c r="B3253"/>
      <c r="C3253"/>
    </row>
    <row r="3254" spans="2:3" x14ac:dyDescent="0.45">
      <c r="B3254"/>
      <c r="C3254"/>
    </row>
    <row r="3255" spans="2:3" x14ac:dyDescent="0.45">
      <c r="B3255"/>
      <c r="C3255"/>
    </row>
    <row r="3256" spans="2:3" x14ac:dyDescent="0.45">
      <c r="B3256"/>
      <c r="C3256"/>
    </row>
    <row r="3257" spans="2:3" x14ac:dyDescent="0.45">
      <c r="B3257"/>
      <c r="C3257"/>
    </row>
    <row r="3258" spans="2:3" x14ac:dyDescent="0.45">
      <c r="B3258"/>
      <c r="C3258"/>
    </row>
    <row r="3259" spans="2:3" x14ac:dyDescent="0.45">
      <c r="B3259"/>
      <c r="C3259"/>
    </row>
    <row r="3260" spans="2:3" x14ac:dyDescent="0.45">
      <c r="B3260"/>
      <c r="C3260"/>
    </row>
    <row r="3261" spans="2:3" x14ac:dyDescent="0.45">
      <c r="B3261"/>
      <c r="C3261"/>
    </row>
    <row r="3262" spans="2:3" x14ac:dyDescent="0.45">
      <c r="B3262"/>
      <c r="C3262"/>
    </row>
    <row r="3263" spans="2:3" x14ac:dyDescent="0.45">
      <c r="B3263"/>
      <c r="C3263"/>
    </row>
    <row r="3264" spans="2:3" x14ac:dyDescent="0.45">
      <c r="B3264"/>
      <c r="C3264"/>
    </row>
    <row r="3265" spans="2:3" x14ac:dyDescent="0.45">
      <c r="B3265"/>
      <c r="C3265"/>
    </row>
    <row r="3266" spans="2:3" x14ac:dyDescent="0.45">
      <c r="B3266"/>
      <c r="C3266"/>
    </row>
    <row r="3267" spans="2:3" x14ac:dyDescent="0.45">
      <c r="B3267"/>
      <c r="C3267"/>
    </row>
    <row r="3268" spans="2:3" x14ac:dyDescent="0.45">
      <c r="B3268"/>
      <c r="C3268"/>
    </row>
    <row r="3269" spans="2:3" x14ac:dyDescent="0.45">
      <c r="B3269"/>
      <c r="C3269"/>
    </row>
    <row r="3270" spans="2:3" x14ac:dyDescent="0.45">
      <c r="B3270"/>
      <c r="C3270"/>
    </row>
    <row r="3271" spans="2:3" x14ac:dyDescent="0.45">
      <c r="B3271"/>
      <c r="C3271"/>
    </row>
    <row r="3272" spans="2:3" x14ac:dyDescent="0.45">
      <c r="B3272"/>
      <c r="C3272"/>
    </row>
    <row r="3273" spans="2:3" x14ac:dyDescent="0.45">
      <c r="B3273"/>
      <c r="C3273"/>
    </row>
    <row r="3274" spans="2:3" x14ac:dyDescent="0.45">
      <c r="B3274"/>
      <c r="C3274"/>
    </row>
    <row r="3275" spans="2:3" x14ac:dyDescent="0.45">
      <c r="B3275"/>
      <c r="C3275"/>
    </row>
    <row r="3276" spans="2:3" x14ac:dyDescent="0.45">
      <c r="B3276"/>
      <c r="C3276"/>
    </row>
    <row r="3277" spans="2:3" x14ac:dyDescent="0.45">
      <c r="B3277"/>
      <c r="C3277"/>
    </row>
    <row r="3278" spans="2:3" x14ac:dyDescent="0.45">
      <c r="B3278"/>
      <c r="C3278"/>
    </row>
    <row r="3279" spans="2:3" x14ac:dyDescent="0.45">
      <c r="B3279"/>
      <c r="C3279"/>
    </row>
    <row r="3280" spans="2:3" x14ac:dyDescent="0.45">
      <c r="B3280"/>
      <c r="C3280"/>
    </row>
    <row r="3281" spans="2:3" x14ac:dyDescent="0.45">
      <c r="B3281"/>
      <c r="C3281"/>
    </row>
    <row r="3282" spans="2:3" x14ac:dyDescent="0.45">
      <c r="B3282"/>
      <c r="C3282"/>
    </row>
    <row r="3283" spans="2:3" x14ac:dyDescent="0.45">
      <c r="B3283"/>
      <c r="C3283"/>
    </row>
    <row r="3284" spans="2:3" x14ac:dyDescent="0.45">
      <c r="B3284"/>
      <c r="C3284"/>
    </row>
    <row r="3285" spans="2:3" x14ac:dyDescent="0.45">
      <c r="B3285"/>
      <c r="C3285"/>
    </row>
    <row r="3286" spans="2:3" x14ac:dyDescent="0.45">
      <c r="B3286"/>
      <c r="C3286"/>
    </row>
    <row r="3287" spans="2:3" x14ac:dyDescent="0.45">
      <c r="B3287"/>
      <c r="C3287"/>
    </row>
    <row r="3288" spans="2:3" x14ac:dyDescent="0.45">
      <c r="B3288"/>
      <c r="C3288"/>
    </row>
    <row r="3289" spans="2:3" x14ac:dyDescent="0.45">
      <c r="B3289"/>
      <c r="C3289"/>
    </row>
    <row r="3290" spans="2:3" x14ac:dyDescent="0.45">
      <c r="B3290"/>
      <c r="C3290"/>
    </row>
    <row r="3291" spans="2:3" x14ac:dyDescent="0.45">
      <c r="B3291"/>
      <c r="C3291"/>
    </row>
    <row r="3292" spans="2:3" x14ac:dyDescent="0.45">
      <c r="B3292"/>
      <c r="C3292"/>
    </row>
    <row r="3293" spans="2:3" x14ac:dyDescent="0.45">
      <c r="B3293"/>
      <c r="C3293"/>
    </row>
    <row r="3294" spans="2:3" x14ac:dyDescent="0.45">
      <c r="B3294"/>
      <c r="C3294"/>
    </row>
    <row r="3295" spans="2:3" x14ac:dyDescent="0.45">
      <c r="B3295"/>
      <c r="C3295"/>
    </row>
    <row r="3296" spans="2:3" x14ac:dyDescent="0.45">
      <c r="B3296"/>
      <c r="C3296"/>
    </row>
    <row r="3297" spans="2:3" x14ac:dyDescent="0.45">
      <c r="B3297"/>
      <c r="C3297"/>
    </row>
    <row r="3298" spans="2:3" x14ac:dyDescent="0.45">
      <c r="B3298"/>
      <c r="C3298"/>
    </row>
    <row r="3299" spans="2:3" x14ac:dyDescent="0.45">
      <c r="B3299"/>
      <c r="C3299"/>
    </row>
    <row r="3300" spans="2:3" x14ac:dyDescent="0.45">
      <c r="B3300"/>
      <c r="C3300"/>
    </row>
    <row r="3301" spans="2:3" x14ac:dyDescent="0.45">
      <c r="B3301"/>
      <c r="C3301"/>
    </row>
    <row r="3302" spans="2:3" x14ac:dyDescent="0.45">
      <c r="B3302"/>
      <c r="C3302"/>
    </row>
    <row r="3303" spans="2:3" x14ac:dyDescent="0.45">
      <c r="B3303"/>
      <c r="C3303"/>
    </row>
    <row r="3304" spans="2:3" x14ac:dyDescent="0.45">
      <c r="B3304"/>
      <c r="C3304"/>
    </row>
    <row r="3305" spans="2:3" x14ac:dyDescent="0.45">
      <c r="B3305"/>
      <c r="C3305"/>
    </row>
    <row r="3306" spans="2:3" x14ac:dyDescent="0.45">
      <c r="B3306"/>
      <c r="C3306"/>
    </row>
    <row r="3307" spans="2:3" x14ac:dyDescent="0.45">
      <c r="B3307"/>
      <c r="C3307"/>
    </row>
    <row r="3308" spans="2:3" x14ac:dyDescent="0.45">
      <c r="B3308"/>
      <c r="C3308"/>
    </row>
    <row r="3309" spans="2:3" x14ac:dyDescent="0.45">
      <c r="B3309"/>
      <c r="C3309"/>
    </row>
    <row r="3310" spans="2:3" x14ac:dyDescent="0.45">
      <c r="B3310"/>
      <c r="C3310"/>
    </row>
    <row r="3311" spans="2:3" x14ac:dyDescent="0.45">
      <c r="B3311"/>
      <c r="C3311"/>
    </row>
    <row r="3312" spans="2:3" x14ac:dyDescent="0.45">
      <c r="B3312"/>
      <c r="C3312"/>
    </row>
    <row r="3313" spans="2:3" x14ac:dyDescent="0.45">
      <c r="B3313"/>
      <c r="C3313"/>
    </row>
    <row r="3314" spans="2:3" x14ac:dyDescent="0.45">
      <c r="B3314"/>
      <c r="C3314"/>
    </row>
    <row r="3315" spans="2:3" x14ac:dyDescent="0.45">
      <c r="B3315"/>
      <c r="C3315"/>
    </row>
    <row r="3316" spans="2:3" x14ac:dyDescent="0.45">
      <c r="B3316"/>
      <c r="C3316"/>
    </row>
    <row r="3317" spans="2:3" x14ac:dyDescent="0.45">
      <c r="B3317"/>
      <c r="C3317"/>
    </row>
    <row r="3318" spans="2:3" x14ac:dyDescent="0.45">
      <c r="B3318"/>
      <c r="C3318"/>
    </row>
    <row r="3319" spans="2:3" x14ac:dyDescent="0.45">
      <c r="B3319"/>
      <c r="C3319"/>
    </row>
    <row r="3320" spans="2:3" x14ac:dyDescent="0.45">
      <c r="B3320"/>
      <c r="C3320"/>
    </row>
    <row r="3321" spans="2:3" x14ac:dyDescent="0.45">
      <c r="B3321"/>
      <c r="C3321"/>
    </row>
    <row r="3322" spans="2:3" x14ac:dyDescent="0.45">
      <c r="B3322"/>
      <c r="C3322"/>
    </row>
    <row r="3323" spans="2:3" x14ac:dyDescent="0.45">
      <c r="B3323"/>
      <c r="C3323"/>
    </row>
    <row r="3324" spans="2:3" x14ac:dyDescent="0.45">
      <c r="B3324"/>
      <c r="C3324"/>
    </row>
    <row r="3325" spans="2:3" x14ac:dyDescent="0.45">
      <c r="B3325"/>
      <c r="C3325"/>
    </row>
    <row r="3326" spans="2:3" x14ac:dyDescent="0.45">
      <c r="B3326"/>
      <c r="C3326"/>
    </row>
    <row r="3327" spans="2:3" x14ac:dyDescent="0.45">
      <c r="B3327"/>
      <c r="C3327"/>
    </row>
    <row r="3328" spans="2:3" x14ac:dyDescent="0.45">
      <c r="B3328"/>
      <c r="C3328"/>
    </row>
    <row r="3329" spans="2:3" x14ac:dyDescent="0.45">
      <c r="B3329"/>
      <c r="C3329"/>
    </row>
    <row r="3330" spans="2:3" x14ac:dyDescent="0.45">
      <c r="B3330"/>
      <c r="C3330"/>
    </row>
    <row r="3331" spans="2:3" x14ac:dyDescent="0.45">
      <c r="B3331"/>
      <c r="C3331"/>
    </row>
    <row r="3332" spans="2:3" x14ac:dyDescent="0.45">
      <c r="B3332"/>
      <c r="C3332"/>
    </row>
    <row r="3333" spans="2:3" x14ac:dyDescent="0.45">
      <c r="B3333"/>
      <c r="C3333"/>
    </row>
    <row r="3334" spans="2:3" x14ac:dyDescent="0.45">
      <c r="B3334"/>
      <c r="C3334"/>
    </row>
    <row r="3335" spans="2:3" x14ac:dyDescent="0.45">
      <c r="B3335"/>
      <c r="C3335"/>
    </row>
    <row r="3336" spans="2:3" x14ac:dyDescent="0.45">
      <c r="B3336"/>
      <c r="C3336"/>
    </row>
    <row r="3337" spans="2:3" x14ac:dyDescent="0.45">
      <c r="B3337"/>
      <c r="C3337"/>
    </row>
    <row r="3338" spans="2:3" x14ac:dyDescent="0.45">
      <c r="B3338"/>
      <c r="C3338"/>
    </row>
    <row r="3339" spans="2:3" x14ac:dyDescent="0.45">
      <c r="B3339"/>
      <c r="C3339"/>
    </row>
    <row r="3340" spans="2:3" x14ac:dyDescent="0.45">
      <c r="B3340"/>
      <c r="C3340"/>
    </row>
    <row r="3341" spans="2:3" x14ac:dyDescent="0.45">
      <c r="B3341"/>
      <c r="C3341"/>
    </row>
    <row r="3342" spans="2:3" x14ac:dyDescent="0.45">
      <c r="B3342"/>
      <c r="C3342"/>
    </row>
    <row r="3343" spans="2:3" x14ac:dyDescent="0.45">
      <c r="B3343"/>
      <c r="C3343"/>
    </row>
    <row r="3344" spans="2:3" x14ac:dyDescent="0.45">
      <c r="B3344"/>
      <c r="C3344"/>
    </row>
    <row r="3345" spans="2:3" x14ac:dyDescent="0.45">
      <c r="B3345"/>
      <c r="C3345"/>
    </row>
    <row r="3346" spans="2:3" x14ac:dyDescent="0.45">
      <c r="B3346"/>
      <c r="C3346"/>
    </row>
    <row r="3347" spans="2:3" x14ac:dyDescent="0.45">
      <c r="B3347"/>
      <c r="C3347"/>
    </row>
    <row r="3348" spans="2:3" x14ac:dyDescent="0.45">
      <c r="B3348"/>
      <c r="C3348"/>
    </row>
    <row r="3349" spans="2:3" x14ac:dyDescent="0.45">
      <c r="B3349"/>
      <c r="C3349"/>
    </row>
    <row r="3350" spans="2:3" x14ac:dyDescent="0.45">
      <c r="B3350"/>
      <c r="C3350"/>
    </row>
    <row r="3351" spans="2:3" x14ac:dyDescent="0.45">
      <c r="B3351"/>
      <c r="C3351"/>
    </row>
    <row r="3352" spans="2:3" x14ac:dyDescent="0.45">
      <c r="B3352"/>
      <c r="C3352"/>
    </row>
    <row r="3353" spans="2:3" x14ac:dyDescent="0.45">
      <c r="B3353"/>
      <c r="C3353"/>
    </row>
    <row r="3354" spans="2:3" x14ac:dyDescent="0.45">
      <c r="B3354"/>
      <c r="C3354"/>
    </row>
    <row r="3355" spans="2:3" x14ac:dyDescent="0.45">
      <c r="B3355"/>
      <c r="C3355"/>
    </row>
    <row r="3356" spans="2:3" x14ac:dyDescent="0.45">
      <c r="B3356"/>
      <c r="C3356"/>
    </row>
    <row r="3357" spans="2:3" x14ac:dyDescent="0.45">
      <c r="B3357"/>
      <c r="C3357"/>
    </row>
    <row r="3358" spans="2:3" x14ac:dyDescent="0.45">
      <c r="B3358"/>
      <c r="C3358"/>
    </row>
    <row r="3359" spans="2:3" x14ac:dyDescent="0.45">
      <c r="B3359"/>
      <c r="C3359"/>
    </row>
    <row r="3360" spans="2:3" x14ac:dyDescent="0.45">
      <c r="B3360"/>
      <c r="C3360"/>
    </row>
    <row r="3361" spans="2:3" x14ac:dyDescent="0.45">
      <c r="B3361"/>
      <c r="C3361"/>
    </row>
    <row r="3362" spans="2:3" x14ac:dyDescent="0.45">
      <c r="B3362"/>
      <c r="C3362"/>
    </row>
    <row r="3363" spans="2:3" x14ac:dyDescent="0.45">
      <c r="B3363"/>
      <c r="C3363"/>
    </row>
    <row r="3364" spans="2:3" x14ac:dyDescent="0.45">
      <c r="B3364"/>
      <c r="C3364"/>
    </row>
    <row r="3365" spans="2:3" x14ac:dyDescent="0.45">
      <c r="B3365"/>
      <c r="C3365"/>
    </row>
    <row r="3366" spans="2:3" x14ac:dyDescent="0.45">
      <c r="B3366"/>
      <c r="C3366"/>
    </row>
    <row r="3367" spans="2:3" x14ac:dyDescent="0.45">
      <c r="B3367"/>
      <c r="C3367"/>
    </row>
    <row r="3368" spans="2:3" x14ac:dyDescent="0.45">
      <c r="B3368"/>
      <c r="C3368"/>
    </row>
    <row r="3369" spans="2:3" x14ac:dyDescent="0.45">
      <c r="B3369"/>
      <c r="C3369"/>
    </row>
    <row r="3370" spans="2:3" x14ac:dyDescent="0.45">
      <c r="B3370"/>
      <c r="C3370"/>
    </row>
    <row r="3371" spans="2:3" x14ac:dyDescent="0.45">
      <c r="B3371"/>
      <c r="C3371"/>
    </row>
    <row r="3372" spans="2:3" x14ac:dyDescent="0.45">
      <c r="B3372"/>
      <c r="C3372"/>
    </row>
    <row r="3373" spans="2:3" x14ac:dyDescent="0.45">
      <c r="B3373"/>
      <c r="C3373"/>
    </row>
    <row r="3374" spans="2:3" x14ac:dyDescent="0.45">
      <c r="B3374"/>
      <c r="C3374"/>
    </row>
    <row r="3375" spans="2:3" x14ac:dyDescent="0.45">
      <c r="B3375"/>
      <c r="C3375"/>
    </row>
    <row r="3376" spans="2:3" x14ac:dyDescent="0.45">
      <c r="B3376"/>
      <c r="C3376"/>
    </row>
    <row r="3377" spans="2:3" x14ac:dyDescent="0.45">
      <c r="B3377"/>
      <c r="C3377"/>
    </row>
    <row r="3378" spans="2:3" x14ac:dyDescent="0.45">
      <c r="B3378"/>
      <c r="C3378"/>
    </row>
    <row r="3379" spans="2:3" x14ac:dyDescent="0.45">
      <c r="B3379"/>
      <c r="C3379"/>
    </row>
    <row r="3380" spans="2:3" x14ac:dyDescent="0.45">
      <c r="B3380"/>
      <c r="C3380"/>
    </row>
    <row r="3381" spans="2:3" x14ac:dyDescent="0.45">
      <c r="B3381"/>
      <c r="C3381"/>
    </row>
    <row r="3382" spans="2:3" x14ac:dyDescent="0.45">
      <c r="B3382"/>
      <c r="C3382"/>
    </row>
    <row r="3383" spans="2:3" x14ac:dyDescent="0.45">
      <c r="B3383"/>
      <c r="C3383"/>
    </row>
    <row r="3384" spans="2:3" x14ac:dyDescent="0.45">
      <c r="B3384"/>
      <c r="C3384"/>
    </row>
    <row r="3385" spans="2:3" x14ac:dyDescent="0.45">
      <c r="B3385"/>
      <c r="C3385"/>
    </row>
    <row r="3386" spans="2:3" x14ac:dyDescent="0.45">
      <c r="B3386"/>
      <c r="C3386"/>
    </row>
    <row r="3387" spans="2:3" x14ac:dyDescent="0.45">
      <c r="B3387"/>
      <c r="C3387"/>
    </row>
    <row r="3388" spans="2:3" x14ac:dyDescent="0.45">
      <c r="B3388"/>
      <c r="C3388"/>
    </row>
    <row r="3389" spans="2:3" x14ac:dyDescent="0.45">
      <c r="B3389"/>
      <c r="C3389"/>
    </row>
    <row r="3390" spans="2:3" x14ac:dyDescent="0.45">
      <c r="B3390"/>
      <c r="C3390"/>
    </row>
    <row r="3391" spans="2:3" x14ac:dyDescent="0.45">
      <c r="B3391"/>
      <c r="C3391"/>
    </row>
    <row r="3392" spans="2:3" x14ac:dyDescent="0.45">
      <c r="B3392"/>
      <c r="C3392"/>
    </row>
    <row r="3393" spans="2:3" x14ac:dyDescent="0.45">
      <c r="B3393"/>
      <c r="C3393"/>
    </row>
    <row r="3394" spans="2:3" x14ac:dyDescent="0.45">
      <c r="B3394"/>
      <c r="C3394"/>
    </row>
    <row r="3395" spans="2:3" x14ac:dyDescent="0.45">
      <c r="B3395"/>
      <c r="C3395"/>
    </row>
    <row r="3396" spans="2:3" x14ac:dyDescent="0.45">
      <c r="B3396"/>
      <c r="C3396"/>
    </row>
    <row r="3397" spans="2:3" x14ac:dyDescent="0.45">
      <c r="B3397"/>
      <c r="C3397"/>
    </row>
    <row r="3398" spans="2:3" x14ac:dyDescent="0.45">
      <c r="B3398"/>
      <c r="C3398"/>
    </row>
    <row r="3399" spans="2:3" x14ac:dyDescent="0.45">
      <c r="B3399"/>
      <c r="C3399"/>
    </row>
    <row r="3400" spans="2:3" x14ac:dyDescent="0.45">
      <c r="B3400"/>
      <c r="C3400"/>
    </row>
    <row r="3401" spans="2:3" x14ac:dyDescent="0.45">
      <c r="B3401"/>
      <c r="C3401"/>
    </row>
    <row r="3402" spans="2:3" x14ac:dyDescent="0.45">
      <c r="B3402"/>
      <c r="C3402"/>
    </row>
    <row r="3403" spans="2:3" x14ac:dyDescent="0.45">
      <c r="B3403"/>
      <c r="C3403"/>
    </row>
    <row r="3404" spans="2:3" x14ac:dyDescent="0.45">
      <c r="B3404"/>
      <c r="C3404"/>
    </row>
    <row r="3405" spans="2:3" x14ac:dyDescent="0.45">
      <c r="B3405"/>
      <c r="C3405"/>
    </row>
    <row r="3406" spans="2:3" x14ac:dyDescent="0.45">
      <c r="B3406"/>
      <c r="C3406"/>
    </row>
    <row r="3407" spans="2:3" x14ac:dyDescent="0.45">
      <c r="B3407"/>
      <c r="C3407"/>
    </row>
    <row r="3408" spans="2:3" x14ac:dyDescent="0.45">
      <c r="B3408"/>
      <c r="C3408"/>
    </row>
    <row r="3409" spans="2:3" x14ac:dyDescent="0.45">
      <c r="B3409"/>
      <c r="C3409"/>
    </row>
    <row r="3410" spans="2:3" x14ac:dyDescent="0.45">
      <c r="B3410"/>
      <c r="C3410"/>
    </row>
    <row r="3411" spans="2:3" x14ac:dyDescent="0.45">
      <c r="B3411"/>
      <c r="C3411"/>
    </row>
    <row r="3412" spans="2:3" x14ac:dyDescent="0.45">
      <c r="B3412"/>
      <c r="C3412"/>
    </row>
    <row r="3413" spans="2:3" x14ac:dyDescent="0.45">
      <c r="B3413"/>
      <c r="C3413"/>
    </row>
    <row r="3414" spans="2:3" x14ac:dyDescent="0.45">
      <c r="B3414"/>
      <c r="C3414"/>
    </row>
    <row r="3415" spans="2:3" x14ac:dyDescent="0.45">
      <c r="B3415"/>
      <c r="C3415"/>
    </row>
    <row r="3416" spans="2:3" x14ac:dyDescent="0.45">
      <c r="B3416"/>
      <c r="C3416"/>
    </row>
    <row r="3417" spans="2:3" x14ac:dyDescent="0.45">
      <c r="B3417"/>
      <c r="C3417"/>
    </row>
    <row r="3418" spans="2:3" x14ac:dyDescent="0.45">
      <c r="B3418"/>
      <c r="C3418"/>
    </row>
    <row r="3419" spans="2:3" x14ac:dyDescent="0.45">
      <c r="B3419"/>
      <c r="C3419"/>
    </row>
    <row r="3420" spans="2:3" x14ac:dyDescent="0.45">
      <c r="B3420"/>
      <c r="C3420"/>
    </row>
    <row r="3421" spans="2:3" x14ac:dyDescent="0.45">
      <c r="B3421"/>
      <c r="C3421"/>
    </row>
    <row r="3422" spans="2:3" x14ac:dyDescent="0.45">
      <c r="B3422"/>
      <c r="C3422"/>
    </row>
    <row r="3423" spans="2:3" x14ac:dyDescent="0.45">
      <c r="B3423"/>
      <c r="C3423"/>
    </row>
    <row r="3424" spans="2:3" x14ac:dyDescent="0.45">
      <c r="B3424"/>
      <c r="C3424"/>
    </row>
    <row r="3425" spans="2:3" x14ac:dyDescent="0.45">
      <c r="B3425"/>
      <c r="C3425"/>
    </row>
    <row r="3426" spans="2:3" x14ac:dyDescent="0.45">
      <c r="B3426"/>
      <c r="C3426"/>
    </row>
    <row r="3427" spans="2:3" x14ac:dyDescent="0.45">
      <c r="B3427"/>
      <c r="C3427"/>
    </row>
    <row r="3428" spans="2:3" x14ac:dyDescent="0.45">
      <c r="B3428"/>
      <c r="C3428"/>
    </row>
    <row r="3429" spans="2:3" x14ac:dyDescent="0.45">
      <c r="B3429"/>
      <c r="C3429"/>
    </row>
    <row r="3430" spans="2:3" x14ac:dyDescent="0.45">
      <c r="B3430"/>
      <c r="C3430"/>
    </row>
    <row r="3431" spans="2:3" x14ac:dyDescent="0.45">
      <c r="B3431"/>
      <c r="C3431"/>
    </row>
    <row r="3432" spans="2:3" x14ac:dyDescent="0.45">
      <c r="B3432"/>
      <c r="C3432"/>
    </row>
    <row r="3433" spans="2:3" x14ac:dyDescent="0.45">
      <c r="B3433"/>
      <c r="C3433"/>
    </row>
    <row r="3434" spans="2:3" x14ac:dyDescent="0.45">
      <c r="B3434"/>
      <c r="C3434"/>
    </row>
    <row r="3435" spans="2:3" x14ac:dyDescent="0.45">
      <c r="B3435"/>
      <c r="C3435"/>
    </row>
    <row r="3436" spans="2:3" x14ac:dyDescent="0.45">
      <c r="B3436"/>
      <c r="C3436"/>
    </row>
    <row r="3437" spans="2:3" x14ac:dyDescent="0.45">
      <c r="B3437"/>
      <c r="C3437"/>
    </row>
    <row r="3438" spans="2:3" x14ac:dyDescent="0.45">
      <c r="B3438"/>
      <c r="C3438"/>
    </row>
    <row r="3439" spans="2:3" x14ac:dyDescent="0.45">
      <c r="B3439"/>
      <c r="C3439"/>
    </row>
    <row r="3440" spans="2:3" x14ac:dyDescent="0.45">
      <c r="B3440"/>
      <c r="C3440"/>
    </row>
    <row r="3441" spans="2:3" x14ac:dyDescent="0.45">
      <c r="B3441"/>
      <c r="C3441"/>
    </row>
    <row r="3442" spans="2:3" x14ac:dyDescent="0.45">
      <c r="B3442"/>
      <c r="C3442"/>
    </row>
    <row r="3443" spans="2:3" x14ac:dyDescent="0.45">
      <c r="B3443"/>
      <c r="C3443"/>
    </row>
    <row r="3444" spans="2:3" x14ac:dyDescent="0.45">
      <c r="B3444"/>
      <c r="C3444"/>
    </row>
    <row r="3445" spans="2:3" x14ac:dyDescent="0.45">
      <c r="B3445"/>
      <c r="C3445"/>
    </row>
    <row r="3446" spans="2:3" x14ac:dyDescent="0.45">
      <c r="B3446"/>
      <c r="C3446"/>
    </row>
    <row r="3447" spans="2:3" x14ac:dyDescent="0.45">
      <c r="B3447"/>
      <c r="C3447"/>
    </row>
    <row r="3448" spans="2:3" x14ac:dyDescent="0.45">
      <c r="B3448"/>
      <c r="C3448"/>
    </row>
    <row r="3449" spans="2:3" x14ac:dyDescent="0.45">
      <c r="B3449"/>
      <c r="C3449"/>
    </row>
    <row r="3450" spans="2:3" x14ac:dyDescent="0.45">
      <c r="B3450"/>
      <c r="C3450"/>
    </row>
    <row r="3451" spans="2:3" x14ac:dyDescent="0.45">
      <c r="B3451"/>
      <c r="C3451"/>
    </row>
    <row r="3452" spans="2:3" x14ac:dyDescent="0.45">
      <c r="B3452"/>
      <c r="C3452"/>
    </row>
    <row r="3453" spans="2:3" x14ac:dyDescent="0.45">
      <c r="B3453"/>
      <c r="C3453"/>
    </row>
    <row r="3454" spans="2:3" x14ac:dyDescent="0.45">
      <c r="B3454"/>
      <c r="C3454"/>
    </row>
    <row r="3455" spans="2:3" x14ac:dyDescent="0.45">
      <c r="B3455"/>
      <c r="C3455"/>
    </row>
    <row r="3456" spans="2:3" x14ac:dyDescent="0.45">
      <c r="B3456"/>
      <c r="C3456"/>
    </row>
    <row r="3457" spans="2:3" x14ac:dyDescent="0.45">
      <c r="B3457"/>
      <c r="C3457"/>
    </row>
    <row r="3458" spans="2:3" x14ac:dyDescent="0.45">
      <c r="B3458"/>
      <c r="C3458"/>
    </row>
    <row r="3459" spans="2:3" x14ac:dyDescent="0.45">
      <c r="B3459"/>
      <c r="C3459"/>
    </row>
    <row r="3460" spans="2:3" x14ac:dyDescent="0.45">
      <c r="B3460"/>
      <c r="C3460"/>
    </row>
    <row r="3461" spans="2:3" x14ac:dyDescent="0.45">
      <c r="B3461"/>
      <c r="C3461"/>
    </row>
    <row r="3462" spans="2:3" x14ac:dyDescent="0.45">
      <c r="B3462"/>
      <c r="C3462"/>
    </row>
    <row r="3463" spans="2:3" x14ac:dyDescent="0.45">
      <c r="B3463"/>
      <c r="C3463"/>
    </row>
    <row r="3464" spans="2:3" x14ac:dyDescent="0.45">
      <c r="B3464"/>
      <c r="C3464"/>
    </row>
    <row r="3465" spans="2:3" x14ac:dyDescent="0.45">
      <c r="B3465"/>
      <c r="C3465"/>
    </row>
    <row r="3466" spans="2:3" x14ac:dyDescent="0.45">
      <c r="B3466"/>
      <c r="C3466"/>
    </row>
    <row r="3467" spans="2:3" x14ac:dyDescent="0.45">
      <c r="B3467"/>
      <c r="C3467"/>
    </row>
    <row r="3468" spans="2:3" x14ac:dyDescent="0.45">
      <c r="B3468"/>
      <c r="C3468"/>
    </row>
    <row r="3469" spans="2:3" x14ac:dyDescent="0.45">
      <c r="B3469"/>
      <c r="C3469"/>
    </row>
    <row r="3470" spans="2:3" x14ac:dyDescent="0.45">
      <c r="B3470"/>
      <c r="C3470"/>
    </row>
    <row r="3471" spans="2:3" x14ac:dyDescent="0.45">
      <c r="B3471"/>
      <c r="C3471"/>
    </row>
    <row r="3472" spans="2:3" x14ac:dyDescent="0.45">
      <c r="B3472"/>
      <c r="C3472"/>
    </row>
    <row r="3473" spans="2:3" x14ac:dyDescent="0.45">
      <c r="B3473"/>
      <c r="C3473"/>
    </row>
    <row r="3474" spans="2:3" x14ac:dyDescent="0.45">
      <c r="B3474"/>
      <c r="C3474"/>
    </row>
    <row r="3475" spans="2:3" x14ac:dyDescent="0.45">
      <c r="B3475"/>
      <c r="C3475"/>
    </row>
    <row r="3476" spans="2:3" x14ac:dyDescent="0.45">
      <c r="B3476"/>
      <c r="C3476"/>
    </row>
    <row r="3477" spans="2:3" x14ac:dyDescent="0.45">
      <c r="B3477"/>
      <c r="C3477"/>
    </row>
    <row r="3478" spans="2:3" x14ac:dyDescent="0.45">
      <c r="B3478"/>
      <c r="C3478"/>
    </row>
    <row r="3479" spans="2:3" x14ac:dyDescent="0.45">
      <c r="B3479"/>
      <c r="C3479"/>
    </row>
    <row r="3480" spans="2:3" x14ac:dyDescent="0.45">
      <c r="B3480"/>
      <c r="C3480"/>
    </row>
    <row r="3481" spans="2:3" x14ac:dyDescent="0.45">
      <c r="B3481"/>
      <c r="C3481"/>
    </row>
    <row r="3482" spans="2:3" x14ac:dyDescent="0.45">
      <c r="B3482"/>
      <c r="C3482"/>
    </row>
    <row r="3483" spans="2:3" x14ac:dyDescent="0.45">
      <c r="B3483"/>
      <c r="C3483"/>
    </row>
    <row r="3484" spans="2:3" x14ac:dyDescent="0.45">
      <c r="B3484"/>
      <c r="C3484"/>
    </row>
    <row r="3485" spans="2:3" x14ac:dyDescent="0.45">
      <c r="B3485"/>
      <c r="C3485"/>
    </row>
    <row r="3486" spans="2:3" x14ac:dyDescent="0.45">
      <c r="B3486"/>
      <c r="C3486"/>
    </row>
    <row r="3487" spans="2:3" x14ac:dyDescent="0.45">
      <c r="B3487"/>
      <c r="C3487"/>
    </row>
    <row r="3488" spans="2:3" x14ac:dyDescent="0.45">
      <c r="B3488"/>
      <c r="C3488"/>
    </row>
    <row r="3489" spans="2:3" x14ac:dyDescent="0.45">
      <c r="B3489"/>
      <c r="C3489"/>
    </row>
    <row r="3490" spans="2:3" x14ac:dyDescent="0.45">
      <c r="B3490"/>
      <c r="C3490"/>
    </row>
    <row r="3491" spans="2:3" x14ac:dyDescent="0.45">
      <c r="B3491"/>
      <c r="C3491"/>
    </row>
    <row r="3492" spans="2:3" x14ac:dyDescent="0.45">
      <c r="B3492"/>
      <c r="C3492"/>
    </row>
    <row r="3493" spans="2:3" x14ac:dyDescent="0.45">
      <c r="B3493"/>
      <c r="C3493"/>
    </row>
    <row r="3494" spans="2:3" x14ac:dyDescent="0.45">
      <c r="B3494"/>
      <c r="C3494"/>
    </row>
    <row r="3495" spans="2:3" x14ac:dyDescent="0.45">
      <c r="B3495"/>
      <c r="C3495"/>
    </row>
    <row r="3496" spans="2:3" x14ac:dyDescent="0.45">
      <c r="B3496"/>
      <c r="C3496"/>
    </row>
    <row r="3497" spans="2:3" x14ac:dyDescent="0.45">
      <c r="B3497"/>
      <c r="C3497"/>
    </row>
    <row r="3498" spans="2:3" x14ac:dyDescent="0.45">
      <c r="B3498"/>
      <c r="C3498"/>
    </row>
    <row r="3499" spans="2:3" x14ac:dyDescent="0.45">
      <c r="B3499"/>
      <c r="C3499"/>
    </row>
    <row r="3500" spans="2:3" x14ac:dyDescent="0.45">
      <c r="B3500"/>
      <c r="C3500"/>
    </row>
    <row r="3501" spans="2:3" x14ac:dyDescent="0.45">
      <c r="B3501"/>
      <c r="C3501"/>
    </row>
    <row r="3502" spans="2:3" x14ac:dyDescent="0.45">
      <c r="B3502"/>
      <c r="C3502"/>
    </row>
    <row r="3503" spans="2:3" x14ac:dyDescent="0.45">
      <c r="B3503"/>
      <c r="C3503"/>
    </row>
    <row r="3504" spans="2:3" x14ac:dyDescent="0.45">
      <c r="B3504"/>
      <c r="C3504"/>
    </row>
    <row r="3505" spans="2:3" x14ac:dyDescent="0.45">
      <c r="B3505"/>
      <c r="C3505"/>
    </row>
    <row r="3506" spans="2:3" x14ac:dyDescent="0.45">
      <c r="B3506"/>
      <c r="C3506"/>
    </row>
    <row r="3507" spans="2:3" x14ac:dyDescent="0.45">
      <c r="B3507"/>
      <c r="C3507"/>
    </row>
    <row r="3508" spans="2:3" x14ac:dyDescent="0.45">
      <c r="B3508"/>
      <c r="C3508"/>
    </row>
    <row r="3509" spans="2:3" x14ac:dyDescent="0.45">
      <c r="B3509"/>
      <c r="C3509"/>
    </row>
    <row r="3510" spans="2:3" x14ac:dyDescent="0.45">
      <c r="B3510"/>
      <c r="C3510"/>
    </row>
    <row r="3511" spans="2:3" x14ac:dyDescent="0.45">
      <c r="B3511"/>
      <c r="C3511"/>
    </row>
    <row r="3512" spans="2:3" x14ac:dyDescent="0.45">
      <c r="B3512"/>
      <c r="C3512"/>
    </row>
    <row r="3513" spans="2:3" x14ac:dyDescent="0.45">
      <c r="B3513"/>
      <c r="C3513"/>
    </row>
    <row r="3514" spans="2:3" x14ac:dyDescent="0.45">
      <c r="B3514"/>
      <c r="C3514"/>
    </row>
    <row r="3515" spans="2:3" x14ac:dyDescent="0.45">
      <c r="B3515"/>
      <c r="C3515"/>
    </row>
    <row r="3516" spans="2:3" x14ac:dyDescent="0.45">
      <c r="B3516"/>
      <c r="C3516"/>
    </row>
    <row r="3517" spans="2:3" x14ac:dyDescent="0.45">
      <c r="B3517"/>
      <c r="C3517"/>
    </row>
    <row r="3518" spans="2:3" x14ac:dyDescent="0.45">
      <c r="B3518"/>
      <c r="C3518"/>
    </row>
    <row r="3519" spans="2:3" x14ac:dyDescent="0.45">
      <c r="B3519"/>
      <c r="C3519"/>
    </row>
    <row r="3520" spans="2:3" x14ac:dyDescent="0.45">
      <c r="B3520"/>
      <c r="C3520"/>
    </row>
    <row r="3521" spans="2:3" x14ac:dyDescent="0.45">
      <c r="B3521"/>
      <c r="C3521"/>
    </row>
    <row r="3522" spans="2:3" x14ac:dyDescent="0.45">
      <c r="B3522"/>
      <c r="C3522"/>
    </row>
    <row r="3523" spans="2:3" x14ac:dyDescent="0.45">
      <c r="B3523"/>
      <c r="C3523"/>
    </row>
    <row r="3524" spans="2:3" x14ac:dyDescent="0.45">
      <c r="B3524"/>
      <c r="C3524"/>
    </row>
    <row r="3525" spans="2:3" x14ac:dyDescent="0.45">
      <c r="B3525"/>
      <c r="C3525"/>
    </row>
    <row r="3526" spans="2:3" x14ac:dyDescent="0.45">
      <c r="B3526"/>
      <c r="C3526"/>
    </row>
    <row r="3527" spans="2:3" x14ac:dyDescent="0.45">
      <c r="B3527"/>
      <c r="C3527"/>
    </row>
    <row r="3528" spans="2:3" x14ac:dyDescent="0.45">
      <c r="B3528"/>
      <c r="C3528"/>
    </row>
    <row r="3529" spans="2:3" x14ac:dyDescent="0.45">
      <c r="B3529"/>
      <c r="C3529"/>
    </row>
    <row r="3530" spans="2:3" x14ac:dyDescent="0.45">
      <c r="B3530"/>
      <c r="C3530"/>
    </row>
    <row r="3531" spans="2:3" x14ac:dyDescent="0.45">
      <c r="B3531"/>
      <c r="C3531"/>
    </row>
    <row r="3532" spans="2:3" x14ac:dyDescent="0.45">
      <c r="B3532"/>
      <c r="C3532"/>
    </row>
    <row r="3533" spans="2:3" x14ac:dyDescent="0.45">
      <c r="B3533"/>
      <c r="C3533"/>
    </row>
    <row r="3534" spans="2:3" x14ac:dyDescent="0.45">
      <c r="B3534"/>
      <c r="C3534"/>
    </row>
    <row r="3535" spans="2:3" x14ac:dyDescent="0.45">
      <c r="B3535"/>
      <c r="C3535"/>
    </row>
    <row r="3536" spans="2:3" x14ac:dyDescent="0.45">
      <c r="B3536"/>
      <c r="C3536"/>
    </row>
    <row r="3537" spans="2:3" x14ac:dyDescent="0.45">
      <c r="B3537"/>
      <c r="C3537"/>
    </row>
    <row r="3538" spans="2:3" x14ac:dyDescent="0.45">
      <c r="B3538"/>
      <c r="C3538"/>
    </row>
    <row r="3539" spans="2:3" x14ac:dyDescent="0.45">
      <c r="B3539"/>
      <c r="C3539"/>
    </row>
    <row r="3540" spans="2:3" x14ac:dyDescent="0.45">
      <c r="B3540"/>
      <c r="C3540"/>
    </row>
    <row r="3541" spans="2:3" x14ac:dyDescent="0.45">
      <c r="B3541"/>
      <c r="C3541"/>
    </row>
    <row r="3542" spans="2:3" x14ac:dyDescent="0.45">
      <c r="B3542"/>
      <c r="C3542"/>
    </row>
    <row r="3543" spans="2:3" x14ac:dyDescent="0.45">
      <c r="B3543"/>
      <c r="C3543"/>
    </row>
    <row r="3544" spans="2:3" x14ac:dyDescent="0.45">
      <c r="B3544"/>
      <c r="C3544"/>
    </row>
    <row r="3545" spans="2:3" x14ac:dyDescent="0.45">
      <c r="B3545"/>
      <c r="C3545"/>
    </row>
    <row r="3546" spans="2:3" x14ac:dyDescent="0.45">
      <c r="B3546"/>
      <c r="C3546"/>
    </row>
    <row r="3547" spans="2:3" x14ac:dyDescent="0.45">
      <c r="B3547"/>
      <c r="C3547"/>
    </row>
    <row r="3548" spans="2:3" x14ac:dyDescent="0.45">
      <c r="B3548"/>
      <c r="C3548"/>
    </row>
    <row r="3549" spans="2:3" x14ac:dyDescent="0.45">
      <c r="B3549"/>
      <c r="C3549"/>
    </row>
    <row r="3550" spans="2:3" x14ac:dyDescent="0.45">
      <c r="B3550"/>
      <c r="C3550"/>
    </row>
    <row r="3551" spans="2:3" x14ac:dyDescent="0.45">
      <c r="B3551"/>
      <c r="C3551"/>
    </row>
    <row r="3552" spans="2:3" x14ac:dyDescent="0.45">
      <c r="B3552"/>
      <c r="C3552"/>
    </row>
    <row r="3553" spans="2:3" x14ac:dyDescent="0.45">
      <c r="B3553"/>
      <c r="C3553"/>
    </row>
    <row r="3554" spans="2:3" x14ac:dyDescent="0.45">
      <c r="B3554"/>
      <c r="C3554"/>
    </row>
    <row r="3555" spans="2:3" x14ac:dyDescent="0.45">
      <c r="B3555"/>
      <c r="C3555"/>
    </row>
    <row r="3556" spans="2:3" x14ac:dyDescent="0.45">
      <c r="B3556"/>
      <c r="C3556"/>
    </row>
    <row r="3557" spans="2:3" x14ac:dyDescent="0.45">
      <c r="B3557"/>
      <c r="C3557"/>
    </row>
    <row r="3558" spans="2:3" x14ac:dyDescent="0.45">
      <c r="B3558"/>
      <c r="C3558"/>
    </row>
    <row r="3559" spans="2:3" x14ac:dyDescent="0.45">
      <c r="B3559"/>
      <c r="C3559"/>
    </row>
    <row r="3560" spans="2:3" x14ac:dyDescent="0.45">
      <c r="B3560"/>
      <c r="C3560"/>
    </row>
    <row r="3561" spans="2:3" x14ac:dyDescent="0.45">
      <c r="B3561"/>
      <c r="C3561"/>
    </row>
    <row r="3562" spans="2:3" x14ac:dyDescent="0.45">
      <c r="B3562"/>
      <c r="C3562"/>
    </row>
    <row r="3563" spans="2:3" x14ac:dyDescent="0.45">
      <c r="B3563"/>
      <c r="C3563"/>
    </row>
    <row r="3564" spans="2:3" x14ac:dyDescent="0.45">
      <c r="B3564"/>
      <c r="C3564"/>
    </row>
    <row r="3565" spans="2:3" x14ac:dyDescent="0.45">
      <c r="B3565"/>
      <c r="C3565"/>
    </row>
    <row r="3566" spans="2:3" x14ac:dyDescent="0.45">
      <c r="B3566"/>
      <c r="C3566"/>
    </row>
    <row r="3567" spans="2:3" x14ac:dyDescent="0.45">
      <c r="B3567"/>
      <c r="C3567"/>
    </row>
    <row r="3568" spans="2:3" x14ac:dyDescent="0.45">
      <c r="B3568"/>
      <c r="C3568"/>
    </row>
    <row r="3569" spans="2:3" x14ac:dyDescent="0.45">
      <c r="B3569"/>
      <c r="C3569"/>
    </row>
    <row r="3570" spans="2:3" x14ac:dyDescent="0.45">
      <c r="B3570"/>
      <c r="C3570"/>
    </row>
    <row r="3571" spans="2:3" x14ac:dyDescent="0.45">
      <c r="B3571"/>
      <c r="C3571"/>
    </row>
    <row r="3572" spans="2:3" x14ac:dyDescent="0.45">
      <c r="B3572"/>
      <c r="C3572"/>
    </row>
    <row r="3573" spans="2:3" x14ac:dyDescent="0.45">
      <c r="B3573"/>
      <c r="C3573"/>
    </row>
    <row r="3574" spans="2:3" x14ac:dyDescent="0.45">
      <c r="B3574"/>
      <c r="C3574"/>
    </row>
    <row r="3575" spans="2:3" x14ac:dyDescent="0.45">
      <c r="B3575"/>
      <c r="C3575"/>
    </row>
    <row r="3576" spans="2:3" x14ac:dyDescent="0.45">
      <c r="B3576"/>
      <c r="C3576"/>
    </row>
    <row r="3577" spans="2:3" x14ac:dyDescent="0.45">
      <c r="B3577"/>
      <c r="C3577"/>
    </row>
    <row r="3578" spans="2:3" x14ac:dyDescent="0.45">
      <c r="B3578"/>
      <c r="C3578"/>
    </row>
    <row r="3579" spans="2:3" x14ac:dyDescent="0.45">
      <c r="B3579"/>
      <c r="C3579"/>
    </row>
    <row r="3580" spans="2:3" x14ac:dyDescent="0.45">
      <c r="B3580"/>
      <c r="C3580"/>
    </row>
    <row r="3581" spans="2:3" x14ac:dyDescent="0.45">
      <c r="B3581"/>
      <c r="C3581"/>
    </row>
    <row r="3582" spans="2:3" x14ac:dyDescent="0.45">
      <c r="B3582"/>
      <c r="C3582"/>
    </row>
    <row r="3583" spans="2:3" x14ac:dyDescent="0.45">
      <c r="B3583"/>
      <c r="C3583"/>
    </row>
    <row r="3584" spans="2:3" x14ac:dyDescent="0.45">
      <c r="B3584"/>
      <c r="C3584"/>
    </row>
    <row r="3585" spans="2:3" x14ac:dyDescent="0.45">
      <c r="B3585"/>
      <c r="C3585"/>
    </row>
    <row r="3586" spans="2:3" x14ac:dyDescent="0.45">
      <c r="B3586"/>
      <c r="C3586"/>
    </row>
    <row r="3587" spans="2:3" x14ac:dyDescent="0.45">
      <c r="B3587"/>
      <c r="C3587"/>
    </row>
    <row r="3588" spans="2:3" x14ac:dyDescent="0.45">
      <c r="B3588"/>
      <c r="C3588"/>
    </row>
    <row r="3589" spans="2:3" x14ac:dyDescent="0.45">
      <c r="B3589"/>
      <c r="C3589"/>
    </row>
    <row r="3590" spans="2:3" x14ac:dyDescent="0.45">
      <c r="B3590"/>
      <c r="C3590"/>
    </row>
    <row r="3591" spans="2:3" x14ac:dyDescent="0.45">
      <c r="B3591"/>
      <c r="C3591"/>
    </row>
    <row r="3592" spans="2:3" x14ac:dyDescent="0.45">
      <c r="B3592"/>
      <c r="C3592"/>
    </row>
    <row r="3593" spans="2:3" x14ac:dyDescent="0.45">
      <c r="B3593"/>
      <c r="C3593"/>
    </row>
    <row r="3594" spans="2:3" x14ac:dyDescent="0.45">
      <c r="B3594"/>
      <c r="C3594"/>
    </row>
    <row r="3595" spans="2:3" x14ac:dyDescent="0.45">
      <c r="B3595"/>
      <c r="C3595"/>
    </row>
    <row r="3596" spans="2:3" x14ac:dyDescent="0.45">
      <c r="B3596"/>
      <c r="C3596"/>
    </row>
    <row r="3597" spans="2:3" x14ac:dyDescent="0.45">
      <c r="B3597"/>
      <c r="C3597"/>
    </row>
    <row r="3598" spans="2:3" x14ac:dyDescent="0.45">
      <c r="B3598"/>
      <c r="C3598"/>
    </row>
    <row r="3599" spans="2:3" x14ac:dyDescent="0.45">
      <c r="B3599"/>
      <c r="C3599"/>
    </row>
    <row r="3600" spans="2:3" x14ac:dyDescent="0.45">
      <c r="B3600"/>
      <c r="C3600"/>
    </row>
    <row r="3601" spans="2:3" x14ac:dyDescent="0.45">
      <c r="B3601"/>
      <c r="C3601"/>
    </row>
    <row r="3602" spans="2:3" x14ac:dyDescent="0.45">
      <c r="B3602"/>
      <c r="C3602"/>
    </row>
    <row r="3603" spans="2:3" x14ac:dyDescent="0.45">
      <c r="B3603"/>
      <c r="C3603"/>
    </row>
    <row r="3604" spans="2:3" x14ac:dyDescent="0.45">
      <c r="B3604"/>
      <c r="C3604"/>
    </row>
    <row r="3605" spans="2:3" x14ac:dyDescent="0.45">
      <c r="B3605"/>
      <c r="C3605"/>
    </row>
    <row r="3606" spans="2:3" x14ac:dyDescent="0.45">
      <c r="B3606"/>
      <c r="C3606"/>
    </row>
    <row r="3607" spans="2:3" x14ac:dyDescent="0.45">
      <c r="B3607"/>
      <c r="C3607"/>
    </row>
    <row r="3608" spans="2:3" x14ac:dyDescent="0.45">
      <c r="B3608"/>
      <c r="C3608"/>
    </row>
    <row r="3609" spans="2:3" x14ac:dyDescent="0.45">
      <c r="B3609"/>
      <c r="C3609"/>
    </row>
    <row r="3610" spans="2:3" x14ac:dyDescent="0.45">
      <c r="B3610"/>
      <c r="C3610"/>
    </row>
    <row r="3611" spans="2:3" x14ac:dyDescent="0.45">
      <c r="B3611"/>
      <c r="C3611"/>
    </row>
    <row r="3612" spans="2:3" x14ac:dyDescent="0.45">
      <c r="B3612"/>
      <c r="C3612"/>
    </row>
    <row r="3613" spans="2:3" x14ac:dyDescent="0.45">
      <c r="B3613"/>
      <c r="C3613"/>
    </row>
    <row r="3614" spans="2:3" x14ac:dyDescent="0.45">
      <c r="B3614"/>
      <c r="C3614"/>
    </row>
    <row r="3615" spans="2:3" x14ac:dyDescent="0.45">
      <c r="B3615"/>
      <c r="C3615"/>
    </row>
    <row r="3616" spans="2:3" x14ac:dyDescent="0.45">
      <c r="B3616"/>
      <c r="C3616"/>
    </row>
    <row r="3617" spans="2:3" x14ac:dyDescent="0.45">
      <c r="B3617"/>
      <c r="C3617"/>
    </row>
    <row r="3618" spans="2:3" x14ac:dyDescent="0.45">
      <c r="B3618"/>
      <c r="C3618"/>
    </row>
    <row r="3619" spans="2:3" x14ac:dyDescent="0.45">
      <c r="B3619"/>
      <c r="C3619"/>
    </row>
    <row r="3620" spans="2:3" x14ac:dyDescent="0.45">
      <c r="B3620"/>
      <c r="C3620"/>
    </row>
    <row r="3621" spans="2:3" x14ac:dyDescent="0.45">
      <c r="B3621"/>
      <c r="C3621"/>
    </row>
    <row r="3622" spans="2:3" x14ac:dyDescent="0.45">
      <c r="B3622"/>
      <c r="C3622"/>
    </row>
    <row r="3623" spans="2:3" x14ac:dyDescent="0.45">
      <c r="B3623"/>
      <c r="C3623"/>
    </row>
    <row r="3624" spans="2:3" x14ac:dyDescent="0.45">
      <c r="B3624"/>
      <c r="C3624"/>
    </row>
    <row r="3625" spans="2:3" x14ac:dyDescent="0.45">
      <c r="B3625"/>
      <c r="C3625"/>
    </row>
    <row r="3626" spans="2:3" x14ac:dyDescent="0.45">
      <c r="B3626"/>
      <c r="C3626"/>
    </row>
    <row r="3627" spans="2:3" x14ac:dyDescent="0.45">
      <c r="B3627"/>
      <c r="C3627"/>
    </row>
    <row r="3628" spans="2:3" x14ac:dyDescent="0.45">
      <c r="B3628"/>
      <c r="C3628"/>
    </row>
    <row r="3629" spans="2:3" x14ac:dyDescent="0.45">
      <c r="B3629"/>
      <c r="C3629"/>
    </row>
    <row r="3630" spans="2:3" x14ac:dyDescent="0.45">
      <c r="B3630"/>
      <c r="C3630"/>
    </row>
    <row r="3631" spans="2:3" x14ac:dyDescent="0.45">
      <c r="B3631"/>
      <c r="C3631"/>
    </row>
    <row r="3632" spans="2:3" x14ac:dyDescent="0.45">
      <c r="B3632"/>
      <c r="C3632"/>
    </row>
    <row r="3633" spans="2:3" x14ac:dyDescent="0.45">
      <c r="B3633"/>
      <c r="C3633"/>
    </row>
    <row r="3634" spans="2:3" x14ac:dyDescent="0.45">
      <c r="B3634"/>
      <c r="C3634"/>
    </row>
    <row r="3635" spans="2:3" x14ac:dyDescent="0.45">
      <c r="B3635"/>
      <c r="C3635"/>
    </row>
    <row r="3636" spans="2:3" x14ac:dyDescent="0.45">
      <c r="B3636"/>
      <c r="C3636"/>
    </row>
    <row r="3637" spans="2:3" x14ac:dyDescent="0.45">
      <c r="B3637"/>
      <c r="C3637"/>
    </row>
    <row r="3638" spans="2:3" x14ac:dyDescent="0.45">
      <c r="B3638"/>
      <c r="C3638"/>
    </row>
    <row r="3639" spans="2:3" x14ac:dyDescent="0.45">
      <c r="B3639"/>
      <c r="C3639"/>
    </row>
    <row r="3640" spans="2:3" x14ac:dyDescent="0.45">
      <c r="B3640"/>
      <c r="C3640"/>
    </row>
    <row r="3641" spans="2:3" x14ac:dyDescent="0.45">
      <c r="B3641"/>
      <c r="C3641"/>
    </row>
    <row r="3642" spans="2:3" x14ac:dyDescent="0.45">
      <c r="B3642"/>
      <c r="C3642"/>
    </row>
    <row r="3643" spans="2:3" x14ac:dyDescent="0.45">
      <c r="B3643"/>
      <c r="C3643"/>
    </row>
    <row r="3644" spans="2:3" x14ac:dyDescent="0.45">
      <c r="B3644"/>
      <c r="C3644"/>
    </row>
    <row r="3645" spans="2:3" x14ac:dyDescent="0.45">
      <c r="B3645"/>
      <c r="C3645"/>
    </row>
    <row r="3646" spans="2:3" x14ac:dyDescent="0.45">
      <c r="B3646"/>
      <c r="C3646"/>
    </row>
    <row r="3647" spans="2:3" x14ac:dyDescent="0.45">
      <c r="B3647"/>
      <c r="C3647"/>
    </row>
    <row r="3648" spans="2:3" x14ac:dyDescent="0.45">
      <c r="B3648"/>
      <c r="C3648"/>
    </row>
    <row r="3649" spans="2:3" x14ac:dyDescent="0.45">
      <c r="B3649"/>
      <c r="C3649"/>
    </row>
    <row r="3650" spans="2:3" x14ac:dyDescent="0.45">
      <c r="B3650"/>
      <c r="C3650"/>
    </row>
    <row r="3651" spans="2:3" x14ac:dyDescent="0.45">
      <c r="B3651"/>
      <c r="C3651"/>
    </row>
    <row r="3652" spans="2:3" x14ac:dyDescent="0.45">
      <c r="B3652"/>
      <c r="C3652"/>
    </row>
    <row r="3653" spans="2:3" x14ac:dyDescent="0.45">
      <c r="B3653"/>
      <c r="C3653"/>
    </row>
    <row r="3654" spans="2:3" x14ac:dyDescent="0.45">
      <c r="B3654"/>
      <c r="C3654"/>
    </row>
    <row r="3655" spans="2:3" x14ac:dyDescent="0.45">
      <c r="B3655"/>
      <c r="C3655"/>
    </row>
    <row r="3656" spans="2:3" x14ac:dyDescent="0.45">
      <c r="B3656"/>
      <c r="C3656"/>
    </row>
    <row r="3657" spans="2:3" x14ac:dyDescent="0.45">
      <c r="B3657"/>
      <c r="C3657"/>
    </row>
    <row r="3658" spans="2:3" x14ac:dyDescent="0.45">
      <c r="B3658"/>
      <c r="C3658"/>
    </row>
    <row r="3659" spans="2:3" x14ac:dyDescent="0.45">
      <c r="B3659"/>
      <c r="C3659"/>
    </row>
    <row r="3660" spans="2:3" x14ac:dyDescent="0.45">
      <c r="B3660"/>
      <c r="C3660"/>
    </row>
    <row r="3661" spans="2:3" x14ac:dyDescent="0.45">
      <c r="B3661"/>
      <c r="C3661"/>
    </row>
    <row r="3662" spans="2:3" x14ac:dyDescent="0.45">
      <c r="B3662"/>
      <c r="C3662"/>
    </row>
    <row r="3663" spans="2:3" x14ac:dyDescent="0.45">
      <c r="B3663"/>
      <c r="C3663"/>
    </row>
    <row r="3664" spans="2:3" x14ac:dyDescent="0.45">
      <c r="B3664"/>
      <c r="C3664"/>
    </row>
    <row r="3665" spans="2:3" x14ac:dyDescent="0.45">
      <c r="B3665"/>
      <c r="C3665"/>
    </row>
    <row r="3666" spans="2:3" x14ac:dyDescent="0.45">
      <c r="B3666"/>
      <c r="C3666"/>
    </row>
    <row r="3667" spans="2:3" x14ac:dyDescent="0.45">
      <c r="B3667"/>
      <c r="C3667"/>
    </row>
    <row r="3668" spans="2:3" x14ac:dyDescent="0.45">
      <c r="B3668"/>
      <c r="C3668"/>
    </row>
    <row r="3669" spans="2:3" x14ac:dyDescent="0.45">
      <c r="B3669"/>
      <c r="C3669"/>
    </row>
    <row r="3670" spans="2:3" x14ac:dyDescent="0.45">
      <c r="B3670"/>
      <c r="C3670"/>
    </row>
    <row r="3671" spans="2:3" x14ac:dyDescent="0.45">
      <c r="B3671"/>
      <c r="C3671"/>
    </row>
    <row r="3672" spans="2:3" x14ac:dyDescent="0.45">
      <c r="B3672"/>
      <c r="C3672"/>
    </row>
    <row r="3673" spans="2:3" x14ac:dyDescent="0.45">
      <c r="B3673"/>
      <c r="C3673"/>
    </row>
    <row r="3674" spans="2:3" x14ac:dyDescent="0.45">
      <c r="B3674"/>
      <c r="C3674"/>
    </row>
    <row r="3675" spans="2:3" x14ac:dyDescent="0.45">
      <c r="B3675"/>
      <c r="C3675"/>
    </row>
    <row r="3676" spans="2:3" x14ac:dyDescent="0.45">
      <c r="B3676"/>
      <c r="C3676"/>
    </row>
    <row r="3677" spans="2:3" x14ac:dyDescent="0.45">
      <c r="B3677"/>
      <c r="C3677"/>
    </row>
    <row r="3678" spans="2:3" x14ac:dyDescent="0.45">
      <c r="B3678"/>
      <c r="C3678"/>
    </row>
    <row r="3679" spans="2:3" x14ac:dyDescent="0.45">
      <c r="B3679"/>
      <c r="C3679"/>
    </row>
    <row r="3680" spans="2:3" x14ac:dyDescent="0.45">
      <c r="B3680"/>
      <c r="C3680"/>
    </row>
    <row r="3681" spans="2:3" x14ac:dyDescent="0.45">
      <c r="B3681"/>
      <c r="C3681"/>
    </row>
    <row r="3682" spans="2:3" x14ac:dyDescent="0.45">
      <c r="B3682"/>
      <c r="C3682"/>
    </row>
    <row r="3683" spans="2:3" x14ac:dyDescent="0.45">
      <c r="B3683"/>
      <c r="C3683"/>
    </row>
    <row r="3684" spans="2:3" x14ac:dyDescent="0.45">
      <c r="B3684"/>
      <c r="C3684"/>
    </row>
    <row r="3685" spans="2:3" x14ac:dyDescent="0.45">
      <c r="B3685"/>
      <c r="C3685"/>
    </row>
    <row r="3686" spans="2:3" x14ac:dyDescent="0.45">
      <c r="B3686"/>
      <c r="C3686"/>
    </row>
    <row r="3687" spans="2:3" x14ac:dyDescent="0.45">
      <c r="B3687"/>
      <c r="C3687"/>
    </row>
    <row r="3688" spans="2:3" x14ac:dyDescent="0.45">
      <c r="B3688"/>
      <c r="C3688"/>
    </row>
    <row r="3689" spans="2:3" x14ac:dyDescent="0.45">
      <c r="B3689"/>
      <c r="C3689"/>
    </row>
    <row r="3690" spans="2:3" x14ac:dyDescent="0.45">
      <c r="B3690"/>
      <c r="C3690"/>
    </row>
    <row r="3691" spans="2:3" x14ac:dyDescent="0.45">
      <c r="B3691"/>
      <c r="C3691"/>
    </row>
    <row r="3692" spans="2:3" x14ac:dyDescent="0.45">
      <c r="B3692"/>
      <c r="C3692"/>
    </row>
    <row r="3693" spans="2:3" x14ac:dyDescent="0.45">
      <c r="B3693"/>
      <c r="C3693"/>
    </row>
    <row r="3694" spans="2:3" x14ac:dyDescent="0.45">
      <c r="B3694"/>
      <c r="C3694"/>
    </row>
    <row r="3695" spans="2:3" x14ac:dyDescent="0.45">
      <c r="B3695"/>
      <c r="C3695"/>
    </row>
    <row r="3696" spans="2:3" x14ac:dyDescent="0.45">
      <c r="B3696"/>
      <c r="C3696"/>
    </row>
    <row r="3697" spans="2:3" x14ac:dyDescent="0.45">
      <c r="B3697"/>
      <c r="C3697"/>
    </row>
    <row r="3698" spans="2:3" x14ac:dyDescent="0.45">
      <c r="B3698"/>
      <c r="C3698"/>
    </row>
    <row r="3699" spans="2:3" x14ac:dyDescent="0.45">
      <c r="B3699"/>
      <c r="C3699"/>
    </row>
    <row r="3700" spans="2:3" x14ac:dyDescent="0.45">
      <c r="B3700"/>
      <c r="C3700"/>
    </row>
    <row r="3701" spans="2:3" x14ac:dyDescent="0.45">
      <c r="B3701"/>
      <c r="C3701"/>
    </row>
    <row r="3702" spans="2:3" x14ac:dyDescent="0.45">
      <c r="B3702"/>
      <c r="C3702"/>
    </row>
    <row r="3703" spans="2:3" x14ac:dyDescent="0.45">
      <c r="B3703"/>
      <c r="C3703"/>
    </row>
    <row r="3704" spans="2:3" x14ac:dyDescent="0.45">
      <c r="B3704"/>
      <c r="C3704"/>
    </row>
    <row r="3705" spans="2:3" x14ac:dyDescent="0.45">
      <c r="B3705"/>
      <c r="C3705"/>
    </row>
    <row r="3706" spans="2:3" x14ac:dyDescent="0.45">
      <c r="B3706"/>
      <c r="C3706"/>
    </row>
    <row r="3707" spans="2:3" x14ac:dyDescent="0.45">
      <c r="B3707"/>
      <c r="C3707"/>
    </row>
    <row r="3708" spans="2:3" x14ac:dyDescent="0.45">
      <c r="B3708"/>
      <c r="C3708"/>
    </row>
    <row r="3709" spans="2:3" x14ac:dyDescent="0.45">
      <c r="B3709"/>
      <c r="C3709"/>
    </row>
    <row r="3710" spans="2:3" x14ac:dyDescent="0.45">
      <c r="B3710"/>
      <c r="C3710"/>
    </row>
    <row r="3711" spans="2:3" x14ac:dyDescent="0.45">
      <c r="B3711"/>
      <c r="C3711"/>
    </row>
    <row r="3712" spans="2:3" x14ac:dyDescent="0.45">
      <c r="B3712"/>
      <c r="C3712"/>
    </row>
    <row r="3713" spans="2:3" x14ac:dyDescent="0.45">
      <c r="B3713"/>
      <c r="C3713"/>
    </row>
    <row r="3714" spans="2:3" x14ac:dyDescent="0.45">
      <c r="B3714"/>
      <c r="C3714"/>
    </row>
    <row r="3715" spans="2:3" x14ac:dyDescent="0.45">
      <c r="B3715"/>
      <c r="C3715"/>
    </row>
    <row r="3716" spans="2:3" x14ac:dyDescent="0.45">
      <c r="B3716"/>
      <c r="C3716"/>
    </row>
    <row r="3717" spans="2:3" x14ac:dyDescent="0.45">
      <c r="B3717"/>
      <c r="C3717"/>
    </row>
    <row r="3718" spans="2:3" x14ac:dyDescent="0.45">
      <c r="B3718"/>
      <c r="C3718"/>
    </row>
    <row r="3719" spans="2:3" x14ac:dyDescent="0.45">
      <c r="B3719"/>
      <c r="C3719"/>
    </row>
    <row r="3720" spans="2:3" x14ac:dyDescent="0.45">
      <c r="B3720"/>
      <c r="C3720"/>
    </row>
    <row r="3721" spans="2:3" x14ac:dyDescent="0.45">
      <c r="B3721"/>
      <c r="C3721"/>
    </row>
    <row r="3722" spans="2:3" x14ac:dyDescent="0.45">
      <c r="B3722"/>
      <c r="C3722"/>
    </row>
    <row r="3723" spans="2:3" x14ac:dyDescent="0.45">
      <c r="B3723"/>
      <c r="C3723"/>
    </row>
    <row r="3724" spans="2:3" x14ac:dyDescent="0.45">
      <c r="B3724"/>
      <c r="C3724"/>
    </row>
    <row r="3725" spans="2:3" x14ac:dyDescent="0.45">
      <c r="B3725"/>
      <c r="C3725"/>
    </row>
    <row r="3726" spans="2:3" x14ac:dyDescent="0.45">
      <c r="B3726"/>
      <c r="C3726"/>
    </row>
    <row r="3727" spans="2:3" x14ac:dyDescent="0.45">
      <c r="B3727"/>
      <c r="C3727"/>
    </row>
    <row r="3728" spans="2:3" x14ac:dyDescent="0.45">
      <c r="B3728"/>
      <c r="C3728"/>
    </row>
    <row r="3729" spans="2:3" x14ac:dyDescent="0.45">
      <c r="B3729"/>
      <c r="C3729"/>
    </row>
    <row r="3730" spans="2:3" x14ac:dyDescent="0.45">
      <c r="B3730"/>
      <c r="C3730"/>
    </row>
    <row r="3731" spans="2:3" x14ac:dyDescent="0.45">
      <c r="B3731"/>
      <c r="C3731"/>
    </row>
    <row r="3732" spans="2:3" x14ac:dyDescent="0.45">
      <c r="B3732"/>
      <c r="C3732"/>
    </row>
    <row r="3733" spans="2:3" x14ac:dyDescent="0.45">
      <c r="B3733"/>
      <c r="C3733"/>
    </row>
    <row r="3734" spans="2:3" x14ac:dyDescent="0.45">
      <c r="B3734"/>
      <c r="C3734"/>
    </row>
    <row r="3735" spans="2:3" x14ac:dyDescent="0.45">
      <c r="B3735"/>
      <c r="C3735"/>
    </row>
    <row r="3736" spans="2:3" x14ac:dyDescent="0.45">
      <c r="B3736"/>
      <c r="C3736"/>
    </row>
    <row r="3737" spans="2:3" x14ac:dyDescent="0.45">
      <c r="B3737"/>
      <c r="C3737"/>
    </row>
    <row r="3738" spans="2:3" x14ac:dyDescent="0.45">
      <c r="B3738"/>
      <c r="C3738"/>
    </row>
    <row r="3739" spans="2:3" x14ac:dyDescent="0.45">
      <c r="B3739"/>
      <c r="C3739"/>
    </row>
    <row r="3740" spans="2:3" x14ac:dyDescent="0.45">
      <c r="B3740"/>
      <c r="C3740"/>
    </row>
    <row r="3741" spans="2:3" x14ac:dyDescent="0.45">
      <c r="B3741"/>
      <c r="C3741"/>
    </row>
    <row r="3742" spans="2:3" x14ac:dyDescent="0.45">
      <c r="B3742"/>
      <c r="C3742"/>
    </row>
    <row r="3743" spans="2:3" x14ac:dyDescent="0.45">
      <c r="B3743"/>
      <c r="C3743"/>
    </row>
    <row r="3744" spans="2:3" x14ac:dyDescent="0.45">
      <c r="B3744"/>
      <c r="C3744"/>
    </row>
    <row r="3745" spans="2:3" x14ac:dyDescent="0.45">
      <c r="B3745"/>
      <c r="C3745"/>
    </row>
    <row r="3746" spans="2:3" x14ac:dyDescent="0.45">
      <c r="B3746"/>
      <c r="C3746"/>
    </row>
    <row r="3747" spans="2:3" x14ac:dyDescent="0.45">
      <c r="B3747"/>
      <c r="C3747"/>
    </row>
    <row r="3748" spans="2:3" x14ac:dyDescent="0.45">
      <c r="B3748"/>
      <c r="C3748"/>
    </row>
    <row r="3749" spans="2:3" x14ac:dyDescent="0.45">
      <c r="B3749"/>
      <c r="C3749"/>
    </row>
    <row r="3750" spans="2:3" x14ac:dyDescent="0.45">
      <c r="B3750"/>
      <c r="C3750"/>
    </row>
    <row r="3751" spans="2:3" x14ac:dyDescent="0.45">
      <c r="B3751"/>
      <c r="C3751"/>
    </row>
    <row r="3752" spans="2:3" x14ac:dyDescent="0.45">
      <c r="B3752"/>
      <c r="C3752"/>
    </row>
    <row r="3753" spans="2:3" x14ac:dyDescent="0.45">
      <c r="B3753"/>
      <c r="C3753"/>
    </row>
    <row r="3754" spans="2:3" x14ac:dyDescent="0.45">
      <c r="B3754"/>
      <c r="C3754"/>
    </row>
    <row r="3755" spans="2:3" x14ac:dyDescent="0.45">
      <c r="B3755"/>
      <c r="C3755"/>
    </row>
    <row r="3756" spans="2:3" x14ac:dyDescent="0.45">
      <c r="B3756"/>
      <c r="C3756"/>
    </row>
    <row r="3757" spans="2:3" x14ac:dyDescent="0.45">
      <c r="B3757"/>
      <c r="C3757"/>
    </row>
    <row r="3758" spans="2:3" x14ac:dyDescent="0.45">
      <c r="B3758"/>
      <c r="C3758"/>
    </row>
    <row r="3759" spans="2:3" x14ac:dyDescent="0.45">
      <c r="B3759"/>
      <c r="C3759"/>
    </row>
    <row r="3760" spans="2:3" x14ac:dyDescent="0.45">
      <c r="B3760"/>
      <c r="C3760"/>
    </row>
    <row r="3761" spans="2:3" x14ac:dyDescent="0.45">
      <c r="B3761"/>
      <c r="C3761"/>
    </row>
    <row r="3762" spans="2:3" x14ac:dyDescent="0.45">
      <c r="B3762"/>
      <c r="C3762"/>
    </row>
    <row r="3763" spans="2:3" x14ac:dyDescent="0.45">
      <c r="B3763"/>
      <c r="C3763"/>
    </row>
    <row r="3764" spans="2:3" x14ac:dyDescent="0.45">
      <c r="B3764"/>
      <c r="C3764"/>
    </row>
    <row r="3765" spans="2:3" x14ac:dyDescent="0.45">
      <c r="B3765"/>
      <c r="C3765"/>
    </row>
    <row r="3766" spans="2:3" x14ac:dyDescent="0.45">
      <c r="B3766"/>
      <c r="C3766"/>
    </row>
    <row r="3767" spans="2:3" x14ac:dyDescent="0.45">
      <c r="B3767"/>
      <c r="C3767"/>
    </row>
    <row r="3768" spans="2:3" x14ac:dyDescent="0.45">
      <c r="B3768"/>
      <c r="C3768"/>
    </row>
    <row r="3769" spans="2:3" x14ac:dyDescent="0.45">
      <c r="B3769"/>
      <c r="C3769"/>
    </row>
    <row r="3770" spans="2:3" x14ac:dyDescent="0.45">
      <c r="B3770"/>
      <c r="C3770"/>
    </row>
    <row r="3771" spans="2:3" x14ac:dyDescent="0.45">
      <c r="B3771"/>
      <c r="C3771"/>
    </row>
    <row r="3772" spans="2:3" x14ac:dyDescent="0.45">
      <c r="B3772"/>
      <c r="C3772"/>
    </row>
    <row r="3773" spans="2:3" x14ac:dyDescent="0.45">
      <c r="B3773"/>
      <c r="C3773"/>
    </row>
    <row r="3774" spans="2:3" x14ac:dyDescent="0.45">
      <c r="B3774"/>
      <c r="C3774"/>
    </row>
    <row r="3775" spans="2:3" x14ac:dyDescent="0.45">
      <c r="B3775"/>
      <c r="C3775"/>
    </row>
    <row r="3776" spans="2:3" x14ac:dyDescent="0.45">
      <c r="B3776"/>
      <c r="C3776"/>
    </row>
    <row r="3777" spans="2:3" x14ac:dyDescent="0.45">
      <c r="B3777"/>
      <c r="C3777"/>
    </row>
    <row r="3778" spans="2:3" x14ac:dyDescent="0.45">
      <c r="B3778"/>
      <c r="C3778"/>
    </row>
    <row r="3779" spans="2:3" x14ac:dyDescent="0.45">
      <c r="B3779"/>
      <c r="C3779"/>
    </row>
    <row r="3780" spans="2:3" x14ac:dyDescent="0.45">
      <c r="B3780"/>
      <c r="C3780"/>
    </row>
    <row r="3781" spans="2:3" x14ac:dyDescent="0.45">
      <c r="B3781"/>
      <c r="C3781"/>
    </row>
    <row r="3782" spans="2:3" x14ac:dyDescent="0.45">
      <c r="B3782"/>
      <c r="C3782"/>
    </row>
    <row r="3783" spans="2:3" x14ac:dyDescent="0.45">
      <c r="B3783"/>
      <c r="C3783"/>
    </row>
    <row r="3784" spans="2:3" x14ac:dyDescent="0.45">
      <c r="B3784"/>
      <c r="C3784"/>
    </row>
    <row r="3785" spans="2:3" x14ac:dyDescent="0.45">
      <c r="B3785"/>
      <c r="C3785"/>
    </row>
    <row r="3786" spans="2:3" x14ac:dyDescent="0.45">
      <c r="B3786"/>
      <c r="C3786"/>
    </row>
    <row r="3787" spans="2:3" x14ac:dyDescent="0.45">
      <c r="B3787"/>
      <c r="C3787"/>
    </row>
    <row r="3788" spans="2:3" x14ac:dyDescent="0.45">
      <c r="B3788"/>
      <c r="C3788"/>
    </row>
    <row r="3789" spans="2:3" x14ac:dyDescent="0.45">
      <c r="B3789"/>
      <c r="C3789"/>
    </row>
    <row r="3790" spans="2:3" x14ac:dyDescent="0.45">
      <c r="B3790"/>
      <c r="C3790"/>
    </row>
    <row r="3791" spans="2:3" x14ac:dyDescent="0.45">
      <c r="B3791"/>
      <c r="C3791"/>
    </row>
    <row r="3792" spans="2:3" x14ac:dyDescent="0.45">
      <c r="B3792"/>
      <c r="C3792"/>
    </row>
    <row r="3793" spans="2:3" x14ac:dyDescent="0.45">
      <c r="B3793"/>
      <c r="C3793"/>
    </row>
    <row r="3794" spans="2:3" x14ac:dyDescent="0.45">
      <c r="B3794"/>
      <c r="C3794"/>
    </row>
    <row r="3795" spans="2:3" x14ac:dyDescent="0.45">
      <c r="B3795"/>
      <c r="C3795"/>
    </row>
    <row r="3796" spans="2:3" x14ac:dyDescent="0.45">
      <c r="B3796"/>
      <c r="C3796"/>
    </row>
    <row r="3797" spans="2:3" x14ac:dyDescent="0.45">
      <c r="B3797"/>
      <c r="C3797"/>
    </row>
    <row r="3798" spans="2:3" x14ac:dyDescent="0.45">
      <c r="B3798"/>
      <c r="C3798"/>
    </row>
    <row r="3799" spans="2:3" x14ac:dyDescent="0.45">
      <c r="B3799"/>
      <c r="C3799"/>
    </row>
    <row r="3800" spans="2:3" x14ac:dyDescent="0.45">
      <c r="B3800"/>
      <c r="C3800"/>
    </row>
    <row r="3801" spans="2:3" x14ac:dyDescent="0.45">
      <c r="B3801"/>
      <c r="C3801"/>
    </row>
    <row r="3802" spans="2:3" x14ac:dyDescent="0.45">
      <c r="B3802"/>
      <c r="C3802"/>
    </row>
    <row r="3803" spans="2:3" x14ac:dyDescent="0.45">
      <c r="B3803"/>
      <c r="C3803"/>
    </row>
    <row r="3804" spans="2:3" x14ac:dyDescent="0.45">
      <c r="B3804"/>
      <c r="C3804"/>
    </row>
    <row r="3805" spans="2:3" x14ac:dyDescent="0.45">
      <c r="B3805"/>
      <c r="C3805"/>
    </row>
    <row r="3806" spans="2:3" x14ac:dyDescent="0.45">
      <c r="B3806"/>
      <c r="C3806"/>
    </row>
    <row r="3807" spans="2:3" x14ac:dyDescent="0.45">
      <c r="B3807"/>
      <c r="C3807"/>
    </row>
    <row r="3808" spans="2:3" x14ac:dyDescent="0.45">
      <c r="B3808"/>
      <c r="C3808"/>
    </row>
    <row r="3809" spans="2:3" x14ac:dyDescent="0.45">
      <c r="B3809"/>
      <c r="C3809"/>
    </row>
    <row r="3810" spans="2:3" x14ac:dyDescent="0.45">
      <c r="B3810"/>
      <c r="C3810"/>
    </row>
    <row r="3811" spans="2:3" x14ac:dyDescent="0.45">
      <c r="B3811"/>
      <c r="C3811"/>
    </row>
    <row r="3812" spans="2:3" x14ac:dyDescent="0.45">
      <c r="B3812"/>
      <c r="C3812"/>
    </row>
    <row r="3813" spans="2:3" x14ac:dyDescent="0.45">
      <c r="B3813"/>
      <c r="C3813"/>
    </row>
    <row r="3814" spans="2:3" x14ac:dyDescent="0.45">
      <c r="B3814"/>
      <c r="C3814"/>
    </row>
    <row r="3815" spans="2:3" x14ac:dyDescent="0.45">
      <c r="B3815"/>
      <c r="C3815"/>
    </row>
    <row r="3816" spans="2:3" x14ac:dyDescent="0.45">
      <c r="B3816"/>
      <c r="C3816"/>
    </row>
    <row r="3817" spans="2:3" x14ac:dyDescent="0.45">
      <c r="B3817"/>
      <c r="C3817"/>
    </row>
    <row r="3818" spans="2:3" x14ac:dyDescent="0.45">
      <c r="B3818"/>
      <c r="C3818"/>
    </row>
    <row r="3819" spans="2:3" x14ac:dyDescent="0.45">
      <c r="B3819"/>
      <c r="C3819"/>
    </row>
    <row r="3820" spans="2:3" x14ac:dyDescent="0.45">
      <c r="B3820"/>
      <c r="C3820"/>
    </row>
    <row r="3821" spans="2:3" x14ac:dyDescent="0.45">
      <c r="B3821"/>
      <c r="C3821"/>
    </row>
    <row r="3822" spans="2:3" x14ac:dyDescent="0.45">
      <c r="B3822"/>
      <c r="C3822"/>
    </row>
    <row r="3823" spans="2:3" x14ac:dyDescent="0.45">
      <c r="B3823"/>
      <c r="C3823"/>
    </row>
    <row r="3824" spans="2:3" x14ac:dyDescent="0.45">
      <c r="B3824"/>
      <c r="C3824"/>
    </row>
    <row r="3825" spans="2:3" x14ac:dyDescent="0.45">
      <c r="B3825"/>
      <c r="C3825"/>
    </row>
    <row r="3826" spans="2:3" x14ac:dyDescent="0.45">
      <c r="B3826"/>
      <c r="C3826"/>
    </row>
    <row r="3827" spans="2:3" x14ac:dyDescent="0.45">
      <c r="B3827"/>
      <c r="C3827"/>
    </row>
    <row r="3828" spans="2:3" x14ac:dyDescent="0.45">
      <c r="B3828"/>
      <c r="C3828"/>
    </row>
    <row r="3829" spans="2:3" x14ac:dyDescent="0.45">
      <c r="B3829"/>
      <c r="C3829"/>
    </row>
    <row r="3830" spans="2:3" x14ac:dyDescent="0.45">
      <c r="B3830"/>
      <c r="C3830"/>
    </row>
    <row r="3831" spans="2:3" x14ac:dyDescent="0.45">
      <c r="B3831"/>
      <c r="C3831"/>
    </row>
    <row r="3832" spans="2:3" x14ac:dyDescent="0.45">
      <c r="B3832"/>
      <c r="C3832"/>
    </row>
    <row r="3833" spans="2:3" x14ac:dyDescent="0.45">
      <c r="B3833"/>
      <c r="C3833"/>
    </row>
    <row r="3834" spans="2:3" x14ac:dyDescent="0.45">
      <c r="B3834"/>
      <c r="C3834"/>
    </row>
    <row r="3835" spans="2:3" x14ac:dyDescent="0.45">
      <c r="B3835"/>
      <c r="C3835"/>
    </row>
    <row r="3836" spans="2:3" x14ac:dyDescent="0.45">
      <c r="B3836"/>
      <c r="C3836"/>
    </row>
    <row r="3837" spans="2:3" x14ac:dyDescent="0.45">
      <c r="B3837"/>
      <c r="C3837"/>
    </row>
    <row r="3838" spans="2:3" x14ac:dyDescent="0.45">
      <c r="B3838"/>
      <c r="C3838"/>
    </row>
    <row r="3839" spans="2:3" x14ac:dyDescent="0.45">
      <c r="B3839"/>
      <c r="C3839"/>
    </row>
    <row r="3840" spans="2:3" x14ac:dyDescent="0.45">
      <c r="B3840"/>
      <c r="C3840"/>
    </row>
    <row r="3841" spans="2:3" x14ac:dyDescent="0.45">
      <c r="B3841"/>
      <c r="C3841"/>
    </row>
    <row r="3842" spans="2:3" x14ac:dyDescent="0.45">
      <c r="B3842"/>
      <c r="C3842"/>
    </row>
    <row r="3843" spans="2:3" x14ac:dyDescent="0.45">
      <c r="B3843"/>
      <c r="C3843"/>
    </row>
    <row r="3844" spans="2:3" x14ac:dyDescent="0.45">
      <c r="B3844"/>
      <c r="C3844"/>
    </row>
    <row r="3845" spans="2:3" x14ac:dyDescent="0.45">
      <c r="B3845"/>
      <c r="C3845"/>
    </row>
    <row r="3846" spans="2:3" x14ac:dyDescent="0.45">
      <c r="B3846"/>
      <c r="C3846"/>
    </row>
    <row r="3847" spans="2:3" x14ac:dyDescent="0.45">
      <c r="B3847"/>
      <c r="C3847"/>
    </row>
    <row r="3848" spans="2:3" x14ac:dyDescent="0.45">
      <c r="B3848"/>
      <c r="C3848"/>
    </row>
    <row r="3849" spans="2:3" x14ac:dyDescent="0.45">
      <c r="B3849"/>
      <c r="C3849"/>
    </row>
    <row r="3850" spans="2:3" x14ac:dyDescent="0.45">
      <c r="B3850"/>
      <c r="C3850"/>
    </row>
    <row r="3851" spans="2:3" x14ac:dyDescent="0.45">
      <c r="B3851"/>
      <c r="C3851"/>
    </row>
    <row r="3852" spans="2:3" x14ac:dyDescent="0.45">
      <c r="B3852"/>
      <c r="C3852"/>
    </row>
    <row r="3853" spans="2:3" x14ac:dyDescent="0.45">
      <c r="B3853"/>
      <c r="C3853"/>
    </row>
    <row r="3854" spans="2:3" x14ac:dyDescent="0.45">
      <c r="B3854"/>
      <c r="C3854"/>
    </row>
    <row r="3855" spans="2:3" x14ac:dyDescent="0.45">
      <c r="B3855"/>
      <c r="C3855"/>
    </row>
    <row r="3856" spans="2:3" x14ac:dyDescent="0.45">
      <c r="B3856"/>
      <c r="C3856"/>
    </row>
    <row r="3857" spans="2:3" x14ac:dyDescent="0.45">
      <c r="B3857"/>
      <c r="C3857"/>
    </row>
    <row r="3858" spans="2:3" x14ac:dyDescent="0.45">
      <c r="B3858"/>
      <c r="C3858"/>
    </row>
    <row r="3859" spans="2:3" x14ac:dyDescent="0.45">
      <c r="B3859"/>
      <c r="C3859"/>
    </row>
    <row r="3860" spans="2:3" x14ac:dyDescent="0.45">
      <c r="B3860"/>
      <c r="C3860"/>
    </row>
    <row r="3861" spans="2:3" x14ac:dyDescent="0.45">
      <c r="B3861"/>
      <c r="C3861"/>
    </row>
    <row r="3862" spans="2:3" x14ac:dyDescent="0.45">
      <c r="B3862"/>
      <c r="C3862"/>
    </row>
    <row r="3863" spans="2:3" x14ac:dyDescent="0.45">
      <c r="B3863"/>
      <c r="C3863"/>
    </row>
    <row r="3864" spans="2:3" x14ac:dyDescent="0.45">
      <c r="B3864"/>
      <c r="C3864"/>
    </row>
    <row r="3865" spans="2:3" x14ac:dyDescent="0.45">
      <c r="B3865"/>
      <c r="C3865"/>
    </row>
    <row r="3866" spans="2:3" x14ac:dyDescent="0.45">
      <c r="B3866"/>
      <c r="C3866"/>
    </row>
    <row r="3867" spans="2:3" x14ac:dyDescent="0.45">
      <c r="B3867"/>
      <c r="C3867"/>
    </row>
    <row r="3868" spans="2:3" x14ac:dyDescent="0.45">
      <c r="B3868"/>
      <c r="C3868"/>
    </row>
    <row r="3869" spans="2:3" x14ac:dyDescent="0.45">
      <c r="B3869"/>
      <c r="C3869"/>
    </row>
    <row r="3870" spans="2:3" x14ac:dyDescent="0.45">
      <c r="B3870"/>
      <c r="C3870"/>
    </row>
    <row r="3871" spans="2:3" x14ac:dyDescent="0.45">
      <c r="B3871"/>
      <c r="C3871"/>
    </row>
    <row r="3872" spans="2:3" x14ac:dyDescent="0.45">
      <c r="B3872"/>
      <c r="C3872"/>
    </row>
    <row r="3873" spans="2:3" x14ac:dyDescent="0.45">
      <c r="B3873"/>
      <c r="C3873"/>
    </row>
    <row r="3874" spans="2:3" x14ac:dyDescent="0.45">
      <c r="B3874"/>
      <c r="C3874"/>
    </row>
    <row r="3875" spans="2:3" x14ac:dyDescent="0.45">
      <c r="B3875"/>
      <c r="C3875"/>
    </row>
    <row r="3876" spans="2:3" x14ac:dyDescent="0.45">
      <c r="B3876"/>
      <c r="C3876"/>
    </row>
    <row r="3877" spans="2:3" x14ac:dyDescent="0.45">
      <c r="B3877"/>
      <c r="C3877"/>
    </row>
    <row r="3878" spans="2:3" x14ac:dyDescent="0.45">
      <c r="B3878"/>
      <c r="C3878"/>
    </row>
    <row r="3879" spans="2:3" x14ac:dyDescent="0.45">
      <c r="B3879"/>
      <c r="C3879"/>
    </row>
    <row r="3880" spans="2:3" x14ac:dyDescent="0.45">
      <c r="B3880"/>
      <c r="C3880"/>
    </row>
    <row r="3881" spans="2:3" x14ac:dyDescent="0.45">
      <c r="B3881"/>
      <c r="C3881"/>
    </row>
    <row r="3882" spans="2:3" x14ac:dyDescent="0.45">
      <c r="B3882"/>
      <c r="C3882"/>
    </row>
    <row r="3883" spans="2:3" x14ac:dyDescent="0.45">
      <c r="B3883"/>
      <c r="C3883"/>
    </row>
    <row r="3884" spans="2:3" x14ac:dyDescent="0.45">
      <c r="B3884"/>
      <c r="C3884"/>
    </row>
    <row r="3885" spans="2:3" x14ac:dyDescent="0.45">
      <c r="B3885"/>
      <c r="C3885"/>
    </row>
    <row r="3886" spans="2:3" x14ac:dyDescent="0.45">
      <c r="B3886"/>
      <c r="C3886"/>
    </row>
    <row r="3887" spans="2:3" x14ac:dyDescent="0.45">
      <c r="B3887"/>
      <c r="C3887"/>
    </row>
    <row r="3888" spans="2:3" x14ac:dyDescent="0.45">
      <c r="B3888"/>
      <c r="C3888"/>
    </row>
    <row r="3889" spans="2:3" x14ac:dyDescent="0.45">
      <c r="B3889"/>
      <c r="C3889"/>
    </row>
    <row r="3890" spans="2:3" x14ac:dyDescent="0.45">
      <c r="B3890"/>
      <c r="C3890"/>
    </row>
    <row r="3891" spans="2:3" x14ac:dyDescent="0.45">
      <c r="B3891"/>
      <c r="C3891"/>
    </row>
    <row r="3892" spans="2:3" x14ac:dyDescent="0.45">
      <c r="B3892"/>
      <c r="C3892"/>
    </row>
    <row r="3893" spans="2:3" x14ac:dyDescent="0.45">
      <c r="B3893"/>
      <c r="C3893"/>
    </row>
    <row r="3894" spans="2:3" x14ac:dyDescent="0.45">
      <c r="B3894"/>
      <c r="C3894"/>
    </row>
    <row r="3895" spans="2:3" x14ac:dyDescent="0.45">
      <c r="B3895"/>
      <c r="C3895"/>
    </row>
    <row r="3896" spans="2:3" x14ac:dyDescent="0.45">
      <c r="B3896"/>
      <c r="C3896"/>
    </row>
    <row r="3897" spans="2:3" x14ac:dyDescent="0.45">
      <c r="B3897"/>
      <c r="C3897"/>
    </row>
    <row r="3898" spans="2:3" x14ac:dyDescent="0.45">
      <c r="B3898"/>
      <c r="C3898"/>
    </row>
    <row r="3899" spans="2:3" x14ac:dyDescent="0.45">
      <c r="B3899"/>
      <c r="C3899"/>
    </row>
    <row r="3900" spans="2:3" x14ac:dyDescent="0.45">
      <c r="B3900"/>
      <c r="C3900"/>
    </row>
    <row r="3901" spans="2:3" x14ac:dyDescent="0.45">
      <c r="B3901"/>
      <c r="C3901"/>
    </row>
    <row r="3902" spans="2:3" x14ac:dyDescent="0.45">
      <c r="B3902"/>
      <c r="C3902"/>
    </row>
    <row r="3903" spans="2:3" x14ac:dyDescent="0.45">
      <c r="B3903"/>
      <c r="C3903"/>
    </row>
    <row r="3904" spans="2:3" x14ac:dyDescent="0.45">
      <c r="B3904"/>
      <c r="C3904"/>
    </row>
    <row r="3905" spans="2:3" x14ac:dyDescent="0.45">
      <c r="B3905"/>
      <c r="C3905"/>
    </row>
    <row r="3906" spans="2:3" x14ac:dyDescent="0.45">
      <c r="B3906"/>
      <c r="C3906"/>
    </row>
    <row r="3907" spans="2:3" x14ac:dyDescent="0.45">
      <c r="B3907"/>
      <c r="C3907"/>
    </row>
    <row r="3908" spans="2:3" x14ac:dyDescent="0.45">
      <c r="B3908"/>
      <c r="C3908"/>
    </row>
    <row r="3909" spans="2:3" x14ac:dyDescent="0.45">
      <c r="B3909"/>
      <c r="C3909"/>
    </row>
    <row r="3910" spans="2:3" x14ac:dyDescent="0.45">
      <c r="B3910"/>
      <c r="C3910"/>
    </row>
    <row r="3911" spans="2:3" x14ac:dyDescent="0.45">
      <c r="B3911"/>
      <c r="C3911"/>
    </row>
    <row r="3912" spans="2:3" x14ac:dyDescent="0.45">
      <c r="B3912"/>
      <c r="C3912"/>
    </row>
    <row r="3913" spans="2:3" x14ac:dyDescent="0.45">
      <c r="B3913"/>
      <c r="C3913"/>
    </row>
    <row r="3914" spans="2:3" x14ac:dyDescent="0.45">
      <c r="B3914"/>
      <c r="C3914"/>
    </row>
    <row r="3915" spans="2:3" x14ac:dyDescent="0.45">
      <c r="B3915"/>
      <c r="C3915"/>
    </row>
    <row r="3916" spans="2:3" x14ac:dyDescent="0.45">
      <c r="B3916"/>
      <c r="C3916"/>
    </row>
    <row r="3917" spans="2:3" x14ac:dyDescent="0.45">
      <c r="B3917"/>
      <c r="C3917"/>
    </row>
    <row r="3918" spans="2:3" x14ac:dyDescent="0.45">
      <c r="B3918"/>
      <c r="C3918"/>
    </row>
    <row r="3919" spans="2:3" x14ac:dyDescent="0.45">
      <c r="B3919"/>
      <c r="C3919"/>
    </row>
    <row r="3920" spans="2:3" x14ac:dyDescent="0.45">
      <c r="B3920"/>
      <c r="C3920"/>
    </row>
    <row r="3921" spans="2:3" x14ac:dyDescent="0.45">
      <c r="B3921"/>
      <c r="C3921"/>
    </row>
    <row r="3922" spans="2:3" x14ac:dyDescent="0.45">
      <c r="B3922"/>
      <c r="C3922"/>
    </row>
    <row r="3923" spans="2:3" x14ac:dyDescent="0.45">
      <c r="B3923"/>
      <c r="C3923"/>
    </row>
    <row r="3924" spans="2:3" x14ac:dyDescent="0.45">
      <c r="B3924"/>
      <c r="C3924"/>
    </row>
    <row r="3925" spans="2:3" x14ac:dyDescent="0.45">
      <c r="B3925"/>
      <c r="C3925"/>
    </row>
    <row r="3926" spans="2:3" x14ac:dyDescent="0.45">
      <c r="B3926"/>
      <c r="C3926"/>
    </row>
    <row r="3927" spans="2:3" x14ac:dyDescent="0.45">
      <c r="B3927"/>
      <c r="C3927"/>
    </row>
    <row r="3928" spans="2:3" x14ac:dyDescent="0.45">
      <c r="B3928"/>
      <c r="C3928"/>
    </row>
    <row r="3929" spans="2:3" x14ac:dyDescent="0.45">
      <c r="B3929"/>
      <c r="C3929"/>
    </row>
    <row r="3930" spans="2:3" x14ac:dyDescent="0.45">
      <c r="B3930"/>
      <c r="C3930"/>
    </row>
    <row r="3931" spans="2:3" x14ac:dyDescent="0.45">
      <c r="B3931"/>
      <c r="C3931"/>
    </row>
    <row r="3932" spans="2:3" x14ac:dyDescent="0.45">
      <c r="B3932"/>
      <c r="C3932"/>
    </row>
    <row r="3933" spans="2:3" x14ac:dyDescent="0.45">
      <c r="B3933"/>
      <c r="C3933"/>
    </row>
    <row r="3934" spans="2:3" x14ac:dyDescent="0.45">
      <c r="B3934"/>
      <c r="C3934"/>
    </row>
    <row r="3935" spans="2:3" x14ac:dyDescent="0.45">
      <c r="B3935"/>
      <c r="C3935"/>
    </row>
    <row r="3936" spans="2:3" x14ac:dyDescent="0.45">
      <c r="B3936"/>
      <c r="C3936"/>
    </row>
    <row r="3937" spans="2:3" x14ac:dyDescent="0.45">
      <c r="B3937"/>
      <c r="C3937"/>
    </row>
    <row r="3938" spans="2:3" x14ac:dyDescent="0.45">
      <c r="B3938"/>
      <c r="C3938"/>
    </row>
    <row r="3939" spans="2:3" x14ac:dyDescent="0.45">
      <c r="B3939"/>
      <c r="C3939"/>
    </row>
    <row r="3940" spans="2:3" x14ac:dyDescent="0.45">
      <c r="B3940"/>
      <c r="C3940"/>
    </row>
    <row r="3941" spans="2:3" x14ac:dyDescent="0.45">
      <c r="B3941"/>
      <c r="C3941"/>
    </row>
    <row r="3942" spans="2:3" x14ac:dyDescent="0.45">
      <c r="B3942"/>
      <c r="C3942"/>
    </row>
    <row r="3943" spans="2:3" x14ac:dyDescent="0.45">
      <c r="B3943"/>
      <c r="C3943"/>
    </row>
    <row r="3944" spans="2:3" x14ac:dyDescent="0.45">
      <c r="B3944"/>
      <c r="C3944"/>
    </row>
    <row r="3945" spans="2:3" x14ac:dyDescent="0.45">
      <c r="B3945"/>
      <c r="C3945"/>
    </row>
    <row r="3946" spans="2:3" x14ac:dyDescent="0.45">
      <c r="B3946"/>
      <c r="C3946"/>
    </row>
    <row r="3947" spans="2:3" x14ac:dyDescent="0.45">
      <c r="B3947"/>
      <c r="C3947"/>
    </row>
    <row r="3948" spans="2:3" x14ac:dyDescent="0.45">
      <c r="B3948"/>
      <c r="C3948"/>
    </row>
    <row r="3949" spans="2:3" x14ac:dyDescent="0.45">
      <c r="B3949"/>
      <c r="C3949"/>
    </row>
    <row r="3950" spans="2:3" x14ac:dyDescent="0.45">
      <c r="B3950"/>
      <c r="C3950"/>
    </row>
    <row r="3951" spans="2:3" x14ac:dyDescent="0.45">
      <c r="B3951"/>
      <c r="C3951"/>
    </row>
    <row r="3952" spans="2:3" x14ac:dyDescent="0.45">
      <c r="B3952"/>
      <c r="C3952"/>
    </row>
    <row r="3953" spans="2:3" x14ac:dyDescent="0.45">
      <c r="B3953"/>
      <c r="C3953"/>
    </row>
    <row r="3954" spans="2:3" x14ac:dyDescent="0.45">
      <c r="B3954"/>
      <c r="C3954"/>
    </row>
    <row r="3955" spans="2:3" x14ac:dyDescent="0.45">
      <c r="B3955"/>
      <c r="C3955"/>
    </row>
    <row r="3956" spans="2:3" x14ac:dyDescent="0.45">
      <c r="B3956"/>
      <c r="C3956"/>
    </row>
    <row r="3957" spans="2:3" x14ac:dyDescent="0.45">
      <c r="B3957"/>
      <c r="C3957"/>
    </row>
    <row r="3958" spans="2:3" x14ac:dyDescent="0.45">
      <c r="B3958"/>
      <c r="C3958"/>
    </row>
    <row r="3959" spans="2:3" x14ac:dyDescent="0.45">
      <c r="B3959"/>
      <c r="C3959"/>
    </row>
    <row r="3960" spans="2:3" x14ac:dyDescent="0.45">
      <c r="B3960"/>
      <c r="C3960"/>
    </row>
    <row r="3961" spans="2:3" x14ac:dyDescent="0.45">
      <c r="B3961"/>
      <c r="C3961"/>
    </row>
    <row r="3962" spans="2:3" x14ac:dyDescent="0.45">
      <c r="B3962"/>
      <c r="C3962"/>
    </row>
    <row r="3963" spans="2:3" x14ac:dyDescent="0.45">
      <c r="B3963"/>
      <c r="C3963"/>
    </row>
    <row r="3964" spans="2:3" x14ac:dyDescent="0.45">
      <c r="B3964"/>
      <c r="C3964"/>
    </row>
    <row r="3965" spans="2:3" x14ac:dyDescent="0.45">
      <c r="B3965"/>
      <c r="C3965"/>
    </row>
    <row r="3966" spans="2:3" x14ac:dyDescent="0.45">
      <c r="B3966"/>
      <c r="C3966"/>
    </row>
    <row r="3967" spans="2:3" x14ac:dyDescent="0.45">
      <c r="B3967"/>
      <c r="C3967"/>
    </row>
    <row r="3968" spans="2:3" x14ac:dyDescent="0.45">
      <c r="B3968"/>
      <c r="C3968"/>
    </row>
    <row r="3969" spans="2:3" x14ac:dyDescent="0.45">
      <c r="B3969"/>
      <c r="C3969"/>
    </row>
    <row r="3970" spans="2:3" x14ac:dyDescent="0.45">
      <c r="B3970"/>
      <c r="C3970"/>
    </row>
    <row r="3971" spans="2:3" x14ac:dyDescent="0.45">
      <c r="B3971"/>
      <c r="C3971"/>
    </row>
    <row r="3972" spans="2:3" x14ac:dyDescent="0.45">
      <c r="B3972"/>
      <c r="C3972"/>
    </row>
    <row r="3973" spans="2:3" x14ac:dyDescent="0.45">
      <c r="B3973"/>
      <c r="C3973"/>
    </row>
    <row r="3974" spans="2:3" x14ac:dyDescent="0.45">
      <c r="B3974"/>
      <c r="C3974"/>
    </row>
    <row r="3975" spans="2:3" x14ac:dyDescent="0.45">
      <c r="B3975"/>
      <c r="C3975"/>
    </row>
    <row r="3976" spans="2:3" x14ac:dyDescent="0.45">
      <c r="B3976"/>
      <c r="C3976"/>
    </row>
    <row r="3977" spans="2:3" x14ac:dyDescent="0.45">
      <c r="B3977"/>
      <c r="C3977"/>
    </row>
    <row r="3978" spans="2:3" x14ac:dyDescent="0.45">
      <c r="B3978"/>
      <c r="C3978"/>
    </row>
    <row r="3979" spans="2:3" x14ac:dyDescent="0.45">
      <c r="B3979"/>
      <c r="C3979"/>
    </row>
    <row r="3980" spans="2:3" x14ac:dyDescent="0.45">
      <c r="B3980"/>
      <c r="C3980"/>
    </row>
    <row r="3981" spans="2:3" x14ac:dyDescent="0.45">
      <c r="B3981"/>
      <c r="C3981"/>
    </row>
    <row r="3982" spans="2:3" x14ac:dyDescent="0.45">
      <c r="B3982"/>
      <c r="C3982"/>
    </row>
    <row r="3983" spans="2:3" x14ac:dyDescent="0.45">
      <c r="B3983"/>
      <c r="C3983"/>
    </row>
    <row r="3984" spans="2:3" x14ac:dyDescent="0.45">
      <c r="B3984"/>
      <c r="C3984"/>
    </row>
    <row r="3985" spans="2:3" x14ac:dyDescent="0.45">
      <c r="B3985"/>
      <c r="C3985"/>
    </row>
    <row r="3986" spans="2:3" x14ac:dyDescent="0.45">
      <c r="B3986"/>
      <c r="C3986"/>
    </row>
    <row r="3987" spans="2:3" x14ac:dyDescent="0.45">
      <c r="B3987"/>
      <c r="C3987"/>
    </row>
    <row r="3988" spans="2:3" x14ac:dyDescent="0.45">
      <c r="B3988"/>
      <c r="C3988"/>
    </row>
    <row r="3989" spans="2:3" x14ac:dyDescent="0.45">
      <c r="B3989"/>
      <c r="C3989"/>
    </row>
    <row r="3990" spans="2:3" x14ac:dyDescent="0.45">
      <c r="B3990"/>
      <c r="C3990"/>
    </row>
    <row r="3991" spans="2:3" x14ac:dyDescent="0.45">
      <c r="B3991"/>
      <c r="C3991"/>
    </row>
    <row r="3992" spans="2:3" x14ac:dyDescent="0.45">
      <c r="B3992"/>
      <c r="C3992"/>
    </row>
    <row r="3993" spans="2:3" x14ac:dyDescent="0.45">
      <c r="B3993"/>
      <c r="C3993"/>
    </row>
    <row r="3994" spans="2:3" x14ac:dyDescent="0.45">
      <c r="B3994"/>
      <c r="C3994"/>
    </row>
    <row r="3995" spans="2:3" x14ac:dyDescent="0.45">
      <c r="B3995"/>
      <c r="C3995"/>
    </row>
    <row r="3996" spans="2:3" x14ac:dyDescent="0.45">
      <c r="B3996"/>
      <c r="C3996"/>
    </row>
    <row r="3997" spans="2:3" x14ac:dyDescent="0.45">
      <c r="B3997"/>
      <c r="C3997"/>
    </row>
    <row r="3998" spans="2:3" x14ac:dyDescent="0.45">
      <c r="B3998"/>
      <c r="C3998"/>
    </row>
    <row r="3999" spans="2:3" x14ac:dyDescent="0.45">
      <c r="B3999"/>
      <c r="C3999"/>
    </row>
    <row r="4000" spans="2:3" x14ac:dyDescent="0.45">
      <c r="B4000"/>
      <c r="C4000"/>
    </row>
    <row r="4001" spans="2:3" x14ac:dyDescent="0.45">
      <c r="B4001"/>
      <c r="C4001"/>
    </row>
    <row r="4002" spans="2:3" x14ac:dyDescent="0.45">
      <c r="B4002"/>
      <c r="C4002"/>
    </row>
    <row r="4003" spans="2:3" x14ac:dyDescent="0.45">
      <c r="B4003"/>
      <c r="C4003"/>
    </row>
    <row r="4004" spans="2:3" x14ac:dyDescent="0.45">
      <c r="B4004"/>
      <c r="C4004"/>
    </row>
    <row r="4005" spans="2:3" x14ac:dyDescent="0.45">
      <c r="B4005"/>
      <c r="C4005"/>
    </row>
    <row r="4006" spans="2:3" x14ac:dyDescent="0.45">
      <c r="B4006"/>
      <c r="C4006"/>
    </row>
    <row r="4007" spans="2:3" x14ac:dyDescent="0.45">
      <c r="B4007"/>
      <c r="C4007"/>
    </row>
    <row r="4008" spans="2:3" x14ac:dyDescent="0.45">
      <c r="B4008"/>
      <c r="C4008"/>
    </row>
    <row r="4009" spans="2:3" x14ac:dyDescent="0.45">
      <c r="B4009"/>
      <c r="C4009"/>
    </row>
    <row r="4010" spans="2:3" x14ac:dyDescent="0.45">
      <c r="B4010"/>
      <c r="C4010"/>
    </row>
    <row r="4011" spans="2:3" x14ac:dyDescent="0.45">
      <c r="B4011"/>
      <c r="C4011"/>
    </row>
    <row r="4012" spans="2:3" x14ac:dyDescent="0.45">
      <c r="B4012"/>
      <c r="C4012"/>
    </row>
    <row r="4013" spans="2:3" x14ac:dyDescent="0.45">
      <c r="B4013"/>
      <c r="C4013"/>
    </row>
    <row r="4014" spans="2:3" x14ac:dyDescent="0.45">
      <c r="B4014"/>
      <c r="C4014"/>
    </row>
    <row r="4015" spans="2:3" x14ac:dyDescent="0.45">
      <c r="B4015"/>
      <c r="C4015"/>
    </row>
    <row r="4016" spans="2:3" x14ac:dyDescent="0.45">
      <c r="B4016"/>
      <c r="C4016"/>
    </row>
    <row r="4017" spans="2:3" x14ac:dyDescent="0.45">
      <c r="B4017"/>
      <c r="C4017"/>
    </row>
    <row r="4018" spans="2:3" x14ac:dyDescent="0.45">
      <c r="B4018"/>
      <c r="C4018"/>
    </row>
    <row r="4019" spans="2:3" x14ac:dyDescent="0.45">
      <c r="B4019"/>
      <c r="C4019"/>
    </row>
    <row r="4020" spans="2:3" x14ac:dyDescent="0.45">
      <c r="B4020"/>
      <c r="C4020"/>
    </row>
    <row r="4021" spans="2:3" x14ac:dyDescent="0.45">
      <c r="B4021"/>
      <c r="C4021"/>
    </row>
    <row r="4022" spans="2:3" x14ac:dyDescent="0.45">
      <c r="B4022"/>
      <c r="C4022"/>
    </row>
    <row r="4023" spans="2:3" x14ac:dyDescent="0.45">
      <c r="B4023"/>
      <c r="C4023"/>
    </row>
    <row r="4024" spans="2:3" x14ac:dyDescent="0.45">
      <c r="B4024"/>
      <c r="C4024"/>
    </row>
    <row r="4025" spans="2:3" x14ac:dyDescent="0.45">
      <c r="B4025"/>
      <c r="C4025"/>
    </row>
    <row r="4026" spans="2:3" x14ac:dyDescent="0.45">
      <c r="B4026"/>
      <c r="C4026"/>
    </row>
    <row r="4027" spans="2:3" x14ac:dyDescent="0.45">
      <c r="B4027"/>
      <c r="C4027"/>
    </row>
    <row r="4028" spans="2:3" x14ac:dyDescent="0.45">
      <c r="B4028"/>
      <c r="C4028"/>
    </row>
    <row r="4029" spans="2:3" x14ac:dyDescent="0.45">
      <c r="B4029"/>
      <c r="C4029"/>
    </row>
    <row r="4030" spans="2:3" x14ac:dyDescent="0.45">
      <c r="B4030"/>
      <c r="C4030"/>
    </row>
    <row r="4031" spans="2:3" x14ac:dyDescent="0.45">
      <c r="B4031"/>
      <c r="C4031"/>
    </row>
    <row r="4032" spans="2:3" x14ac:dyDescent="0.45">
      <c r="B4032"/>
      <c r="C4032"/>
    </row>
    <row r="4033" spans="2:3" x14ac:dyDescent="0.45">
      <c r="B4033"/>
      <c r="C4033"/>
    </row>
    <row r="4034" spans="2:3" x14ac:dyDescent="0.45">
      <c r="B4034"/>
      <c r="C4034"/>
    </row>
    <row r="4035" spans="2:3" x14ac:dyDescent="0.45">
      <c r="B4035"/>
      <c r="C4035"/>
    </row>
    <row r="4036" spans="2:3" x14ac:dyDescent="0.45">
      <c r="B4036"/>
      <c r="C4036"/>
    </row>
    <row r="4037" spans="2:3" x14ac:dyDescent="0.45">
      <c r="B4037"/>
      <c r="C4037"/>
    </row>
    <row r="4038" spans="2:3" x14ac:dyDescent="0.45">
      <c r="B4038"/>
      <c r="C4038"/>
    </row>
    <row r="4039" spans="2:3" x14ac:dyDescent="0.45">
      <c r="B4039"/>
      <c r="C4039"/>
    </row>
    <row r="4040" spans="2:3" x14ac:dyDescent="0.45">
      <c r="B4040"/>
      <c r="C4040"/>
    </row>
    <row r="4041" spans="2:3" x14ac:dyDescent="0.45">
      <c r="B4041"/>
      <c r="C4041"/>
    </row>
    <row r="4042" spans="2:3" x14ac:dyDescent="0.45">
      <c r="B4042"/>
      <c r="C4042"/>
    </row>
    <row r="4043" spans="2:3" x14ac:dyDescent="0.45">
      <c r="B4043"/>
      <c r="C4043"/>
    </row>
    <row r="4044" spans="2:3" x14ac:dyDescent="0.45">
      <c r="B4044"/>
      <c r="C4044"/>
    </row>
    <row r="4045" spans="2:3" x14ac:dyDescent="0.45">
      <c r="B4045"/>
      <c r="C4045"/>
    </row>
    <row r="4046" spans="2:3" x14ac:dyDescent="0.45">
      <c r="B4046"/>
      <c r="C4046"/>
    </row>
    <row r="4047" spans="2:3" x14ac:dyDescent="0.45">
      <c r="B4047"/>
      <c r="C4047"/>
    </row>
    <row r="4048" spans="2:3" x14ac:dyDescent="0.45">
      <c r="B4048"/>
      <c r="C4048"/>
    </row>
    <row r="4049" spans="2:3" x14ac:dyDescent="0.45">
      <c r="B4049"/>
      <c r="C4049"/>
    </row>
    <row r="4050" spans="2:3" x14ac:dyDescent="0.45">
      <c r="B4050"/>
      <c r="C4050"/>
    </row>
    <row r="4051" spans="2:3" x14ac:dyDescent="0.45">
      <c r="B4051"/>
      <c r="C4051"/>
    </row>
    <row r="4052" spans="2:3" x14ac:dyDescent="0.45">
      <c r="B4052"/>
      <c r="C4052"/>
    </row>
    <row r="4053" spans="2:3" x14ac:dyDescent="0.45">
      <c r="B4053"/>
      <c r="C4053"/>
    </row>
    <row r="4054" spans="2:3" x14ac:dyDescent="0.45">
      <c r="B4054"/>
      <c r="C4054"/>
    </row>
    <row r="4055" spans="2:3" x14ac:dyDescent="0.45">
      <c r="B4055"/>
      <c r="C4055"/>
    </row>
    <row r="4056" spans="2:3" x14ac:dyDescent="0.45">
      <c r="B4056"/>
      <c r="C4056"/>
    </row>
    <row r="4057" spans="2:3" x14ac:dyDescent="0.45">
      <c r="B4057"/>
      <c r="C4057"/>
    </row>
    <row r="4058" spans="2:3" x14ac:dyDescent="0.45">
      <c r="B4058"/>
      <c r="C4058"/>
    </row>
    <row r="4059" spans="2:3" x14ac:dyDescent="0.45">
      <c r="B4059"/>
      <c r="C4059"/>
    </row>
    <row r="4060" spans="2:3" x14ac:dyDescent="0.45">
      <c r="B4060"/>
      <c r="C4060"/>
    </row>
    <row r="4061" spans="2:3" x14ac:dyDescent="0.45">
      <c r="B4061"/>
      <c r="C4061"/>
    </row>
    <row r="4062" spans="2:3" x14ac:dyDescent="0.45">
      <c r="B4062"/>
      <c r="C4062"/>
    </row>
    <row r="4063" spans="2:3" x14ac:dyDescent="0.45">
      <c r="B4063"/>
      <c r="C4063"/>
    </row>
    <row r="4064" spans="2:3" x14ac:dyDescent="0.45">
      <c r="B4064"/>
      <c r="C4064"/>
    </row>
    <row r="4065" spans="2:3" x14ac:dyDescent="0.45">
      <c r="B4065"/>
      <c r="C4065"/>
    </row>
    <row r="4066" spans="2:3" x14ac:dyDescent="0.45">
      <c r="B4066"/>
      <c r="C4066"/>
    </row>
    <row r="4067" spans="2:3" x14ac:dyDescent="0.45">
      <c r="B4067"/>
      <c r="C4067"/>
    </row>
    <row r="4068" spans="2:3" x14ac:dyDescent="0.45">
      <c r="B4068"/>
      <c r="C4068"/>
    </row>
    <row r="4069" spans="2:3" x14ac:dyDescent="0.45">
      <c r="B4069"/>
      <c r="C4069"/>
    </row>
    <row r="4070" spans="2:3" x14ac:dyDescent="0.45">
      <c r="B4070"/>
      <c r="C4070"/>
    </row>
    <row r="4071" spans="2:3" x14ac:dyDescent="0.45">
      <c r="B4071"/>
      <c r="C4071"/>
    </row>
    <row r="4072" spans="2:3" x14ac:dyDescent="0.45">
      <c r="B4072"/>
      <c r="C4072"/>
    </row>
    <row r="4073" spans="2:3" x14ac:dyDescent="0.45">
      <c r="B4073"/>
      <c r="C4073"/>
    </row>
    <row r="4074" spans="2:3" x14ac:dyDescent="0.45">
      <c r="B4074"/>
      <c r="C4074"/>
    </row>
    <row r="4075" spans="2:3" x14ac:dyDescent="0.45">
      <c r="B4075"/>
      <c r="C4075"/>
    </row>
    <row r="4076" spans="2:3" x14ac:dyDescent="0.45">
      <c r="B4076"/>
      <c r="C4076"/>
    </row>
    <row r="4077" spans="2:3" x14ac:dyDescent="0.45">
      <c r="B4077"/>
      <c r="C4077"/>
    </row>
    <row r="4078" spans="2:3" x14ac:dyDescent="0.45">
      <c r="B4078"/>
      <c r="C4078"/>
    </row>
    <row r="4079" spans="2:3" x14ac:dyDescent="0.45">
      <c r="B4079"/>
      <c r="C4079"/>
    </row>
    <row r="4080" spans="2:3" x14ac:dyDescent="0.45">
      <c r="B4080"/>
      <c r="C4080"/>
    </row>
    <row r="4081" spans="2:3" x14ac:dyDescent="0.45">
      <c r="B4081"/>
      <c r="C4081"/>
    </row>
    <row r="4082" spans="2:3" x14ac:dyDescent="0.45">
      <c r="B4082"/>
      <c r="C4082"/>
    </row>
    <row r="4083" spans="2:3" x14ac:dyDescent="0.45">
      <c r="B4083"/>
      <c r="C4083"/>
    </row>
    <row r="4084" spans="2:3" x14ac:dyDescent="0.45">
      <c r="B4084"/>
      <c r="C4084"/>
    </row>
    <row r="4085" spans="2:3" x14ac:dyDescent="0.45">
      <c r="B4085"/>
      <c r="C4085"/>
    </row>
    <row r="4086" spans="2:3" x14ac:dyDescent="0.45">
      <c r="B4086"/>
      <c r="C4086"/>
    </row>
    <row r="4087" spans="2:3" x14ac:dyDescent="0.45">
      <c r="B4087"/>
      <c r="C4087"/>
    </row>
    <row r="4088" spans="2:3" x14ac:dyDescent="0.45">
      <c r="B4088"/>
      <c r="C4088"/>
    </row>
    <row r="4089" spans="2:3" x14ac:dyDescent="0.45">
      <c r="B4089"/>
      <c r="C4089"/>
    </row>
    <row r="4090" spans="2:3" x14ac:dyDescent="0.45">
      <c r="B4090"/>
      <c r="C4090"/>
    </row>
    <row r="4091" spans="2:3" x14ac:dyDescent="0.45">
      <c r="B4091"/>
      <c r="C4091"/>
    </row>
    <row r="4092" spans="2:3" x14ac:dyDescent="0.45">
      <c r="B4092"/>
      <c r="C4092"/>
    </row>
    <row r="4093" spans="2:3" x14ac:dyDescent="0.45">
      <c r="B4093"/>
      <c r="C4093"/>
    </row>
    <row r="4094" spans="2:3" x14ac:dyDescent="0.45">
      <c r="B4094"/>
      <c r="C4094"/>
    </row>
    <row r="4095" spans="2:3" x14ac:dyDescent="0.45">
      <c r="B4095"/>
      <c r="C4095"/>
    </row>
    <row r="4096" spans="2:3" x14ac:dyDescent="0.45">
      <c r="B4096"/>
      <c r="C4096"/>
    </row>
    <row r="4097" spans="2:3" x14ac:dyDescent="0.45">
      <c r="B4097"/>
      <c r="C4097"/>
    </row>
    <row r="4098" spans="2:3" x14ac:dyDescent="0.45">
      <c r="B4098"/>
      <c r="C4098"/>
    </row>
    <row r="4099" spans="2:3" x14ac:dyDescent="0.45">
      <c r="B4099"/>
      <c r="C4099"/>
    </row>
    <row r="4100" spans="2:3" x14ac:dyDescent="0.45">
      <c r="B4100"/>
      <c r="C4100"/>
    </row>
    <row r="4101" spans="2:3" x14ac:dyDescent="0.45">
      <c r="B4101"/>
      <c r="C4101"/>
    </row>
    <row r="4102" spans="2:3" x14ac:dyDescent="0.45">
      <c r="B4102"/>
      <c r="C4102"/>
    </row>
    <row r="4103" spans="2:3" x14ac:dyDescent="0.45">
      <c r="B4103"/>
      <c r="C4103"/>
    </row>
    <row r="4104" spans="2:3" x14ac:dyDescent="0.45">
      <c r="B4104"/>
      <c r="C4104"/>
    </row>
    <row r="4105" spans="2:3" x14ac:dyDescent="0.45">
      <c r="B4105"/>
      <c r="C4105"/>
    </row>
    <row r="4106" spans="2:3" x14ac:dyDescent="0.45">
      <c r="B4106"/>
      <c r="C4106"/>
    </row>
    <row r="4107" spans="2:3" x14ac:dyDescent="0.45">
      <c r="B4107"/>
      <c r="C4107"/>
    </row>
    <row r="4108" spans="2:3" x14ac:dyDescent="0.45">
      <c r="B4108"/>
      <c r="C4108"/>
    </row>
    <row r="4109" spans="2:3" x14ac:dyDescent="0.45">
      <c r="B4109"/>
      <c r="C4109"/>
    </row>
    <row r="4110" spans="2:3" x14ac:dyDescent="0.45">
      <c r="B4110"/>
      <c r="C4110"/>
    </row>
    <row r="4111" spans="2:3" x14ac:dyDescent="0.45">
      <c r="B4111"/>
      <c r="C4111"/>
    </row>
    <row r="4112" spans="2:3" x14ac:dyDescent="0.45">
      <c r="B4112"/>
      <c r="C4112"/>
    </row>
    <row r="4113" spans="2:3" x14ac:dyDescent="0.45">
      <c r="B4113"/>
      <c r="C4113"/>
    </row>
    <row r="4114" spans="2:3" x14ac:dyDescent="0.45">
      <c r="B4114"/>
      <c r="C4114"/>
    </row>
    <row r="4115" spans="2:3" x14ac:dyDescent="0.45">
      <c r="B4115"/>
      <c r="C4115"/>
    </row>
    <row r="4116" spans="2:3" x14ac:dyDescent="0.45">
      <c r="B4116"/>
      <c r="C4116"/>
    </row>
    <row r="4117" spans="2:3" x14ac:dyDescent="0.45">
      <c r="B4117"/>
      <c r="C4117"/>
    </row>
    <row r="4118" spans="2:3" x14ac:dyDescent="0.45">
      <c r="B4118"/>
      <c r="C4118"/>
    </row>
    <row r="4119" spans="2:3" x14ac:dyDescent="0.45">
      <c r="B4119"/>
      <c r="C4119"/>
    </row>
    <row r="4120" spans="2:3" x14ac:dyDescent="0.45">
      <c r="B4120"/>
      <c r="C4120"/>
    </row>
    <row r="4121" spans="2:3" x14ac:dyDescent="0.45">
      <c r="B4121"/>
      <c r="C4121"/>
    </row>
    <row r="4122" spans="2:3" x14ac:dyDescent="0.45">
      <c r="B4122"/>
      <c r="C4122"/>
    </row>
    <row r="4123" spans="2:3" x14ac:dyDescent="0.45">
      <c r="B4123"/>
      <c r="C4123"/>
    </row>
    <row r="4124" spans="2:3" x14ac:dyDescent="0.45">
      <c r="B4124"/>
      <c r="C4124"/>
    </row>
    <row r="4125" spans="2:3" x14ac:dyDescent="0.45">
      <c r="B4125"/>
      <c r="C4125"/>
    </row>
    <row r="4126" spans="2:3" x14ac:dyDescent="0.45">
      <c r="B4126"/>
      <c r="C4126"/>
    </row>
    <row r="4127" spans="2:3" x14ac:dyDescent="0.45">
      <c r="B4127"/>
      <c r="C4127"/>
    </row>
    <row r="4128" spans="2:3" x14ac:dyDescent="0.45">
      <c r="B4128"/>
      <c r="C4128"/>
    </row>
    <row r="4129" spans="2:3" x14ac:dyDescent="0.45">
      <c r="B4129"/>
      <c r="C4129"/>
    </row>
    <row r="4130" spans="2:3" x14ac:dyDescent="0.45">
      <c r="B4130"/>
      <c r="C4130"/>
    </row>
    <row r="4131" spans="2:3" x14ac:dyDescent="0.45">
      <c r="B4131"/>
      <c r="C4131"/>
    </row>
    <row r="4132" spans="2:3" x14ac:dyDescent="0.45">
      <c r="B4132"/>
      <c r="C4132"/>
    </row>
    <row r="4133" spans="2:3" x14ac:dyDescent="0.45">
      <c r="B4133"/>
      <c r="C4133"/>
    </row>
    <row r="4134" spans="2:3" x14ac:dyDescent="0.45">
      <c r="B4134"/>
      <c r="C4134"/>
    </row>
    <row r="4135" spans="2:3" x14ac:dyDescent="0.45">
      <c r="B4135"/>
      <c r="C4135"/>
    </row>
    <row r="4136" spans="2:3" x14ac:dyDescent="0.45">
      <c r="B4136"/>
      <c r="C4136"/>
    </row>
    <row r="4137" spans="2:3" x14ac:dyDescent="0.45">
      <c r="B4137"/>
      <c r="C4137"/>
    </row>
    <row r="4138" spans="2:3" x14ac:dyDescent="0.45">
      <c r="B4138"/>
      <c r="C4138"/>
    </row>
    <row r="4139" spans="2:3" x14ac:dyDescent="0.45">
      <c r="B4139"/>
      <c r="C4139"/>
    </row>
    <row r="4140" spans="2:3" x14ac:dyDescent="0.45">
      <c r="B4140"/>
      <c r="C4140"/>
    </row>
    <row r="4141" spans="2:3" x14ac:dyDescent="0.45">
      <c r="B4141"/>
      <c r="C4141"/>
    </row>
    <row r="4142" spans="2:3" x14ac:dyDescent="0.45">
      <c r="B4142"/>
      <c r="C4142"/>
    </row>
    <row r="4143" spans="2:3" x14ac:dyDescent="0.45">
      <c r="B4143"/>
      <c r="C4143"/>
    </row>
    <row r="4144" spans="2:3" x14ac:dyDescent="0.45">
      <c r="B4144"/>
      <c r="C4144"/>
    </row>
    <row r="4145" spans="2:3" x14ac:dyDescent="0.45">
      <c r="B4145"/>
      <c r="C4145"/>
    </row>
    <row r="4146" spans="2:3" x14ac:dyDescent="0.45">
      <c r="B4146"/>
      <c r="C4146"/>
    </row>
    <row r="4147" spans="2:3" x14ac:dyDescent="0.45">
      <c r="B4147"/>
      <c r="C4147"/>
    </row>
    <row r="4148" spans="2:3" x14ac:dyDescent="0.45">
      <c r="B4148"/>
      <c r="C4148"/>
    </row>
    <row r="4149" spans="2:3" x14ac:dyDescent="0.45">
      <c r="B4149"/>
      <c r="C4149"/>
    </row>
    <row r="4150" spans="2:3" x14ac:dyDescent="0.45">
      <c r="B4150"/>
      <c r="C4150"/>
    </row>
    <row r="4151" spans="2:3" x14ac:dyDescent="0.45">
      <c r="B4151"/>
      <c r="C4151"/>
    </row>
    <row r="4152" spans="2:3" x14ac:dyDescent="0.45">
      <c r="B4152"/>
      <c r="C4152"/>
    </row>
    <row r="4153" spans="2:3" x14ac:dyDescent="0.45">
      <c r="B4153"/>
      <c r="C4153"/>
    </row>
    <row r="4154" spans="2:3" x14ac:dyDescent="0.45">
      <c r="B4154"/>
      <c r="C4154"/>
    </row>
    <row r="4155" spans="2:3" x14ac:dyDescent="0.45">
      <c r="B4155"/>
      <c r="C4155"/>
    </row>
    <row r="4156" spans="2:3" x14ac:dyDescent="0.45">
      <c r="B4156"/>
      <c r="C4156"/>
    </row>
    <row r="4157" spans="2:3" x14ac:dyDescent="0.45">
      <c r="B4157"/>
      <c r="C4157"/>
    </row>
    <row r="4158" spans="2:3" x14ac:dyDescent="0.45">
      <c r="B4158"/>
      <c r="C4158"/>
    </row>
    <row r="4159" spans="2:3" x14ac:dyDescent="0.45">
      <c r="B4159"/>
      <c r="C4159"/>
    </row>
    <row r="4160" spans="2:3" x14ac:dyDescent="0.45">
      <c r="B4160"/>
      <c r="C4160"/>
    </row>
    <row r="4161" spans="2:3" x14ac:dyDescent="0.45">
      <c r="B4161"/>
      <c r="C4161"/>
    </row>
    <row r="4162" spans="2:3" x14ac:dyDescent="0.45">
      <c r="B4162"/>
      <c r="C4162"/>
    </row>
    <row r="4163" spans="2:3" x14ac:dyDescent="0.45">
      <c r="B4163"/>
      <c r="C4163"/>
    </row>
    <row r="4164" spans="2:3" x14ac:dyDescent="0.45">
      <c r="B4164"/>
      <c r="C4164"/>
    </row>
    <row r="4165" spans="2:3" x14ac:dyDescent="0.45">
      <c r="B4165"/>
      <c r="C4165"/>
    </row>
    <row r="4166" spans="2:3" x14ac:dyDescent="0.45">
      <c r="B4166"/>
      <c r="C4166"/>
    </row>
    <row r="4167" spans="2:3" x14ac:dyDescent="0.45">
      <c r="B4167"/>
      <c r="C4167"/>
    </row>
    <row r="4168" spans="2:3" x14ac:dyDescent="0.45">
      <c r="B4168"/>
      <c r="C4168"/>
    </row>
    <row r="4169" spans="2:3" x14ac:dyDescent="0.45">
      <c r="B4169"/>
      <c r="C4169"/>
    </row>
    <row r="4170" spans="2:3" x14ac:dyDescent="0.45">
      <c r="B4170"/>
      <c r="C4170"/>
    </row>
    <row r="4171" spans="2:3" x14ac:dyDescent="0.45">
      <c r="B4171"/>
      <c r="C4171"/>
    </row>
    <row r="4172" spans="2:3" x14ac:dyDescent="0.45">
      <c r="B4172"/>
      <c r="C4172"/>
    </row>
    <row r="4173" spans="2:3" x14ac:dyDescent="0.45">
      <c r="B4173"/>
      <c r="C4173"/>
    </row>
    <row r="4174" spans="2:3" x14ac:dyDescent="0.45">
      <c r="B4174"/>
      <c r="C4174"/>
    </row>
    <row r="4175" spans="2:3" x14ac:dyDescent="0.45">
      <c r="B4175"/>
      <c r="C4175"/>
    </row>
    <row r="4176" spans="2:3" x14ac:dyDescent="0.45">
      <c r="B4176"/>
      <c r="C4176"/>
    </row>
    <row r="4177" spans="2:3" x14ac:dyDescent="0.45">
      <c r="B4177"/>
      <c r="C4177"/>
    </row>
    <row r="4178" spans="2:3" x14ac:dyDescent="0.45">
      <c r="B4178"/>
      <c r="C4178"/>
    </row>
    <row r="4179" spans="2:3" x14ac:dyDescent="0.45">
      <c r="B4179"/>
      <c r="C4179"/>
    </row>
    <row r="4180" spans="2:3" x14ac:dyDescent="0.45">
      <c r="B4180"/>
      <c r="C4180"/>
    </row>
    <row r="4181" spans="2:3" x14ac:dyDescent="0.45">
      <c r="B4181"/>
      <c r="C4181"/>
    </row>
    <row r="4182" spans="2:3" x14ac:dyDescent="0.45">
      <c r="B4182"/>
      <c r="C4182"/>
    </row>
    <row r="4183" spans="2:3" x14ac:dyDescent="0.45">
      <c r="B4183"/>
      <c r="C4183"/>
    </row>
    <row r="4184" spans="2:3" x14ac:dyDescent="0.45">
      <c r="B4184"/>
      <c r="C4184"/>
    </row>
    <row r="4185" spans="2:3" x14ac:dyDescent="0.45">
      <c r="B4185"/>
      <c r="C4185"/>
    </row>
    <row r="4186" spans="2:3" x14ac:dyDescent="0.45">
      <c r="B4186"/>
      <c r="C4186"/>
    </row>
    <row r="4187" spans="2:3" x14ac:dyDescent="0.45">
      <c r="B4187"/>
      <c r="C4187"/>
    </row>
    <row r="4188" spans="2:3" x14ac:dyDescent="0.45">
      <c r="B4188"/>
      <c r="C4188"/>
    </row>
    <row r="4189" spans="2:3" x14ac:dyDescent="0.45">
      <c r="B4189"/>
      <c r="C4189"/>
    </row>
    <row r="4190" spans="2:3" x14ac:dyDescent="0.45">
      <c r="B4190"/>
      <c r="C4190"/>
    </row>
    <row r="4191" spans="2:3" x14ac:dyDescent="0.45">
      <c r="B4191"/>
      <c r="C4191"/>
    </row>
    <row r="4192" spans="2:3" x14ac:dyDescent="0.45">
      <c r="B4192"/>
      <c r="C4192"/>
    </row>
    <row r="4193" spans="2:3" x14ac:dyDescent="0.45">
      <c r="B4193"/>
      <c r="C4193"/>
    </row>
    <row r="4194" spans="2:3" x14ac:dyDescent="0.45">
      <c r="B4194"/>
      <c r="C4194"/>
    </row>
    <row r="4195" spans="2:3" x14ac:dyDescent="0.45">
      <c r="B4195"/>
      <c r="C4195"/>
    </row>
    <row r="4196" spans="2:3" x14ac:dyDescent="0.45">
      <c r="B4196"/>
      <c r="C4196"/>
    </row>
    <row r="4197" spans="2:3" x14ac:dyDescent="0.45">
      <c r="B4197"/>
      <c r="C4197"/>
    </row>
    <row r="4198" spans="2:3" x14ac:dyDescent="0.45">
      <c r="B4198"/>
      <c r="C4198"/>
    </row>
    <row r="4199" spans="2:3" x14ac:dyDescent="0.45">
      <c r="B4199"/>
      <c r="C4199"/>
    </row>
    <row r="4200" spans="2:3" x14ac:dyDescent="0.45">
      <c r="B4200"/>
      <c r="C4200"/>
    </row>
    <row r="4201" spans="2:3" x14ac:dyDescent="0.45">
      <c r="B4201"/>
      <c r="C4201"/>
    </row>
    <row r="4202" spans="2:3" x14ac:dyDescent="0.45">
      <c r="B4202"/>
      <c r="C4202"/>
    </row>
    <row r="4203" spans="2:3" x14ac:dyDescent="0.45">
      <c r="B4203"/>
      <c r="C4203"/>
    </row>
    <row r="4204" spans="2:3" x14ac:dyDescent="0.45">
      <c r="B4204"/>
      <c r="C4204"/>
    </row>
    <row r="4205" spans="2:3" x14ac:dyDescent="0.45">
      <c r="B4205"/>
      <c r="C4205"/>
    </row>
    <row r="4206" spans="2:3" x14ac:dyDescent="0.45">
      <c r="B4206"/>
      <c r="C4206"/>
    </row>
    <row r="4207" spans="2:3" x14ac:dyDescent="0.45">
      <c r="B4207"/>
      <c r="C4207"/>
    </row>
    <row r="4208" spans="2:3" x14ac:dyDescent="0.45">
      <c r="B4208"/>
      <c r="C4208"/>
    </row>
    <row r="4209" spans="2:3" x14ac:dyDescent="0.45">
      <c r="B4209"/>
      <c r="C4209"/>
    </row>
    <row r="4210" spans="2:3" x14ac:dyDescent="0.45">
      <c r="B4210"/>
      <c r="C4210"/>
    </row>
    <row r="4211" spans="2:3" x14ac:dyDescent="0.45">
      <c r="B4211"/>
      <c r="C4211"/>
    </row>
    <row r="4212" spans="2:3" x14ac:dyDescent="0.45">
      <c r="B4212"/>
      <c r="C4212"/>
    </row>
    <row r="4213" spans="2:3" x14ac:dyDescent="0.45">
      <c r="B4213"/>
      <c r="C4213"/>
    </row>
    <row r="4214" spans="2:3" x14ac:dyDescent="0.45">
      <c r="B4214"/>
      <c r="C4214"/>
    </row>
    <row r="4215" spans="2:3" x14ac:dyDescent="0.45">
      <c r="B4215"/>
      <c r="C4215"/>
    </row>
    <row r="4216" spans="2:3" x14ac:dyDescent="0.45">
      <c r="B4216"/>
      <c r="C4216"/>
    </row>
    <row r="4217" spans="2:3" x14ac:dyDescent="0.45">
      <c r="B4217"/>
      <c r="C4217"/>
    </row>
    <row r="4218" spans="2:3" x14ac:dyDescent="0.45">
      <c r="B4218"/>
      <c r="C4218"/>
    </row>
    <row r="4219" spans="2:3" x14ac:dyDescent="0.45">
      <c r="B4219"/>
      <c r="C4219"/>
    </row>
    <row r="4220" spans="2:3" x14ac:dyDescent="0.45">
      <c r="B4220"/>
      <c r="C4220"/>
    </row>
    <row r="4221" spans="2:3" x14ac:dyDescent="0.45">
      <c r="B4221"/>
      <c r="C4221"/>
    </row>
    <row r="4222" spans="2:3" x14ac:dyDescent="0.45">
      <c r="B4222"/>
      <c r="C4222"/>
    </row>
    <row r="4223" spans="2:3" x14ac:dyDescent="0.45">
      <c r="B4223"/>
      <c r="C4223"/>
    </row>
    <row r="4224" spans="2:3" x14ac:dyDescent="0.45">
      <c r="B4224"/>
      <c r="C4224"/>
    </row>
    <row r="4225" spans="2:3" x14ac:dyDescent="0.45">
      <c r="B4225"/>
      <c r="C4225"/>
    </row>
    <row r="4226" spans="2:3" x14ac:dyDescent="0.45">
      <c r="B4226"/>
      <c r="C4226"/>
    </row>
    <row r="4227" spans="2:3" x14ac:dyDescent="0.45">
      <c r="B4227"/>
      <c r="C4227"/>
    </row>
    <row r="4228" spans="2:3" x14ac:dyDescent="0.45">
      <c r="B4228"/>
      <c r="C4228"/>
    </row>
    <row r="4229" spans="2:3" x14ac:dyDescent="0.45">
      <c r="B4229"/>
      <c r="C4229"/>
    </row>
    <row r="4230" spans="2:3" x14ac:dyDescent="0.45">
      <c r="B4230"/>
      <c r="C4230"/>
    </row>
    <row r="4231" spans="2:3" x14ac:dyDescent="0.45">
      <c r="B4231"/>
      <c r="C4231"/>
    </row>
    <row r="4232" spans="2:3" x14ac:dyDescent="0.45">
      <c r="B4232"/>
      <c r="C4232"/>
    </row>
    <row r="4233" spans="2:3" x14ac:dyDescent="0.45">
      <c r="B4233"/>
      <c r="C4233"/>
    </row>
    <row r="4234" spans="2:3" x14ac:dyDescent="0.45">
      <c r="B4234"/>
      <c r="C4234"/>
    </row>
    <row r="4235" spans="2:3" x14ac:dyDescent="0.45">
      <c r="B4235"/>
      <c r="C4235"/>
    </row>
    <row r="4236" spans="2:3" x14ac:dyDescent="0.45">
      <c r="B4236"/>
      <c r="C4236"/>
    </row>
    <row r="4237" spans="2:3" x14ac:dyDescent="0.45">
      <c r="B4237"/>
      <c r="C4237"/>
    </row>
    <row r="4238" spans="2:3" x14ac:dyDescent="0.45">
      <c r="B4238"/>
      <c r="C4238"/>
    </row>
    <row r="4239" spans="2:3" x14ac:dyDescent="0.45">
      <c r="B4239"/>
      <c r="C4239"/>
    </row>
    <row r="4240" spans="2:3" x14ac:dyDescent="0.45">
      <c r="B4240"/>
      <c r="C4240"/>
    </row>
    <row r="4241" spans="2:3" x14ac:dyDescent="0.45">
      <c r="B4241"/>
      <c r="C4241"/>
    </row>
    <row r="4242" spans="2:3" x14ac:dyDescent="0.45">
      <c r="B4242"/>
      <c r="C4242"/>
    </row>
    <row r="4243" spans="2:3" x14ac:dyDescent="0.45">
      <c r="B4243"/>
      <c r="C4243"/>
    </row>
    <row r="4244" spans="2:3" x14ac:dyDescent="0.45">
      <c r="B4244"/>
      <c r="C4244"/>
    </row>
    <row r="4245" spans="2:3" x14ac:dyDescent="0.45">
      <c r="B4245"/>
      <c r="C4245"/>
    </row>
    <row r="4246" spans="2:3" x14ac:dyDescent="0.45">
      <c r="B4246"/>
      <c r="C4246"/>
    </row>
    <row r="4247" spans="2:3" x14ac:dyDescent="0.45">
      <c r="B4247"/>
      <c r="C4247"/>
    </row>
    <row r="4248" spans="2:3" x14ac:dyDescent="0.45">
      <c r="B4248"/>
      <c r="C4248"/>
    </row>
    <row r="4249" spans="2:3" x14ac:dyDescent="0.45">
      <c r="B4249"/>
      <c r="C4249"/>
    </row>
    <row r="4250" spans="2:3" x14ac:dyDescent="0.45">
      <c r="B4250"/>
      <c r="C4250"/>
    </row>
    <row r="4251" spans="2:3" x14ac:dyDescent="0.45">
      <c r="B4251"/>
      <c r="C4251"/>
    </row>
    <row r="4252" spans="2:3" x14ac:dyDescent="0.45">
      <c r="B4252"/>
      <c r="C4252"/>
    </row>
    <row r="4253" spans="2:3" x14ac:dyDescent="0.45">
      <c r="B4253"/>
      <c r="C4253"/>
    </row>
    <row r="4254" spans="2:3" x14ac:dyDescent="0.45">
      <c r="B4254"/>
      <c r="C4254"/>
    </row>
    <row r="4255" spans="2:3" x14ac:dyDescent="0.45">
      <c r="B4255"/>
      <c r="C4255"/>
    </row>
    <row r="4256" spans="2:3" x14ac:dyDescent="0.45">
      <c r="B4256"/>
      <c r="C4256"/>
    </row>
    <row r="4257" spans="2:3" x14ac:dyDescent="0.45">
      <c r="B4257"/>
      <c r="C4257"/>
    </row>
    <row r="4258" spans="2:3" x14ac:dyDescent="0.45">
      <c r="B4258"/>
      <c r="C4258"/>
    </row>
    <row r="4259" spans="2:3" x14ac:dyDescent="0.45">
      <c r="B4259"/>
      <c r="C4259"/>
    </row>
    <row r="4260" spans="2:3" x14ac:dyDescent="0.45">
      <c r="B4260"/>
      <c r="C4260"/>
    </row>
    <row r="4261" spans="2:3" x14ac:dyDescent="0.45">
      <c r="B4261"/>
      <c r="C4261"/>
    </row>
    <row r="4262" spans="2:3" x14ac:dyDescent="0.45">
      <c r="B4262"/>
      <c r="C4262"/>
    </row>
    <row r="4263" spans="2:3" x14ac:dyDescent="0.45">
      <c r="B4263"/>
      <c r="C4263"/>
    </row>
    <row r="4264" spans="2:3" x14ac:dyDescent="0.45">
      <c r="B4264"/>
      <c r="C4264"/>
    </row>
    <row r="4265" spans="2:3" x14ac:dyDescent="0.45">
      <c r="B4265"/>
      <c r="C4265"/>
    </row>
    <row r="4266" spans="2:3" x14ac:dyDescent="0.45">
      <c r="B4266"/>
      <c r="C4266"/>
    </row>
    <row r="4267" spans="2:3" x14ac:dyDescent="0.45">
      <c r="B4267"/>
      <c r="C4267"/>
    </row>
    <row r="4268" spans="2:3" x14ac:dyDescent="0.45">
      <c r="B4268"/>
      <c r="C4268"/>
    </row>
    <row r="4269" spans="2:3" x14ac:dyDescent="0.45">
      <c r="B4269"/>
      <c r="C4269"/>
    </row>
    <row r="4270" spans="2:3" x14ac:dyDescent="0.45">
      <c r="B4270"/>
      <c r="C4270"/>
    </row>
    <row r="4271" spans="2:3" x14ac:dyDescent="0.45">
      <c r="B4271"/>
      <c r="C4271"/>
    </row>
    <row r="4272" spans="2:3" x14ac:dyDescent="0.45">
      <c r="B4272"/>
      <c r="C4272"/>
    </row>
    <row r="4273" spans="2:3" x14ac:dyDescent="0.45">
      <c r="B4273"/>
      <c r="C4273"/>
    </row>
    <row r="4274" spans="2:3" x14ac:dyDescent="0.45">
      <c r="B4274"/>
      <c r="C4274"/>
    </row>
    <row r="4275" spans="2:3" x14ac:dyDescent="0.45">
      <c r="B4275"/>
      <c r="C4275"/>
    </row>
    <row r="4276" spans="2:3" x14ac:dyDescent="0.45">
      <c r="B4276"/>
      <c r="C4276"/>
    </row>
    <row r="4277" spans="2:3" x14ac:dyDescent="0.45">
      <c r="B4277"/>
      <c r="C4277"/>
    </row>
    <row r="4278" spans="2:3" x14ac:dyDescent="0.45">
      <c r="B4278"/>
      <c r="C4278"/>
    </row>
    <row r="4279" spans="2:3" x14ac:dyDescent="0.45">
      <c r="B4279"/>
      <c r="C4279"/>
    </row>
    <row r="4280" spans="2:3" x14ac:dyDescent="0.45">
      <c r="B4280"/>
      <c r="C4280"/>
    </row>
    <row r="4281" spans="2:3" x14ac:dyDescent="0.45">
      <c r="B4281"/>
      <c r="C4281"/>
    </row>
    <row r="4282" spans="2:3" x14ac:dyDescent="0.45">
      <c r="B4282"/>
      <c r="C4282"/>
    </row>
    <row r="4283" spans="2:3" x14ac:dyDescent="0.45">
      <c r="B4283"/>
      <c r="C4283"/>
    </row>
    <row r="4284" spans="2:3" x14ac:dyDescent="0.45">
      <c r="B4284"/>
      <c r="C4284"/>
    </row>
    <row r="4285" spans="2:3" x14ac:dyDescent="0.45">
      <c r="B4285"/>
      <c r="C4285"/>
    </row>
    <row r="4286" spans="2:3" x14ac:dyDescent="0.45">
      <c r="B4286"/>
      <c r="C4286"/>
    </row>
    <row r="4287" spans="2:3" x14ac:dyDescent="0.45">
      <c r="B4287"/>
      <c r="C4287"/>
    </row>
    <row r="4288" spans="2:3" x14ac:dyDescent="0.45">
      <c r="B4288"/>
      <c r="C4288"/>
    </row>
    <row r="4289" spans="2:3" x14ac:dyDescent="0.45">
      <c r="B4289"/>
      <c r="C4289"/>
    </row>
    <row r="4290" spans="2:3" x14ac:dyDescent="0.45">
      <c r="B4290"/>
      <c r="C4290"/>
    </row>
    <row r="4291" spans="2:3" x14ac:dyDescent="0.45">
      <c r="B4291"/>
      <c r="C4291"/>
    </row>
    <row r="4292" spans="2:3" x14ac:dyDescent="0.45">
      <c r="B4292"/>
      <c r="C4292"/>
    </row>
    <row r="4293" spans="2:3" x14ac:dyDescent="0.45">
      <c r="B4293"/>
      <c r="C4293"/>
    </row>
    <row r="4294" spans="2:3" x14ac:dyDescent="0.45">
      <c r="B4294"/>
      <c r="C4294"/>
    </row>
    <row r="4295" spans="2:3" x14ac:dyDescent="0.45">
      <c r="B4295"/>
      <c r="C4295"/>
    </row>
    <row r="4296" spans="2:3" x14ac:dyDescent="0.45">
      <c r="B4296"/>
      <c r="C4296"/>
    </row>
    <row r="4297" spans="2:3" x14ac:dyDescent="0.45">
      <c r="B4297"/>
      <c r="C4297"/>
    </row>
    <row r="4298" spans="2:3" x14ac:dyDescent="0.45">
      <c r="B4298"/>
      <c r="C4298"/>
    </row>
    <row r="4299" spans="2:3" x14ac:dyDescent="0.45">
      <c r="B4299"/>
      <c r="C4299"/>
    </row>
    <row r="4300" spans="2:3" x14ac:dyDescent="0.45">
      <c r="B4300"/>
      <c r="C4300"/>
    </row>
    <row r="4301" spans="2:3" x14ac:dyDescent="0.45">
      <c r="B4301"/>
      <c r="C4301"/>
    </row>
    <row r="4302" spans="2:3" x14ac:dyDescent="0.45">
      <c r="B4302"/>
      <c r="C4302"/>
    </row>
    <row r="4303" spans="2:3" x14ac:dyDescent="0.45">
      <c r="B4303"/>
      <c r="C4303"/>
    </row>
    <row r="4304" spans="2:3" x14ac:dyDescent="0.45">
      <c r="B4304"/>
      <c r="C4304"/>
    </row>
    <row r="4305" spans="2:3" x14ac:dyDescent="0.45">
      <c r="B4305"/>
      <c r="C4305"/>
    </row>
    <row r="4306" spans="2:3" x14ac:dyDescent="0.45">
      <c r="B4306"/>
      <c r="C4306"/>
    </row>
    <row r="4307" spans="2:3" x14ac:dyDescent="0.45">
      <c r="B4307"/>
      <c r="C4307"/>
    </row>
    <row r="4308" spans="2:3" x14ac:dyDescent="0.45">
      <c r="B4308"/>
      <c r="C4308"/>
    </row>
    <row r="4309" spans="2:3" x14ac:dyDescent="0.45">
      <c r="B4309"/>
      <c r="C4309"/>
    </row>
    <row r="4310" spans="2:3" x14ac:dyDescent="0.45">
      <c r="B4310"/>
      <c r="C4310"/>
    </row>
    <row r="4311" spans="2:3" x14ac:dyDescent="0.45">
      <c r="B4311"/>
      <c r="C4311"/>
    </row>
    <row r="4312" spans="2:3" x14ac:dyDescent="0.45">
      <c r="B4312"/>
      <c r="C4312"/>
    </row>
    <row r="4313" spans="2:3" x14ac:dyDescent="0.45">
      <c r="B4313"/>
      <c r="C4313"/>
    </row>
    <row r="4314" spans="2:3" x14ac:dyDescent="0.45">
      <c r="B4314"/>
      <c r="C4314"/>
    </row>
    <row r="4315" spans="2:3" x14ac:dyDescent="0.45">
      <c r="B4315"/>
      <c r="C4315"/>
    </row>
    <row r="4316" spans="2:3" x14ac:dyDescent="0.45">
      <c r="B4316"/>
      <c r="C4316"/>
    </row>
    <row r="4317" spans="2:3" x14ac:dyDescent="0.45">
      <c r="B4317"/>
      <c r="C4317"/>
    </row>
    <row r="4318" spans="2:3" x14ac:dyDescent="0.45">
      <c r="B4318"/>
      <c r="C4318"/>
    </row>
    <row r="4319" spans="2:3" x14ac:dyDescent="0.45">
      <c r="B4319"/>
      <c r="C4319"/>
    </row>
    <row r="4320" spans="2:3" x14ac:dyDescent="0.45">
      <c r="B4320"/>
      <c r="C4320"/>
    </row>
    <row r="4321" spans="2:3" x14ac:dyDescent="0.45">
      <c r="B4321"/>
      <c r="C4321"/>
    </row>
    <row r="4322" spans="2:3" x14ac:dyDescent="0.45">
      <c r="B4322"/>
      <c r="C4322"/>
    </row>
    <row r="4323" spans="2:3" x14ac:dyDescent="0.45">
      <c r="B4323"/>
      <c r="C4323"/>
    </row>
    <row r="4324" spans="2:3" x14ac:dyDescent="0.45">
      <c r="B4324"/>
      <c r="C4324"/>
    </row>
    <row r="4325" spans="2:3" x14ac:dyDescent="0.45">
      <c r="B4325"/>
      <c r="C4325"/>
    </row>
    <row r="4326" spans="2:3" x14ac:dyDescent="0.45">
      <c r="B4326"/>
      <c r="C4326"/>
    </row>
    <row r="4327" spans="2:3" x14ac:dyDescent="0.45">
      <c r="B4327"/>
      <c r="C4327"/>
    </row>
    <row r="4328" spans="2:3" x14ac:dyDescent="0.45">
      <c r="B4328"/>
      <c r="C4328"/>
    </row>
    <row r="4329" spans="2:3" x14ac:dyDescent="0.45">
      <c r="B4329"/>
      <c r="C4329"/>
    </row>
    <row r="4330" spans="2:3" x14ac:dyDescent="0.45">
      <c r="B4330"/>
      <c r="C4330"/>
    </row>
    <row r="4331" spans="2:3" x14ac:dyDescent="0.45">
      <c r="B4331"/>
      <c r="C4331"/>
    </row>
    <row r="4332" spans="2:3" x14ac:dyDescent="0.45">
      <c r="B4332"/>
      <c r="C4332"/>
    </row>
    <row r="4333" spans="2:3" x14ac:dyDescent="0.45">
      <c r="B4333"/>
      <c r="C4333"/>
    </row>
    <row r="4334" spans="2:3" x14ac:dyDescent="0.45">
      <c r="B4334"/>
      <c r="C4334"/>
    </row>
    <row r="4335" spans="2:3" x14ac:dyDescent="0.45">
      <c r="B4335"/>
      <c r="C4335"/>
    </row>
    <row r="4336" spans="2:3" x14ac:dyDescent="0.45">
      <c r="B4336"/>
      <c r="C4336"/>
    </row>
    <row r="4337" spans="2:3" x14ac:dyDescent="0.45">
      <c r="B4337"/>
      <c r="C4337"/>
    </row>
    <row r="4338" spans="2:3" x14ac:dyDescent="0.45">
      <c r="B4338"/>
      <c r="C4338"/>
    </row>
    <row r="4339" spans="2:3" x14ac:dyDescent="0.45">
      <c r="B4339"/>
      <c r="C4339"/>
    </row>
    <row r="4340" spans="2:3" x14ac:dyDescent="0.45">
      <c r="B4340"/>
      <c r="C4340"/>
    </row>
    <row r="4341" spans="2:3" x14ac:dyDescent="0.45">
      <c r="B4341"/>
      <c r="C4341"/>
    </row>
    <row r="4342" spans="2:3" x14ac:dyDescent="0.45">
      <c r="B4342"/>
      <c r="C4342"/>
    </row>
    <row r="4343" spans="2:3" x14ac:dyDescent="0.45">
      <c r="B4343"/>
      <c r="C4343"/>
    </row>
    <row r="4344" spans="2:3" x14ac:dyDescent="0.45">
      <c r="B4344"/>
      <c r="C4344"/>
    </row>
    <row r="4345" spans="2:3" x14ac:dyDescent="0.45">
      <c r="B4345"/>
      <c r="C4345"/>
    </row>
    <row r="4346" spans="2:3" x14ac:dyDescent="0.45">
      <c r="B4346"/>
      <c r="C4346"/>
    </row>
    <row r="4347" spans="2:3" x14ac:dyDescent="0.45">
      <c r="B4347"/>
      <c r="C4347"/>
    </row>
    <row r="4348" spans="2:3" x14ac:dyDescent="0.45">
      <c r="B4348"/>
      <c r="C4348"/>
    </row>
    <row r="4349" spans="2:3" x14ac:dyDescent="0.45">
      <c r="B4349"/>
      <c r="C4349"/>
    </row>
    <row r="4350" spans="2:3" x14ac:dyDescent="0.45">
      <c r="B4350"/>
      <c r="C4350"/>
    </row>
    <row r="4351" spans="2:3" x14ac:dyDescent="0.45">
      <c r="B4351"/>
      <c r="C4351"/>
    </row>
    <row r="4352" spans="2:3" x14ac:dyDescent="0.45">
      <c r="B4352"/>
      <c r="C4352"/>
    </row>
    <row r="4353" spans="2:3" x14ac:dyDescent="0.45">
      <c r="B4353"/>
      <c r="C4353"/>
    </row>
    <row r="4354" spans="2:3" x14ac:dyDescent="0.45">
      <c r="B4354"/>
      <c r="C4354"/>
    </row>
    <row r="4355" spans="2:3" x14ac:dyDescent="0.45">
      <c r="B4355"/>
      <c r="C4355"/>
    </row>
    <row r="4356" spans="2:3" x14ac:dyDescent="0.45">
      <c r="B4356"/>
      <c r="C4356"/>
    </row>
    <row r="4357" spans="2:3" x14ac:dyDescent="0.45">
      <c r="B4357"/>
      <c r="C4357"/>
    </row>
    <row r="4358" spans="2:3" x14ac:dyDescent="0.45">
      <c r="B4358"/>
      <c r="C4358"/>
    </row>
    <row r="4359" spans="2:3" x14ac:dyDescent="0.45">
      <c r="B4359"/>
      <c r="C4359"/>
    </row>
    <row r="4360" spans="2:3" x14ac:dyDescent="0.45">
      <c r="B4360"/>
      <c r="C4360"/>
    </row>
    <row r="4361" spans="2:3" x14ac:dyDescent="0.45">
      <c r="B4361"/>
      <c r="C4361"/>
    </row>
    <row r="4362" spans="2:3" x14ac:dyDescent="0.45">
      <c r="B4362"/>
      <c r="C4362"/>
    </row>
    <row r="4363" spans="2:3" x14ac:dyDescent="0.45">
      <c r="B4363"/>
      <c r="C4363"/>
    </row>
    <row r="4364" spans="2:3" x14ac:dyDescent="0.45">
      <c r="B4364"/>
      <c r="C4364"/>
    </row>
    <row r="4365" spans="2:3" x14ac:dyDescent="0.45">
      <c r="B4365"/>
      <c r="C4365"/>
    </row>
    <row r="4366" spans="2:3" x14ac:dyDescent="0.45">
      <c r="B4366"/>
      <c r="C4366"/>
    </row>
    <row r="4367" spans="2:3" x14ac:dyDescent="0.45">
      <c r="B4367"/>
      <c r="C4367"/>
    </row>
    <row r="4368" spans="2:3" x14ac:dyDescent="0.45">
      <c r="B4368"/>
      <c r="C4368"/>
    </row>
    <row r="4369" spans="2:3" x14ac:dyDescent="0.45">
      <c r="B4369"/>
      <c r="C4369"/>
    </row>
    <row r="4370" spans="2:3" x14ac:dyDescent="0.45">
      <c r="B4370"/>
      <c r="C4370"/>
    </row>
    <row r="4371" spans="2:3" x14ac:dyDescent="0.45">
      <c r="B4371"/>
      <c r="C4371"/>
    </row>
    <row r="4372" spans="2:3" x14ac:dyDescent="0.45">
      <c r="B4372"/>
      <c r="C4372"/>
    </row>
    <row r="4373" spans="2:3" x14ac:dyDescent="0.45">
      <c r="B4373"/>
      <c r="C4373"/>
    </row>
    <row r="4374" spans="2:3" x14ac:dyDescent="0.45">
      <c r="B4374"/>
      <c r="C4374"/>
    </row>
    <row r="4375" spans="2:3" x14ac:dyDescent="0.45">
      <c r="B4375"/>
      <c r="C4375"/>
    </row>
    <row r="4376" spans="2:3" x14ac:dyDescent="0.45">
      <c r="B4376"/>
      <c r="C4376"/>
    </row>
    <row r="4377" spans="2:3" x14ac:dyDescent="0.45">
      <c r="B4377"/>
      <c r="C4377"/>
    </row>
    <row r="4378" spans="2:3" x14ac:dyDescent="0.45">
      <c r="B4378"/>
      <c r="C4378"/>
    </row>
    <row r="4379" spans="2:3" x14ac:dyDescent="0.45">
      <c r="B4379"/>
      <c r="C4379"/>
    </row>
    <row r="4380" spans="2:3" x14ac:dyDescent="0.45">
      <c r="B4380"/>
      <c r="C4380"/>
    </row>
    <row r="4381" spans="2:3" x14ac:dyDescent="0.45">
      <c r="B4381"/>
      <c r="C4381"/>
    </row>
    <row r="4382" spans="2:3" x14ac:dyDescent="0.45">
      <c r="B4382"/>
      <c r="C4382"/>
    </row>
    <row r="4383" spans="2:3" x14ac:dyDescent="0.45">
      <c r="B4383"/>
      <c r="C4383"/>
    </row>
    <row r="4384" spans="2:3" x14ac:dyDescent="0.45">
      <c r="B4384"/>
      <c r="C4384"/>
    </row>
    <row r="4385" spans="2:3" x14ac:dyDescent="0.45">
      <c r="B4385"/>
      <c r="C4385"/>
    </row>
    <row r="4386" spans="2:3" x14ac:dyDescent="0.45">
      <c r="B4386"/>
      <c r="C4386"/>
    </row>
    <row r="4387" spans="2:3" x14ac:dyDescent="0.45">
      <c r="B4387"/>
      <c r="C4387"/>
    </row>
    <row r="4388" spans="2:3" x14ac:dyDescent="0.45">
      <c r="B4388"/>
      <c r="C4388"/>
    </row>
    <row r="4389" spans="2:3" x14ac:dyDescent="0.45">
      <c r="B4389"/>
      <c r="C4389"/>
    </row>
    <row r="4390" spans="2:3" x14ac:dyDescent="0.45">
      <c r="B4390"/>
      <c r="C4390"/>
    </row>
    <row r="4391" spans="2:3" x14ac:dyDescent="0.45">
      <c r="B4391"/>
      <c r="C4391"/>
    </row>
    <row r="4392" spans="2:3" x14ac:dyDescent="0.45">
      <c r="B4392"/>
      <c r="C4392"/>
    </row>
    <row r="4393" spans="2:3" x14ac:dyDescent="0.45">
      <c r="B4393"/>
      <c r="C4393"/>
    </row>
    <row r="4394" spans="2:3" x14ac:dyDescent="0.45">
      <c r="B4394"/>
      <c r="C4394"/>
    </row>
    <row r="4395" spans="2:3" x14ac:dyDescent="0.45">
      <c r="B4395"/>
      <c r="C4395"/>
    </row>
    <row r="4396" spans="2:3" x14ac:dyDescent="0.45">
      <c r="B4396"/>
      <c r="C4396"/>
    </row>
    <row r="4397" spans="2:3" x14ac:dyDescent="0.45">
      <c r="B4397"/>
      <c r="C4397"/>
    </row>
    <row r="4398" spans="2:3" x14ac:dyDescent="0.45">
      <c r="B4398"/>
      <c r="C4398"/>
    </row>
    <row r="4399" spans="2:3" x14ac:dyDescent="0.45">
      <c r="B4399"/>
      <c r="C4399"/>
    </row>
    <row r="4400" spans="2:3" x14ac:dyDescent="0.45">
      <c r="B4400"/>
      <c r="C4400"/>
    </row>
    <row r="4401" spans="2:3" x14ac:dyDescent="0.45">
      <c r="B4401"/>
      <c r="C4401"/>
    </row>
    <row r="4402" spans="2:3" x14ac:dyDescent="0.45">
      <c r="B4402"/>
      <c r="C4402"/>
    </row>
    <row r="4403" spans="2:3" x14ac:dyDescent="0.45">
      <c r="B4403"/>
      <c r="C4403"/>
    </row>
    <row r="4404" spans="2:3" x14ac:dyDescent="0.45">
      <c r="B4404"/>
      <c r="C4404"/>
    </row>
    <row r="4405" spans="2:3" x14ac:dyDescent="0.45">
      <c r="B4405"/>
      <c r="C4405"/>
    </row>
    <row r="4406" spans="2:3" x14ac:dyDescent="0.45">
      <c r="B4406"/>
      <c r="C4406"/>
    </row>
    <row r="4407" spans="2:3" x14ac:dyDescent="0.45">
      <c r="B4407"/>
      <c r="C4407"/>
    </row>
    <row r="4408" spans="2:3" x14ac:dyDescent="0.45">
      <c r="B4408"/>
      <c r="C4408"/>
    </row>
    <row r="4409" spans="2:3" x14ac:dyDescent="0.45">
      <c r="B4409"/>
      <c r="C4409"/>
    </row>
    <row r="4410" spans="2:3" x14ac:dyDescent="0.45">
      <c r="B4410"/>
      <c r="C4410"/>
    </row>
    <row r="4411" spans="2:3" x14ac:dyDescent="0.45">
      <c r="B4411"/>
      <c r="C4411"/>
    </row>
    <row r="4412" spans="2:3" x14ac:dyDescent="0.45">
      <c r="B4412"/>
      <c r="C4412"/>
    </row>
    <row r="4413" spans="2:3" x14ac:dyDescent="0.45">
      <c r="B4413"/>
      <c r="C4413"/>
    </row>
    <row r="4414" spans="2:3" x14ac:dyDescent="0.45">
      <c r="B4414"/>
      <c r="C4414"/>
    </row>
    <row r="4415" spans="2:3" x14ac:dyDescent="0.45">
      <c r="B4415"/>
      <c r="C4415"/>
    </row>
    <row r="4416" spans="2:3" x14ac:dyDescent="0.45">
      <c r="B4416"/>
      <c r="C4416"/>
    </row>
    <row r="4417" spans="2:3" x14ac:dyDescent="0.45">
      <c r="B4417"/>
      <c r="C4417"/>
    </row>
    <row r="4418" spans="2:3" x14ac:dyDescent="0.45">
      <c r="B4418"/>
      <c r="C4418"/>
    </row>
    <row r="4419" spans="2:3" x14ac:dyDescent="0.45">
      <c r="B4419"/>
      <c r="C4419"/>
    </row>
    <row r="4420" spans="2:3" x14ac:dyDescent="0.45">
      <c r="B4420"/>
      <c r="C4420"/>
    </row>
    <row r="4421" spans="2:3" x14ac:dyDescent="0.45">
      <c r="B4421"/>
      <c r="C4421"/>
    </row>
    <row r="4422" spans="2:3" x14ac:dyDescent="0.45">
      <c r="B4422"/>
      <c r="C4422"/>
    </row>
    <row r="4423" spans="2:3" x14ac:dyDescent="0.45">
      <c r="B4423"/>
      <c r="C4423"/>
    </row>
    <row r="4424" spans="2:3" x14ac:dyDescent="0.45">
      <c r="B4424"/>
      <c r="C4424"/>
    </row>
    <row r="4425" spans="2:3" x14ac:dyDescent="0.45">
      <c r="B4425"/>
      <c r="C4425"/>
    </row>
    <row r="4426" spans="2:3" x14ac:dyDescent="0.45">
      <c r="B4426"/>
      <c r="C4426"/>
    </row>
    <row r="4427" spans="2:3" x14ac:dyDescent="0.45">
      <c r="B4427"/>
      <c r="C4427"/>
    </row>
    <row r="4428" spans="2:3" x14ac:dyDescent="0.45">
      <c r="B4428"/>
      <c r="C4428"/>
    </row>
    <row r="4429" spans="2:3" x14ac:dyDescent="0.45">
      <c r="B4429"/>
      <c r="C4429"/>
    </row>
    <row r="4430" spans="2:3" x14ac:dyDescent="0.45">
      <c r="B4430"/>
      <c r="C4430"/>
    </row>
    <row r="4431" spans="2:3" x14ac:dyDescent="0.45">
      <c r="B4431"/>
      <c r="C4431"/>
    </row>
    <row r="4432" spans="2:3" x14ac:dyDescent="0.45">
      <c r="B4432"/>
      <c r="C4432"/>
    </row>
    <row r="4433" spans="2:3" x14ac:dyDescent="0.45">
      <c r="B4433"/>
      <c r="C4433"/>
    </row>
    <row r="4434" spans="2:3" x14ac:dyDescent="0.45">
      <c r="B4434"/>
      <c r="C4434"/>
    </row>
    <row r="4435" spans="2:3" x14ac:dyDescent="0.45">
      <c r="B4435"/>
      <c r="C4435"/>
    </row>
    <row r="4436" spans="2:3" x14ac:dyDescent="0.45">
      <c r="B4436"/>
      <c r="C4436"/>
    </row>
    <row r="4437" spans="2:3" x14ac:dyDescent="0.45">
      <c r="B4437"/>
      <c r="C4437"/>
    </row>
    <row r="4438" spans="2:3" x14ac:dyDescent="0.45">
      <c r="B4438"/>
      <c r="C4438"/>
    </row>
    <row r="4439" spans="2:3" x14ac:dyDescent="0.45">
      <c r="B4439"/>
      <c r="C4439"/>
    </row>
    <row r="4440" spans="2:3" x14ac:dyDescent="0.45">
      <c r="B4440"/>
      <c r="C4440"/>
    </row>
    <row r="4441" spans="2:3" x14ac:dyDescent="0.45">
      <c r="B4441"/>
      <c r="C4441"/>
    </row>
    <row r="4442" spans="2:3" x14ac:dyDescent="0.45">
      <c r="B4442"/>
      <c r="C4442"/>
    </row>
    <row r="4443" spans="2:3" x14ac:dyDescent="0.45">
      <c r="B4443"/>
      <c r="C4443"/>
    </row>
    <row r="4444" spans="2:3" x14ac:dyDescent="0.45">
      <c r="B4444"/>
      <c r="C4444"/>
    </row>
    <row r="4445" spans="2:3" x14ac:dyDescent="0.45">
      <c r="B4445"/>
      <c r="C4445"/>
    </row>
    <row r="4446" spans="2:3" x14ac:dyDescent="0.45">
      <c r="B4446"/>
      <c r="C4446"/>
    </row>
    <row r="4447" spans="2:3" x14ac:dyDescent="0.45">
      <c r="B4447"/>
      <c r="C4447"/>
    </row>
    <row r="4448" spans="2:3" x14ac:dyDescent="0.45">
      <c r="B4448"/>
      <c r="C4448"/>
    </row>
    <row r="4449" spans="2:3" x14ac:dyDescent="0.45">
      <c r="B4449"/>
      <c r="C4449"/>
    </row>
    <row r="4450" spans="2:3" x14ac:dyDescent="0.45">
      <c r="B4450"/>
      <c r="C4450"/>
    </row>
    <row r="4451" spans="2:3" x14ac:dyDescent="0.45">
      <c r="B4451"/>
      <c r="C4451"/>
    </row>
    <row r="4452" spans="2:3" x14ac:dyDescent="0.45">
      <c r="B4452"/>
      <c r="C4452"/>
    </row>
    <row r="4453" spans="2:3" x14ac:dyDescent="0.45">
      <c r="B4453"/>
      <c r="C4453"/>
    </row>
    <row r="4454" spans="2:3" x14ac:dyDescent="0.45">
      <c r="B4454"/>
      <c r="C4454"/>
    </row>
    <row r="4455" spans="2:3" x14ac:dyDescent="0.45">
      <c r="B4455"/>
      <c r="C4455"/>
    </row>
    <row r="4456" spans="2:3" x14ac:dyDescent="0.45">
      <c r="B4456"/>
      <c r="C4456"/>
    </row>
    <row r="4457" spans="2:3" x14ac:dyDescent="0.45">
      <c r="B4457"/>
      <c r="C4457"/>
    </row>
    <row r="4458" spans="2:3" x14ac:dyDescent="0.45">
      <c r="B4458"/>
      <c r="C4458"/>
    </row>
    <row r="4459" spans="2:3" x14ac:dyDescent="0.45">
      <c r="B4459"/>
      <c r="C4459"/>
    </row>
    <row r="4460" spans="2:3" x14ac:dyDescent="0.45">
      <c r="B4460"/>
      <c r="C4460"/>
    </row>
    <row r="4461" spans="2:3" x14ac:dyDescent="0.45">
      <c r="B4461"/>
      <c r="C4461"/>
    </row>
    <row r="4462" spans="2:3" x14ac:dyDescent="0.45">
      <c r="B4462"/>
      <c r="C4462"/>
    </row>
    <row r="4463" spans="2:3" x14ac:dyDescent="0.45">
      <c r="B4463"/>
      <c r="C4463"/>
    </row>
    <row r="4464" spans="2:3" x14ac:dyDescent="0.45">
      <c r="B4464"/>
      <c r="C4464"/>
    </row>
    <row r="4465" spans="2:3" x14ac:dyDescent="0.45">
      <c r="B4465"/>
      <c r="C4465"/>
    </row>
    <row r="4466" spans="2:3" x14ac:dyDescent="0.45">
      <c r="B4466"/>
      <c r="C4466"/>
    </row>
    <row r="4467" spans="2:3" x14ac:dyDescent="0.45">
      <c r="B4467"/>
      <c r="C4467"/>
    </row>
    <row r="4468" spans="2:3" x14ac:dyDescent="0.45">
      <c r="B4468"/>
      <c r="C4468"/>
    </row>
    <row r="4469" spans="2:3" x14ac:dyDescent="0.45">
      <c r="B4469"/>
      <c r="C4469"/>
    </row>
    <row r="4470" spans="2:3" x14ac:dyDescent="0.45">
      <c r="B4470"/>
      <c r="C4470"/>
    </row>
    <row r="4471" spans="2:3" x14ac:dyDescent="0.45">
      <c r="B4471"/>
      <c r="C4471"/>
    </row>
    <row r="4472" spans="2:3" x14ac:dyDescent="0.45">
      <c r="B4472"/>
      <c r="C4472"/>
    </row>
    <row r="4473" spans="2:3" x14ac:dyDescent="0.45">
      <c r="B4473"/>
      <c r="C4473"/>
    </row>
    <row r="4474" spans="2:3" x14ac:dyDescent="0.45">
      <c r="B4474"/>
      <c r="C4474"/>
    </row>
    <row r="4475" spans="2:3" x14ac:dyDescent="0.45">
      <c r="B4475"/>
      <c r="C4475"/>
    </row>
    <row r="4476" spans="2:3" x14ac:dyDescent="0.45">
      <c r="B4476"/>
      <c r="C4476"/>
    </row>
    <row r="4477" spans="2:3" x14ac:dyDescent="0.45">
      <c r="B4477"/>
      <c r="C4477"/>
    </row>
    <row r="4478" spans="2:3" x14ac:dyDescent="0.45">
      <c r="B4478"/>
      <c r="C4478"/>
    </row>
    <row r="4479" spans="2:3" x14ac:dyDescent="0.45">
      <c r="B4479"/>
      <c r="C4479"/>
    </row>
    <row r="4480" spans="2:3" x14ac:dyDescent="0.45">
      <c r="B4480"/>
      <c r="C4480"/>
    </row>
    <row r="4481" spans="2:3" x14ac:dyDescent="0.45">
      <c r="B4481"/>
      <c r="C4481"/>
    </row>
    <row r="4482" spans="2:3" x14ac:dyDescent="0.45">
      <c r="B4482"/>
      <c r="C4482"/>
    </row>
    <row r="4483" spans="2:3" x14ac:dyDescent="0.45">
      <c r="B4483"/>
      <c r="C4483"/>
    </row>
    <row r="4484" spans="2:3" x14ac:dyDescent="0.45">
      <c r="B4484"/>
      <c r="C4484"/>
    </row>
    <row r="4485" spans="2:3" x14ac:dyDescent="0.45">
      <c r="B4485"/>
      <c r="C4485"/>
    </row>
    <row r="4486" spans="2:3" x14ac:dyDescent="0.45">
      <c r="B4486"/>
      <c r="C4486"/>
    </row>
    <row r="4487" spans="2:3" x14ac:dyDescent="0.45">
      <c r="B4487"/>
      <c r="C4487"/>
    </row>
    <row r="4488" spans="2:3" x14ac:dyDescent="0.45">
      <c r="B4488"/>
      <c r="C4488"/>
    </row>
    <row r="4489" spans="2:3" x14ac:dyDescent="0.45">
      <c r="B4489"/>
      <c r="C4489"/>
    </row>
    <row r="4490" spans="2:3" x14ac:dyDescent="0.45">
      <c r="B4490"/>
      <c r="C4490"/>
    </row>
    <row r="4491" spans="2:3" x14ac:dyDescent="0.45">
      <c r="B4491"/>
      <c r="C4491"/>
    </row>
    <row r="4492" spans="2:3" x14ac:dyDescent="0.45">
      <c r="B4492"/>
      <c r="C4492"/>
    </row>
    <row r="4493" spans="2:3" x14ac:dyDescent="0.45">
      <c r="B4493"/>
      <c r="C4493"/>
    </row>
    <row r="4494" spans="2:3" x14ac:dyDescent="0.45">
      <c r="B4494"/>
      <c r="C4494"/>
    </row>
    <row r="4495" spans="2:3" x14ac:dyDescent="0.45">
      <c r="B4495"/>
      <c r="C4495"/>
    </row>
    <row r="4496" spans="2:3" x14ac:dyDescent="0.45">
      <c r="B4496"/>
      <c r="C4496"/>
    </row>
    <row r="4497" spans="2:3" x14ac:dyDescent="0.45">
      <c r="B4497"/>
      <c r="C4497"/>
    </row>
    <row r="4498" spans="2:3" x14ac:dyDescent="0.45">
      <c r="B4498"/>
      <c r="C4498"/>
    </row>
    <row r="4499" spans="2:3" x14ac:dyDescent="0.45">
      <c r="B4499"/>
      <c r="C4499"/>
    </row>
    <row r="4500" spans="2:3" x14ac:dyDescent="0.45">
      <c r="B4500"/>
      <c r="C4500"/>
    </row>
    <row r="4501" spans="2:3" x14ac:dyDescent="0.45">
      <c r="B4501"/>
      <c r="C4501"/>
    </row>
    <row r="4502" spans="2:3" x14ac:dyDescent="0.45">
      <c r="B4502"/>
      <c r="C4502"/>
    </row>
    <row r="4503" spans="2:3" x14ac:dyDescent="0.45">
      <c r="B4503"/>
      <c r="C4503"/>
    </row>
    <row r="4504" spans="2:3" x14ac:dyDescent="0.45">
      <c r="B4504"/>
      <c r="C4504"/>
    </row>
    <row r="4505" spans="2:3" x14ac:dyDescent="0.45">
      <c r="B4505"/>
      <c r="C4505"/>
    </row>
    <row r="4506" spans="2:3" x14ac:dyDescent="0.45">
      <c r="B4506"/>
      <c r="C4506"/>
    </row>
    <row r="4507" spans="2:3" x14ac:dyDescent="0.45">
      <c r="B4507"/>
      <c r="C4507"/>
    </row>
    <row r="4508" spans="2:3" x14ac:dyDescent="0.45">
      <c r="B4508"/>
      <c r="C4508"/>
    </row>
    <row r="4509" spans="2:3" x14ac:dyDescent="0.45">
      <c r="B4509"/>
      <c r="C4509"/>
    </row>
    <row r="4510" spans="2:3" x14ac:dyDescent="0.45">
      <c r="B4510"/>
      <c r="C4510"/>
    </row>
    <row r="4511" spans="2:3" x14ac:dyDescent="0.45">
      <c r="B4511"/>
      <c r="C4511"/>
    </row>
    <row r="4512" spans="2:3" x14ac:dyDescent="0.45">
      <c r="B4512"/>
      <c r="C4512"/>
    </row>
    <row r="4513" spans="2:3" x14ac:dyDescent="0.45">
      <c r="B4513"/>
      <c r="C4513"/>
    </row>
    <row r="4514" spans="2:3" x14ac:dyDescent="0.45">
      <c r="B4514"/>
      <c r="C4514"/>
    </row>
    <row r="4515" spans="2:3" x14ac:dyDescent="0.45">
      <c r="B4515"/>
      <c r="C4515"/>
    </row>
    <row r="4516" spans="2:3" x14ac:dyDescent="0.45">
      <c r="B4516"/>
      <c r="C4516"/>
    </row>
    <row r="4517" spans="2:3" x14ac:dyDescent="0.45">
      <c r="B4517"/>
      <c r="C4517"/>
    </row>
    <row r="4518" spans="2:3" x14ac:dyDescent="0.45">
      <c r="B4518"/>
      <c r="C4518"/>
    </row>
    <row r="4519" spans="2:3" x14ac:dyDescent="0.45">
      <c r="B4519"/>
      <c r="C4519"/>
    </row>
    <row r="4520" spans="2:3" x14ac:dyDescent="0.45">
      <c r="B4520"/>
      <c r="C4520"/>
    </row>
    <row r="4521" spans="2:3" x14ac:dyDescent="0.45">
      <c r="B4521"/>
      <c r="C4521"/>
    </row>
    <row r="4522" spans="2:3" x14ac:dyDescent="0.45">
      <c r="B4522"/>
      <c r="C4522"/>
    </row>
    <row r="4523" spans="2:3" x14ac:dyDescent="0.45">
      <c r="B4523"/>
      <c r="C4523"/>
    </row>
    <row r="4524" spans="2:3" x14ac:dyDescent="0.45">
      <c r="B4524"/>
      <c r="C4524"/>
    </row>
    <row r="4525" spans="2:3" x14ac:dyDescent="0.45">
      <c r="B4525"/>
      <c r="C4525"/>
    </row>
    <row r="4526" spans="2:3" x14ac:dyDescent="0.45">
      <c r="B4526"/>
      <c r="C4526"/>
    </row>
    <row r="4527" spans="2:3" x14ac:dyDescent="0.45">
      <c r="B4527"/>
      <c r="C4527"/>
    </row>
    <row r="4528" spans="2:3" x14ac:dyDescent="0.45">
      <c r="B4528"/>
      <c r="C4528"/>
    </row>
    <row r="4529" spans="2:3" x14ac:dyDescent="0.45">
      <c r="B4529"/>
      <c r="C4529"/>
    </row>
    <row r="4530" spans="2:3" x14ac:dyDescent="0.45">
      <c r="B4530"/>
      <c r="C4530"/>
    </row>
    <row r="4531" spans="2:3" x14ac:dyDescent="0.45">
      <c r="B4531"/>
      <c r="C4531"/>
    </row>
    <row r="4532" spans="2:3" x14ac:dyDescent="0.45">
      <c r="B4532"/>
      <c r="C4532"/>
    </row>
    <row r="4533" spans="2:3" x14ac:dyDescent="0.45">
      <c r="B4533"/>
      <c r="C4533"/>
    </row>
    <row r="4534" spans="2:3" x14ac:dyDescent="0.45">
      <c r="B4534"/>
      <c r="C4534"/>
    </row>
    <row r="4535" spans="2:3" x14ac:dyDescent="0.45">
      <c r="B4535"/>
      <c r="C4535"/>
    </row>
    <row r="4536" spans="2:3" x14ac:dyDescent="0.45">
      <c r="B4536"/>
      <c r="C4536"/>
    </row>
    <row r="4537" spans="2:3" x14ac:dyDescent="0.45">
      <c r="B4537"/>
      <c r="C4537"/>
    </row>
    <row r="4538" spans="2:3" x14ac:dyDescent="0.45">
      <c r="B4538"/>
      <c r="C4538"/>
    </row>
    <row r="4539" spans="2:3" x14ac:dyDescent="0.45">
      <c r="B4539"/>
      <c r="C4539"/>
    </row>
    <row r="4540" spans="2:3" x14ac:dyDescent="0.45">
      <c r="B4540"/>
      <c r="C4540"/>
    </row>
    <row r="4541" spans="2:3" x14ac:dyDescent="0.45">
      <c r="B4541"/>
      <c r="C4541"/>
    </row>
    <row r="4542" spans="2:3" x14ac:dyDescent="0.45">
      <c r="B4542"/>
      <c r="C4542"/>
    </row>
    <row r="4543" spans="2:3" x14ac:dyDescent="0.45">
      <c r="B4543"/>
      <c r="C4543"/>
    </row>
    <row r="4544" spans="2:3" x14ac:dyDescent="0.45">
      <c r="B4544"/>
      <c r="C4544"/>
    </row>
    <row r="4545" spans="2:3" x14ac:dyDescent="0.45">
      <c r="B4545"/>
      <c r="C4545"/>
    </row>
    <row r="4546" spans="2:3" x14ac:dyDescent="0.45">
      <c r="B4546"/>
      <c r="C4546"/>
    </row>
    <row r="4547" spans="2:3" x14ac:dyDescent="0.45">
      <c r="B4547"/>
      <c r="C4547"/>
    </row>
    <row r="4548" spans="2:3" x14ac:dyDescent="0.45">
      <c r="B4548"/>
      <c r="C4548"/>
    </row>
    <row r="4549" spans="2:3" x14ac:dyDescent="0.45">
      <c r="B4549"/>
      <c r="C4549"/>
    </row>
    <row r="4550" spans="2:3" x14ac:dyDescent="0.45">
      <c r="B4550"/>
      <c r="C4550"/>
    </row>
    <row r="4551" spans="2:3" x14ac:dyDescent="0.45">
      <c r="B4551"/>
      <c r="C4551"/>
    </row>
    <row r="4552" spans="2:3" x14ac:dyDescent="0.45">
      <c r="B4552"/>
      <c r="C4552"/>
    </row>
    <row r="4553" spans="2:3" x14ac:dyDescent="0.45">
      <c r="B4553"/>
      <c r="C4553"/>
    </row>
    <row r="4554" spans="2:3" x14ac:dyDescent="0.45">
      <c r="B4554"/>
      <c r="C4554"/>
    </row>
    <row r="4555" spans="2:3" x14ac:dyDescent="0.45">
      <c r="B4555"/>
      <c r="C4555"/>
    </row>
    <row r="4556" spans="2:3" x14ac:dyDescent="0.45">
      <c r="B4556"/>
      <c r="C4556"/>
    </row>
    <row r="4557" spans="2:3" x14ac:dyDescent="0.45">
      <c r="B4557"/>
      <c r="C4557"/>
    </row>
    <row r="4558" spans="2:3" x14ac:dyDescent="0.45">
      <c r="B4558"/>
      <c r="C4558"/>
    </row>
    <row r="4559" spans="2:3" x14ac:dyDescent="0.45">
      <c r="B4559"/>
      <c r="C4559"/>
    </row>
    <row r="4560" spans="2:3" x14ac:dyDescent="0.45">
      <c r="B4560"/>
      <c r="C4560"/>
    </row>
    <row r="4561" spans="2:3" x14ac:dyDescent="0.45">
      <c r="B4561"/>
      <c r="C4561"/>
    </row>
    <row r="4562" spans="2:3" x14ac:dyDescent="0.45">
      <c r="B4562"/>
      <c r="C4562"/>
    </row>
    <row r="4563" spans="2:3" x14ac:dyDescent="0.45">
      <c r="B4563"/>
      <c r="C4563"/>
    </row>
    <row r="4564" spans="2:3" x14ac:dyDescent="0.45">
      <c r="B4564"/>
      <c r="C4564"/>
    </row>
    <row r="4565" spans="2:3" x14ac:dyDescent="0.45">
      <c r="B4565"/>
      <c r="C4565"/>
    </row>
    <row r="4566" spans="2:3" x14ac:dyDescent="0.45">
      <c r="B4566"/>
      <c r="C4566"/>
    </row>
    <row r="4567" spans="2:3" x14ac:dyDescent="0.45">
      <c r="B4567"/>
      <c r="C4567"/>
    </row>
    <row r="4568" spans="2:3" x14ac:dyDescent="0.45">
      <c r="B4568"/>
      <c r="C4568"/>
    </row>
    <row r="4569" spans="2:3" x14ac:dyDescent="0.45">
      <c r="B4569"/>
      <c r="C4569"/>
    </row>
    <row r="4570" spans="2:3" x14ac:dyDescent="0.45">
      <c r="B4570"/>
      <c r="C4570"/>
    </row>
    <row r="4571" spans="2:3" x14ac:dyDescent="0.45">
      <c r="B4571"/>
      <c r="C4571"/>
    </row>
    <row r="4572" spans="2:3" x14ac:dyDescent="0.45">
      <c r="B4572"/>
      <c r="C4572"/>
    </row>
    <row r="4573" spans="2:3" x14ac:dyDescent="0.45">
      <c r="B4573"/>
      <c r="C4573"/>
    </row>
    <row r="4574" spans="2:3" x14ac:dyDescent="0.45">
      <c r="B4574"/>
      <c r="C4574"/>
    </row>
    <row r="4575" spans="2:3" x14ac:dyDescent="0.45">
      <c r="B4575"/>
      <c r="C4575"/>
    </row>
    <row r="4576" spans="2:3" x14ac:dyDescent="0.45">
      <c r="B4576"/>
      <c r="C4576"/>
    </row>
    <row r="4577" spans="2:3" x14ac:dyDescent="0.45">
      <c r="B4577"/>
      <c r="C4577"/>
    </row>
    <row r="4578" spans="2:3" x14ac:dyDescent="0.45">
      <c r="B4578"/>
      <c r="C4578"/>
    </row>
    <row r="4579" spans="2:3" x14ac:dyDescent="0.45">
      <c r="B4579"/>
      <c r="C4579"/>
    </row>
    <row r="4580" spans="2:3" x14ac:dyDescent="0.45">
      <c r="B4580"/>
      <c r="C4580"/>
    </row>
    <row r="4581" spans="2:3" x14ac:dyDescent="0.45">
      <c r="B4581"/>
      <c r="C4581"/>
    </row>
    <row r="4582" spans="2:3" x14ac:dyDescent="0.45">
      <c r="B4582"/>
      <c r="C4582"/>
    </row>
    <row r="4583" spans="2:3" x14ac:dyDescent="0.45">
      <c r="B4583"/>
      <c r="C4583"/>
    </row>
    <row r="4584" spans="2:3" x14ac:dyDescent="0.45">
      <c r="B4584"/>
      <c r="C4584"/>
    </row>
    <row r="4585" spans="2:3" x14ac:dyDescent="0.45">
      <c r="B4585"/>
      <c r="C4585"/>
    </row>
    <row r="4586" spans="2:3" x14ac:dyDescent="0.45">
      <c r="B4586"/>
      <c r="C4586"/>
    </row>
    <row r="4587" spans="2:3" x14ac:dyDescent="0.45">
      <c r="B4587"/>
      <c r="C4587"/>
    </row>
    <row r="4588" spans="2:3" x14ac:dyDescent="0.45">
      <c r="B4588"/>
      <c r="C4588"/>
    </row>
    <row r="4589" spans="2:3" x14ac:dyDescent="0.45">
      <c r="B4589"/>
      <c r="C4589"/>
    </row>
    <row r="4590" spans="2:3" x14ac:dyDescent="0.45">
      <c r="B4590"/>
      <c r="C4590"/>
    </row>
    <row r="4591" spans="2:3" x14ac:dyDescent="0.45">
      <c r="B4591"/>
      <c r="C4591"/>
    </row>
    <row r="4592" spans="2:3" x14ac:dyDescent="0.45">
      <c r="B4592"/>
      <c r="C4592"/>
    </row>
    <row r="4593" spans="2:3" x14ac:dyDescent="0.45">
      <c r="B4593"/>
      <c r="C4593"/>
    </row>
    <row r="4594" spans="2:3" x14ac:dyDescent="0.45">
      <c r="B4594"/>
      <c r="C4594"/>
    </row>
    <row r="4595" spans="2:3" x14ac:dyDescent="0.45">
      <c r="B4595"/>
      <c r="C4595"/>
    </row>
    <row r="4596" spans="2:3" x14ac:dyDescent="0.45">
      <c r="B4596"/>
      <c r="C4596"/>
    </row>
    <row r="4597" spans="2:3" x14ac:dyDescent="0.45">
      <c r="B4597"/>
      <c r="C4597"/>
    </row>
    <row r="4598" spans="2:3" x14ac:dyDescent="0.45">
      <c r="B4598"/>
      <c r="C4598"/>
    </row>
    <row r="4599" spans="2:3" x14ac:dyDescent="0.45">
      <c r="B4599"/>
      <c r="C4599"/>
    </row>
    <row r="4600" spans="2:3" x14ac:dyDescent="0.45">
      <c r="B4600"/>
      <c r="C4600"/>
    </row>
    <row r="4601" spans="2:3" x14ac:dyDescent="0.45">
      <c r="B4601"/>
      <c r="C4601"/>
    </row>
    <row r="4602" spans="2:3" x14ac:dyDescent="0.45">
      <c r="B4602"/>
      <c r="C4602"/>
    </row>
    <row r="4603" spans="2:3" x14ac:dyDescent="0.45">
      <c r="B4603"/>
      <c r="C4603"/>
    </row>
    <row r="4604" spans="2:3" x14ac:dyDescent="0.45">
      <c r="B4604"/>
      <c r="C4604"/>
    </row>
    <row r="4605" spans="2:3" x14ac:dyDescent="0.45">
      <c r="B4605"/>
      <c r="C4605"/>
    </row>
    <row r="4606" spans="2:3" x14ac:dyDescent="0.45">
      <c r="B4606"/>
      <c r="C4606"/>
    </row>
    <row r="4607" spans="2:3" x14ac:dyDescent="0.45">
      <c r="B4607"/>
      <c r="C4607"/>
    </row>
    <row r="4608" spans="2:3" x14ac:dyDescent="0.45">
      <c r="B4608"/>
      <c r="C4608"/>
    </row>
    <row r="4609" spans="2:3" x14ac:dyDescent="0.45">
      <c r="B4609"/>
      <c r="C4609"/>
    </row>
    <row r="4610" spans="2:3" x14ac:dyDescent="0.45">
      <c r="B4610"/>
      <c r="C4610"/>
    </row>
    <row r="4611" spans="2:3" x14ac:dyDescent="0.45">
      <c r="B4611"/>
      <c r="C4611"/>
    </row>
    <row r="4612" spans="2:3" x14ac:dyDescent="0.45">
      <c r="B4612"/>
      <c r="C4612"/>
    </row>
    <row r="4613" spans="2:3" x14ac:dyDescent="0.45">
      <c r="B4613"/>
      <c r="C4613"/>
    </row>
    <row r="4614" spans="2:3" x14ac:dyDescent="0.45">
      <c r="B4614"/>
      <c r="C4614"/>
    </row>
    <row r="4615" spans="2:3" x14ac:dyDescent="0.45">
      <c r="B4615"/>
      <c r="C4615"/>
    </row>
    <row r="4616" spans="2:3" x14ac:dyDescent="0.45">
      <c r="B4616"/>
      <c r="C4616"/>
    </row>
    <row r="4617" spans="2:3" x14ac:dyDescent="0.45">
      <c r="B4617"/>
      <c r="C4617"/>
    </row>
    <row r="4618" spans="2:3" x14ac:dyDescent="0.45">
      <c r="B4618"/>
      <c r="C4618"/>
    </row>
    <row r="4619" spans="2:3" x14ac:dyDescent="0.45">
      <c r="B4619"/>
      <c r="C4619"/>
    </row>
    <row r="4620" spans="2:3" x14ac:dyDescent="0.45">
      <c r="B4620"/>
      <c r="C4620"/>
    </row>
    <row r="4621" spans="2:3" x14ac:dyDescent="0.45">
      <c r="B4621"/>
      <c r="C4621"/>
    </row>
    <row r="4622" spans="2:3" x14ac:dyDescent="0.45">
      <c r="B4622"/>
      <c r="C4622"/>
    </row>
    <row r="4623" spans="2:3" x14ac:dyDescent="0.45">
      <c r="B4623"/>
      <c r="C4623"/>
    </row>
    <row r="4624" spans="2:3" x14ac:dyDescent="0.45">
      <c r="B4624"/>
      <c r="C4624"/>
    </row>
    <row r="4625" spans="2:3" x14ac:dyDescent="0.45">
      <c r="B4625"/>
      <c r="C4625"/>
    </row>
    <row r="4626" spans="2:3" x14ac:dyDescent="0.45">
      <c r="B4626"/>
      <c r="C4626"/>
    </row>
    <row r="4627" spans="2:3" x14ac:dyDescent="0.45">
      <c r="B4627"/>
      <c r="C4627"/>
    </row>
    <row r="4628" spans="2:3" x14ac:dyDescent="0.45">
      <c r="B4628"/>
      <c r="C4628"/>
    </row>
    <row r="4629" spans="2:3" x14ac:dyDescent="0.45">
      <c r="B4629"/>
      <c r="C4629"/>
    </row>
    <row r="4630" spans="2:3" x14ac:dyDescent="0.45">
      <c r="B4630"/>
      <c r="C4630"/>
    </row>
    <row r="4631" spans="2:3" x14ac:dyDescent="0.45">
      <c r="B4631"/>
      <c r="C4631"/>
    </row>
    <row r="4632" spans="2:3" x14ac:dyDescent="0.45">
      <c r="B4632"/>
      <c r="C4632"/>
    </row>
    <row r="4633" spans="2:3" x14ac:dyDescent="0.45">
      <c r="B4633"/>
      <c r="C4633"/>
    </row>
    <row r="4634" spans="2:3" x14ac:dyDescent="0.45">
      <c r="B4634"/>
      <c r="C4634"/>
    </row>
    <row r="4635" spans="2:3" x14ac:dyDescent="0.45">
      <c r="B4635"/>
      <c r="C4635"/>
    </row>
    <row r="4636" spans="2:3" x14ac:dyDescent="0.45">
      <c r="B4636"/>
      <c r="C4636"/>
    </row>
    <row r="4637" spans="2:3" x14ac:dyDescent="0.45">
      <c r="B4637"/>
      <c r="C4637"/>
    </row>
    <row r="4638" spans="2:3" x14ac:dyDescent="0.45">
      <c r="B4638"/>
      <c r="C4638"/>
    </row>
    <row r="4639" spans="2:3" x14ac:dyDescent="0.45">
      <c r="B4639"/>
      <c r="C4639"/>
    </row>
    <row r="4640" spans="2:3" x14ac:dyDescent="0.45">
      <c r="B4640"/>
      <c r="C4640"/>
    </row>
    <row r="4641" spans="2:3" x14ac:dyDescent="0.45">
      <c r="B4641"/>
      <c r="C4641"/>
    </row>
    <row r="4642" spans="2:3" x14ac:dyDescent="0.45">
      <c r="B4642"/>
      <c r="C4642"/>
    </row>
    <row r="4643" spans="2:3" x14ac:dyDescent="0.45">
      <c r="B4643"/>
      <c r="C4643"/>
    </row>
    <row r="4644" spans="2:3" x14ac:dyDescent="0.45">
      <c r="B4644"/>
      <c r="C4644"/>
    </row>
    <row r="4645" spans="2:3" x14ac:dyDescent="0.45">
      <c r="B4645"/>
      <c r="C4645"/>
    </row>
    <row r="4646" spans="2:3" x14ac:dyDescent="0.45">
      <c r="B4646"/>
      <c r="C4646"/>
    </row>
    <row r="4647" spans="2:3" x14ac:dyDescent="0.45">
      <c r="B4647"/>
      <c r="C4647"/>
    </row>
    <row r="4648" spans="2:3" x14ac:dyDescent="0.45">
      <c r="B4648"/>
      <c r="C4648"/>
    </row>
    <row r="4649" spans="2:3" x14ac:dyDescent="0.45">
      <c r="B4649"/>
      <c r="C4649"/>
    </row>
    <row r="4650" spans="2:3" x14ac:dyDescent="0.45">
      <c r="B4650"/>
      <c r="C4650"/>
    </row>
    <row r="4651" spans="2:3" x14ac:dyDescent="0.45">
      <c r="B4651"/>
      <c r="C4651"/>
    </row>
    <row r="4652" spans="2:3" x14ac:dyDescent="0.45">
      <c r="B4652"/>
      <c r="C4652"/>
    </row>
    <row r="4653" spans="2:3" x14ac:dyDescent="0.45">
      <c r="B4653"/>
      <c r="C4653"/>
    </row>
    <row r="4654" spans="2:3" x14ac:dyDescent="0.45">
      <c r="B4654"/>
      <c r="C4654"/>
    </row>
    <row r="4655" spans="2:3" x14ac:dyDescent="0.45">
      <c r="B4655"/>
      <c r="C4655"/>
    </row>
    <row r="4656" spans="2:3" x14ac:dyDescent="0.45">
      <c r="B4656"/>
      <c r="C4656"/>
    </row>
    <row r="4657" spans="2:3" x14ac:dyDescent="0.45">
      <c r="B4657"/>
      <c r="C4657"/>
    </row>
    <row r="4658" spans="2:3" x14ac:dyDescent="0.45">
      <c r="B4658"/>
      <c r="C4658"/>
    </row>
    <row r="4659" spans="2:3" x14ac:dyDescent="0.45">
      <c r="B4659"/>
      <c r="C4659"/>
    </row>
    <row r="4660" spans="2:3" x14ac:dyDescent="0.45">
      <c r="B4660"/>
      <c r="C4660"/>
    </row>
    <row r="4661" spans="2:3" x14ac:dyDescent="0.45">
      <c r="B4661"/>
      <c r="C4661"/>
    </row>
    <row r="4662" spans="2:3" x14ac:dyDescent="0.45">
      <c r="B4662"/>
      <c r="C4662"/>
    </row>
    <row r="4663" spans="2:3" x14ac:dyDescent="0.45">
      <c r="B4663"/>
      <c r="C4663"/>
    </row>
    <row r="4664" spans="2:3" x14ac:dyDescent="0.45">
      <c r="B4664"/>
      <c r="C4664"/>
    </row>
    <row r="4665" spans="2:3" x14ac:dyDescent="0.45">
      <c r="B4665"/>
      <c r="C4665"/>
    </row>
    <row r="4666" spans="2:3" x14ac:dyDescent="0.45">
      <c r="B4666"/>
      <c r="C4666"/>
    </row>
    <row r="4667" spans="2:3" x14ac:dyDescent="0.45">
      <c r="B4667"/>
      <c r="C4667"/>
    </row>
    <row r="4668" spans="2:3" x14ac:dyDescent="0.45">
      <c r="B4668"/>
      <c r="C4668"/>
    </row>
    <row r="4669" spans="2:3" x14ac:dyDescent="0.45">
      <c r="B4669"/>
      <c r="C4669"/>
    </row>
    <row r="4670" spans="2:3" x14ac:dyDescent="0.45">
      <c r="B4670"/>
      <c r="C4670"/>
    </row>
    <row r="4671" spans="2:3" x14ac:dyDescent="0.45">
      <c r="B4671"/>
      <c r="C4671"/>
    </row>
    <row r="4672" spans="2:3" x14ac:dyDescent="0.45">
      <c r="B4672"/>
      <c r="C4672"/>
    </row>
    <row r="4673" spans="2:3" x14ac:dyDescent="0.45">
      <c r="B4673"/>
      <c r="C4673"/>
    </row>
    <row r="4674" spans="2:3" x14ac:dyDescent="0.45">
      <c r="B4674"/>
      <c r="C4674"/>
    </row>
    <row r="4675" spans="2:3" x14ac:dyDescent="0.45">
      <c r="B4675"/>
      <c r="C4675"/>
    </row>
    <row r="4676" spans="2:3" x14ac:dyDescent="0.45">
      <c r="B4676"/>
      <c r="C4676"/>
    </row>
    <row r="4677" spans="2:3" x14ac:dyDescent="0.45">
      <c r="B4677"/>
      <c r="C4677"/>
    </row>
    <row r="4678" spans="2:3" x14ac:dyDescent="0.45">
      <c r="B4678"/>
      <c r="C4678"/>
    </row>
    <row r="4679" spans="2:3" x14ac:dyDescent="0.45">
      <c r="B4679"/>
      <c r="C4679"/>
    </row>
    <row r="4680" spans="2:3" x14ac:dyDescent="0.45">
      <c r="B4680"/>
      <c r="C4680"/>
    </row>
    <row r="4681" spans="2:3" x14ac:dyDescent="0.45">
      <c r="B4681"/>
      <c r="C4681"/>
    </row>
    <row r="4682" spans="2:3" x14ac:dyDescent="0.45">
      <c r="B4682"/>
      <c r="C4682"/>
    </row>
    <row r="4683" spans="2:3" x14ac:dyDescent="0.45">
      <c r="B4683"/>
      <c r="C4683"/>
    </row>
    <row r="4684" spans="2:3" x14ac:dyDescent="0.45">
      <c r="B4684"/>
      <c r="C4684"/>
    </row>
    <row r="4685" spans="2:3" x14ac:dyDescent="0.45">
      <c r="B4685"/>
      <c r="C4685"/>
    </row>
    <row r="4686" spans="2:3" x14ac:dyDescent="0.45">
      <c r="B4686"/>
      <c r="C4686"/>
    </row>
    <row r="4687" spans="2:3" x14ac:dyDescent="0.45">
      <c r="B4687"/>
      <c r="C4687"/>
    </row>
    <row r="4688" spans="2:3" x14ac:dyDescent="0.45">
      <c r="B4688"/>
      <c r="C4688"/>
    </row>
    <row r="4689" spans="2:3" x14ac:dyDescent="0.45">
      <c r="B4689"/>
      <c r="C4689"/>
    </row>
    <row r="4690" spans="2:3" x14ac:dyDescent="0.45">
      <c r="B4690"/>
      <c r="C4690"/>
    </row>
    <row r="4691" spans="2:3" x14ac:dyDescent="0.45">
      <c r="B4691"/>
      <c r="C4691"/>
    </row>
    <row r="4692" spans="2:3" x14ac:dyDescent="0.45">
      <c r="B4692"/>
      <c r="C4692"/>
    </row>
    <row r="4693" spans="2:3" x14ac:dyDescent="0.45">
      <c r="B4693"/>
      <c r="C4693"/>
    </row>
    <row r="4694" spans="2:3" x14ac:dyDescent="0.45">
      <c r="B4694"/>
      <c r="C4694"/>
    </row>
    <row r="4695" spans="2:3" x14ac:dyDescent="0.45">
      <c r="B4695"/>
      <c r="C4695"/>
    </row>
    <row r="4696" spans="2:3" x14ac:dyDescent="0.45">
      <c r="B4696"/>
      <c r="C4696"/>
    </row>
    <row r="4697" spans="2:3" x14ac:dyDescent="0.45">
      <c r="B4697"/>
      <c r="C4697"/>
    </row>
    <row r="4698" spans="2:3" x14ac:dyDescent="0.45">
      <c r="B4698"/>
      <c r="C4698"/>
    </row>
    <row r="4699" spans="2:3" x14ac:dyDescent="0.45">
      <c r="B4699"/>
      <c r="C4699"/>
    </row>
    <row r="4700" spans="2:3" x14ac:dyDescent="0.45">
      <c r="B4700"/>
      <c r="C4700"/>
    </row>
    <row r="4701" spans="2:3" x14ac:dyDescent="0.45">
      <c r="B4701"/>
      <c r="C4701"/>
    </row>
    <row r="4702" spans="2:3" x14ac:dyDescent="0.45">
      <c r="B4702"/>
      <c r="C4702"/>
    </row>
    <row r="4703" spans="2:3" x14ac:dyDescent="0.45">
      <c r="B4703"/>
      <c r="C4703"/>
    </row>
    <row r="4704" spans="2:3" x14ac:dyDescent="0.45">
      <c r="B4704"/>
      <c r="C4704"/>
    </row>
    <row r="4705" spans="2:3" x14ac:dyDescent="0.45">
      <c r="B4705"/>
      <c r="C4705"/>
    </row>
    <row r="4706" spans="2:3" x14ac:dyDescent="0.45">
      <c r="B4706"/>
      <c r="C4706"/>
    </row>
    <row r="4707" spans="2:3" x14ac:dyDescent="0.45">
      <c r="B4707"/>
      <c r="C4707"/>
    </row>
    <row r="4708" spans="2:3" x14ac:dyDescent="0.45">
      <c r="B4708"/>
      <c r="C4708"/>
    </row>
    <row r="4709" spans="2:3" x14ac:dyDescent="0.45">
      <c r="B4709"/>
      <c r="C4709"/>
    </row>
    <row r="4710" spans="2:3" x14ac:dyDescent="0.45">
      <c r="B4710"/>
      <c r="C4710"/>
    </row>
    <row r="4711" spans="2:3" x14ac:dyDescent="0.45">
      <c r="B4711"/>
      <c r="C4711"/>
    </row>
    <row r="4712" spans="2:3" x14ac:dyDescent="0.45">
      <c r="B4712"/>
      <c r="C4712"/>
    </row>
    <row r="4713" spans="2:3" x14ac:dyDescent="0.45">
      <c r="B4713"/>
      <c r="C4713"/>
    </row>
    <row r="4714" spans="2:3" x14ac:dyDescent="0.45">
      <c r="B4714"/>
      <c r="C4714"/>
    </row>
    <row r="4715" spans="2:3" x14ac:dyDescent="0.45">
      <c r="B4715"/>
      <c r="C4715"/>
    </row>
    <row r="4716" spans="2:3" x14ac:dyDescent="0.45">
      <c r="B4716"/>
      <c r="C4716"/>
    </row>
    <row r="4717" spans="2:3" x14ac:dyDescent="0.45">
      <c r="B4717"/>
      <c r="C4717"/>
    </row>
    <row r="4718" spans="2:3" x14ac:dyDescent="0.45">
      <c r="B4718"/>
      <c r="C4718"/>
    </row>
    <row r="4719" spans="2:3" x14ac:dyDescent="0.45">
      <c r="B4719"/>
      <c r="C4719"/>
    </row>
    <row r="4720" spans="2:3" x14ac:dyDescent="0.45">
      <c r="B4720"/>
      <c r="C4720"/>
    </row>
    <row r="4721" spans="2:3" x14ac:dyDescent="0.45">
      <c r="B4721"/>
      <c r="C4721"/>
    </row>
    <row r="4722" spans="2:3" x14ac:dyDescent="0.45">
      <c r="B4722"/>
      <c r="C4722"/>
    </row>
    <row r="4723" spans="2:3" x14ac:dyDescent="0.45">
      <c r="B4723"/>
      <c r="C4723"/>
    </row>
    <row r="4724" spans="2:3" x14ac:dyDescent="0.45">
      <c r="B4724"/>
      <c r="C4724"/>
    </row>
    <row r="4725" spans="2:3" x14ac:dyDescent="0.45">
      <c r="B4725"/>
      <c r="C4725"/>
    </row>
    <row r="4726" spans="2:3" x14ac:dyDescent="0.45">
      <c r="B4726"/>
      <c r="C4726"/>
    </row>
    <row r="4727" spans="2:3" x14ac:dyDescent="0.45">
      <c r="B4727"/>
      <c r="C4727"/>
    </row>
    <row r="4728" spans="2:3" x14ac:dyDescent="0.45">
      <c r="B4728"/>
      <c r="C4728"/>
    </row>
    <row r="4729" spans="2:3" x14ac:dyDescent="0.45">
      <c r="B4729"/>
      <c r="C4729"/>
    </row>
    <row r="4730" spans="2:3" x14ac:dyDescent="0.45">
      <c r="B4730"/>
      <c r="C4730"/>
    </row>
    <row r="4731" spans="2:3" x14ac:dyDescent="0.45">
      <c r="B4731"/>
      <c r="C4731"/>
    </row>
    <row r="4732" spans="2:3" x14ac:dyDescent="0.45">
      <c r="B4732"/>
      <c r="C4732"/>
    </row>
    <row r="4733" spans="2:3" x14ac:dyDescent="0.45">
      <c r="B4733"/>
      <c r="C4733"/>
    </row>
    <row r="4734" spans="2:3" x14ac:dyDescent="0.45">
      <c r="B4734"/>
      <c r="C4734"/>
    </row>
    <row r="4735" spans="2:3" x14ac:dyDescent="0.45">
      <c r="B4735"/>
      <c r="C4735"/>
    </row>
    <row r="4736" spans="2:3" x14ac:dyDescent="0.45">
      <c r="B4736"/>
      <c r="C4736"/>
    </row>
    <row r="4737" spans="2:3" x14ac:dyDescent="0.45">
      <c r="B4737"/>
      <c r="C4737"/>
    </row>
    <row r="4738" spans="2:3" x14ac:dyDescent="0.45">
      <c r="B4738"/>
      <c r="C4738"/>
    </row>
    <row r="4739" spans="2:3" x14ac:dyDescent="0.45">
      <c r="B4739"/>
      <c r="C4739"/>
    </row>
    <row r="4740" spans="2:3" x14ac:dyDescent="0.45">
      <c r="B4740"/>
      <c r="C4740"/>
    </row>
    <row r="4741" spans="2:3" x14ac:dyDescent="0.45">
      <c r="B4741"/>
      <c r="C4741"/>
    </row>
    <row r="4742" spans="2:3" x14ac:dyDescent="0.45">
      <c r="B4742"/>
      <c r="C4742"/>
    </row>
    <row r="4743" spans="2:3" x14ac:dyDescent="0.45">
      <c r="B4743"/>
      <c r="C4743"/>
    </row>
    <row r="4744" spans="2:3" x14ac:dyDescent="0.45">
      <c r="B4744"/>
      <c r="C4744"/>
    </row>
    <row r="4745" spans="2:3" x14ac:dyDescent="0.45">
      <c r="B4745"/>
      <c r="C4745"/>
    </row>
    <row r="4746" spans="2:3" x14ac:dyDescent="0.45">
      <c r="B4746"/>
      <c r="C4746"/>
    </row>
    <row r="4747" spans="2:3" x14ac:dyDescent="0.45">
      <c r="B4747"/>
      <c r="C4747"/>
    </row>
    <row r="4748" spans="2:3" x14ac:dyDescent="0.45">
      <c r="B4748"/>
      <c r="C4748"/>
    </row>
    <row r="4749" spans="2:3" x14ac:dyDescent="0.45">
      <c r="B4749"/>
      <c r="C4749"/>
    </row>
    <row r="4750" spans="2:3" x14ac:dyDescent="0.45">
      <c r="B4750"/>
      <c r="C4750"/>
    </row>
    <row r="4751" spans="2:3" x14ac:dyDescent="0.45">
      <c r="B4751"/>
      <c r="C4751"/>
    </row>
    <row r="4752" spans="2:3" x14ac:dyDescent="0.45">
      <c r="B4752"/>
      <c r="C4752"/>
    </row>
    <row r="4753" spans="2:3" x14ac:dyDescent="0.45">
      <c r="B4753"/>
      <c r="C4753"/>
    </row>
    <row r="4754" spans="2:3" x14ac:dyDescent="0.45">
      <c r="B4754"/>
      <c r="C4754"/>
    </row>
    <row r="4755" spans="2:3" x14ac:dyDescent="0.45">
      <c r="B4755"/>
      <c r="C4755"/>
    </row>
    <row r="4756" spans="2:3" x14ac:dyDescent="0.45">
      <c r="B4756"/>
      <c r="C4756"/>
    </row>
    <row r="4757" spans="2:3" x14ac:dyDescent="0.45">
      <c r="B4757"/>
      <c r="C4757"/>
    </row>
    <row r="4758" spans="2:3" x14ac:dyDescent="0.45">
      <c r="B4758"/>
      <c r="C4758"/>
    </row>
    <row r="4759" spans="2:3" x14ac:dyDescent="0.45">
      <c r="B4759"/>
      <c r="C4759"/>
    </row>
    <row r="4760" spans="2:3" x14ac:dyDescent="0.45">
      <c r="B4760"/>
      <c r="C4760"/>
    </row>
    <row r="4761" spans="2:3" x14ac:dyDescent="0.45">
      <c r="B4761"/>
      <c r="C4761"/>
    </row>
    <row r="4762" spans="2:3" x14ac:dyDescent="0.45">
      <c r="B4762"/>
      <c r="C4762"/>
    </row>
    <row r="4763" spans="2:3" x14ac:dyDescent="0.45">
      <c r="B4763"/>
      <c r="C4763"/>
    </row>
    <row r="4764" spans="2:3" x14ac:dyDescent="0.45">
      <c r="B4764"/>
      <c r="C4764"/>
    </row>
    <row r="4765" spans="2:3" x14ac:dyDescent="0.45">
      <c r="B4765"/>
      <c r="C4765"/>
    </row>
    <row r="4766" spans="2:3" x14ac:dyDescent="0.45">
      <c r="B4766"/>
      <c r="C4766"/>
    </row>
    <row r="4767" spans="2:3" x14ac:dyDescent="0.45">
      <c r="B4767"/>
      <c r="C4767"/>
    </row>
    <row r="4768" spans="2:3" x14ac:dyDescent="0.45">
      <c r="B4768"/>
      <c r="C4768"/>
    </row>
    <row r="4769" spans="2:3" x14ac:dyDescent="0.45">
      <c r="B4769"/>
      <c r="C4769"/>
    </row>
    <row r="4770" spans="2:3" x14ac:dyDescent="0.45">
      <c r="B4770"/>
      <c r="C4770"/>
    </row>
    <row r="4771" spans="2:3" x14ac:dyDescent="0.45">
      <c r="B4771"/>
      <c r="C4771"/>
    </row>
    <row r="4772" spans="2:3" x14ac:dyDescent="0.45">
      <c r="B4772"/>
      <c r="C4772"/>
    </row>
    <row r="4773" spans="2:3" x14ac:dyDescent="0.45">
      <c r="B4773"/>
      <c r="C4773"/>
    </row>
    <row r="4774" spans="2:3" x14ac:dyDescent="0.45">
      <c r="B4774"/>
      <c r="C4774"/>
    </row>
    <row r="4775" spans="2:3" x14ac:dyDescent="0.45">
      <c r="B4775"/>
      <c r="C4775"/>
    </row>
    <row r="4776" spans="2:3" x14ac:dyDescent="0.45">
      <c r="B4776"/>
      <c r="C4776"/>
    </row>
    <row r="4777" spans="2:3" x14ac:dyDescent="0.45">
      <c r="B4777"/>
      <c r="C4777"/>
    </row>
    <row r="4778" spans="2:3" x14ac:dyDescent="0.45">
      <c r="B4778"/>
      <c r="C4778"/>
    </row>
    <row r="4779" spans="2:3" x14ac:dyDescent="0.45">
      <c r="B4779"/>
      <c r="C4779"/>
    </row>
    <row r="4780" spans="2:3" x14ac:dyDescent="0.45">
      <c r="B4780"/>
      <c r="C4780"/>
    </row>
    <row r="4781" spans="2:3" x14ac:dyDescent="0.45">
      <c r="B4781"/>
      <c r="C4781"/>
    </row>
    <row r="4782" spans="2:3" x14ac:dyDescent="0.45">
      <c r="B4782"/>
      <c r="C4782"/>
    </row>
    <row r="4783" spans="2:3" x14ac:dyDescent="0.45">
      <c r="B4783"/>
      <c r="C4783"/>
    </row>
    <row r="4784" spans="2:3" x14ac:dyDescent="0.45">
      <c r="B4784"/>
      <c r="C4784"/>
    </row>
    <row r="4785" spans="2:3" x14ac:dyDescent="0.45">
      <c r="B4785"/>
      <c r="C4785"/>
    </row>
    <row r="4786" spans="2:3" x14ac:dyDescent="0.45">
      <c r="B4786"/>
      <c r="C4786"/>
    </row>
    <row r="4787" spans="2:3" x14ac:dyDescent="0.45">
      <c r="B4787"/>
      <c r="C4787"/>
    </row>
    <row r="4788" spans="2:3" x14ac:dyDescent="0.45">
      <c r="B4788"/>
      <c r="C4788"/>
    </row>
    <row r="4789" spans="2:3" x14ac:dyDescent="0.45">
      <c r="B4789"/>
      <c r="C4789"/>
    </row>
    <row r="4790" spans="2:3" x14ac:dyDescent="0.45">
      <c r="B4790"/>
      <c r="C4790"/>
    </row>
    <row r="4791" spans="2:3" x14ac:dyDescent="0.45">
      <c r="B4791"/>
      <c r="C4791"/>
    </row>
    <row r="4792" spans="2:3" x14ac:dyDescent="0.45">
      <c r="B4792"/>
      <c r="C4792"/>
    </row>
    <row r="4793" spans="2:3" x14ac:dyDescent="0.45">
      <c r="B4793"/>
      <c r="C4793"/>
    </row>
    <row r="4794" spans="2:3" x14ac:dyDescent="0.45">
      <c r="B4794"/>
      <c r="C4794"/>
    </row>
    <row r="4795" spans="2:3" x14ac:dyDescent="0.45">
      <c r="B4795"/>
      <c r="C4795"/>
    </row>
    <row r="4796" spans="2:3" x14ac:dyDescent="0.45">
      <c r="B4796"/>
      <c r="C4796"/>
    </row>
    <row r="4797" spans="2:3" x14ac:dyDescent="0.45">
      <c r="B4797"/>
      <c r="C4797"/>
    </row>
    <row r="4798" spans="2:3" x14ac:dyDescent="0.45">
      <c r="B4798"/>
      <c r="C4798"/>
    </row>
    <row r="4799" spans="2:3" x14ac:dyDescent="0.45">
      <c r="B4799"/>
      <c r="C4799"/>
    </row>
    <row r="4800" spans="2:3" x14ac:dyDescent="0.45">
      <c r="B4800"/>
      <c r="C4800"/>
    </row>
    <row r="4801" spans="2:3" x14ac:dyDescent="0.45">
      <c r="B4801"/>
      <c r="C4801"/>
    </row>
    <row r="4802" spans="2:3" x14ac:dyDescent="0.45">
      <c r="B4802"/>
      <c r="C4802"/>
    </row>
    <row r="4803" spans="2:3" x14ac:dyDescent="0.45">
      <c r="B4803"/>
      <c r="C4803"/>
    </row>
    <row r="4804" spans="2:3" x14ac:dyDescent="0.45">
      <c r="B4804"/>
      <c r="C4804"/>
    </row>
    <row r="4805" spans="2:3" x14ac:dyDescent="0.45">
      <c r="B4805"/>
      <c r="C4805"/>
    </row>
    <row r="4806" spans="2:3" x14ac:dyDescent="0.45">
      <c r="B4806"/>
      <c r="C4806"/>
    </row>
    <row r="4807" spans="2:3" x14ac:dyDescent="0.45">
      <c r="B4807"/>
      <c r="C4807"/>
    </row>
    <row r="4808" spans="2:3" x14ac:dyDescent="0.45">
      <c r="B4808"/>
      <c r="C4808"/>
    </row>
    <row r="4809" spans="2:3" x14ac:dyDescent="0.45">
      <c r="B4809"/>
      <c r="C4809"/>
    </row>
    <row r="4810" spans="2:3" x14ac:dyDescent="0.45">
      <c r="B4810"/>
      <c r="C4810"/>
    </row>
    <row r="4811" spans="2:3" x14ac:dyDescent="0.45">
      <c r="B4811"/>
      <c r="C4811"/>
    </row>
    <row r="4812" spans="2:3" x14ac:dyDescent="0.45">
      <c r="B4812"/>
      <c r="C4812"/>
    </row>
    <row r="4813" spans="2:3" x14ac:dyDescent="0.45">
      <c r="B4813"/>
      <c r="C4813"/>
    </row>
    <row r="4814" spans="2:3" x14ac:dyDescent="0.45">
      <c r="B4814"/>
      <c r="C4814"/>
    </row>
    <row r="4815" spans="2:3" x14ac:dyDescent="0.45">
      <c r="B4815"/>
      <c r="C4815"/>
    </row>
    <row r="4816" spans="2:3" x14ac:dyDescent="0.45">
      <c r="B4816"/>
      <c r="C4816"/>
    </row>
    <row r="4817" spans="2:3" x14ac:dyDescent="0.45">
      <c r="B4817"/>
      <c r="C4817"/>
    </row>
    <row r="4818" spans="2:3" x14ac:dyDescent="0.45">
      <c r="B4818"/>
      <c r="C4818"/>
    </row>
    <row r="4819" spans="2:3" x14ac:dyDescent="0.45">
      <c r="B4819"/>
      <c r="C4819"/>
    </row>
    <row r="4820" spans="2:3" x14ac:dyDescent="0.45">
      <c r="B4820"/>
      <c r="C4820"/>
    </row>
    <row r="4821" spans="2:3" x14ac:dyDescent="0.45">
      <c r="B4821"/>
      <c r="C4821"/>
    </row>
    <row r="4822" spans="2:3" x14ac:dyDescent="0.45">
      <c r="B4822"/>
      <c r="C4822"/>
    </row>
    <row r="4823" spans="2:3" x14ac:dyDescent="0.45">
      <c r="B4823"/>
      <c r="C4823"/>
    </row>
    <row r="4824" spans="2:3" x14ac:dyDescent="0.45">
      <c r="B4824"/>
      <c r="C4824"/>
    </row>
    <row r="4825" spans="2:3" x14ac:dyDescent="0.45">
      <c r="B4825"/>
      <c r="C4825"/>
    </row>
    <row r="4826" spans="2:3" x14ac:dyDescent="0.45">
      <c r="B4826"/>
      <c r="C4826"/>
    </row>
    <row r="4827" spans="2:3" x14ac:dyDescent="0.45">
      <c r="B4827"/>
      <c r="C4827"/>
    </row>
    <row r="4828" spans="2:3" x14ac:dyDescent="0.45">
      <c r="B4828"/>
      <c r="C4828"/>
    </row>
    <row r="4829" spans="2:3" x14ac:dyDescent="0.45">
      <c r="B4829"/>
      <c r="C4829"/>
    </row>
    <row r="4830" spans="2:3" x14ac:dyDescent="0.45">
      <c r="B4830"/>
      <c r="C4830"/>
    </row>
    <row r="4831" spans="2:3" x14ac:dyDescent="0.45">
      <c r="B4831"/>
      <c r="C4831"/>
    </row>
    <row r="4832" spans="2:3" x14ac:dyDescent="0.45">
      <c r="B4832"/>
      <c r="C4832"/>
    </row>
    <row r="4833" spans="2:3" x14ac:dyDescent="0.45">
      <c r="B4833"/>
      <c r="C4833"/>
    </row>
    <row r="4834" spans="2:3" x14ac:dyDescent="0.45">
      <c r="B4834"/>
      <c r="C4834"/>
    </row>
    <row r="4835" spans="2:3" x14ac:dyDescent="0.45">
      <c r="B4835"/>
      <c r="C4835"/>
    </row>
    <row r="4836" spans="2:3" x14ac:dyDescent="0.45">
      <c r="B4836"/>
      <c r="C4836"/>
    </row>
    <row r="4837" spans="2:3" x14ac:dyDescent="0.45">
      <c r="B4837"/>
      <c r="C4837"/>
    </row>
    <row r="4838" spans="2:3" x14ac:dyDescent="0.45">
      <c r="B4838"/>
      <c r="C4838"/>
    </row>
    <row r="4839" spans="2:3" x14ac:dyDescent="0.45">
      <c r="B4839"/>
      <c r="C4839"/>
    </row>
    <row r="4840" spans="2:3" x14ac:dyDescent="0.45">
      <c r="B4840"/>
      <c r="C4840"/>
    </row>
    <row r="4841" spans="2:3" x14ac:dyDescent="0.45">
      <c r="B4841"/>
      <c r="C4841"/>
    </row>
    <row r="4842" spans="2:3" x14ac:dyDescent="0.45">
      <c r="B4842"/>
      <c r="C4842"/>
    </row>
    <row r="4843" spans="2:3" x14ac:dyDescent="0.45">
      <c r="B4843"/>
      <c r="C4843"/>
    </row>
    <row r="4844" spans="2:3" x14ac:dyDescent="0.45">
      <c r="B4844"/>
      <c r="C4844"/>
    </row>
    <row r="4845" spans="2:3" x14ac:dyDescent="0.45">
      <c r="B4845"/>
      <c r="C4845"/>
    </row>
    <row r="4846" spans="2:3" x14ac:dyDescent="0.45">
      <c r="B4846"/>
      <c r="C4846"/>
    </row>
    <row r="4847" spans="2:3" x14ac:dyDescent="0.45">
      <c r="B4847"/>
      <c r="C4847"/>
    </row>
    <row r="4848" spans="2:3" x14ac:dyDescent="0.45">
      <c r="B4848"/>
      <c r="C4848"/>
    </row>
    <row r="4849" spans="2:3" x14ac:dyDescent="0.45">
      <c r="B4849"/>
      <c r="C4849"/>
    </row>
    <row r="4850" spans="2:3" x14ac:dyDescent="0.45">
      <c r="B4850"/>
      <c r="C4850"/>
    </row>
    <row r="4851" spans="2:3" x14ac:dyDescent="0.45">
      <c r="B4851"/>
      <c r="C4851"/>
    </row>
    <row r="4852" spans="2:3" x14ac:dyDescent="0.45">
      <c r="B4852"/>
      <c r="C4852"/>
    </row>
    <row r="4853" spans="2:3" x14ac:dyDescent="0.45">
      <c r="B4853"/>
      <c r="C4853"/>
    </row>
    <row r="4854" spans="2:3" x14ac:dyDescent="0.45">
      <c r="B4854"/>
      <c r="C4854"/>
    </row>
    <row r="4855" spans="2:3" x14ac:dyDescent="0.45">
      <c r="B4855"/>
      <c r="C4855"/>
    </row>
    <row r="4856" spans="2:3" x14ac:dyDescent="0.45">
      <c r="B4856"/>
      <c r="C4856"/>
    </row>
    <row r="4857" spans="2:3" x14ac:dyDescent="0.45">
      <c r="B4857"/>
      <c r="C4857"/>
    </row>
    <row r="4858" spans="2:3" x14ac:dyDescent="0.45">
      <c r="B4858"/>
      <c r="C4858"/>
    </row>
    <row r="4859" spans="2:3" x14ac:dyDescent="0.45">
      <c r="B4859"/>
      <c r="C4859"/>
    </row>
    <row r="4860" spans="2:3" x14ac:dyDescent="0.45">
      <c r="B4860"/>
      <c r="C4860"/>
    </row>
    <row r="4861" spans="2:3" x14ac:dyDescent="0.45">
      <c r="B4861"/>
      <c r="C4861"/>
    </row>
    <row r="4862" spans="2:3" x14ac:dyDescent="0.45">
      <c r="B4862"/>
      <c r="C4862"/>
    </row>
    <row r="4863" spans="2:3" x14ac:dyDescent="0.45">
      <c r="B4863"/>
      <c r="C4863"/>
    </row>
    <row r="4864" spans="2:3" x14ac:dyDescent="0.45">
      <c r="B4864"/>
      <c r="C4864"/>
    </row>
    <row r="4865" spans="2:3" x14ac:dyDescent="0.45">
      <c r="B4865"/>
      <c r="C4865"/>
    </row>
    <row r="4866" spans="2:3" x14ac:dyDescent="0.45">
      <c r="B4866"/>
      <c r="C4866"/>
    </row>
    <row r="4867" spans="2:3" x14ac:dyDescent="0.45">
      <c r="B4867"/>
      <c r="C4867"/>
    </row>
    <row r="4868" spans="2:3" x14ac:dyDescent="0.45">
      <c r="B4868"/>
      <c r="C4868"/>
    </row>
    <row r="4869" spans="2:3" x14ac:dyDescent="0.45">
      <c r="B4869"/>
      <c r="C4869"/>
    </row>
    <row r="4870" spans="2:3" x14ac:dyDescent="0.45">
      <c r="B4870"/>
      <c r="C4870"/>
    </row>
    <row r="4871" spans="2:3" x14ac:dyDescent="0.45">
      <c r="B4871"/>
      <c r="C4871"/>
    </row>
    <row r="4872" spans="2:3" x14ac:dyDescent="0.45">
      <c r="B4872"/>
      <c r="C4872"/>
    </row>
    <row r="4873" spans="2:3" x14ac:dyDescent="0.45">
      <c r="B4873"/>
      <c r="C4873"/>
    </row>
    <row r="4874" spans="2:3" x14ac:dyDescent="0.45">
      <c r="B4874"/>
      <c r="C4874"/>
    </row>
    <row r="4875" spans="2:3" x14ac:dyDescent="0.45">
      <c r="B4875"/>
      <c r="C4875"/>
    </row>
    <row r="4876" spans="2:3" x14ac:dyDescent="0.45">
      <c r="B4876"/>
      <c r="C4876"/>
    </row>
    <row r="4877" spans="2:3" x14ac:dyDescent="0.45">
      <c r="B4877"/>
      <c r="C4877"/>
    </row>
    <row r="4878" spans="2:3" x14ac:dyDescent="0.45">
      <c r="B4878"/>
      <c r="C4878"/>
    </row>
    <row r="4879" spans="2:3" x14ac:dyDescent="0.45">
      <c r="B4879"/>
      <c r="C4879"/>
    </row>
    <row r="4880" spans="2:3" x14ac:dyDescent="0.45">
      <c r="B4880"/>
      <c r="C4880"/>
    </row>
    <row r="4881" spans="2:3" x14ac:dyDescent="0.45">
      <c r="B4881"/>
      <c r="C4881"/>
    </row>
    <row r="4882" spans="2:3" x14ac:dyDescent="0.45">
      <c r="B4882"/>
      <c r="C4882"/>
    </row>
    <row r="4883" spans="2:3" x14ac:dyDescent="0.45">
      <c r="B4883"/>
      <c r="C4883"/>
    </row>
    <row r="4884" spans="2:3" x14ac:dyDescent="0.45">
      <c r="B4884"/>
      <c r="C4884"/>
    </row>
    <row r="4885" spans="2:3" x14ac:dyDescent="0.45">
      <c r="B4885"/>
      <c r="C4885"/>
    </row>
    <row r="4886" spans="2:3" x14ac:dyDescent="0.45">
      <c r="B4886"/>
      <c r="C4886"/>
    </row>
    <row r="4887" spans="2:3" x14ac:dyDescent="0.45">
      <c r="B4887"/>
      <c r="C4887"/>
    </row>
    <row r="4888" spans="2:3" x14ac:dyDescent="0.45">
      <c r="B4888"/>
      <c r="C4888"/>
    </row>
    <row r="4889" spans="2:3" x14ac:dyDescent="0.45">
      <c r="B4889"/>
      <c r="C4889"/>
    </row>
    <row r="4890" spans="2:3" x14ac:dyDescent="0.45">
      <c r="B4890"/>
      <c r="C4890"/>
    </row>
    <row r="4891" spans="2:3" x14ac:dyDescent="0.45">
      <c r="B4891"/>
      <c r="C4891"/>
    </row>
    <row r="4892" spans="2:3" x14ac:dyDescent="0.45">
      <c r="B4892"/>
      <c r="C4892"/>
    </row>
    <row r="4893" spans="2:3" x14ac:dyDescent="0.45">
      <c r="B4893"/>
      <c r="C4893"/>
    </row>
    <row r="4894" spans="2:3" x14ac:dyDescent="0.45">
      <c r="B4894"/>
      <c r="C4894"/>
    </row>
    <row r="4895" spans="2:3" x14ac:dyDescent="0.45">
      <c r="B4895"/>
      <c r="C4895"/>
    </row>
    <row r="4896" spans="2:3" x14ac:dyDescent="0.45">
      <c r="B4896"/>
      <c r="C4896"/>
    </row>
    <row r="4897" spans="2:3" x14ac:dyDescent="0.45">
      <c r="B4897"/>
      <c r="C4897"/>
    </row>
    <row r="4898" spans="2:3" x14ac:dyDescent="0.45">
      <c r="B4898"/>
      <c r="C4898"/>
    </row>
    <row r="4899" spans="2:3" x14ac:dyDescent="0.45">
      <c r="B4899"/>
      <c r="C4899"/>
    </row>
    <row r="4900" spans="2:3" x14ac:dyDescent="0.45">
      <c r="B4900"/>
      <c r="C4900"/>
    </row>
    <row r="4901" spans="2:3" x14ac:dyDescent="0.45">
      <c r="B4901"/>
      <c r="C4901"/>
    </row>
    <row r="4902" spans="2:3" x14ac:dyDescent="0.45">
      <c r="B4902"/>
      <c r="C4902"/>
    </row>
    <row r="4903" spans="2:3" x14ac:dyDescent="0.45">
      <c r="B4903"/>
      <c r="C4903"/>
    </row>
    <row r="4904" spans="2:3" x14ac:dyDescent="0.45">
      <c r="B4904"/>
      <c r="C4904"/>
    </row>
    <row r="4905" spans="2:3" x14ac:dyDescent="0.45">
      <c r="B4905"/>
      <c r="C4905"/>
    </row>
    <row r="4906" spans="2:3" x14ac:dyDescent="0.45">
      <c r="B4906"/>
      <c r="C4906"/>
    </row>
    <row r="4907" spans="2:3" x14ac:dyDescent="0.45">
      <c r="B4907"/>
      <c r="C4907"/>
    </row>
    <row r="4908" spans="2:3" x14ac:dyDescent="0.45">
      <c r="B4908"/>
      <c r="C4908"/>
    </row>
    <row r="4909" spans="2:3" x14ac:dyDescent="0.45">
      <c r="B4909"/>
      <c r="C4909"/>
    </row>
    <row r="4910" spans="2:3" x14ac:dyDescent="0.45">
      <c r="B4910"/>
      <c r="C4910"/>
    </row>
    <row r="4911" spans="2:3" x14ac:dyDescent="0.45">
      <c r="B4911"/>
      <c r="C4911"/>
    </row>
    <row r="4912" spans="2:3" x14ac:dyDescent="0.45">
      <c r="B4912"/>
      <c r="C4912"/>
    </row>
    <row r="4913" spans="2:3" x14ac:dyDescent="0.45">
      <c r="B4913"/>
      <c r="C4913"/>
    </row>
    <row r="4914" spans="2:3" x14ac:dyDescent="0.45">
      <c r="B4914"/>
      <c r="C4914"/>
    </row>
    <row r="4915" spans="2:3" x14ac:dyDescent="0.45">
      <c r="B4915"/>
      <c r="C4915"/>
    </row>
    <row r="4916" spans="2:3" x14ac:dyDescent="0.45">
      <c r="B4916"/>
      <c r="C4916"/>
    </row>
    <row r="4917" spans="2:3" x14ac:dyDescent="0.45">
      <c r="B4917"/>
      <c r="C4917"/>
    </row>
    <row r="4918" spans="2:3" x14ac:dyDescent="0.45">
      <c r="B4918"/>
      <c r="C4918"/>
    </row>
    <row r="4919" spans="2:3" x14ac:dyDescent="0.45">
      <c r="B4919"/>
      <c r="C4919"/>
    </row>
    <row r="4920" spans="2:3" x14ac:dyDescent="0.45">
      <c r="B4920"/>
      <c r="C4920"/>
    </row>
    <row r="4921" spans="2:3" x14ac:dyDescent="0.45">
      <c r="B4921"/>
      <c r="C4921"/>
    </row>
    <row r="4922" spans="2:3" x14ac:dyDescent="0.45">
      <c r="B4922"/>
      <c r="C4922"/>
    </row>
    <row r="4923" spans="2:3" x14ac:dyDescent="0.45">
      <c r="B4923"/>
      <c r="C4923"/>
    </row>
    <row r="4924" spans="2:3" x14ac:dyDescent="0.45">
      <c r="B4924"/>
      <c r="C4924"/>
    </row>
    <row r="4925" spans="2:3" x14ac:dyDescent="0.45">
      <c r="B4925"/>
      <c r="C4925"/>
    </row>
    <row r="4926" spans="2:3" x14ac:dyDescent="0.45">
      <c r="B4926"/>
      <c r="C4926"/>
    </row>
    <row r="4927" spans="2:3" x14ac:dyDescent="0.45">
      <c r="B4927"/>
      <c r="C4927"/>
    </row>
    <row r="4928" spans="2:3" x14ac:dyDescent="0.45">
      <c r="B4928"/>
      <c r="C4928"/>
    </row>
    <row r="4929" spans="2:3" x14ac:dyDescent="0.45">
      <c r="B4929"/>
      <c r="C4929"/>
    </row>
    <row r="4930" spans="2:3" x14ac:dyDescent="0.45">
      <c r="B4930"/>
      <c r="C4930"/>
    </row>
    <row r="4931" spans="2:3" x14ac:dyDescent="0.45">
      <c r="B4931"/>
      <c r="C4931"/>
    </row>
    <row r="4932" spans="2:3" x14ac:dyDescent="0.45">
      <c r="B4932"/>
      <c r="C4932"/>
    </row>
    <row r="4933" spans="2:3" x14ac:dyDescent="0.45">
      <c r="B4933"/>
      <c r="C4933"/>
    </row>
    <row r="4934" spans="2:3" x14ac:dyDescent="0.45">
      <c r="B4934"/>
      <c r="C4934"/>
    </row>
    <row r="4935" spans="2:3" x14ac:dyDescent="0.45">
      <c r="B4935"/>
      <c r="C4935"/>
    </row>
    <row r="4936" spans="2:3" x14ac:dyDescent="0.45">
      <c r="B4936"/>
      <c r="C4936"/>
    </row>
    <row r="4937" spans="2:3" x14ac:dyDescent="0.45">
      <c r="B4937"/>
      <c r="C4937"/>
    </row>
    <row r="4938" spans="2:3" x14ac:dyDescent="0.45">
      <c r="B4938"/>
      <c r="C4938"/>
    </row>
    <row r="4939" spans="2:3" x14ac:dyDescent="0.45">
      <c r="B4939"/>
      <c r="C4939"/>
    </row>
    <row r="4940" spans="2:3" x14ac:dyDescent="0.45">
      <c r="B4940"/>
      <c r="C4940"/>
    </row>
    <row r="4941" spans="2:3" x14ac:dyDescent="0.45">
      <c r="B4941"/>
      <c r="C4941"/>
    </row>
    <row r="4942" spans="2:3" x14ac:dyDescent="0.45">
      <c r="B4942"/>
      <c r="C4942"/>
    </row>
    <row r="4943" spans="2:3" x14ac:dyDescent="0.45">
      <c r="B4943"/>
      <c r="C4943"/>
    </row>
    <row r="4944" spans="2:3" x14ac:dyDescent="0.45">
      <c r="B4944"/>
      <c r="C4944"/>
    </row>
    <row r="4945" spans="2:3" x14ac:dyDescent="0.45">
      <c r="B4945"/>
      <c r="C4945"/>
    </row>
    <row r="4946" spans="2:3" x14ac:dyDescent="0.45">
      <c r="B4946"/>
      <c r="C4946"/>
    </row>
    <row r="4947" spans="2:3" x14ac:dyDescent="0.45">
      <c r="B4947"/>
      <c r="C4947"/>
    </row>
    <row r="4948" spans="2:3" x14ac:dyDescent="0.45">
      <c r="B4948"/>
      <c r="C4948"/>
    </row>
    <row r="4949" spans="2:3" x14ac:dyDescent="0.45">
      <c r="B4949"/>
      <c r="C4949"/>
    </row>
    <row r="4950" spans="2:3" x14ac:dyDescent="0.45">
      <c r="B4950"/>
      <c r="C4950"/>
    </row>
    <row r="4951" spans="2:3" x14ac:dyDescent="0.45">
      <c r="B4951"/>
      <c r="C4951"/>
    </row>
    <row r="4952" spans="2:3" x14ac:dyDescent="0.45">
      <c r="B4952"/>
      <c r="C4952"/>
    </row>
    <row r="4953" spans="2:3" x14ac:dyDescent="0.45">
      <c r="B4953"/>
      <c r="C4953"/>
    </row>
    <row r="4954" spans="2:3" x14ac:dyDescent="0.45">
      <c r="B4954"/>
      <c r="C4954"/>
    </row>
    <row r="4955" spans="2:3" x14ac:dyDescent="0.45">
      <c r="B4955"/>
      <c r="C4955"/>
    </row>
    <row r="4956" spans="2:3" x14ac:dyDescent="0.45">
      <c r="B4956"/>
      <c r="C4956"/>
    </row>
    <row r="4957" spans="2:3" x14ac:dyDescent="0.45">
      <c r="B4957"/>
      <c r="C4957"/>
    </row>
    <row r="4958" spans="2:3" x14ac:dyDescent="0.45">
      <c r="B4958"/>
      <c r="C4958"/>
    </row>
    <row r="4959" spans="2:3" x14ac:dyDescent="0.45">
      <c r="B4959"/>
      <c r="C4959"/>
    </row>
    <row r="4960" spans="2:3" x14ac:dyDescent="0.45">
      <c r="B4960"/>
      <c r="C4960"/>
    </row>
    <row r="4961" spans="2:3" x14ac:dyDescent="0.45">
      <c r="B4961"/>
      <c r="C4961"/>
    </row>
    <row r="4962" spans="2:3" x14ac:dyDescent="0.45">
      <c r="B4962"/>
      <c r="C4962"/>
    </row>
    <row r="4963" spans="2:3" x14ac:dyDescent="0.45">
      <c r="B4963"/>
      <c r="C4963"/>
    </row>
    <row r="4964" spans="2:3" x14ac:dyDescent="0.45">
      <c r="B4964"/>
      <c r="C4964"/>
    </row>
    <row r="4965" spans="2:3" x14ac:dyDescent="0.45">
      <c r="B4965"/>
      <c r="C4965"/>
    </row>
    <row r="4966" spans="2:3" x14ac:dyDescent="0.45">
      <c r="B4966"/>
      <c r="C4966"/>
    </row>
    <row r="4967" spans="2:3" x14ac:dyDescent="0.45">
      <c r="B4967"/>
      <c r="C4967"/>
    </row>
    <row r="4968" spans="2:3" x14ac:dyDescent="0.45">
      <c r="B4968"/>
      <c r="C4968"/>
    </row>
    <row r="4969" spans="2:3" x14ac:dyDescent="0.45">
      <c r="B4969"/>
      <c r="C4969"/>
    </row>
    <row r="4970" spans="2:3" x14ac:dyDescent="0.45">
      <c r="B4970"/>
      <c r="C4970"/>
    </row>
    <row r="4971" spans="2:3" x14ac:dyDescent="0.45">
      <c r="B4971"/>
      <c r="C4971"/>
    </row>
    <row r="4972" spans="2:3" x14ac:dyDescent="0.45">
      <c r="B4972"/>
      <c r="C4972"/>
    </row>
    <row r="4973" spans="2:3" x14ac:dyDescent="0.45">
      <c r="B4973"/>
      <c r="C4973"/>
    </row>
    <row r="4974" spans="2:3" x14ac:dyDescent="0.45">
      <c r="B4974"/>
      <c r="C4974"/>
    </row>
    <row r="4975" spans="2:3" x14ac:dyDescent="0.45">
      <c r="B4975"/>
      <c r="C4975"/>
    </row>
    <row r="4976" spans="2:3" x14ac:dyDescent="0.45">
      <c r="B4976"/>
      <c r="C4976"/>
    </row>
    <row r="4977" spans="2:3" x14ac:dyDescent="0.45">
      <c r="B4977"/>
      <c r="C4977"/>
    </row>
    <row r="4978" spans="2:3" x14ac:dyDescent="0.45">
      <c r="B4978"/>
      <c r="C4978"/>
    </row>
    <row r="4979" spans="2:3" x14ac:dyDescent="0.45">
      <c r="B4979"/>
      <c r="C4979"/>
    </row>
    <row r="4980" spans="2:3" x14ac:dyDescent="0.45">
      <c r="B4980"/>
      <c r="C4980"/>
    </row>
    <row r="4981" spans="2:3" x14ac:dyDescent="0.45">
      <c r="B4981"/>
      <c r="C4981"/>
    </row>
    <row r="4982" spans="2:3" x14ac:dyDescent="0.45">
      <c r="B4982"/>
      <c r="C4982"/>
    </row>
    <row r="4983" spans="2:3" x14ac:dyDescent="0.45">
      <c r="B4983"/>
      <c r="C4983"/>
    </row>
    <row r="4984" spans="2:3" x14ac:dyDescent="0.45">
      <c r="B4984"/>
      <c r="C4984"/>
    </row>
    <row r="4985" spans="2:3" x14ac:dyDescent="0.45">
      <c r="B4985"/>
      <c r="C4985"/>
    </row>
    <row r="4986" spans="2:3" x14ac:dyDescent="0.45">
      <c r="B4986"/>
      <c r="C4986"/>
    </row>
    <row r="4987" spans="2:3" x14ac:dyDescent="0.45">
      <c r="B4987"/>
      <c r="C4987"/>
    </row>
    <row r="4988" spans="2:3" x14ac:dyDescent="0.45">
      <c r="B4988"/>
      <c r="C4988"/>
    </row>
    <row r="4989" spans="2:3" x14ac:dyDescent="0.45">
      <c r="B4989"/>
      <c r="C4989"/>
    </row>
    <row r="4990" spans="2:3" x14ac:dyDescent="0.45">
      <c r="B4990"/>
      <c r="C4990"/>
    </row>
    <row r="4991" spans="2:3" x14ac:dyDescent="0.45">
      <c r="B4991"/>
      <c r="C4991"/>
    </row>
    <row r="4992" spans="2:3" x14ac:dyDescent="0.45">
      <c r="B4992"/>
      <c r="C4992"/>
    </row>
    <row r="4993" spans="2:3" x14ac:dyDescent="0.45">
      <c r="B4993"/>
      <c r="C4993"/>
    </row>
    <row r="4994" spans="2:3" x14ac:dyDescent="0.45">
      <c r="B4994"/>
      <c r="C4994"/>
    </row>
    <row r="4995" spans="2:3" x14ac:dyDescent="0.45">
      <c r="B4995"/>
      <c r="C4995"/>
    </row>
    <row r="4996" spans="2:3" x14ac:dyDescent="0.45">
      <c r="B4996"/>
      <c r="C4996"/>
    </row>
    <row r="4997" spans="2:3" x14ac:dyDescent="0.45">
      <c r="B4997"/>
      <c r="C4997"/>
    </row>
    <row r="4998" spans="2:3" x14ac:dyDescent="0.45">
      <c r="B4998"/>
      <c r="C4998"/>
    </row>
    <row r="4999" spans="2:3" x14ac:dyDescent="0.45">
      <c r="B4999"/>
      <c r="C4999"/>
    </row>
    <row r="5000" spans="2:3" x14ac:dyDescent="0.45">
      <c r="B5000"/>
      <c r="C5000"/>
    </row>
    <row r="5001" spans="2:3" x14ac:dyDescent="0.45">
      <c r="B5001"/>
      <c r="C5001"/>
    </row>
    <row r="5002" spans="2:3" x14ac:dyDescent="0.45">
      <c r="B5002"/>
      <c r="C5002"/>
    </row>
    <row r="5003" spans="2:3" x14ac:dyDescent="0.45">
      <c r="B5003"/>
      <c r="C5003"/>
    </row>
    <row r="5004" spans="2:3" x14ac:dyDescent="0.45">
      <c r="B5004"/>
      <c r="C5004"/>
    </row>
    <row r="5005" spans="2:3" x14ac:dyDescent="0.45">
      <c r="B5005"/>
      <c r="C5005"/>
    </row>
    <row r="5006" spans="2:3" x14ac:dyDescent="0.45">
      <c r="B5006"/>
      <c r="C5006"/>
    </row>
    <row r="5007" spans="2:3" x14ac:dyDescent="0.45">
      <c r="B5007"/>
      <c r="C5007"/>
    </row>
    <row r="5008" spans="2:3" x14ac:dyDescent="0.45">
      <c r="B5008"/>
      <c r="C5008"/>
    </row>
    <row r="5009" spans="2:3" x14ac:dyDescent="0.45">
      <c r="B5009"/>
      <c r="C5009"/>
    </row>
    <row r="5010" spans="2:3" x14ac:dyDescent="0.45">
      <c r="B5010"/>
      <c r="C5010"/>
    </row>
    <row r="5011" spans="2:3" x14ac:dyDescent="0.45">
      <c r="B5011"/>
      <c r="C5011"/>
    </row>
    <row r="5012" spans="2:3" x14ac:dyDescent="0.45">
      <c r="B5012"/>
      <c r="C5012"/>
    </row>
    <row r="5013" spans="2:3" x14ac:dyDescent="0.45">
      <c r="B5013"/>
      <c r="C5013"/>
    </row>
    <row r="5014" spans="2:3" x14ac:dyDescent="0.45">
      <c r="B5014"/>
      <c r="C5014"/>
    </row>
    <row r="5015" spans="2:3" x14ac:dyDescent="0.45">
      <c r="B5015"/>
      <c r="C5015"/>
    </row>
    <row r="5016" spans="2:3" x14ac:dyDescent="0.45">
      <c r="B5016"/>
      <c r="C5016"/>
    </row>
    <row r="5017" spans="2:3" x14ac:dyDescent="0.45">
      <c r="B5017"/>
      <c r="C5017"/>
    </row>
    <row r="5018" spans="2:3" x14ac:dyDescent="0.45">
      <c r="B5018"/>
      <c r="C5018"/>
    </row>
    <row r="5019" spans="2:3" x14ac:dyDescent="0.45">
      <c r="B5019"/>
      <c r="C5019"/>
    </row>
    <row r="5020" spans="2:3" x14ac:dyDescent="0.45">
      <c r="B5020"/>
      <c r="C5020"/>
    </row>
    <row r="5021" spans="2:3" x14ac:dyDescent="0.45">
      <c r="B5021"/>
      <c r="C5021"/>
    </row>
    <row r="5022" spans="2:3" x14ac:dyDescent="0.45">
      <c r="B5022"/>
      <c r="C5022"/>
    </row>
    <row r="5023" spans="2:3" x14ac:dyDescent="0.45">
      <c r="B5023"/>
      <c r="C5023"/>
    </row>
    <row r="5024" spans="2:3" x14ac:dyDescent="0.45">
      <c r="B5024"/>
      <c r="C5024"/>
    </row>
    <row r="5025" spans="2:3" x14ac:dyDescent="0.45">
      <c r="B5025"/>
      <c r="C5025"/>
    </row>
    <row r="5026" spans="2:3" x14ac:dyDescent="0.45">
      <c r="B5026"/>
      <c r="C5026"/>
    </row>
    <row r="5027" spans="2:3" x14ac:dyDescent="0.45">
      <c r="B5027"/>
      <c r="C5027"/>
    </row>
    <row r="5028" spans="2:3" x14ac:dyDescent="0.45">
      <c r="B5028"/>
      <c r="C5028"/>
    </row>
    <row r="5029" spans="2:3" x14ac:dyDescent="0.45">
      <c r="B5029"/>
      <c r="C5029"/>
    </row>
    <row r="5030" spans="2:3" x14ac:dyDescent="0.45">
      <c r="B5030"/>
      <c r="C5030"/>
    </row>
    <row r="5031" spans="2:3" x14ac:dyDescent="0.45">
      <c r="B5031"/>
      <c r="C5031"/>
    </row>
    <row r="5032" spans="2:3" x14ac:dyDescent="0.45">
      <c r="B5032"/>
      <c r="C5032"/>
    </row>
    <row r="5033" spans="2:3" x14ac:dyDescent="0.45">
      <c r="B5033"/>
      <c r="C5033"/>
    </row>
    <row r="5034" spans="2:3" x14ac:dyDescent="0.45">
      <c r="B5034"/>
      <c r="C5034"/>
    </row>
    <row r="5035" spans="2:3" x14ac:dyDescent="0.45">
      <c r="B5035"/>
      <c r="C5035"/>
    </row>
    <row r="5036" spans="2:3" x14ac:dyDescent="0.45">
      <c r="B5036"/>
      <c r="C5036"/>
    </row>
    <row r="5037" spans="2:3" x14ac:dyDescent="0.45">
      <c r="B5037"/>
      <c r="C5037"/>
    </row>
    <row r="5038" spans="2:3" x14ac:dyDescent="0.45">
      <c r="B5038"/>
      <c r="C5038"/>
    </row>
    <row r="5039" spans="2:3" x14ac:dyDescent="0.45">
      <c r="B5039"/>
      <c r="C5039"/>
    </row>
    <row r="5040" spans="2:3" x14ac:dyDescent="0.45">
      <c r="B5040"/>
      <c r="C5040"/>
    </row>
    <row r="5041" spans="2:3" x14ac:dyDescent="0.45">
      <c r="B5041"/>
      <c r="C5041"/>
    </row>
    <row r="5042" spans="2:3" x14ac:dyDescent="0.45">
      <c r="B5042"/>
      <c r="C5042"/>
    </row>
    <row r="5043" spans="2:3" x14ac:dyDescent="0.45">
      <c r="B5043"/>
      <c r="C5043"/>
    </row>
    <row r="5044" spans="2:3" x14ac:dyDescent="0.45">
      <c r="B5044"/>
      <c r="C5044"/>
    </row>
    <row r="5045" spans="2:3" x14ac:dyDescent="0.45">
      <c r="B5045"/>
      <c r="C5045"/>
    </row>
    <row r="5046" spans="2:3" x14ac:dyDescent="0.45">
      <c r="B5046"/>
      <c r="C5046"/>
    </row>
    <row r="5047" spans="2:3" x14ac:dyDescent="0.45">
      <c r="B5047"/>
      <c r="C5047"/>
    </row>
    <row r="5048" spans="2:3" x14ac:dyDescent="0.45">
      <c r="B5048"/>
      <c r="C5048"/>
    </row>
    <row r="5049" spans="2:3" x14ac:dyDescent="0.45">
      <c r="B5049"/>
      <c r="C5049"/>
    </row>
    <row r="5050" spans="2:3" x14ac:dyDescent="0.45">
      <c r="B5050"/>
      <c r="C5050"/>
    </row>
    <row r="5051" spans="2:3" x14ac:dyDescent="0.45">
      <c r="B5051"/>
      <c r="C5051"/>
    </row>
    <row r="5052" spans="2:3" x14ac:dyDescent="0.45">
      <c r="B5052"/>
      <c r="C5052"/>
    </row>
    <row r="5053" spans="2:3" x14ac:dyDescent="0.45">
      <c r="B5053"/>
      <c r="C5053"/>
    </row>
    <row r="5054" spans="2:3" x14ac:dyDescent="0.45">
      <c r="B5054"/>
      <c r="C5054"/>
    </row>
    <row r="5055" spans="2:3" x14ac:dyDescent="0.45">
      <c r="B5055"/>
      <c r="C5055"/>
    </row>
    <row r="5056" spans="2:3" x14ac:dyDescent="0.45">
      <c r="B5056"/>
      <c r="C5056"/>
    </row>
    <row r="5057" spans="2:3" x14ac:dyDescent="0.45">
      <c r="B5057"/>
      <c r="C5057"/>
    </row>
    <row r="5058" spans="2:3" x14ac:dyDescent="0.45">
      <c r="B5058"/>
      <c r="C5058"/>
    </row>
    <row r="5059" spans="2:3" x14ac:dyDescent="0.45">
      <c r="B5059"/>
      <c r="C5059"/>
    </row>
    <row r="5060" spans="2:3" x14ac:dyDescent="0.45">
      <c r="B5060"/>
      <c r="C5060"/>
    </row>
    <row r="5061" spans="2:3" x14ac:dyDescent="0.45">
      <c r="B5061"/>
      <c r="C5061"/>
    </row>
    <row r="5062" spans="2:3" x14ac:dyDescent="0.45">
      <c r="B5062"/>
      <c r="C5062"/>
    </row>
    <row r="5063" spans="2:3" x14ac:dyDescent="0.45">
      <c r="B5063"/>
      <c r="C5063"/>
    </row>
    <row r="5064" spans="2:3" x14ac:dyDescent="0.45">
      <c r="B5064"/>
      <c r="C5064"/>
    </row>
    <row r="5065" spans="2:3" x14ac:dyDescent="0.45">
      <c r="B5065"/>
      <c r="C5065"/>
    </row>
    <row r="5066" spans="2:3" x14ac:dyDescent="0.45">
      <c r="B5066"/>
      <c r="C5066"/>
    </row>
    <row r="5067" spans="2:3" x14ac:dyDescent="0.45">
      <c r="B5067"/>
      <c r="C5067"/>
    </row>
    <row r="5068" spans="2:3" x14ac:dyDescent="0.45">
      <c r="B5068"/>
      <c r="C5068"/>
    </row>
    <row r="5069" spans="2:3" x14ac:dyDescent="0.45">
      <c r="B5069"/>
      <c r="C5069"/>
    </row>
    <row r="5070" spans="2:3" x14ac:dyDescent="0.45">
      <c r="B5070"/>
      <c r="C5070"/>
    </row>
    <row r="5071" spans="2:3" x14ac:dyDescent="0.45">
      <c r="B5071"/>
      <c r="C5071"/>
    </row>
    <row r="5072" spans="2:3" x14ac:dyDescent="0.45">
      <c r="B5072"/>
      <c r="C5072"/>
    </row>
    <row r="5073" spans="2:3" x14ac:dyDescent="0.45">
      <c r="B5073"/>
      <c r="C5073"/>
    </row>
    <row r="5074" spans="2:3" x14ac:dyDescent="0.45">
      <c r="B5074"/>
      <c r="C5074"/>
    </row>
    <row r="5075" spans="2:3" x14ac:dyDescent="0.45">
      <c r="B5075"/>
      <c r="C5075"/>
    </row>
    <row r="5076" spans="2:3" x14ac:dyDescent="0.45">
      <c r="B5076"/>
      <c r="C5076"/>
    </row>
    <row r="5077" spans="2:3" x14ac:dyDescent="0.45">
      <c r="B5077"/>
      <c r="C5077"/>
    </row>
    <row r="5078" spans="2:3" x14ac:dyDescent="0.45">
      <c r="B5078"/>
      <c r="C5078"/>
    </row>
    <row r="5079" spans="2:3" x14ac:dyDescent="0.45">
      <c r="B5079"/>
      <c r="C5079"/>
    </row>
    <row r="5080" spans="2:3" x14ac:dyDescent="0.45">
      <c r="B5080"/>
      <c r="C5080"/>
    </row>
    <row r="5081" spans="2:3" x14ac:dyDescent="0.45">
      <c r="B5081"/>
      <c r="C5081"/>
    </row>
    <row r="5082" spans="2:3" x14ac:dyDescent="0.45">
      <c r="B5082"/>
      <c r="C5082"/>
    </row>
    <row r="5083" spans="2:3" x14ac:dyDescent="0.45">
      <c r="B5083"/>
      <c r="C5083"/>
    </row>
    <row r="5084" spans="2:3" x14ac:dyDescent="0.45">
      <c r="B5084"/>
      <c r="C5084"/>
    </row>
    <row r="5085" spans="2:3" x14ac:dyDescent="0.45">
      <c r="B5085"/>
      <c r="C5085"/>
    </row>
    <row r="5086" spans="2:3" x14ac:dyDescent="0.45">
      <c r="B5086"/>
      <c r="C5086"/>
    </row>
    <row r="5087" spans="2:3" x14ac:dyDescent="0.45">
      <c r="B5087"/>
      <c r="C5087"/>
    </row>
    <row r="5088" spans="2:3" x14ac:dyDescent="0.45">
      <c r="B5088"/>
      <c r="C5088"/>
    </row>
    <row r="5089" spans="2:3" x14ac:dyDescent="0.45">
      <c r="B5089"/>
      <c r="C5089"/>
    </row>
    <row r="5090" spans="2:3" x14ac:dyDescent="0.45">
      <c r="B5090"/>
      <c r="C5090"/>
    </row>
    <row r="5091" spans="2:3" x14ac:dyDescent="0.45">
      <c r="B5091"/>
      <c r="C5091"/>
    </row>
    <row r="5092" spans="2:3" x14ac:dyDescent="0.45">
      <c r="B5092"/>
      <c r="C5092"/>
    </row>
    <row r="5093" spans="2:3" x14ac:dyDescent="0.45">
      <c r="B5093"/>
      <c r="C5093"/>
    </row>
    <row r="5094" spans="2:3" x14ac:dyDescent="0.45">
      <c r="B5094"/>
      <c r="C5094"/>
    </row>
    <row r="5095" spans="2:3" x14ac:dyDescent="0.45">
      <c r="B5095"/>
      <c r="C5095"/>
    </row>
    <row r="5096" spans="2:3" x14ac:dyDescent="0.45">
      <c r="B5096"/>
      <c r="C5096"/>
    </row>
    <row r="5097" spans="2:3" x14ac:dyDescent="0.45">
      <c r="B5097"/>
      <c r="C5097"/>
    </row>
    <row r="5098" spans="2:3" x14ac:dyDescent="0.45">
      <c r="B5098"/>
      <c r="C5098"/>
    </row>
    <row r="5099" spans="2:3" x14ac:dyDescent="0.45">
      <c r="B5099"/>
      <c r="C5099"/>
    </row>
    <row r="5100" spans="2:3" x14ac:dyDescent="0.45">
      <c r="B5100"/>
      <c r="C5100"/>
    </row>
    <row r="5101" spans="2:3" x14ac:dyDescent="0.45">
      <c r="B5101"/>
      <c r="C5101"/>
    </row>
    <row r="5102" spans="2:3" x14ac:dyDescent="0.45">
      <c r="B5102"/>
      <c r="C5102"/>
    </row>
    <row r="5103" spans="2:3" x14ac:dyDescent="0.45">
      <c r="B5103"/>
      <c r="C5103"/>
    </row>
    <row r="5104" spans="2:3" x14ac:dyDescent="0.45">
      <c r="B5104"/>
      <c r="C5104"/>
    </row>
    <row r="5105" spans="2:3" x14ac:dyDescent="0.45">
      <c r="B5105"/>
      <c r="C5105"/>
    </row>
    <row r="5106" spans="2:3" x14ac:dyDescent="0.45">
      <c r="B5106"/>
      <c r="C5106"/>
    </row>
    <row r="5107" spans="2:3" x14ac:dyDescent="0.45">
      <c r="B5107"/>
      <c r="C5107"/>
    </row>
    <row r="5108" spans="2:3" x14ac:dyDescent="0.45">
      <c r="B5108"/>
      <c r="C5108"/>
    </row>
    <row r="5109" spans="2:3" x14ac:dyDescent="0.45">
      <c r="B5109"/>
      <c r="C5109"/>
    </row>
    <row r="5110" spans="2:3" x14ac:dyDescent="0.45">
      <c r="B5110"/>
      <c r="C5110"/>
    </row>
    <row r="5111" spans="2:3" x14ac:dyDescent="0.45">
      <c r="B5111"/>
      <c r="C5111"/>
    </row>
    <row r="5112" spans="2:3" x14ac:dyDescent="0.45">
      <c r="B5112"/>
      <c r="C5112"/>
    </row>
    <row r="5113" spans="2:3" x14ac:dyDescent="0.45">
      <c r="B5113"/>
      <c r="C5113"/>
    </row>
    <row r="5114" spans="2:3" x14ac:dyDescent="0.45">
      <c r="B5114"/>
      <c r="C5114"/>
    </row>
    <row r="5115" spans="2:3" x14ac:dyDescent="0.45">
      <c r="B5115"/>
      <c r="C5115"/>
    </row>
    <row r="5116" spans="2:3" x14ac:dyDescent="0.45">
      <c r="B5116"/>
      <c r="C5116"/>
    </row>
    <row r="5117" spans="2:3" x14ac:dyDescent="0.45">
      <c r="B5117"/>
      <c r="C5117"/>
    </row>
    <row r="5118" spans="2:3" x14ac:dyDescent="0.45">
      <c r="B5118"/>
      <c r="C5118"/>
    </row>
    <row r="5119" spans="2:3" x14ac:dyDescent="0.45">
      <c r="B5119"/>
      <c r="C5119"/>
    </row>
    <row r="5120" spans="2:3" x14ac:dyDescent="0.45">
      <c r="B5120"/>
      <c r="C5120"/>
    </row>
    <row r="5121" spans="2:3" x14ac:dyDescent="0.45">
      <c r="B5121"/>
      <c r="C5121"/>
    </row>
    <row r="5122" spans="2:3" x14ac:dyDescent="0.45">
      <c r="B5122"/>
      <c r="C5122"/>
    </row>
    <row r="5123" spans="2:3" x14ac:dyDescent="0.45">
      <c r="B5123"/>
      <c r="C5123"/>
    </row>
    <row r="5124" spans="2:3" x14ac:dyDescent="0.45">
      <c r="B5124"/>
      <c r="C5124"/>
    </row>
    <row r="5125" spans="2:3" x14ac:dyDescent="0.45">
      <c r="B5125"/>
      <c r="C5125"/>
    </row>
    <row r="5126" spans="2:3" x14ac:dyDescent="0.45">
      <c r="B5126"/>
      <c r="C5126"/>
    </row>
    <row r="5127" spans="2:3" x14ac:dyDescent="0.45">
      <c r="B5127"/>
      <c r="C5127"/>
    </row>
    <row r="5128" spans="2:3" x14ac:dyDescent="0.45">
      <c r="B5128"/>
      <c r="C5128"/>
    </row>
    <row r="5129" spans="2:3" x14ac:dyDescent="0.45">
      <c r="B5129"/>
      <c r="C5129"/>
    </row>
    <row r="5130" spans="2:3" x14ac:dyDescent="0.45">
      <c r="B5130"/>
      <c r="C5130"/>
    </row>
    <row r="5131" spans="2:3" x14ac:dyDescent="0.45">
      <c r="B5131"/>
      <c r="C5131"/>
    </row>
    <row r="5132" spans="2:3" x14ac:dyDescent="0.45">
      <c r="B5132"/>
      <c r="C5132"/>
    </row>
    <row r="5133" spans="2:3" x14ac:dyDescent="0.45">
      <c r="B5133"/>
      <c r="C5133"/>
    </row>
    <row r="5134" spans="2:3" x14ac:dyDescent="0.45">
      <c r="B5134"/>
      <c r="C5134"/>
    </row>
    <row r="5135" spans="2:3" x14ac:dyDescent="0.45">
      <c r="B5135"/>
      <c r="C5135"/>
    </row>
    <row r="5136" spans="2:3" x14ac:dyDescent="0.45">
      <c r="B5136"/>
      <c r="C5136"/>
    </row>
    <row r="5137" spans="2:3" x14ac:dyDescent="0.45">
      <c r="B5137"/>
      <c r="C5137"/>
    </row>
    <row r="5138" spans="2:3" x14ac:dyDescent="0.45">
      <c r="B5138"/>
      <c r="C5138"/>
    </row>
    <row r="5139" spans="2:3" x14ac:dyDescent="0.45">
      <c r="B5139"/>
      <c r="C5139"/>
    </row>
    <row r="5140" spans="2:3" x14ac:dyDescent="0.45">
      <c r="B5140"/>
      <c r="C5140"/>
    </row>
    <row r="5141" spans="2:3" x14ac:dyDescent="0.45">
      <c r="B5141"/>
      <c r="C5141"/>
    </row>
    <row r="5142" spans="2:3" x14ac:dyDescent="0.45">
      <c r="B5142"/>
      <c r="C5142"/>
    </row>
    <row r="5143" spans="2:3" x14ac:dyDescent="0.45">
      <c r="B5143"/>
      <c r="C5143"/>
    </row>
    <row r="5144" spans="2:3" x14ac:dyDescent="0.45">
      <c r="B5144"/>
      <c r="C5144"/>
    </row>
    <row r="5145" spans="2:3" x14ac:dyDescent="0.45">
      <c r="B5145"/>
      <c r="C5145"/>
    </row>
    <row r="5146" spans="2:3" x14ac:dyDescent="0.45">
      <c r="B5146"/>
      <c r="C5146"/>
    </row>
    <row r="5147" spans="2:3" x14ac:dyDescent="0.45">
      <c r="B5147"/>
      <c r="C5147"/>
    </row>
    <row r="5148" spans="2:3" x14ac:dyDescent="0.45">
      <c r="B5148"/>
      <c r="C5148"/>
    </row>
    <row r="5149" spans="2:3" x14ac:dyDescent="0.45">
      <c r="B5149"/>
      <c r="C5149"/>
    </row>
    <row r="5150" spans="2:3" x14ac:dyDescent="0.45">
      <c r="B5150"/>
      <c r="C5150"/>
    </row>
    <row r="5151" spans="2:3" x14ac:dyDescent="0.45">
      <c r="B5151"/>
      <c r="C5151"/>
    </row>
    <row r="5152" spans="2:3" x14ac:dyDescent="0.45">
      <c r="B5152"/>
      <c r="C5152"/>
    </row>
    <row r="5153" spans="2:3" x14ac:dyDescent="0.45">
      <c r="B5153"/>
      <c r="C5153"/>
    </row>
    <row r="5154" spans="2:3" x14ac:dyDescent="0.45">
      <c r="B5154"/>
      <c r="C5154"/>
    </row>
    <row r="5155" spans="2:3" x14ac:dyDescent="0.45">
      <c r="B5155"/>
      <c r="C5155"/>
    </row>
    <row r="5156" spans="2:3" x14ac:dyDescent="0.45">
      <c r="B5156"/>
      <c r="C5156"/>
    </row>
    <row r="5157" spans="2:3" x14ac:dyDescent="0.45">
      <c r="B5157"/>
      <c r="C5157"/>
    </row>
    <row r="5158" spans="2:3" x14ac:dyDescent="0.45">
      <c r="B5158"/>
      <c r="C5158"/>
    </row>
    <row r="5159" spans="2:3" x14ac:dyDescent="0.45">
      <c r="B5159"/>
      <c r="C5159"/>
    </row>
    <row r="5160" spans="2:3" x14ac:dyDescent="0.45">
      <c r="B5160"/>
      <c r="C5160"/>
    </row>
    <row r="5161" spans="2:3" x14ac:dyDescent="0.45">
      <c r="B5161"/>
      <c r="C5161"/>
    </row>
    <row r="5162" spans="2:3" x14ac:dyDescent="0.45">
      <c r="B5162"/>
      <c r="C5162"/>
    </row>
    <row r="5163" spans="2:3" x14ac:dyDescent="0.45">
      <c r="B5163"/>
      <c r="C5163"/>
    </row>
    <row r="5164" spans="2:3" x14ac:dyDescent="0.45">
      <c r="B5164"/>
      <c r="C5164"/>
    </row>
    <row r="5165" spans="2:3" x14ac:dyDescent="0.45">
      <c r="B5165"/>
      <c r="C5165"/>
    </row>
    <row r="5166" spans="2:3" x14ac:dyDescent="0.45">
      <c r="B5166"/>
      <c r="C5166"/>
    </row>
    <row r="5167" spans="2:3" x14ac:dyDescent="0.45">
      <c r="B5167"/>
      <c r="C5167"/>
    </row>
    <row r="5168" spans="2:3" x14ac:dyDescent="0.45">
      <c r="B5168"/>
      <c r="C5168"/>
    </row>
    <row r="5169" spans="2:3" x14ac:dyDescent="0.45">
      <c r="B5169"/>
      <c r="C5169"/>
    </row>
    <row r="5170" spans="2:3" x14ac:dyDescent="0.45">
      <c r="B5170"/>
      <c r="C5170"/>
    </row>
    <row r="5171" spans="2:3" x14ac:dyDescent="0.45">
      <c r="B5171"/>
      <c r="C5171"/>
    </row>
    <row r="5172" spans="2:3" x14ac:dyDescent="0.45">
      <c r="B5172"/>
      <c r="C5172"/>
    </row>
    <row r="5173" spans="2:3" x14ac:dyDescent="0.45">
      <c r="B5173"/>
      <c r="C5173"/>
    </row>
    <row r="5174" spans="2:3" x14ac:dyDescent="0.45">
      <c r="B5174"/>
      <c r="C5174"/>
    </row>
    <row r="5175" spans="2:3" x14ac:dyDescent="0.45">
      <c r="B5175"/>
      <c r="C5175"/>
    </row>
    <row r="5176" spans="2:3" x14ac:dyDescent="0.45">
      <c r="B5176"/>
      <c r="C5176"/>
    </row>
    <row r="5177" spans="2:3" x14ac:dyDescent="0.45">
      <c r="B5177"/>
      <c r="C5177"/>
    </row>
    <row r="5178" spans="2:3" x14ac:dyDescent="0.45">
      <c r="B5178"/>
      <c r="C5178"/>
    </row>
    <row r="5179" spans="2:3" x14ac:dyDescent="0.45">
      <c r="B5179"/>
      <c r="C5179"/>
    </row>
    <row r="5180" spans="2:3" x14ac:dyDescent="0.45">
      <c r="B5180"/>
      <c r="C5180"/>
    </row>
    <row r="5181" spans="2:3" x14ac:dyDescent="0.45">
      <c r="B5181"/>
      <c r="C5181"/>
    </row>
    <row r="5182" spans="2:3" x14ac:dyDescent="0.45">
      <c r="B5182"/>
      <c r="C5182"/>
    </row>
    <row r="5183" spans="2:3" x14ac:dyDescent="0.45">
      <c r="B5183"/>
      <c r="C5183"/>
    </row>
    <row r="5184" spans="2:3" x14ac:dyDescent="0.45">
      <c r="B5184"/>
      <c r="C5184"/>
    </row>
    <row r="5185" spans="2:3" x14ac:dyDescent="0.45">
      <c r="B5185"/>
      <c r="C5185"/>
    </row>
    <row r="5186" spans="2:3" x14ac:dyDescent="0.45">
      <c r="B5186"/>
      <c r="C5186"/>
    </row>
    <row r="5187" spans="2:3" x14ac:dyDescent="0.45">
      <c r="B5187"/>
      <c r="C5187"/>
    </row>
    <row r="5188" spans="2:3" x14ac:dyDescent="0.45">
      <c r="B5188"/>
      <c r="C5188"/>
    </row>
    <row r="5189" spans="2:3" x14ac:dyDescent="0.45">
      <c r="B5189"/>
      <c r="C5189"/>
    </row>
    <row r="5190" spans="2:3" x14ac:dyDescent="0.45">
      <c r="B5190"/>
      <c r="C5190"/>
    </row>
    <row r="5191" spans="2:3" x14ac:dyDescent="0.45">
      <c r="B5191"/>
      <c r="C5191"/>
    </row>
    <row r="5192" spans="2:3" x14ac:dyDescent="0.45">
      <c r="B5192"/>
      <c r="C5192"/>
    </row>
    <row r="5193" spans="2:3" x14ac:dyDescent="0.45">
      <c r="B5193"/>
      <c r="C5193"/>
    </row>
    <row r="5194" spans="2:3" x14ac:dyDescent="0.45">
      <c r="B5194"/>
      <c r="C5194"/>
    </row>
    <row r="5195" spans="2:3" x14ac:dyDescent="0.45">
      <c r="B5195"/>
      <c r="C5195"/>
    </row>
    <row r="5196" spans="2:3" x14ac:dyDescent="0.45">
      <c r="B5196"/>
      <c r="C5196"/>
    </row>
    <row r="5197" spans="2:3" x14ac:dyDescent="0.45">
      <c r="B5197"/>
      <c r="C5197"/>
    </row>
    <row r="5198" spans="2:3" x14ac:dyDescent="0.45">
      <c r="B5198"/>
      <c r="C5198"/>
    </row>
    <row r="5199" spans="2:3" x14ac:dyDescent="0.45">
      <c r="B5199"/>
      <c r="C5199"/>
    </row>
    <row r="5200" spans="2:3" x14ac:dyDescent="0.45">
      <c r="B5200"/>
      <c r="C5200"/>
    </row>
    <row r="5201" spans="2:3" x14ac:dyDescent="0.45">
      <c r="B5201"/>
      <c r="C5201"/>
    </row>
    <row r="5202" spans="2:3" x14ac:dyDescent="0.45">
      <c r="B5202"/>
      <c r="C5202"/>
    </row>
    <row r="5203" spans="2:3" x14ac:dyDescent="0.45">
      <c r="B5203"/>
      <c r="C5203"/>
    </row>
    <row r="5204" spans="2:3" x14ac:dyDescent="0.45">
      <c r="B5204"/>
      <c r="C5204"/>
    </row>
    <row r="5205" spans="2:3" x14ac:dyDescent="0.45">
      <c r="B5205"/>
      <c r="C5205"/>
    </row>
    <row r="5206" spans="2:3" x14ac:dyDescent="0.45">
      <c r="B5206"/>
      <c r="C5206"/>
    </row>
    <row r="5207" spans="2:3" x14ac:dyDescent="0.45">
      <c r="B5207"/>
      <c r="C5207"/>
    </row>
    <row r="5208" spans="2:3" x14ac:dyDescent="0.45">
      <c r="B5208"/>
      <c r="C5208"/>
    </row>
    <row r="5209" spans="2:3" x14ac:dyDescent="0.45">
      <c r="B5209"/>
      <c r="C5209"/>
    </row>
    <row r="5210" spans="2:3" x14ac:dyDescent="0.45">
      <c r="B5210"/>
      <c r="C5210"/>
    </row>
    <row r="5211" spans="2:3" x14ac:dyDescent="0.45">
      <c r="B5211"/>
      <c r="C5211"/>
    </row>
    <row r="5212" spans="2:3" x14ac:dyDescent="0.45">
      <c r="B5212"/>
      <c r="C5212"/>
    </row>
    <row r="5213" spans="2:3" x14ac:dyDescent="0.45">
      <c r="B5213"/>
      <c r="C5213"/>
    </row>
    <row r="5214" spans="2:3" x14ac:dyDescent="0.45">
      <c r="B5214"/>
      <c r="C5214"/>
    </row>
    <row r="5215" spans="2:3" x14ac:dyDescent="0.45">
      <c r="B5215"/>
      <c r="C5215"/>
    </row>
    <row r="5216" spans="2:3" x14ac:dyDescent="0.45">
      <c r="B5216"/>
      <c r="C5216"/>
    </row>
    <row r="5217" spans="2:3" x14ac:dyDescent="0.45">
      <c r="B5217"/>
      <c r="C5217"/>
    </row>
    <row r="5218" spans="2:3" x14ac:dyDescent="0.45">
      <c r="B5218"/>
      <c r="C5218"/>
    </row>
    <row r="5219" spans="2:3" x14ac:dyDescent="0.45">
      <c r="B5219"/>
      <c r="C5219"/>
    </row>
    <row r="5220" spans="2:3" x14ac:dyDescent="0.45">
      <c r="B5220"/>
      <c r="C5220"/>
    </row>
    <row r="5221" spans="2:3" x14ac:dyDescent="0.45">
      <c r="B5221"/>
      <c r="C5221"/>
    </row>
    <row r="5222" spans="2:3" x14ac:dyDescent="0.45">
      <c r="B5222"/>
      <c r="C5222"/>
    </row>
    <row r="5223" spans="2:3" x14ac:dyDescent="0.45">
      <c r="B5223"/>
      <c r="C5223"/>
    </row>
    <row r="5224" spans="2:3" x14ac:dyDescent="0.45">
      <c r="B5224"/>
      <c r="C5224"/>
    </row>
    <row r="5225" spans="2:3" x14ac:dyDescent="0.45">
      <c r="B5225"/>
      <c r="C5225"/>
    </row>
    <row r="5226" spans="2:3" x14ac:dyDescent="0.45">
      <c r="B5226"/>
      <c r="C5226"/>
    </row>
    <row r="5227" spans="2:3" x14ac:dyDescent="0.45">
      <c r="B5227"/>
      <c r="C5227"/>
    </row>
    <row r="5228" spans="2:3" x14ac:dyDescent="0.45">
      <c r="B5228"/>
      <c r="C5228"/>
    </row>
    <row r="5229" spans="2:3" x14ac:dyDescent="0.45">
      <c r="B5229"/>
      <c r="C5229"/>
    </row>
    <row r="5230" spans="2:3" x14ac:dyDescent="0.45">
      <c r="B5230"/>
      <c r="C5230"/>
    </row>
    <row r="5231" spans="2:3" x14ac:dyDescent="0.45">
      <c r="B5231"/>
      <c r="C5231"/>
    </row>
    <row r="5232" spans="2:3" x14ac:dyDescent="0.45">
      <c r="B5232"/>
      <c r="C5232"/>
    </row>
    <row r="5233" spans="2:3" x14ac:dyDescent="0.45">
      <c r="B5233"/>
      <c r="C5233"/>
    </row>
    <row r="5234" spans="2:3" x14ac:dyDescent="0.45">
      <c r="B5234"/>
      <c r="C5234"/>
    </row>
    <row r="5235" spans="2:3" x14ac:dyDescent="0.45">
      <c r="B5235"/>
      <c r="C5235"/>
    </row>
    <row r="5236" spans="2:3" x14ac:dyDescent="0.45">
      <c r="B5236"/>
      <c r="C5236"/>
    </row>
    <row r="5237" spans="2:3" x14ac:dyDescent="0.45">
      <c r="B5237"/>
      <c r="C5237"/>
    </row>
    <row r="5238" spans="2:3" x14ac:dyDescent="0.45">
      <c r="B5238"/>
      <c r="C5238"/>
    </row>
    <row r="5239" spans="2:3" x14ac:dyDescent="0.45">
      <c r="B5239"/>
      <c r="C5239"/>
    </row>
    <row r="5240" spans="2:3" x14ac:dyDescent="0.45">
      <c r="B5240"/>
      <c r="C5240"/>
    </row>
    <row r="5241" spans="2:3" x14ac:dyDescent="0.45">
      <c r="B5241"/>
      <c r="C5241"/>
    </row>
    <row r="5242" spans="2:3" x14ac:dyDescent="0.45">
      <c r="B5242"/>
      <c r="C5242"/>
    </row>
    <row r="5243" spans="2:3" x14ac:dyDescent="0.45">
      <c r="B5243"/>
      <c r="C5243"/>
    </row>
    <row r="5244" spans="2:3" x14ac:dyDescent="0.45">
      <c r="B5244"/>
      <c r="C5244"/>
    </row>
    <row r="5245" spans="2:3" x14ac:dyDescent="0.45">
      <c r="B5245"/>
      <c r="C5245"/>
    </row>
    <row r="5246" spans="2:3" x14ac:dyDescent="0.45">
      <c r="B5246"/>
      <c r="C5246"/>
    </row>
    <row r="5247" spans="2:3" x14ac:dyDescent="0.45">
      <c r="B5247"/>
      <c r="C5247"/>
    </row>
    <row r="5248" spans="2:3" x14ac:dyDescent="0.45">
      <c r="B5248"/>
      <c r="C5248"/>
    </row>
    <row r="5249" spans="2:3" x14ac:dyDescent="0.45">
      <c r="B5249"/>
      <c r="C5249"/>
    </row>
    <row r="5250" spans="2:3" x14ac:dyDescent="0.45">
      <c r="B5250"/>
      <c r="C5250"/>
    </row>
    <row r="5251" spans="2:3" x14ac:dyDescent="0.45">
      <c r="B5251"/>
      <c r="C5251"/>
    </row>
    <row r="5252" spans="2:3" x14ac:dyDescent="0.45">
      <c r="B5252"/>
      <c r="C5252"/>
    </row>
    <row r="5253" spans="2:3" x14ac:dyDescent="0.45">
      <c r="B5253"/>
      <c r="C5253"/>
    </row>
    <row r="5254" spans="2:3" x14ac:dyDescent="0.45">
      <c r="B5254"/>
      <c r="C5254"/>
    </row>
    <row r="5255" spans="2:3" x14ac:dyDescent="0.45">
      <c r="B5255"/>
      <c r="C5255"/>
    </row>
    <row r="5256" spans="2:3" x14ac:dyDescent="0.45">
      <c r="B5256"/>
      <c r="C5256"/>
    </row>
    <row r="5257" spans="2:3" x14ac:dyDescent="0.45">
      <c r="B5257"/>
      <c r="C5257"/>
    </row>
    <row r="5258" spans="2:3" x14ac:dyDescent="0.45">
      <c r="B5258"/>
      <c r="C5258"/>
    </row>
    <row r="5259" spans="2:3" x14ac:dyDescent="0.45">
      <c r="B5259"/>
      <c r="C5259"/>
    </row>
    <row r="5260" spans="2:3" x14ac:dyDescent="0.45">
      <c r="B5260"/>
      <c r="C5260"/>
    </row>
    <row r="5261" spans="2:3" x14ac:dyDescent="0.45">
      <c r="B5261"/>
      <c r="C5261"/>
    </row>
    <row r="5262" spans="2:3" x14ac:dyDescent="0.45">
      <c r="B5262"/>
      <c r="C5262"/>
    </row>
    <row r="5263" spans="2:3" x14ac:dyDescent="0.45">
      <c r="B5263"/>
      <c r="C5263"/>
    </row>
    <row r="5264" spans="2:3" x14ac:dyDescent="0.45">
      <c r="B5264"/>
      <c r="C5264"/>
    </row>
    <row r="5265" spans="2:3" x14ac:dyDescent="0.45">
      <c r="B5265"/>
      <c r="C5265"/>
    </row>
    <row r="5266" spans="2:3" x14ac:dyDescent="0.45">
      <c r="B5266"/>
      <c r="C5266"/>
    </row>
    <row r="5267" spans="2:3" x14ac:dyDescent="0.45">
      <c r="B5267"/>
      <c r="C5267"/>
    </row>
    <row r="5268" spans="2:3" x14ac:dyDescent="0.45">
      <c r="B5268"/>
      <c r="C5268"/>
    </row>
    <row r="5269" spans="2:3" x14ac:dyDescent="0.45">
      <c r="B5269"/>
      <c r="C5269"/>
    </row>
    <row r="5270" spans="2:3" x14ac:dyDescent="0.45">
      <c r="B5270"/>
      <c r="C5270"/>
    </row>
    <row r="5271" spans="2:3" x14ac:dyDescent="0.45">
      <c r="B5271"/>
      <c r="C5271"/>
    </row>
    <row r="5272" spans="2:3" x14ac:dyDescent="0.45">
      <c r="B5272"/>
      <c r="C5272"/>
    </row>
    <row r="5273" spans="2:3" x14ac:dyDescent="0.45">
      <c r="B5273"/>
      <c r="C5273"/>
    </row>
    <row r="5274" spans="2:3" x14ac:dyDescent="0.45">
      <c r="B5274"/>
      <c r="C5274"/>
    </row>
    <row r="5275" spans="2:3" x14ac:dyDescent="0.45">
      <c r="B5275"/>
      <c r="C5275"/>
    </row>
    <row r="5276" spans="2:3" x14ac:dyDescent="0.45">
      <c r="B5276"/>
      <c r="C5276"/>
    </row>
    <row r="5277" spans="2:3" x14ac:dyDescent="0.45">
      <c r="B5277"/>
      <c r="C5277"/>
    </row>
    <row r="5278" spans="2:3" x14ac:dyDescent="0.45">
      <c r="B5278"/>
      <c r="C5278"/>
    </row>
    <row r="5279" spans="2:3" x14ac:dyDescent="0.45">
      <c r="B5279"/>
      <c r="C5279"/>
    </row>
    <row r="5280" spans="2:3" x14ac:dyDescent="0.45">
      <c r="B5280"/>
      <c r="C5280"/>
    </row>
    <row r="5281" spans="2:3" x14ac:dyDescent="0.45">
      <c r="B5281"/>
      <c r="C5281"/>
    </row>
    <row r="5282" spans="2:3" x14ac:dyDescent="0.45">
      <c r="B5282"/>
      <c r="C5282"/>
    </row>
    <row r="5283" spans="2:3" x14ac:dyDescent="0.45">
      <c r="B5283"/>
      <c r="C5283"/>
    </row>
    <row r="5284" spans="2:3" x14ac:dyDescent="0.45">
      <c r="B5284"/>
      <c r="C5284"/>
    </row>
    <row r="5285" spans="2:3" x14ac:dyDescent="0.45">
      <c r="B5285"/>
      <c r="C5285"/>
    </row>
    <row r="5286" spans="2:3" x14ac:dyDescent="0.45">
      <c r="B5286"/>
      <c r="C5286"/>
    </row>
    <row r="5287" spans="2:3" x14ac:dyDescent="0.45">
      <c r="B5287"/>
      <c r="C5287"/>
    </row>
    <row r="5288" spans="2:3" x14ac:dyDescent="0.45">
      <c r="B5288"/>
      <c r="C5288"/>
    </row>
    <row r="5289" spans="2:3" x14ac:dyDescent="0.45">
      <c r="B5289"/>
      <c r="C5289"/>
    </row>
    <row r="5290" spans="2:3" x14ac:dyDescent="0.45">
      <c r="B5290"/>
      <c r="C5290"/>
    </row>
    <row r="5291" spans="2:3" x14ac:dyDescent="0.45">
      <c r="B5291"/>
      <c r="C5291"/>
    </row>
    <row r="5292" spans="2:3" x14ac:dyDescent="0.45">
      <c r="B5292"/>
      <c r="C5292"/>
    </row>
    <row r="5293" spans="2:3" x14ac:dyDescent="0.45">
      <c r="B5293"/>
      <c r="C5293"/>
    </row>
    <row r="5294" spans="2:3" x14ac:dyDescent="0.45">
      <c r="B5294"/>
      <c r="C5294"/>
    </row>
    <row r="5295" spans="2:3" x14ac:dyDescent="0.45">
      <c r="B5295"/>
      <c r="C5295"/>
    </row>
    <row r="5296" spans="2:3" x14ac:dyDescent="0.45">
      <c r="B5296"/>
      <c r="C5296"/>
    </row>
    <row r="5297" spans="2:3" x14ac:dyDescent="0.45">
      <c r="B5297"/>
      <c r="C5297"/>
    </row>
    <row r="5298" spans="2:3" x14ac:dyDescent="0.45">
      <c r="B5298"/>
      <c r="C5298"/>
    </row>
    <row r="5299" spans="2:3" x14ac:dyDescent="0.45">
      <c r="B5299"/>
      <c r="C5299"/>
    </row>
    <row r="5300" spans="2:3" x14ac:dyDescent="0.45">
      <c r="B5300"/>
      <c r="C5300"/>
    </row>
    <row r="5301" spans="2:3" x14ac:dyDescent="0.45">
      <c r="B5301"/>
      <c r="C5301"/>
    </row>
    <row r="5302" spans="2:3" x14ac:dyDescent="0.45">
      <c r="B5302"/>
      <c r="C5302"/>
    </row>
    <row r="5303" spans="2:3" x14ac:dyDescent="0.45">
      <c r="B5303"/>
      <c r="C5303"/>
    </row>
    <row r="5304" spans="2:3" x14ac:dyDescent="0.45">
      <c r="B5304"/>
      <c r="C5304"/>
    </row>
    <row r="5305" spans="2:3" x14ac:dyDescent="0.45">
      <c r="B5305"/>
      <c r="C5305"/>
    </row>
    <row r="5306" spans="2:3" x14ac:dyDescent="0.45">
      <c r="B5306"/>
      <c r="C5306"/>
    </row>
    <row r="5307" spans="2:3" x14ac:dyDescent="0.45">
      <c r="B5307"/>
      <c r="C5307"/>
    </row>
    <row r="5308" spans="2:3" x14ac:dyDescent="0.45">
      <c r="B5308"/>
      <c r="C5308"/>
    </row>
    <row r="5309" spans="2:3" x14ac:dyDescent="0.45">
      <c r="B5309"/>
      <c r="C5309"/>
    </row>
    <row r="5310" spans="2:3" x14ac:dyDescent="0.45">
      <c r="B5310"/>
      <c r="C5310"/>
    </row>
    <row r="5311" spans="2:3" x14ac:dyDescent="0.45">
      <c r="B5311"/>
      <c r="C5311"/>
    </row>
    <row r="5312" spans="2:3" x14ac:dyDescent="0.45">
      <c r="B5312"/>
      <c r="C5312"/>
    </row>
    <row r="5313" spans="2:3" x14ac:dyDescent="0.45">
      <c r="B5313"/>
      <c r="C5313"/>
    </row>
    <row r="5314" spans="2:3" x14ac:dyDescent="0.45">
      <c r="B5314"/>
      <c r="C5314"/>
    </row>
    <row r="5315" spans="2:3" x14ac:dyDescent="0.45">
      <c r="B5315"/>
      <c r="C5315"/>
    </row>
    <row r="5316" spans="2:3" x14ac:dyDescent="0.45">
      <c r="B5316"/>
      <c r="C5316"/>
    </row>
    <row r="5317" spans="2:3" x14ac:dyDescent="0.45">
      <c r="B5317"/>
      <c r="C5317"/>
    </row>
    <row r="5318" spans="2:3" x14ac:dyDescent="0.45">
      <c r="B5318"/>
      <c r="C5318"/>
    </row>
    <row r="5319" spans="2:3" x14ac:dyDescent="0.45">
      <c r="B5319"/>
      <c r="C5319"/>
    </row>
    <row r="5320" spans="2:3" x14ac:dyDescent="0.45">
      <c r="B5320"/>
      <c r="C5320"/>
    </row>
    <row r="5321" spans="2:3" x14ac:dyDescent="0.45">
      <c r="B5321"/>
      <c r="C5321"/>
    </row>
    <row r="5322" spans="2:3" x14ac:dyDescent="0.45">
      <c r="B5322"/>
      <c r="C5322"/>
    </row>
    <row r="5323" spans="2:3" x14ac:dyDescent="0.45">
      <c r="B5323"/>
      <c r="C5323"/>
    </row>
    <row r="5324" spans="2:3" x14ac:dyDescent="0.45">
      <c r="B5324"/>
      <c r="C5324"/>
    </row>
    <row r="5325" spans="2:3" x14ac:dyDescent="0.45">
      <c r="B5325"/>
      <c r="C5325"/>
    </row>
    <row r="5326" spans="2:3" x14ac:dyDescent="0.45">
      <c r="B5326"/>
      <c r="C5326"/>
    </row>
    <row r="5327" spans="2:3" x14ac:dyDescent="0.45">
      <c r="B5327"/>
      <c r="C5327"/>
    </row>
    <row r="5328" spans="2:3" x14ac:dyDescent="0.45">
      <c r="B5328"/>
      <c r="C5328"/>
    </row>
    <row r="5329" spans="2:3" x14ac:dyDescent="0.45">
      <c r="B5329"/>
      <c r="C5329"/>
    </row>
    <row r="5330" spans="2:3" x14ac:dyDescent="0.45">
      <c r="B5330"/>
      <c r="C5330"/>
    </row>
    <row r="5331" spans="2:3" x14ac:dyDescent="0.45">
      <c r="B5331"/>
      <c r="C5331"/>
    </row>
    <row r="5332" spans="2:3" x14ac:dyDescent="0.45">
      <c r="B5332"/>
      <c r="C5332"/>
    </row>
    <row r="5333" spans="2:3" x14ac:dyDescent="0.45">
      <c r="B5333"/>
      <c r="C5333"/>
    </row>
    <row r="5334" spans="2:3" x14ac:dyDescent="0.45">
      <c r="B5334"/>
      <c r="C5334"/>
    </row>
    <row r="5335" spans="2:3" x14ac:dyDescent="0.45">
      <c r="B5335"/>
      <c r="C5335"/>
    </row>
    <row r="5336" spans="2:3" x14ac:dyDescent="0.45">
      <c r="B5336"/>
      <c r="C5336"/>
    </row>
    <row r="5337" spans="2:3" x14ac:dyDescent="0.45">
      <c r="B5337"/>
      <c r="C5337"/>
    </row>
    <row r="5338" spans="2:3" x14ac:dyDescent="0.45">
      <c r="B5338"/>
      <c r="C5338"/>
    </row>
    <row r="5339" spans="2:3" x14ac:dyDescent="0.45">
      <c r="B5339"/>
      <c r="C5339"/>
    </row>
    <row r="5340" spans="2:3" x14ac:dyDescent="0.45">
      <c r="B5340"/>
      <c r="C5340"/>
    </row>
    <row r="5341" spans="2:3" x14ac:dyDescent="0.45">
      <c r="B5341"/>
      <c r="C5341"/>
    </row>
    <row r="5342" spans="2:3" x14ac:dyDescent="0.45">
      <c r="B5342"/>
      <c r="C5342"/>
    </row>
    <row r="5343" spans="2:3" x14ac:dyDescent="0.45">
      <c r="B5343"/>
      <c r="C5343"/>
    </row>
    <row r="5344" spans="2:3" x14ac:dyDescent="0.45">
      <c r="B5344"/>
      <c r="C5344"/>
    </row>
    <row r="5345" spans="2:3" x14ac:dyDescent="0.45">
      <c r="B5345"/>
      <c r="C5345"/>
    </row>
    <row r="5346" spans="2:3" x14ac:dyDescent="0.45">
      <c r="B5346"/>
      <c r="C5346"/>
    </row>
    <row r="5347" spans="2:3" x14ac:dyDescent="0.45">
      <c r="B5347"/>
      <c r="C5347"/>
    </row>
    <row r="5348" spans="2:3" x14ac:dyDescent="0.45">
      <c r="B5348"/>
      <c r="C5348"/>
    </row>
    <row r="5349" spans="2:3" x14ac:dyDescent="0.45">
      <c r="B5349"/>
      <c r="C5349"/>
    </row>
    <row r="5350" spans="2:3" x14ac:dyDescent="0.45">
      <c r="B5350"/>
      <c r="C5350"/>
    </row>
    <row r="5351" spans="2:3" x14ac:dyDescent="0.45">
      <c r="B5351"/>
      <c r="C5351"/>
    </row>
    <row r="5352" spans="2:3" x14ac:dyDescent="0.45">
      <c r="B5352"/>
      <c r="C5352"/>
    </row>
    <row r="5353" spans="2:3" x14ac:dyDescent="0.45">
      <c r="B5353"/>
      <c r="C5353"/>
    </row>
    <row r="5354" spans="2:3" x14ac:dyDescent="0.45">
      <c r="B5354"/>
      <c r="C5354"/>
    </row>
    <row r="5355" spans="2:3" x14ac:dyDescent="0.45">
      <c r="B5355"/>
      <c r="C5355"/>
    </row>
    <row r="5356" spans="2:3" x14ac:dyDescent="0.45">
      <c r="B5356"/>
      <c r="C5356"/>
    </row>
    <row r="5357" spans="2:3" x14ac:dyDescent="0.45">
      <c r="B5357"/>
      <c r="C5357"/>
    </row>
    <row r="5358" spans="2:3" x14ac:dyDescent="0.45">
      <c r="B5358"/>
      <c r="C5358"/>
    </row>
    <row r="5359" spans="2:3" x14ac:dyDescent="0.45">
      <c r="B5359"/>
      <c r="C5359"/>
    </row>
    <row r="5360" spans="2:3" x14ac:dyDescent="0.45">
      <c r="B5360"/>
      <c r="C5360"/>
    </row>
    <row r="5361" spans="2:3" x14ac:dyDescent="0.45">
      <c r="B5361"/>
      <c r="C5361"/>
    </row>
    <row r="5362" spans="2:3" x14ac:dyDescent="0.45">
      <c r="B5362"/>
      <c r="C5362"/>
    </row>
    <row r="5363" spans="2:3" x14ac:dyDescent="0.45">
      <c r="B5363"/>
      <c r="C5363"/>
    </row>
    <row r="5364" spans="2:3" x14ac:dyDescent="0.45">
      <c r="B5364"/>
      <c r="C5364"/>
    </row>
    <row r="5365" spans="2:3" x14ac:dyDescent="0.45">
      <c r="B5365"/>
      <c r="C5365"/>
    </row>
    <row r="5366" spans="2:3" x14ac:dyDescent="0.45">
      <c r="B5366"/>
      <c r="C5366"/>
    </row>
    <row r="5367" spans="2:3" x14ac:dyDescent="0.45">
      <c r="B5367"/>
      <c r="C5367"/>
    </row>
    <row r="5368" spans="2:3" x14ac:dyDescent="0.45">
      <c r="B5368"/>
      <c r="C5368"/>
    </row>
    <row r="5369" spans="2:3" x14ac:dyDescent="0.45">
      <c r="B5369"/>
      <c r="C5369"/>
    </row>
    <row r="5370" spans="2:3" x14ac:dyDescent="0.45">
      <c r="B5370"/>
      <c r="C5370"/>
    </row>
    <row r="5371" spans="2:3" x14ac:dyDescent="0.45">
      <c r="B5371"/>
      <c r="C5371"/>
    </row>
    <row r="5372" spans="2:3" x14ac:dyDescent="0.45">
      <c r="B5372"/>
      <c r="C5372"/>
    </row>
    <row r="5373" spans="2:3" x14ac:dyDescent="0.45">
      <c r="B5373"/>
      <c r="C5373"/>
    </row>
    <row r="5374" spans="2:3" x14ac:dyDescent="0.45">
      <c r="B5374"/>
      <c r="C5374"/>
    </row>
    <row r="5375" spans="2:3" x14ac:dyDescent="0.45">
      <c r="B5375"/>
      <c r="C5375"/>
    </row>
    <row r="5376" spans="2:3" x14ac:dyDescent="0.45">
      <c r="B5376"/>
      <c r="C5376"/>
    </row>
    <row r="5377" spans="2:3" x14ac:dyDescent="0.45">
      <c r="B5377"/>
      <c r="C5377"/>
    </row>
    <row r="5378" spans="2:3" x14ac:dyDescent="0.45">
      <c r="B5378"/>
      <c r="C5378"/>
    </row>
    <row r="5379" spans="2:3" x14ac:dyDescent="0.45">
      <c r="B5379"/>
      <c r="C5379"/>
    </row>
    <row r="5380" spans="2:3" x14ac:dyDescent="0.45">
      <c r="B5380"/>
      <c r="C5380"/>
    </row>
    <row r="5381" spans="2:3" x14ac:dyDescent="0.45">
      <c r="B5381"/>
      <c r="C5381"/>
    </row>
    <row r="5382" spans="2:3" x14ac:dyDescent="0.45">
      <c r="B5382"/>
      <c r="C5382"/>
    </row>
    <row r="5383" spans="2:3" x14ac:dyDescent="0.45">
      <c r="B5383"/>
      <c r="C5383"/>
    </row>
    <row r="5384" spans="2:3" x14ac:dyDescent="0.45">
      <c r="B5384"/>
      <c r="C5384"/>
    </row>
    <row r="5385" spans="2:3" x14ac:dyDescent="0.45">
      <c r="B5385"/>
      <c r="C5385"/>
    </row>
    <row r="5386" spans="2:3" x14ac:dyDescent="0.45">
      <c r="B5386"/>
      <c r="C5386"/>
    </row>
    <row r="5387" spans="2:3" x14ac:dyDescent="0.45">
      <c r="B5387"/>
      <c r="C5387"/>
    </row>
    <row r="5388" spans="2:3" x14ac:dyDescent="0.45">
      <c r="B5388"/>
      <c r="C5388"/>
    </row>
    <row r="5389" spans="2:3" x14ac:dyDescent="0.45">
      <c r="B5389"/>
      <c r="C5389"/>
    </row>
    <row r="5390" spans="2:3" x14ac:dyDescent="0.45">
      <c r="B5390"/>
      <c r="C5390"/>
    </row>
    <row r="5391" spans="2:3" x14ac:dyDescent="0.45">
      <c r="B5391"/>
      <c r="C5391"/>
    </row>
    <row r="5392" spans="2:3" x14ac:dyDescent="0.45">
      <c r="B5392"/>
      <c r="C5392"/>
    </row>
    <row r="5393" spans="2:3" x14ac:dyDescent="0.45">
      <c r="B5393"/>
      <c r="C5393"/>
    </row>
    <row r="5394" spans="2:3" x14ac:dyDescent="0.45">
      <c r="B5394"/>
      <c r="C5394"/>
    </row>
    <row r="5395" spans="2:3" x14ac:dyDescent="0.45">
      <c r="B5395"/>
      <c r="C5395"/>
    </row>
    <row r="5396" spans="2:3" x14ac:dyDescent="0.45">
      <c r="B5396"/>
      <c r="C5396"/>
    </row>
    <row r="5397" spans="2:3" x14ac:dyDescent="0.45">
      <c r="B5397"/>
      <c r="C5397"/>
    </row>
    <row r="5398" spans="2:3" x14ac:dyDescent="0.45">
      <c r="B5398"/>
      <c r="C5398"/>
    </row>
    <row r="5399" spans="2:3" x14ac:dyDescent="0.45">
      <c r="B5399"/>
      <c r="C5399"/>
    </row>
    <row r="5400" spans="2:3" x14ac:dyDescent="0.45">
      <c r="B5400"/>
      <c r="C5400"/>
    </row>
    <row r="5401" spans="2:3" x14ac:dyDescent="0.45">
      <c r="B5401"/>
      <c r="C5401"/>
    </row>
    <row r="5402" spans="2:3" x14ac:dyDescent="0.45">
      <c r="B5402"/>
      <c r="C5402"/>
    </row>
    <row r="5403" spans="2:3" x14ac:dyDescent="0.45">
      <c r="B5403"/>
      <c r="C5403"/>
    </row>
    <row r="5404" spans="2:3" x14ac:dyDescent="0.45">
      <c r="B5404"/>
      <c r="C5404"/>
    </row>
    <row r="5405" spans="2:3" x14ac:dyDescent="0.45">
      <c r="B5405"/>
      <c r="C5405"/>
    </row>
    <row r="5406" spans="2:3" x14ac:dyDescent="0.45">
      <c r="B5406"/>
      <c r="C5406"/>
    </row>
    <row r="5407" spans="2:3" x14ac:dyDescent="0.45">
      <c r="B5407"/>
      <c r="C5407"/>
    </row>
    <row r="5408" spans="2:3" x14ac:dyDescent="0.45">
      <c r="B5408"/>
      <c r="C5408"/>
    </row>
    <row r="5409" spans="2:3" x14ac:dyDescent="0.45">
      <c r="B5409"/>
      <c r="C5409"/>
    </row>
    <row r="5410" spans="2:3" x14ac:dyDescent="0.45">
      <c r="B5410"/>
      <c r="C5410"/>
    </row>
    <row r="5411" spans="2:3" x14ac:dyDescent="0.45">
      <c r="B5411"/>
      <c r="C5411"/>
    </row>
    <row r="5412" spans="2:3" x14ac:dyDescent="0.45">
      <c r="B5412"/>
      <c r="C5412"/>
    </row>
    <row r="5413" spans="2:3" x14ac:dyDescent="0.45">
      <c r="B5413"/>
      <c r="C5413"/>
    </row>
    <row r="5414" spans="2:3" x14ac:dyDescent="0.45">
      <c r="B5414"/>
      <c r="C5414"/>
    </row>
    <row r="5415" spans="2:3" x14ac:dyDescent="0.45">
      <c r="B5415"/>
      <c r="C5415"/>
    </row>
    <row r="5416" spans="2:3" x14ac:dyDescent="0.45">
      <c r="B5416"/>
      <c r="C5416"/>
    </row>
    <row r="5417" spans="2:3" x14ac:dyDescent="0.45">
      <c r="B5417"/>
      <c r="C5417"/>
    </row>
    <row r="5418" spans="2:3" x14ac:dyDescent="0.45">
      <c r="B5418"/>
      <c r="C5418"/>
    </row>
    <row r="5419" spans="2:3" x14ac:dyDescent="0.45">
      <c r="B5419"/>
      <c r="C5419"/>
    </row>
    <row r="5420" spans="2:3" x14ac:dyDescent="0.45">
      <c r="B5420"/>
      <c r="C5420"/>
    </row>
    <row r="5421" spans="2:3" x14ac:dyDescent="0.45">
      <c r="B5421"/>
      <c r="C5421"/>
    </row>
    <row r="5422" spans="2:3" x14ac:dyDescent="0.45">
      <c r="B5422"/>
      <c r="C5422"/>
    </row>
    <row r="5423" spans="2:3" x14ac:dyDescent="0.45">
      <c r="B5423"/>
      <c r="C5423"/>
    </row>
    <row r="5424" spans="2:3" x14ac:dyDescent="0.45">
      <c r="B5424"/>
      <c r="C5424"/>
    </row>
    <row r="5425" spans="2:3" x14ac:dyDescent="0.45">
      <c r="B5425"/>
      <c r="C5425"/>
    </row>
    <row r="5426" spans="2:3" x14ac:dyDescent="0.45">
      <c r="B5426"/>
      <c r="C5426"/>
    </row>
    <row r="5427" spans="2:3" x14ac:dyDescent="0.45">
      <c r="B5427"/>
      <c r="C5427"/>
    </row>
    <row r="5428" spans="2:3" x14ac:dyDescent="0.45">
      <c r="B5428"/>
      <c r="C5428"/>
    </row>
    <row r="5429" spans="2:3" x14ac:dyDescent="0.45">
      <c r="B5429"/>
      <c r="C5429"/>
    </row>
    <row r="5430" spans="2:3" x14ac:dyDescent="0.45">
      <c r="B5430"/>
      <c r="C5430"/>
    </row>
    <row r="5431" spans="2:3" x14ac:dyDescent="0.45">
      <c r="B5431"/>
      <c r="C5431"/>
    </row>
    <row r="5432" spans="2:3" x14ac:dyDescent="0.45">
      <c r="B5432"/>
      <c r="C5432"/>
    </row>
    <row r="5433" spans="2:3" x14ac:dyDescent="0.45">
      <c r="B5433"/>
      <c r="C5433"/>
    </row>
    <row r="5434" spans="2:3" x14ac:dyDescent="0.45">
      <c r="B5434"/>
      <c r="C5434"/>
    </row>
    <row r="5435" spans="2:3" x14ac:dyDescent="0.45">
      <c r="B5435"/>
      <c r="C5435"/>
    </row>
    <row r="5436" spans="2:3" x14ac:dyDescent="0.45">
      <c r="B5436"/>
      <c r="C5436"/>
    </row>
    <row r="5437" spans="2:3" x14ac:dyDescent="0.45">
      <c r="B5437"/>
      <c r="C5437"/>
    </row>
    <row r="5438" spans="2:3" x14ac:dyDescent="0.45">
      <c r="B5438"/>
      <c r="C5438"/>
    </row>
    <row r="5439" spans="2:3" x14ac:dyDescent="0.45">
      <c r="B5439"/>
      <c r="C5439"/>
    </row>
    <row r="5440" spans="2:3" x14ac:dyDescent="0.45">
      <c r="B5440"/>
      <c r="C5440"/>
    </row>
    <row r="5441" spans="2:3" x14ac:dyDescent="0.45">
      <c r="B5441"/>
      <c r="C5441"/>
    </row>
    <row r="5442" spans="2:3" x14ac:dyDescent="0.45">
      <c r="B5442"/>
      <c r="C5442"/>
    </row>
    <row r="5443" spans="2:3" x14ac:dyDescent="0.45">
      <c r="B5443"/>
      <c r="C5443"/>
    </row>
    <row r="5444" spans="2:3" x14ac:dyDescent="0.45">
      <c r="B5444"/>
      <c r="C5444"/>
    </row>
    <row r="5445" spans="2:3" x14ac:dyDescent="0.45">
      <c r="B5445"/>
      <c r="C5445"/>
    </row>
    <row r="5446" spans="2:3" x14ac:dyDescent="0.45">
      <c r="B5446"/>
      <c r="C5446"/>
    </row>
    <row r="5447" spans="2:3" x14ac:dyDescent="0.45">
      <c r="B5447"/>
      <c r="C5447"/>
    </row>
    <row r="5448" spans="2:3" x14ac:dyDescent="0.45">
      <c r="B5448"/>
      <c r="C5448"/>
    </row>
    <row r="5449" spans="2:3" x14ac:dyDescent="0.45">
      <c r="B5449"/>
      <c r="C5449"/>
    </row>
    <row r="5450" spans="2:3" x14ac:dyDescent="0.45">
      <c r="B5450"/>
      <c r="C5450"/>
    </row>
    <row r="5451" spans="2:3" x14ac:dyDescent="0.45">
      <c r="B5451"/>
      <c r="C5451"/>
    </row>
    <row r="5452" spans="2:3" x14ac:dyDescent="0.45">
      <c r="B5452"/>
      <c r="C5452"/>
    </row>
    <row r="5453" spans="2:3" x14ac:dyDescent="0.45">
      <c r="B5453"/>
      <c r="C5453"/>
    </row>
    <row r="5454" spans="2:3" x14ac:dyDescent="0.45">
      <c r="B5454"/>
      <c r="C5454"/>
    </row>
    <row r="5455" spans="2:3" x14ac:dyDescent="0.45">
      <c r="B5455"/>
      <c r="C5455"/>
    </row>
    <row r="5456" spans="2:3" x14ac:dyDescent="0.45">
      <c r="B5456"/>
      <c r="C5456"/>
    </row>
    <row r="5457" spans="2:3" x14ac:dyDescent="0.45">
      <c r="B5457"/>
      <c r="C5457"/>
    </row>
    <row r="5458" spans="2:3" x14ac:dyDescent="0.45">
      <c r="B5458"/>
      <c r="C5458"/>
    </row>
    <row r="5459" spans="2:3" x14ac:dyDescent="0.45">
      <c r="B5459"/>
      <c r="C5459"/>
    </row>
    <row r="5460" spans="2:3" x14ac:dyDescent="0.45">
      <c r="B5460"/>
      <c r="C5460"/>
    </row>
    <row r="5461" spans="2:3" x14ac:dyDescent="0.45">
      <c r="B5461"/>
      <c r="C5461"/>
    </row>
    <row r="5462" spans="2:3" x14ac:dyDescent="0.45">
      <c r="B5462"/>
      <c r="C5462"/>
    </row>
    <row r="5463" spans="2:3" x14ac:dyDescent="0.45">
      <c r="B5463"/>
      <c r="C5463"/>
    </row>
    <row r="5464" spans="2:3" x14ac:dyDescent="0.45">
      <c r="B5464"/>
      <c r="C5464"/>
    </row>
    <row r="5465" spans="2:3" x14ac:dyDescent="0.45">
      <c r="B5465"/>
      <c r="C5465"/>
    </row>
    <row r="5466" spans="2:3" x14ac:dyDescent="0.45">
      <c r="B5466"/>
      <c r="C5466"/>
    </row>
    <row r="5467" spans="2:3" x14ac:dyDescent="0.45">
      <c r="B5467"/>
      <c r="C5467"/>
    </row>
    <row r="5468" spans="2:3" x14ac:dyDescent="0.45">
      <c r="B5468"/>
      <c r="C5468"/>
    </row>
    <row r="5469" spans="2:3" x14ac:dyDescent="0.45">
      <c r="B5469"/>
      <c r="C5469"/>
    </row>
    <row r="5470" spans="2:3" x14ac:dyDescent="0.45">
      <c r="B5470"/>
      <c r="C5470"/>
    </row>
    <row r="5471" spans="2:3" x14ac:dyDescent="0.45">
      <c r="B5471"/>
      <c r="C5471"/>
    </row>
    <row r="5472" spans="2:3" x14ac:dyDescent="0.45">
      <c r="B5472"/>
      <c r="C5472"/>
    </row>
    <row r="5473" spans="2:3" x14ac:dyDescent="0.45">
      <c r="B5473"/>
      <c r="C5473"/>
    </row>
    <row r="5474" spans="2:3" x14ac:dyDescent="0.45">
      <c r="B5474"/>
      <c r="C5474"/>
    </row>
    <row r="5475" spans="2:3" x14ac:dyDescent="0.45">
      <c r="B5475"/>
      <c r="C5475"/>
    </row>
    <row r="5476" spans="2:3" x14ac:dyDescent="0.45">
      <c r="B5476"/>
      <c r="C5476"/>
    </row>
    <row r="5477" spans="2:3" x14ac:dyDescent="0.45">
      <c r="B5477"/>
      <c r="C5477"/>
    </row>
    <row r="5478" spans="2:3" x14ac:dyDescent="0.45">
      <c r="B5478"/>
      <c r="C5478"/>
    </row>
    <row r="5479" spans="2:3" x14ac:dyDescent="0.45">
      <c r="B5479"/>
      <c r="C5479"/>
    </row>
    <row r="5480" spans="2:3" x14ac:dyDescent="0.45">
      <c r="B5480"/>
      <c r="C5480"/>
    </row>
    <row r="5481" spans="2:3" x14ac:dyDescent="0.45">
      <c r="B5481"/>
      <c r="C5481"/>
    </row>
    <row r="5482" spans="2:3" x14ac:dyDescent="0.45">
      <c r="B5482"/>
      <c r="C5482"/>
    </row>
    <row r="5483" spans="2:3" x14ac:dyDescent="0.45">
      <c r="B5483"/>
      <c r="C5483"/>
    </row>
    <row r="5484" spans="2:3" x14ac:dyDescent="0.45">
      <c r="B5484"/>
      <c r="C5484"/>
    </row>
    <row r="5485" spans="2:3" x14ac:dyDescent="0.45">
      <c r="B5485"/>
      <c r="C5485"/>
    </row>
    <row r="5486" spans="2:3" x14ac:dyDescent="0.45">
      <c r="B5486"/>
      <c r="C5486"/>
    </row>
    <row r="5487" spans="2:3" x14ac:dyDescent="0.45">
      <c r="B5487"/>
      <c r="C5487"/>
    </row>
    <row r="5488" spans="2:3" x14ac:dyDescent="0.45">
      <c r="B5488"/>
      <c r="C5488"/>
    </row>
    <row r="5489" spans="2:3" x14ac:dyDescent="0.45">
      <c r="B5489"/>
      <c r="C5489"/>
    </row>
    <row r="5490" spans="2:3" x14ac:dyDescent="0.45">
      <c r="B5490"/>
      <c r="C5490"/>
    </row>
    <row r="5491" spans="2:3" x14ac:dyDescent="0.45">
      <c r="B5491"/>
      <c r="C5491"/>
    </row>
    <row r="5492" spans="2:3" x14ac:dyDescent="0.45">
      <c r="B5492"/>
      <c r="C5492"/>
    </row>
    <row r="5493" spans="2:3" x14ac:dyDescent="0.45">
      <c r="B5493"/>
      <c r="C5493"/>
    </row>
    <row r="5494" spans="2:3" x14ac:dyDescent="0.45">
      <c r="B5494"/>
      <c r="C5494"/>
    </row>
    <row r="5495" spans="2:3" x14ac:dyDescent="0.45">
      <c r="B5495"/>
      <c r="C5495"/>
    </row>
    <row r="5496" spans="2:3" x14ac:dyDescent="0.45">
      <c r="B5496"/>
      <c r="C5496"/>
    </row>
    <row r="5497" spans="2:3" x14ac:dyDescent="0.45">
      <c r="B5497"/>
      <c r="C5497"/>
    </row>
    <row r="5498" spans="2:3" x14ac:dyDescent="0.45">
      <c r="B5498"/>
      <c r="C5498"/>
    </row>
    <row r="5499" spans="2:3" x14ac:dyDescent="0.45">
      <c r="B5499"/>
      <c r="C5499"/>
    </row>
    <row r="5500" spans="2:3" x14ac:dyDescent="0.45">
      <c r="B5500"/>
      <c r="C5500"/>
    </row>
    <row r="5501" spans="2:3" x14ac:dyDescent="0.45">
      <c r="B5501"/>
      <c r="C5501"/>
    </row>
    <row r="5502" spans="2:3" x14ac:dyDescent="0.45">
      <c r="B5502"/>
      <c r="C5502"/>
    </row>
    <row r="5503" spans="2:3" x14ac:dyDescent="0.45">
      <c r="B5503"/>
      <c r="C5503"/>
    </row>
    <row r="5504" spans="2:3" x14ac:dyDescent="0.45">
      <c r="B5504"/>
      <c r="C5504"/>
    </row>
    <row r="5505" spans="2:3" x14ac:dyDescent="0.45">
      <c r="B5505"/>
      <c r="C5505"/>
    </row>
    <row r="5506" spans="2:3" x14ac:dyDescent="0.45">
      <c r="B5506"/>
      <c r="C5506"/>
    </row>
    <row r="5507" spans="2:3" x14ac:dyDescent="0.45">
      <c r="B5507"/>
      <c r="C5507"/>
    </row>
    <row r="5508" spans="2:3" x14ac:dyDescent="0.45">
      <c r="B5508"/>
      <c r="C5508"/>
    </row>
    <row r="5509" spans="2:3" x14ac:dyDescent="0.45">
      <c r="B5509"/>
      <c r="C5509"/>
    </row>
    <row r="5510" spans="2:3" x14ac:dyDescent="0.45">
      <c r="B5510"/>
      <c r="C5510"/>
    </row>
    <row r="5511" spans="2:3" x14ac:dyDescent="0.45">
      <c r="B5511"/>
      <c r="C5511"/>
    </row>
    <row r="5512" spans="2:3" x14ac:dyDescent="0.45">
      <c r="B5512"/>
      <c r="C5512"/>
    </row>
    <row r="5513" spans="2:3" x14ac:dyDescent="0.45">
      <c r="B5513"/>
      <c r="C5513"/>
    </row>
    <row r="5514" spans="2:3" x14ac:dyDescent="0.45">
      <c r="B5514"/>
      <c r="C5514"/>
    </row>
    <row r="5515" spans="2:3" x14ac:dyDescent="0.45">
      <c r="B5515"/>
      <c r="C5515"/>
    </row>
    <row r="5516" spans="2:3" x14ac:dyDescent="0.45">
      <c r="B5516"/>
      <c r="C5516"/>
    </row>
    <row r="5517" spans="2:3" x14ac:dyDescent="0.45">
      <c r="B5517"/>
      <c r="C5517"/>
    </row>
    <row r="5518" spans="2:3" x14ac:dyDescent="0.45">
      <c r="B5518"/>
      <c r="C5518"/>
    </row>
    <row r="5519" spans="2:3" x14ac:dyDescent="0.45">
      <c r="B5519"/>
      <c r="C5519"/>
    </row>
    <row r="5520" spans="2:3" x14ac:dyDescent="0.45">
      <c r="B5520"/>
      <c r="C5520"/>
    </row>
    <row r="5521" spans="2:3" x14ac:dyDescent="0.45">
      <c r="B5521"/>
      <c r="C5521"/>
    </row>
    <row r="5522" spans="2:3" x14ac:dyDescent="0.45">
      <c r="B5522"/>
      <c r="C5522"/>
    </row>
    <row r="5523" spans="2:3" x14ac:dyDescent="0.45">
      <c r="B5523"/>
      <c r="C5523"/>
    </row>
    <row r="5524" spans="2:3" x14ac:dyDescent="0.45">
      <c r="B5524"/>
      <c r="C5524"/>
    </row>
    <row r="5525" spans="2:3" x14ac:dyDescent="0.45">
      <c r="B5525"/>
      <c r="C5525"/>
    </row>
    <row r="5526" spans="2:3" x14ac:dyDescent="0.45">
      <c r="B5526"/>
      <c r="C5526"/>
    </row>
    <row r="5527" spans="2:3" x14ac:dyDescent="0.45">
      <c r="B5527"/>
      <c r="C5527"/>
    </row>
    <row r="5528" spans="2:3" x14ac:dyDescent="0.45">
      <c r="B5528"/>
      <c r="C5528"/>
    </row>
    <row r="5529" spans="2:3" x14ac:dyDescent="0.45">
      <c r="B5529"/>
      <c r="C5529"/>
    </row>
    <row r="5530" spans="2:3" x14ac:dyDescent="0.45">
      <c r="B5530"/>
      <c r="C5530"/>
    </row>
    <row r="5531" spans="2:3" x14ac:dyDescent="0.45">
      <c r="B5531"/>
      <c r="C5531"/>
    </row>
    <row r="5532" spans="2:3" x14ac:dyDescent="0.45">
      <c r="B5532"/>
      <c r="C5532"/>
    </row>
    <row r="5533" spans="2:3" x14ac:dyDescent="0.45">
      <c r="B5533"/>
      <c r="C5533"/>
    </row>
    <row r="5534" spans="2:3" x14ac:dyDescent="0.45">
      <c r="B5534"/>
      <c r="C5534"/>
    </row>
    <row r="5535" spans="2:3" x14ac:dyDescent="0.45">
      <c r="B5535"/>
      <c r="C5535"/>
    </row>
    <row r="5536" spans="2:3" x14ac:dyDescent="0.45">
      <c r="B5536"/>
      <c r="C5536"/>
    </row>
    <row r="5537" spans="2:3" x14ac:dyDescent="0.45">
      <c r="B5537"/>
      <c r="C5537"/>
    </row>
    <row r="5538" spans="2:3" x14ac:dyDescent="0.45">
      <c r="B5538"/>
      <c r="C5538"/>
    </row>
    <row r="5539" spans="2:3" x14ac:dyDescent="0.45">
      <c r="B5539"/>
      <c r="C5539"/>
    </row>
    <row r="5540" spans="2:3" x14ac:dyDescent="0.45">
      <c r="B5540"/>
      <c r="C5540"/>
    </row>
    <row r="5541" spans="2:3" x14ac:dyDescent="0.45">
      <c r="B5541"/>
      <c r="C5541"/>
    </row>
    <row r="5542" spans="2:3" x14ac:dyDescent="0.45">
      <c r="B5542"/>
      <c r="C5542"/>
    </row>
    <row r="5543" spans="2:3" x14ac:dyDescent="0.45">
      <c r="B5543"/>
      <c r="C5543"/>
    </row>
    <row r="5544" spans="2:3" x14ac:dyDescent="0.45">
      <c r="B5544"/>
      <c r="C5544"/>
    </row>
    <row r="5545" spans="2:3" x14ac:dyDescent="0.45">
      <c r="B5545"/>
      <c r="C5545"/>
    </row>
    <row r="5546" spans="2:3" x14ac:dyDescent="0.45">
      <c r="B5546"/>
      <c r="C5546"/>
    </row>
    <row r="5547" spans="2:3" x14ac:dyDescent="0.45">
      <c r="B5547"/>
      <c r="C5547"/>
    </row>
    <row r="5548" spans="2:3" x14ac:dyDescent="0.45">
      <c r="B5548"/>
      <c r="C5548"/>
    </row>
    <row r="5549" spans="2:3" x14ac:dyDescent="0.45">
      <c r="B5549"/>
      <c r="C5549"/>
    </row>
    <row r="5550" spans="2:3" x14ac:dyDescent="0.45">
      <c r="B5550"/>
      <c r="C5550"/>
    </row>
    <row r="5551" spans="2:3" x14ac:dyDescent="0.45">
      <c r="B5551"/>
      <c r="C5551"/>
    </row>
    <row r="5552" spans="2:3" x14ac:dyDescent="0.45">
      <c r="B5552"/>
      <c r="C5552"/>
    </row>
    <row r="5553" spans="2:3" x14ac:dyDescent="0.45">
      <c r="B5553"/>
      <c r="C5553"/>
    </row>
    <row r="5554" spans="2:3" x14ac:dyDescent="0.45">
      <c r="B5554"/>
      <c r="C5554"/>
    </row>
    <row r="5555" spans="2:3" x14ac:dyDescent="0.45">
      <c r="B5555"/>
      <c r="C5555"/>
    </row>
    <row r="5556" spans="2:3" x14ac:dyDescent="0.45">
      <c r="B5556"/>
      <c r="C5556"/>
    </row>
    <row r="5557" spans="2:3" x14ac:dyDescent="0.45">
      <c r="B5557"/>
      <c r="C5557"/>
    </row>
    <row r="5558" spans="2:3" x14ac:dyDescent="0.45">
      <c r="B5558"/>
      <c r="C5558"/>
    </row>
    <row r="5559" spans="2:3" x14ac:dyDescent="0.45">
      <c r="B5559"/>
      <c r="C5559"/>
    </row>
    <row r="5560" spans="2:3" x14ac:dyDescent="0.45">
      <c r="B5560"/>
      <c r="C5560"/>
    </row>
    <row r="5561" spans="2:3" x14ac:dyDescent="0.45">
      <c r="B5561"/>
      <c r="C5561"/>
    </row>
    <row r="5562" spans="2:3" x14ac:dyDescent="0.45">
      <c r="B5562"/>
      <c r="C5562"/>
    </row>
    <row r="5563" spans="2:3" x14ac:dyDescent="0.45">
      <c r="B5563"/>
      <c r="C5563"/>
    </row>
    <row r="5564" spans="2:3" x14ac:dyDescent="0.45">
      <c r="B5564"/>
      <c r="C5564"/>
    </row>
    <row r="5565" spans="2:3" x14ac:dyDescent="0.45">
      <c r="B5565"/>
      <c r="C5565"/>
    </row>
    <row r="5566" spans="2:3" x14ac:dyDescent="0.45">
      <c r="B5566"/>
      <c r="C5566"/>
    </row>
    <row r="5567" spans="2:3" x14ac:dyDescent="0.45">
      <c r="B5567"/>
      <c r="C5567"/>
    </row>
    <row r="5568" spans="2:3" x14ac:dyDescent="0.45">
      <c r="B5568"/>
      <c r="C5568"/>
    </row>
    <row r="5569" spans="2:3" x14ac:dyDescent="0.45">
      <c r="B5569"/>
      <c r="C5569"/>
    </row>
    <row r="5570" spans="2:3" x14ac:dyDescent="0.45">
      <c r="B5570"/>
      <c r="C5570"/>
    </row>
    <row r="5571" spans="2:3" x14ac:dyDescent="0.45">
      <c r="B5571"/>
      <c r="C5571"/>
    </row>
    <row r="5572" spans="2:3" x14ac:dyDescent="0.45">
      <c r="B5572"/>
      <c r="C5572"/>
    </row>
    <row r="5573" spans="2:3" x14ac:dyDescent="0.45">
      <c r="B5573"/>
      <c r="C5573"/>
    </row>
    <row r="5574" spans="2:3" x14ac:dyDescent="0.45">
      <c r="B5574"/>
      <c r="C5574"/>
    </row>
    <row r="5575" spans="2:3" x14ac:dyDescent="0.45">
      <c r="B5575"/>
      <c r="C5575"/>
    </row>
    <row r="5576" spans="2:3" x14ac:dyDescent="0.45">
      <c r="B5576"/>
      <c r="C5576"/>
    </row>
    <row r="5577" spans="2:3" x14ac:dyDescent="0.45">
      <c r="B5577"/>
      <c r="C5577"/>
    </row>
    <row r="5578" spans="2:3" x14ac:dyDescent="0.45">
      <c r="B5578"/>
      <c r="C5578"/>
    </row>
    <row r="5579" spans="2:3" x14ac:dyDescent="0.45">
      <c r="B5579"/>
      <c r="C5579"/>
    </row>
    <row r="5580" spans="2:3" x14ac:dyDescent="0.45">
      <c r="B5580"/>
      <c r="C5580"/>
    </row>
    <row r="5581" spans="2:3" x14ac:dyDescent="0.45">
      <c r="B5581"/>
      <c r="C5581"/>
    </row>
    <row r="5582" spans="2:3" x14ac:dyDescent="0.45">
      <c r="B5582"/>
      <c r="C5582"/>
    </row>
    <row r="5583" spans="2:3" x14ac:dyDescent="0.45">
      <c r="B5583"/>
      <c r="C5583"/>
    </row>
    <row r="5584" spans="2:3" x14ac:dyDescent="0.45">
      <c r="B5584"/>
      <c r="C5584"/>
    </row>
    <row r="5585" spans="2:3" x14ac:dyDescent="0.45">
      <c r="B5585"/>
      <c r="C5585"/>
    </row>
    <row r="5586" spans="2:3" x14ac:dyDescent="0.45">
      <c r="B5586"/>
      <c r="C5586"/>
    </row>
    <row r="5587" spans="2:3" x14ac:dyDescent="0.45">
      <c r="B5587"/>
      <c r="C5587"/>
    </row>
    <row r="5588" spans="2:3" x14ac:dyDescent="0.45">
      <c r="B5588"/>
      <c r="C5588"/>
    </row>
    <row r="5589" spans="2:3" x14ac:dyDescent="0.45">
      <c r="B5589"/>
      <c r="C5589"/>
    </row>
    <row r="5590" spans="2:3" x14ac:dyDescent="0.45">
      <c r="B5590"/>
      <c r="C5590"/>
    </row>
    <row r="5591" spans="2:3" x14ac:dyDescent="0.45">
      <c r="B5591"/>
      <c r="C5591"/>
    </row>
    <row r="5592" spans="2:3" x14ac:dyDescent="0.45">
      <c r="B5592"/>
      <c r="C5592"/>
    </row>
    <row r="5593" spans="2:3" x14ac:dyDescent="0.45">
      <c r="B5593"/>
      <c r="C5593"/>
    </row>
    <row r="5594" spans="2:3" x14ac:dyDescent="0.45">
      <c r="B5594"/>
      <c r="C5594"/>
    </row>
    <row r="5595" spans="2:3" x14ac:dyDescent="0.45">
      <c r="B5595"/>
      <c r="C5595"/>
    </row>
    <row r="5596" spans="2:3" x14ac:dyDescent="0.45">
      <c r="B5596"/>
      <c r="C5596"/>
    </row>
    <row r="5597" spans="2:3" x14ac:dyDescent="0.45">
      <c r="B5597"/>
      <c r="C5597"/>
    </row>
    <row r="5598" spans="2:3" x14ac:dyDescent="0.45">
      <c r="B5598"/>
      <c r="C5598"/>
    </row>
    <row r="5599" spans="2:3" x14ac:dyDescent="0.45">
      <c r="B5599"/>
      <c r="C5599"/>
    </row>
    <row r="5600" spans="2:3" x14ac:dyDescent="0.45">
      <c r="B5600"/>
      <c r="C5600"/>
    </row>
    <row r="5601" spans="2:3" x14ac:dyDescent="0.45">
      <c r="B5601"/>
      <c r="C5601"/>
    </row>
    <row r="5602" spans="2:3" x14ac:dyDescent="0.45">
      <c r="B5602"/>
      <c r="C5602"/>
    </row>
    <row r="5603" spans="2:3" x14ac:dyDescent="0.45">
      <c r="B5603"/>
      <c r="C5603"/>
    </row>
    <row r="5604" spans="2:3" x14ac:dyDescent="0.45">
      <c r="B5604"/>
      <c r="C5604"/>
    </row>
    <row r="5605" spans="2:3" x14ac:dyDescent="0.45">
      <c r="B5605"/>
      <c r="C5605"/>
    </row>
    <row r="5606" spans="2:3" x14ac:dyDescent="0.45">
      <c r="B5606"/>
      <c r="C5606"/>
    </row>
    <row r="5607" spans="2:3" x14ac:dyDescent="0.45">
      <c r="B5607"/>
      <c r="C5607"/>
    </row>
    <row r="5608" spans="2:3" x14ac:dyDescent="0.45">
      <c r="B5608"/>
      <c r="C5608"/>
    </row>
    <row r="5609" spans="2:3" x14ac:dyDescent="0.45">
      <c r="B5609"/>
      <c r="C5609"/>
    </row>
    <row r="5610" spans="2:3" x14ac:dyDescent="0.45">
      <c r="B5610"/>
      <c r="C5610"/>
    </row>
    <row r="5611" spans="2:3" x14ac:dyDescent="0.45">
      <c r="B5611"/>
      <c r="C5611"/>
    </row>
    <row r="5612" spans="2:3" x14ac:dyDescent="0.45">
      <c r="B5612"/>
      <c r="C5612"/>
    </row>
    <row r="5613" spans="2:3" x14ac:dyDescent="0.45">
      <c r="B5613"/>
      <c r="C5613"/>
    </row>
    <row r="5614" spans="2:3" x14ac:dyDescent="0.45">
      <c r="B5614"/>
      <c r="C5614"/>
    </row>
    <row r="5615" spans="2:3" x14ac:dyDescent="0.45">
      <c r="B5615"/>
      <c r="C5615"/>
    </row>
    <row r="5616" spans="2:3" x14ac:dyDescent="0.45">
      <c r="B5616"/>
      <c r="C5616"/>
    </row>
    <row r="5617" spans="2:3" x14ac:dyDescent="0.45">
      <c r="B5617"/>
      <c r="C5617"/>
    </row>
    <row r="5618" spans="2:3" x14ac:dyDescent="0.45">
      <c r="B5618"/>
      <c r="C5618"/>
    </row>
    <row r="5619" spans="2:3" x14ac:dyDescent="0.45">
      <c r="B5619"/>
      <c r="C5619"/>
    </row>
    <row r="5620" spans="2:3" x14ac:dyDescent="0.45">
      <c r="B5620"/>
      <c r="C5620"/>
    </row>
    <row r="5621" spans="2:3" x14ac:dyDescent="0.45">
      <c r="B5621"/>
      <c r="C5621"/>
    </row>
    <row r="5622" spans="2:3" x14ac:dyDescent="0.45">
      <c r="B5622"/>
      <c r="C5622"/>
    </row>
    <row r="5623" spans="2:3" x14ac:dyDescent="0.45">
      <c r="B5623"/>
      <c r="C5623"/>
    </row>
    <row r="5624" spans="2:3" x14ac:dyDescent="0.45">
      <c r="B5624"/>
      <c r="C5624"/>
    </row>
    <row r="5625" spans="2:3" x14ac:dyDescent="0.45">
      <c r="B5625"/>
      <c r="C5625"/>
    </row>
    <row r="5626" spans="2:3" x14ac:dyDescent="0.45">
      <c r="B5626"/>
      <c r="C5626"/>
    </row>
    <row r="5627" spans="2:3" x14ac:dyDescent="0.45">
      <c r="B5627"/>
      <c r="C5627"/>
    </row>
    <row r="5628" spans="2:3" x14ac:dyDescent="0.45">
      <c r="B5628"/>
      <c r="C5628"/>
    </row>
    <row r="5629" spans="2:3" x14ac:dyDescent="0.45">
      <c r="B5629"/>
      <c r="C5629"/>
    </row>
    <row r="5630" spans="2:3" x14ac:dyDescent="0.45">
      <c r="B5630"/>
      <c r="C5630"/>
    </row>
    <row r="5631" spans="2:3" x14ac:dyDescent="0.45">
      <c r="B5631"/>
      <c r="C5631"/>
    </row>
    <row r="5632" spans="2:3" x14ac:dyDescent="0.45">
      <c r="B5632"/>
      <c r="C5632"/>
    </row>
    <row r="5633" spans="2:3" x14ac:dyDescent="0.45">
      <c r="B5633"/>
      <c r="C5633"/>
    </row>
    <row r="5634" spans="2:3" x14ac:dyDescent="0.45">
      <c r="B5634"/>
      <c r="C5634"/>
    </row>
    <row r="5635" spans="2:3" x14ac:dyDescent="0.45">
      <c r="B5635"/>
      <c r="C5635"/>
    </row>
    <row r="5636" spans="2:3" x14ac:dyDescent="0.45">
      <c r="B5636"/>
      <c r="C5636"/>
    </row>
    <row r="5637" spans="2:3" x14ac:dyDescent="0.45">
      <c r="B5637"/>
      <c r="C5637"/>
    </row>
    <row r="5638" spans="2:3" x14ac:dyDescent="0.45">
      <c r="B5638"/>
      <c r="C5638"/>
    </row>
    <row r="5639" spans="2:3" x14ac:dyDescent="0.45">
      <c r="B5639"/>
      <c r="C5639"/>
    </row>
    <row r="5640" spans="2:3" x14ac:dyDescent="0.45">
      <c r="B5640"/>
      <c r="C5640"/>
    </row>
    <row r="5641" spans="2:3" x14ac:dyDescent="0.45">
      <c r="B5641"/>
      <c r="C5641"/>
    </row>
    <row r="5642" spans="2:3" x14ac:dyDescent="0.45">
      <c r="B5642"/>
      <c r="C5642"/>
    </row>
    <row r="5643" spans="2:3" x14ac:dyDescent="0.45">
      <c r="B5643"/>
      <c r="C5643"/>
    </row>
    <row r="5644" spans="2:3" x14ac:dyDescent="0.45">
      <c r="B5644"/>
      <c r="C5644"/>
    </row>
    <row r="5645" spans="2:3" x14ac:dyDescent="0.45">
      <c r="B5645"/>
      <c r="C5645"/>
    </row>
    <row r="5646" spans="2:3" x14ac:dyDescent="0.45">
      <c r="B5646"/>
      <c r="C5646"/>
    </row>
    <row r="5647" spans="2:3" x14ac:dyDescent="0.45">
      <c r="B5647"/>
      <c r="C5647"/>
    </row>
    <row r="5648" spans="2:3" x14ac:dyDescent="0.45">
      <c r="B5648"/>
      <c r="C5648"/>
    </row>
    <row r="5649" spans="2:3" x14ac:dyDescent="0.45">
      <c r="B5649"/>
      <c r="C5649"/>
    </row>
    <row r="5650" spans="2:3" x14ac:dyDescent="0.45">
      <c r="B5650"/>
      <c r="C5650"/>
    </row>
    <row r="5651" spans="2:3" x14ac:dyDescent="0.45">
      <c r="B5651"/>
      <c r="C5651"/>
    </row>
    <row r="5652" spans="2:3" x14ac:dyDescent="0.45">
      <c r="B5652"/>
      <c r="C5652"/>
    </row>
    <row r="5653" spans="2:3" x14ac:dyDescent="0.45">
      <c r="B5653"/>
      <c r="C5653"/>
    </row>
    <row r="5654" spans="2:3" x14ac:dyDescent="0.45">
      <c r="B5654"/>
      <c r="C5654"/>
    </row>
    <row r="5655" spans="2:3" x14ac:dyDescent="0.45">
      <c r="B5655"/>
      <c r="C5655"/>
    </row>
    <row r="5656" spans="2:3" x14ac:dyDescent="0.45">
      <c r="B5656"/>
      <c r="C5656"/>
    </row>
    <row r="5657" spans="2:3" x14ac:dyDescent="0.45">
      <c r="B5657"/>
      <c r="C5657"/>
    </row>
    <row r="5658" spans="2:3" x14ac:dyDescent="0.45">
      <c r="B5658"/>
      <c r="C5658"/>
    </row>
    <row r="5659" spans="2:3" x14ac:dyDescent="0.45">
      <c r="B5659"/>
      <c r="C5659"/>
    </row>
    <row r="5660" spans="2:3" x14ac:dyDescent="0.45">
      <c r="B5660"/>
      <c r="C5660"/>
    </row>
    <row r="5661" spans="2:3" x14ac:dyDescent="0.45">
      <c r="B5661"/>
      <c r="C5661"/>
    </row>
    <row r="5662" spans="2:3" x14ac:dyDescent="0.45">
      <c r="B5662"/>
      <c r="C5662"/>
    </row>
    <row r="5663" spans="2:3" x14ac:dyDescent="0.45">
      <c r="B5663"/>
      <c r="C5663"/>
    </row>
    <row r="5664" spans="2:3" x14ac:dyDescent="0.45">
      <c r="B5664"/>
      <c r="C5664"/>
    </row>
    <row r="5665" spans="2:3" x14ac:dyDescent="0.45">
      <c r="B5665"/>
      <c r="C5665"/>
    </row>
    <row r="5666" spans="2:3" x14ac:dyDescent="0.45">
      <c r="B5666"/>
      <c r="C5666"/>
    </row>
    <row r="5667" spans="2:3" x14ac:dyDescent="0.45">
      <c r="B5667"/>
      <c r="C5667"/>
    </row>
    <row r="5668" spans="2:3" x14ac:dyDescent="0.45">
      <c r="B5668"/>
      <c r="C5668"/>
    </row>
    <row r="5669" spans="2:3" x14ac:dyDescent="0.45">
      <c r="B5669"/>
      <c r="C5669"/>
    </row>
    <row r="5670" spans="2:3" x14ac:dyDescent="0.45">
      <c r="B5670"/>
      <c r="C5670"/>
    </row>
    <row r="5671" spans="2:3" x14ac:dyDescent="0.45">
      <c r="B5671"/>
      <c r="C5671"/>
    </row>
    <row r="5672" spans="2:3" x14ac:dyDescent="0.45">
      <c r="B5672"/>
      <c r="C5672"/>
    </row>
    <row r="5673" spans="2:3" x14ac:dyDescent="0.45">
      <c r="B5673"/>
      <c r="C5673"/>
    </row>
    <row r="5674" spans="2:3" x14ac:dyDescent="0.45">
      <c r="B5674"/>
      <c r="C5674"/>
    </row>
    <row r="5675" spans="2:3" x14ac:dyDescent="0.45">
      <c r="B5675"/>
      <c r="C5675"/>
    </row>
    <row r="5676" spans="2:3" x14ac:dyDescent="0.45">
      <c r="B5676"/>
      <c r="C5676"/>
    </row>
    <row r="5677" spans="2:3" x14ac:dyDescent="0.45">
      <c r="B5677"/>
      <c r="C5677"/>
    </row>
    <row r="5678" spans="2:3" x14ac:dyDescent="0.45">
      <c r="B5678"/>
      <c r="C5678"/>
    </row>
    <row r="5679" spans="2:3" x14ac:dyDescent="0.45">
      <c r="B5679"/>
      <c r="C5679"/>
    </row>
    <row r="5680" spans="2:3" x14ac:dyDescent="0.45">
      <c r="B5680"/>
      <c r="C5680"/>
    </row>
    <row r="5681" spans="2:3" x14ac:dyDescent="0.45">
      <c r="B5681"/>
      <c r="C5681"/>
    </row>
    <row r="5682" spans="2:3" x14ac:dyDescent="0.45">
      <c r="B5682"/>
      <c r="C5682"/>
    </row>
    <row r="5683" spans="2:3" x14ac:dyDescent="0.45">
      <c r="B5683"/>
      <c r="C5683"/>
    </row>
    <row r="5684" spans="2:3" x14ac:dyDescent="0.45">
      <c r="B5684"/>
      <c r="C5684"/>
    </row>
    <row r="5685" spans="2:3" x14ac:dyDescent="0.45">
      <c r="B5685"/>
      <c r="C5685"/>
    </row>
    <row r="5686" spans="2:3" x14ac:dyDescent="0.45">
      <c r="B5686"/>
      <c r="C5686"/>
    </row>
    <row r="5687" spans="2:3" x14ac:dyDescent="0.45">
      <c r="B5687"/>
      <c r="C5687"/>
    </row>
    <row r="5688" spans="2:3" x14ac:dyDescent="0.45">
      <c r="B5688"/>
      <c r="C5688"/>
    </row>
    <row r="5689" spans="2:3" x14ac:dyDescent="0.45">
      <c r="B5689"/>
      <c r="C5689"/>
    </row>
    <row r="5690" spans="2:3" x14ac:dyDescent="0.45">
      <c r="B5690"/>
      <c r="C5690"/>
    </row>
    <row r="5691" spans="2:3" x14ac:dyDescent="0.45">
      <c r="B5691"/>
      <c r="C5691"/>
    </row>
    <row r="5692" spans="2:3" x14ac:dyDescent="0.45">
      <c r="B5692"/>
      <c r="C5692"/>
    </row>
    <row r="5693" spans="2:3" x14ac:dyDescent="0.45">
      <c r="B5693"/>
      <c r="C5693"/>
    </row>
    <row r="5694" spans="2:3" x14ac:dyDescent="0.45">
      <c r="B5694"/>
      <c r="C5694"/>
    </row>
    <row r="5695" spans="2:3" x14ac:dyDescent="0.45">
      <c r="B5695"/>
      <c r="C5695"/>
    </row>
    <row r="5696" spans="2:3" x14ac:dyDescent="0.45">
      <c r="B5696"/>
      <c r="C5696"/>
    </row>
    <row r="5697" spans="2:3" x14ac:dyDescent="0.45">
      <c r="B5697"/>
      <c r="C5697"/>
    </row>
    <row r="5698" spans="2:3" x14ac:dyDescent="0.45">
      <c r="B5698"/>
      <c r="C5698"/>
    </row>
    <row r="5699" spans="2:3" x14ac:dyDescent="0.45">
      <c r="B5699"/>
      <c r="C5699"/>
    </row>
    <row r="5700" spans="2:3" x14ac:dyDescent="0.45">
      <c r="B5700"/>
      <c r="C5700"/>
    </row>
    <row r="5701" spans="2:3" x14ac:dyDescent="0.45">
      <c r="B5701"/>
      <c r="C5701"/>
    </row>
    <row r="5702" spans="2:3" x14ac:dyDescent="0.45">
      <c r="B5702"/>
      <c r="C5702"/>
    </row>
    <row r="5703" spans="2:3" x14ac:dyDescent="0.45">
      <c r="B5703"/>
      <c r="C5703"/>
    </row>
    <row r="5704" spans="2:3" x14ac:dyDescent="0.45">
      <c r="B5704"/>
      <c r="C5704"/>
    </row>
    <row r="5705" spans="2:3" x14ac:dyDescent="0.45">
      <c r="B5705"/>
      <c r="C5705"/>
    </row>
    <row r="5706" spans="2:3" x14ac:dyDescent="0.45">
      <c r="B5706"/>
      <c r="C5706"/>
    </row>
    <row r="5707" spans="2:3" x14ac:dyDescent="0.45">
      <c r="B5707"/>
      <c r="C5707"/>
    </row>
    <row r="5708" spans="2:3" x14ac:dyDescent="0.45">
      <c r="B5708"/>
      <c r="C5708"/>
    </row>
    <row r="5709" spans="2:3" x14ac:dyDescent="0.45">
      <c r="B5709"/>
      <c r="C5709"/>
    </row>
    <row r="5710" spans="2:3" x14ac:dyDescent="0.45">
      <c r="B5710"/>
      <c r="C5710"/>
    </row>
    <row r="5711" spans="2:3" x14ac:dyDescent="0.45">
      <c r="B5711"/>
      <c r="C5711"/>
    </row>
    <row r="5712" spans="2:3" x14ac:dyDescent="0.45">
      <c r="B5712"/>
      <c r="C5712"/>
    </row>
    <row r="5713" spans="2:3" x14ac:dyDescent="0.45">
      <c r="B5713"/>
      <c r="C5713"/>
    </row>
    <row r="5714" spans="2:3" x14ac:dyDescent="0.45">
      <c r="B5714"/>
      <c r="C5714"/>
    </row>
    <row r="5715" spans="2:3" x14ac:dyDescent="0.45">
      <c r="B5715"/>
      <c r="C5715"/>
    </row>
    <row r="5716" spans="2:3" x14ac:dyDescent="0.45">
      <c r="B5716"/>
      <c r="C5716"/>
    </row>
    <row r="5717" spans="2:3" x14ac:dyDescent="0.45">
      <c r="B5717"/>
      <c r="C5717"/>
    </row>
    <row r="5718" spans="2:3" x14ac:dyDescent="0.45">
      <c r="B5718"/>
      <c r="C5718"/>
    </row>
    <row r="5719" spans="2:3" x14ac:dyDescent="0.45">
      <c r="B5719"/>
      <c r="C5719"/>
    </row>
    <row r="5720" spans="2:3" x14ac:dyDescent="0.45">
      <c r="B5720"/>
      <c r="C5720"/>
    </row>
    <row r="5721" spans="2:3" x14ac:dyDescent="0.45">
      <c r="B5721"/>
      <c r="C5721"/>
    </row>
    <row r="5722" spans="2:3" x14ac:dyDescent="0.45">
      <c r="B5722"/>
      <c r="C5722"/>
    </row>
    <row r="5723" spans="2:3" x14ac:dyDescent="0.45">
      <c r="B5723"/>
      <c r="C5723"/>
    </row>
    <row r="5724" spans="2:3" x14ac:dyDescent="0.45">
      <c r="B5724"/>
      <c r="C5724"/>
    </row>
    <row r="5725" spans="2:3" x14ac:dyDescent="0.45">
      <c r="B5725"/>
      <c r="C5725"/>
    </row>
    <row r="5726" spans="2:3" x14ac:dyDescent="0.45">
      <c r="B5726"/>
      <c r="C5726"/>
    </row>
    <row r="5727" spans="2:3" x14ac:dyDescent="0.45">
      <c r="B5727"/>
      <c r="C5727"/>
    </row>
    <row r="5728" spans="2:3" x14ac:dyDescent="0.45">
      <c r="B5728"/>
      <c r="C5728"/>
    </row>
    <row r="5729" spans="2:3" x14ac:dyDescent="0.45">
      <c r="B5729"/>
      <c r="C5729"/>
    </row>
    <row r="5730" spans="2:3" x14ac:dyDescent="0.45">
      <c r="B5730"/>
      <c r="C5730"/>
    </row>
    <row r="5731" spans="2:3" x14ac:dyDescent="0.45">
      <c r="B5731"/>
      <c r="C5731"/>
    </row>
    <row r="5732" spans="2:3" x14ac:dyDescent="0.45">
      <c r="B5732"/>
      <c r="C5732"/>
    </row>
    <row r="5733" spans="2:3" x14ac:dyDescent="0.45">
      <c r="B5733"/>
      <c r="C5733"/>
    </row>
    <row r="5734" spans="2:3" x14ac:dyDescent="0.45">
      <c r="B5734"/>
      <c r="C5734"/>
    </row>
    <row r="5735" spans="2:3" x14ac:dyDescent="0.45">
      <c r="B5735"/>
      <c r="C5735"/>
    </row>
    <row r="5736" spans="2:3" x14ac:dyDescent="0.45">
      <c r="B5736"/>
      <c r="C5736"/>
    </row>
    <row r="5737" spans="2:3" x14ac:dyDescent="0.45">
      <c r="B5737"/>
      <c r="C5737"/>
    </row>
    <row r="5738" spans="2:3" x14ac:dyDescent="0.45">
      <c r="B5738"/>
      <c r="C5738"/>
    </row>
    <row r="5739" spans="2:3" x14ac:dyDescent="0.45">
      <c r="B5739"/>
      <c r="C5739"/>
    </row>
    <row r="5740" spans="2:3" x14ac:dyDescent="0.45">
      <c r="B5740"/>
      <c r="C5740"/>
    </row>
    <row r="5741" spans="2:3" x14ac:dyDescent="0.45">
      <c r="B5741"/>
      <c r="C5741"/>
    </row>
    <row r="5742" spans="2:3" x14ac:dyDescent="0.45">
      <c r="B5742"/>
      <c r="C5742"/>
    </row>
    <row r="5743" spans="2:3" x14ac:dyDescent="0.45">
      <c r="B5743"/>
      <c r="C5743"/>
    </row>
    <row r="5744" spans="2:3" x14ac:dyDescent="0.45">
      <c r="B5744"/>
      <c r="C5744"/>
    </row>
    <row r="5745" spans="2:3" x14ac:dyDescent="0.45">
      <c r="B5745"/>
      <c r="C5745"/>
    </row>
    <row r="5746" spans="2:3" x14ac:dyDescent="0.45">
      <c r="B5746"/>
      <c r="C5746"/>
    </row>
    <row r="5747" spans="2:3" x14ac:dyDescent="0.45">
      <c r="B5747"/>
      <c r="C5747"/>
    </row>
    <row r="5748" spans="2:3" x14ac:dyDescent="0.45">
      <c r="B5748"/>
      <c r="C5748"/>
    </row>
    <row r="5749" spans="2:3" x14ac:dyDescent="0.45">
      <c r="B5749"/>
      <c r="C5749"/>
    </row>
    <row r="5750" spans="2:3" x14ac:dyDescent="0.45">
      <c r="B5750"/>
      <c r="C5750"/>
    </row>
    <row r="5751" spans="2:3" x14ac:dyDescent="0.45">
      <c r="B5751"/>
      <c r="C5751"/>
    </row>
    <row r="5752" spans="2:3" x14ac:dyDescent="0.45">
      <c r="B5752"/>
      <c r="C5752"/>
    </row>
    <row r="5753" spans="2:3" x14ac:dyDescent="0.45">
      <c r="B5753"/>
      <c r="C5753"/>
    </row>
    <row r="5754" spans="2:3" x14ac:dyDescent="0.45">
      <c r="B5754"/>
      <c r="C5754"/>
    </row>
    <row r="5755" spans="2:3" x14ac:dyDescent="0.45">
      <c r="B5755"/>
      <c r="C5755"/>
    </row>
    <row r="5756" spans="2:3" x14ac:dyDescent="0.45">
      <c r="B5756"/>
      <c r="C5756"/>
    </row>
    <row r="5757" spans="2:3" x14ac:dyDescent="0.45">
      <c r="B5757"/>
      <c r="C5757"/>
    </row>
    <row r="5758" spans="2:3" x14ac:dyDescent="0.45">
      <c r="B5758"/>
      <c r="C5758"/>
    </row>
    <row r="5759" spans="2:3" x14ac:dyDescent="0.45">
      <c r="B5759"/>
      <c r="C5759"/>
    </row>
    <row r="5760" spans="2:3" x14ac:dyDescent="0.45">
      <c r="B5760"/>
      <c r="C5760"/>
    </row>
    <row r="5761" spans="2:3" x14ac:dyDescent="0.45">
      <c r="B5761"/>
      <c r="C5761"/>
    </row>
    <row r="5762" spans="2:3" x14ac:dyDescent="0.45">
      <c r="B5762"/>
      <c r="C5762"/>
    </row>
    <row r="5763" spans="2:3" x14ac:dyDescent="0.45">
      <c r="B5763"/>
      <c r="C5763"/>
    </row>
    <row r="5764" spans="2:3" x14ac:dyDescent="0.45">
      <c r="B5764"/>
      <c r="C5764"/>
    </row>
    <row r="5765" spans="2:3" x14ac:dyDescent="0.45">
      <c r="B5765"/>
      <c r="C5765"/>
    </row>
    <row r="5766" spans="2:3" x14ac:dyDescent="0.45">
      <c r="B5766"/>
      <c r="C5766"/>
    </row>
    <row r="5767" spans="2:3" x14ac:dyDescent="0.45">
      <c r="B5767"/>
      <c r="C5767"/>
    </row>
    <row r="5768" spans="2:3" x14ac:dyDescent="0.45">
      <c r="B5768"/>
      <c r="C5768"/>
    </row>
    <row r="5769" spans="2:3" x14ac:dyDescent="0.45">
      <c r="B5769"/>
      <c r="C5769"/>
    </row>
    <row r="5770" spans="2:3" x14ac:dyDescent="0.45">
      <c r="B5770"/>
      <c r="C5770"/>
    </row>
    <row r="5771" spans="2:3" x14ac:dyDescent="0.45">
      <c r="B5771"/>
      <c r="C5771"/>
    </row>
    <row r="5772" spans="2:3" x14ac:dyDescent="0.45">
      <c r="B5772"/>
      <c r="C5772"/>
    </row>
    <row r="5773" spans="2:3" x14ac:dyDescent="0.45">
      <c r="B5773"/>
      <c r="C5773"/>
    </row>
    <row r="5774" spans="2:3" x14ac:dyDescent="0.45">
      <c r="B5774"/>
      <c r="C5774"/>
    </row>
    <row r="5775" spans="2:3" x14ac:dyDescent="0.45">
      <c r="B5775"/>
      <c r="C5775"/>
    </row>
    <row r="5776" spans="2:3" x14ac:dyDescent="0.45">
      <c r="B5776"/>
      <c r="C5776"/>
    </row>
    <row r="5777" spans="2:3" x14ac:dyDescent="0.45">
      <c r="B5777"/>
      <c r="C5777"/>
    </row>
    <row r="5778" spans="2:3" x14ac:dyDescent="0.45">
      <c r="B5778"/>
      <c r="C5778"/>
    </row>
    <row r="5779" spans="2:3" x14ac:dyDescent="0.45">
      <c r="B5779"/>
      <c r="C5779"/>
    </row>
    <row r="5780" spans="2:3" x14ac:dyDescent="0.45">
      <c r="B5780"/>
      <c r="C5780"/>
    </row>
    <row r="5781" spans="2:3" x14ac:dyDescent="0.45">
      <c r="B5781"/>
      <c r="C5781"/>
    </row>
    <row r="5782" spans="2:3" x14ac:dyDescent="0.45">
      <c r="B5782"/>
      <c r="C5782"/>
    </row>
    <row r="5783" spans="2:3" x14ac:dyDescent="0.45">
      <c r="B5783"/>
      <c r="C5783"/>
    </row>
    <row r="5784" spans="2:3" x14ac:dyDescent="0.45">
      <c r="B5784"/>
      <c r="C5784"/>
    </row>
    <row r="5785" spans="2:3" x14ac:dyDescent="0.45">
      <c r="B5785"/>
      <c r="C5785"/>
    </row>
    <row r="5786" spans="2:3" x14ac:dyDescent="0.45">
      <c r="B5786"/>
      <c r="C5786"/>
    </row>
    <row r="5787" spans="2:3" x14ac:dyDescent="0.45">
      <c r="B5787"/>
      <c r="C5787"/>
    </row>
    <row r="5788" spans="2:3" x14ac:dyDescent="0.45">
      <c r="B5788"/>
      <c r="C5788"/>
    </row>
    <row r="5789" spans="2:3" x14ac:dyDescent="0.45">
      <c r="B5789"/>
      <c r="C5789"/>
    </row>
    <row r="5790" spans="2:3" x14ac:dyDescent="0.45">
      <c r="B5790"/>
      <c r="C5790"/>
    </row>
    <row r="5791" spans="2:3" x14ac:dyDescent="0.45">
      <c r="B5791"/>
      <c r="C5791"/>
    </row>
    <row r="5792" spans="2:3" x14ac:dyDescent="0.45">
      <c r="B5792"/>
      <c r="C5792"/>
    </row>
    <row r="5793" spans="2:3" x14ac:dyDescent="0.45">
      <c r="B5793"/>
      <c r="C5793"/>
    </row>
    <row r="5794" spans="2:3" x14ac:dyDescent="0.45">
      <c r="B5794"/>
      <c r="C5794"/>
    </row>
    <row r="5795" spans="2:3" x14ac:dyDescent="0.45">
      <c r="B5795"/>
      <c r="C5795"/>
    </row>
    <row r="5796" spans="2:3" x14ac:dyDescent="0.45">
      <c r="B5796"/>
      <c r="C5796"/>
    </row>
    <row r="5797" spans="2:3" x14ac:dyDescent="0.45">
      <c r="B5797"/>
      <c r="C5797"/>
    </row>
    <row r="5798" spans="2:3" x14ac:dyDescent="0.45">
      <c r="B5798"/>
      <c r="C5798"/>
    </row>
    <row r="5799" spans="2:3" x14ac:dyDescent="0.45">
      <c r="B5799"/>
      <c r="C5799"/>
    </row>
    <row r="5800" spans="2:3" x14ac:dyDescent="0.45">
      <c r="B5800"/>
      <c r="C5800"/>
    </row>
    <row r="5801" spans="2:3" x14ac:dyDescent="0.45">
      <c r="B5801"/>
      <c r="C5801"/>
    </row>
    <row r="5802" spans="2:3" x14ac:dyDescent="0.45">
      <c r="B5802"/>
      <c r="C5802"/>
    </row>
    <row r="5803" spans="2:3" x14ac:dyDescent="0.45">
      <c r="B5803"/>
      <c r="C5803"/>
    </row>
    <row r="5804" spans="2:3" x14ac:dyDescent="0.45">
      <c r="B5804"/>
      <c r="C5804"/>
    </row>
    <row r="5805" spans="2:3" x14ac:dyDescent="0.45">
      <c r="B5805"/>
      <c r="C5805"/>
    </row>
    <row r="5806" spans="2:3" x14ac:dyDescent="0.45">
      <c r="B5806"/>
      <c r="C5806"/>
    </row>
    <row r="5807" spans="2:3" x14ac:dyDescent="0.45">
      <c r="B5807"/>
      <c r="C5807"/>
    </row>
    <row r="5808" spans="2:3" x14ac:dyDescent="0.45">
      <c r="B5808"/>
      <c r="C5808"/>
    </row>
    <row r="5809" spans="2:3" x14ac:dyDescent="0.45">
      <c r="B5809"/>
      <c r="C5809"/>
    </row>
    <row r="5810" spans="2:3" x14ac:dyDescent="0.45">
      <c r="B5810"/>
      <c r="C5810"/>
    </row>
    <row r="5811" spans="2:3" x14ac:dyDescent="0.45">
      <c r="B5811"/>
      <c r="C5811"/>
    </row>
    <row r="5812" spans="2:3" x14ac:dyDescent="0.45">
      <c r="B5812"/>
      <c r="C5812"/>
    </row>
    <row r="5813" spans="2:3" x14ac:dyDescent="0.45">
      <c r="B5813"/>
      <c r="C5813"/>
    </row>
    <row r="5814" spans="2:3" x14ac:dyDescent="0.45">
      <c r="B5814"/>
      <c r="C5814"/>
    </row>
    <row r="5815" spans="2:3" x14ac:dyDescent="0.45">
      <c r="B5815"/>
      <c r="C5815"/>
    </row>
    <row r="5816" spans="2:3" x14ac:dyDescent="0.45">
      <c r="B5816"/>
      <c r="C5816"/>
    </row>
    <row r="5817" spans="2:3" x14ac:dyDescent="0.45">
      <c r="B5817"/>
      <c r="C5817"/>
    </row>
    <row r="5818" spans="2:3" x14ac:dyDescent="0.45">
      <c r="B5818"/>
      <c r="C5818"/>
    </row>
    <row r="5819" spans="2:3" x14ac:dyDescent="0.45">
      <c r="B5819"/>
      <c r="C5819"/>
    </row>
    <row r="5820" spans="2:3" x14ac:dyDescent="0.45">
      <c r="B5820"/>
      <c r="C5820"/>
    </row>
    <row r="5821" spans="2:3" x14ac:dyDescent="0.45">
      <c r="B5821"/>
      <c r="C5821"/>
    </row>
    <row r="5822" spans="2:3" x14ac:dyDescent="0.45">
      <c r="B5822"/>
      <c r="C5822"/>
    </row>
    <row r="5823" spans="2:3" x14ac:dyDescent="0.45">
      <c r="B5823"/>
      <c r="C5823"/>
    </row>
    <row r="5824" spans="2:3" x14ac:dyDescent="0.45">
      <c r="B5824"/>
      <c r="C5824"/>
    </row>
    <row r="5825" spans="2:3" x14ac:dyDescent="0.45">
      <c r="B5825"/>
      <c r="C5825"/>
    </row>
    <row r="5826" spans="2:3" x14ac:dyDescent="0.45">
      <c r="B5826"/>
      <c r="C5826"/>
    </row>
    <row r="5827" spans="2:3" x14ac:dyDescent="0.45">
      <c r="B5827"/>
      <c r="C5827"/>
    </row>
    <row r="5828" spans="2:3" x14ac:dyDescent="0.45">
      <c r="B5828"/>
      <c r="C5828"/>
    </row>
    <row r="5829" spans="2:3" x14ac:dyDescent="0.45">
      <c r="B5829"/>
      <c r="C5829"/>
    </row>
    <row r="5830" spans="2:3" x14ac:dyDescent="0.45">
      <c r="B5830"/>
      <c r="C5830"/>
    </row>
    <row r="5831" spans="2:3" x14ac:dyDescent="0.45">
      <c r="B5831"/>
      <c r="C5831"/>
    </row>
    <row r="5832" spans="2:3" x14ac:dyDescent="0.45">
      <c r="B5832"/>
      <c r="C5832"/>
    </row>
    <row r="5833" spans="2:3" x14ac:dyDescent="0.45">
      <c r="B5833"/>
      <c r="C5833"/>
    </row>
    <row r="5834" spans="2:3" x14ac:dyDescent="0.45">
      <c r="B5834"/>
      <c r="C5834"/>
    </row>
    <row r="5835" spans="2:3" x14ac:dyDescent="0.45">
      <c r="B5835"/>
      <c r="C5835"/>
    </row>
    <row r="5836" spans="2:3" x14ac:dyDescent="0.45">
      <c r="B5836"/>
      <c r="C5836"/>
    </row>
    <row r="5837" spans="2:3" x14ac:dyDescent="0.45">
      <c r="B5837"/>
      <c r="C5837"/>
    </row>
    <row r="5838" spans="2:3" x14ac:dyDescent="0.45">
      <c r="B5838"/>
      <c r="C5838"/>
    </row>
    <row r="5839" spans="2:3" x14ac:dyDescent="0.45">
      <c r="B5839"/>
      <c r="C5839"/>
    </row>
    <row r="5840" spans="2:3" x14ac:dyDescent="0.45">
      <c r="B5840"/>
      <c r="C5840"/>
    </row>
    <row r="5841" spans="2:3" x14ac:dyDescent="0.45">
      <c r="B5841"/>
      <c r="C5841"/>
    </row>
    <row r="5842" spans="2:3" x14ac:dyDescent="0.45">
      <c r="B5842"/>
      <c r="C5842"/>
    </row>
    <row r="5843" spans="2:3" x14ac:dyDescent="0.45">
      <c r="B5843"/>
      <c r="C5843"/>
    </row>
    <row r="5844" spans="2:3" x14ac:dyDescent="0.45">
      <c r="B5844"/>
      <c r="C5844"/>
    </row>
    <row r="5845" spans="2:3" x14ac:dyDescent="0.45">
      <c r="B5845"/>
      <c r="C5845"/>
    </row>
    <row r="5846" spans="2:3" x14ac:dyDescent="0.45">
      <c r="B5846"/>
      <c r="C5846"/>
    </row>
    <row r="5847" spans="2:3" x14ac:dyDescent="0.45">
      <c r="B5847"/>
      <c r="C5847"/>
    </row>
    <row r="5848" spans="2:3" x14ac:dyDescent="0.45">
      <c r="B5848"/>
      <c r="C5848"/>
    </row>
    <row r="5849" spans="2:3" x14ac:dyDescent="0.45">
      <c r="B5849"/>
      <c r="C5849"/>
    </row>
    <row r="5850" spans="2:3" x14ac:dyDescent="0.45">
      <c r="B5850"/>
      <c r="C5850"/>
    </row>
    <row r="5851" spans="2:3" x14ac:dyDescent="0.45">
      <c r="B5851"/>
      <c r="C5851"/>
    </row>
    <row r="5852" spans="2:3" x14ac:dyDescent="0.45">
      <c r="B5852"/>
      <c r="C5852"/>
    </row>
    <row r="5853" spans="2:3" x14ac:dyDescent="0.45">
      <c r="B5853"/>
      <c r="C5853"/>
    </row>
    <row r="5854" spans="2:3" x14ac:dyDescent="0.45">
      <c r="B5854"/>
      <c r="C5854"/>
    </row>
    <row r="5855" spans="2:3" x14ac:dyDescent="0.45">
      <c r="B5855"/>
      <c r="C5855"/>
    </row>
    <row r="5856" spans="2:3" x14ac:dyDescent="0.45">
      <c r="B5856"/>
      <c r="C5856"/>
    </row>
    <row r="5857" spans="2:3" x14ac:dyDescent="0.45">
      <c r="B5857"/>
      <c r="C5857"/>
    </row>
    <row r="5858" spans="2:3" x14ac:dyDescent="0.45">
      <c r="B5858"/>
      <c r="C5858"/>
    </row>
    <row r="5859" spans="2:3" x14ac:dyDescent="0.45">
      <c r="B5859"/>
      <c r="C5859"/>
    </row>
    <row r="5860" spans="2:3" x14ac:dyDescent="0.45">
      <c r="B5860"/>
      <c r="C5860"/>
    </row>
    <row r="5861" spans="2:3" x14ac:dyDescent="0.45">
      <c r="B5861"/>
      <c r="C5861"/>
    </row>
    <row r="5862" spans="2:3" x14ac:dyDescent="0.45">
      <c r="B5862"/>
      <c r="C5862"/>
    </row>
    <row r="5863" spans="2:3" x14ac:dyDescent="0.45">
      <c r="B5863"/>
      <c r="C5863"/>
    </row>
    <row r="5864" spans="2:3" x14ac:dyDescent="0.45">
      <c r="B5864"/>
      <c r="C5864"/>
    </row>
    <row r="5865" spans="2:3" x14ac:dyDescent="0.45">
      <c r="B5865"/>
      <c r="C5865"/>
    </row>
    <row r="5866" spans="2:3" x14ac:dyDescent="0.45">
      <c r="B5866"/>
      <c r="C5866"/>
    </row>
    <row r="5867" spans="2:3" x14ac:dyDescent="0.45">
      <c r="B5867"/>
      <c r="C5867"/>
    </row>
    <row r="5868" spans="2:3" x14ac:dyDescent="0.45">
      <c r="B5868"/>
      <c r="C5868"/>
    </row>
    <row r="5869" spans="2:3" x14ac:dyDescent="0.45">
      <c r="B5869"/>
      <c r="C5869"/>
    </row>
    <row r="5870" spans="2:3" x14ac:dyDescent="0.45">
      <c r="B5870"/>
      <c r="C5870"/>
    </row>
    <row r="5871" spans="2:3" x14ac:dyDescent="0.45">
      <c r="B5871"/>
      <c r="C5871"/>
    </row>
    <row r="5872" spans="2:3" x14ac:dyDescent="0.45">
      <c r="B5872"/>
      <c r="C5872"/>
    </row>
    <row r="5873" spans="2:3" x14ac:dyDescent="0.45">
      <c r="B5873"/>
      <c r="C5873"/>
    </row>
    <row r="5874" spans="2:3" x14ac:dyDescent="0.45">
      <c r="B5874"/>
      <c r="C5874"/>
    </row>
    <row r="5875" spans="2:3" x14ac:dyDescent="0.45">
      <c r="B5875"/>
      <c r="C5875"/>
    </row>
    <row r="5876" spans="2:3" x14ac:dyDescent="0.45">
      <c r="B5876"/>
      <c r="C5876"/>
    </row>
    <row r="5877" spans="2:3" x14ac:dyDescent="0.45">
      <c r="B5877"/>
      <c r="C5877"/>
    </row>
    <row r="5878" spans="2:3" x14ac:dyDescent="0.45">
      <c r="B5878"/>
      <c r="C5878"/>
    </row>
    <row r="5879" spans="2:3" x14ac:dyDescent="0.45">
      <c r="B5879"/>
      <c r="C5879"/>
    </row>
    <row r="5880" spans="2:3" x14ac:dyDescent="0.45">
      <c r="B5880"/>
      <c r="C5880"/>
    </row>
    <row r="5881" spans="2:3" x14ac:dyDescent="0.45">
      <c r="B5881"/>
      <c r="C5881"/>
    </row>
    <row r="5882" spans="2:3" x14ac:dyDescent="0.45">
      <c r="B5882"/>
      <c r="C5882"/>
    </row>
    <row r="5883" spans="2:3" x14ac:dyDescent="0.45">
      <c r="B5883"/>
      <c r="C5883"/>
    </row>
    <row r="5884" spans="2:3" x14ac:dyDescent="0.45">
      <c r="B5884"/>
      <c r="C5884"/>
    </row>
    <row r="5885" spans="2:3" x14ac:dyDescent="0.45">
      <c r="B5885"/>
      <c r="C5885"/>
    </row>
    <row r="5886" spans="2:3" x14ac:dyDescent="0.45">
      <c r="B5886"/>
      <c r="C5886"/>
    </row>
    <row r="5887" spans="2:3" x14ac:dyDescent="0.45">
      <c r="B5887"/>
      <c r="C5887"/>
    </row>
    <row r="5888" spans="2:3" x14ac:dyDescent="0.45">
      <c r="B5888"/>
      <c r="C5888"/>
    </row>
    <row r="5889" spans="2:3" x14ac:dyDescent="0.45">
      <c r="B5889"/>
      <c r="C5889"/>
    </row>
    <row r="5890" spans="2:3" x14ac:dyDescent="0.45">
      <c r="B5890"/>
      <c r="C5890"/>
    </row>
    <row r="5891" spans="2:3" x14ac:dyDescent="0.45">
      <c r="B5891"/>
      <c r="C5891"/>
    </row>
    <row r="5892" spans="2:3" x14ac:dyDescent="0.45">
      <c r="B5892"/>
      <c r="C5892"/>
    </row>
    <row r="5893" spans="2:3" x14ac:dyDescent="0.45">
      <c r="B5893"/>
      <c r="C5893"/>
    </row>
    <row r="5894" spans="2:3" x14ac:dyDescent="0.45">
      <c r="B5894"/>
      <c r="C5894"/>
    </row>
    <row r="5895" spans="2:3" x14ac:dyDescent="0.45">
      <c r="B5895"/>
      <c r="C5895"/>
    </row>
    <row r="5896" spans="2:3" x14ac:dyDescent="0.45">
      <c r="B5896"/>
      <c r="C5896"/>
    </row>
    <row r="5897" spans="2:3" x14ac:dyDescent="0.45">
      <c r="B5897"/>
      <c r="C5897"/>
    </row>
    <row r="5898" spans="2:3" x14ac:dyDescent="0.45">
      <c r="B5898"/>
      <c r="C5898"/>
    </row>
    <row r="5899" spans="2:3" x14ac:dyDescent="0.45">
      <c r="B5899"/>
      <c r="C5899"/>
    </row>
    <row r="5900" spans="2:3" x14ac:dyDescent="0.45">
      <c r="B5900"/>
      <c r="C5900"/>
    </row>
    <row r="5901" spans="2:3" x14ac:dyDescent="0.45">
      <c r="B5901"/>
      <c r="C5901"/>
    </row>
    <row r="5902" spans="2:3" x14ac:dyDescent="0.45">
      <c r="B5902"/>
      <c r="C5902"/>
    </row>
    <row r="5903" spans="2:3" x14ac:dyDescent="0.45">
      <c r="B5903"/>
      <c r="C5903"/>
    </row>
    <row r="5904" spans="2:3" x14ac:dyDescent="0.45">
      <c r="B5904"/>
      <c r="C5904"/>
    </row>
    <row r="5905" spans="2:3" x14ac:dyDescent="0.45">
      <c r="B5905"/>
      <c r="C5905"/>
    </row>
    <row r="5906" spans="2:3" x14ac:dyDescent="0.45">
      <c r="B5906"/>
      <c r="C5906"/>
    </row>
    <row r="5907" spans="2:3" x14ac:dyDescent="0.45">
      <c r="B5907"/>
      <c r="C5907"/>
    </row>
    <row r="5908" spans="2:3" x14ac:dyDescent="0.45">
      <c r="B5908"/>
      <c r="C5908"/>
    </row>
    <row r="5909" spans="2:3" x14ac:dyDescent="0.45">
      <c r="B5909"/>
      <c r="C5909"/>
    </row>
    <row r="5910" spans="2:3" x14ac:dyDescent="0.45">
      <c r="B5910"/>
      <c r="C5910"/>
    </row>
    <row r="5911" spans="2:3" x14ac:dyDescent="0.45">
      <c r="B5911"/>
      <c r="C5911"/>
    </row>
    <row r="5912" spans="2:3" x14ac:dyDescent="0.45">
      <c r="B5912"/>
      <c r="C5912"/>
    </row>
    <row r="5913" spans="2:3" x14ac:dyDescent="0.45">
      <c r="B5913"/>
      <c r="C5913"/>
    </row>
    <row r="5914" spans="2:3" x14ac:dyDescent="0.45">
      <c r="B5914"/>
      <c r="C5914"/>
    </row>
    <row r="5915" spans="2:3" x14ac:dyDescent="0.45">
      <c r="B5915"/>
      <c r="C5915"/>
    </row>
    <row r="5916" spans="2:3" x14ac:dyDescent="0.45">
      <c r="B5916"/>
      <c r="C5916"/>
    </row>
    <row r="5917" spans="2:3" x14ac:dyDescent="0.45">
      <c r="B5917"/>
      <c r="C5917"/>
    </row>
    <row r="5918" spans="2:3" x14ac:dyDescent="0.45">
      <c r="B5918"/>
      <c r="C5918"/>
    </row>
    <row r="5919" spans="2:3" x14ac:dyDescent="0.45">
      <c r="B5919"/>
      <c r="C5919"/>
    </row>
    <row r="5920" spans="2:3" x14ac:dyDescent="0.45">
      <c r="B5920"/>
      <c r="C5920"/>
    </row>
    <row r="5921" spans="2:3" x14ac:dyDescent="0.45">
      <c r="B5921"/>
      <c r="C5921"/>
    </row>
    <row r="5922" spans="2:3" x14ac:dyDescent="0.45">
      <c r="B5922"/>
      <c r="C5922"/>
    </row>
    <row r="5923" spans="2:3" x14ac:dyDescent="0.45">
      <c r="B5923"/>
      <c r="C5923"/>
    </row>
    <row r="5924" spans="2:3" x14ac:dyDescent="0.45">
      <c r="B5924"/>
      <c r="C5924"/>
    </row>
    <row r="5925" spans="2:3" x14ac:dyDescent="0.45">
      <c r="B5925"/>
      <c r="C5925"/>
    </row>
    <row r="5926" spans="2:3" x14ac:dyDescent="0.45">
      <c r="B5926"/>
      <c r="C5926"/>
    </row>
    <row r="5927" spans="2:3" x14ac:dyDescent="0.45">
      <c r="B5927"/>
      <c r="C5927"/>
    </row>
    <row r="5928" spans="2:3" x14ac:dyDescent="0.45">
      <c r="B5928"/>
      <c r="C5928"/>
    </row>
    <row r="5929" spans="2:3" x14ac:dyDescent="0.45">
      <c r="B5929"/>
      <c r="C5929"/>
    </row>
    <row r="5930" spans="2:3" x14ac:dyDescent="0.45">
      <c r="B5930"/>
      <c r="C5930"/>
    </row>
    <row r="5931" spans="2:3" x14ac:dyDescent="0.45">
      <c r="B5931"/>
      <c r="C5931"/>
    </row>
    <row r="5932" spans="2:3" x14ac:dyDescent="0.45">
      <c r="B5932"/>
      <c r="C5932"/>
    </row>
    <row r="5933" spans="2:3" x14ac:dyDescent="0.45">
      <c r="B5933"/>
      <c r="C5933"/>
    </row>
    <row r="5934" spans="2:3" x14ac:dyDescent="0.45">
      <c r="B5934"/>
      <c r="C5934"/>
    </row>
    <row r="5935" spans="2:3" x14ac:dyDescent="0.45">
      <c r="B5935"/>
      <c r="C5935"/>
    </row>
    <row r="5936" spans="2:3" x14ac:dyDescent="0.45">
      <c r="B5936"/>
      <c r="C5936"/>
    </row>
    <row r="5937" spans="2:3" x14ac:dyDescent="0.45">
      <c r="B5937"/>
      <c r="C5937"/>
    </row>
    <row r="5938" spans="2:3" x14ac:dyDescent="0.45">
      <c r="B5938"/>
      <c r="C5938"/>
    </row>
    <row r="5939" spans="2:3" x14ac:dyDescent="0.45">
      <c r="B5939"/>
      <c r="C5939"/>
    </row>
    <row r="5940" spans="2:3" x14ac:dyDescent="0.45">
      <c r="B5940"/>
      <c r="C5940"/>
    </row>
    <row r="5941" spans="2:3" x14ac:dyDescent="0.45">
      <c r="B5941"/>
      <c r="C5941"/>
    </row>
    <row r="5942" spans="2:3" x14ac:dyDescent="0.45">
      <c r="B5942"/>
      <c r="C5942"/>
    </row>
    <row r="5943" spans="2:3" x14ac:dyDescent="0.45">
      <c r="B5943"/>
      <c r="C5943"/>
    </row>
    <row r="5944" spans="2:3" x14ac:dyDescent="0.45">
      <c r="B5944"/>
      <c r="C5944"/>
    </row>
    <row r="5945" spans="2:3" x14ac:dyDescent="0.45">
      <c r="B5945"/>
      <c r="C5945"/>
    </row>
    <row r="5946" spans="2:3" x14ac:dyDescent="0.45">
      <c r="B5946"/>
      <c r="C5946"/>
    </row>
    <row r="5947" spans="2:3" x14ac:dyDescent="0.45">
      <c r="B5947"/>
      <c r="C5947"/>
    </row>
    <row r="5948" spans="2:3" x14ac:dyDescent="0.45">
      <c r="B5948"/>
      <c r="C5948"/>
    </row>
    <row r="5949" spans="2:3" x14ac:dyDescent="0.45">
      <c r="B5949"/>
      <c r="C5949"/>
    </row>
    <row r="5950" spans="2:3" x14ac:dyDescent="0.45">
      <c r="B5950"/>
      <c r="C5950"/>
    </row>
    <row r="5951" spans="2:3" x14ac:dyDescent="0.45">
      <c r="B5951"/>
      <c r="C5951"/>
    </row>
    <row r="5952" spans="2:3" x14ac:dyDescent="0.45">
      <c r="B5952"/>
      <c r="C5952"/>
    </row>
    <row r="5953" spans="2:3" x14ac:dyDescent="0.45">
      <c r="B5953"/>
      <c r="C5953"/>
    </row>
    <row r="5954" spans="2:3" x14ac:dyDescent="0.45">
      <c r="B5954"/>
      <c r="C5954"/>
    </row>
    <row r="5955" spans="2:3" x14ac:dyDescent="0.45">
      <c r="B5955"/>
      <c r="C5955"/>
    </row>
    <row r="5956" spans="2:3" x14ac:dyDescent="0.45">
      <c r="B5956"/>
      <c r="C5956"/>
    </row>
    <row r="5957" spans="2:3" x14ac:dyDescent="0.45">
      <c r="B5957"/>
      <c r="C5957"/>
    </row>
    <row r="5958" spans="2:3" x14ac:dyDescent="0.45">
      <c r="B5958"/>
      <c r="C5958"/>
    </row>
    <row r="5959" spans="2:3" x14ac:dyDescent="0.45">
      <c r="B5959"/>
      <c r="C5959"/>
    </row>
    <row r="5960" spans="2:3" x14ac:dyDescent="0.45">
      <c r="B5960"/>
      <c r="C5960"/>
    </row>
    <row r="5961" spans="2:3" x14ac:dyDescent="0.45">
      <c r="B5961"/>
      <c r="C5961"/>
    </row>
    <row r="5962" spans="2:3" x14ac:dyDescent="0.45">
      <c r="B5962"/>
      <c r="C5962"/>
    </row>
    <row r="5963" spans="2:3" x14ac:dyDescent="0.45">
      <c r="B5963"/>
      <c r="C5963"/>
    </row>
    <row r="5964" spans="2:3" x14ac:dyDescent="0.45">
      <c r="B5964"/>
      <c r="C5964"/>
    </row>
    <row r="5965" spans="2:3" x14ac:dyDescent="0.45">
      <c r="B5965"/>
      <c r="C5965"/>
    </row>
    <row r="5966" spans="2:3" x14ac:dyDescent="0.45">
      <c r="B5966"/>
      <c r="C5966"/>
    </row>
    <row r="5967" spans="2:3" x14ac:dyDescent="0.45">
      <c r="B5967"/>
      <c r="C5967"/>
    </row>
    <row r="5968" spans="2:3" x14ac:dyDescent="0.45">
      <c r="B5968"/>
      <c r="C5968"/>
    </row>
    <row r="5969" spans="2:3" x14ac:dyDescent="0.45">
      <c r="B5969"/>
      <c r="C5969"/>
    </row>
    <row r="5970" spans="2:3" x14ac:dyDescent="0.45">
      <c r="B5970"/>
      <c r="C5970"/>
    </row>
    <row r="5971" spans="2:3" x14ac:dyDescent="0.45">
      <c r="B5971"/>
      <c r="C5971"/>
    </row>
    <row r="5972" spans="2:3" x14ac:dyDescent="0.45">
      <c r="B5972"/>
      <c r="C5972"/>
    </row>
    <row r="5973" spans="2:3" x14ac:dyDescent="0.45">
      <c r="B5973"/>
      <c r="C5973"/>
    </row>
    <row r="5974" spans="2:3" x14ac:dyDescent="0.45">
      <c r="B5974"/>
      <c r="C5974"/>
    </row>
    <row r="5975" spans="2:3" x14ac:dyDescent="0.45">
      <c r="B5975"/>
      <c r="C5975"/>
    </row>
    <row r="5976" spans="2:3" x14ac:dyDescent="0.45">
      <c r="B5976"/>
      <c r="C5976"/>
    </row>
    <row r="5977" spans="2:3" x14ac:dyDescent="0.45">
      <c r="B5977"/>
      <c r="C5977"/>
    </row>
    <row r="5978" spans="2:3" x14ac:dyDescent="0.45">
      <c r="B5978"/>
      <c r="C5978"/>
    </row>
    <row r="5979" spans="2:3" x14ac:dyDescent="0.45">
      <c r="B5979"/>
      <c r="C5979"/>
    </row>
    <row r="5980" spans="2:3" x14ac:dyDescent="0.45">
      <c r="B5980"/>
      <c r="C5980"/>
    </row>
    <row r="5981" spans="2:3" x14ac:dyDescent="0.45">
      <c r="B5981"/>
      <c r="C5981"/>
    </row>
    <row r="5982" spans="2:3" x14ac:dyDescent="0.45">
      <c r="B5982"/>
      <c r="C5982"/>
    </row>
    <row r="5983" spans="2:3" x14ac:dyDescent="0.45">
      <c r="B5983"/>
      <c r="C5983"/>
    </row>
    <row r="5984" spans="2:3" x14ac:dyDescent="0.45">
      <c r="B5984"/>
      <c r="C5984"/>
    </row>
    <row r="5985" spans="2:3" x14ac:dyDescent="0.45">
      <c r="B5985"/>
      <c r="C5985"/>
    </row>
    <row r="5986" spans="2:3" x14ac:dyDescent="0.45">
      <c r="B5986"/>
      <c r="C5986"/>
    </row>
    <row r="5987" spans="2:3" x14ac:dyDescent="0.45">
      <c r="B5987"/>
      <c r="C5987"/>
    </row>
    <row r="5988" spans="2:3" x14ac:dyDescent="0.45">
      <c r="B5988"/>
      <c r="C5988"/>
    </row>
    <row r="5989" spans="2:3" x14ac:dyDescent="0.45">
      <c r="B5989"/>
      <c r="C5989"/>
    </row>
    <row r="5990" spans="2:3" x14ac:dyDescent="0.45">
      <c r="B5990"/>
      <c r="C5990"/>
    </row>
    <row r="5991" spans="2:3" x14ac:dyDescent="0.45">
      <c r="B5991"/>
      <c r="C5991"/>
    </row>
    <row r="5992" spans="2:3" x14ac:dyDescent="0.45">
      <c r="B5992"/>
      <c r="C5992"/>
    </row>
    <row r="5993" spans="2:3" x14ac:dyDescent="0.45">
      <c r="B5993"/>
      <c r="C5993"/>
    </row>
    <row r="5994" spans="2:3" x14ac:dyDescent="0.45">
      <c r="B5994"/>
      <c r="C5994"/>
    </row>
    <row r="5995" spans="2:3" x14ac:dyDescent="0.45">
      <c r="B5995"/>
      <c r="C5995"/>
    </row>
    <row r="5996" spans="2:3" x14ac:dyDescent="0.45">
      <c r="B5996"/>
      <c r="C5996"/>
    </row>
    <row r="5997" spans="2:3" x14ac:dyDescent="0.45">
      <c r="B5997"/>
      <c r="C5997"/>
    </row>
    <row r="5998" spans="2:3" x14ac:dyDescent="0.45">
      <c r="B5998"/>
      <c r="C5998"/>
    </row>
    <row r="5999" spans="2:3" x14ac:dyDescent="0.45">
      <c r="B5999"/>
      <c r="C5999"/>
    </row>
    <row r="6000" spans="2:3" x14ac:dyDescent="0.45">
      <c r="B6000"/>
      <c r="C6000"/>
    </row>
    <row r="6001" spans="2:3" x14ac:dyDescent="0.45">
      <c r="B6001"/>
      <c r="C6001"/>
    </row>
    <row r="6002" spans="2:3" x14ac:dyDescent="0.45">
      <c r="B6002"/>
      <c r="C6002"/>
    </row>
    <row r="6003" spans="2:3" x14ac:dyDescent="0.45">
      <c r="B6003"/>
      <c r="C6003"/>
    </row>
    <row r="6004" spans="2:3" x14ac:dyDescent="0.45">
      <c r="B6004"/>
      <c r="C6004"/>
    </row>
    <row r="6005" spans="2:3" x14ac:dyDescent="0.45">
      <c r="B6005"/>
      <c r="C6005"/>
    </row>
    <row r="6006" spans="2:3" x14ac:dyDescent="0.45">
      <c r="B6006"/>
      <c r="C6006"/>
    </row>
    <row r="6007" spans="2:3" x14ac:dyDescent="0.45">
      <c r="B6007"/>
      <c r="C6007"/>
    </row>
    <row r="6008" spans="2:3" x14ac:dyDescent="0.45">
      <c r="B6008"/>
      <c r="C6008"/>
    </row>
    <row r="6009" spans="2:3" x14ac:dyDescent="0.45">
      <c r="B6009"/>
      <c r="C6009"/>
    </row>
    <row r="6010" spans="2:3" x14ac:dyDescent="0.45">
      <c r="B6010"/>
      <c r="C6010"/>
    </row>
    <row r="6011" spans="2:3" x14ac:dyDescent="0.45">
      <c r="B6011"/>
      <c r="C6011"/>
    </row>
    <row r="6012" spans="2:3" x14ac:dyDescent="0.45">
      <c r="B6012"/>
      <c r="C6012"/>
    </row>
    <row r="6013" spans="2:3" x14ac:dyDescent="0.45">
      <c r="B6013"/>
      <c r="C6013"/>
    </row>
    <row r="6014" spans="2:3" x14ac:dyDescent="0.45">
      <c r="B6014"/>
      <c r="C6014"/>
    </row>
    <row r="6015" spans="2:3" x14ac:dyDescent="0.45">
      <c r="B6015"/>
      <c r="C6015"/>
    </row>
    <row r="6016" spans="2:3" x14ac:dyDescent="0.45">
      <c r="B6016"/>
      <c r="C6016"/>
    </row>
    <row r="6017" spans="2:3" x14ac:dyDescent="0.45">
      <c r="B6017"/>
      <c r="C6017"/>
    </row>
    <row r="6018" spans="2:3" x14ac:dyDescent="0.45">
      <c r="B6018"/>
      <c r="C6018"/>
    </row>
    <row r="6019" spans="2:3" x14ac:dyDescent="0.45">
      <c r="B6019"/>
      <c r="C6019"/>
    </row>
    <row r="6020" spans="2:3" x14ac:dyDescent="0.45">
      <c r="B6020"/>
      <c r="C6020"/>
    </row>
    <row r="6021" spans="2:3" x14ac:dyDescent="0.45">
      <c r="B6021"/>
      <c r="C6021"/>
    </row>
    <row r="6022" spans="2:3" x14ac:dyDescent="0.45">
      <c r="B6022"/>
      <c r="C6022"/>
    </row>
    <row r="6023" spans="2:3" x14ac:dyDescent="0.45">
      <c r="B6023"/>
      <c r="C6023"/>
    </row>
    <row r="6024" spans="2:3" x14ac:dyDescent="0.45">
      <c r="B6024"/>
      <c r="C6024"/>
    </row>
    <row r="6025" spans="2:3" x14ac:dyDescent="0.45">
      <c r="B6025"/>
      <c r="C6025"/>
    </row>
    <row r="6026" spans="2:3" x14ac:dyDescent="0.45">
      <c r="B6026"/>
      <c r="C6026"/>
    </row>
    <row r="6027" spans="2:3" x14ac:dyDescent="0.45">
      <c r="B6027"/>
      <c r="C6027"/>
    </row>
    <row r="6028" spans="2:3" x14ac:dyDescent="0.45">
      <c r="B6028"/>
      <c r="C6028"/>
    </row>
    <row r="6029" spans="2:3" x14ac:dyDescent="0.45">
      <c r="B6029"/>
      <c r="C6029"/>
    </row>
    <row r="6030" spans="2:3" x14ac:dyDescent="0.45">
      <c r="B6030"/>
      <c r="C6030"/>
    </row>
    <row r="6031" spans="2:3" x14ac:dyDescent="0.45">
      <c r="B6031"/>
      <c r="C6031"/>
    </row>
    <row r="6032" spans="2:3" x14ac:dyDescent="0.45">
      <c r="B6032"/>
      <c r="C6032"/>
    </row>
    <row r="6033" spans="2:3" x14ac:dyDescent="0.45">
      <c r="B6033"/>
      <c r="C6033"/>
    </row>
    <row r="6034" spans="2:3" x14ac:dyDescent="0.45">
      <c r="B6034"/>
      <c r="C6034"/>
    </row>
    <row r="6035" spans="2:3" x14ac:dyDescent="0.45">
      <c r="B6035"/>
      <c r="C6035"/>
    </row>
    <row r="6036" spans="2:3" x14ac:dyDescent="0.45">
      <c r="B6036"/>
      <c r="C6036"/>
    </row>
    <row r="6037" spans="2:3" x14ac:dyDescent="0.45">
      <c r="B6037"/>
      <c r="C6037"/>
    </row>
    <row r="6038" spans="2:3" x14ac:dyDescent="0.45">
      <c r="B6038"/>
      <c r="C6038"/>
    </row>
    <row r="6039" spans="2:3" x14ac:dyDescent="0.45">
      <c r="B6039"/>
      <c r="C6039"/>
    </row>
    <row r="6040" spans="2:3" x14ac:dyDescent="0.45">
      <c r="B6040"/>
      <c r="C6040"/>
    </row>
    <row r="6041" spans="2:3" x14ac:dyDescent="0.45">
      <c r="B6041"/>
      <c r="C6041"/>
    </row>
    <row r="6042" spans="2:3" x14ac:dyDescent="0.45">
      <c r="B6042"/>
      <c r="C6042"/>
    </row>
    <row r="6043" spans="2:3" x14ac:dyDescent="0.45">
      <c r="B6043"/>
      <c r="C6043"/>
    </row>
    <row r="6044" spans="2:3" x14ac:dyDescent="0.45">
      <c r="B6044"/>
      <c r="C6044"/>
    </row>
    <row r="6045" spans="2:3" x14ac:dyDescent="0.45">
      <c r="B6045"/>
      <c r="C6045"/>
    </row>
    <row r="6046" spans="2:3" x14ac:dyDescent="0.45">
      <c r="B6046"/>
      <c r="C6046"/>
    </row>
    <row r="6047" spans="2:3" x14ac:dyDescent="0.45">
      <c r="B6047"/>
      <c r="C6047"/>
    </row>
    <row r="6048" spans="2:3" x14ac:dyDescent="0.45">
      <c r="B6048"/>
      <c r="C6048"/>
    </row>
    <row r="6049" spans="2:3" x14ac:dyDescent="0.45">
      <c r="B6049"/>
      <c r="C6049"/>
    </row>
    <row r="6050" spans="2:3" x14ac:dyDescent="0.45">
      <c r="B6050"/>
      <c r="C6050"/>
    </row>
    <row r="6051" spans="2:3" x14ac:dyDescent="0.45">
      <c r="B6051"/>
      <c r="C6051"/>
    </row>
    <row r="6052" spans="2:3" x14ac:dyDescent="0.45">
      <c r="B6052"/>
      <c r="C6052"/>
    </row>
    <row r="6053" spans="2:3" x14ac:dyDescent="0.45">
      <c r="B6053"/>
      <c r="C6053"/>
    </row>
    <row r="6054" spans="2:3" x14ac:dyDescent="0.45">
      <c r="B6054"/>
      <c r="C6054"/>
    </row>
    <row r="6055" spans="2:3" x14ac:dyDescent="0.45">
      <c r="B6055"/>
      <c r="C6055"/>
    </row>
    <row r="6056" spans="2:3" x14ac:dyDescent="0.45">
      <c r="B6056"/>
      <c r="C6056"/>
    </row>
    <row r="6057" spans="2:3" x14ac:dyDescent="0.45">
      <c r="B6057"/>
      <c r="C6057"/>
    </row>
    <row r="6058" spans="2:3" x14ac:dyDescent="0.45">
      <c r="B6058"/>
      <c r="C6058"/>
    </row>
    <row r="6059" spans="2:3" x14ac:dyDescent="0.45">
      <c r="B6059"/>
      <c r="C6059"/>
    </row>
    <row r="6060" spans="2:3" x14ac:dyDescent="0.45">
      <c r="B6060"/>
      <c r="C6060"/>
    </row>
    <row r="6061" spans="2:3" x14ac:dyDescent="0.45">
      <c r="B6061"/>
      <c r="C6061"/>
    </row>
    <row r="6062" spans="2:3" x14ac:dyDescent="0.45">
      <c r="B6062"/>
      <c r="C6062"/>
    </row>
    <row r="6063" spans="2:3" x14ac:dyDescent="0.45">
      <c r="B6063"/>
      <c r="C6063"/>
    </row>
    <row r="6064" spans="2:3" x14ac:dyDescent="0.45">
      <c r="B6064"/>
      <c r="C6064"/>
    </row>
    <row r="6065" spans="2:3" x14ac:dyDescent="0.45">
      <c r="B6065"/>
      <c r="C6065"/>
    </row>
    <row r="6066" spans="2:3" x14ac:dyDescent="0.45">
      <c r="B6066"/>
      <c r="C6066"/>
    </row>
    <row r="6067" spans="2:3" x14ac:dyDescent="0.45">
      <c r="B6067"/>
      <c r="C6067"/>
    </row>
    <row r="6068" spans="2:3" x14ac:dyDescent="0.45">
      <c r="B6068"/>
      <c r="C6068"/>
    </row>
    <row r="6069" spans="2:3" x14ac:dyDescent="0.45">
      <c r="B6069"/>
      <c r="C6069"/>
    </row>
    <row r="6070" spans="2:3" x14ac:dyDescent="0.45">
      <c r="B6070"/>
      <c r="C6070"/>
    </row>
    <row r="6071" spans="2:3" x14ac:dyDescent="0.45">
      <c r="B6071"/>
      <c r="C6071"/>
    </row>
    <row r="6072" spans="2:3" x14ac:dyDescent="0.45">
      <c r="B6072"/>
      <c r="C6072"/>
    </row>
    <row r="6073" spans="2:3" x14ac:dyDescent="0.45">
      <c r="B6073"/>
      <c r="C6073"/>
    </row>
    <row r="6074" spans="2:3" x14ac:dyDescent="0.45">
      <c r="B6074"/>
      <c r="C6074"/>
    </row>
    <row r="6075" spans="2:3" x14ac:dyDescent="0.45">
      <c r="B6075"/>
      <c r="C6075"/>
    </row>
    <row r="6076" spans="2:3" x14ac:dyDescent="0.45">
      <c r="B6076"/>
      <c r="C6076"/>
    </row>
    <row r="6077" spans="2:3" x14ac:dyDescent="0.45">
      <c r="B6077"/>
      <c r="C6077"/>
    </row>
    <row r="6078" spans="2:3" x14ac:dyDescent="0.45">
      <c r="B6078"/>
      <c r="C6078"/>
    </row>
    <row r="6079" spans="2:3" x14ac:dyDescent="0.45">
      <c r="B6079"/>
      <c r="C6079"/>
    </row>
    <row r="6080" spans="2:3" x14ac:dyDescent="0.45">
      <c r="B6080"/>
      <c r="C6080"/>
    </row>
    <row r="6081" spans="2:3" x14ac:dyDescent="0.45">
      <c r="B6081"/>
      <c r="C6081"/>
    </row>
    <row r="6082" spans="2:3" x14ac:dyDescent="0.45">
      <c r="B6082"/>
      <c r="C6082"/>
    </row>
    <row r="6083" spans="2:3" x14ac:dyDescent="0.45">
      <c r="B6083"/>
      <c r="C6083"/>
    </row>
    <row r="6084" spans="2:3" x14ac:dyDescent="0.45">
      <c r="B6084"/>
      <c r="C6084"/>
    </row>
    <row r="6085" spans="2:3" x14ac:dyDescent="0.45">
      <c r="B6085"/>
      <c r="C6085"/>
    </row>
    <row r="6086" spans="2:3" x14ac:dyDescent="0.45">
      <c r="B6086"/>
      <c r="C6086"/>
    </row>
    <row r="6087" spans="2:3" x14ac:dyDescent="0.45">
      <c r="B6087"/>
      <c r="C6087"/>
    </row>
    <row r="6088" spans="2:3" x14ac:dyDescent="0.45">
      <c r="B6088"/>
      <c r="C6088"/>
    </row>
    <row r="6089" spans="2:3" x14ac:dyDescent="0.45">
      <c r="B6089"/>
      <c r="C6089"/>
    </row>
    <row r="6090" spans="2:3" x14ac:dyDescent="0.45">
      <c r="B6090"/>
      <c r="C6090"/>
    </row>
    <row r="6091" spans="2:3" x14ac:dyDescent="0.45">
      <c r="B6091"/>
      <c r="C6091"/>
    </row>
    <row r="6092" spans="2:3" x14ac:dyDescent="0.45">
      <c r="B6092"/>
      <c r="C6092"/>
    </row>
    <row r="6093" spans="2:3" x14ac:dyDescent="0.45">
      <c r="B6093"/>
      <c r="C6093"/>
    </row>
    <row r="6094" spans="2:3" x14ac:dyDescent="0.45">
      <c r="B6094"/>
      <c r="C6094"/>
    </row>
    <row r="6095" spans="2:3" x14ac:dyDescent="0.45">
      <c r="B6095"/>
      <c r="C6095"/>
    </row>
    <row r="6096" spans="2:3" x14ac:dyDescent="0.45">
      <c r="B6096"/>
      <c r="C6096"/>
    </row>
    <row r="6097" spans="2:3" x14ac:dyDescent="0.45">
      <c r="B6097"/>
      <c r="C6097"/>
    </row>
    <row r="6098" spans="2:3" x14ac:dyDescent="0.45">
      <c r="B6098"/>
      <c r="C6098"/>
    </row>
    <row r="6099" spans="2:3" x14ac:dyDescent="0.45">
      <c r="B6099"/>
      <c r="C6099"/>
    </row>
    <row r="6100" spans="2:3" x14ac:dyDescent="0.45">
      <c r="B6100"/>
      <c r="C6100"/>
    </row>
    <row r="6101" spans="2:3" x14ac:dyDescent="0.45">
      <c r="B6101"/>
      <c r="C6101"/>
    </row>
    <row r="6102" spans="2:3" x14ac:dyDescent="0.45">
      <c r="B6102"/>
      <c r="C6102"/>
    </row>
    <row r="6103" spans="2:3" x14ac:dyDescent="0.45">
      <c r="B6103"/>
      <c r="C6103"/>
    </row>
    <row r="6104" spans="2:3" x14ac:dyDescent="0.45">
      <c r="B6104"/>
      <c r="C6104"/>
    </row>
    <row r="6105" spans="2:3" x14ac:dyDescent="0.45">
      <c r="B6105"/>
      <c r="C6105"/>
    </row>
    <row r="6106" spans="2:3" x14ac:dyDescent="0.45">
      <c r="B6106"/>
      <c r="C6106"/>
    </row>
    <row r="6107" spans="2:3" x14ac:dyDescent="0.45">
      <c r="B6107"/>
      <c r="C6107"/>
    </row>
    <row r="6108" spans="2:3" x14ac:dyDescent="0.45">
      <c r="B6108"/>
      <c r="C6108"/>
    </row>
    <row r="6109" spans="2:3" x14ac:dyDescent="0.45">
      <c r="B6109"/>
      <c r="C6109"/>
    </row>
    <row r="6110" spans="2:3" x14ac:dyDescent="0.45">
      <c r="B6110"/>
      <c r="C6110"/>
    </row>
    <row r="6111" spans="2:3" x14ac:dyDescent="0.45">
      <c r="B6111"/>
      <c r="C6111"/>
    </row>
    <row r="6112" spans="2:3" x14ac:dyDescent="0.45">
      <c r="B6112"/>
      <c r="C6112"/>
    </row>
    <row r="6113" spans="2:3" x14ac:dyDescent="0.45">
      <c r="B6113"/>
      <c r="C6113"/>
    </row>
    <row r="6114" spans="2:3" x14ac:dyDescent="0.45">
      <c r="B6114"/>
      <c r="C6114"/>
    </row>
    <row r="6115" spans="2:3" x14ac:dyDescent="0.45">
      <c r="B6115"/>
      <c r="C6115"/>
    </row>
    <row r="6116" spans="2:3" x14ac:dyDescent="0.45">
      <c r="B6116"/>
      <c r="C6116"/>
    </row>
    <row r="6117" spans="2:3" x14ac:dyDescent="0.45">
      <c r="B6117"/>
      <c r="C6117"/>
    </row>
    <row r="6118" spans="2:3" x14ac:dyDescent="0.45">
      <c r="B6118"/>
      <c r="C6118"/>
    </row>
    <row r="6119" spans="2:3" x14ac:dyDescent="0.45">
      <c r="B6119"/>
      <c r="C6119"/>
    </row>
    <row r="6120" spans="2:3" x14ac:dyDescent="0.45">
      <c r="B6120"/>
      <c r="C6120"/>
    </row>
    <row r="6121" spans="2:3" x14ac:dyDescent="0.45">
      <c r="B6121"/>
      <c r="C6121"/>
    </row>
    <row r="6122" spans="2:3" x14ac:dyDescent="0.45">
      <c r="B6122"/>
      <c r="C6122"/>
    </row>
    <row r="6123" spans="2:3" x14ac:dyDescent="0.45">
      <c r="B6123"/>
      <c r="C6123"/>
    </row>
    <row r="6124" spans="2:3" x14ac:dyDescent="0.45">
      <c r="B6124"/>
      <c r="C6124"/>
    </row>
    <row r="6125" spans="2:3" x14ac:dyDescent="0.45">
      <c r="B6125"/>
      <c r="C6125"/>
    </row>
    <row r="6126" spans="2:3" x14ac:dyDescent="0.45">
      <c r="B6126"/>
      <c r="C6126"/>
    </row>
    <row r="6127" spans="2:3" x14ac:dyDescent="0.45">
      <c r="B6127"/>
      <c r="C6127"/>
    </row>
    <row r="6128" spans="2:3" x14ac:dyDescent="0.45">
      <c r="B6128"/>
      <c r="C6128"/>
    </row>
    <row r="6129" spans="2:3" x14ac:dyDescent="0.45">
      <c r="B6129"/>
      <c r="C6129"/>
    </row>
    <row r="6130" spans="2:3" x14ac:dyDescent="0.45">
      <c r="B6130"/>
      <c r="C6130"/>
    </row>
    <row r="6131" spans="2:3" x14ac:dyDescent="0.45">
      <c r="B6131"/>
      <c r="C6131"/>
    </row>
    <row r="6132" spans="2:3" x14ac:dyDescent="0.45">
      <c r="B6132"/>
      <c r="C6132"/>
    </row>
    <row r="6133" spans="2:3" x14ac:dyDescent="0.45">
      <c r="B6133"/>
      <c r="C6133"/>
    </row>
    <row r="6134" spans="2:3" x14ac:dyDescent="0.45">
      <c r="B6134"/>
      <c r="C6134"/>
    </row>
    <row r="6135" spans="2:3" x14ac:dyDescent="0.45">
      <c r="B6135"/>
      <c r="C6135"/>
    </row>
    <row r="6136" spans="2:3" x14ac:dyDescent="0.45">
      <c r="B6136"/>
      <c r="C6136"/>
    </row>
    <row r="6137" spans="2:3" x14ac:dyDescent="0.45">
      <c r="B6137"/>
      <c r="C6137"/>
    </row>
    <row r="6138" spans="2:3" x14ac:dyDescent="0.45">
      <c r="B6138"/>
      <c r="C6138"/>
    </row>
    <row r="6139" spans="2:3" x14ac:dyDescent="0.45">
      <c r="B6139"/>
      <c r="C6139"/>
    </row>
    <row r="6140" spans="2:3" x14ac:dyDescent="0.45">
      <c r="B6140"/>
      <c r="C6140"/>
    </row>
    <row r="6141" spans="2:3" x14ac:dyDescent="0.45">
      <c r="B6141"/>
      <c r="C6141"/>
    </row>
    <row r="6142" spans="2:3" x14ac:dyDescent="0.45">
      <c r="B6142"/>
      <c r="C6142"/>
    </row>
    <row r="6143" spans="2:3" x14ac:dyDescent="0.45">
      <c r="B6143"/>
      <c r="C6143"/>
    </row>
    <row r="6144" spans="2:3" x14ac:dyDescent="0.45">
      <c r="B6144"/>
      <c r="C6144"/>
    </row>
    <row r="6145" spans="2:3" x14ac:dyDescent="0.45">
      <c r="B6145"/>
      <c r="C6145"/>
    </row>
    <row r="6146" spans="2:3" x14ac:dyDescent="0.45">
      <c r="B6146"/>
      <c r="C6146"/>
    </row>
    <row r="6147" spans="2:3" x14ac:dyDescent="0.45">
      <c r="B6147"/>
      <c r="C6147"/>
    </row>
    <row r="6148" spans="2:3" x14ac:dyDescent="0.45">
      <c r="B6148"/>
      <c r="C6148"/>
    </row>
    <row r="6149" spans="2:3" x14ac:dyDescent="0.45">
      <c r="B6149"/>
      <c r="C6149"/>
    </row>
    <row r="6150" spans="2:3" x14ac:dyDescent="0.45">
      <c r="B6150"/>
      <c r="C6150"/>
    </row>
    <row r="6151" spans="2:3" x14ac:dyDescent="0.45">
      <c r="B6151"/>
      <c r="C6151"/>
    </row>
    <row r="6152" spans="2:3" x14ac:dyDescent="0.45">
      <c r="B6152"/>
      <c r="C6152"/>
    </row>
    <row r="6153" spans="2:3" x14ac:dyDescent="0.45">
      <c r="B6153"/>
      <c r="C6153"/>
    </row>
    <row r="6154" spans="2:3" x14ac:dyDescent="0.45">
      <c r="B6154"/>
      <c r="C6154"/>
    </row>
    <row r="6155" spans="2:3" x14ac:dyDescent="0.45">
      <c r="B6155"/>
      <c r="C6155"/>
    </row>
    <row r="6156" spans="2:3" x14ac:dyDescent="0.45">
      <c r="B6156"/>
      <c r="C6156"/>
    </row>
    <row r="6157" spans="2:3" x14ac:dyDescent="0.45">
      <c r="B6157"/>
      <c r="C6157"/>
    </row>
    <row r="6158" spans="2:3" x14ac:dyDescent="0.45">
      <c r="B6158"/>
      <c r="C6158"/>
    </row>
    <row r="6159" spans="2:3" x14ac:dyDescent="0.45">
      <c r="B6159"/>
      <c r="C6159"/>
    </row>
    <row r="6160" spans="2:3" x14ac:dyDescent="0.45">
      <c r="B6160"/>
      <c r="C6160"/>
    </row>
    <row r="6161" spans="2:3" x14ac:dyDescent="0.45">
      <c r="B6161"/>
      <c r="C6161"/>
    </row>
    <row r="6162" spans="2:3" x14ac:dyDescent="0.45">
      <c r="B6162"/>
      <c r="C6162"/>
    </row>
    <row r="6163" spans="2:3" x14ac:dyDescent="0.45">
      <c r="B6163"/>
      <c r="C6163"/>
    </row>
    <row r="6164" spans="2:3" x14ac:dyDescent="0.45">
      <c r="B6164"/>
      <c r="C6164"/>
    </row>
    <row r="6165" spans="2:3" x14ac:dyDescent="0.45">
      <c r="B6165"/>
      <c r="C6165"/>
    </row>
    <row r="6166" spans="2:3" x14ac:dyDescent="0.45">
      <c r="B6166"/>
      <c r="C6166"/>
    </row>
    <row r="6167" spans="2:3" x14ac:dyDescent="0.45">
      <c r="B6167"/>
      <c r="C6167"/>
    </row>
    <row r="6168" spans="2:3" x14ac:dyDescent="0.45">
      <c r="B6168"/>
      <c r="C6168"/>
    </row>
    <row r="6169" spans="2:3" x14ac:dyDescent="0.45">
      <c r="B6169"/>
      <c r="C6169"/>
    </row>
    <row r="6170" spans="2:3" x14ac:dyDescent="0.45">
      <c r="B6170"/>
      <c r="C6170"/>
    </row>
    <row r="6171" spans="2:3" x14ac:dyDescent="0.45">
      <c r="B6171"/>
      <c r="C6171"/>
    </row>
    <row r="6172" spans="2:3" x14ac:dyDescent="0.45">
      <c r="B6172"/>
      <c r="C6172"/>
    </row>
    <row r="6173" spans="2:3" x14ac:dyDescent="0.45">
      <c r="B6173"/>
      <c r="C6173"/>
    </row>
    <row r="6174" spans="2:3" x14ac:dyDescent="0.45">
      <c r="B6174"/>
      <c r="C6174"/>
    </row>
    <row r="6175" spans="2:3" x14ac:dyDescent="0.45">
      <c r="B6175"/>
      <c r="C6175"/>
    </row>
    <row r="6176" spans="2:3" x14ac:dyDescent="0.45">
      <c r="B6176"/>
      <c r="C6176"/>
    </row>
    <row r="6177" spans="2:3" x14ac:dyDescent="0.45">
      <c r="B6177"/>
      <c r="C6177"/>
    </row>
    <row r="6178" spans="2:3" x14ac:dyDescent="0.45">
      <c r="B6178"/>
      <c r="C6178"/>
    </row>
    <row r="6179" spans="2:3" x14ac:dyDescent="0.45">
      <c r="B6179"/>
      <c r="C6179"/>
    </row>
    <row r="6180" spans="2:3" x14ac:dyDescent="0.45">
      <c r="B6180"/>
      <c r="C6180"/>
    </row>
    <row r="6181" spans="2:3" x14ac:dyDescent="0.45">
      <c r="B6181"/>
      <c r="C6181"/>
    </row>
    <row r="6182" spans="2:3" x14ac:dyDescent="0.45">
      <c r="B6182"/>
      <c r="C6182"/>
    </row>
    <row r="6183" spans="2:3" x14ac:dyDescent="0.45">
      <c r="B6183"/>
      <c r="C6183"/>
    </row>
    <row r="6184" spans="2:3" x14ac:dyDescent="0.45">
      <c r="B6184"/>
      <c r="C6184"/>
    </row>
    <row r="6185" spans="2:3" x14ac:dyDescent="0.45">
      <c r="B6185"/>
      <c r="C6185"/>
    </row>
    <row r="6186" spans="2:3" x14ac:dyDescent="0.45">
      <c r="B6186"/>
      <c r="C6186"/>
    </row>
    <row r="6187" spans="2:3" x14ac:dyDescent="0.45">
      <c r="B6187"/>
      <c r="C6187"/>
    </row>
    <row r="6188" spans="2:3" x14ac:dyDescent="0.45">
      <c r="B6188"/>
      <c r="C6188"/>
    </row>
    <row r="6189" spans="2:3" x14ac:dyDescent="0.45">
      <c r="B6189"/>
      <c r="C6189"/>
    </row>
    <row r="6190" spans="2:3" x14ac:dyDescent="0.45">
      <c r="B6190"/>
      <c r="C6190"/>
    </row>
    <row r="6191" spans="2:3" x14ac:dyDescent="0.45">
      <c r="B6191"/>
      <c r="C6191"/>
    </row>
    <row r="6192" spans="2:3" x14ac:dyDescent="0.45">
      <c r="B6192"/>
      <c r="C6192"/>
    </row>
    <row r="6193" spans="2:3" x14ac:dyDescent="0.45">
      <c r="B6193"/>
      <c r="C6193"/>
    </row>
    <row r="6194" spans="2:3" x14ac:dyDescent="0.45">
      <c r="B6194"/>
      <c r="C6194"/>
    </row>
    <row r="6195" spans="2:3" x14ac:dyDescent="0.45">
      <c r="B6195"/>
      <c r="C6195"/>
    </row>
    <row r="6196" spans="2:3" x14ac:dyDescent="0.45">
      <c r="B6196"/>
      <c r="C6196"/>
    </row>
    <row r="6197" spans="2:3" x14ac:dyDescent="0.45">
      <c r="B6197"/>
      <c r="C6197"/>
    </row>
    <row r="6198" spans="2:3" x14ac:dyDescent="0.45">
      <c r="B6198"/>
      <c r="C6198"/>
    </row>
    <row r="6199" spans="2:3" x14ac:dyDescent="0.45">
      <c r="B6199"/>
      <c r="C6199"/>
    </row>
    <row r="6200" spans="2:3" x14ac:dyDescent="0.45">
      <c r="B6200"/>
      <c r="C6200"/>
    </row>
    <row r="6201" spans="2:3" x14ac:dyDescent="0.45">
      <c r="B6201"/>
      <c r="C6201"/>
    </row>
    <row r="6202" spans="2:3" x14ac:dyDescent="0.45">
      <c r="B6202"/>
      <c r="C6202"/>
    </row>
    <row r="6203" spans="2:3" x14ac:dyDescent="0.45">
      <c r="B6203"/>
      <c r="C6203"/>
    </row>
    <row r="6204" spans="2:3" x14ac:dyDescent="0.45">
      <c r="B6204"/>
      <c r="C6204"/>
    </row>
    <row r="6205" spans="2:3" x14ac:dyDescent="0.45">
      <c r="B6205"/>
      <c r="C6205"/>
    </row>
    <row r="6206" spans="2:3" x14ac:dyDescent="0.45">
      <c r="B6206"/>
      <c r="C6206"/>
    </row>
    <row r="6207" spans="2:3" x14ac:dyDescent="0.45">
      <c r="B6207"/>
      <c r="C6207"/>
    </row>
    <row r="6208" spans="2:3" x14ac:dyDescent="0.45">
      <c r="B6208"/>
      <c r="C6208"/>
    </row>
    <row r="6209" spans="2:3" x14ac:dyDescent="0.45">
      <c r="B6209"/>
      <c r="C6209"/>
    </row>
    <row r="6210" spans="2:3" x14ac:dyDescent="0.45">
      <c r="B6210"/>
      <c r="C6210"/>
    </row>
    <row r="6211" spans="2:3" x14ac:dyDescent="0.45">
      <c r="B6211"/>
      <c r="C6211"/>
    </row>
    <row r="6212" spans="2:3" x14ac:dyDescent="0.45">
      <c r="B6212"/>
      <c r="C6212"/>
    </row>
    <row r="6213" spans="2:3" x14ac:dyDescent="0.45">
      <c r="B6213"/>
      <c r="C6213"/>
    </row>
    <row r="6214" spans="2:3" x14ac:dyDescent="0.45">
      <c r="B6214"/>
      <c r="C6214"/>
    </row>
    <row r="6215" spans="2:3" x14ac:dyDescent="0.45">
      <c r="B6215"/>
      <c r="C6215"/>
    </row>
    <row r="6216" spans="2:3" x14ac:dyDescent="0.45">
      <c r="B6216"/>
      <c r="C6216"/>
    </row>
    <row r="6217" spans="2:3" x14ac:dyDescent="0.45">
      <c r="B6217"/>
      <c r="C6217"/>
    </row>
    <row r="6218" spans="2:3" x14ac:dyDescent="0.45">
      <c r="B6218"/>
      <c r="C6218"/>
    </row>
    <row r="6219" spans="2:3" x14ac:dyDescent="0.45">
      <c r="B6219"/>
      <c r="C6219"/>
    </row>
    <row r="6220" spans="2:3" x14ac:dyDescent="0.45">
      <c r="B6220"/>
      <c r="C6220"/>
    </row>
    <row r="6221" spans="2:3" x14ac:dyDescent="0.45">
      <c r="B6221"/>
      <c r="C6221"/>
    </row>
    <row r="6222" spans="2:3" x14ac:dyDescent="0.45">
      <c r="B6222"/>
      <c r="C6222"/>
    </row>
    <row r="6223" spans="2:3" x14ac:dyDescent="0.45">
      <c r="B6223"/>
      <c r="C6223"/>
    </row>
    <row r="6224" spans="2:3" x14ac:dyDescent="0.45">
      <c r="B6224"/>
      <c r="C6224"/>
    </row>
    <row r="6225" spans="2:3" x14ac:dyDescent="0.45">
      <c r="B6225"/>
      <c r="C6225"/>
    </row>
    <row r="6226" spans="2:3" x14ac:dyDescent="0.45">
      <c r="B6226"/>
      <c r="C6226"/>
    </row>
    <row r="6227" spans="2:3" x14ac:dyDescent="0.45">
      <c r="B6227"/>
      <c r="C6227"/>
    </row>
    <row r="6228" spans="2:3" x14ac:dyDescent="0.45">
      <c r="B6228"/>
      <c r="C6228"/>
    </row>
    <row r="6229" spans="2:3" x14ac:dyDescent="0.45">
      <c r="B6229"/>
      <c r="C6229"/>
    </row>
    <row r="6230" spans="2:3" x14ac:dyDescent="0.45">
      <c r="B6230"/>
      <c r="C6230"/>
    </row>
    <row r="6231" spans="2:3" x14ac:dyDescent="0.45">
      <c r="B6231"/>
      <c r="C6231"/>
    </row>
    <row r="6232" spans="2:3" x14ac:dyDescent="0.45">
      <c r="B6232"/>
      <c r="C6232"/>
    </row>
    <row r="6233" spans="2:3" x14ac:dyDescent="0.45">
      <c r="B6233"/>
      <c r="C6233"/>
    </row>
    <row r="6234" spans="2:3" x14ac:dyDescent="0.45">
      <c r="B6234"/>
      <c r="C6234"/>
    </row>
    <row r="6235" spans="2:3" x14ac:dyDescent="0.45">
      <c r="B6235"/>
      <c r="C6235"/>
    </row>
    <row r="6236" spans="2:3" x14ac:dyDescent="0.45">
      <c r="B6236"/>
      <c r="C6236"/>
    </row>
    <row r="6237" spans="2:3" x14ac:dyDescent="0.45">
      <c r="B6237"/>
      <c r="C6237"/>
    </row>
    <row r="6238" spans="2:3" x14ac:dyDescent="0.45">
      <c r="B6238"/>
      <c r="C6238"/>
    </row>
    <row r="6239" spans="2:3" x14ac:dyDescent="0.45">
      <c r="B6239"/>
      <c r="C6239"/>
    </row>
    <row r="6240" spans="2:3" x14ac:dyDescent="0.45">
      <c r="B6240"/>
      <c r="C6240"/>
    </row>
    <row r="6241" spans="2:3" x14ac:dyDescent="0.45">
      <c r="B6241"/>
      <c r="C6241"/>
    </row>
    <row r="6242" spans="2:3" x14ac:dyDescent="0.45">
      <c r="B6242"/>
      <c r="C6242"/>
    </row>
    <row r="6243" spans="2:3" x14ac:dyDescent="0.45">
      <c r="B6243"/>
      <c r="C6243"/>
    </row>
    <row r="6244" spans="2:3" x14ac:dyDescent="0.45">
      <c r="B6244"/>
      <c r="C6244"/>
    </row>
    <row r="6245" spans="2:3" x14ac:dyDescent="0.45">
      <c r="B6245"/>
      <c r="C6245"/>
    </row>
    <row r="6246" spans="2:3" x14ac:dyDescent="0.45">
      <c r="B6246"/>
      <c r="C6246"/>
    </row>
    <row r="6247" spans="2:3" x14ac:dyDescent="0.45">
      <c r="B6247"/>
      <c r="C6247"/>
    </row>
    <row r="6248" spans="2:3" x14ac:dyDescent="0.45">
      <c r="B6248"/>
      <c r="C6248"/>
    </row>
    <row r="6249" spans="2:3" x14ac:dyDescent="0.45">
      <c r="B6249"/>
      <c r="C6249"/>
    </row>
    <row r="6250" spans="2:3" x14ac:dyDescent="0.45">
      <c r="B6250"/>
      <c r="C6250"/>
    </row>
    <row r="6251" spans="2:3" x14ac:dyDescent="0.45">
      <c r="B6251"/>
      <c r="C6251"/>
    </row>
    <row r="6252" spans="2:3" x14ac:dyDescent="0.45">
      <c r="B6252"/>
      <c r="C6252"/>
    </row>
    <row r="6253" spans="2:3" x14ac:dyDescent="0.45">
      <c r="B6253"/>
      <c r="C6253"/>
    </row>
    <row r="6254" spans="2:3" x14ac:dyDescent="0.45">
      <c r="B6254"/>
      <c r="C6254"/>
    </row>
    <row r="6255" spans="2:3" x14ac:dyDescent="0.45">
      <c r="B6255"/>
      <c r="C6255"/>
    </row>
    <row r="6256" spans="2:3" x14ac:dyDescent="0.45">
      <c r="B6256"/>
      <c r="C6256"/>
    </row>
    <row r="6257" spans="2:3" x14ac:dyDescent="0.45">
      <c r="B6257"/>
      <c r="C6257"/>
    </row>
    <row r="6258" spans="2:3" x14ac:dyDescent="0.45">
      <c r="B6258"/>
      <c r="C6258"/>
    </row>
    <row r="6259" spans="2:3" x14ac:dyDescent="0.45">
      <c r="B6259"/>
      <c r="C6259"/>
    </row>
    <row r="6260" spans="2:3" x14ac:dyDescent="0.45">
      <c r="B6260"/>
      <c r="C6260"/>
    </row>
    <row r="6261" spans="2:3" x14ac:dyDescent="0.45">
      <c r="B6261"/>
      <c r="C6261"/>
    </row>
    <row r="6262" spans="2:3" x14ac:dyDescent="0.45">
      <c r="B6262"/>
      <c r="C6262"/>
    </row>
    <row r="6263" spans="2:3" x14ac:dyDescent="0.45">
      <c r="B6263"/>
      <c r="C6263"/>
    </row>
    <row r="6264" spans="2:3" x14ac:dyDescent="0.45">
      <c r="B6264"/>
      <c r="C6264"/>
    </row>
    <row r="6265" spans="2:3" x14ac:dyDescent="0.45">
      <c r="B6265"/>
      <c r="C6265"/>
    </row>
    <row r="6266" spans="2:3" x14ac:dyDescent="0.45">
      <c r="B6266"/>
      <c r="C6266"/>
    </row>
    <row r="6267" spans="2:3" x14ac:dyDescent="0.45">
      <c r="B6267"/>
      <c r="C6267"/>
    </row>
    <row r="6268" spans="2:3" x14ac:dyDescent="0.45">
      <c r="B6268"/>
      <c r="C6268"/>
    </row>
    <row r="6269" spans="2:3" x14ac:dyDescent="0.45">
      <c r="B6269"/>
      <c r="C6269"/>
    </row>
    <row r="6270" spans="2:3" x14ac:dyDescent="0.45">
      <c r="B6270"/>
      <c r="C6270"/>
    </row>
    <row r="6271" spans="2:3" x14ac:dyDescent="0.45">
      <c r="B6271"/>
      <c r="C6271"/>
    </row>
    <row r="6272" spans="2:3" x14ac:dyDescent="0.45">
      <c r="B6272"/>
      <c r="C6272"/>
    </row>
    <row r="6273" spans="2:3" x14ac:dyDescent="0.45">
      <c r="B6273"/>
      <c r="C6273"/>
    </row>
    <row r="6274" spans="2:3" x14ac:dyDescent="0.45">
      <c r="B6274"/>
      <c r="C6274"/>
    </row>
    <row r="6275" spans="2:3" x14ac:dyDescent="0.45">
      <c r="B6275"/>
      <c r="C6275"/>
    </row>
    <row r="6276" spans="2:3" x14ac:dyDescent="0.45">
      <c r="B6276"/>
      <c r="C6276"/>
    </row>
    <row r="6277" spans="2:3" x14ac:dyDescent="0.45">
      <c r="B6277"/>
      <c r="C6277"/>
    </row>
    <row r="6278" spans="2:3" x14ac:dyDescent="0.45">
      <c r="B6278"/>
      <c r="C6278"/>
    </row>
    <row r="6279" spans="2:3" x14ac:dyDescent="0.45">
      <c r="B6279"/>
      <c r="C6279"/>
    </row>
    <row r="6280" spans="2:3" x14ac:dyDescent="0.45">
      <c r="B6280"/>
      <c r="C6280"/>
    </row>
    <row r="6281" spans="2:3" x14ac:dyDescent="0.45">
      <c r="B6281"/>
      <c r="C6281"/>
    </row>
    <row r="6282" spans="2:3" x14ac:dyDescent="0.45">
      <c r="B6282"/>
      <c r="C6282"/>
    </row>
    <row r="6283" spans="2:3" x14ac:dyDescent="0.45">
      <c r="B6283"/>
      <c r="C6283"/>
    </row>
    <row r="6284" spans="2:3" x14ac:dyDescent="0.45">
      <c r="B6284"/>
      <c r="C6284"/>
    </row>
    <row r="6285" spans="2:3" x14ac:dyDescent="0.45">
      <c r="B6285"/>
      <c r="C6285"/>
    </row>
    <row r="6286" spans="2:3" x14ac:dyDescent="0.45">
      <c r="B6286"/>
      <c r="C6286"/>
    </row>
    <row r="6287" spans="2:3" x14ac:dyDescent="0.45">
      <c r="B6287"/>
      <c r="C6287"/>
    </row>
    <row r="6288" spans="2:3" x14ac:dyDescent="0.45">
      <c r="B6288"/>
      <c r="C6288"/>
    </row>
    <row r="6289" spans="2:3" x14ac:dyDescent="0.45">
      <c r="B6289"/>
      <c r="C6289"/>
    </row>
    <row r="6290" spans="2:3" x14ac:dyDescent="0.45">
      <c r="B6290"/>
      <c r="C6290"/>
    </row>
    <row r="6291" spans="2:3" x14ac:dyDescent="0.45">
      <c r="B6291"/>
      <c r="C6291"/>
    </row>
    <row r="6292" spans="2:3" x14ac:dyDescent="0.45">
      <c r="B6292"/>
      <c r="C6292"/>
    </row>
    <row r="6293" spans="2:3" x14ac:dyDescent="0.45">
      <c r="B6293"/>
      <c r="C6293"/>
    </row>
    <row r="6294" spans="2:3" x14ac:dyDescent="0.45">
      <c r="B6294"/>
      <c r="C6294"/>
    </row>
    <row r="6295" spans="2:3" x14ac:dyDescent="0.45">
      <c r="B6295"/>
      <c r="C6295"/>
    </row>
    <row r="6296" spans="2:3" x14ac:dyDescent="0.45">
      <c r="B6296"/>
      <c r="C6296"/>
    </row>
    <row r="6297" spans="2:3" x14ac:dyDescent="0.45">
      <c r="B6297"/>
      <c r="C6297"/>
    </row>
    <row r="6298" spans="2:3" x14ac:dyDescent="0.45">
      <c r="B6298"/>
      <c r="C6298"/>
    </row>
    <row r="6299" spans="2:3" x14ac:dyDescent="0.45">
      <c r="B6299"/>
      <c r="C6299"/>
    </row>
    <row r="6300" spans="2:3" x14ac:dyDescent="0.45">
      <c r="B6300"/>
      <c r="C6300"/>
    </row>
    <row r="6301" spans="2:3" x14ac:dyDescent="0.45">
      <c r="B6301"/>
      <c r="C6301"/>
    </row>
    <row r="6302" spans="2:3" x14ac:dyDescent="0.45">
      <c r="B6302"/>
      <c r="C6302"/>
    </row>
    <row r="6303" spans="2:3" x14ac:dyDescent="0.45">
      <c r="B6303"/>
      <c r="C6303"/>
    </row>
    <row r="6304" spans="2:3" x14ac:dyDescent="0.45">
      <c r="B6304"/>
      <c r="C6304"/>
    </row>
    <row r="6305" spans="2:3" x14ac:dyDescent="0.45">
      <c r="B6305"/>
      <c r="C6305"/>
    </row>
    <row r="6306" spans="2:3" x14ac:dyDescent="0.45">
      <c r="B6306"/>
      <c r="C6306"/>
    </row>
    <row r="6307" spans="2:3" x14ac:dyDescent="0.45">
      <c r="B6307"/>
      <c r="C6307"/>
    </row>
    <row r="6308" spans="2:3" x14ac:dyDescent="0.45">
      <c r="B6308"/>
      <c r="C6308"/>
    </row>
    <row r="6309" spans="2:3" x14ac:dyDescent="0.45">
      <c r="B6309"/>
      <c r="C6309"/>
    </row>
    <row r="6310" spans="2:3" x14ac:dyDescent="0.45">
      <c r="B6310"/>
      <c r="C6310"/>
    </row>
    <row r="6311" spans="2:3" x14ac:dyDescent="0.45">
      <c r="B6311"/>
      <c r="C6311"/>
    </row>
    <row r="6312" spans="2:3" x14ac:dyDescent="0.45">
      <c r="B6312"/>
      <c r="C6312"/>
    </row>
    <row r="6313" spans="2:3" x14ac:dyDescent="0.45">
      <c r="B6313"/>
      <c r="C6313"/>
    </row>
    <row r="6314" spans="2:3" x14ac:dyDescent="0.45">
      <c r="B6314"/>
      <c r="C6314"/>
    </row>
    <row r="6315" spans="2:3" x14ac:dyDescent="0.45">
      <c r="B6315"/>
      <c r="C6315"/>
    </row>
    <row r="6316" spans="2:3" x14ac:dyDescent="0.45">
      <c r="B6316"/>
      <c r="C6316"/>
    </row>
    <row r="6317" spans="2:3" x14ac:dyDescent="0.45">
      <c r="B6317"/>
      <c r="C6317"/>
    </row>
    <row r="6318" spans="2:3" x14ac:dyDescent="0.45">
      <c r="B6318"/>
      <c r="C6318"/>
    </row>
    <row r="6319" spans="2:3" x14ac:dyDescent="0.45">
      <c r="B6319"/>
      <c r="C6319"/>
    </row>
    <row r="6320" spans="2:3" x14ac:dyDescent="0.45">
      <c r="B6320"/>
      <c r="C6320"/>
    </row>
    <row r="6321" spans="2:3" x14ac:dyDescent="0.45">
      <c r="B6321"/>
      <c r="C6321"/>
    </row>
    <row r="6322" spans="2:3" x14ac:dyDescent="0.45">
      <c r="B6322"/>
      <c r="C6322"/>
    </row>
    <row r="6323" spans="2:3" x14ac:dyDescent="0.45">
      <c r="B6323"/>
      <c r="C6323"/>
    </row>
    <row r="6324" spans="2:3" x14ac:dyDescent="0.45">
      <c r="B6324"/>
      <c r="C6324"/>
    </row>
    <row r="6325" spans="2:3" x14ac:dyDescent="0.45">
      <c r="B6325"/>
      <c r="C6325"/>
    </row>
    <row r="6326" spans="2:3" x14ac:dyDescent="0.45">
      <c r="B6326"/>
      <c r="C6326"/>
    </row>
    <row r="6327" spans="2:3" x14ac:dyDescent="0.45">
      <c r="B6327"/>
      <c r="C6327"/>
    </row>
    <row r="6328" spans="2:3" x14ac:dyDescent="0.45">
      <c r="B6328"/>
      <c r="C6328"/>
    </row>
    <row r="6329" spans="2:3" x14ac:dyDescent="0.45">
      <c r="B6329"/>
      <c r="C6329"/>
    </row>
    <row r="6330" spans="2:3" x14ac:dyDescent="0.45">
      <c r="B6330"/>
      <c r="C6330"/>
    </row>
    <row r="6331" spans="2:3" x14ac:dyDescent="0.45">
      <c r="B6331"/>
      <c r="C6331"/>
    </row>
    <row r="6332" spans="2:3" x14ac:dyDescent="0.45">
      <c r="B6332"/>
      <c r="C6332"/>
    </row>
    <row r="6333" spans="2:3" x14ac:dyDescent="0.45">
      <c r="B6333"/>
      <c r="C6333"/>
    </row>
    <row r="6334" spans="2:3" x14ac:dyDescent="0.45">
      <c r="B6334"/>
      <c r="C6334"/>
    </row>
    <row r="6335" spans="2:3" x14ac:dyDescent="0.45">
      <c r="B6335"/>
      <c r="C6335"/>
    </row>
    <row r="6336" spans="2:3" x14ac:dyDescent="0.45">
      <c r="B6336"/>
      <c r="C6336"/>
    </row>
    <row r="6337" spans="2:3" x14ac:dyDescent="0.45">
      <c r="B6337"/>
      <c r="C6337"/>
    </row>
    <row r="6338" spans="2:3" x14ac:dyDescent="0.45">
      <c r="B6338"/>
      <c r="C6338"/>
    </row>
    <row r="6339" spans="2:3" x14ac:dyDescent="0.45">
      <c r="B6339"/>
      <c r="C6339"/>
    </row>
    <row r="6340" spans="2:3" x14ac:dyDescent="0.45">
      <c r="B6340"/>
      <c r="C6340"/>
    </row>
    <row r="6341" spans="2:3" x14ac:dyDescent="0.45">
      <c r="B6341"/>
      <c r="C6341"/>
    </row>
    <row r="6342" spans="2:3" x14ac:dyDescent="0.45">
      <c r="B6342"/>
      <c r="C6342"/>
    </row>
    <row r="6343" spans="2:3" x14ac:dyDescent="0.45">
      <c r="B6343"/>
      <c r="C6343"/>
    </row>
    <row r="6344" spans="2:3" x14ac:dyDescent="0.45">
      <c r="B6344"/>
      <c r="C6344"/>
    </row>
    <row r="6345" spans="2:3" x14ac:dyDescent="0.45">
      <c r="B6345"/>
      <c r="C6345"/>
    </row>
    <row r="6346" spans="2:3" x14ac:dyDescent="0.45">
      <c r="B6346"/>
      <c r="C6346"/>
    </row>
    <row r="6347" spans="2:3" x14ac:dyDescent="0.45">
      <c r="B6347"/>
      <c r="C6347"/>
    </row>
    <row r="6348" spans="2:3" x14ac:dyDescent="0.45">
      <c r="B6348"/>
      <c r="C6348"/>
    </row>
    <row r="6349" spans="2:3" x14ac:dyDescent="0.45">
      <c r="B6349"/>
      <c r="C6349"/>
    </row>
    <row r="6350" spans="2:3" x14ac:dyDescent="0.45">
      <c r="B6350"/>
      <c r="C6350"/>
    </row>
    <row r="6351" spans="2:3" x14ac:dyDescent="0.45">
      <c r="B6351"/>
      <c r="C6351"/>
    </row>
    <row r="6352" spans="2:3" x14ac:dyDescent="0.45">
      <c r="B6352"/>
      <c r="C6352"/>
    </row>
    <row r="6353" spans="2:3" x14ac:dyDescent="0.45">
      <c r="B6353"/>
      <c r="C6353"/>
    </row>
    <row r="6354" spans="2:3" x14ac:dyDescent="0.45">
      <c r="B6354"/>
      <c r="C6354"/>
    </row>
    <row r="6355" spans="2:3" x14ac:dyDescent="0.45">
      <c r="B6355"/>
      <c r="C6355"/>
    </row>
    <row r="6356" spans="2:3" x14ac:dyDescent="0.45">
      <c r="B6356"/>
      <c r="C6356"/>
    </row>
    <row r="6357" spans="2:3" x14ac:dyDescent="0.45">
      <c r="B6357"/>
      <c r="C6357"/>
    </row>
    <row r="6358" spans="2:3" x14ac:dyDescent="0.45">
      <c r="B6358"/>
      <c r="C6358"/>
    </row>
    <row r="6359" spans="2:3" x14ac:dyDescent="0.45">
      <c r="B6359"/>
      <c r="C6359"/>
    </row>
    <row r="6360" spans="2:3" x14ac:dyDescent="0.45">
      <c r="B6360"/>
      <c r="C6360"/>
    </row>
    <row r="6361" spans="2:3" x14ac:dyDescent="0.45">
      <c r="B6361"/>
      <c r="C6361"/>
    </row>
    <row r="6362" spans="2:3" x14ac:dyDescent="0.45">
      <c r="B6362"/>
      <c r="C6362"/>
    </row>
    <row r="6363" spans="2:3" x14ac:dyDescent="0.45">
      <c r="B6363"/>
      <c r="C6363"/>
    </row>
    <row r="6364" spans="2:3" x14ac:dyDescent="0.45">
      <c r="B6364"/>
      <c r="C6364"/>
    </row>
    <row r="6365" spans="2:3" x14ac:dyDescent="0.45">
      <c r="B6365"/>
      <c r="C6365"/>
    </row>
    <row r="6366" spans="2:3" x14ac:dyDescent="0.45">
      <c r="B6366"/>
      <c r="C6366"/>
    </row>
    <row r="6367" spans="2:3" x14ac:dyDescent="0.45">
      <c r="B6367"/>
      <c r="C6367"/>
    </row>
    <row r="6368" spans="2:3" x14ac:dyDescent="0.45">
      <c r="B6368"/>
      <c r="C6368"/>
    </row>
    <row r="6369" spans="2:3" x14ac:dyDescent="0.45">
      <c r="B6369"/>
      <c r="C6369"/>
    </row>
    <row r="6370" spans="2:3" x14ac:dyDescent="0.45">
      <c r="B6370"/>
      <c r="C6370"/>
    </row>
    <row r="6371" spans="2:3" x14ac:dyDescent="0.45">
      <c r="B6371"/>
      <c r="C6371"/>
    </row>
    <row r="6372" spans="2:3" x14ac:dyDescent="0.45">
      <c r="B6372"/>
      <c r="C6372"/>
    </row>
    <row r="6373" spans="2:3" x14ac:dyDescent="0.45">
      <c r="B6373"/>
      <c r="C6373"/>
    </row>
    <row r="6374" spans="2:3" x14ac:dyDescent="0.45">
      <c r="B6374"/>
      <c r="C6374"/>
    </row>
    <row r="6375" spans="2:3" x14ac:dyDescent="0.45">
      <c r="B6375"/>
      <c r="C6375"/>
    </row>
    <row r="6376" spans="2:3" x14ac:dyDescent="0.45">
      <c r="B6376"/>
      <c r="C6376"/>
    </row>
    <row r="6377" spans="2:3" x14ac:dyDescent="0.45">
      <c r="B6377"/>
      <c r="C6377"/>
    </row>
    <row r="6378" spans="2:3" x14ac:dyDescent="0.45">
      <c r="B6378"/>
      <c r="C6378"/>
    </row>
    <row r="6379" spans="2:3" x14ac:dyDescent="0.45">
      <c r="B6379"/>
      <c r="C6379"/>
    </row>
    <row r="6380" spans="2:3" x14ac:dyDescent="0.45">
      <c r="B6380"/>
      <c r="C6380"/>
    </row>
    <row r="6381" spans="2:3" x14ac:dyDescent="0.45">
      <c r="B6381"/>
      <c r="C6381"/>
    </row>
    <row r="6382" spans="2:3" x14ac:dyDescent="0.45">
      <c r="B6382"/>
      <c r="C6382"/>
    </row>
    <row r="6383" spans="2:3" x14ac:dyDescent="0.45">
      <c r="B6383"/>
      <c r="C6383"/>
    </row>
    <row r="6384" spans="2:3" x14ac:dyDescent="0.45">
      <c r="B6384"/>
      <c r="C6384"/>
    </row>
    <row r="6385" spans="2:3" x14ac:dyDescent="0.45">
      <c r="B6385"/>
      <c r="C6385"/>
    </row>
    <row r="6386" spans="2:3" x14ac:dyDescent="0.45">
      <c r="B6386"/>
      <c r="C6386"/>
    </row>
    <row r="6387" spans="2:3" x14ac:dyDescent="0.45">
      <c r="B6387"/>
      <c r="C6387"/>
    </row>
    <row r="6388" spans="2:3" x14ac:dyDescent="0.45">
      <c r="B6388"/>
      <c r="C6388"/>
    </row>
    <row r="6389" spans="2:3" x14ac:dyDescent="0.45">
      <c r="B6389"/>
      <c r="C6389"/>
    </row>
    <row r="6390" spans="2:3" x14ac:dyDescent="0.45">
      <c r="B6390"/>
      <c r="C6390"/>
    </row>
    <row r="6391" spans="2:3" x14ac:dyDescent="0.45">
      <c r="B6391"/>
      <c r="C6391"/>
    </row>
    <row r="6392" spans="2:3" x14ac:dyDescent="0.45">
      <c r="B6392"/>
      <c r="C6392"/>
    </row>
    <row r="6393" spans="2:3" x14ac:dyDescent="0.45">
      <c r="B6393"/>
      <c r="C6393"/>
    </row>
    <row r="6394" spans="2:3" x14ac:dyDescent="0.45">
      <c r="B6394"/>
      <c r="C6394"/>
    </row>
    <row r="6395" spans="2:3" x14ac:dyDescent="0.45">
      <c r="B6395"/>
      <c r="C6395"/>
    </row>
    <row r="6396" spans="2:3" x14ac:dyDescent="0.45">
      <c r="B6396"/>
      <c r="C6396"/>
    </row>
    <row r="6397" spans="2:3" x14ac:dyDescent="0.45">
      <c r="B6397"/>
      <c r="C6397"/>
    </row>
    <row r="6398" spans="2:3" x14ac:dyDescent="0.45">
      <c r="B6398"/>
      <c r="C6398"/>
    </row>
    <row r="6399" spans="2:3" x14ac:dyDescent="0.45">
      <c r="B6399"/>
      <c r="C6399"/>
    </row>
    <row r="6400" spans="2:3" x14ac:dyDescent="0.45">
      <c r="B6400"/>
      <c r="C6400"/>
    </row>
    <row r="6401" spans="2:3" x14ac:dyDescent="0.45">
      <c r="B6401"/>
      <c r="C6401"/>
    </row>
    <row r="6402" spans="2:3" x14ac:dyDescent="0.45">
      <c r="B6402"/>
      <c r="C6402"/>
    </row>
    <row r="6403" spans="2:3" x14ac:dyDescent="0.45">
      <c r="B6403"/>
      <c r="C6403"/>
    </row>
    <row r="6404" spans="2:3" x14ac:dyDescent="0.45">
      <c r="B6404"/>
      <c r="C6404"/>
    </row>
    <row r="6405" spans="2:3" x14ac:dyDescent="0.45">
      <c r="B6405"/>
      <c r="C6405"/>
    </row>
    <row r="6406" spans="2:3" x14ac:dyDescent="0.45">
      <c r="B6406"/>
      <c r="C6406"/>
    </row>
    <row r="6407" spans="2:3" x14ac:dyDescent="0.45">
      <c r="B6407"/>
      <c r="C6407"/>
    </row>
    <row r="6408" spans="2:3" x14ac:dyDescent="0.45">
      <c r="B6408"/>
      <c r="C6408"/>
    </row>
    <row r="6409" spans="2:3" x14ac:dyDescent="0.45">
      <c r="B6409"/>
      <c r="C6409"/>
    </row>
    <row r="6410" spans="2:3" x14ac:dyDescent="0.45">
      <c r="B6410"/>
      <c r="C6410"/>
    </row>
    <row r="6411" spans="2:3" x14ac:dyDescent="0.45">
      <c r="B6411"/>
      <c r="C6411"/>
    </row>
    <row r="6412" spans="2:3" x14ac:dyDescent="0.45">
      <c r="B6412"/>
      <c r="C6412"/>
    </row>
    <row r="6413" spans="2:3" x14ac:dyDescent="0.45">
      <c r="B6413"/>
      <c r="C6413"/>
    </row>
    <row r="6414" spans="2:3" x14ac:dyDescent="0.45">
      <c r="B6414"/>
      <c r="C6414"/>
    </row>
    <row r="6415" spans="2:3" x14ac:dyDescent="0.45">
      <c r="B6415"/>
      <c r="C6415"/>
    </row>
    <row r="6416" spans="2:3" x14ac:dyDescent="0.45">
      <c r="B6416"/>
      <c r="C6416"/>
    </row>
    <row r="6417" spans="2:3" x14ac:dyDescent="0.45">
      <c r="B6417"/>
      <c r="C6417"/>
    </row>
    <row r="6418" spans="2:3" x14ac:dyDescent="0.45">
      <c r="B6418"/>
      <c r="C6418"/>
    </row>
    <row r="6419" spans="2:3" x14ac:dyDescent="0.45">
      <c r="B6419"/>
      <c r="C6419"/>
    </row>
    <row r="6420" spans="2:3" x14ac:dyDescent="0.45">
      <c r="B6420"/>
      <c r="C6420"/>
    </row>
    <row r="6421" spans="2:3" x14ac:dyDescent="0.45">
      <c r="B6421"/>
      <c r="C6421"/>
    </row>
    <row r="6422" spans="2:3" x14ac:dyDescent="0.45">
      <c r="B6422"/>
      <c r="C6422"/>
    </row>
    <row r="6423" spans="2:3" x14ac:dyDescent="0.45">
      <c r="B6423"/>
      <c r="C6423"/>
    </row>
    <row r="6424" spans="2:3" x14ac:dyDescent="0.45">
      <c r="B6424"/>
      <c r="C6424"/>
    </row>
    <row r="6425" spans="2:3" x14ac:dyDescent="0.45">
      <c r="B6425"/>
      <c r="C6425"/>
    </row>
    <row r="6426" spans="2:3" x14ac:dyDescent="0.45">
      <c r="B6426"/>
      <c r="C6426"/>
    </row>
    <row r="6427" spans="2:3" x14ac:dyDescent="0.45">
      <c r="B6427"/>
      <c r="C6427"/>
    </row>
    <row r="6428" spans="2:3" x14ac:dyDescent="0.45">
      <c r="B6428"/>
      <c r="C6428"/>
    </row>
    <row r="6429" spans="2:3" x14ac:dyDescent="0.45">
      <c r="B6429"/>
      <c r="C6429"/>
    </row>
    <row r="6430" spans="2:3" x14ac:dyDescent="0.45">
      <c r="B6430"/>
      <c r="C6430"/>
    </row>
    <row r="6431" spans="2:3" x14ac:dyDescent="0.45">
      <c r="B6431"/>
      <c r="C6431"/>
    </row>
    <row r="6432" spans="2:3" x14ac:dyDescent="0.45">
      <c r="B6432"/>
      <c r="C6432"/>
    </row>
    <row r="6433" spans="2:3" x14ac:dyDescent="0.45">
      <c r="B6433"/>
      <c r="C6433"/>
    </row>
    <row r="6434" spans="2:3" x14ac:dyDescent="0.45">
      <c r="B6434"/>
      <c r="C6434"/>
    </row>
    <row r="6435" spans="2:3" x14ac:dyDescent="0.45">
      <c r="B6435"/>
      <c r="C6435"/>
    </row>
    <row r="6436" spans="2:3" x14ac:dyDescent="0.45">
      <c r="B6436"/>
      <c r="C6436"/>
    </row>
    <row r="6437" spans="2:3" x14ac:dyDescent="0.45">
      <c r="B6437"/>
      <c r="C6437"/>
    </row>
    <row r="6438" spans="2:3" x14ac:dyDescent="0.45">
      <c r="B6438"/>
      <c r="C6438"/>
    </row>
    <row r="6439" spans="2:3" x14ac:dyDescent="0.45">
      <c r="B6439"/>
      <c r="C6439"/>
    </row>
    <row r="6440" spans="2:3" x14ac:dyDescent="0.45">
      <c r="B6440"/>
      <c r="C6440"/>
    </row>
    <row r="6441" spans="2:3" x14ac:dyDescent="0.45">
      <c r="B6441"/>
      <c r="C6441"/>
    </row>
    <row r="6442" spans="2:3" x14ac:dyDescent="0.45">
      <c r="B6442"/>
      <c r="C6442"/>
    </row>
    <row r="6443" spans="2:3" x14ac:dyDescent="0.45">
      <c r="B6443"/>
      <c r="C6443"/>
    </row>
    <row r="6444" spans="2:3" x14ac:dyDescent="0.45">
      <c r="B6444"/>
      <c r="C6444"/>
    </row>
    <row r="6445" spans="2:3" x14ac:dyDescent="0.45">
      <c r="B6445"/>
      <c r="C6445"/>
    </row>
    <row r="6446" spans="2:3" x14ac:dyDescent="0.45">
      <c r="B6446"/>
      <c r="C6446"/>
    </row>
    <row r="6447" spans="2:3" x14ac:dyDescent="0.45">
      <c r="B6447"/>
      <c r="C6447"/>
    </row>
    <row r="6448" spans="2:3" x14ac:dyDescent="0.45">
      <c r="B6448"/>
      <c r="C6448"/>
    </row>
    <row r="6449" spans="2:3" x14ac:dyDescent="0.45">
      <c r="B6449"/>
      <c r="C6449"/>
    </row>
    <row r="6450" spans="2:3" x14ac:dyDescent="0.45">
      <c r="B6450"/>
      <c r="C6450"/>
    </row>
    <row r="6451" spans="2:3" x14ac:dyDescent="0.45">
      <c r="B6451"/>
      <c r="C6451"/>
    </row>
    <row r="6452" spans="2:3" x14ac:dyDescent="0.45">
      <c r="B6452"/>
      <c r="C6452"/>
    </row>
    <row r="6453" spans="2:3" x14ac:dyDescent="0.45">
      <c r="B6453"/>
      <c r="C6453"/>
    </row>
    <row r="6454" spans="2:3" x14ac:dyDescent="0.45">
      <c r="B6454"/>
      <c r="C6454"/>
    </row>
    <row r="6455" spans="2:3" x14ac:dyDescent="0.45">
      <c r="B6455"/>
      <c r="C6455"/>
    </row>
    <row r="6456" spans="2:3" x14ac:dyDescent="0.45">
      <c r="B6456"/>
      <c r="C6456"/>
    </row>
    <row r="6457" spans="2:3" x14ac:dyDescent="0.45">
      <c r="B6457"/>
      <c r="C6457"/>
    </row>
    <row r="6458" spans="2:3" x14ac:dyDescent="0.45">
      <c r="B6458"/>
      <c r="C6458"/>
    </row>
    <row r="6459" spans="2:3" x14ac:dyDescent="0.45">
      <c r="B6459"/>
      <c r="C6459"/>
    </row>
    <row r="6460" spans="2:3" x14ac:dyDescent="0.45">
      <c r="B6460"/>
      <c r="C6460"/>
    </row>
    <row r="6461" spans="2:3" x14ac:dyDescent="0.45">
      <c r="B6461"/>
      <c r="C6461"/>
    </row>
    <row r="6462" spans="2:3" x14ac:dyDescent="0.45">
      <c r="B6462"/>
      <c r="C6462"/>
    </row>
    <row r="6463" spans="2:3" x14ac:dyDescent="0.45">
      <c r="B6463"/>
      <c r="C6463"/>
    </row>
    <row r="6464" spans="2:3" x14ac:dyDescent="0.45">
      <c r="B6464"/>
      <c r="C6464"/>
    </row>
    <row r="6465" spans="2:3" x14ac:dyDescent="0.45">
      <c r="B6465"/>
      <c r="C6465"/>
    </row>
    <row r="6466" spans="2:3" x14ac:dyDescent="0.45">
      <c r="B6466"/>
      <c r="C6466"/>
    </row>
    <row r="6467" spans="2:3" x14ac:dyDescent="0.45">
      <c r="B6467"/>
      <c r="C6467"/>
    </row>
    <row r="6468" spans="2:3" x14ac:dyDescent="0.45">
      <c r="B6468"/>
      <c r="C6468"/>
    </row>
    <row r="6469" spans="2:3" x14ac:dyDescent="0.45">
      <c r="B6469"/>
      <c r="C6469"/>
    </row>
    <row r="6470" spans="2:3" x14ac:dyDescent="0.45">
      <c r="B6470"/>
      <c r="C6470"/>
    </row>
    <row r="6471" spans="2:3" x14ac:dyDescent="0.45">
      <c r="B6471"/>
      <c r="C6471"/>
    </row>
    <row r="6472" spans="2:3" x14ac:dyDescent="0.45">
      <c r="B6472"/>
      <c r="C6472"/>
    </row>
    <row r="6473" spans="2:3" x14ac:dyDescent="0.45">
      <c r="B6473"/>
      <c r="C6473"/>
    </row>
    <row r="6474" spans="2:3" x14ac:dyDescent="0.45">
      <c r="B6474"/>
      <c r="C6474"/>
    </row>
    <row r="6475" spans="2:3" x14ac:dyDescent="0.45">
      <c r="B6475"/>
      <c r="C6475"/>
    </row>
    <row r="6476" spans="2:3" x14ac:dyDescent="0.45">
      <c r="B6476"/>
      <c r="C6476"/>
    </row>
    <row r="6477" spans="2:3" x14ac:dyDescent="0.45">
      <c r="B6477"/>
      <c r="C6477"/>
    </row>
    <row r="6478" spans="2:3" x14ac:dyDescent="0.45">
      <c r="B6478"/>
      <c r="C6478"/>
    </row>
    <row r="6479" spans="2:3" x14ac:dyDescent="0.45">
      <c r="B6479"/>
      <c r="C6479"/>
    </row>
    <row r="6480" spans="2:3" x14ac:dyDescent="0.45">
      <c r="B6480"/>
      <c r="C6480"/>
    </row>
    <row r="6481" spans="2:3" x14ac:dyDescent="0.45">
      <c r="B6481"/>
      <c r="C6481"/>
    </row>
    <row r="6482" spans="2:3" x14ac:dyDescent="0.45">
      <c r="B6482"/>
      <c r="C6482"/>
    </row>
    <row r="6483" spans="2:3" x14ac:dyDescent="0.45">
      <c r="B6483"/>
      <c r="C6483"/>
    </row>
    <row r="6484" spans="2:3" x14ac:dyDescent="0.45">
      <c r="B6484"/>
      <c r="C6484"/>
    </row>
    <row r="6485" spans="2:3" x14ac:dyDescent="0.45">
      <c r="B6485"/>
      <c r="C6485"/>
    </row>
    <row r="6486" spans="2:3" x14ac:dyDescent="0.45">
      <c r="B6486"/>
      <c r="C6486"/>
    </row>
    <row r="6487" spans="2:3" x14ac:dyDescent="0.45">
      <c r="B6487"/>
      <c r="C6487"/>
    </row>
    <row r="6488" spans="2:3" x14ac:dyDescent="0.45">
      <c r="B6488"/>
      <c r="C6488"/>
    </row>
    <row r="6489" spans="2:3" x14ac:dyDescent="0.45">
      <c r="B6489"/>
      <c r="C6489"/>
    </row>
    <row r="6490" spans="2:3" x14ac:dyDescent="0.45">
      <c r="B6490"/>
      <c r="C6490"/>
    </row>
    <row r="6491" spans="2:3" x14ac:dyDescent="0.45">
      <c r="B6491"/>
      <c r="C6491"/>
    </row>
    <row r="6492" spans="2:3" x14ac:dyDescent="0.45">
      <c r="B6492"/>
      <c r="C6492"/>
    </row>
    <row r="6493" spans="2:3" x14ac:dyDescent="0.45">
      <c r="B6493"/>
      <c r="C6493"/>
    </row>
    <row r="6494" spans="2:3" x14ac:dyDescent="0.45">
      <c r="B6494"/>
      <c r="C6494"/>
    </row>
    <row r="6495" spans="2:3" x14ac:dyDescent="0.45">
      <c r="B6495"/>
      <c r="C6495"/>
    </row>
    <row r="6496" spans="2:3" x14ac:dyDescent="0.45">
      <c r="B6496"/>
      <c r="C6496"/>
    </row>
    <row r="6497" spans="2:3" x14ac:dyDescent="0.45">
      <c r="B6497"/>
      <c r="C6497"/>
    </row>
    <row r="6498" spans="2:3" x14ac:dyDescent="0.45">
      <c r="B6498"/>
      <c r="C6498"/>
    </row>
    <row r="6499" spans="2:3" x14ac:dyDescent="0.45">
      <c r="B6499"/>
      <c r="C6499"/>
    </row>
    <row r="6500" spans="2:3" x14ac:dyDescent="0.45">
      <c r="B6500"/>
      <c r="C6500"/>
    </row>
    <row r="6501" spans="2:3" x14ac:dyDescent="0.45">
      <c r="B6501"/>
      <c r="C6501"/>
    </row>
    <row r="6502" spans="2:3" x14ac:dyDescent="0.45">
      <c r="B6502"/>
      <c r="C6502"/>
    </row>
    <row r="6503" spans="2:3" x14ac:dyDescent="0.45">
      <c r="B6503"/>
      <c r="C6503"/>
    </row>
    <row r="6504" spans="2:3" x14ac:dyDescent="0.45">
      <c r="B6504"/>
      <c r="C6504"/>
    </row>
    <row r="6505" spans="2:3" x14ac:dyDescent="0.45">
      <c r="B6505"/>
      <c r="C6505"/>
    </row>
    <row r="6506" spans="2:3" x14ac:dyDescent="0.45">
      <c r="B6506"/>
      <c r="C6506"/>
    </row>
    <row r="6507" spans="2:3" x14ac:dyDescent="0.45">
      <c r="B6507"/>
      <c r="C6507"/>
    </row>
    <row r="6508" spans="2:3" x14ac:dyDescent="0.45">
      <c r="B6508"/>
      <c r="C6508"/>
    </row>
    <row r="6509" spans="2:3" x14ac:dyDescent="0.45">
      <c r="B6509"/>
      <c r="C6509"/>
    </row>
    <row r="6510" spans="2:3" x14ac:dyDescent="0.45">
      <c r="B6510"/>
      <c r="C6510"/>
    </row>
    <row r="6511" spans="2:3" x14ac:dyDescent="0.45">
      <c r="B6511"/>
      <c r="C6511"/>
    </row>
    <row r="6512" spans="2:3" x14ac:dyDescent="0.45">
      <c r="B6512"/>
      <c r="C6512"/>
    </row>
    <row r="6513" spans="2:3" x14ac:dyDescent="0.45">
      <c r="B6513"/>
      <c r="C6513"/>
    </row>
    <row r="6514" spans="2:3" x14ac:dyDescent="0.45">
      <c r="B6514"/>
      <c r="C6514"/>
    </row>
    <row r="6515" spans="2:3" x14ac:dyDescent="0.45">
      <c r="B6515"/>
      <c r="C6515"/>
    </row>
    <row r="6516" spans="2:3" x14ac:dyDescent="0.45">
      <c r="B6516"/>
      <c r="C6516"/>
    </row>
    <row r="6517" spans="2:3" x14ac:dyDescent="0.45">
      <c r="B6517"/>
      <c r="C6517"/>
    </row>
    <row r="6518" spans="2:3" x14ac:dyDescent="0.45">
      <c r="B6518"/>
      <c r="C6518"/>
    </row>
    <row r="6519" spans="2:3" x14ac:dyDescent="0.45">
      <c r="B6519"/>
      <c r="C6519"/>
    </row>
    <row r="6520" spans="2:3" x14ac:dyDescent="0.45">
      <c r="B6520"/>
      <c r="C6520"/>
    </row>
    <row r="6521" spans="2:3" x14ac:dyDescent="0.45">
      <c r="B6521"/>
      <c r="C6521"/>
    </row>
    <row r="6522" spans="2:3" x14ac:dyDescent="0.45">
      <c r="B6522"/>
      <c r="C6522"/>
    </row>
    <row r="6523" spans="2:3" x14ac:dyDescent="0.45">
      <c r="B6523"/>
      <c r="C6523"/>
    </row>
    <row r="6524" spans="2:3" x14ac:dyDescent="0.45">
      <c r="B6524"/>
      <c r="C6524"/>
    </row>
    <row r="6525" spans="2:3" x14ac:dyDescent="0.45">
      <c r="B6525"/>
      <c r="C6525"/>
    </row>
    <row r="6526" spans="2:3" x14ac:dyDescent="0.45">
      <c r="B6526"/>
      <c r="C6526"/>
    </row>
    <row r="6527" spans="2:3" x14ac:dyDescent="0.45">
      <c r="B6527"/>
      <c r="C6527"/>
    </row>
    <row r="6528" spans="2:3" x14ac:dyDescent="0.45">
      <c r="B6528"/>
      <c r="C6528"/>
    </row>
    <row r="6529" spans="2:3" x14ac:dyDescent="0.45">
      <c r="B6529"/>
      <c r="C6529"/>
    </row>
    <row r="6530" spans="2:3" x14ac:dyDescent="0.45">
      <c r="B6530"/>
      <c r="C6530"/>
    </row>
    <row r="6531" spans="2:3" x14ac:dyDescent="0.45">
      <c r="B6531"/>
      <c r="C6531"/>
    </row>
    <row r="6532" spans="2:3" x14ac:dyDescent="0.45">
      <c r="B6532"/>
      <c r="C6532"/>
    </row>
    <row r="6533" spans="2:3" x14ac:dyDescent="0.45">
      <c r="B6533"/>
      <c r="C6533"/>
    </row>
    <row r="6534" spans="2:3" x14ac:dyDescent="0.45">
      <c r="B6534"/>
      <c r="C6534"/>
    </row>
    <row r="6535" spans="2:3" x14ac:dyDescent="0.45">
      <c r="B6535"/>
      <c r="C6535"/>
    </row>
    <row r="6536" spans="2:3" x14ac:dyDescent="0.45">
      <c r="B6536"/>
      <c r="C6536"/>
    </row>
    <row r="6537" spans="2:3" x14ac:dyDescent="0.45">
      <c r="B6537"/>
      <c r="C6537"/>
    </row>
    <row r="6538" spans="2:3" x14ac:dyDescent="0.45">
      <c r="B6538"/>
      <c r="C6538"/>
    </row>
    <row r="6539" spans="2:3" x14ac:dyDescent="0.45">
      <c r="B6539"/>
      <c r="C6539"/>
    </row>
    <row r="6540" spans="2:3" x14ac:dyDescent="0.45">
      <c r="B6540"/>
      <c r="C6540"/>
    </row>
    <row r="6541" spans="2:3" x14ac:dyDescent="0.45">
      <c r="B6541"/>
      <c r="C6541"/>
    </row>
    <row r="6542" spans="2:3" x14ac:dyDescent="0.45">
      <c r="B6542"/>
      <c r="C6542"/>
    </row>
    <row r="6543" spans="2:3" x14ac:dyDescent="0.45">
      <c r="B6543"/>
      <c r="C6543"/>
    </row>
    <row r="6544" spans="2:3" x14ac:dyDescent="0.45">
      <c r="B6544"/>
      <c r="C6544"/>
    </row>
    <row r="6545" spans="2:3" x14ac:dyDescent="0.45">
      <c r="B6545"/>
      <c r="C6545"/>
    </row>
    <row r="6546" spans="2:3" x14ac:dyDescent="0.45">
      <c r="B6546"/>
      <c r="C6546"/>
    </row>
    <row r="6547" spans="2:3" x14ac:dyDescent="0.45">
      <c r="B6547"/>
      <c r="C6547"/>
    </row>
    <row r="6548" spans="2:3" x14ac:dyDescent="0.45">
      <c r="B6548"/>
      <c r="C6548"/>
    </row>
    <row r="6549" spans="2:3" x14ac:dyDescent="0.45">
      <c r="B6549"/>
      <c r="C6549"/>
    </row>
    <row r="6550" spans="2:3" x14ac:dyDescent="0.45">
      <c r="B6550"/>
      <c r="C6550"/>
    </row>
    <row r="6551" spans="2:3" x14ac:dyDescent="0.45">
      <c r="B6551"/>
      <c r="C6551"/>
    </row>
    <row r="6552" spans="2:3" x14ac:dyDescent="0.45">
      <c r="B6552"/>
      <c r="C6552"/>
    </row>
    <row r="6553" spans="2:3" x14ac:dyDescent="0.45">
      <c r="B6553"/>
      <c r="C6553"/>
    </row>
    <row r="6554" spans="2:3" x14ac:dyDescent="0.45">
      <c r="B6554"/>
      <c r="C6554"/>
    </row>
    <row r="6555" spans="2:3" x14ac:dyDescent="0.45">
      <c r="B6555"/>
      <c r="C6555"/>
    </row>
    <row r="6556" spans="2:3" x14ac:dyDescent="0.45">
      <c r="B6556"/>
      <c r="C6556"/>
    </row>
    <row r="6557" spans="2:3" x14ac:dyDescent="0.45">
      <c r="B6557"/>
      <c r="C6557"/>
    </row>
    <row r="6558" spans="2:3" x14ac:dyDescent="0.45">
      <c r="B6558"/>
      <c r="C6558"/>
    </row>
    <row r="6559" spans="2:3" x14ac:dyDescent="0.45">
      <c r="B6559"/>
      <c r="C6559"/>
    </row>
    <row r="6560" spans="2:3" x14ac:dyDescent="0.45">
      <c r="B6560"/>
      <c r="C6560"/>
    </row>
    <row r="6561" spans="2:3" x14ac:dyDescent="0.45">
      <c r="B6561"/>
      <c r="C6561"/>
    </row>
    <row r="6562" spans="2:3" x14ac:dyDescent="0.45">
      <c r="B6562"/>
      <c r="C6562"/>
    </row>
    <row r="6563" spans="2:3" x14ac:dyDescent="0.45">
      <c r="B6563"/>
      <c r="C6563"/>
    </row>
    <row r="6564" spans="2:3" x14ac:dyDescent="0.45">
      <c r="B6564"/>
      <c r="C6564"/>
    </row>
    <row r="6565" spans="2:3" x14ac:dyDescent="0.45">
      <c r="B6565"/>
      <c r="C6565"/>
    </row>
    <row r="6566" spans="2:3" x14ac:dyDescent="0.45">
      <c r="B6566"/>
      <c r="C6566"/>
    </row>
    <row r="6567" spans="2:3" x14ac:dyDescent="0.45">
      <c r="B6567"/>
      <c r="C6567"/>
    </row>
    <row r="6568" spans="2:3" x14ac:dyDescent="0.45">
      <c r="B6568"/>
      <c r="C6568"/>
    </row>
    <row r="6569" spans="2:3" x14ac:dyDescent="0.45">
      <c r="B6569"/>
      <c r="C6569"/>
    </row>
    <row r="6570" spans="2:3" x14ac:dyDescent="0.45">
      <c r="B6570"/>
      <c r="C6570"/>
    </row>
    <row r="6571" spans="2:3" x14ac:dyDescent="0.45">
      <c r="B6571"/>
      <c r="C6571"/>
    </row>
    <row r="6572" spans="2:3" x14ac:dyDescent="0.45">
      <c r="B6572"/>
      <c r="C6572"/>
    </row>
    <row r="6573" spans="2:3" x14ac:dyDescent="0.45">
      <c r="B6573"/>
      <c r="C6573"/>
    </row>
    <row r="6574" spans="2:3" x14ac:dyDescent="0.45">
      <c r="B6574"/>
      <c r="C6574"/>
    </row>
    <row r="6575" spans="2:3" x14ac:dyDescent="0.45">
      <c r="B6575"/>
      <c r="C6575"/>
    </row>
    <row r="6576" spans="2:3" x14ac:dyDescent="0.45">
      <c r="B6576"/>
      <c r="C6576"/>
    </row>
    <row r="6577" spans="2:3" x14ac:dyDescent="0.45">
      <c r="B6577"/>
      <c r="C6577"/>
    </row>
    <row r="6578" spans="2:3" x14ac:dyDescent="0.45">
      <c r="B6578"/>
      <c r="C6578"/>
    </row>
    <row r="6579" spans="2:3" x14ac:dyDescent="0.45">
      <c r="B6579"/>
      <c r="C6579"/>
    </row>
    <row r="6580" spans="2:3" x14ac:dyDescent="0.45">
      <c r="B6580"/>
      <c r="C6580"/>
    </row>
    <row r="6581" spans="2:3" x14ac:dyDescent="0.45">
      <c r="B6581"/>
      <c r="C6581"/>
    </row>
    <row r="6582" spans="2:3" x14ac:dyDescent="0.45">
      <c r="B6582"/>
      <c r="C6582"/>
    </row>
    <row r="6583" spans="2:3" x14ac:dyDescent="0.45">
      <c r="B6583"/>
      <c r="C6583"/>
    </row>
    <row r="6584" spans="2:3" x14ac:dyDescent="0.45">
      <c r="B6584"/>
      <c r="C6584"/>
    </row>
    <row r="6585" spans="2:3" x14ac:dyDescent="0.45">
      <c r="B6585"/>
      <c r="C6585"/>
    </row>
    <row r="6586" spans="2:3" x14ac:dyDescent="0.45">
      <c r="B6586"/>
      <c r="C6586"/>
    </row>
    <row r="6587" spans="2:3" x14ac:dyDescent="0.45">
      <c r="B6587"/>
      <c r="C6587"/>
    </row>
    <row r="6588" spans="2:3" x14ac:dyDescent="0.45">
      <c r="B6588"/>
      <c r="C6588"/>
    </row>
    <row r="6589" spans="2:3" x14ac:dyDescent="0.45">
      <c r="B6589"/>
      <c r="C6589"/>
    </row>
    <row r="6590" spans="2:3" x14ac:dyDescent="0.45">
      <c r="B6590"/>
      <c r="C6590"/>
    </row>
    <row r="6591" spans="2:3" x14ac:dyDescent="0.45">
      <c r="B6591"/>
      <c r="C6591"/>
    </row>
    <row r="6592" spans="2:3" x14ac:dyDescent="0.45">
      <c r="B6592"/>
      <c r="C6592"/>
    </row>
    <row r="6593" spans="2:3" x14ac:dyDescent="0.45">
      <c r="B6593"/>
      <c r="C6593"/>
    </row>
    <row r="6594" spans="2:3" x14ac:dyDescent="0.45">
      <c r="B6594"/>
      <c r="C6594"/>
    </row>
    <row r="6595" spans="2:3" x14ac:dyDescent="0.45">
      <c r="B6595"/>
      <c r="C6595"/>
    </row>
    <row r="6596" spans="2:3" x14ac:dyDescent="0.45">
      <c r="B6596"/>
      <c r="C6596"/>
    </row>
    <row r="6597" spans="2:3" x14ac:dyDescent="0.45">
      <c r="B6597"/>
      <c r="C6597"/>
    </row>
    <row r="6598" spans="2:3" x14ac:dyDescent="0.45">
      <c r="B6598"/>
      <c r="C6598"/>
    </row>
    <row r="6599" spans="2:3" x14ac:dyDescent="0.45">
      <c r="B6599"/>
      <c r="C6599"/>
    </row>
    <row r="6600" spans="2:3" x14ac:dyDescent="0.45">
      <c r="B6600"/>
      <c r="C6600"/>
    </row>
    <row r="6601" spans="2:3" x14ac:dyDescent="0.45">
      <c r="B6601"/>
      <c r="C6601"/>
    </row>
    <row r="6602" spans="2:3" x14ac:dyDescent="0.45">
      <c r="B6602"/>
      <c r="C6602"/>
    </row>
    <row r="6603" spans="2:3" x14ac:dyDescent="0.45">
      <c r="B6603"/>
      <c r="C6603"/>
    </row>
    <row r="6604" spans="2:3" x14ac:dyDescent="0.45">
      <c r="B6604"/>
      <c r="C6604"/>
    </row>
    <row r="6605" spans="2:3" x14ac:dyDescent="0.45">
      <c r="B6605"/>
      <c r="C6605"/>
    </row>
    <row r="6606" spans="2:3" x14ac:dyDescent="0.45">
      <c r="B6606"/>
      <c r="C6606"/>
    </row>
    <row r="6607" spans="2:3" x14ac:dyDescent="0.45">
      <c r="B6607"/>
      <c r="C6607"/>
    </row>
    <row r="6608" spans="2:3" x14ac:dyDescent="0.45">
      <c r="B6608"/>
      <c r="C6608"/>
    </row>
    <row r="6609" spans="2:3" x14ac:dyDescent="0.45">
      <c r="B6609"/>
      <c r="C6609"/>
    </row>
    <row r="6610" spans="2:3" x14ac:dyDescent="0.45">
      <c r="B6610"/>
      <c r="C6610"/>
    </row>
    <row r="6611" spans="2:3" x14ac:dyDescent="0.45">
      <c r="B6611"/>
      <c r="C6611"/>
    </row>
    <row r="6612" spans="2:3" x14ac:dyDescent="0.45">
      <c r="B6612"/>
      <c r="C6612"/>
    </row>
    <row r="6613" spans="2:3" x14ac:dyDescent="0.45">
      <c r="B6613"/>
      <c r="C6613"/>
    </row>
    <row r="6614" spans="2:3" x14ac:dyDescent="0.45">
      <c r="B6614"/>
      <c r="C6614"/>
    </row>
    <row r="6615" spans="2:3" x14ac:dyDescent="0.45">
      <c r="B6615"/>
      <c r="C6615"/>
    </row>
    <row r="6616" spans="2:3" x14ac:dyDescent="0.45">
      <c r="B6616"/>
      <c r="C6616"/>
    </row>
    <row r="6617" spans="2:3" x14ac:dyDescent="0.45">
      <c r="B6617"/>
      <c r="C6617"/>
    </row>
    <row r="6618" spans="2:3" x14ac:dyDescent="0.45">
      <c r="B6618"/>
      <c r="C6618"/>
    </row>
    <row r="6619" spans="2:3" x14ac:dyDescent="0.45">
      <c r="B6619"/>
      <c r="C6619"/>
    </row>
    <row r="6620" spans="2:3" x14ac:dyDescent="0.45">
      <c r="B6620"/>
      <c r="C6620"/>
    </row>
    <row r="6621" spans="2:3" x14ac:dyDescent="0.45">
      <c r="B6621"/>
      <c r="C6621"/>
    </row>
    <row r="6622" spans="2:3" x14ac:dyDescent="0.45">
      <c r="B6622"/>
      <c r="C6622"/>
    </row>
    <row r="6623" spans="2:3" x14ac:dyDescent="0.45">
      <c r="B6623"/>
      <c r="C6623"/>
    </row>
    <row r="6624" spans="2:3" x14ac:dyDescent="0.45">
      <c r="B6624"/>
      <c r="C6624"/>
    </row>
    <row r="6625" spans="2:3" x14ac:dyDescent="0.45">
      <c r="B6625"/>
      <c r="C6625"/>
    </row>
    <row r="6626" spans="2:3" x14ac:dyDescent="0.45">
      <c r="B6626"/>
      <c r="C6626"/>
    </row>
    <row r="6627" spans="2:3" x14ac:dyDescent="0.45">
      <c r="B6627"/>
      <c r="C6627"/>
    </row>
    <row r="6628" spans="2:3" x14ac:dyDescent="0.45">
      <c r="B6628"/>
      <c r="C6628"/>
    </row>
    <row r="6629" spans="2:3" x14ac:dyDescent="0.45">
      <c r="B6629"/>
      <c r="C6629"/>
    </row>
    <row r="6630" spans="2:3" x14ac:dyDescent="0.45">
      <c r="B6630"/>
      <c r="C6630"/>
    </row>
    <row r="6631" spans="2:3" x14ac:dyDescent="0.45">
      <c r="B6631"/>
      <c r="C6631"/>
    </row>
    <row r="6632" spans="2:3" x14ac:dyDescent="0.45">
      <c r="B6632"/>
      <c r="C6632"/>
    </row>
    <row r="6633" spans="2:3" x14ac:dyDescent="0.45">
      <c r="B6633"/>
      <c r="C6633"/>
    </row>
    <row r="6634" spans="2:3" x14ac:dyDescent="0.45">
      <c r="B6634"/>
      <c r="C6634"/>
    </row>
    <row r="6635" spans="2:3" x14ac:dyDescent="0.45">
      <c r="B6635"/>
      <c r="C6635"/>
    </row>
    <row r="6636" spans="2:3" x14ac:dyDescent="0.45">
      <c r="B6636"/>
      <c r="C6636"/>
    </row>
    <row r="6637" spans="2:3" x14ac:dyDescent="0.45">
      <c r="B6637"/>
      <c r="C6637"/>
    </row>
    <row r="6638" spans="2:3" x14ac:dyDescent="0.45">
      <c r="B6638"/>
      <c r="C6638"/>
    </row>
    <row r="6639" spans="2:3" x14ac:dyDescent="0.45">
      <c r="B6639"/>
      <c r="C6639"/>
    </row>
    <row r="6640" spans="2:3" x14ac:dyDescent="0.45">
      <c r="B6640"/>
      <c r="C6640"/>
    </row>
    <row r="6641" spans="2:3" x14ac:dyDescent="0.45">
      <c r="B6641"/>
      <c r="C6641"/>
    </row>
    <row r="6642" spans="2:3" x14ac:dyDescent="0.45">
      <c r="B6642"/>
      <c r="C6642"/>
    </row>
    <row r="6643" spans="2:3" x14ac:dyDescent="0.45">
      <c r="B6643"/>
      <c r="C6643"/>
    </row>
    <row r="6644" spans="2:3" x14ac:dyDescent="0.45">
      <c r="B6644"/>
      <c r="C6644"/>
    </row>
    <row r="6645" spans="2:3" x14ac:dyDescent="0.45">
      <c r="B6645"/>
      <c r="C6645"/>
    </row>
    <row r="6646" spans="2:3" x14ac:dyDescent="0.45">
      <c r="B6646"/>
      <c r="C6646"/>
    </row>
    <row r="6647" spans="2:3" x14ac:dyDescent="0.45">
      <c r="B6647"/>
      <c r="C6647"/>
    </row>
    <row r="6648" spans="2:3" x14ac:dyDescent="0.45">
      <c r="B6648"/>
      <c r="C6648"/>
    </row>
    <row r="6649" spans="2:3" x14ac:dyDescent="0.45">
      <c r="B6649"/>
      <c r="C6649"/>
    </row>
    <row r="6650" spans="2:3" x14ac:dyDescent="0.45">
      <c r="B6650"/>
      <c r="C6650"/>
    </row>
    <row r="6651" spans="2:3" x14ac:dyDescent="0.45">
      <c r="B6651"/>
      <c r="C6651"/>
    </row>
    <row r="6652" spans="2:3" x14ac:dyDescent="0.45">
      <c r="B6652"/>
      <c r="C6652"/>
    </row>
    <row r="6653" spans="2:3" x14ac:dyDescent="0.45">
      <c r="B6653"/>
      <c r="C6653"/>
    </row>
    <row r="6654" spans="2:3" x14ac:dyDescent="0.45">
      <c r="B6654"/>
      <c r="C6654"/>
    </row>
    <row r="6655" spans="2:3" x14ac:dyDescent="0.45">
      <c r="B6655"/>
      <c r="C6655"/>
    </row>
    <row r="6656" spans="2:3" x14ac:dyDescent="0.45">
      <c r="B6656"/>
      <c r="C6656"/>
    </row>
    <row r="6657" spans="2:3" x14ac:dyDescent="0.45">
      <c r="B6657"/>
      <c r="C6657"/>
    </row>
    <row r="6658" spans="2:3" x14ac:dyDescent="0.45">
      <c r="B6658"/>
      <c r="C6658"/>
    </row>
    <row r="6659" spans="2:3" x14ac:dyDescent="0.45">
      <c r="B6659"/>
      <c r="C6659"/>
    </row>
    <row r="6660" spans="2:3" x14ac:dyDescent="0.45">
      <c r="B6660"/>
      <c r="C6660"/>
    </row>
    <row r="6661" spans="2:3" x14ac:dyDescent="0.45">
      <c r="B6661"/>
      <c r="C6661"/>
    </row>
    <row r="6662" spans="2:3" x14ac:dyDescent="0.45">
      <c r="B6662"/>
      <c r="C6662"/>
    </row>
    <row r="6663" spans="2:3" x14ac:dyDescent="0.45">
      <c r="B6663"/>
      <c r="C6663"/>
    </row>
    <row r="6664" spans="2:3" x14ac:dyDescent="0.45">
      <c r="B6664"/>
      <c r="C6664"/>
    </row>
    <row r="6665" spans="2:3" x14ac:dyDescent="0.45">
      <c r="B6665"/>
      <c r="C6665"/>
    </row>
    <row r="6666" spans="2:3" x14ac:dyDescent="0.45">
      <c r="B6666"/>
      <c r="C6666"/>
    </row>
    <row r="6667" spans="2:3" x14ac:dyDescent="0.45">
      <c r="B6667"/>
      <c r="C6667"/>
    </row>
    <row r="6668" spans="2:3" x14ac:dyDescent="0.45">
      <c r="B6668"/>
      <c r="C6668"/>
    </row>
    <row r="6669" spans="2:3" x14ac:dyDescent="0.45">
      <c r="B6669"/>
      <c r="C6669"/>
    </row>
    <row r="6670" spans="2:3" x14ac:dyDescent="0.45">
      <c r="B6670"/>
      <c r="C6670"/>
    </row>
    <row r="6671" spans="2:3" x14ac:dyDescent="0.45">
      <c r="B6671"/>
      <c r="C6671"/>
    </row>
    <row r="6672" spans="2:3" x14ac:dyDescent="0.45">
      <c r="B6672"/>
      <c r="C6672"/>
    </row>
    <row r="6673" spans="2:3" x14ac:dyDescent="0.45">
      <c r="B6673"/>
      <c r="C6673"/>
    </row>
    <row r="6674" spans="2:3" x14ac:dyDescent="0.45">
      <c r="B6674"/>
      <c r="C6674"/>
    </row>
    <row r="6675" spans="2:3" x14ac:dyDescent="0.45">
      <c r="B6675"/>
      <c r="C6675"/>
    </row>
    <row r="6676" spans="2:3" x14ac:dyDescent="0.45">
      <c r="B6676"/>
      <c r="C6676"/>
    </row>
    <row r="6677" spans="2:3" x14ac:dyDescent="0.45">
      <c r="B6677"/>
      <c r="C6677"/>
    </row>
    <row r="6678" spans="2:3" x14ac:dyDescent="0.45">
      <c r="B6678"/>
      <c r="C6678"/>
    </row>
    <row r="6679" spans="2:3" x14ac:dyDescent="0.45">
      <c r="B6679"/>
      <c r="C6679"/>
    </row>
    <row r="6680" spans="2:3" x14ac:dyDescent="0.45">
      <c r="B6680"/>
      <c r="C6680"/>
    </row>
    <row r="6681" spans="2:3" x14ac:dyDescent="0.45">
      <c r="B6681"/>
      <c r="C6681"/>
    </row>
    <row r="6682" spans="2:3" x14ac:dyDescent="0.45">
      <c r="B6682"/>
      <c r="C6682"/>
    </row>
    <row r="6683" spans="2:3" x14ac:dyDescent="0.45">
      <c r="B6683"/>
      <c r="C6683"/>
    </row>
    <row r="6684" spans="2:3" x14ac:dyDescent="0.45">
      <c r="B6684"/>
      <c r="C6684"/>
    </row>
    <row r="6685" spans="2:3" x14ac:dyDescent="0.45">
      <c r="B6685"/>
      <c r="C6685"/>
    </row>
    <row r="6686" spans="2:3" x14ac:dyDescent="0.45">
      <c r="B6686"/>
      <c r="C6686"/>
    </row>
    <row r="6687" spans="2:3" x14ac:dyDescent="0.45">
      <c r="B6687"/>
      <c r="C6687"/>
    </row>
    <row r="6688" spans="2:3" x14ac:dyDescent="0.45">
      <c r="B6688"/>
      <c r="C6688"/>
    </row>
    <row r="6689" spans="2:3" x14ac:dyDescent="0.45">
      <c r="B6689"/>
      <c r="C6689"/>
    </row>
    <row r="6690" spans="2:3" x14ac:dyDescent="0.45">
      <c r="B6690"/>
      <c r="C6690"/>
    </row>
    <row r="6691" spans="2:3" x14ac:dyDescent="0.45">
      <c r="B6691"/>
      <c r="C6691"/>
    </row>
    <row r="6692" spans="2:3" x14ac:dyDescent="0.45">
      <c r="B6692"/>
      <c r="C6692"/>
    </row>
    <row r="6693" spans="2:3" x14ac:dyDescent="0.45">
      <c r="B6693"/>
      <c r="C6693"/>
    </row>
    <row r="6694" spans="2:3" x14ac:dyDescent="0.45">
      <c r="B6694"/>
      <c r="C6694"/>
    </row>
    <row r="6695" spans="2:3" x14ac:dyDescent="0.45">
      <c r="B6695"/>
      <c r="C6695"/>
    </row>
    <row r="6696" spans="2:3" x14ac:dyDescent="0.45">
      <c r="B6696"/>
      <c r="C6696"/>
    </row>
    <row r="6697" spans="2:3" x14ac:dyDescent="0.45">
      <c r="B6697"/>
      <c r="C6697"/>
    </row>
    <row r="6698" spans="2:3" x14ac:dyDescent="0.45">
      <c r="B6698"/>
      <c r="C6698"/>
    </row>
    <row r="6699" spans="2:3" x14ac:dyDescent="0.45">
      <c r="B6699"/>
      <c r="C6699"/>
    </row>
    <row r="6700" spans="2:3" x14ac:dyDescent="0.45">
      <c r="B6700"/>
      <c r="C6700"/>
    </row>
    <row r="6701" spans="2:3" x14ac:dyDescent="0.45">
      <c r="B6701"/>
      <c r="C6701"/>
    </row>
    <row r="6702" spans="2:3" x14ac:dyDescent="0.45">
      <c r="B6702"/>
      <c r="C6702"/>
    </row>
    <row r="6703" spans="2:3" x14ac:dyDescent="0.45">
      <c r="B6703"/>
      <c r="C6703"/>
    </row>
    <row r="6704" spans="2:3" x14ac:dyDescent="0.45">
      <c r="B6704"/>
      <c r="C6704"/>
    </row>
    <row r="6705" spans="2:3" x14ac:dyDescent="0.45">
      <c r="B6705"/>
      <c r="C6705"/>
    </row>
    <row r="6706" spans="2:3" x14ac:dyDescent="0.45">
      <c r="B6706"/>
      <c r="C6706"/>
    </row>
    <row r="6707" spans="2:3" x14ac:dyDescent="0.45">
      <c r="B6707"/>
      <c r="C6707"/>
    </row>
    <row r="6708" spans="2:3" x14ac:dyDescent="0.45">
      <c r="B6708"/>
      <c r="C6708"/>
    </row>
    <row r="6709" spans="2:3" x14ac:dyDescent="0.45">
      <c r="B6709"/>
      <c r="C6709"/>
    </row>
    <row r="6710" spans="2:3" x14ac:dyDescent="0.45">
      <c r="B6710"/>
      <c r="C6710"/>
    </row>
    <row r="6711" spans="2:3" x14ac:dyDescent="0.45">
      <c r="B6711"/>
      <c r="C6711"/>
    </row>
    <row r="6712" spans="2:3" x14ac:dyDescent="0.45">
      <c r="B6712"/>
      <c r="C6712"/>
    </row>
    <row r="6713" spans="2:3" x14ac:dyDescent="0.45">
      <c r="B6713"/>
      <c r="C6713"/>
    </row>
    <row r="6714" spans="2:3" x14ac:dyDescent="0.45">
      <c r="B6714"/>
      <c r="C6714"/>
    </row>
    <row r="6715" spans="2:3" x14ac:dyDescent="0.45">
      <c r="B6715"/>
      <c r="C6715"/>
    </row>
    <row r="6716" spans="2:3" x14ac:dyDescent="0.45">
      <c r="B6716"/>
      <c r="C6716"/>
    </row>
    <row r="6717" spans="2:3" x14ac:dyDescent="0.45">
      <c r="B6717"/>
      <c r="C6717"/>
    </row>
    <row r="6718" spans="2:3" x14ac:dyDescent="0.45">
      <c r="B6718"/>
      <c r="C6718"/>
    </row>
    <row r="6719" spans="2:3" x14ac:dyDescent="0.45">
      <c r="B6719"/>
      <c r="C6719"/>
    </row>
    <row r="6720" spans="2:3" x14ac:dyDescent="0.45">
      <c r="B6720"/>
      <c r="C6720"/>
    </row>
    <row r="6721" spans="2:3" x14ac:dyDescent="0.45">
      <c r="B6721"/>
      <c r="C6721"/>
    </row>
    <row r="6722" spans="2:3" x14ac:dyDescent="0.45">
      <c r="B6722"/>
      <c r="C6722"/>
    </row>
    <row r="6723" spans="2:3" x14ac:dyDescent="0.45">
      <c r="B6723"/>
      <c r="C6723"/>
    </row>
    <row r="6724" spans="2:3" x14ac:dyDescent="0.45">
      <c r="B6724"/>
      <c r="C6724"/>
    </row>
    <row r="6725" spans="2:3" x14ac:dyDescent="0.45">
      <c r="B6725"/>
      <c r="C6725"/>
    </row>
    <row r="6726" spans="2:3" x14ac:dyDescent="0.45">
      <c r="B6726"/>
      <c r="C6726"/>
    </row>
    <row r="6727" spans="2:3" x14ac:dyDescent="0.45">
      <c r="B6727"/>
      <c r="C6727"/>
    </row>
    <row r="6728" spans="2:3" x14ac:dyDescent="0.45">
      <c r="B6728"/>
      <c r="C6728"/>
    </row>
    <row r="6729" spans="2:3" x14ac:dyDescent="0.45">
      <c r="B6729"/>
      <c r="C6729"/>
    </row>
    <row r="6730" spans="2:3" x14ac:dyDescent="0.45">
      <c r="B6730"/>
      <c r="C6730"/>
    </row>
    <row r="6731" spans="2:3" x14ac:dyDescent="0.45">
      <c r="B6731"/>
      <c r="C6731"/>
    </row>
    <row r="6732" spans="2:3" x14ac:dyDescent="0.45">
      <c r="B6732"/>
      <c r="C6732"/>
    </row>
    <row r="6733" spans="2:3" x14ac:dyDescent="0.45">
      <c r="B6733"/>
      <c r="C6733"/>
    </row>
    <row r="6734" spans="2:3" x14ac:dyDescent="0.45">
      <c r="B6734"/>
      <c r="C6734"/>
    </row>
    <row r="6735" spans="2:3" x14ac:dyDescent="0.45">
      <c r="B6735"/>
      <c r="C6735"/>
    </row>
    <row r="6736" spans="2:3" x14ac:dyDescent="0.45">
      <c r="B6736"/>
      <c r="C6736"/>
    </row>
    <row r="6737" spans="2:3" x14ac:dyDescent="0.45">
      <c r="B6737"/>
      <c r="C6737"/>
    </row>
    <row r="6738" spans="2:3" x14ac:dyDescent="0.45">
      <c r="B6738"/>
      <c r="C6738"/>
    </row>
    <row r="6739" spans="2:3" x14ac:dyDescent="0.45">
      <c r="B6739"/>
      <c r="C6739"/>
    </row>
    <row r="6740" spans="2:3" x14ac:dyDescent="0.45">
      <c r="B6740"/>
      <c r="C6740"/>
    </row>
    <row r="6741" spans="2:3" x14ac:dyDescent="0.45">
      <c r="B6741"/>
      <c r="C6741"/>
    </row>
    <row r="6742" spans="2:3" x14ac:dyDescent="0.45">
      <c r="B6742"/>
      <c r="C6742"/>
    </row>
    <row r="6743" spans="2:3" x14ac:dyDescent="0.45">
      <c r="B6743"/>
      <c r="C6743"/>
    </row>
    <row r="6744" spans="2:3" x14ac:dyDescent="0.45">
      <c r="B6744"/>
      <c r="C6744"/>
    </row>
    <row r="6745" spans="2:3" x14ac:dyDescent="0.45">
      <c r="B6745"/>
      <c r="C6745"/>
    </row>
    <row r="6746" spans="2:3" x14ac:dyDescent="0.45">
      <c r="B6746"/>
      <c r="C6746"/>
    </row>
    <row r="6747" spans="2:3" x14ac:dyDescent="0.45">
      <c r="B6747"/>
      <c r="C6747"/>
    </row>
    <row r="6748" spans="2:3" x14ac:dyDescent="0.45">
      <c r="B6748"/>
      <c r="C6748"/>
    </row>
    <row r="6749" spans="2:3" x14ac:dyDescent="0.45">
      <c r="B6749"/>
      <c r="C6749"/>
    </row>
    <row r="6750" spans="2:3" x14ac:dyDescent="0.45">
      <c r="B6750"/>
      <c r="C6750"/>
    </row>
    <row r="6751" spans="2:3" x14ac:dyDescent="0.45">
      <c r="B6751"/>
      <c r="C6751"/>
    </row>
    <row r="6752" spans="2:3" x14ac:dyDescent="0.45">
      <c r="B6752"/>
      <c r="C6752"/>
    </row>
    <row r="6753" spans="2:3" x14ac:dyDescent="0.45">
      <c r="B6753"/>
      <c r="C6753"/>
    </row>
    <row r="6754" spans="2:3" x14ac:dyDescent="0.45">
      <c r="B6754"/>
      <c r="C6754"/>
    </row>
    <row r="6755" spans="2:3" x14ac:dyDescent="0.45">
      <c r="B6755"/>
      <c r="C6755"/>
    </row>
    <row r="6756" spans="2:3" x14ac:dyDescent="0.45">
      <c r="B6756"/>
      <c r="C6756"/>
    </row>
    <row r="6757" spans="2:3" x14ac:dyDescent="0.45">
      <c r="B6757"/>
      <c r="C6757"/>
    </row>
    <row r="6758" spans="2:3" x14ac:dyDescent="0.45">
      <c r="B6758"/>
      <c r="C6758"/>
    </row>
    <row r="6759" spans="2:3" x14ac:dyDescent="0.45">
      <c r="B6759"/>
      <c r="C6759"/>
    </row>
    <row r="6760" spans="2:3" x14ac:dyDescent="0.45">
      <c r="B6760"/>
      <c r="C6760"/>
    </row>
    <row r="6761" spans="2:3" x14ac:dyDescent="0.45">
      <c r="B6761"/>
      <c r="C6761"/>
    </row>
    <row r="6762" spans="2:3" x14ac:dyDescent="0.45">
      <c r="B6762"/>
      <c r="C6762"/>
    </row>
    <row r="6763" spans="2:3" x14ac:dyDescent="0.45">
      <c r="B6763"/>
      <c r="C6763"/>
    </row>
    <row r="6764" spans="2:3" x14ac:dyDescent="0.45">
      <c r="B6764"/>
      <c r="C6764"/>
    </row>
    <row r="6765" spans="2:3" x14ac:dyDescent="0.45">
      <c r="B6765"/>
      <c r="C6765"/>
    </row>
    <row r="6766" spans="2:3" x14ac:dyDescent="0.45">
      <c r="B6766"/>
      <c r="C6766"/>
    </row>
    <row r="6767" spans="2:3" x14ac:dyDescent="0.45">
      <c r="B6767"/>
      <c r="C6767"/>
    </row>
    <row r="6768" spans="2:3" x14ac:dyDescent="0.45">
      <c r="B6768"/>
      <c r="C6768"/>
    </row>
    <row r="6769" spans="2:3" x14ac:dyDescent="0.45">
      <c r="B6769"/>
      <c r="C6769"/>
    </row>
    <row r="6770" spans="2:3" x14ac:dyDescent="0.45">
      <c r="B6770"/>
      <c r="C6770"/>
    </row>
    <row r="6771" spans="2:3" x14ac:dyDescent="0.45">
      <c r="B6771"/>
      <c r="C6771"/>
    </row>
    <row r="6772" spans="2:3" x14ac:dyDescent="0.45">
      <c r="B6772"/>
      <c r="C6772"/>
    </row>
    <row r="6773" spans="2:3" x14ac:dyDescent="0.45">
      <c r="B6773"/>
      <c r="C6773"/>
    </row>
    <row r="6774" spans="2:3" x14ac:dyDescent="0.45">
      <c r="B6774"/>
      <c r="C6774"/>
    </row>
    <row r="6775" spans="2:3" x14ac:dyDescent="0.45">
      <c r="B6775"/>
      <c r="C6775"/>
    </row>
    <row r="6776" spans="2:3" x14ac:dyDescent="0.45">
      <c r="B6776"/>
      <c r="C6776"/>
    </row>
    <row r="6777" spans="2:3" x14ac:dyDescent="0.45">
      <c r="B6777"/>
      <c r="C6777"/>
    </row>
    <row r="6778" spans="2:3" x14ac:dyDescent="0.45">
      <c r="B6778"/>
      <c r="C6778"/>
    </row>
    <row r="6779" spans="2:3" x14ac:dyDescent="0.45">
      <c r="B6779"/>
      <c r="C6779"/>
    </row>
    <row r="6780" spans="2:3" x14ac:dyDescent="0.45">
      <c r="B6780"/>
      <c r="C6780"/>
    </row>
    <row r="6781" spans="2:3" x14ac:dyDescent="0.45">
      <c r="B6781"/>
      <c r="C6781"/>
    </row>
    <row r="6782" spans="2:3" x14ac:dyDescent="0.45">
      <c r="B6782"/>
      <c r="C6782"/>
    </row>
    <row r="6783" spans="2:3" x14ac:dyDescent="0.45">
      <c r="B6783"/>
      <c r="C6783"/>
    </row>
    <row r="6784" spans="2:3" x14ac:dyDescent="0.45">
      <c r="B6784"/>
      <c r="C6784"/>
    </row>
    <row r="6785" spans="2:3" x14ac:dyDescent="0.45">
      <c r="B6785"/>
      <c r="C6785"/>
    </row>
    <row r="6786" spans="2:3" x14ac:dyDescent="0.45">
      <c r="B6786"/>
      <c r="C6786"/>
    </row>
    <row r="6787" spans="2:3" x14ac:dyDescent="0.45">
      <c r="B6787"/>
      <c r="C6787"/>
    </row>
    <row r="6788" spans="2:3" x14ac:dyDescent="0.45">
      <c r="B6788"/>
      <c r="C6788"/>
    </row>
    <row r="6789" spans="2:3" x14ac:dyDescent="0.45">
      <c r="B6789"/>
      <c r="C6789"/>
    </row>
    <row r="6790" spans="2:3" x14ac:dyDescent="0.45">
      <c r="B6790"/>
      <c r="C6790"/>
    </row>
    <row r="6791" spans="2:3" x14ac:dyDescent="0.45">
      <c r="B6791"/>
      <c r="C6791"/>
    </row>
    <row r="6792" spans="2:3" x14ac:dyDescent="0.45">
      <c r="B6792"/>
      <c r="C6792"/>
    </row>
    <row r="6793" spans="2:3" x14ac:dyDescent="0.45">
      <c r="B6793"/>
      <c r="C6793"/>
    </row>
    <row r="6794" spans="2:3" x14ac:dyDescent="0.45">
      <c r="B6794"/>
      <c r="C6794"/>
    </row>
    <row r="6795" spans="2:3" x14ac:dyDescent="0.45">
      <c r="B6795"/>
      <c r="C6795"/>
    </row>
    <row r="6796" spans="2:3" x14ac:dyDescent="0.45">
      <c r="B6796"/>
      <c r="C6796"/>
    </row>
    <row r="6797" spans="2:3" x14ac:dyDescent="0.45">
      <c r="B6797"/>
      <c r="C6797"/>
    </row>
    <row r="6798" spans="2:3" x14ac:dyDescent="0.45">
      <c r="B6798"/>
      <c r="C6798"/>
    </row>
    <row r="6799" spans="2:3" x14ac:dyDescent="0.45">
      <c r="B6799"/>
      <c r="C6799"/>
    </row>
    <row r="6800" spans="2:3" x14ac:dyDescent="0.45">
      <c r="B6800"/>
      <c r="C6800"/>
    </row>
    <row r="6801" spans="2:3" x14ac:dyDescent="0.45">
      <c r="B6801"/>
      <c r="C6801"/>
    </row>
    <row r="6802" spans="2:3" x14ac:dyDescent="0.45">
      <c r="B6802"/>
      <c r="C6802"/>
    </row>
    <row r="6803" spans="2:3" x14ac:dyDescent="0.45">
      <c r="B6803"/>
      <c r="C6803"/>
    </row>
    <row r="6804" spans="2:3" x14ac:dyDescent="0.45">
      <c r="B6804"/>
      <c r="C6804"/>
    </row>
    <row r="6805" spans="2:3" x14ac:dyDescent="0.45">
      <c r="B6805"/>
      <c r="C6805"/>
    </row>
    <row r="6806" spans="2:3" x14ac:dyDescent="0.45">
      <c r="B6806"/>
      <c r="C6806"/>
    </row>
    <row r="6807" spans="2:3" x14ac:dyDescent="0.45">
      <c r="B6807"/>
      <c r="C6807"/>
    </row>
    <row r="6808" spans="2:3" x14ac:dyDescent="0.45">
      <c r="B6808"/>
      <c r="C6808"/>
    </row>
    <row r="6809" spans="2:3" x14ac:dyDescent="0.45">
      <c r="B6809"/>
      <c r="C6809"/>
    </row>
    <row r="6810" spans="2:3" x14ac:dyDescent="0.45">
      <c r="B6810"/>
      <c r="C6810"/>
    </row>
    <row r="6811" spans="2:3" x14ac:dyDescent="0.45">
      <c r="B6811"/>
      <c r="C6811"/>
    </row>
    <row r="6812" spans="2:3" x14ac:dyDescent="0.45">
      <c r="B6812"/>
      <c r="C6812"/>
    </row>
    <row r="6813" spans="2:3" x14ac:dyDescent="0.45">
      <c r="B6813"/>
      <c r="C6813"/>
    </row>
    <row r="6814" spans="2:3" x14ac:dyDescent="0.45">
      <c r="B6814"/>
      <c r="C6814"/>
    </row>
    <row r="6815" spans="2:3" x14ac:dyDescent="0.45">
      <c r="B6815"/>
      <c r="C6815"/>
    </row>
    <row r="6816" spans="2:3" x14ac:dyDescent="0.45">
      <c r="B6816"/>
      <c r="C6816"/>
    </row>
    <row r="6817" spans="2:3" x14ac:dyDescent="0.45">
      <c r="B6817"/>
      <c r="C6817"/>
    </row>
    <row r="6818" spans="2:3" x14ac:dyDescent="0.45">
      <c r="B6818"/>
      <c r="C6818"/>
    </row>
    <row r="6819" spans="2:3" x14ac:dyDescent="0.45">
      <c r="B6819"/>
      <c r="C6819"/>
    </row>
    <row r="6820" spans="2:3" x14ac:dyDescent="0.45">
      <c r="B6820"/>
      <c r="C6820"/>
    </row>
    <row r="6821" spans="2:3" x14ac:dyDescent="0.45">
      <c r="B6821"/>
      <c r="C6821"/>
    </row>
    <row r="6822" spans="2:3" x14ac:dyDescent="0.45">
      <c r="B6822"/>
      <c r="C6822"/>
    </row>
    <row r="6823" spans="2:3" x14ac:dyDescent="0.45">
      <c r="B6823"/>
      <c r="C6823"/>
    </row>
    <row r="6824" spans="2:3" x14ac:dyDescent="0.45">
      <c r="B6824"/>
      <c r="C6824"/>
    </row>
    <row r="6825" spans="2:3" x14ac:dyDescent="0.45">
      <c r="B6825"/>
      <c r="C6825"/>
    </row>
    <row r="6826" spans="2:3" x14ac:dyDescent="0.45">
      <c r="B6826"/>
      <c r="C6826"/>
    </row>
    <row r="6827" spans="2:3" x14ac:dyDescent="0.45">
      <c r="B6827"/>
      <c r="C6827"/>
    </row>
    <row r="6828" spans="2:3" x14ac:dyDescent="0.45">
      <c r="B6828"/>
      <c r="C6828"/>
    </row>
    <row r="6829" spans="2:3" x14ac:dyDescent="0.45">
      <c r="B6829"/>
      <c r="C6829"/>
    </row>
    <row r="6830" spans="2:3" x14ac:dyDescent="0.45">
      <c r="B6830"/>
      <c r="C6830"/>
    </row>
    <row r="6831" spans="2:3" x14ac:dyDescent="0.45">
      <c r="B6831"/>
      <c r="C6831"/>
    </row>
    <row r="6832" spans="2:3" x14ac:dyDescent="0.45">
      <c r="B6832"/>
      <c r="C6832"/>
    </row>
    <row r="6833" spans="2:3" x14ac:dyDescent="0.45">
      <c r="B6833"/>
      <c r="C6833"/>
    </row>
    <row r="6834" spans="2:3" x14ac:dyDescent="0.45">
      <c r="B6834"/>
      <c r="C6834"/>
    </row>
    <row r="6835" spans="2:3" x14ac:dyDescent="0.45">
      <c r="B6835"/>
      <c r="C6835"/>
    </row>
    <row r="6836" spans="2:3" x14ac:dyDescent="0.45">
      <c r="B6836"/>
      <c r="C6836"/>
    </row>
    <row r="6837" spans="2:3" x14ac:dyDescent="0.45">
      <c r="B6837"/>
      <c r="C6837"/>
    </row>
    <row r="6838" spans="2:3" x14ac:dyDescent="0.45">
      <c r="B6838"/>
      <c r="C6838"/>
    </row>
    <row r="6839" spans="2:3" x14ac:dyDescent="0.45">
      <c r="B6839"/>
      <c r="C6839"/>
    </row>
    <row r="6840" spans="2:3" x14ac:dyDescent="0.45">
      <c r="B6840"/>
      <c r="C6840"/>
    </row>
    <row r="6841" spans="2:3" x14ac:dyDescent="0.45">
      <c r="B6841"/>
      <c r="C6841"/>
    </row>
    <row r="6842" spans="2:3" x14ac:dyDescent="0.45">
      <c r="B6842"/>
      <c r="C6842"/>
    </row>
    <row r="6843" spans="2:3" x14ac:dyDescent="0.45">
      <c r="B6843"/>
      <c r="C6843"/>
    </row>
    <row r="6844" spans="2:3" x14ac:dyDescent="0.45">
      <c r="B6844"/>
      <c r="C6844"/>
    </row>
    <row r="6845" spans="2:3" x14ac:dyDescent="0.45">
      <c r="B6845"/>
      <c r="C6845"/>
    </row>
    <row r="6846" spans="2:3" x14ac:dyDescent="0.45">
      <c r="B6846"/>
      <c r="C6846"/>
    </row>
    <row r="6847" spans="2:3" x14ac:dyDescent="0.45">
      <c r="B6847"/>
      <c r="C6847"/>
    </row>
    <row r="6848" spans="2:3" x14ac:dyDescent="0.45">
      <c r="B6848"/>
      <c r="C6848"/>
    </row>
    <row r="6849" spans="2:3" x14ac:dyDescent="0.45">
      <c r="B6849"/>
      <c r="C6849"/>
    </row>
    <row r="6850" spans="2:3" x14ac:dyDescent="0.45">
      <c r="B6850"/>
      <c r="C6850"/>
    </row>
    <row r="6851" spans="2:3" x14ac:dyDescent="0.45">
      <c r="B6851"/>
      <c r="C6851"/>
    </row>
    <row r="6852" spans="2:3" x14ac:dyDescent="0.45">
      <c r="B6852"/>
      <c r="C6852"/>
    </row>
    <row r="6853" spans="2:3" x14ac:dyDescent="0.45">
      <c r="B6853"/>
      <c r="C6853"/>
    </row>
    <row r="6854" spans="2:3" x14ac:dyDescent="0.45">
      <c r="B6854"/>
      <c r="C6854"/>
    </row>
    <row r="6855" spans="2:3" x14ac:dyDescent="0.45">
      <c r="B6855"/>
      <c r="C6855"/>
    </row>
    <row r="6856" spans="2:3" x14ac:dyDescent="0.45">
      <c r="B6856"/>
      <c r="C6856"/>
    </row>
    <row r="6857" spans="2:3" x14ac:dyDescent="0.45">
      <c r="B6857"/>
      <c r="C6857"/>
    </row>
    <row r="6858" spans="2:3" x14ac:dyDescent="0.45">
      <c r="B6858"/>
      <c r="C6858"/>
    </row>
    <row r="6859" spans="2:3" x14ac:dyDescent="0.45">
      <c r="B6859"/>
      <c r="C6859"/>
    </row>
    <row r="6860" spans="2:3" x14ac:dyDescent="0.45">
      <c r="B6860"/>
      <c r="C6860"/>
    </row>
    <row r="6861" spans="2:3" x14ac:dyDescent="0.45">
      <c r="B6861"/>
      <c r="C6861"/>
    </row>
    <row r="6862" spans="2:3" x14ac:dyDescent="0.45">
      <c r="B6862"/>
      <c r="C6862"/>
    </row>
    <row r="6863" spans="2:3" x14ac:dyDescent="0.45">
      <c r="B6863"/>
      <c r="C6863"/>
    </row>
    <row r="6864" spans="2:3" x14ac:dyDescent="0.45">
      <c r="B6864"/>
      <c r="C6864"/>
    </row>
    <row r="6865" spans="2:3" x14ac:dyDescent="0.45">
      <c r="B6865"/>
      <c r="C6865"/>
    </row>
    <row r="6866" spans="2:3" x14ac:dyDescent="0.45">
      <c r="B6866"/>
      <c r="C6866"/>
    </row>
    <row r="6867" spans="2:3" x14ac:dyDescent="0.45">
      <c r="B6867"/>
      <c r="C6867"/>
    </row>
    <row r="6868" spans="2:3" x14ac:dyDescent="0.45">
      <c r="B6868"/>
      <c r="C6868"/>
    </row>
    <row r="6869" spans="2:3" x14ac:dyDescent="0.45">
      <c r="B6869"/>
      <c r="C6869"/>
    </row>
    <row r="6870" spans="2:3" x14ac:dyDescent="0.45">
      <c r="B6870"/>
      <c r="C6870"/>
    </row>
    <row r="6871" spans="2:3" x14ac:dyDescent="0.45">
      <c r="B6871"/>
      <c r="C6871"/>
    </row>
    <row r="6872" spans="2:3" x14ac:dyDescent="0.45">
      <c r="B6872"/>
      <c r="C6872"/>
    </row>
    <row r="6873" spans="2:3" x14ac:dyDescent="0.45">
      <c r="B6873"/>
      <c r="C6873"/>
    </row>
    <row r="6874" spans="2:3" x14ac:dyDescent="0.45">
      <c r="B6874"/>
      <c r="C6874"/>
    </row>
    <row r="6875" spans="2:3" x14ac:dyDescent="0.45">
      <c r="B6875"/>
      <c r="C6875"/>
    </row>
    <row r="6876" spans="2:3" x14ac:dyDescent="0.45">
      <c r="B6876"/>
      <c r="C6876"/>
    </row>
    <row r="6877" spans="2:3" x14ac:dyDescent="0.45">
      <c r="B6877"/>
      <c r="C6877"/>
    </row>
    <row r="6878" spans="2:3" x14ac:dyDescent="0.45">
      <c r="B6878"/>
      <c r="C6878"/>
    </row>
    <row r="6879" spans="2:3" x14ac:dyDescent="0.45">
      <c r="B6879"/>
      <c r="C6879"/>
    </row>
    <row r="6880" spans="2:3" x14ac:dyDescent="0.45">
      <c r="B6880"/>
      <c r="C6880"/>
    </row>
    <row r="6881" spans="2:3" x14ac:dyDescent="0.45">
      <c r="B6881"/>
      <c r="C6881"/>
    </row>
    <row r="6882" spans="2:3" x14ac:dyDescent="0.45">
      <c r="B6882"/>
      <c r="C6882"/>
    </row>
    <row r="6883" spans="2:3" x14ac:dyDescent="0.45">
      <c r="B6883"/>
      <c r="C6883"/>
    </row>
    <row r="6884" spans="2:3" x14ac:dyDescent="0.45">
      <c r="B6884"/>
      <c r="C6884"/>
    </row>
    <row r="6885" spans="2:3" x14ac:dyDescent="0.45">
      <c r="B6885"/>
      <c r="C6885"/>
    </row>
    <row r="6886" spans="2:3" x14ac:dyDescent="0.45">
      <c r="B6886"/>
      <c r="C6886"/>
    </row>
    <row r="6887" spans="2:3" x14ac:dyDescent="0.45">
      <c r="B6887"/>
      <c r="C6887"/>
    </row>
    <row r="6888" spans="2:3" x14ac:dyDescent="0.45">
      <c r="B6888"/>
      <c r="C6888"/>
    </row>
    <row r="6889" spans="2:3" x14ac:dyDescent="0.45">
      <c r="B6889"/>
      <c r="C6889"/>
    </row>
    <row r="6890" spans="2:3" x14ac:dyDescent="0.45">
      <c r="B6890"/>
      <c r="C6890"/>
    </row>
    <row r="6891" spans="2:3" x14ac:dyDescent="0.45">
      <c r="B6891"/>
      <c r="C6891"/>
    </row>
    <row r="6892" spans="2:3" x14ac:dyDescent="0.45">
      <c r="B6892"/>
      <c r="C6892"/>
    </row>
    <row r="6893" spans="2:3" x14ac:dyDescent="0.45">
      <c r="B6893"/>
      <c r="C6893"/>
    </row>
    <row r="6894" spans="2:3" x14ac:dyDescent="0.45">
      <c r="B6894"/>
      <c r="C6894"/>
    </row>
    <row r="6895" spans="2:3" x14ac:dyDescent="0.45">
      <c r="B6895"/>
      <c r="C6895"/>
    </row>
    <row r="6896" spans="2:3" x14ac:dyDescent="0.45">
      <c r="B6896"/>
      <c r="C6896"/>
    </row>
    <row r="6897" spans="2:3" x14ac:dyDescent="0.45">
      <c r="B6897"/>
      <c r="C6897"/>
    </row>
    <row r="6898" spans="2:3" x14ac:dyDescent="0.45">
      <c r="B6898"/>
      <c r="C6898"/>
    </row>
    <row r="6899" spans="2:3" x14ac:dyDescent="0.45">
      <c r="B6899"/>
      <c r="C6899"/>
    </row>
    <row r="6900" spans="2:3" x14ac:dyDescent="0.45">
      <c r="B6900"/>
      <c r="C6900"/>
    </row>
    <row r="6901" spans="2:3" x14ac:dyDescent="0.45">
      <c r="B6901"/>
      <c r="C6901"/>
    </row>
    <row r="6902" spans="2:3" x14ac:dyDescent="0.45">
      <c r="B6902"/>
      <c r="C6902"/>
    </row>
    <row r="6903" spans="2:3" x14ac:dyDescent="0.45">
      <c r="B6903"/>
      <c r="C6903"/>
    </row>
    <row r="6904" spans="2:3" x14ac:dyDescent="0.45">
      <c r="B6904"/>
      <c r="C6904"/>
    </row>
    <row r="6905" spans="2:3" x14ac:dyDescent="0.45">
      <c r="B6905"/>
      <c r="C6905"/>
    </row>
    <row r="6906" spans="2:3" x14ac:dyDescent="0.45">
      <c r="B6906"/>
      <c r="C6906"/>
    </row>
    <row r="6907" spans="2:3" x14ac:dyDescent="0.45">
      <c r="B6907"/>
      <c r="C6907"/>
    </row>
    <row r="6908" spans="2:3" x14ac:dyDescent="0.45">
      <c r="B6908"/>
      <c r="C6908"/>
    </row>
    <row r="6909" spans="2:3" x14ac:dyDescent="0.45">
      <c r="B6909"/>
      <c r="C6909"/>
    </row>
    <row r="6910" spans="2:3" x14ac:dyDescent="0.45">
      <c r="B6910"/>
      <c r="C6910"/>
    </row>
    <row r="6911" spans="2:3" x14ac:dyDescent="0.45">
      <c r="B6911"/>
      <c r="C6911"/>
    </row>
    <row r="6912" spans="2:3" x14ac:dyDescent="0.45">
      <c r="B6912"/>
      <c r="C6912"/>
    </row>
    <row r="6913" spans="2:3" x14ac:dyDescent="0.45">
      <c r="B6913"/>
      <c r="C6913"/>
    </row>
    <row r="6914" spans="2:3" x14ac:dyDescent="0.45">
      <c r="B6914"/>
      <c r="C6914"/>
    </row>
    <row r="6915" spans="2:3" x14ac:dyDescent="0.45">
      <c r="B6915"/>
      <c r="C6915"/>
    </row>
    <row r="6916" spans="2:3" x14ac:dyDescent="0.45">
      <c r="B6916"/>
      <c r="C6916"/>
    </row>
    <row r="6917" spans="2:3" x14ac:dyDescent="0.45">
      <c r="B6917"/>
      <c r="C6917"/>
    </row>
    <row r="6918" spans="2:3" x14ac:dyDescent="0.45">
      <c r="B6918"/>
      <c r="C6918"/>
    </row>
    <row r="6919" spans="2:3" x14ac:dyDescent="0.45">
      <c r="B6919"/>
      <c r="C6919"/>
    </row>
    <row r="6920" spans="2:3" x14ac:dyDescent="0.45">
      <c r="B6920"/>
      <c r="C6920"/>
    </row>
    <row r="6921" spans="2:3" x14ac:dyDescent="0.45">
      <c r="B6921"/>
      <c r="C6921"/>
    </row>
    <row r="6922" spans="2:3" x14ac:dyDescent="0.45">
      <c r="B6922"/>
      <c r="C6922"/>
    </row>
    <row r="6923" spans="2:3" x14ac:dyDescent="0.45">
      <c r="B6923"/>
      <c r="C6923"/>
    </row>
    <row r="6924" spans="2:3" x14ac:dyDescent="0.45">
      <c r="B6924"/>
      <c r="C6924"/>
    </row>
    <row r="6925" spans="2:3" x14ac:dyDescent="0.45">
      <c r="B6925"/>
      <c r="C6925"/>
    </row>
    <row r="6926" spans="2:3" x14ac:dyDescent="0.45">
      <c r="B6926"/>
      <c r="C6926"/>
    </row>
    <row r="6927" spans="2:3" x14ac:dyDescent="0.45">
      <c r="B6927"/>
      <c r="C6927"/>
    </row>
    <row r="6928" spans="2:3" x14ac:dyDescent="0.45">
      <c r="B6928"/>
      <c r="C6928"/>
    </row>
    <row r="6929" spans="2:3" x14ac:dyDescent="0.45">
      <c r="B6929"/>
      <c r="C6929"/>
    </row>
    <row r="6930" spans="2:3" x14ac:dyDescent="0.45">
      <c r="B6930"/>
      <c r="C6930"/>
    </row>
    <row r="6931" spans="2:3" x14ac:dyDescent="0.45">
      <c r="B6931"/>
      <c r="C6931"/>
    </row>
    <row r="6932" spans="2:3" x14ac:dyDescent="0.45">
      <c r="B6932"/>
      <c r="C6932"/>
    </row>
    <row r="6933" spans="2:3" x14ac:dyDescent="0.45">
      <c r="B6933"/>
      <c r="C6933"/>
    </row>
    <row r="6934" spans="2:3" x14ac:dyDescent="0.45">
      <c r="B6934"/>
      <c r="C6934"/>
    </row>
    <row r="6935" spans="2:3" x14ac:dyDescent="0.45">
      <c r="B6935"/>
      <c r="C6935"/>
    </row>
    <row r="6936" spans="2:3" x14ac:dyDescent="0.45">
      <c r="B6936"/>
      <c r="C6936"/>
    </row>
    <row r="6937" spans="2:3" x14ac:dyDescent="0.45">
      <c r="B6937"/>
      <c r="C6937"/>
    </row>
    <row r="6938" spans="2:3" x14ac:dyDescent="0.45">
      <c r="B6938"/>
      <c r="C6938"/>
    </row>
    <row r="6939" spans="2:3" x14ac:dyDescent="0.45">
      <c r="B6939"/>
      <c r="C6939"/>
    </row>
    <row r="6940" spans="2:3" x14ac:dyDescent="0.45">
      <c r="B6940"/>
      <c r="C6940"/>
    </row>
    <row r="6941" spans="2:3" x14ac:dyDescent="0.45">
      <c r="B6941"/>
      <c r="C6941"/>
    </row>
    <row r="6942" spans="2:3" x14ac:dyDescent="0.45">
      <c r="B6942"/>
      <c r="C6942"/>
    </row>
    <row r="6943" spans="2:3" x14ac:dyDescent="0.45">
      <c r="B6943"/>
      <c r="C6943"/>
    </row>
    <row r="6944" spans="2:3" x14ac:dyDescent="0.45">
      <c r="B6944"/>
      <c r="C6944"/>
    </row>
    <row r="6945" spans="2:3" x14ac:dyDescent="0.45">
      <c r="B6945"/>
      <c r="C6945"/>
    </row>
    <row r="6946" spans="2:3" x14ac:dyDescent="0.45">
      <c r="B6946"/>
      <c r="C6946"/>
    </row>
    <row r="6947" spans="2:3" x14ac:dyDescent="0.45">
      <c r="B6947"/>
      <c r="C6947"/>
    </row>
    <row r="6948" spans="2:3" x14ac:dyDescent="0.45">
      <c r="B6948"/>
      <c r="C6948"/>
    </row>
    <row r="6949" spans="2:3" x14ac:dyDescent="0.45">
      <c r="B6949"/>
      <c r="C6949"/>
    </row>
    <row r="6950" spans="2:3" x14ac:dyDescent="0.45">
      <c r="B6950"/>
      <c r="C6950"/>
    </row>
    <row r="6951" spans="2:3" x14ac:dyDescent="0.45">
      <c r="B6951"/>
      <c r="C6951"/>
    </row>
    <row r="6952" spans="2:3" x14ac:dyDescent="0.45">
      <c r="B6952"/>
      <c r="C6952"/>
    </row>
    <row r="6953" spans="2:3" x14ac:dyDescent="0.45">
      <c r="B6953"/>
      <c r="C6953"/>
    </row>
    <row r="6954" spans="2:3" x14ac:dyDescent="0.45">
      <c r="B6954"/>
      <c r="C6954"/>
    </row>
    <row r="6955" spans="2:3" x14ac:dyDescent="0.45">
      <c r="B6955"/>
      <c r="C6955"/>
    </row>
    <row r="6956" spans="2:3" x14ac:dyDescent="0.45">
      <c r="B6956"/>
      <c r="C6956"/>
    </row>
    <row r="6957" spans="2:3" x14ac:dyDescent="0.45">
      <c r="B6957"/>
      <c r="C6957"/>
    </row>
    <row r="6958" spans="2:3" x14ac:dyDescent="0.45">
      <c r="B6958"/>
      <c r="C6958"/>
    </row>
    <row r="6959" spans="2:3" x14ac:dyDescent="0.45">
      <c r="B6959"/>
      <c r="C6959"/>
    </row>
    <row r="6960" spans="2:3" x14ac:dyDescent="0.45">
      <c r="B6960"/>
      <c r="C6960"/>
    </row>
    <row r="6961" spans="2:3" x14ac:dyDescent="0.45">
      <c r="B6961"/>
      <c r="C6961"/>
    </row>
    <row r="6962" spans="2:3" x14ac:dyDescent="0.45">
      <c r="B6962"/>
      <c r="C6962"/>
    </row>
    <row r="6963" spans="2:3" x14ac:dyDescent="0.45">
      <c r="B6963"/>
      <c r="C6963"/>
    </row>
    <row r="6964" spans="2:3" x14ac:dyDescent="0.45">
      <c r="B6964"/>
      <c r="C6964"/>
    </row>
    <row r="6965" spans="2:3" x14ac:dyDescent="0.45">
      <c r="B6965"/>
      <c r="C6965"/>
    </row>
    <row r="6966" spans="2:3" x14ac:dyDescent="0.45">
      <c r="B6966"/>
      <c r="C6966"/>
    </row>
    <row r="6967" spans="2:3" x14ac:dyDescent="0.45">
      <c r="B6967"/>
      <c r="C6967"/>
    </row>
    <row r="6968" spans="2:3" x14ac:dyDescent="0.45">
      <c r="B6968"/>
      <c r="C6968"/>
    </row>
    <row r="6969" spans="2:3" x14ac:dyDescent="0.45">
      <c r="B6969"/>
      <c r="C6969"/>
    </row>
    <row r="6970" spans="2:3" x14ac:dyDescent="0.45">
      <c r="B6970"/>
      <c r="C6970"/>
    </row>
    <row r="6971" spans="2:3" x14ac:dyDescent="0.45">
      <c r="B6971"/>
      <c r="C6971"/>
    </row>
    <row r="6972" spans="2:3" x14ac:dyDescent="0.45">
      <c r="B6972"/>
      <c r="C6972"/>
    </row>
    <row r="6973" spans="2:3" x14ac:dyDescent="0.45">
      <c r="B6973"/>
      <c r="C6973"/>
    </row>
    <row r="6974" spans="2:3" x14ac:dyDescent="0.45">
      <c r="B6974"/>
      <c r="C6974"/>
    </row>
    <row r="6975" spans="2:3" x14ac:dyDescent="0.45">
      <c r="B6975"/>
      <c r="C6975"/>
    </row>
    <row r="6976" spans="2:3" x14ac:dyDescent="0.45">
      <c r="B6976"/>
      <c r="C6976"/>
    </row>
    <row r="6977" spans="2:3" x14ac:dyDescent="0.45">
      <c r="B6977"/>
      <c r="C6977"/>
    </row>
    <row r="6978" spans="2:3" x14ac:dyDescent="0.45">
      <c r="B6978"/>
      <c r="C6978"/>
    </row>
    <row r="6979" spans="2:3" x14ac:dyDescent="0.45">
      <c r="B6979"/>
      <c r="C6979"/>
    </row>
    <row r="6980" spans="2:3" x14ac:dyDescent="0.45">
      <c r="B6980"/>
      <c r="C6980"/>
    </row>
    <row r="6981" spans="2:3" x14ac:dyDescent="0.45">
      <c r="B6981"/>
      <c r="C6981"/>
    </row>
    <row r="6982" spans="2:3" x14ac:dyDescent="0.45">
      <c r="B6982"/>
      <c r="C6982"/>
    </row>
    <row r="6983" spans="2:3" x14ac:dyDescent="0.45">
      <c r="B6983"/>
      <c r="C6983"/>
    </row>
    <row r="6984" spans="2:3" x14ac:dyDescent="0.45">
      <c r="B6984"/>
      <c r="C6984"/>
    </row>
    <row r="6985" spans="2:3" x14ac:dyDescent="0.45">
      <c r="B6985"/>
      <c r="C6985"/>
    </row>
    <row r="6986" spans="2:3" x14ac:dyDescent="0.45">
      <c r="B6986"/>
      <c r="C6986"/>
    </row>
    <row r="6987" spans="2:3" x14ac:dyDescent="0.45">
      <c r="B6987"/>
      <c r="C6987"/>
    </row>
    <row r="6988" spans="2:3" x14ac:dyDescent="0.45">
      <c r="B6988"/>
      <c r="C6988"/>
    </row>
    <row r="6989" spans="2:3" x14ac:dyDescent="0.45">
      <c r="B6989"/>
      <c r="C6989"/>
    </row>
    <row r="6990" spans="2:3" x14ac:dyDescent="0.45">
      <c r="B6990"/>
      <c r="C6990"/>
    </row>
    <row r="6991" spans="2:3" x14ac:dyDescent="0.45">
      <c r="B6991"/>
      <c r="C6991"/>
    </row>
    <row r="6992" spans="2:3" x14ac:dyDescent="0.45">
      <c r="B6992"/>
      <c r="C6992"/>
    </row>
    <row r="6993" spans="2:3" x14ac:dyDescent="0.45">
      <c r="B6993"/>
      <c r="C6993"/>
    </row>
    <row r="6994" spans="2:3" x14ac:dyDescent="0.45">
      <c r="B6994"/>
      <c r="C6994"/>
    </row>
    <row r="6995" spans="2:3" x14ac:dyDescent="0.45">
      <c r="B6995"/>
      <c r="C6995"/>
    </row>
    <row r="6996" spans="2:3" x14ac:dyDescent="0.45">
      <c r="B6996"/>
      <c r="C6996"/>
    </row>
    <row r="6997" spans="2:3" x14ac:dyDescent="0.45">
      <c r="B6997"/>
      <c r="C6997"/>
    </row>
    <row r="6998" spans="2:3" x14ac:dyDescent="0.45">
      <c r="B6998"/>
      <c r="C6998"/>
    </row>
    <row r="6999" spans="2:3" x14ac:dyDescent="0.45">
      <c r="B6999"/>
      <c r="C6999"/>
    </row>
    <row r="7000" spans="2:3" x14ac:dyDescent="0.45">
      <c r="B7000"/>
      <c r="C7000"/>
    </row>
    <row r="7001" spans="2:3" x14ac:dyDescent="0.45">
      <c r="B7001"/>
      <c r="C7001"/>
    </row>
    <row r="7002" spans="2:3" x14ac:dyDescent="0.45">
      <c r="B7002"/>
      <c r="C7002"/>
    </row>
    <row r="7003" spans="2:3" x14ac:dyDescent="0.45">
      <c r="B7003"/>
      <c r="C7003"/>
    </row>
    <row r="7004" spans="2:3" x14ac:dyDescent="0.45">
      <c r="B7004"/>
      <c r="C7004"/>
    </row>
    <row r="7005" spans="2:3" x14ac:dyDescent="0.45">
      <c r="B7005"/>
      <c r="C7005"/>
    </row>
    <row r="7006" spans="2:3" x14ac:dyDescent="0.45">
      <c r="B7006"/>
      <c r="C7006"/>
    </row>
    <row r="7007" spans="2:3" x14ac:dyDescent="0.45">
      <c r="B7007"/>
      <c r="C7007"/>
    </row>
    <row r="7008" spans="2:3" x14ac:dyDescent="0.45">
      <c r="B7008"/>
      <c r="C7008"/>
    </row>
    <row r="7009" spans="2:3" x14ac:dyDescent="0.45">
      <c r="B7009"/>
      <c r="C7009"/>
    </row>
    <row r="7010" spans="2:3" x14ac:dyDescent="0.45">
      <c r="B7010"/>
      <c r="C7010"/>
    </row>
    <row r="7011" spans="2:3" x14ac:dyDescent="0.45">
      <c r="B7011"/>
      <c r="C7011"/>
    </row>
    <row r="7012" spans="2:3" x14ac:dyDescent="0.45">
      <c r="B7012"/>
      <c r="C7012"/>
    </row>
    <row r="7013" spans="2:3" x14ac:dyDescent="0.45">
      <c r="B7013"/>
      <c r="C7013"/>
    </row>
    <row r="7014" spans="2:3" x14ac:dyDescent="0.45">
      <c r="B7014"/>
      <c r="C7014"/>
    </row>
    <row r="7015" spans="2:3" x14ac:dyDescent="0.45">
      <c r="B7015"/>
      <c r="C7015"/>
    </row>
    <row r="7016" spans="2:3" x14ac:dyDescent="0.45">
      <c r="B7016"/>
      <c r="C7016"/>
    </row>
    <row r="7017" spans="2:3" x14ac:dyDescent="0.45">
      <c r="B7017"/>
      <c r="C7017"/>
    </row>
    <row r="7018" spans="2:3" x14ac:dyDescent="0.45">
      <c r="B7018"/>
      <c r="C7018"/>
    </row>
    <row r="7019" spans="2:3" x14ac:dyDescent="0.45">
      <c r="B7019"/>
      <c r="C7019"/>
    </row>
    <row r="7020" spans="2:3" x14ac:dyDescent="0.45">
      <c r="B7020"/>
      <c r="C7020"/>
    </row>
    <row r="7021" spans="2:3" x14ac:dyDescent="0.45">
      <c r="B7021"/>
      <c r="C7021"/>
    </row>
    <row r="7022" spans="2:3" x14ac:dyDescent="0.45">
      <c r="B7022"/>
      <c r="C7022"/>
    </row>
    <row r="7023" spans="2:3" x14ac:dyDescent="0.45">
      <c r="B7023"/>
      <c r="C7023"/>
    </row>
    <row r="7024" spans="2:3" x14ac:dyDescent="0.45">
      <c r="B7024"/>
      <c r="C7024"/>
    </row>
    <row r="7025" spans="2:3" x14ac:dyDescent="0.45">
      <c r="B7025"/>
      <c r="C7025"/>
    </row>
    <row r="7026" spans="2:3" x14ac:dyDescent="0.45">
      <c r="B7026"/>
      <c r="C7026"/>
    </row>
    <row r="7027" spans="2:3" x14ac:dyDescent="0.45">
      <c r="B7027"/>
      <c r="C7027"/>
    </row>
    <row r="7028" spans="2:3" x14ac:dyDescent="0.45">
      <c r="B7028"/>
      <c r="C7028"/>
    </row>
    <row r="7029" spans="2:3" x14ac:dyDescent="0.45">
      <c r="B7029"/>
      <c r="C7029"/>
    </row>
    <row r="7030" spans="2:3" x14ac:dyDescent="0.45">
      <c r="B7030"/>
      <c r="C7030"/>
    </row>
    <row r="7031" spans="2:3" x14ac:dyDescent="0.45">
      <c r="B7031"/>
      <c r="C7031"/>
    </row>
    <row r="7032" spans="2:3" x14ac:dyDescent="0.45">
      <c r="B7032"/>
      <c r="C7032"/>
    </row>
    <row r="7033" spans="2:3" x14ac:dyDescent="0.45">
      <c r="B7033"/>
      <c r="C7033"/>
    </row>
    <row r="7034" spans="2:3" x14ac:dyDescent="0.45">
      <c r="B7034"/>
      <c r="C7034"/>
    </row>
    <row r="7035" spans="2:3" x14ac:dyDescent="0.45">
      <c r="B7035"/>
      <c r="C7035"/>
    </row>
    <row r="7036" spans="2:3" x14ac:dyDescent="0.45">
      <c r="B7036"/>
      <c r="C7036"/>
    </row>
    <row r="7037" spans="2:3" x14ac:dyDescent="0.45">
      <c r="B7037"/>
      <c r="C7037"/>
    </row>
    <row r="7038" spans="2:3" x14ac:dyDescent="0.45">
      <c r="B7038"/>
      <c r="C7038"/>
    </row>
    <row r="7039" spans="2:3" x14ac:dyDescent="0.45">
      <c r="B7039"/>
      <c r="C7039"/>
    </row>
    <row r="7040" spans="2:3" x14ac:dyDescent="0.45">
      <c r="B7040"/>
      <c r="C7040"/>
    </row>
    <row r="7041" spans="2:3" x14ac:dyDescent="0.45">
      <c r="B7041"/>
      <c r="C7041"/>
    </row>
    <row r="7042" spans="2:3" x14ac:dyDescent="0.45">
      <c r="B7042"/>
      <c r="C7042"/>
    </row>
    <row r="7043" spans="2:3" x14ac:dyDescent="0.45">
      <c r="B7043"/>
      <c r="C7043"/>
    </row>
    <row r="7044" spans="2:3" x14ac:dyDescent="0.45">
      <c r="B7044"/>
      <c r="C7044"/>
    </row>
    <row r="7045" spans="2:3" x14ac:dyDescent="0.45">
      <c r="B7045"/>
      <c r="C7045"/>
    </row>
    <row r="7046" spans="2:3" x14ac:dyDescent="0.45">
      <c r="B7046"/>
      <c r="C7046"/>
    </row>
    <row r="7047" spans="2:3" x14ac:dyDescent="0.45">
      <c r="B7047"/>
      <c r="C7047"/>
    </row>
    <row r="7048" spans="2:3" x14ac:dyDescent="0.45">
      <c r="B7048"/>
      <c r="C7048"/>
    </row>
    <row r="7049" spans="2:3" x14ac:dyDescent="0.45">
      <c r="B7049"/>
      <c r="C7049"/>
    </row>
    <row r="7050" spans="2:3" x14ac:dyDescent="0.45">
      <c r="B7050"/>
      <c r="C7050"/>
    </row>
    <row r="7051" spans="2:3" x14ac:dyDescent="0.45">
      <c r="B7051"/>
      <c r="C7051"/>
    </row>
    <row r="7052" spans="2:3" x14ac:dyDescent="0.45">
      <c r="B7052"/>
      <c r="C7052"/>
    </row>
    <row r="7053" spans="2:3" x14ac:dyDescent="0.45">
      <c r="B7053"/>
      <c r="C7053"/>
    </row>
    <row r="7054" spans="2:3" x14ac:dyDescent="0.45">
      <c r="B7054"/>
      <c r="C7054"/>
    </row>
    <row r="7055" spans="2:3" x14ac:dyDescent="0.45">
      <c r="B7055"/>
      <c r="C7055"/>
    </row>
    <row r="7056" spans="2:3" x14ac:dyDescent="0.45">
      <c r="B7056"/>
      <c r="C7056"/>
    </row>
    <row r="7057" spans="2:3" x14ac:dyDescent="0.45">
      <c r="B7057"/>
      <c r="C7057"/>
    </row>
    <row r="7058" spans="2:3" x14ac:dyDescent="0.45">
      <c r="B7058"/>
      <c r="C7058"/>
    </row>
    <row r="7059" spans="2:3" x14ac:dyDescent="0.45">
      <c r="B7059"/>
      <c r="C7059"/>
    </row>
    <row r="7060" spans="2:3" x14ac:dyDescent="0.45">
      <c r="B7060"/>
      <c r="C7060"/>
    </row>
    <row r="7061" spans="2:3" x14ac:dyDescent="0.45">
      <c r="B7061"/>
      <c r="C7061"/>
    </row>
    <row r="7062" spans="2:3" x14ac:dyDescent="0.45">
      <c r="B7062"/>
      <c r="C7062"/>
    </row>
    <row r="7063" spans="2:3" x14ac:dyDescent="0.45">
      <c r="B7063"/>
      <c r="C7063"/>
    </row>
    <row r="7064" spans="2:3" x14ac:dyDescent="0.45">
      <c r="B7064"/>
      <c r="C7064"/>
    </row>
    <row r="7065" spans="2:3" x14ac:dyDescent="0.45">
      <c r="B7065"/>
      <c r="C7065"/>
    </row>
    <row r="7066" spans="2:3" x14ac:dyDescent="0.45">
      <c r="B7066"/>
      <c r="C7066"/>
    </row>
    <row r="7067" spans="2:3" x14ac:dyDescent="0.45">
      <c r="B7067"/>
      <c r="C7067"/>
    </row>
    <row r="7068" spans="2:3" x14ac:dyDescent="0.45">
      <c r="B7068"/>
      <c r="C7068"/>
    </row>
    <row r="7069" spans="2:3" x14ac:dyDescent="0.45">
      <c r="B7069"/>
      <c r="C7069"/>
    </row>
    <row r="7070" spans="2:3" x14ac:dyDescent="0.45">
      <c r="B7070"/>
      <c r="C7070"/>
    </row>
    <row r="7071" spans="2:3" x14ac:dyDescent="0.45">
      <c r="B7071"/>
      <c r="C7071"/>
    </row>
    <row r="7072" spans="2:3" x14ac:dyDescent="0.45">
      <c r="B7072"/>
      <c r="C7072"/>
    </row>
    <row r="7073" spans="2:3" x14ac:dyDescent="0.45">
      <c r="B7073"/>
      <c r="C7073"/>
    </row>
    <row r="7074" spans="2:3" x14ac:dyDescent="0.45">
      <c r="B7074"/>
      <c r="C7074"/>
    </row>
    <row r="7075" spans="2:3" x14ac:dyDescent="0.45">
      <c r="B7075"/>
      <c r="C7075"/>
    </row>
    <row r="7076" spans="2:3" x14ac:dyDescent="0.45">
      <c r="B7076"/>
      <c r="C7076"/>
    </row>
    <row r="7077" spans="2:3" x14ac:dyDescent="0.45">
      <c r="B7077"/>
      <c r="C7077"/>
    </row>
    <row r="7078" spans="2:3" x14ac:dyDescent="0.45">
      <c r="B7078"/>
      <c r="C7078"/>
    </row>
    <row r="7079" spans="2:3" x14ac:dyDescent="0.45">
      <c r="B7079"/>
      <c r="C7079"/>
    </row>
    <row r="7080" spans="2:3" x14ac:dyDescent="0.45">
      <c r="B7080"/>
      <c r="C7080"/>
    </row>
    <row r="7081" spans="2:3" x14ac:dyDescent="0.45">
      <c r="B7081"/>
      <c r="C7081"/>
    </row>
    <row r="7082" spans="2:3" x14ac:dyDescent="0.45">
      <c r="B7082"/>
      <c r="C7082"/>
    </row>
    <row r="7083" spans="2:3" x14ac:dyDescent="0.45">
      <c r="B7083"/>
      <c r="C7083"/>
    </row>
    <row r="7084" spans="2:3" x14ac:dyDescent="0.45">
      <c r="B7084"/>
      <c r="C7084"/>
    </row>
    <row r="7085" spans="2:3" x14ac:dyDescent="0.45">
      <c r="B7085"/>
      <c r="C7085"/>
    </row>
    <row r="7086" spans="2:3" x14ac:dyDescent="0.45">
      <c r="B7086"/>
      <c r="C7086"/>
    </row>
    <row r="7087" spans="2:3" x14ac:dyDescent="0.45">
      <c r="B7087"/>
      <c r="C7087"/>
    </row>
    <row r="7088" spans="2:3" x14ac:dyDescent="0.45">
      <c r="B7088"/>
      <c r="C7088"/>
    </row>
    <row r="7089" spans="2:3" x14ac:dyDescent="0.45">
      <c r="B7089"/>
      <c r="C7089"/>
    </row>
    <row r="7090" spans="2:3" x14ac:dyDescent="0.45">
      <c r="B7090"/>
      <c r="C7090"/>
    </row>
    <row r="7091" spans="2:3" x14ac:dyDescent="0.45">
      <c r="B7091"/>
      <c r="C7091"/>
    </row>
    <row r="7092" spans="2:3" x14ac:dyDescent="0.45">
      <c r="B7092"/>
      <c r="C7092"/>
    </row>
    <row r="7093" spans="2:3" x14ac:dyDescent="0.45">
      <c r="B7093"/>
      <c r="C7093"/>
    </row>
    <row r="7094" spans="2:3" x14ac:dyDescent="0.45">
      <c r="B7094"/>
      <c r="C7094"/>
    </row>
    <row r="7095" spans="2:3" x14ac:dyDescent="0.45">
      <c r="B7095"/>
      <c r="C7095"/>
    </row>
    <row r="7096" spans="2:3" x14ac:dyDescent="0.45">
      <c r="B7096"/>
      <c r="C7096"/>
    </row>
    <row r="7097" spans="2:3" x14ac:dyDescent="0.45">
      <c r="B7097"/>
      <c r="C7097"/>
    </row>
    <row r="7098" spans="2:3" x14ac:dyDescent="0.45">
      <c r="B7098"/>
      <c r="C7098"/>
    </row>
    <row r="7099" spans="2:3" x14ac:dyDescent="0.45">
      <c r="B7099"/>
      <c r="C7099"/>
    </row>
    <row r="7100" spans="2:3" x14ac:dyDescent="0.45">
      <c r="B7100"/>
      <c r="C7100"/>
    </row>
    <row r="7101" spans="2:3" x14ac:dyDescent="0.45">
      <c r="B7101"/>
      <c r="C7101"/>
    </row>
    <row r="7102" spans="2:3" x14ac:dyDescent="0.45">
      <c r="B7102"/>
      <c r="C7102"/>
    </row>
    <row r="7103" spans="2:3" x14ac:dyDescent="0.45">
      <c r="B7103"/>
      <c r="C7103"/>
    </row>
    <row r="7104" spans="2:3" x14ac:dyDescent="0.45">
      <c r="B7104"/>
      <c r="C7104"/>
    </row>
    <row r="7105" spans="2:3" x14ac:dyDescent="0.45">
      <c r="B7105"/>
      <c r="C7105"/>
    </row>
    <row r="7106" spans="2:3" x14ac:dyDescent="0.45">
      <c r="B7106"/>
      <c r="C7106"/>
    </row>
    <row r="7107" spans="2:3" x14ac:dyDescent="0.45">
      <c r="B7107"/>
      <c r="C7107"/>
    </row>
    <row r="7108" spans="2:3" x14ac:dyDescent="0.45">
      <c r="B7108"/>
      <c r="C7108"/>
    </row>
    <row r="7109" spans="2:3" x14ac:dyDescent="0.45">
      <c r="B7109"/>
      <c r="C7109"/>
    </row>
    <row r="7110" spans="2:3" x14ac:dyDescent="0.45">
      <c r="B7110"/>
      <c r="C7110"/>
    </row>
    <row r="7111" spans="2:3" x14ac:dyDescent="0.45">
      <c r="B7111"/>
      <c r="C7111"/>
    </row>
    <row r="7112" spans="2:3" x14ac:dyDescent="0.45">
      <c r="B7112"/>
      <c r="C7112"/>
    </row>
    <row r="7113" spans="2:3" x14ac:dyDescent="0.45">
      <c r="B7113"/>
      <c r="C7113"/>
    </row>
    <row r="7114" spans="2:3" x14ac:dyDescent="0.45">
      <c r="B7114"/>
      <c r="C7114"/>
    </row>
    <row r="7115" spans="2:3" x14ac:dyDescent="0.45">
      <c r="B7115"/>
      <c r="C7115"/>
    </row>
    <row r="7116" spans="2:3" x14ac:dyDescent="0.45">
      <c r="B7116"/>
      <c r="C7116"/>
    </row>
    <row r="7117" spans="2:3" x14ac:dyDescent="0.45">
      <c r="B7117"/>
      <c r="C7117"/>
    </row>
    <row r="7118" spans="2:3" x14ac:dyDescent="0.45">
      <c r="B7118"/>
      <c r="C7118"/>
    </row>
    <row r="7119" spans="2:3" x14ac:dyDescent="0.45">
      <c r="B7119"/>
      <c r="C7119"/>
    </row>
    <row r="7120" spans="2:3" x14ac:dyDescent="0.45">
      <c r="B7120"/>
      <c r="C7120"/>
    </row>
    <row r="7121" spans="2:3" x14ac:dyDescent="0.45">
      <c r="B7121"/>
      <c r="C7121"/>
    </row>
    <row r="7122" spans="2:3" x14ac:dyDescent="0.45">
      <c r="B7122"/>
      <c r="C7122"/>
    </row>
    <row r="7123" spans="2:3" x14ac:dyDescent="0.45">
      <c r="B7123"/>
      <c r="C7123"/>
    </row>
    <row r="7124" spans="2:3" x14ac:dyDescent="0.45">
      <c r="B7124"/>
      <c r="C7124"/>
    </row>
    <row r="7125" spans="2:3" x14ac:dyDescent="0.45">
      <c r="B7125"/>
      <c r="C7125"/>
    </row>
    <row r="7126" spans="2:3" x14ac:dyDescent="0.45">
      <c r="B7126"/>
      <c r="C7126"/>
    </row>
    <row r="7127" spans="2:3" x14ac:dyDescent="0.45">
      <c r="B7127"/>
      <c r="C7127"/>
    </row>
    <row r="7128" spans="2:3" x14ac:dyDescent="0.45">
      <c r="B7128"/>
      <c r="C7128"/>
    </row>
    <row r="7129" spans="2:3" x14ac:dyDescent="0.45">
      <c r="B7129"/>
      <c r="C7129"/>
    </row>
    <row r="7130" spans="2:3" x14ac:dyDescent="0.45">
      <c r="B7130"/>
      <c r="C7130"/>
    </row>
    <row r="7131" spans="2:3" x14ac:dyDescent="0.45">
      <c r="B7131"/>
      <c r="C7131"/>
    </row>
    <row r="7132" spans="2:3" x14ac:dyDescent="0.45">
      <c r="B7132"/>
      <c r="C7132"/>
    </row>
    <row r="7133" spans="2:3" x14ac:dyDescent="0.45">
      <c r="B7133"/>
      <c r="C7133"/>
    </row>
    <row r="7134" spans="2:3" x14ac:dyDescent="0.45">
      <c r="B7134"/>
      <c r="C7134"/>
    </row>
    <row r="7135" spans="2:3" x14ac:dyDescent="0.45">
      <c r="B7135"/>
      <c r="C7135"/>
    </row>
    <row r="7136" spans="2:3" x14ac:dyDescent="0.45">
      <c r="B7136"/>
      <c r="C7136"/>
    </row>
    <row r="7137" spans="2:3" x14ac:dyDescent="0.45">
      <c r="B7137"/>
      <c r="C7137"/>
    </row>
    <row r="7138" spans="2:3" x14ac:dyDescent="0.45">
      <c r="B7138"/>
      <c r="C7138"/>
    </row>
    <row r="7139" spans="2:3" x14ac:dyDescent="0.45">
      <c r="B7139"/>
      <c r="C7139"/>
    </row>
    <row r="7140" spans="2:3" x14ac:dyDescent="0.45">
      <c r="B7140"/>
      <c r="C7140"/>
    </row>
    <row r="7141" spans="2:3" x14ac:dyDescent="0.45">
      <c r="B7141"/>
      <c r="C7141"/>
    </row>
    <row r="7142" spans="2:3" x14ac:dyDescent="0.45">
      <c r="B7142"/>
      <c r="C7142"/>
    </row>
    <row r="7143" spans="2:3" x14ac:dyDescent="0.45">
      <c r="B7143"/>
      <c r="C7143"/>
    </row>
    <row r="7144" spans="2:3" x14ac:dyDescent="0.45">
      <c r="B7144"/>
      <c r="C7144"/>
    </row>
    <row r="7145" spans="2:3" x14ac:dyDescent="0.45">
      <c r="B7145"/>
      <c r="C7145"/>
    </row>
    <row r="7146" spans="2:3" x14ac:dyDescent="0.45">
      <c r="B7146"/>
      <c r="C7146"/>
    </row>
    <row r="7147" spans="2:3" x14ac:dyDescent="0.45">
      <c r="B7147"/>
      <c r="C7147"/>
    </row>
    <row r="7148" spans="2:3" x14ac:dyDescent="0.45">
      <c r="B7148"/>
      <c r="C7148"/>
    </row>
    <row r="7149" spans="2:3" x14ac:dyDescent="0.45">
      <c r="B7149"/>
      <c r="C7149"/>
    </row>
    <row r="7150" spans="2:3" x14ac:dyDescent="0.45">
      <c r="B7150"/>
      <c r="C7150"/>
    </row>
    <row r="7151" spans="2:3" x14ac:dyDescent="0.45">
      <c r="B7151"/>
      <c r="C7151"/>
    </row>
    <row r="7152" spans="2:3" x14ac:dyDescent="0.45">
      <c r="B7152"/>
      <c r="C7152"/>
    </row>
    <row r="7153" spans="2:3" x14ac:dyDescent="0.45">
      <c r="B7153"/>
      <c r="C7153"/>
    </row>
    <row r="7154" spans="2:3" x14ac:dyDescent="0.45">
      <c r="B7154"/>
      <c r="C7154"/>
    </row>
    <row r="7155" spans="2:3" x14ac:dyDescent="0.45">
      <c r="B7155"/>
      <c r="C7155"/>
    </row>
    <row r="7156" spans="2:3" x14ac:dyDescent="0.45">
      <c r="B7156"/>
      <c r="C7156"/>
    </row>
    <row r="7157" spans="2:3" x14ac:dyDescent="0.45">
      <c r="B7157"/>
      <c r="C7157"/>
    </row>
    <row r="7158" spans="2:3" x14ac:dyDescent="0.45">
      <c r="B7158"/>
      <c r="C7158"/>
    </row>
    <row r="7159" spans="2:3" x14ac:dyDescent="0.45">
      <c r="B7159"/>
      <c r="C7159"/>
    </row>
    <row r="7160" spans="2:3" x14ac:dyDescent="0.45">
      <c r="B7160"/>
      <c r="C7160"/>
    </row>
    <row r="7161" spans="2:3" x14ac:dyDescent="0.45">
      <c r="B7161"/>
      <c r="C7161"/>
    </row>
    <row r="7162" spans="2:3" x14ac:dyDescent="0.45">
      <c r="B7162"/>
      <c r="C7162"/>
    </row>
    <row r="7163" spans="2:3" x14ac:dyDescent="0.45">
      <c r="B7163"/>
      <c r="C7163"/>
    </row>
    <row r="7164" spans="2:3" x14ac:dyDescent="0.45">
      <c r="B7164"/>
      <c r="C7164"/>
    </row>
    <row r="7165" spans="2:3" x14ac:dyDescent="0.45">
      <c r="B7165"/>
      <c r="C7165"/>
    </row>
    <row r="7166" spans="2:3" x14ac:dyDescent="0.45">
      <c r="B7166"/>
      <c r="C7166"/>
    </row>
    <row r="7167" spans="2:3" x14ac:dyDescent="0.45">
      <c r="B7167"/>
      <c r="C7167"/>
    </row>
    <row r="7168" spans="2:3" x14ac:dyDescent="0.45">
      <c r="B7168"/>
      <c r="C7168"/>
    </row>
    <row r="7169" spans="2:3" x14ac:dyDescent="0.45">
      <c r="B7169"/>
      <c r="C7169"/>
    </row>
    <row r="7170" spans="2:3" x14ac:dyDescent="0.45">
      <c r="B7170"/>
      <c r="C7170"/>
    </row>
    <row r="7171" spans="2:3" x14ac:dyDescent="0.45">
      <c r="B7171"/>
      <c r="C7171"/>
    </row>
    <row r="7172" spans="2:3" x14ac:dyDescent="0.45">
      <c r="B7172"/>
      <c r="C7172"/>
    </row>
    <row r="7173" spans="2:3" x14ac:dyDescent="0.45">
      <c r="B7173"/>
      <c r="C7173"/>
    </row>
    <row r="7174" spans="2:3" x14ac:dyDescent="0.45">
      <c r="B7174"/>
      <c r="C7174"/>
    </row>
    <row r="7175" spans="2:3" x14ac:dyDescent="0.45">
      <c r="B7175"/>
      <c r="C7175"/>
    </row>
    <row r="7176" spans="2:3" x14ac:dyDescent="0.45">
      <c r="B7176"/>
      <c r="C7176"/>
    </row>
    <row r="7177" spans="2:3" x14ac:dyDescent="0.45">
      <c r="B7177"/>
      <c r="C7177"/>
    </row>
    <row r="7178" spans="2:3" x14ac:dyDescent="0.45">
      <c r="B7178"/>
      <c r="C7178"/>
    </row>
    <row r="7179" spans="2:3" x14ac:dyDescent="0.45">
      <c r="B7179"/>
      <c r="C7179"/>
    </row>
    <row r="7180" spans="2:3" x14ac:dyDescent="0.45">
      <c r="B7180"/>
      <c r="C7180"/>
    </row>
    <row r="7181" spans="2:3" x14ac:dyDescent="0.45">
      <c r="B7181"/>
      <c r="C7181"/>
    </row>
    <row r="7182" spans="2:3" x14ac:dyDescent="0.45">
      <c r="B7182"/>
      <c r="C7182"/>
    </row>
    <row r="7183" spans="2:3" x14ac:dyDescent="0.45">
      <c r="B7183"/>
      <c r="C7183"/>
    </row>
    <row r="7184" spans="2:3" x14ac:dyDescent="0.45">
      <c r="B7184"/>
      <c r="C7184"/>
    </row>
    <row r="7185" spans="2:3" x14ac:dyDescent="0.45">
      <c r="B7185"/>
      <c r="C7185"/>
    </row>
    <row r="7186" spans="2:3" x14ac:dyDescent="0.45">
      <c r="B7186"/>
      <c r="C7186"/>
    </row>
    <row r="7187" spans="2:3" x14ac:dyDescent="0.45">
      <c r="B7187"/>
      <c r="C7187"/>
    </row>
    <row r="7188" spans="2:3" x14ac:dyDescent="0.45">
      <c r="B7188"/>
      <c r="C7188"/>
    </row>
    <row r="7189" spans="2:3" x14ac:dyDescent="0.45">
      <c r="B7189"/>
      <c r="C7189"/>
    </row>
    <row r="7190" spans="2:3" x14ac:dyDescent="0.45">
      <c r="B7190"/>
      <c r="C7190"/>
    </row>
    <row r="7191" spans="2:3" x14ac:dyDescent="0.45">
      <c r="B7191"/>
      <c r="C7191"/>
    </row>
    <row r="7192" spans="2:3" x14ac:dyDescent="0.45">
      <c r="B7192"/>
      <c r="C7192"/>
    </row>
    <row r="7193" spans="2:3" x14ac:dyDescent="0.45">
      <c r="B7193"/>
      <c r="C7193"/>
    </row>
    <row r="7194" spans="2:3" x14ac:dyDescent="0.45">
      <c r="B7194"/>
      <c r="C7194"/>
    </row>
    <row r="7195" spans="2:3" x14ac:dyDescent="0.45">
      <c r="B7195"/>
      <c r="C7195"/>
    </row>
    <row r="7196" spans="2:3" x14ac:dyDescent="0.45">
      <c r="B7196"/>
      <c r="C7196"/>
    </row>
    <row r="7197" spans="2:3" x14ac:dyDescent="0.45">
      <c r="B7197"/>
      <c r="C7197"/>
    </row>
    <row r="7198" spans="2:3" x14ac:dyDescent="0.45">
      <c r="B7198"/>
      <c r="C7198"/>
    </row>
    <row r="7199" spans="2:3" x14ac:dyDescent="0.45">
      <c r="B7199"/>
      <c r="C7199"/>
    </row>
    <row r="7200" spans="2:3" x14ac:dyDescent="0.45">
      <c r="B7200"/>
      <c r="C7200"/>
    </row>
    <row r="7201" spans="2:3" x14ac:dyDescent="0.45">
      <c r="B7201"/>
      <c r="C7201"/>
    </row>
    <row r="7202" spans="2:3" x14ac:dyDescent="0.45">
      <c r="B7202"/>
      <c r="C7202"/>
    </row>
    <row r="7203" spans="2:3" x14ac:dyDescent="0.45">
      <c r="B7203"/>
      <c r="C7203"/>
    </row>
    <row r="7204" spans="2:3" x14ac:dyDescent="0.45">
      <c r="B7204"/>
      <c r="C7204"/>
    </row>
    <row r="7205" spans="2:3" x14ac:dyDescent="0.45">
      <c r="B7205"/>
      <c r="C7205"/>
    </row>
    <row r="7206" spans="2:3" x14ac:dyDescent="0.45">
      <c r="B7206"/>
      <c r="C7206"/>
    </row>
    <row r="7207" spans="2:3" x14ac:dyDescent="0.45">
      <c r="B7207"/>
      <c r="C7207"/>
    </row>
    <row r="7208" spans="2:3" x14ac:dyDescent="0.45">
      <c r="B7208"/>
      <c r="C7208"/>
    </row>
    <row r="7209" spans="2:3" x14ac:dyDescent="0.45">
      <c r="B7209"/>
      <c r="C7209"/>
    </row>
    <row r="7210" spans="2:3" x14ac:dyDescent="0.45">
      <c r="B7210"/>
      <c r="C7210"/>
    </row>
    <row r="7211" spans="2:3" x14ac:dyDescent="0.45">
      <c r="B7211"/>
      <c r="C7211"/>
    </row>
    <row r="7212" spans="2:3" x14ac:dyDescent="0.45">
      <c r="B7212"/>
      <c r="C7212"/>
    </row>
    <row r="7213" spans="2:3" x14ac:dyDescent="0.45">
      <c r="B7213"/>
      <c r="C7213"/>
    </row>
    <row r="7214" spans="2:3" x14ac:dyDescent="0.45">
      <c r="B7214"/>
      <c r="C7214"/>
    </row>
    <row r="7215" spans="2:3" x14ac:dyDescent="0.45">
      <c r="B7215"/>
      <c r="C7215"/>
    </row>
    <row r="7216" spans="2:3" x14ac:dyDescent="0.45">
      <c r="B7216"/>
      <c r="C7216"/>
    </row>
    <row r="7217" spans="2:3" x14ac:dyDescent="0.45">
      <c r="B7217"/>
      <c r="C7217"/>
    </row>
    <row r="7218" spans="2:3" x14ac:dyDescent="0.45">
      <c r="B7218"/>
      <c r="C7218"/>
    </row>
    <row r="7219" spans="2:3" x14ac:dyDescent="0.45">
      <c r="B7219"/>
      <c r="C7219"/>
    </row>
    <row r="7220" spans="2:3" x14ac:dyDescent="0.45">
      <c r="B7220"/>
      <c r="C7220"/>
    </row>
    <row r="7221" spans="2:3" x14ac:dyDescent="0.45">
      <c r="B7221"/>
      <c r="C7221"/>
    </row>
    <row r="7222" spans="2:3" x14ac:dyDescent="0.45">
      <c r="B7222"/>
      <c r="C7222"/>
    </row>
    <row r="7223" spans="2:3" x14ac:dyDescent="0.45">
      <c r="B7223"/>
      <c r="C7223"/>
    </row>
    <row r="7224" spans="2:3" x14ac:dyDescent="0.45">
      <c r="B7224"/>
      <c r="C7224"/>
    </row>
    <row r="7225" spans="2:3" x14ac:dyDescent="0.45">
      <c r="B7225"/>
      <c r="C7225"/>
    </row>
    <row r="7226" spans="2:3" x14ac:dyDescent="0.45">
      <c r="B7226"/>
      <c r="C7226"/>
    </row>
    <row r="7227" spans="2:3" x14ac:dyDescent="0.45">
      <c r="B7227"/>
      <c r="C7227"/>
    </row>
    <row r="7228" spans="2:3" x14ac:dyDescent="0.45">
      <c r="B7228"/>
      <c r="C7228"/>
    </row>
    <row r="7229" spans="2:3" x14ac:dyDescent="0.45">
      <c r="B7229"/>
      <c r="C7229"/>
    </row>
    <row r="7230" spans="2:3" x14ac:dyDescent="0.45">
      <c r="B7230"/>
      <c r="C7230"/>
    </row>
    <row r="7231" spans="2:3" x14ac:dyDescent="0.45">
      <c r="B7231"/>
      <c r="C7231"/>
    </row>
    <row r="7232" spans="2:3" x14ac:dyDescent="0.45">
      <c r="B7232"/>
      <c r="C7232"/>
    </row>
    <row r="7233" spans="2:3" x14ac:dyDescent="0.45">
      <c r="B7233"/>
      <c r="C7233"/>
    </row>
    <row r="7234" spans="2:3" x14ac:dyDescent="0.45">
      <c r="B7234"/>
      <c r="C7234"/>
    </row>
    <row r="7235" spans="2:3" x14ac:dyDescent="0.45">
      <c r="B7235"/>
      <c r="C7235"/>
    </row>
    <row r="7236" spans="2:3" x14ac:dyDescent="0.45">
      <c r="B7236"/>
      <c r="C7236"/>
    </row>
    <row r="7237" spans="2:3" x14ac:dyDescent="0.45">
      <c r="B7237"/>
      <c r="C7237"/>
    </row>
    <row r="7238" spans="2:3" x14ac:dyDescent="0.45">
      <c r="B7238"/>
      <c r="C7238"/>
    </row>
    <row r="7239" spans="2:3" x14ac:dyDescent="0.45">
      <c r="B7239"/>
      <c r="C7239"/>
    </row>
    <row r="7240" spans="2:3" x14ac:dyDescent="0.45">
      <c r="B7240"/>
      <c r="C7240"/>
    </row>
    <row r="7241" spans="2:3" x14ac:dyDescent="0.45">
      <c r="B7241"/>
      <c r="C7241"/>
    </row>
    <row r="7242" spans="2:3" x14ac:dyDescent="0.45">
      <c r="B7242"/>
      <c r="C7242"/>
    </row>
    <row r="7243" spans="2:3" x14ac:dyDescent="0.45">
      <c r="B7243"/>
      <c r="C7243"/>
    </row>
    <row r="7244" spans="2:3" x14ac:dyDescent="0.45">
      <c r="B7244"/>
      <c r="C7244"/>
    </row>
    <row r="7245" spans="2:3" x14ac:dyDescent="0.45">
      <c r="B7245"/>
      <c r="C7245"/>
    </row>
    <row r="7246" spans="2:3" x14ac:dyDescent="0.45">
      <c r="B7246"/>
      <c r="C7246"/>
    </row>
    <row r="7247" spans="2:3" x14ac:dyDescent="0.45">
      <c r="B7247"/>
      <c r="C7247"/>
    </row>
    <row r="7248" spans="2:3" x14ac:dyDescent="0.45">
      <c r="B7248"/>
      <c r="C7248"/>
    </row>
    <row r="7249" spans="2:3" x14ac:dyDescent="0.45">
      <c r="B7249"/>
      <c r="C7249"/>
    </row>
    <row r="7250" spans="2:3" x14ac:dyDescent="0.45">
      <c r="B7250"/>
      <c r="C7250"/>
    </row>
    <row r="7251" spans="2:3" x14ac:dyDescent="0.45">
      <c r="B7251"/>
      <c r="C7251"/>
    </row>
    <row r="7252" spans="2:3" x14ac:dyDescent="0.45">
      <c r="B7252"/>
      <c r="C7252"/>
    </row>
    <row r="7253" spans="2:3" x14ac:dyDescent="0.45">
      <c r="B7253"/>
      <c r="C7253"/>
    </row>
    <row r="7254" spans="2:3" x14ac:dyDescent="0.45">
      <c r="B7254"/>
      <c r="C7254"/>
    </row>
    <row r="7255" spans="2:3" x14ac:dyDescent="0.45">
      <c r="B7255"/>
      <c r="C7255"/>
    </row>
    <row r="7256" spans="2:3" x14ac:dyDescent="0.45">
      <c r="B7256"/>
      <c r="C7256"/>
    </row>
    <row r="7257" spans="2:3" x14ac:dyDescent="0.45">
      <c r="B7257"/>
      <c r="C7257"/>
    </row>
    <row r="7258" spans="2:3" x14ac:dyDescent="0.45">
      <c r="B7258"/>
      <c r="C7258"/>
    </row>
    <row r="7259" spans="2:3" x14ac:dyDescent="0.45">
      <c r="B7259"/>
      <c r="C7259"/>
    </row>
    <row r="7260" spans="2:3" x14ac:dyDescent="0.45">
      <c r="B7260"/>
      <c r="C7260"/>
    </row>
    <row r="7261" spans="2:3" x14ac:dyDescent="0.45">
      <c r="B7261"/>
      <c r="C7261"/>
    </row>
    <row r="7262" spans="2:3" x14ac:dyDescent="0.45">
      <c r="B7262"/>
      <c r="C7262"/>
    </row>
    <row r="7263" spans="2:3" x14ac:dyDescent="0.45">
      <c r="B7263"/>
      <c r="C7263"/>
    </row>
    <row r="7264" spans="2:3" x14ac:dyDescent="0.45">
      <c r="B7264"/>
      <c r="C7264"/>
    </row>
    <row r="7265" spans="2:3" x14ac:dyDescent="0.45">
      <c r="B7265"/>
      <c r="C7265"/>
    </row>
    <row r="7266" spans="2:3" x14ac:dyDescent="0.45">
      <c r="B7266"/>
      <c r="C7266"/>
    </row>
    <row r="7267" spans="2:3" x14ac:dyDescent="0.45">
      <c r="B7267"/>
      <c r="C7267"/>
    </row>
    <row r="7268" spans="2:3" x14ac:dyDescent="0.45">
      <c r="B7268"/>
      <c r="C7268"/>
    </row>
    <row r="7269" spans="2:3" x14ac:dyDescent="0.45">
      <c r="B7269"/>
      <c r="C7269"/>
    </row>
    <row r="7270" spans="2:3" x14ac:dyDescent="0.45">
      <c r="B7270"/>
      <c r="C7270"/>
    </row>
    <row r="7271" spans="2:3" x14ac:dyDescent="0.45">
      <c r="B7271"/>
      <c r="C7271"/>
    </row>
    <row r="7272" spans="2:3" x14ac:dyDescent="0.45">
      <c r="B7272"/>
      <c r="C7272"/>
    </row>
    <row r="7273" spans="2:3" x14ac:dyDescent="0.45">
      <c r="B7273"/>
      <c r="C7273"/>
    </row>
    <row r="7274" spans="2:3" x14ac:dyDescent="0.45">
      <c r="B7274"/>
      <c r="C7274"/>
    </row>
    <row r="7275" spans="2:3" x14ac:dyDescent="0.45">
      <c r="B7275"/>
      <c r="C7275"/>
    </row>
    <row r="7276" spans="2:3" x14ac:dyDescent="0.45">
      <c r="B7276"/>
      <c r="C7276"/>
    </row>
    <row r="7277" spans="2:3" x14ac:dyDescent="0.45">
      <c r="B7277"/>
      <c r="C7277"/>
    </row>
    <row r="7278" spans="2:3" x14ac:dyDescent="0.45">
      <c r="B7278"/>
      <c r="C7278"/>
    </row>
    <row r="7279" spans="2:3" x14ac:dyDescent="0.45">
      <c r="B7279"/>
      <c r="C7279"/>
    </row>
    <row r="7280" spans="2:3" x14ac:dyDescent="0.45">
      <c r="B7280"/>
      <c r="C7280"/>
    </row>
    <row r="7281" spans="2:3" x14ac:dyDescent="0.45">
      <c r="B7281"/>
      <c r="C7281"/>
    </row>
    <row r="7282" spans="2:3" x14ac:dyDescent="0.45">
      <c r="B7282"/>
      <c r="C7282"/>
    </row>
    <row r="7283" spans="2:3" x14ac:dyDescent="0.45">
      <c r="B7283"/>
      <c r="C7283"/>
    </row>
    <row r="7284" spans="2:3" x14ac:dyDescent="0.45">
      <c r="B7284"/>
      <c r="C7284"/>
    </row>
    <row r="7285" spans="2:3" x14ac:dyDescent="0.45">
      <c r="B7285"/>
      <c r="C7285"/>
    </row>
    <row r="7286" spans="2:3" x14ac:dyDescent="0.45">
      <c r="B7286"/>
      <c r="C7286"/>
    </row>
    <row r="7287" spans="2:3" x14ac:dyDescent="0.45">
      <c r="B7287"/>
      <c r="C7287"/>
    </row>
    <row r="7288" spans="2:3" x14ac:dyDescent="0.45">
      <c r="B7288"/>
      <c r="C7288"/>
    </row>
    <row r="7289" spans="2:3" x14ac:dyDescent="0.45">
      <c r="B7289"/>
      <c r="C7289"/>
    </row>
    <row r="7290" spans="2:3" x14ac:dyDescent="0.45">
      <c r="B7290"/>
      <c r="C7290"/>
    </row>
    <row r="7291" spans="2:3" x14ac:dyDescent="0.45">
      <c r="B7291"/>
      <c r="C7291"/>
    </row>
    <row r="7292" spans="2:3" x14ac:dyDescent="0.45">
      <c r="B7292"/>
      <c r="C7292"/>
    </row>
    <row r="7293" spans="2:3" x14ac:dyDescent="0.45">
      <c r="B7293"/>
      <c r="C7293"/>
    </row>
    <row r="7294" spans="2:3" x14ac:dyDescent="0.45">
      <c r="B7294"/>
      <c r="C7294"/>
    </row>
    <row r="7295" spans="2:3" x14ac:dyDescent="0.45">
      <c r="B7295"/>
      <c r="C7295"/>
    </row>
    <row r="7296" spans="2:3" x14ac:dyDescent="0.45">
      <c r="B7296"/>
      <c r="C7296"/>
    </row>
    <row r="7297" spans="2:3" x14ac:dyDescent="0.45">
      <c r="B7297"/>
      <c r="C7297"/>
    </row>
    <row r="7298" spans="2:3" x14ac:dyDescent="0.45">
      <c r="B7298"/>
      <c r="C7298"/>
    </row>
    <row r="7299" spans="2:3" x14ac:dyDescent="0.45">
      <c r="B7299"/>
      <c r="C7299"/>
    </row>
    <row r="7300" spans="2:3" x14ac:dyDescent="0.45">
      <c r="B7300"/>
      <c r="C7300"/>
    </row>
    <row r="7301" spans="2:3" x14ac:dyDescent="0.45">
      <c r="B7301"/>
      <c r="C7301"/>
    </row>
    <row r="7302" spans="2:3" x14ac:dyDescent="0.45">
      <c r="B7302"/>
      <c r="C7302"/>
    </row>
    <row r="7303" spans="2:3" x14ac:dyDescent="0.45">
      <c r="B7303"/>
      <c r="C7303"/>
    </row>
    <row r="7304" spans="2:3" x14ac:dyDescent="0.45">
      <c r="B7304"/>
      <c r="C7304"/>
    </row>
    <row r="7305" spans="2:3" x14ac:dyDescent="0.45">
      <c r="B7305"/>
      <c r="C7305"/>
    </row>
    <row r="7306" spans="2:3" x14ac:dyDescent="0.45">
      <c r="B7306"/>
      <c r="C7306"/>
    </row>
    <row r="7307" spans="2:3" x14ac:dyDescent="0.45">
      <c r="B7307"/>
      <c r="C7307"/>
    </row>
    <row r="7308" spans="2:3" x14ac:dyDescent="0.45">
      <c r="B7308"/>
      <c r="C7308"/>
    </row>
    <row r="7309" spans="2:3" x14ac:dyDescent="0.45">
      <c r="B7309"/>
      <c r="C7309"/>
    </row>
    <row r="7310" spans="2:3" x14ac:dyDescent="0.45">
      <c r="B7310"/>
      <c r="C7310"/>
    </row>
    <row r="7311" spans="2:3" x14ac:dyDescent="0.45">
      <c r="B7311"/>
      <c r="C7311"/>
    </row>
    <row r="7312" spans="2:3" x14ac:dyDescent="0.45">
      <c r="B7312"/>
      <c r="C7312"/>
    </row>
    <row r="7313" spans="2:3" x14ac:dyDescent="0.45">
      <c r="B7313"/>
      <c r="C7313"/>
    </row>
    <row r="7314" spans="2:3" x14ac:dyDescent="0.45">
      <c r="B7314"/>
      <c r="C7314"/>
    </row>
    <row r="7315" spans="2:3" x14ac:dyDescent="0.45">
      <c r="B7315"/>
      <c r="C7315"/>
    </row>
    <row r="7316" spans="2:3" x14ac:dyDescent="0.45">
      <c r="B7316"/>
      <c r="C7316"/>
    </row>
    <row r="7317" spans="2:3" x14ac:dyDescent="0.45">
      <c r="B7317"/>
      <c r="C7317"/>
    </row>
    <row r="7318" spans="2:3" x14ac:dyDescent="0.45">
      <c r="B7318"/>
      <c r="C7318"/>
    </row>
    <row r="7319" spans="2:3" x14ac:dyDescent="0.45">
      <c r="B7319"/>
      <c r="C7319"/>
    </row>
    <row r="7320" spans="2:3" x14ac:dyDescent="0.45">
      <c r="B7320"/>
      <c r="C7320"/>
    </row>
    <row r="7321" spans="2:3" x14ac:dyDescent="0.45">
      <c r="B7321"/>
      <c r="C7321"/>
    </row>
    <row r="7322" spans="2:3" x14ac:dyDescent="0.45">
      <c r="B7322"/>
      <c r="C7322"/>
    </row>
    <row r="7323" spans="2:3" x14ac:dyDescent="0.45">
      <c r="B7323"/>
      <c r="C7323"/>
    </row>
    <row r="7324" spans="2:3" x14ac:dyDescent="0.45">
      <c r="B7324"/>
      <c r="C7324"/>
    </row>
    <row r="7325" spans="2:3" x14ac:dyDescent="0.45">
      <c r="B7325"/>
      <c r="C7325"/>
    </row>
    <row r="7326" spans="2:3" x14ac:dyDescent="0.45">
      <c r="B7326"/>
      <c r="C7326"/>
    </row>
    <row r="7327" spans="2:3" x14ac:dyDescent="0.45">
      <c r="B7327"/>
      <c r="C7327"/>
    </row>
    <row r="7328" spans="2:3" x14ac:dyDescent="0.45">
      <c r="B7328"/>
      <c r="C7328"/>
    </row>
    <row r="7329" spans="2:3" x14ac:dyDescent="0.45">
      <c r="B7329"/>
      <c r="C7329"/>
    </row>
    <row r="7330" spans="2:3" x14ac:dyDescent="0.45">
      <c r="B7330"/>
      <c r="C7330"/>
    </row>
    <row r="7331" spans="2:3" x14ac:dyDescent="0.45">
      <c r="B7331"/>
      <c r="C7331"/>
    </row>
    <row r="7332" spans="2:3" x14ac:dyDescent="0.45">
      <c r="B7332"/>
      <c r="C7332"/>
    </row>
    <row r="7333" spans="2:3" x14ac:dyDescent="0.45">
      <c r="B7333"/>
      <c r="C7333"/>
    </row>
    <row r="7334" spans="2:3" x14ac:dyDescent="0.45">
      <c r="B7334"/>
      <c r="C7334"/>
    </row>
    <row r="7335" spans="2:3" x14ac:dyDescent="0.45">
      <c r="B7335"/>
      <c r="C7335"/>
    </row>
    <row r="7336" spans="2:3" x14ac:dyDescent="0.45">
      <c r="B7336"/>
      <c r="C7336"/>
    </row>
    <row r="7337" spans="2:3" x14ac:dyDescent="0.45">
      <c r="B7337"/>
      <c r="C7337"/>
    </row>
    <row r="7338" spans="2:3" x14ac:dyDescent="0.45">
      <c r="B7338"/>
      <c r="C7338"/>
    </row>
    <row r="7339" spans="2:3" x14ac:dyDescent="0.45">
      <c r="B7339"/>
      <c r="C7339"/>
    </row>
    <row r="7340" spans="2:3" x14ac:dyDescent="0.45">
      <c r="B7340"/>
      <c r="C7340"/>
    </row>
    <row r="7341" spans="2:3" x14ac:dyDescent="0.45">
      <c r="B7341"/>
      <c r="C7341"/>
    </row>
    <row r="7342" spans="2:3" x14ac:dyDescent="0.45">
      <c r="B7342"/>
      <c r="C7342"/>
    </row>
    <row r="7343" spans="2:3" x14ac:dyDescent="0.45">
      <c r="B7343"/>
      <c r="C7343"/>
    </row>
    <row r="7344" spans="2:3" x14ac:dyDescent="0.45">
      <c r="B7344"/>
      <c r="C7344"/>
    </row>
    <row r="7345" spans="2:3" x14ac:dyDescent="0.45">
      <c r="B7345"/>
      <c r="C7345"/>
    </row>
    <row r="7346" spans="2:3" x14ac:dyDescent="0.45">
      <c r="B7346"/>
      <c r="C7346"/>
    </row>
    <row r="7347" spans="2:3" x14ac:dyDescent="0.45">
      <c r="B7347"/>
      <c r="C7347"/>
    </row>
    <row r="7348" spans="2:3" x14ac:dyDescent="0.45">
      <c r="B7348"/>
      <c r="C7348"/>
    </row>
    <row r="7349" spans="2:3" x14ac:dyDescent="0.45">
      <c r="B7349"/>
      <c r="C7349"/>
    </row>
    <row r="7350" spans="2:3" x14ac:dyDescent="0.45">
      <c r="B7350"/>
      <c r="C7350"/>
    </row>
    <row r="7351" spans="2:3" x14ac:dyDescent="0.45">
      <c r="B7351"/>
      <c r="C7351"/>
    </row>
    <row r="7352" spans="2:3" x14ac:dyDescent="0.45">
      <c r="B7352"/>
      <c r="C7352"/>
    </row>
    <row r="7353" spans="2:3" x14ac:dyDescent="0.45">
      <c r="B7353"/>
      <c r="C7353"/>
    </row>
    <row r="7354" spans="2:3" x14ac:dyDescent="0.45">
      <c r="B7354"/>
      <c r="C7354"/>
    </row>
    <row r="7355" spans="2:3" x14ac:dyDescent="0.45">
      <c r="B7355"/>
      <c r="C7355"/>
    </row>
    <row r="7356" spans="2:3" x14ac:dyDescent="0.45">
      <c r="B7356"/>
      <c r="C7356"/>
    </row>
    <row r="7357" spans="2:3" x14ac:dyDescent="0.45">
      <c r="B7357"/>
      <c r="C7357"/>
    </row>
    <row r="7358" spans="2:3" x14ac:dyDescent="0.45">
      <c r="B7358"/>
      <c r="C7358"/>
    </row>
    <row r="7359" spans="2:3" x14ac:dyDescent="0.45">
      <c r="B7359"/>
      <c r="C7359"/>
    </row>
    <row r="7360" spans="2:3" x14ac:dyDescent="0.45">
      <c r="B7360"/>
      <c r="C7360"/>
    </row>
    <row r="7361" spans="2:3" x14ac:dyDescent="0.45">
      <c r="B7361"/>
      <c r="C7361"/>
    </row>
    <row r="7362" spans="2:3" x14ac:dyDescent="0.45">
      <c r="B7362"/>
      <c r="C7362"/>
    </row>
    <row r="7363" spans="2:3" x14ac:dyDescent="0.45">
      <c r="B7363"/>
      <c r="C7363"/>
    </row>
    <row r="7364" spans="2:3" x14ac:dyDescent="0.45">
      <c r="B7364"/>
      <c r="C7364"/>
    </row>
    <row r="7365" spans="2:3" x14ac:dyDescent="0.45">
      <c r="B7365"/>
      <c r="C7365"/>
    </row>
    <row r="7366" spans="2:3" x14ac:dyDescent="0.45">
      <c r="B7366"/>
      <c r="C7366"/>
    </row>
    <row r="7367" spans="2:3" x14ac:dyDescent="0.45">
      <c r="B7367"/>
      <c r="C7367"/>
    </row>
    <row r="7368" spans="2:3" x14ac:dyDescent="0.45">
      <c r="B7368"/>
      <c r="C7368"/>
    </row>
    <row r="7369" spans="2:3" x14ac:dyDescent="0.45">
      <c r="B7369"/>
      <c r="C7369"/>
    </row>
    <row r="7370" spans="2:3" x14ac:dyDescent="0.45">
      <c r="B7370"/>
      <c r="C7370"/>
    </row>
    <row r="7371" spans="2:3" x14ac:dyDescent="0.45">
      <c r="B7371"/>
      <c r="C7371"/>
    </row>
    <row r="7372" spans="2:3" x14ac:dyDescent="0.45">
      <c r="B7372"/>
      <c r="C7372"/>
    </row>
    <row r="7373" spans="2:3" x14ac:dyDescent="0.45">
      <c r="B7373"/>
      <c r="C7373"/>
    </row>
    <row r="7374" spans="2:3" x14ac:dyDescent="0.45">
      <c r="B7374"/>
      <c r="C7374"/>
    </row>
    <row r="7375" spans="2:3" x14ac:dyDescent="0.45">
      <c r="B7375"/>
      <c r="C7375"/>
    </row>
    <row r="7376" spans="2:3" x14ac:dyDescent="0.45">
      <c r="B7376"/>
      <c r="C7376"/>
    </row>
    <row r="7377" spans="2:3" x14ac:dyDescent="0.45">
      <c r="B7377"/>
      <c r="C7377"/>
    </row>
    <row r="7378" spans="2:3" x14ac:dyDescent="0.45">
      <c r="B7378"/>
      <c r="C7378"/>
    </row>
    <row r="7379" spans="2:3" x14ac:dyDescent="0.45">
      <c r="B7379"/>
      <c r="C7379"/>
    </row>
    <row r="7380" spans="2:3" x14ac:dyDescent="0.45">
      <c r="B7380"/>
      <c r="C7380"/>
    </row>
    <row r="7381" spans="2:3" x14ac:dyDescent="0.45">
      <c r="B7381"/>
      <c r="C7381"/>
    </row>
    <row r="7382" spans="2:3" x14ac:dyDescent="0.45">
      <c r="B7382"/>
      <c r="C7382"/>
    </row>
    <row r="7383" spans="2:3" x14ac:dyDescent="0.45">
      <c r="B7383"/>
      <c r="C7383"/>
    </row>
    <row r="7384" spans="2:3" x14ac:dyDescent="0.45">
      <c r="B7384"/>
      <c r="C7384"/>
    </row>
    <row r="7385" spans="2:3" x14ac:dyDescent="0.45">
      <c r="B7385"/>
      <c r="C7385"/>
    </row>
    <row r="7386" spans="2:3" x14ac:dyDescent="0.45">
      <c r="B7386"/>
      <c r="C7386"/>
    </row>
    <row r="7387" spans="2:3" x14ac:dyDescent="0.45">
      <c r="B7387"/>
      <c r="C7387"/>
    </row>
    <row r="7388" spans="2:3" x14ac:dyDescent="0.45">
      <c r="B7388"/>
      <c r="C7388"/>
    </row>
    <row r="7389" spans="2:3" x14ac:dyDescent="0.45">
      <c r="B7389"/>
      <c r="C7389"/>
    </row>
    <row r="7390" spans="2:3" x14ac:dyDescent="0.45">
      <c r="B7390"/>
      <c r="C7390"/>
    </row>
    <row r="7391" spans="2:3" x14ac:dyDescent="0.45">
      <c r="B7391"/>
      <c r="C7391"/>
    </row>
    <row r="7392" spans="2:3" x14ac:dyDescent="0.45">
      <c r="B7392"/>
      <c r="C7392"/>
    </row>
    <row r="7393" spans="2:3" x14ac:dyDescent="0.45">
      <c r="B7393"/>
      <c r="C7393"/>
    </row>
    <row r="7394" spans="2:3" x14ac:dyDescent="0.45">
      <c r="B7394"/>
      <c r="C7394"/>
    </row>
    <row r="7395" spans="2:3" x14ac:dyDescent="0.45">
      <c r="B7395"/>
      <c r="C7395"/>
    </row>
    <row r="7396" spans="2:3" x14ac:dyDescent="0.45">
      <c r="B7396"/>
      <c r="C7396"/>
    </row>
    <row r="7397" spans="2:3" x14ac:dyDescent="0.45">
      <c r="B7397"/>
      <c r="C7397"/>
    </row>
    <row r="7398" spans="2:3" x14ac:dyDescent="0.45">
      <c r="B7398"/>
      <c r="C7398"/>
    </row>
    <row r="7399" spans="2:3" x14ac:dyDescent="0.45">
      <c r="B7399"/>
      <c r="C7399"/>
    </row>
    <row r="7400" spans="2:3" x14ac:dyDescent="0.45">
      <c r="B7400"/>
      <c r="C7400"/>
    </row>
    <row r="7401" spans="2:3" x14ac:dyDescent="0.45">
      <c r="B7401"/>
      <c r="C7401"/>
    </row>
    <row r="7402" spans="2:3" x14ac:dyDescent="0.45">
      <c r="B7402"/>
      <c r="C7402"/>
    </row>
    <row r="7403" spans="2:3" x14ac:dyDescent="0.45">
      <c r="B7403"/>
      <c r="C7403"/>
    </row>
    <row r="7404" spans="2:3" x14ac:dyDescent="0.45">
      <c r="B7404"/>
      <c r="C7404"/>
    </row>
    <row r="7405" spans="2:3" x14ac:dyDescent="0.45">
      <c r="B7405"/>
      <c r="C7405"/>
    </row>
    <row r="7406" spans="2:3" x14ac:dyDescent="0.45">
      <c r="B7406"/>
      <c r="C7406"/>
    </row>
    <row r="7407" spans="2:3" x14ac:dyDescent="0.45">
      <c r="B7407"/>
      <c r="C7407"/>
    </row>
    <row r="7408" spans="2:3" x14ac:dyDescent="0.45">
      <c r="B7408"/>
      <c r="C7408"/>
    </row>
    <row r="7409" spans="2:3" x14ac:dyDescent="0.45">
      <c r="B7409"/>
      <c r="C7409"/>
    </row>
    <row r="7410" spans="2:3" x14ac:dyDescent="0.45">
      <c r="B7410"/>
      <c r="C7410"/>
    </row>
    <row r="7411" spans="2:3" x14ac:dyDescent="0.45">
      <c r="B7411"/>
      <c r="C7411"/>
    </row>
    <row r="7412" spans="2:3" x14ac:dyDescent="0.45">
      <c r="B7412"/>
      <c r="C7412"/>
    </row>
    <row r="7413" spans="2:3" x14ac:dyDescent="0.45">
      <c r="B7413"/>
      <c r="C7413"/>
    </row>
    <row r="7414" spans="2:3" x14ac:dyDescent="0.45">
      <c r="B7414"/>
      <c r="C7414"/>
    </row>
    <row r="7415" spans="2:3" x14ac:dyDescent="0.45">
      <c r="B7415"/>
      <c r="C7415"/>
    </row>
    <row r="7416" spans="2:3" x14ac:dyDescent="0.45">
      <c r="B7416"/>
      <c r="C7416"/>
    </row>
    <row r="7417" spans="2:3" x14ac:dyDescent="0.45">
      <c r="B7417"/>
      <c r="C7417"/>
    </row>
    <row r="7418" spans="2:3" x14ac:dyDescent="0.45">
      <c r="B7418"/>
      <c r="C7418"/>
    </row>
    <row r="7419" spans="2:3" x14ac:dyDescent="0.45">
      <c r="B7419"/>
      <c r="C7419"/>
    </row>
    <row r="7420" spans="2:3" x14ac:dyDescent="0.45">
      <c r="B7420"/>
      <c r="C7420"/>
    </row>
    <row r="7421" spans="2:3" x14ac:dyDescent="0.45">
      <c r="B7421"/>
      <c r="C7421"/>
    </row>
    <row r="7422" spans="2:3" x14ac:dyDescent="0.45">
      <c r="B7422"/>
      <c r="C7422"/>
    </row>
    <row r="7423" spans="2:3" x14ac:dyDescent="0.45">
      <c r="B7423"/>
      <c r="C7423"/>
    </row>
    <row r="7424" spans="2:3" x14ac:dyDescent="0.45">
      <c r="B7424"/>
      <c r="C7424"/>
    </row>
    <row r="7425" spans="2:3" x14ac:dyDescent="0.45">
      <c r="B7425"/>
      <c r="C7425"/>
    </row>
    <row r="7426" spans="2:3" x14ac:dyDescent="0.45">
      <c r="B7426"/>
      <c r="C7426"/>
    </row>
    <row r="7427" spans="2:3" x14ac:dyDescent="0.45">
      <c r="B7427"/>
      <c r="C7427"/>
    </row>
    <row r="7428" spans="2:3" x14ac:dyDescent="0.45">
      <c r="B7428"/>
      <c r="C7428"/>
    </row>
    <row r="7429" spans="2:3" x14ac:dyDescent="0.45">
      <c r="B7429"/>
      <c r="C7429"/>
    </row>
    <row r="7430" spans="2:3" x14ac:dyDescent="0.45">
      <c r="B7430"/>
      <c r="C7430"/>
    </row>
    <row r="7431" spans="2:3" x14ac:dyDescent="0.45">
      <c r="B7431"/>
      <c r="C7431"/>
    </row>
    <row r="7432" spans="2:3" x14ac:dyDescent="0.45">
      <c r="B7432"/>
      <c r="C7432"/>
    </row>
    <row r="7433" spans="2:3" x14ac:dyDescent="0.45">
      <c r="B7433"/>
      <c r="C7433"/>
    </row>
    <row r="7434" spans="2:3" x14ac:dyDescent="0.45">
      <c r="B7434"/>
      <c r="C7434"/>
    </row>
    <row r="7435" spans="2:3" x14ac:dyDescent="0.45">
      <c r="B7435"/>
      <c r="C7435"/>
    </row>
    <row r="7436" spans="2:3" x14ac:dyDescent="0.45">
      <c r="B7436"/>
      <c r="C7436"/>
    </row>
    <row r="7437" spans="2:3" x14ac:dyDescent="0.45">
      <c r="B7437"/>
      <c r="C7437"/>
    </row>
    <row r="7438" spans="2:3" x14ac:dyDescent="0.45">
      <c r="B7438"/>
      <c r="C7438"/>
    </row>
    <row r="7439" spans="2:3" x14ac:dyDescent="0.45">
      <c r="B7439"/>
      <c r="C7439"/>
    </row>
    <row r="7440" spans="2:3" x14ac:dyDescent="0.45">
      <c r="B7440"/>
      <c r="C7440"/>
    </row>
    <row r="7441" spans="2:3" x14ac:dyDescent="0.45">
      <c r="B7441"/>
      <c r="C7441"/>
    </row>
    <row r="7442" spans="2:3" x14ac:dyDescent="0.45">
      <c r="B7442"/>
      <c r="C7442"/>
    </row>
    <row r="7443" spans="2:3" x14ac:dyDescent="0.45">
      <c r="B7443"/>
      <c r="C7443"/>
    </row>
    <row r="7444" spans="2:3" x14ac:dyDescent="0.45">
      <c r="B7444"/>
      <c r="C7444"/>
    </row>
    <row r="7445" spans="2:3" x14ac:dyDescent="0.45">
      <c r="B7445"/>
      <c r="C7445"/>
    </row>
    <row r="7446" spans="2:3" x14ac:dyDescent="0.45">
      <c r="B7446"/>
      <c r="C7446"/>
    </row>
    <row r="7447" spans="2:3" x14ac:dyDescent="0.45">
      <c r="B7447"/>
      <c r="C7447"/>
    </row>
    <row r="7448" spans="2:3" x14ac:dyDescent="0.45">
      <c r="B7448"/>
      <c r="C7448"/>
    </row>
    <row r="7449" spans="2:3" x14ac:dyDescent="0.45">
      <c r="B7449"/>
      <c r="C7449"/>
    </row>
    <row r="7450" spans="2:3" x14ac:dyDescent="0.45">
      <c r="B7450"/>
      <c r="C7450"/>
    </row>
    <row r="7451" spans="2:3" x14ac:dyDescent="0.45">
      <c r="B7451"/>
      <c r="C7451"/>
    </row>
    <row r="7452" spans="2:3" x14ac:dyDescent="0.45">
      <c r="B7452"/>
      <c r="C7452"/>
    </row>
    <row r="7453" spans="2:3" x14ac:dyDescent="0.45">
      <c r="B7453"/>
      <c r="C7453"/>
    </row>
    <row r="7454" spans="2:3" x14ac:dyDescent="0.45">
      <c r="B7454"/>
      <c r="C7454"/>
    </row>
    <row r="7455" spans="2:3" x14ac:dyDescent="0.45">
      <c r="B7455"/>
      <c r="C7455"/>
    </row>
    <row r="7456" spans="2:3" x14ac:dyDescent="0.45">
      <c r="B7456"/>
      <c r="C7456"/>
    </row>
    <row r="7457" spans="2:3" x14ac:dyDescent="0.45">
      <c r="B7457"/>
      <c r="C7457"/>
    </row>
    <row r="7458" spans="2:3" x14ac:dyDescent="0.45">
      <c r="B7458"/>
      <c r="C7458"/>
    </row>
    <row r="7459" spans="2:3" x14ac:dyDescent="0.45">
      <c r="B7459"/>
      <c r="C7459"/>
    </row>
    <row r="7460" spans="2:3" x14ac:dyDescent="0.45">
      <c r="B7460"/>
      <c r="C7460"/>
    </row>
    <row r="7461" spans="2:3" x14ac:dyDescent="0.45">
      <c r="B7461"/>
      <c r="C7461"/>
    </row>
    <row r="7462" spans="2:3" x14ac:dyDescent="0.45">
      <c r="B7462"/>
      <c r="C7462"/>
    </row>
    <row r="7463" spans="2:3" x14ac:dyDescent="0.45">
      <c r="B7463"/>
      <c r="C7463"/>
    </row>
    <row r="7464" spans="2:3" x14ac:dyDescent="0.45">
      <c r="B7464"/>
      <c r="C7464"/>
    </row>
    <row r="7465" spans="2:3" x14ac:dyDescent="0.45">
      <c r="B7465"/>
      <c r="C7465"/>
    </row>
    <row r="7466" spans="2:3" x14ac:dyDescent="0.45">
      <c r="B7466"/>
      <c r="C7466"/>
    </row>
    <row r="7467" spans="2:3" x14ac:dyDescent="0.45">
      <c r="B7467"/>
      <c r="C7467"/>
    </row>
    <row r="7468" spans="2:3" x14ac:dyDescent="0.45">
      <c r="B7468"/>
      <c r="C7468"/>
    </row>
    <row r="7469" spans="2:3" x14ac:dyDescent="0.45">
      <c r="B7469"/>
      <c r="C7469"/>
    </row>
    <row r="7470" spans="2:3" x14ac:dyDescent="0.45">
      <c r="B7470"/>
      <c r="C7470"/>
    </row>
    <row r="7471" spans="2:3" x14ac:dyDescent="0.45">
      <c r="B7471"/>
      <c r="C7471"/>
    </row>
    <row r="7472" spans="2:3" x14ac:dyDescent="0.45">
      <c r="B7472"/>
      <c r="C7472"/>
    </row>
    <row r="7473" spans="2:3" x14ac:dyDescent="0.45">
      <c r="B7473"/>
      <c r="C7473"/>
    </row>
    <row r="7474" spans="2:3" x14ac:dyDescent="0.45">
      <c r="B7474"/>
      <c r="C7474"/>
    </row>
    <row r="7475" spans="2:3" x14ac:dyDescent="0.45">
      <c r="B7475"/>
      <c r="C7475"/>
    </row>
    <row r="7476" spans="2:3" x14ac:dyDescent="0.45">
      <c r="B7476"/>
      <c r="C7476"/>
    </row>
    <row r="7477" spans="2:3" x14ac:dyDescent="0.45">
      <c r="B7477"/>
      <c r="C7477"/>
    </row>
    <row r="7478" spans="2:3" x14ac:dyDescent="0.45">
      <c r="B7478"/>
      <c r="C7478"/>
    </row>
    <row r="7479" spans="2:3" x14ac:dyDescent="0.45">
      <c r="B7479"/>
      <c r="C7479"/>
    </row>
    <row r="7480" spans="2:3" x14ac:dyDescent="0.45">
      <c r="B7480"/>
      <c r="C7480"/>
    </row>
    <row r="7481" spans="2:3" x14ac:dyDescent="0.45">
      <c r="B7481"/>
      <c r="C7481"/>
    </row>
    <row r="7482" spans="2:3" x14ac:dyDescent="0.45">
      <c r="B7482"/>
      <c r="C7482"/>
    </row>
    <row r="7483" spans="2:3" x14ac:dyDescent="0.45">
      <c r="B7483"/>
      <c r="C7483"/>
    </row>
    <row r="7484" spans="2:3" x14ac:dyDescent="0.45">
      <c r="B7484"/>
      <c r="C7484"/>
    </row>
    <row r="7485" spans="2:3" x14ac:dyDescent="0.45">
      <c r="B7485"/>
      <c r="C7485"/>
    </row>
    <row r="7486" spans="2:3" x14ac:dyDescent="0.45">
      <c r="B7486"/>
      <c r="C7486"/>
    </row>
    <row r="7487" spans="2:3" x14ac:dyDescent="0.45">
      <c r="B7487"/>
      <c r="C7487"/>
    </row>
    <row r="7488" spans="2:3" x14ac:dyDescent="0.45">
      <c r="B7488"/>
      <c r="C7488"/>
    </row>
    <row r="7489" spans="2:3" x14ac:dyDescent="0.45">
      <c r="B7489"/>
      <c r="C7489"/>
    </row>
    <row r="7490" spans="2:3" x14ac:dyDescent="0.45">
      <c r="B7490"/>
      <c r="C7490"/>
    </row>
    <row r="7491" spans="2:3" x14ac:dyDescent="0.45">
      <c r="B7491"/>
      <c r="C7491"/>
    </row>
    <row r="7492" spans="2:3" x14ac:dyDescent="0.45">
      <c r="B7492"/>
      <c r="C7492"/>
    </row>
    <row r="7493" spans="2:3" x14ac:dyDescent="0.45">
      <c r="B7493"/>
      <c r="C7493"/>
    </row>
    <row r="7494" spans="2:3" x14ac:dyDescent="0.45">
      <c r="B7494"/>
      <c r="C7494"/>
    </row>
    <row r="7495" spans="2:3" x14ac:dyDescent="0.45">
      <c r="B7495"/>
      <c r="C7495"/>
    </row>
    <row r="7496" spans="2:3" x14ac:dyDescent="0.45">
      <c r="B7496"/>
      <c r="C7496"/>
    </row>
    <row r="7497" spans="2:3" x14ac:dyDescent="0.45">
      <c r="B7497"/>
      <c r="C7497"/>
    </row>
    <row r="7498" spans="2:3" x14ac:dyDescent="0.45">
      <c r="B7498"/>
      <c r="C7498"/>
    </row>
    <row r="7499" spans="2:3" x14ac:dyDescent="0.45">
      <c r="B7499"/>
      <c r="C7499"/>
    </row>
    <row r="7500" spans="2:3" x14ac:dyDescent="0.45">
      <c r="B7500"/>
      <c r="C7500"/>
    </row>
    <row r="7501" spans="2:3" x14ac:dyDescent="0.45">
      <c r="B7501"/>
      <c r="C7501"/>
    </row>
    <row r="7502" spans="2:3" x14ac:dyDescent="0.45">
      <c r="B7502"/>
      <c r="C7502"/>
    </row>
    <row r="7503" spans="2:3" x14ac:dyDescent="0.45">
      <c r="B7503"/>
      <c r="C7503"/>
    </row>
    <row r="7504" spans="2:3" x14ac:dyDescent="0.45">
      <c r="B7504"/>
      <c r="C7504"/>
    </row>
    <row r="7505" spans="2:3" x14ac:dyDescent="0.45">
      <c r="B7505"/>
      <c r="C7505"/>
    </row>
    <row r="7506" spans="2:3" x14ac:dyDescent="0.45">
      <c r="B7506"/>
      <c r="C7506"/>
    </row>
    <row r="7507" spans="2:3" x14ac:dyDescent="0.45">
      <c r="B7507"/>
      <c r="C7507"/>
    </row>
    <row r="7508" spans="2:3" x14ac:dyDescent="0.45">
      <c r="B7508"/>
      <c r="C7508"/>
    </row>
    <row r="7509" spans="2:3" x14ac:dyDescent="0.45">
      <c r="B7509"/>
      <c r="C7509"/>
    </row>
    <row r="7510" spans="2:3" x14ac:dyDescent="0.45">
      <c r="B7510"/>
      <c r="C7510"/>
    </row>
    <row r="7511" spans="2:3" x14ac:dyDescent="0.45">
      <c r="B7511"/>
      <c r="C7511"/>
    </row>
    <row r="7512" spans="2:3" x14ac:dyDescent="0.45">
      <c r="B7512"/>
      <c r="C7512"/>
    </row>
    <row r="7513" spans="2:3" x14ac:dyDescent="0.45">
      <c r="B7513"/>
      <c r="C7513"/>
    </row>
    <row r="7514" spans="2:3" x14ac:dyDescent="0.45">
      <c r="B7514"/>
      <c r="C7514"/>
    </row>
    <row r="7515" spans="2:3" x14ac:dyDescent="0.45">
      <c r="B7515"/>
      <c r="C7515"/>
    </row>
    <row r="7516" spans="2:3" x14ac:dyDescent="0.45">
      <c r="B7516"/>
      <c r="C7516"/>
    </row>
    <row r="7517" spans="2:3" x14ac:dyDescent="0.45">
      <c r="B7517"/>
      <c r="C7517"/>
    </row>
    <row r="7518" spans="2:3" x14ac:dyDescent="0.45">
      <c r="B7518"/>
      <c r="C7518"/>
    </row>
    <row r="7519" spans="2:3" x14ac:dyDescent="0.45">
      <c r="B7519"/>
      <c r="C7519"/>
    </row>
    <row r="7520" spans="2:3" x14ac:dyDescent="0.45">
      <c r="B7520"/>
      <c r="C7520"/>
    </row>
    <row r="7521" spans="2:3" x14ac:dyDescent="0.45">
      <c r="B7521"/>
      <c r="C7521"/>
    </row>
    <row r="7522" spans="2:3" x14ac:dyDescent="0.45">
      <c r="B7522"/>
      <c r="C7522"/>
    </row>
    <row r="7523" spans="2:3" x14ac:dyDescent="0.45">
      <c r="B7523"/>
      <c r="C7523"/>
    </row>
    <row r="7524" spans="2:3" x14ac:dyDescent="0.45">
      <c r="B7524"/>
      <c r="C7524"/>
    </row>
    <row r="7525" spans="2:3" x14ac:dyDescent="0.45">
      <c r="B7525"/>
      <c r="C7525"/>
    </row>
    <row r="7526" spans="2:3" x14ac:dyDescent="0.45">
      <c r="B7526"/>
      <c r="C7526"/>
    </row>
    <row r="7527" spans="2:3" x14ac:dyDescent="0.45">
      <c r="B7527"/>
      <c r="C7527"/>
    </row>
    <row r="7528" spans="2:3" x14ac:dyDescent="0.45">
      <c r="B7528"/>
      <c r="C7528"/>
    </row>
    <row r="7529" spans="2:3" x14ac:dyDescent="0.45">
      <c r="B7529"/>
      <c r="C7529"/>
    </row>
    <row r="7530" spans="2:3" x14ac:dyDescent="0.45">
      <c r="B7530"/>
      <c r="C7530"/>
    </row>
    <row r="7531" spans="2:3" x14ac:dyDescent="0.45">
      <c r="B7531"/>
      <c r="C7531"/>
    </row>
    <row r="7532" spans="2:3" x14ac:dyDescent="0.45">
      <c r="B7532"/>
      <c r="C7532"/>
    </row>
    <row r="7533" spans="2:3" x14ac:dyDescent="0.45">
      <c r="B7533"/>
      <c r="C7533"/>
    </row>
    <row r="7534" spans="2:3" x14ac:dyDescent="0.45">
      <c r="B7534"/>
      <c r="C7534"/>
    </row>
    <row r="7535" spans="2:3" x14ac:dyDescent="0.45">
      <c r="B7535"/>
      <c r="C7535"/>
    </row>
    <row r="7536" spans="2:3" x14ac:dyDescent="0.45">
      <c r="B7536"/>
      <c r="C7536"/>
    </row>
    <row r="7537" spans="2:3" x14ac:dyDescent="0.45">
      <c r="B7537"/>
      <c r="C7537"/>
    </row>
    <row r="7538" spans="2:3" x14ac:dyDescent="0.45">
      <c r="B7538"/>
      <c r="C7538"/>
    </row>
    <row r="7539" spans="2:3" x14ac:dyDescent="0.45">
      <c r="B7539"/>
      <c r="C7539"/>
    </row>
    <row r="7540" spans="2:3" x14ac:dyDescent="0.45">
      <c r="B7540"/>
      <c r="C7540"/>
    </row>
    <row r="7541" spans="2:3" x14ac:dyDescent="0.45">
      <c r="B7541"/>
      <c r="C7541"/>
    </row>
    <row r="7542" spans="2:3" x14ac:dyDescent="0.45">
      <c r="B7542"/>
      <c r="C7542"/>
    </row>
    <row r="7543" spans="2:3" x14ac:dyDescent="0.45">
      <c r="B7543"/>
      <c r="C7543"/>
    </row>
    <row r="7544" spans="2:3" x14ac:dyDescent="0.45">
      <c r="B7544"/>
      <c r="C7544"/>
    </row>
    <row r="7545" spans="2:3" x14ac:dyDescent="0.45">
      <c r="B7545"/>
      <c r="C7545"/>
    </row>
    <row r="7546" spans="2:3" x14ac:dyDescent="0.45">
      <c r="B7546"/>
      <c r="C7546"/>
    </row>
    <row r="7547" spans="2:3" x14ac:dyDescent="0.45">
      <c r="B7547"/>
      <c r="C7547"/>
    </row>
    <row r="7548" spans="2:3" x14ac:dyDescent="0.45">
      <c r="B7548"/>
      <c r="C7548"/>
    </row>
    <row r="7549" spans="2:3" x14ac:dyDescent="0.45">
      <c r="B7549"/>
      <c r="C7549"/>
    </row>
    <row r="7550" spans="2:3" x14ac:dyDescent="0.45">
      <c r="B7550"/>
      <c r="C7550"/>
    </row>
    <row r="7551" spans="2:3" x14ac:dyDescent="0.45">
      <c r="B7551"/>
      <c r="C7551"/>
    </row>
    <row r="7552" spans="2:3" x14ac:dyDescent="0.45">
      <c r="B7552"/>
      <c r="C7552"/>
    </row>
    <row r="7553" spans="2:3" x14ac:dyDescent="0.45">
      <c r="B7553"/>
      <c r="C7553"/>
    </row>
    <row r="7554" spans="2:3" x14ac:dyDescent="0.45">
      <c r="B7554"/>
      <c r="C7554"/>
    </row>
    <row r="7555" spans="2:3" x14ac:dyDescent="0.45">
      <c r="B7555"/>
      <c r="C7555"/>
    </row>
    <row r="7556" spans="2:3" x14ac:dyDescent="0.45">
      <c r="B7556"/>
      <c r="C7556"/>
    </row>
    <row r="7557" spans="2:3" x14ac:dyDescent="0.45">
      <c r="B7557"/>
      <c r="C7557"/>
    </row>
    <row r="7558" spans="2:3" x14ac:dyDescent="0.45">
      <c r="B7558"/>
      <c r="C7558"/>
    </row>
    <row r="7559" spans="2:3" x14ac:dyDescent="0.45">
      <c r="B7559"/>
      <c r="C7559"/>
    </row>
    <row r="7560" spans="2:3" x14ac:dyDescent="0.45">
      <c r="B7560"/>
      <c r="C7560"/>
    </row>
    <row r="7561" spans="2:3" x14ac:dyDescent="0.45">
      <c r="B7561"/>
      <c r="C7561"/>
    </row>
    <row r="7562" spans="2:3" x14ac:dyDescent="0.45">
      <c r="B7562"/>
      <c r="C7562"/>
    </row>
    <row r="7563" spans="2:3" x14ac:dyDescent="0.45">
      <c r="B7563"/>
      <c r="C7563"/>
    </row>
    <row r="7564" spans="2:3" x14ac:dyDescent="0.45">
      <c r="B7564"/>
      <c r="C7564"/>
    </row>
    <row r="7565" spans="2:3" x14ac:dyDescent="0.45">
      <c r="B7565"/>
      <c r="C7565"/>
    </row>
    <row r="7566" spans="2:3" x14ac:dyDescent="0.45">
      <c r="B7566"/>
      <c r="C7566"/>
    </row>
    <row r="7567" spans="2:3" x14ac:dyDescent="0.45">
      <c r="B7567"/>
      <c r="C7567"/>
    </row>
    <row r="7568" spans="2:3" x14ac:dyDescent="0.45">
      <c r="B7568"/>
      <c r="C7568"/>
    </row>
    <row r="7569" spans="2:3" x14ac:dyDescent="0.45">
      <c r="B7569"/>
      <c r="C7569"/>
    </row>
    <row r="7570" spans="2:3" x14ac:dyDescent="0.45">
      <c r="B7570"/>
      <c r="C7570"/>
    </row>
    <row r="7571" spans="2:3" x14ac:dyDescent="0.45">
      <c r="B7571"/>
      <c r="C7571"/>
    </row>
    <row r="7572" spans="2:3" x14ac:dyDescent="0.45">
      <c r="B7572"/>
      <c r="C7572"/>
    </row>
    <row r="7573" spans="2:3" x14ac:dyDescent="0.45">
      <c r="B7573"/>
      <c r="C7573"/>
    </row>
    <row r="7574" spans="2:3" x14ac:dyDescent="0.45">
      <c r="B7574"/>
      <c r="C7574"/>
    </row>
    <row r="7575" spans="2:3" x14ac:dyDescent="0.45">
      <c r="B7575"/>
      <c r="C7575"/>
    </row>
    <row r="7576" spans="2:3" x14ac:dyDescent="0.45">
      <c r="B7576"/>
      <c r="C7576"/>
    </row>
    <row r="7577" spans="2:3" x14ac:dyDescent="0.45">
      <c r="B7577"/>
      <c r="C7577"/>
    </row>
    <row r="7578" spans="2:3" x14ac:dyDescent="0.45">
      <c r="B7578"/>
      <c r="C7578"/>
    </row>
    <row r="7579" spans="2:3" x14ac:dyDescent="0.45">
      <c r="B7579"/>
      <c r="C7579"/>
    </row>
    <row r="7580" spans="2:3" x14ac:dyDescent="0.45">
      <c r="B7580"/>
      <c r="C7580"/>
    </row>
    <row r="7581" spans="2:3" x14ac:dyDescent="0.45">
      <c r="B7581"/>
      <c r="C7581"/>
    </row>
    <row r="7582" spans="2:3" x14ac:dyDescent="0.45">
      <c r="B7582"/>
      <c r="C7582"/>
    </row>
    <row r="7583" spans="2:3" x14ac:dyDescent="0.45">
      <c r="B7583"/>
      <c r="C7583"/>
    </row>
    <row r="7584" spans="2:3" x14ac:dyDescent="0.45">
      <c r="B7584"/>
      <c r="C7584"/>
    </row>
    <row r="7585" spans="2:3" x14ac:dyDescent="0.45">
      <c r="B7585"/>
      <c r="C7585"/>
    </row>
    <row r="7586" spans="2:3" x14ac:dyDescent="0.45">
      <c r="B7586"/>
      <c r="C7586"/>
    </row>
    <row r="7587" spans="2:3" x14ac:dyDescent="0.45">
      <c r="B7587"/>
      <c r="C7587"/>
    </row>
    <row r="7588" spans="2:3" x14ac:dyDescent="0.45">
      <c r="B7588"/>
      <c r="C7588"/>
    </row>
    <row r="7589" spans="2:3" x14ac:dyDescent="0.45">
      <c r="B7589"/>
      <c r="C7589"/>
    </row>
    <row r="7590" spans="2:3" x14ac:dyDescent="0.45">
      <c r="B7590"/>
      <c r="C7590"/>
    </row>
    <row r="7591" spans="2:3" x14ac:dyDescent="0.45">
      <c r="B7591"/>
      <c r="C7591"/>
    </row>
    <row r="7592" spans="2:3" x14ac:dyDescent="0.45">
      <c r="B7592"/>
      <c r="C7592"/>
    </row>
    <row r="7593" spans="2:3" x14ac:dyDescent="0.45">
      <c r="B7593"/>
      <c r="C7593"/>
    </row>
    <row r="7594" spans="2:3" x14ac:dyDescent="0.45">
      <c r="B7594"/>
      <c r="C7594"/>
    </row>
    <row r="7595" spans="2:3" x14ac:dyDescent="0.45">
      <c r="B7595"/>
      <c r="C7595"/>
    </row>
    <row r="7596" spans="2:3" x14ac:dyDescent="0.45">
      <c r="B7596"/>
      <c r="C7596"/>
    </row>
    <row r="7597" spans="2:3" x14ac:dyDescent="0.45">
      <c r="B7597"/>
      <c r="C7597"/>
    </row>
    <row r="7598" spans="2:3" x14ac:dyDescent="0.45">
      <c r="B7598"/>
      <c r="C7598"/>
    </row>
    <row r="7599" spans="2:3" x14ac:dyDescent="0.45">
      <c r="B7599"/>
      <c r="C7599"/>
    </row>
    <row r="7600" spans="2:3" x14ac:dyDescent="0.45">
      <c r="B7600"/>
      <c r="C7600"/>
    </row>
    <row r="7601" spans="2:3" x14ac:dyDescent="0.45">
      <c r="B7601"/>
      <c r="C7601"/>
    </row>
    <row r="7602" spans="2:3" x14ac:dyDescent="0.45">
      <c r="B7602"/>
      <c r="C7602"/>
    </row>
    <row r="7603" spans="2:3" x14ac:dyDescent="0.45">
      <c r="B7603"/>
      <c r="C7603"/>
    </row>
    <row r="7604" spans="2:3" x14ac:dyDescent="0.45">
      <c r="B7604"/>
      <c r="C7604"/>
    </row>
    <row r="7605" spans="2:3" x14ac:dyDescent="0.45">
      <c r="B7605"/>
      <c r="C7605"/>
    </row>
    <row r="7606" spans="2:3" x14ac:dyDescent="0.45">
      <c r="B7606"/>
      <c r="C7606"/>
    </row>
    <row r="7607" spans="2:3" x14ac:dyDescent="0.45">
      <c r="B7607"/>
      <c r="C7607"/>
    </row>
    <row r="7608" spans="2:3" x14ac:dyDescent="0.45">
      <c r="B7608"/>
      <c r="C7608"/>
    </row>
    <row r="7609" spans="2:3" x14ac:dyDescent="0.45">
      <c r="B7609"/>
      <c r="C7609"/>
    </row>
    <row r="7610" spans="2:3" x14ac:dyDescent="0.45">
      <c r="B7610"/>
      <c r="C7610"/>
    </row>
    <row r="7611" spans="2:3" x14ac:dyDescent="0.45">
      <c r="B7611"/>
      <c r="C7611"/>
    </row>
    <row r="7612" spans="2:3" x14ac:dyDescent="0.45">
      <c r="B7612"/>
      <c r="C7612"/>
    </row>
    <row r="7613" spans="2:3" x14ac:dyDescent="0.45">
      <c r="B7613"/>
      <c r="C7613"/>
    </row>
    <row r="7614" spans="2:3" x14ac:dyDescent="0.45">
      <c r="B7614"/>
      <c r="C7614"/>
    </row>
    <row r="7615" spans="2:3" x14ac:dyDescent="0.45">
      <c r="B7615"/>
      <c r="C7615"/>
    </row>
    <row r="7616" spans="2:3" x14ac:dyDescent="0.45">
      <c r="B7616"/>
      <c r="C7616"/>
    </row>
    <row r="7617" spans="2:3" x14ac:dyDescent="0.45">
      <c r="B7617"/>
      <c r="C7617"/>
    </row>
    <row r="7618" spans="2:3" x14ac:dyDescent="0.45">
      <c r="B7618"/>
      <c r="C7618"/>
    </row>
    <row r="7619" spans="2:3" x14ac:dyDescent="0.45">
      <c r="B7619"/>
      <c r="C7619"/>
    </row>
    <row r="7620" spans="2:3" x14ac:dyDescent="0.45">
      <c r="B7620"/>
      <c r="C7620"/>
    </row>
    <row r="7621" spans="2:3" x14ac:dyDescent="0.45">
      <c r="B7621"/>
      <c r="C7621"/>
    </row>
    <row r="7622" spans="2:3" x14ac:dyDescent="0.45">
      <c r="B7622"/>
      <c r="C7622"/>
    </row>
    <row r="7623" spans="2:3" x14ac:dyDescent="0.45">
      <c r="B7623"/>
      <c r="C7623"/>
    </row>
    <row r="7624" spans="2:3" x14ac:dyDescent="0.45">
      <c r="B7624"/>
      <c r="C7624"/>
    </row>
    <row r="7625" spans="2:3" x14ac:dyDescent="0.45">
      <c r="B7625"/>
      <c r="C7625"/>
    </row>
    <row r="7626" spans="2:3" x14ac:dyDescent="0.45">
      <c r="B7626"/>
      <c r="C7626"/>
    </row>
    <row r="7627" spans="2:3" x14ac:dyDescent="0.45">
      <c r="B7627"/>
      <c r="C7627"/>
    </row>
    <row r="7628" spans="2:3" x14ac:dyDescent="0.45">
      <c r="B7628"/>
      <c r="C7628"/>
    </row>
    <row r="7629" spans="2:3" x14ac:dyDescent="0.45">
      <c r="B7629"/>
      <c r="C7629"/>
    </row>
    <row r="7630" spans="2:3" x14ac:dyDescent="0.45">
      <c r="B7630"/>
      <c r="C7630"/>
    </row>
    <row r="7631" spans="2:3" x14ac:dyDescent="0.45">
      <c r="B7631"/>
      <c r="C7631"/>
    </row>
    <row r="7632" spans="2:3" x14ac:dyDescent="0.45">
      <c r="B7632"/>
      <c r="C7632"/>
    </row>
    <row r="7633" spans="2:3" x14ac:dyDescent="0.45">
      <c r="B7633"/>
      <c r="C7633"/>
    </row>
    <row r="7634" spans="2:3" x14ac:dyDescent="0.45">
      <c r="B7634"/>
      <c r="C7634"/>
    </row>
    <row r="7635" spans="2:3" x14ac:dyDescent="0.45">
      <c r="B7635"/>
      <c r="C7635"/>
    </row>
    <row r="7636" spans="2:3" x14ac:dyDescent="0.45">
      <c r="B7636"/>
      <c r="C7636"/>
    </row>
    <row r="7637" spans="2:3" x14ac:dyDescent="0.45">
      <c r="B7637"/>
      <c r="C7637"/>
    </row>
    <row r="7638" spans="2:3" x14ac:dyDescent="0.45">
      <c r="B7638"/>
      <c r="C7638"/>
    </row>
    <row r="7639" spans="2:3" x14ac:dyDescent="0.45">
      <c r="B7639"/>
      <c r="C7639"/>
    </row>
    <row r="7640" spans="2:3" x14ac:dyDescent="0.45">
      <c r="B7640"/>
      <c r="C7640"/>
    </row>
    <row r="7641" spans="2:3" x14ac:dyDescent="0.45">
      <c r="B7641"/>
      <c r="C7641"/>
    </row>
    <row r="7642" spans="2:3" x14ac:dyDescent="0.45">
      <c r="B7642"/>
      <c r="C7642"/>
    </row>
    <row r="7643" spans="2:3" x14ac:dyDescent="0.45">
      <c r="B7643"/>
      <c r="C7643"/>
    </row>
    <row r="7644" spans="2:3" x14ac:dyDescent="0.45">
      <c r="B7644"/>
      <c r="C7644"/>
    </row>
    <row r="7645" spans="2:3" x14ac:dyDescent="0.45">
      <c r="B7645"/>
      <c r="C7645"/>
    </row>
    <row r="7646" spans="2:3" x14ac:dyDescent="0.45">
      <c r="B7646"/>
      <c r="C7646"/>
    </row>
    <row r="7647" spans="2:3" x14ac:dyDescent="0.45">
      <c r="B7647"/>
      <c r="C7647"/>
    </row>
    <row r="7648" spans="2:3" x14ac:dyDescent="0.45">
      <c r="B7648"/>
      <c r="C7648"/>
    </row>
    <row r="7649" spans="2:3" x14ac:dyDescent="0.45">
      <c r="B7649"/>
      <c r="C7649"/>
    </row>
    <row r="7650" spans="2:3" x14ac:dyDescent="0.45">
      <c r="B7650"/>
      <c r="C7650"/>
    </row>
    <row r="7651" spans="2:3" x14ac:dyDescent="0.45">
      <c r="B7651"/>
      <c r="C7651"/>
    </row>
    <row r="7652" spans="2:3" x14ac:dyDescent="0.45">
      <c r="B7652"/>
      <c r="C7652"/>
    </row>
    <row r="7653" spans="2:3" x14ac:dyDescent="0.45">
      <c r="B7653"/>
      <c r="C7653"/>
    </row>
    <row r="7654" spans="2:3" x14ac:dyDescent="0.45">
      <c r="B7654"/>
      <c r="C7654"/>
    </row>
    <row r="7655" spans="2:3" x14ac:dyDescent="0.45">
      <c r="B7655"/>
      <c r="C7655"/>
    </row>
    <row r="7656" spans="2:3" x14ac:dyDescent="0.45">
      <c r="B7656"/>
      <c r="C7656"/>
    </row>
    <row r="7657" spans="2:3" x14ac:dyDescent="0.45">
      <c r="B7657"/>
      <c r="C7657"/>
    </row>
    <row r="7658" spans="2:3" x14ac:dyDescent="0.45">
      <c r="B7658"/>
      <c r="C7658"/>
    </row>
    <row r="7659" spans="2:3" x14ac:dyDescent="0.45">
      <c r="B7659"/>
      <c r="C7659"/>
    </row>
    <row r="7660" spans="2:3" x14ac:dyDescent="0.45">
      <c r="B7660"/>
      <c r="C7660"/>
    </row>
    <row r="7661" spans="2:3" x14ac:dyDescent="0.45">
      <c r="B7661"/>
      <c r="C7661"/>
    </row>
    <row r="7662" spans="2:3" x14ac:dyDescent="0.45">
      <c r="B7662"/>
      <c r="C7662"/>
    </row>
    <row r="7663" spans="2:3" x14ac:dyDescent="0.45">
      <c r="B7663"/>
      <c r="C7663"/>
    </row>
    <row r="7664" spans="2:3" x14ac:dyDescent="0.45">
      <c r="B7664"/>
      <c r="C7664"/>
    </row>
    <row r="7665" spans="2:3" x14ac:dyDescent="0.45">
      <c r="B7665"/>
      <c r="C7665"/>
    </row>
    <row r="7666" spans="2:3" x14ac:dyDescent="0.45">
      <c r="B7666"/>
      <c r="C7666"/>
    </row>
    <row r="7667" spans="2:3" x14ac:dyDescent="0.45">
      <c r="B7667"/>
      <c r="C7667"/>
    </row>
    <row r="7668" spans="2:3" x14ac:dyDescent="0.45">
      <c r="B7668"/>
      <c r="C7668"/>
    </row>
    <row r="7669" spans="2:3" x14ac:dyDescent="0.45">
      <c r="B7669"/>
      <c r="C7669"/>
    </row>
    <row r="7670" spans="2:3" x14ac:dyDescent="0.45">
      <c r="B7670"/>
      <c r="C7670"/>
    </row>
    <row r="7671" spans="2:3" x14ac:dyDescent="0.45">
      <c r="B7671"/>
      <c r="C7671"/>
    </row>
    <row r="7672" spans="2:3" x14ac:dyDescent="0.45">
      <c r="B7672"/>
      <c r="C7672"/>
    </row>
    <row r="7673" spans="2:3" x14ac:dyDescent="0.45">
      <c r="B7673"/>
      <c r="C7673"/>
    </row>
    <row r="7674" spans="2:3" x14ac:dyDescent="0.45">
      <c r="B7674"/>
      <c r="C7674"/>
    </row>
    <row r="7675" spans="2:3" x14ac:dyDescent="0.45">
      <c r="B7675"/>
      <c r="C7675"/>
    </row>
    <row r="7676" spans="2:3" x14ac:dyDescent="0.45">
      <c r="B7676"/>
      <c r="C7676"/>
    </row>
    <row r="7677" spans="2:3" x14ac:dyDescent="0.45">
      <c r="B7677"/>
      <c r="C7677"/>
    </row>
    <row r="7678" spans="2:3" x14ac:dyDescent="0.45">
      <c r="B7678"/>
      <c r="C7678"/>
    </row>
    <row r="7679" spans="2:3" x14ac:dyDescent="0.45">
      <c r="B7679"/>
      <c r="C7679"/>
    </row>
    <row r="7680" spans="2:3" x14ac:dyDescent="0.45">
      <c r="B7680"/>
      <c r="C7680"/>
    </row>
    <row r="7681" spans="2:3" x14ac:dyDescent="0.45">
      <c r="B7681"/>
      <c r="C7681"/>
    </row>
    <row r="7682" spans="2:3" x14ac:dyDescent="0.45">
      <c r="B7682"/>
      <c r="C7682"/>
    </row>
    <row r="7683" spans="2:3" x14ac:dyDescent="0.45">
      <c r="B7683"/>
      <c r="C7683"/>
    </row>
    <row r="7684" spans="2:3" x14ac:dyDescent="0.45">
      <c r="B7684"/>
      <c r="C7684"/>
    </row>
    <row r="7685" spans="2:3" x14ac:dyDescent="0.45">
      <c r="B7685"/>
      <c r="C7685"/>
    </row>
    <row r="7686" spans="2:3" x14ac:dyDescent="0.45">
      <c r="B7686"/>
      <c r="C7686"/>
    </row>
    <row r="7687" spans="2:3" x14ac:dyDescent="0.45">
      <c r="B7687"/>
      <c r="C7687"/>
    </row>
    <row r="7688" spans="2:3" x14ac:dyDescent="0.45">
      <c r="B7688"/>
      <c r="C7688"/>
    </row>
    <row r="7689" spans="2:3" x14ac:dyDescent="0.45">
      <c r="B7689"/>
      <c r="C7689"/>
    </row>
    <row r="7690" spans="2:3" x14ac:dyDescent="0.45">
      <c r="B7690"/>
      <c r="C7690"/>
    </row>
    <row r="7691" spans="2:3" x14ac:dyDescent="0.45">
      <c r="B7691"/>
      <c r="C7691"/>
    </row>
    <row r="7692" spans="2:3" x14ac:dyDescent="0.45">
      <c r="B7692"/>
      <c r="C7692"/>
    </row>
    <row r="7693" spans="2:3" x14ac:dyDescent="0.45">
      <c r="B7693"/>
      <c r="C7693"/>
    </row>
    <row r="7694" spans="2:3" x14ac:dyDescent="0.45">
      <c r="B7694"/>
      <c r="C7694"/>
    </row>
    <row r="7695" spans="2:3" x14ac:dyDescent="0.45">
      <c r="B7695"/>
      <c r="C7695"/>
    </row>
    <row r="7696" spans="2:3" x14ac:dyDescent="0.45">
      <c r="B7696"/>
      <c r="C7696"/>
    </row>
    <row r="7697" spans="2:3" x14ac:dyDescent="0.45">
      <c r="B7697"/>
      <c r="C7697"/>
    </row>
    <row r="7698" spans="2:3" x14ac:dyDescent="0.45">
      <c r="B7698"/>
      <c r="C7698"/>
    </row>
    <row r="7699" spans="2:3" x14ac:dyDescent="0.45">
      <c r="B7699"/>
      <c r="C7699"/>
    </row>
    <row r="7700" spans="2:3" x14ac:dyDescent="0.45">
      <c r="B7700"/>
      <c r="C7700"/>
    </row>
    <row r="7701" spans="2:3" x14ac:dyDescent="0.45">
      <c r="B7701"/>
      <c r="C7701"/>
    </row>
    <row r="7702" spans="2:3" x14ac:dyDescent="0.45">
      <c r="B7702"/>
      <c r="C7702"/>
    </row>
    <row r="7703" spans="2:3" x14ac:dyDescent="0.45">
      <c r="B7703"/>
      <c r="C7703"/>
    </row>
    <row r="7704" spans="2:3" x14ac:dyDescent="0.45">
      <c r="B7704"/>
      <c r="C7704"/>
    </row>
    <row r="7705" spans="2:3" x14ac:dyDescent="0.45">
      <c r="B7705"/>
      <c r="C7705"/>
    </row>
    <row r="7706" spans="2:3" x14ac:dyDescent="0.45">
      <c r="B7706"/>
      <c r="C7706"/>
    </row>
    <row r="7707" spans="2:3" x14ac:dyDescent="0.45">
      <c r="B7707"/>
      <c r="C7707"/>
    </row>
    <row r="7708" spans="2:3" x14ac:dyDescent="0.45">
      <c r="B7708"/>
      <c r="C7708"/>
    </row>
    <row r="7709" spans="2:3" x14ac:dyDescent="0.45">
      <c r="B7709"/>
      <c r="C7709"/>
    </row>
    <row r="7710" spans="2:3" x14ac:dyDescent="0.45">
      <c r="B7710"/>
      <c r="C7710"/>
    </row>
    <row r="7711" spans="2:3" x14ac:dyDescent="0.45">
      <c r="B7711"/>
      <c r="C7711"/>
    </row>
    <row r="7712" spans="2:3" x14ac:dyDescent="0.45">
      <c r="B7712"/>
      <c r="C7712"/>
    </row>
    <row r="7713" spans="2:3" x14ac:dyDescent="0.45">
      <c r="B7713"/>
      <c r="C7713"/>
    </row>
    <row r="7714" spans="2:3" x14ac:dyDescent="0.45">
      <c r="B7714"/>
      <c r="C7714"/>
    </row>
    <row r="7715" spans="2:3" x14ac:dyDescent="0.45">
      <c r="B7715"/>
      <c r="C7715"/>
    </row>
    <row r="7716" spans="2:3" x14ac:dyDescent="0.45">
      <c r="B7716"/>
      <c r="C7716"/>
    </row>
    <row r="7717" spans="2:3" x14ac:dyDescent="0.45">
      <c r="B7717"/>
      <c r="C7717"/>
    </row>
    <row r="7718" spans="2:3" x14ac:dyDescent="0.45">
      <c r="B7718"/>
      <c r="C7718"/>
    </row>
    <row r="7719" spans="2:3" x14ac:dyDescent="0.45">
      <c r="B7719"/>
      <c r="C7719"/>
    </row>
    <row r="7720" spans="2:3" x14ac:dyDescent="0.45">
      <c r="B7720"/>
      <c r="C7720"/>
    </row>
    <row r="7721" spans="2:3" x14ac:dyDescent="0.45">
      <c r="B7721"/>
      <c r="C7721"/>
    </row>
    <row r="7722" spans="2:3" x14ac:dyDescent="0.45">
      <c r="B7722"/>
      <c r="C7722"/>
    </row>
    <row r="7723" spans="2:3" x14ac:dyDescent="0.45">
      <c r="B7723"/>
      <c r="C7723"/>
    </row>
    <row r="7724" spans="2:3" x14ac:dyDescent="0.45">
      <c r="B7724"/>
      <c r="C7724"/>
    </row>
    <row r="7725" spans="2:3" x14ac:dyDescent="0.45">
      <c r="B7725"/>
      <c r="C7725"/>
    </row>
    <row r="7726" spans="2:3" x14ac:dyDescent="0.45">
      <c r="B7726"/>
      <c r="C7726"/>
    </row>
    <row r="7727" spans="2:3" x14ac:dyDescent="0.45">
      <c r="B7727"/>
      <c r="C7727"/>
    </row>
    <row r="7728" spans="2:3" x14ac:dyDescent="0.45">
      <c r="B7728"/>
      <c r="C7728"/>
    </row>
    <row r="7729" spans="2:3" x14ac:dyDescent="0.45">
      <c r="B7729"/>
      <c r="C7729"/>
    </row>
    <row r="7730" spans="2:3" x14ac:dyDescent="0.45">
      <c r="B7730"/>
      <c r="C7730"/>
    </row>
    <row r="7731" spans="2:3" x14ac:dyDescent="0.45">
      <c r="B7731"/>
      <c r="C7731"/>
    </row>
    <row r="7732" spans="2:3" x14ac:dyDescent="0.45">
      <c r="B7732"/>
      <c r="C7732"/>
    </row>
    <row r="7733" spans="2:3" x14ac:dyDescent="0.45">
      <c r="B7733"/>
      <c r="C7733"/>
    </row>
    <row r="7734" spans="2:3" x14ac:dyDescent="0.45">
      <c r="B7734"/>
      <c r="C7734"/>
    </row>
    <row r="7735" spans="2:3" x14ac:dyDescent="0.45">
      <c r="B7735"/>
      <c r="C7735"/>
    </row>
    <row r="7736" spans="2:3" x14ac:dyDescent="0.45">
      <c r="B7736"/>
      <c r="C7736"/>
    </row>
    <row r="7737" spans="2:3" x14ac:dyDescent="0.45">
      <c r="B7737"/>
      <c r="C7737"/>
    </row>
    <row r="7738" spans="2:3" x14ac:dyDescent="0.45">
      <c r="B7738"/>
      <c r="C7738"/>
    </row>
    <row r="7739" spans="2:3" x14ac:dyDescent="0.45">
      <c r="B7739"/>
      <c r="C7739"/>
    </row>
    <row r="7740" spans="2:3" x14ac:dyDescent="0.45">
      <c r="B7740"/>
      <c r="C7740"/>
    </row>
    <row r="7741" spans="2:3" x14ac:dyDescent="0.45">
      <c r="B7741"/>
      <c r="C7741"/>
    </row>
    <row r="7742" spans="2:3" x14ac:dyDescent="0.45">
      <c r="B7742"/>
      <c r="C7742"/>
    </row>
    <row r="7743" spans="2:3" x14ac:dyDescent="0.45">
      <c r="B7743"/>
      <c r="C7743"/>
    </row>
    <row r="7744" spans="2:3" x14ac:dyDescent="0.45">
      <c r="B7744"/>
      <c r="C7744"/>
    </row>
    <row r="7745" spans="2:3" x14ac:dyDescent="0.45">
      <c r="B7745"/>
      <c r="C7745"/>
    </row>
    <row r="7746" spans="2:3" x14ac:dyDescent="0.45">
      <c r="B7746"/>
      <c r="C7746"/>
    </row>
    <row r="7747" spans="2:3" x14ac:dyDescent="0.45">
      <c r="B7747"/>
      <c r="C7747"/>
    </row>
    <row r="7748" spans="2:3" x14ac:dyDescent="0.45">
      <c r="B7748"/>
      <c r="C7748"/>
    </row>
    <row r="7749" spans="2:3" x14ac:dyDescent="0.45">
      <c r="B7749"/>
      <c r="C7749"/>
    </row>
    <row r="7750" spans="2:3" x14ac:dyDescent="0.45">
      <c r="B7750"/>
      <c r="C7750"/>
    </row>
    <row r="7751" spans="2:3" x14ac:dyDescent="0.45">
      <c r="B7751"/>
      <c r="C7751"/>
    </row>
    <row r="7752" spans="2:3" x14ac:dyDescent="0.45">
      <c r="B7752"/>
      <c r="C7752"/>
    </row>
    <row r="7753" spans="2:3" x14ac:dyDescent="0.45">
      <c r="B7753"/>
      <c r="C7753"/>
    </row>
    <row r="7754" spans="2:3" x14ac:dyDescent="0.45">
      <c r="B7754"/>
      <c r="C7754"/>
    </row>
    <row r="7755" spans="2:3" x14ac:dyDescent="0.45">
      <c r="B7755"/>
      <c r="C7755"/>
    </row>
    <row r="7756" spans="2:3" x14ac:dyDescent="0.45">
      <c r="B7756"/>
      <c r="C7756"/>
    </row>
    <row r="7757" spans="2:3" x14ac:dyDescent="0.45">
      <c r="B7757"/>
      <c r="C7757"/>
    </row>
    <row r="7758" spans="2:3" x14ac:dyDescent="0.45">
      <c r="B7758"/>
      <c r="C7758"/>
    </row>
    <row r="7759" spans="2:3" x14ac:dyDescent="0.45">
      <c r="B7759"/>
      <c r="C7759"/>
    </row>
    <row r="7760" spans="2:3" x14ac:dyDescent="0.45">
      <c r="B7760"/>
      <c r="C7760"/>
    </row>
    <row r="7761" spans="2:3" x14ac:dyDescent="0.45">
      <c r="B7761"/>
      <c r="C7761"/>
    </row>
    <row r="7762" spans="2:3" x14ac:dyDescent="0.45">
      <c r="B7762"/>
      <c r="C7762"/>
    </row>
    <row r="7763" spans="2:3" x14ac:dyDescent="0.45">
      <c r="B7763"/>
      <c r="C7763"/>
    </row>
    <row r="7764" spans="2:3" x14ac:dyDescent="0.45">
      <c r="B7764"/>
      <c r="C7764"/>
    </row>
    <row r="7765" spans="2:3" x14ac:dyDescent="0.45">
      <c r="B7765"/>
      <c r="C7765"/>
    </row>
    <row r="7766" spans="2:3" x14ac:dyDescent="0.45">
      <c r="B7766"/>
      <c r="C7766"/>
    </row>
    <row r="7767" spans="2:3" x14ac:dyDescent="0.45">
      <c r="B7767"/>
      <c r="C7767"/>
    </row>
    <row r="7768" spans="2:3" x14ac:dyDescent="0.45">
      <c r="B7768"/>
      <c r="C7768"/>
    </row>
    <row r="7769" spans="2:3" x14ac:dyDescent="0.45">
      <c r="B7769"/>
      <c r="C7769"/>
    </row>
    <row r="7770" spans="2:3" x14ac:dyDescent="0.45">
      <c r="B7770"/>
      <c r="C7770"/>
    </row>
    <row r="7771" spans="2:3" x14ac:dyDescent="0.45">
      <c r="B7771"/>
      <c r="C7771"/>
    </row>
    <row r="7772" spans="2:3" x14ac:dyDescent="0.45">
      <c r="B7772"/>
      <c r="C7772"/>
    </row>
    <row r="7773" spans="2:3" x14ac:dyDescent="0.45">
      <c r="B7773"/>
      <c r="C7773"/>
    </row>
    <row r="7774" spans="2:3" x14ac:dyDescent="0.45">
      <c r="B7774"/>
      <c r="C7774"/>
    </row>
    <row r="7775" spans="2:3" x14ac:dyDescent="0.45">
      <c r="B7775"/>
      <c r="C7775"/>
    </row>
    <row r="7776" spans="2:3" x14ac:dyDescent="0.45">
      <c r="B7776"/>
      <c r="C7776"/>
    </row>
    <row r="7777" spans="2:3" x14ac:dyDescent="0.45">
      <c r="B7777"/>
      <c r="C7777"/>
    </row>
    <row r="7778" spans="2:3" x14ac:dyDescent="0.45">
      <c r="B7778"/>
      <c r="C7778"/>
    </row>
    <row r="7779" spans="2:3" x14ac:dyDescent="0.45">
      <c r="B7779"/>
      <c r="C7779"/>
    </row>
    <row r="7780" spans="2:3" x14ac:dyDescent="0.45">
      <c r="B7780"/>
      <c r="C7780"/>
    </row>
    <row r="7781" spans="2:3" x14ac:dyDescent="0.45">
      <c r="B7781"/>
      <c r="C7781"/>
    </row>
    <row r="7782" spans="2:3" x14ac:dyDescent="0.45">
      <c r="B7782"/>
      <c r="C7782"/>
    </row>
    <row r="7783" spans="2:3" x14ac:dyDescent="0.45">
      <c r="B7783"/>
      <c r="C7783"/>
    </row>
    <row r="7784" spans="2:3" x14ac:dyDescent="0.45">
      <c r="B7784"/>
      <c r="C7784"/>
    </row>
    <row r="7785" spans="2:3" x14ac:dyDescent="0.45">
      <c r="B7785"/>
      <c r="C7785"/>
    </row>
    <row r="7786" spans="2:3" x14ac:dyDescent="0.45">
      <c r="B7786"/>
      <c r="C7786"/>
    </row>
    <row r="7787" spans="2:3" x14ac:dyDescent="0.45">
      <c r="B7787"/>
      <c r="C7787"/>
    </row>
    <row r="7788" spans="2:3" x14ac:dyDescent="0.45">
      <c r="B7788"/>
      <c r="C7788"/>
    </row>
    <row r="7789" spans="2:3" x14ac:dyDescent="0.45">
      <c r="B7789"/>
      <c r="C7789"/>
    </row>
    <row r="7790" spans="2:3" x14ac:dyDescent="0.45">
      <c r="B7790"/>
      <c r="C7790"/>
    </row>
    <row r="7791" spans="2:3" x14ac:dyDescent="0.45">
      <c r="B7791"/>
      <c r="C7791"/>
    </row>
    <row r="7792" spans="2:3" x14ac:dyDescent="0.45">
      <c r="B7792"/>
      <c r="C7792"/>
    </row>
    <row r="7793" spans="2:3" x14ac:dyDescent="0.45">
      <c r="B7793"/>
      <c r="C7793"/>
    </row>
    <row r="7794" spans="2:3" x14ac:dyDescent="0.45">
      <c r="B7794"/>
      <c r="C7794"/>
    </row>
    <row r="7795" spans="2:3" x14ac:dyDescent="0.45">
      <c r="B7795"/>
      <c r="C7795"/>
    </row>
    <row r="7796" spans="2:3" x14ac:dyDescent="0.45">
      <c r="B7796"/>
      <c r="C7796"/>
    </row>
    <row r="7797" spans="2:3" x14ac:dyDescent="0.45">
      <c r="B7797"/>
      <c r="C7797"/>
    </row>
    <row r="7798" spans="2:3" x14ac:dyDescent="0.45">
      <c r="B7798"/>
      <c r="C7798"/>
    </row>
    <row r="7799" spans="2:3" x14ac:dyDescent="0.45">
      <c r="B7799"/>
      <c r="C7799"/>
    </row>
    <row r="7800" spans="2:3" x14ac:dyDescent="0.45">
      <c r="B7800"/>
      <c r="C7800"/>
    </row>
    <row r="7801" spans="2:3" x14ac:dyDescent="0.45">
      <c r="B7801"/>
      <c r="C7801"/>
    </row>
    <row r="7802" spans="2:3" x14ac:dyDescent="0.45">
      <c r="B7802"/>
      <c r="C7802"/>
    </row>
    <row r="7803" spans="2:3" x14ac:dyDescent="0.45">
      <c r="B7803"/>
      <c r="C7803"/>
    </row>
    <row r="7804" spans="2:3" x14ac:dyDescent="0.45">
      <c r="B7804"/>
      <c r="C7804"/>
    </row>
    <row r="7805" spans="2:3" x14ac:dyDescent="0.45">
      <c r="B7805"/>
      <c r="C7805"/>
    </row>
    <row r="7806" spans="2:3" x14ac:dyDescent="0.45">
      <c r="B7806"/>
      <c r="C7806"/>
    </row>
    <row r="7807" spans="2:3" x14ac:dyDescent="0.45">
      <c r="B7807"/>
      <c r="C7807"/>
    </row>
    <row r="7808" spans="2:3" x14ac:dyDescent="0.45">
      <c r="B7808"/>
      <c r="C7808"/>
    </row>
    <row r="7809" spans="2:3" x14ac:dyDescent="0.45">
      <c r="B7809"/>
      <c r="C7809"/>
    </row>
    <row r="7810" spans="2:3" x14ac:dyDescent="0.45">
      <c r="B7810"/>
      <c r="C7810"/>
    </row>
    <row r="7811" spans="2:3" x14ac:dyDescent="0.45">
      <c r="B7811"/>
      <c r="C7811"/>
    </row>
    <row r="7812" spans="2:3" x14ac:dyDescent="0.45">
      <c r="B7812"/>
      <c r="C7812"/>
    </row>
    <row r="7813" spans="2:3" x14ac:dyDescent="0.45">
      <c r="B7813"/>
      <c r="C7813"/>
    </row>
    <row r="7814" spans="2:3" x14ac:dyDescent="0.45">
      <c r="B7814"/>
      <c r="C7814"/>
    </row>
    <row r="7815" spans="2:3" x14ac:dyDescent="0.45">
      <c r="B7815"/>
      <c r="C7815"/>
    </row>
    <row r="7816" spans="2:3" x14ac:dyDescent="0.45">
      <c r="B7816"/>
      <c r="C7816"/>
    </row>
    <row r="7817" spans="2:3" x14ac:dyDescent="0.45">
      <c r="B7817"/>
      <c r="C7817"/>
    </row>
    <row r="7818" spans="2:3" x14ac:dyDescent="0.45">
      <c r="B7818"/>
      <c r="C7818"/>
    </row>
    <row r="7819" spans="2:3" x14ac:dyDescent="0.45">
      <c r="B7819"/>
      <c r="C7819"/>
    </row>
    <row r="7820" spans="2:3" x14ac:dyDescent="0.45">
      <c r="B7820"/>
      <c r="C7820"/>
    </row>
    <row r="7821" spans="2:3" x14ac:dyDescent="0.45">
      <c r="B7821"/>
      <c r="C7821"/>
    </row>
    <row r="7822" spans="2:3" x14ac:dyDescent="0.45">
      <c r="B7822"/>
      <c r="C7822"/>
    </row>
    <row r="7823" spans="2:3" x14ac:dyDescent="0.45">
      <c r="B7823"/>
      <c r="C7823"/>
    </row>
    <row r="7824" spans="2:3" x14ac:dyDescent="0.45">
      <c r="B7824"/>
      <c r="C7824"/>
    </row>
    <row r="7825" spans="2:3" x14ac:dyDescent="0.45">
      <c r="B7825"/>
      <c r="C7825"/>
    </row>
    <row r="7826" spans="2:3" x14ac:dyDescent="0.45">
      <c r="B7826"/>
      <c r="C7826"/>
    </row>
    <row r="7827" spans="2:3" x14ac:dyDescent="0.45">
      <c r="B7827"/>
      <c r="C7827"/>
    </row>
    <row r="7828" spans="2:3" x14ac:dyDescent="0.45">
      <c r="B7828"/>
      <c r="C7828"/>
    </row>
    <row r="7829" spans="2:3" x14ac:dyDescent="0.45">
      <c r="B7829"/>
      <c r="C7829"/>
    </row>
    <row r="7830" spans="2:3" x14ac:dyDescent="0.45">
      <c r="B7830"/>
      <c r="C7830"/>
    </row>
    <row r="7831" spans="2:3" x14ac:dyDescent="0.45">
      <c r="B7831"/>
      <c r="C7831"/>
    </row>
    <row r="7832" spans="2:3" x14ac:dyDescent="0.45">
      <c r="B7832"/>
      <c r="C7832"/>
    </row>
    <row r="7833" spans="2:3" x14ac:dyDescent="0.45">
      <c r="B7833"/>
      <c r="C7833"/>
    </row>
    <row r="7834" spans="2:3" x14ac:dyDescent="0.45">
      <c r="B7834"/>
      <c r="C7834"/>
    </row>
    <row r="7835" spans="2:3" x14ac:dyDescent="0.45">
      <c r="B7835"/>
      <c r="C7835"/>
    </row>
    <row r="7836" spans="2:3" x14ac:dyDescent="0.45">
      <c r="B7836"/>
      <c r="C7836"/>
    </row>
    <row r="7837" spans="2:3" x14ac:dyDescent="0.45">
      <c r="B7837"/>
      <c r="C7837"/>
    </row>
    <row r="7838" spans="2:3" x14ac:dyDescent="0.45">
      <c r="B7838"/>
      <c r="C7838"/>
    </row>
    <row r="7839" spans="2:3" x14ac:dyDescent="0.45">
      <c r="B7839"/>
      <c r="C7839"/>
    </row>
    <row r="7840" spans="2:3" x14ac:dyDescent="0.45">
      <c r="B7840"/>
      <c r="C7840"/>
    </row>
    <row r="7841" spans="2:3" x14ac:dyDescent="0.45">
      <c r="B7841"/>
      <c r="C7841"/>
    </row>
    <row r="7842" spans="2:3" x14ac:dyDescent="0.45">
      <c r="B7842"/>
      <c r="C7842"/>
    </row>
    <row r="7843" spans="2:3" x14ac:dyDescent="0.45">
      <c r="B7843"/>
      <c r="C7843"/>
    </row>
    <row r="7844" spans="2:3" x14ac:dyDescent="0.45">
      <c r="B7844"/>
      <c r="C7844"/>
    </row>
    <row r="7845" spans="2:3" x14ac:dyDescent="0.45">
      <c r="B7845"/>
      <c r="C7845"/>
    </row>
    <row r="7846" spans="2:3" x14ac:dyDescent="0.45">
      <c r="B7846"/>
      <c r="C7846"/>
    </row>
    <row r="7847" spans="2:3" x14ac:dyDescent="0.45">
      <c r="B7847"/>
      <c r="C7847"/>
    </row>
    <row r="7848" spans="2:3" x14ac:dyDescent="0.45">
      <c r="B7848"/>
      <c r="C7848"/>
    </row>
    <row r="7849" spans="2:3" x14ac:dyDescent="0.45">
      <c r="B7849"/>
      <c r="C7849"/>
    </row>
    <row r="7850" spans="2:3" x14ac:dyDescent="0.45">
      <c r="B7850"/>
      <c r="C7850"/>
    </row>
    <row r="7851" spans="2:3" x14ac:dyDescent="0.45">
      <c r="B7851"/>
      <c r="C7851"/>
    </row>
    <row r="7852" spans="2:3" x14ac:dyDescent="0.45">
      <c r="B7852"/>
      <c r="C7852"/>
    </row>
    <row r="7853" spans="2:3" x14ac:dyDescent="0.45">
      <c r="B7853"/>
      <c r="C7853"/>
    </row>
    <row r="7854" spans="2:3" x14ac:dyDescent="0.45">
      <c r="B7854"/>
      <c r="C7854"/>
    </row>
    <row r="7855" spans="2:3" x14ac:dyDescent="0.45">
      <c r="B7855"/>
      <c r="C7855"/>
    </row>
    <row r="7856" spans="2:3" x14ac:dyDescent="0.45">
      <c r="B7856"/>
      <c r="C7856"/>
    </row>
    <row r="7857" spans="2:3" x14ac:dyDescent="0.45">
      <c r="B7857"/>
      <c r="C7857"/>
    </row>
    <row r="7858" spans="2:3" x14ac:dyDescent="0.45">
      <c r="B7858"/>
      <c r="C7858"/>
    </row>
    <row r="7859" spans="2:3" x14ac:dyDescent="0.45">
      <c r="B7859"/>
      <c r="C7859"/>
    </row>
    <row r="7860" spans="2:3" x14ac:dyDescent="0.45">
      <c r="B7860"/>
      <c r="C7860"/>
    </row>
    <row r="7861" spans="2:3" x14ac:dyDescent="0.45">
      <c r="B7861"/>
      <c r="C7861"/>
    </row>
    <row r="7862" spans="2:3" x14ac:dyDescent="0.45">
      <c r="B7862"/>
      <c r="C7862"/>
    </row>
    <row r="7863" spans="2:3" x14ac:dyDescent="0.45">
      <c r="B7863"/>
      <c r="C7863"/>
    </row>
    <row r="7864" spans="2:3" x14ac:dyDescent="0.45">
      <c r="B7864"/>
      <c r="C7864"/>
    </row>
    <row r="7865" spans="2:3" x14ac:dyDescent="0.45">
      <c r="B7865"/>
      <c r="C7865"/>
    </row>
    <row r="7866" spans="2:3" x14ac:dyDescent="0.45">
      <c r="B7866"/>
      <c r="C7866"/>
    </row>
    <row r="7867" spans="2:3" x14ac:dyDescent="0.45">
      <c r="B7867"/>
      <c r="C7867"/>
    </row>
    <row r="7868" spans="2:3" x14ac:dyDescent="0.45">
      <c r="B7868"/>
      <c r="C7868"/>
    </row>
    <row r="7869" spans="2:3" x14ac:dyDescent="0.45">
      <c r="B7869"/>
      <c r="C7869"/>
    </row>
    <row r="7870" spans="2:3" x14ac:dyDescent="0.45">
      <c r="B7870"/>
      <c r="C7870"/>
    </row>
    <row r="7871" spans="2:3" x14ac:dyDescent="0.45">
      <c r="B7871"/>
      <c r="C7871"/>
    </row>
    <row r="7872" spans="2:3" x14ac:dyDescent="0.45">
      <c r="B7872"/>
      <c r="C7872"/>
    </row>
    <row r="7873" spans="2:3" x14ac:dyDescent="0.45">
      <c r="B7873"/>
      <c r="C7873"/>
    </row>
    <row r="7874" spans="2:3" x14ac:dyDescent="0.45">
      <c r="B7874"/>
      <c r="C7874"/>
    </row>
    <row r="7875" spans="2:3" x14ac:dyDescent="0.45">
      <c r="B7875"/>
      <c r="C7875"/>
    </row>
    <row r="7876" spans="2:3" x14ac:dyDescent="0.45">
      <c r="B7876"/>
      <c r="C7876"/>
    </row>
    <row r="7877" spans="2:3" x14ac:dyDescent="0.45">
      <c r="B7877"/>
      <c r="C7877"/>
    </row>
    <row r="7878" spans="2:3" x14ac:dyDescent="0.45">
      <c r="B7878"/>
      <c r="C7878"/>
    </row>
    <row r="7879" spans="2:3" x14ac:dyDescent="0.45">
      <c r="B7879"/>
      <c r="C7879"/>
    </row>
    <row r="7880" spans="2:3" x14ac:dyDescent="0.45">
      <c r="B7880"/>
      <c r="C7880"/>
    </row>
    <row r="7881" spans="2:3" x14ac:dyDescent="0.45">
      <c r="B7881"/>
      <c r="C7881"/>
    </row>
    <row r="7882" spans="2:3" x14ac:dyDescent="0.45">
      <c r="B7882"/>
      <c r="C7882"/>
    </row>
    <row r="7883" spans="2:3" x14ac:dyDescent="0.45">
      <c r="B7883"/>
      <c r="C7883"/>
    </row>
    <row r="7884" spans="2:3" x14ac:dyDescent="0.45">
      <c r="B7884"/>
      <c r="C7884"/>
    </row>
    <row r="7885" spans="2:3" x14ac:dyDescent="0.45">
      <c r="B7885"/>
      <c r="C7885"/>
    </row>
    <row r="7886" spans="2:3" x14ac:dyDescent="0.45">
      <c r="B7886"/>
      <c r="C7886"/>
    </row>
    <row r="7887" spans="2:3" x14ac:dyDescent="0.45">
      <c r="B7887"/>
      <c r="C7887"/>
    </row>
    <row r="7888" spans="2:3" x14ac:dyDescent="0.45">
      <c r="B7888"/>
      <c r="C7888"/>
    </row>
    <row r="7889" spans="2:3" x14ac:dyDescent="0.45">
      <c r="B7889"/>
      <c r="C7889"/>
    </row>
    <row r="7890" spans="2:3" x14ac:dyDescent="0.45">
      <c r="B7890"/>
      <c r="C7890"/>
    </row>
    <row r="7891" spans="2:3" x14ac:dyDescent="0.45">
      <c r="B7891"/>
      <c r="C7891"/>
    </row>
    <row r="7892" spans="2:3" x14ac:dyDescent="0.45">
      <c r="B7892"/>
      <c r="C7892"/>
    </row>
    <row r="7893" spans="2:3" x14ac:dyDescent="0.45">
      <c r="B7893"/>
      <c r="C7893"/>
    </row>
    <row r="7894" spans="2:3" x14ac:dyDescent="0.45">
      <c r="B7894"/>
      <c r="C7894"/>
    </row>
    <row r="7895" spans="2:3" x14ac:dyDescent="0.45">
      <c r="B7895"/>
      <c r="C7895"/>
    </row>
    <row r="7896" spans="2:3" x14ac:dyDescent="0.45">
      <c r="B7896"/>
      <c r="C7896"/>
    </row>
    <row r="7897" spans="2:3" x14ac:dyDescent="0.45">
      <c r="B7897"/>
      <c r="C7897"/>
    </row>
    <row r="7898" spans="2:3" x14ac:dyDescent="0.45">
      <c r="B7898"/>
      <c r="C7898"/>
    </row>
    <row r="7899" spans="2:3" x14ac:dyDescent="0.45">
      <c r="B7899"/>
      <c r="C7899"/>
    </row>
    <row r="7900" spans="2:3" x14ac:dyDescent="0.45">
      <c r="B7900"/>
      <c r="C7900"/>
    </row>
    <row r="7901" spans="2:3" x14ac:dyDescent="0.45">
      <c r="B7901"/>
      <c r="C7901"/>
    </row>
    <row r="7902" spans="2:3" x14ac:dyDescent="0.45">
      <c r="B7902"/>
      <c r="C7902"/>
    </row>
    <row r="7903" spans="2:3" x14ac:dyDescent="0.45">
      <c r="B7903"/>
      <c r="C7903"/>
    </row>
    <row r="7904" spans="2:3" x14ac:dyDescent="0.45">
      <c r="B7904"/>
      <c r="C7904"/>
    </row>
    <row r="7905" spans="2:3" x14ac:dyDescent="0.45">
      <c r="B7905"/>
      <c r="C7905"/>
    </row>
    <row r="7906" spans="2:3" x14ac:dyDescent="0.45">
      <c r="B7906"/>
      <c r="C7906"/>
    </row>
    <row r="7907" spans="2:3" x14ac:dyDescent="0.45">
      <c r="B7907"/>
      <c r="C7907"/>
    </row>
    <row r="7908" spans="2:3" x14ac:dyDescent="0.45">
      <c r="B7908"/>
      <c r="C7908"/>
    </row>
    <row r="7909" spans="2:3" x14ac:dyDescent="0.45">
      <c r="B7909"/>
      <c r="C7909"/>
    </row>
    <row r="7910" spans="2:3" x14ac:dyDescent="0.45">
      <c r="B7910"/>
      <c r="C7910"/>
    </row>
    <row r="7911" spans="2:3" x14ac:dyDescent="0.45">
      <c r="B7911"/>
      <c r="C7911"/>
    </row>
    <row r="7912" spans="2:3" x14ac:dyDescent="0.45">
      <c r="B7912"/>
      <c r="C7912"/>
    </row>
    <row r="7913" spans="2:3" x14ac:dyDescent="0.45">
      <c r="B7913"/>
      <c r="C7913"/>
    </row>
    <row r="7914" spans="2:3" x14ac:dyDescent="0.45">
      <c r="B7914"/>
      <c r="C7914"/>
    </row>
    <row r="7915" spans="2:3" x14ac:dyDescent="0.45">
      <c r="B7915"/>
      <c r="C7915"/>
    </row>
    <row r="7916" spans="2:3" x14ac:dyDescent="0.45">
      <c r="B7916"/>
      <c r="C7916"/>
    </row>
    <row r="7917" spans="2:3" x14ac:dyDescent="0.45">
      <c r="B7917"/>
      <c r="C7917"/>
    </row>
    <row r="7918" spans="2:3" x14ac:dyDescent="0.45">
      <c r="B7918"/>
      <c r="C7918"/>
    </row>
    <row r="7919" spans="2:3" x14ac:dyDescent="0.45">
      <c r="B7919"/>
      <c r="C7919"/>
    </row>
    <row r="7920" spans="2:3" x14ac:dyDescent="0.45">
      <c r="B7920"/>
      <c r="C7920"/>
    </row>
    <row r="7921" spans="2:3" x14ac:dyDescent="0.45">
      <c r="B7921"/>
      <c r="C7921"/>
    </row>
    <row r="7922" spans="2:3" x14ac:dyDescent="0.45">
      <c r="B7922"/>
      <c r="C7922"/>
    </row>
    <row r="7923" spans="2:3" x14ac:dyDescent="0.45">
      <c r="B7923"/>
      <c r="C7923"/>
    </row>
    <row r="7924" spans="2:3" x14ac:dyDescent="0.45">
      <c r="B7924"/>
      <c r="C7924"/>
    </row>
    <row r="7925" spans="2:3" x14ac:dyDescent="0.45">
      <c r="B7925"/>
      <c r="C7925"/>
    </row>
    <row r="7926" spans="2:3" x14ac:dyDescent="0.45">
      <c r="B7926"/>
      <c r="C7926"/>
    </row>
    <row r="7927" spans="2:3" x14ac:dyDescent="0.45">
      <c r="B7927"/>
      <c r="C7927"/>
    </row>
    <row r="7928" spans="2:3" x14ac:dyDescent="0.45">
      <c r="B7928"/>
      <c r="C7928"/>
    </row>
    <row r="7929" spans="2:3" x14ac:dyDescent="0.45">
      <c r="B7929"/>
      <c r="C7929"/>
    </row>
    <row r="7930" spans="2:3" x14ac:dyDescent="0.45">
      <c r="B7930"/>
      <c r="C7930"/>
    </row>
    <row r="7931" spans="2:3" x14ac:dyDescent="0.45">
      <c r="B7931"/>
      <c r="C7931"/>
    </row>
    <row r="7932" spans="2:3" x14ac:dyDescent="0.45">
      <c r="B7932"/>
      <c r="C7932"/>
    </row>
    <row r="7933" spans="2:3" x14ac:dyDescent="0.45">
      <c r="B7933"/>
      <c r="C7933"/>
    </row>
    <row r="7934" spans="2:3" x14ac:dyDescent="0.45">
      <c r="B7934"/>
      <c r="C7934"/>
    </row>
    <row r="7935" spans="2:3" x14ac:dyDescent="0.45">
      <c r="B7935"/>
      <c r="C7935"/>
    </row>
    <row r="7936" spans="2:3" x14ac:dyDescent="0.45">
      <c r="B7936"/>
      <c r="C7936"/>
    </row>
    <row r="7937" spans="2:3" x14ac:dyDescent="0.45">
      <c r="B7937"/>
      <c r="C7937"/>
    </row>
    <row r="7938" spans="2:3" x14ac:dyDescent="0.45">
      <c r="B7938"/>
      <c r="C7938"/>
    </row>
    <row r="7939" spans="2:3" x14ac:dyDescent="0.45">
      <c r="B7939"/>
      <c r="C7939"/>
    </row>
    <row r="7940" spans="2:3" x14ac:dyDescent="0.45">
      <c r="B7940"/>
      <c r="C7940"/>
    </row>
    <row r="7941" spans="2:3" x14ac:dyDescent="0.45">
      <c r="B7941"/>
      <c r="C7941"/>
    </row>
    <row r="7942" spans="2:3" x14ac:dyDescent="0.45">
      <c r="B7942"/>
      <c r="C7942"/>
    </row>
    <row r="7943" spans="2:3" x14ac:dyDescent="0.45">
      <c r="B7943"/>
      <c r="C7943"/>
    </row>
    <row r="7944" spans="2:3" x14ac:dyDescent="0.45">
      <c r="B7944"/>
      <c r="C7944"/>
    </row>
    <row r="7945" spans="2:3" x14ac:dyDescent="0.45">
      <c r="B7945"/>
      <c r="C7945"/>
    </row>
    <row r="7946" spans="2:3" x14ac:dyDescent="0.45">
      <c r="B7946"/>
      <c r="C7946"/>
    </row>
    <row r="7947" spans="2:3" x14ac:dyDescent="0.45">
      <c r="B7947"/>
      <c r="C7947"/>
    </row>
    <row r="7948" spans="2:3" x14ac:dyDescent="0.45">
      <c r="B7948"/>
      <c r="C7948"/>
    </row>
    <row r="7949" spans="2:3" x14ac:dyDescent="0.45">
      <c r="B7949"/>
      <c r="C7949"/>
    </row>
    <row r="7950" spans="2:3" x14ac:dyDescent="0.45">
      <c r="B7950"/>
      <c r="C7950"/>
    </row>
    <row r="7951" spans="2:3" x14ac:dyDescent="0.45">
      <c r="B7951"/>
      <c r="C7951"/>
    </row>
    <row r="7952" spans="2:3" x14ac:dyDescent="0.45">
      <c r="B7952"/>
      <c r="C7952"/>
    </row>
    <row r="7953" spans="2:3" x14ac:dyDescent="0.45">
      <c r="B7953"/>
      <c r="C7953"/>
    </row>
    <row r="7954" spans="2:3" x14ac:dyDescent="0.45">
      <c r="B7954"/>
      <c r="C7954"/>
    </row>
    <row r="7955" spans="2:3" x14ac:dyDescent="0.45">
      <c r="B7955"/>
      <c r="C7955"/>
    </row>
    <row r="7956" spans="2:3" x14ac:dyDescent="0.45">
      <c r="B7956"/>
      <c r="C7956"/>
    </row>
    <row r="7957" spans="2:3" x14ac:dyDescent="0.45">
      <c r="B7957"/>
      <c r="C7957"/>
    </row>
    <row r="7958" spans="2:3" x14ac:dyDescent="0.45">
      <c r="B7958"/>
      <c r="C7958"/>
    </row>
    <row r="7959" spans="2:3" x14ac:dyDescent="0.45">
      <c r="B7959"/>
      <c r="C7959"/>
    </row>
    <row r="7960" spans="2:3" x14ac:dyDescent="0.45">
      <c r="B7960"/>
      <c r="C7960"/>
    </row>
    <row r="7961" spans="2:3" x14ac:dyDescent="0.45">
      <c r="B7961"/>
      <c r="C7961"/>
    </row>
    <row r="7962" spans="2:3" x14ac:dyDescent="0.45">
      <c r="B7962"/>
      <c r="C7962"/>
    </row>
    <row r="7963" spans="2:3" x14ac:dyDescent="0.45">
      <c r="B7963"/>
      <c r="C7963"/>
    </row>
    <row r="7964" spans="2:3" x14ac:dyDescent="0.45">
      <c r="B7964"/>
      <c r="C7964"/>
    </row>
    <row r="7965" spans="2:3" x14ac:dyDescent="0.45">
      <c r="B7965"/>
      <c r="C7965"/>
    </row>
    <row r="7966" spans="2:3" x14ac:dyDescent="0.45">
      <c r="B7966"/>
      <c r="C7966"/>
    </row>
    <row r="7967" spans="2:3" x14ac:dyDescent="0.45">
      <c r="B7967"/>
      <c r="C7967"/>
    </row>
    <row r="7968" spans="2:3" x14ac:dyDescent="0.45">
      <c r="B7968"/>
      <c r="C7968"/>
    </row>
    <row r="7969" spans="2:3" x14ac:dyDescent="0.45">
      <c r="B7969"/>
      <c r="C7969"/>
    </row>
    <row r="7970" spans="2:3" x14ac:dyDescent="0.45">
      <c r="B7970"/>
      <c r="C7970"/>
    </row>
    <row r="7971" spans="2:3" x14ac:dyDescent="0.45">
      <c r="B7971"/>
      <c r="C7971"/>
    </row>
    <row r="7972" spans="2:3" x14ac:dyDescent="0.45">
      <c r="B7972"/>
      <c r="C7972"/>
    </row>
    <row r="7973" spans="2:3" x14ac:dyDescent="0.45">
      <c r="B7973"/>
      <c r="C7973"/>
    </row>
    <row r="7974" spans="2:3" x14ac:dyDescent="0.45">
      <c r="B7974"/>
      <c r="C7974"/>
    </row>
    <row r="7975" spans="2:3" x14ac:dyDescent="0.45">
      <c r="B7975"/>
      <c r="C7975"/>
    </row>
    <row r="7976" spans="2:3" x14ac:dyDescent="0.45">
      <c r="B7976"/>
      <c r="C7976"/>
    </row>
    <row r="7977" spans="2:3" x14ac:dyDescent="0.45">
      <c r="B7977"/>
      <c r="C7977"/>
    </row>
    <row r="7978" spans="2:3" x14ac:dyDescent="0.45">
      <c r="B7978"/>
      <c r="C7978"/>
    </row>
    <row r="7979" spans="2:3" x14ac:dyDescent="0.45">
      <c r="B7979"/>
      <c r="C7979"/>
    </row>
    <row r="7980" spans="2:3" x14ac:dyDescent="0.45">
      <c r="B7980"/>
      <c r="C7980"/>
    </row>
    <row r="7981" spans="2:3" x14ac:dyDescent="0.45">
      <c r="B7981"/>
      <c r="C7981"/>
    </row>
    <row r="7982" spans="2:3" x14ac:dyDescent="0.45">
      <c r="B7982"/>
      <c r="C7982"/>
    </row>
    <row r="7983" spans="2:3" x14ac:dyDescent="0.45">
      <c r="B7983"/>
      <c r="C7983"/>
    </row>
    <row r="7984" spans="2:3" x14ac:dyDescent="0.45">
      <c r="B7984"/>
      <c r="C7984"/>
    </row>
    <row r="7985" spans="2:3" x14ac:dyDescent="0.45">
      <c r="B7985"/>
      <c r="C7985"/>
    </row>
    <row r="7986" spans="2:3" x14ac:dyDescent="0.45">
      <c r="B7986"/>
      <c r="C7986"/>
    </row>
    <row r="7987" spans="2:3" x14ac:dyDescent="0.45">
      <c r="B7987"/>
      <c r="C7987"/>
    </row>
    <row r="7988" spans="2:3" x14ac:dyDescent="0.45">
      <c r="B7988"/>
      <c r="C7988"/>
    </row>
    <row r="7989" spans="2:3" x14ac:dyDescent="0.45">
      <c r="B7989"/>
      <c r="C7989"/>
    </row>
    <row r="7990" spans="2:3" x14ac:dyDescent="0.45">
      <c r="B7990"/>
      <c r="C7990"/>
    </row>
    <row r="7991" spans="2:3" x14ac:dyDescent="0.45">
      <c r="B7991"/>
      <c r="C7991"/>
    </row>
    <row r="7992" spans="2:3" x14ac:dyDescent="0.45">
      <c r="B7992"/>
      <c r="C7992"/>
    </row>
    <row r="7993" spans="2:3" x14ac:dyDescent="0.45">
      <c r="B7993"/>
      <c r="C7993"/>
    </row>
    <row r="7994" spans="2:3" x14ac:dyDescent="0.45">
      <c r="B7994"/>
      <c r="C7994"/>
    </row>
    <row r="7995" spans="2:3" x14ac:dyDescent="0.45">
      <c r="B7995"/>
      <c r="C7995"/>
    </row>
    <row r="7996" spans="2:3" x14ac:dyDescent="0.45">
      <c r="B7996"/>
      <c r="C7996"/>
    </row>
    <row r="7997" spans="2:3" x14ac:dyDescent="0.45">
      <c r="B7997"/>
      <c r="C7997"/>
    </row>
    <row r="7998" spans="2:3" x14ac:dyDescent="0.45">
      <c r="B7998"/>
      <c r="C7998"/>
    </row>
    <row r="7999" spans="2:3" x14ac:dyDescent="0.45">
      <c r="B7999"/>
      <c r="C7999"/>
    </row>
    <row r="8000" spans="2:3" x14ac:dyDescent="0.45">
      <c r="B8000"/>
      <c r="C8000"/>
    </row>
    <row r="8001" spans="2:3" x14ac:dyDescent="0.45">
      <c r="B8001"/>
      <c r="C8001"/>
    </row>
    <row r="8002" spans="2:3" x14ac:dyDescent="0.45">
      <c r="B8002"/>
      <c r="C8002"/>
    </row>
    <row r="8003" spans="2:3" x14ac:dyDescent="0.45">
      <c r="B8003"/>
      <c r="C8003"/>
    </row>
    <row r="8004" spans="2:3" x14ac:dyDescent="0.45">
      <c r="B8004"/>
      <c r="C8004"/>
    </row>
    <row r="8005" spans="2:3" x14ac:dyDescent="0.45">
      <c r="B8005"/>
      <c r="C8005"/>
    </row>
    <row r="8006" spans="2:3" x14ac:dyDescent="0.45">
      <c r="B8006"/>
      <c r="C8006"/>
    </row>
    <row r="8007" spans="2:3" x14ac:dyDescent="0.45">
      <c r="B8007"/>
      <c r="C8007"/>
    </row>
    <row r="8008" spans="2:3" x14ac:dyDescent="0.45">
      <c r="B8008"/>
      <c r="C8008"/>
    </row>
    <row r="8009" spans="2:3" x14ac:dyDescent="0.45">
      <c r="B8009"/>
      <c r="C8009"/>
    </row>
    <row r="8010" spans="2:3" x14ac:dyDescent="0.45">
      <c r="B8010"/>
      <c r="C8010"/>
    </row>
    <row r="8011" spans="2:3" x14ac:dyDescent="0.45">
      <c r="B8011"/>
      <c r="C8011"/>
    </row>
    <row r="8012" spans="2:3" x14ac:dyDescent="0.45">
      <c r="B8012"/>
      <c r="C8012"/>
    </row>
    <row r="8013" spans="2:3" x14ac:dyDescent="0.45">
      <c r="B8013"/>
      <c r="C8013"/>
    </row>
    <row r="8014" spans="2:3" x14ac:dyDescent="0.45">
      <c r="B8014"/>
      <c r="C8014"/>
    </row>
    <row r="8015" spans="2:3" x14ac:dyDescent="0.45">
      <c r="B8015"/>
      <c r="C8015"/>
    </row>
    <row r="8016" spans="2:3" x14ac:dyDescent="0.45">
      <c r="B8016"/>
      <c r="C8016"/>
    </row>
    <row r="8017" spans="2:3" x14ac:dyDescent="0.45">
      <c r="B8017"/>
      <c r="C8017"/>
    </row>
    <row r="8018" spans="2:3" x14ac:dyDescent="0.45">
      <c r="B8018"/>
      <c r="C8018"/>
    </row>
    <row r="8019" spans="2:3" x14ac:dyDescent="0.45">
      <c r="B8019"/>
      <c r="C8019"/>
    </row>
    <row r="8020" spans="2:3" x14ac:dyDescent="0.45">
      <c r="B8020"/>
      <c r="C8020"/>
    </row>
    <row r="8021" spans="2:3" x14ac:dyDescent="0.45">
      <c r="B8021"/>
      <c r="C8021"/>
    </row>
    <row r="8022" spans="2:3" x14ac:dyDescent="0.45">
      <c r="B8022"/>
      <c r="C8022"/>
    </row>
    <row r="8023" spans="2:3" x14ac:dyDescent="0.45">
      <c r="B8023"/>
      <c r="C8023"/>
    </row>
    <row r="8024" spans="2:3" x14ac:dyDescent="0.45">
      <c r="B8024"/>
      <c r="C8024"/>
    </row>
    <row r="8025" spans="2:3" x14ac:dyDescent="0.45">
      <c r="B8025"/>
      <c r="C8025"/>
    </row>
    <row r="8026" spans="2:3" x14ac:dyDescent="0.45">
      <c r="B8026"/>
      <c r="C8026"/>
    </row>
    <row r="8027" spans="2:3" x14ac:dyDescent="0.45">
      <c r="B8027"/>
      <c r="C8027"/>
    </row>
    <row r="8028" spans="2:3" x14ac:dyDescent="0.45">
      <c r="B8028"/>
      <c r="C8028"/>
    </row>
    <row r="8029" spans="2:3" x14ac:dyDescent="0.45">
      <c r="B8029"/>
      <c r="C8029"/>
    </row>
    <row r="8030" spans="2:3" x14ac:dyDescent="0.45">
      <c r="B8030"/>
      <c r="C8030"/>
    </row>
    <row r="8031" spans="2:3" x14ac:dyDescent="0.45">
      <c r="B8031"/>
      <c r="C8031"/>
    </row>
    <row r="8032" spans="2:3" x14ac:dyDescent="0.45">
      <c r="B8032"/>
      <c r="C8032"/>
    </row>
    <row r="8033" spans="2:3" x14ac:dyDescent="0.45">
      <c r="B8033"/>
      <c r="C8033"/>
    </row>
    <row r="8034" spans="2:3" x14ac:dyDescent="0.45">
      <c r="B8034"/>
      <c r="C8034"/>
    </row>
    <row r="8035" spans="2:3" x14ac:dyDescent="0.45">
      <c r="B8035"/>
      <c r="C8035"/>
    </row>
    <row r="8036" spans="2:3" x14ac:dyDescent="0.45">
      <c r="B8036"/>
      <c r="C8036"/>
    </row>
    <row r="8037" spans="2:3" x14ac:dyDescent="0.45">
      <c r="B8037"/>
      <c r="C8037"/>
    </row>
    <row r="8038" spans="2:3" x14ac:dyDescent="0.45">
      <c r="B8038"/>
      <c r="C8038"/>
    </row>
    <row r="8039" spans="2:3" x14ac:dyDescent="0.45">
      <c r="B8039"/>
      <c r="C8039"/>
    </row>
    <row r="8040" spans="2:3" x14ac:dyDescent="0.45">
      <c r="B8040"/>
      <c r="C8040"/>
    </row>
    <row r="8041" spans="2:3" x14ac:dyDescent="0.45">
      <c r="B8041"/>
      <c r="C8041"/>
    </row>
    <row r="8042" spans="2:3" x14ac:dyDescent="0.45">
      <c r="B8042"/>
      <c r="C8042"/>
    </row>
    <row r="8043" spans="2:3" x14ac:dyDescent="0.45">
      <c r="B8043"/>
      <c r="C8043"/>
    </row>
    <row r="8044" spans="2:3" x14ac:dyDescent="0.45">
      <c r="B8044"/>
      <c r="C8044"/>
    </row>
    <row r="8045" spans="2:3" x14ac:dyDescent="0.45">
      <c r="B8045"/>
      <c r="C8045"/>
    </row>
    <row r="8046" spans="2:3" x14ac:dyDescent="0.45">
      <c r="B8046"/>
      <c r="C8046"/>
    </row>
    <row r="8047" spans="2:3" x14ac:dyDescent="0.45">
      <c r="B8047"/>
      <c r="C8047"/>
    </row>
    <row r="8048" spans="2:3" x14ac:dyDescent="0.45">
      <c r="B8048"/>
      <c r="C8048"/>
    </row>
    <row r="8049" spans="2:3" x14ac:dyDescent="0.45">
      <c r="B8049"/>
      <c r="C8049"/>
    </row>
    <row r="8050" spans="2:3" x14ac:dyDescent="0.45">
      <c r="B8050"/>
      <c r="C8050"/>
    </row>
    <row r="8051" spans="2:3" x14ac:dyDescent="0.45">
      <c r="B8051"/>
      <c r="C8051"/>
    </row>
    <row r="8052" spans="2:3" x14ac:dyDescent="0.45">
      <c r="B8052"/>
      <c r="C8052"/>
    </row>
    <row r="8053" spans="2:3" x14ac:dyDescent="0.45">
      <c r="B8053"/>
      <c r="C8053"/>
    </row>
    <row r="8054" spans="2:3" x14ac:dyDescent="0.45">
      <c r="B8054"/>
      <c r="C8054"/>
    </row>
    <row r="8055" spans="2:3" x14ac:dyDescent="0.45">
      <c r="B8055"/>
      <c r="C8055"/>
    </row>
    <row r="8056" spans="2:3" x14ac:dyDescent="0.45">
      <c r="B8056"/>
      <c r="C8056"/>
    </row>
    <row r="8057" spans="2:3" x14ac:dyDescent="0.45">
      <c r="B8057"/>
      <c r="C8057"/>
    </row>
    <row r="8058" spans="2:3" x14ac:dyDescent="0.45">
      <c r="B8058"/>
      <c r="C8058"/>
    </row>
    <row r="8059" spans="2:3" x14ac:dyDescent="0.45">
      <c r="B8059"/>
      <c r="C8059"/>
    </row>
    <row r="8060" spans="2:3" x14ac:dyDescent="0.45">
      <c r="B8060"/>
      <c r="C8060"/>
    </row>
    <row r="8061" spans="2:3" x14ac:dyDescent="0.45">
      <c r="B8061"/>
      <c r="C8061"/>
    </row>
    <row r="8062" spans="2:3" x14ac:dyDescent="0.45">
      <c r="B8062"/>
      <c r="C8062"/>
    </row>
    <row r="8063" spans="2:3" x14ac:dyDescent="0.45">
      <c r="B8063"/>
      <c r="C8063"/>
    </row>
    <row r="8064" spans="2:3" x14ac:dyDescent="0.45">
      <c r="B8064"/>
      <c r="C8064"/>
    </row>
    <row r="8065" spans="2:3" x14ac:dyDescent="0.45">
      <c r="B8065"/>
      <c r="C8065"/>
    </row>
    <row r="8066" spans="2:3" x14ac:dyDescent="0.45">
      <c r="B8066"/>
      <c r="C8066"/>
    </row>
    <row r="8067" spans="2:3" x14ac:dyDescent="0.45">
      <c r="B8067"/>
      <c r="C8067"/>
    </row>
    <row r="8068" spans="2:3" x14ac:dyDescent="0.45">
      <c r="B8068"/>
      <c r="C8068"/>
    </row>
    <row r="8069" spans="2:3" x14ac:dyDescent="0.45">
      <c r="B8069"/>
      <c r="C8069"/>
    </row>
    <row r="8070" spans="2:3" x14ac:dyDescent="0.45">
      <c r="B8070"/>
      <c r="C8070"/>
    </row>
    <row r="8071" spans="2:3" x14ac:dyDescent="0.45">
      <c r="B8071"/>
      <c r="C8071"/>
    </row>
    <row r="8072" spans="2:3" x14ac:dyDescent="0.45">
      <c r="B8072"/>
      <c r="C8072"/>
    </row>
    <row r="8073" spans="2:3" x14ac:dyDescent="0.45">
      <c r="B8073"/>
      <c r="C8073"/>
    </row>
    <row r="8074" spans="2:3" x14ac:dyDescent="0.45">
      <c r="B8074"/>
      <c r="C8074"/>
    </row>
    <row r="8075" spans="2:3" x14ac:dyDescent="0.45">
      <c r="B8075"/>
      <c r="C8075"/>
    </row>
    <row r="8076" spans="2:3" x14ac:dyDescent="0.45">
      <c r="B8076"/>
      <c r="C8076"/>
    </row>
    <row r="8077" spans="2:3" x14ac:dyDescent="0.45">
      <c r="B8077"/>
      <c r="C8077"/>
    </row>
    <row r="8078" spans="2:3" x14ac:dyDescent="0.45">
      <c r="B8078"/>
      <c r="C8078"/>
    </row>
    <row r="8079" spans="2:3" x14ac:dyDescent="0.45">
      <c r="B8079"/>
      <c r="C8079"/>
    </row>
    <row r="8080" spans="2:3" x14ac:dyDescent="0.45">
      <c r="B8080"/>
      <c r="C8080"/>
    </row>
    <row r="8081" spans="2:3" x14ac:dyDescent="0.45">
      <c r="B8081"/>
      <c r="C8081"/>
    </row>
    <row r="8082" spans="2:3" x14ac:dyDescent="0.45">
      <c r="B8082"/>
      <c r="C8082"/>
    </row>
    <row r="8083" spans="2:3" x14ac:dyDescent="0.45">
      <c r="B8083"/>
      <c r="C8083"/>
    </row>
    <row r="8084" spans="2:3" x14ac:dyDescent="0.45">
      <c r="B8084"/>
      <c r="C8084"/>
    </row>
    <row r="8085" spans="2:3" x14ac:dyDescent="0.45">
      <c r="B8085"/>
      <c r="C8085"/>
    </row>
    <row r="8086" spans="2:3" x14ac:dyDescent="0.45">
      <c r="B8086"/>
      <c r="C8086"/>
    </row>
    <row r="8087" spans="2:3" x14ac:dyDescent="0.45">
      <c r="B8087"/>
      <c r="C8087"/>
    </row>
    <row r="8088" spans="2:3" x14ac:dyDescent="0.45">
      <c r="B8088"/>
      <c r="C8088"/>
    </row>
    <row r="8089" spans="2:3" x14ac:dyDescent="0.45">
      <c r="B8089"/>
      <c r="C8089"/>
    </row>
    <row r="8090" spans="2:3" x14ac:dyDescent="0.45">
      <c r="B8090"/>
      <c r="C8090"/>
    </row>
    <row r="8091" spans="2:3" x14ac:dyDescent="0.45">
      <c r="B8091"/>
      <c r="C8091"/>
    </row>
    <row r="8092" spans="2:3" x14ac:dyDescent="0.45">
      <c r="B8092"/>
      <c r="C8092"/>
    </row>
    <row r="8093" spans="2:3" x14ac:dyDescent="0.45">
      <c r="B8093"/>
      <c r="C8093"/>
    </row>
    <row r="8094" spans="2:3" x14ac:dyDescent="0.45">
      <c r="B8094"/>
      <c r="C8094"/>
    </row>
    <row r="8095" spans="2:3" x14ac:dyDescent="0.45">
      <c r="B8095"/>
      <c r="C8095"/>
    </row>
    <row r="8096" spans="2:3" x14ac:dyDescent="0.45">
      <c r="B8096"/>
      <c r="C8096"/>
    </row>
    <row r="8097" spans="2:3" x14ac:dyDescent="0.45">
      <c r="B8097"/>
      <c r="C8097"/>
    </row>
    <row r="8098" spans="2:3" x14ac:dyDescent="0.45">
      <c r="B8098"/>
      <c r="C8098"/>
    </row>
    <row r="8099" spans="2:3" x14ac:dyDescent="0.45">
      <c r="B8099"/>
      <c r="C8099"/>
    </row>
    <row r="8100" spans="2:3" x14ac:dyDescent="0.45">
      <c r="B8100"/>
      <c r="C8100"/>
    </row>
    <row r="8101" spans="2:3" x14ac:dyDescent="0.45">
      <c r="B8101"/>
      <c r="C8101"/>
    </row>
    <row r="8102" spans="2:3" x14ac:dyDescent="0.45">
      <c r="B8102"/>
      <c r="C8102"/>
    </row>
    <row r="8103" spans="2:3" x14ac:dyDescent="0.45">
      <c r="B8103"/>
      <c r="C8103"/>
    </row>
    <row r="8104" spans="2:3" x14ac:dyDescent="0.45">
      <c r="B8104"/>
      <c r="C8104"/>
    </row>
    <row r="8105" spans="2:3" x14ac:dyDescent="0.45">
      <c r="B8105"/>
      <c r="C8105"/>
    </row>
    <row r="8106" spans="2:3" x14ac:dyDescent="0.45">
      <c r="B8106"/>
      <c r="C8106"/>
    </row>
    <row r="8107" spans="2:3" x14ac:dyDescent="0.45">
      <c r="B8107"/>
      <c r="C8107"/>
    </row>
    <row r="8108" spans="2:3" x14ac:dyDescent="0.45">
      <c r="B8108"/>
      <c r="C8108"/>
    </row>
    <row r="8109" spans="2:3" x14ac:dyDescent="0.45">
      <c r="B8109"/>
      <c r="C8109"/>
    </row>
    <row r="8110" spans="2:3" x14ac:dyDescent="0.45">
      <c r="B8110"/>
      <c r="C8110"/>
    </row>
    <row r="8111" spans="2:3" x14ac:dyDescent="0.45">
      <c r="B8111"/>
      <c r="C8111"/>
    </row>
    <row r="8112" spans="2:3" x14ac:dyDescent="0.45">
      <c r="B8112"/>
      <c r="C8112"/>
    </row>
    <row r="8113" spans="2:3" x14ac:dyDescent="0.45">
      <c r="B8113"/>
      <c r="C8113"/>
    </row>
    <row r="8114" spans="2:3" x14ac:dyDescent="0.45">
      <c r="B8114"/>
      <c r="C8114"/>
    </row>
    <row r="8115" spans="2:3" x14ac:dyDescent="0.45">
      <c r="B8115"/>
      <c r="C8115"/>
    </row>
    <row r="8116" spans="2:3" x14ac:dyDescent="0.45">
      <c r="B8116"/>
      <c r="C8116"/>
    </row>
    <row r="8117" spans="2:3" x14ac:dyDescent="0.45">
      <c r="B8117"/>
      <c r="C8117"/>
    </row>
    <row r="8118" spans="2:3" x14ac:dyDescent="0.45">
      <c r="B8118"/>
      <c r="C8118"/>
    </row>
    <row r="8119" spans="2:3" x14ac:dyDescent="0.45">
      <c r="B8119"/>
      <c r="C8119"/>
    </row>
    <row r="8120" spans="2:3" x14ac:dyDescent="0.45">
      <c r="B8120"/>
      <c r="C8120"/>
    </row>
    <row r="8121" spans="2:3" x14ac:dyDescent="0.45">
      <c r="B8121"/>
      <c r="C8121"/>
    </row>
    <row r="8122" spans="2:3" x14ac:dyDescent="0.45">
      <c r="B8122"/>
      <c r="C8122"/>
    </row>
    <row r="8123" spans="2:3" x14ac:dyDescent="0.45">
      <c r="B8123"/>
      <c r="C8123"/>
    </row>
    <row r="8124" spans="2:3" x14ac:dyDescent="0.45">
      <c r="B8124"/>
      <c r="C8124"/>
    </row>
    <row r="8125" spans="2:3" x14ac:dyDescent="0.45">
      <c r="B8125"/>
      <c r="C8125"/>
    </row>
    <row r="8126" spans="2:3" x14ac:dyDescent="0.45">
      <c r="B8126"/>
      <c r="C8126"/>
    </row>
    <row r="8127" spans="2:3" x14ac:dyDescent="0.45">
      <c r="B8127"/>
      <c r="C8127"/>
    </row>
    <row r="8128" spans="2:3" x14ac:dyDescent="0.45">
      <c r="B8128"/>
      <c r="C8128"/>
    </row>
    <row r="8129" spans="2:3" x14ac:dyDescent="0.45">
      <c r="B8129"/>
      <c r="C8129"/>
    </row>
    <row r="8130" spans="2:3" x14ac:dyDescent="0.45">
      <c r="B8130"/>
      <c r="C8130"/>
    </row>
    <row r="8131" spans="2:3" x14ac:dyDescent="0.45">
      <c r="B8131"/>
      <c r="C8131"/>
    </row>
    <row r="8132" spans="2:3" x14ac:dyDescent="0.45">
      <c r="B8132"/>
      <c r="C8132"/>
    </row>
    <row r="8133" spans="2:3" x14ac:dyDescent="0.45">
      <c r="B8133"/>
      <c r="C8133"/>
    </row>
    <row r="8134" spans="2:3" x14ac:dyDescent="0.45">
      <c r="B8134"/>
      <c r="C8134"/>
    </row>
    <row r="8135" spans="2:3" x14ac:dyDescent="0.45">
      <c r="B8135"/>
      <c r="C8135"/>
    </row>
    <row r="8136" spans="2:3" x14ac:dyDescent="0.45">
      <c r="B8136"/>
      <c r="C8136"/>
    </row>
    <row r="8137" spans="2:3" x14ac:dyDescent="0.45">
      <c r="B8137"/>
      <c r="C8137"/>
    </row>
    <row r="8138" spans="2:3" x14ac:dyDescent="0.45">
      <c r="B8138"/>
      <c r="C8138"/>
    </row>
    <row r="8139" spans="2:3" x14ac:dyDescent="0.45">
      <c r="B8139"/>
      <c r="C8139"/>
    </row>
    <row r="8140" spans="2:3" x14ac:dyDescent="0.45">
      <c r="B8140"/>
      <c r="C8140"/>
    </row>
    <row r="8141" spans="2:3" x14ac:dyDescent="0.45">
      <c r="B8141"/>
      <c r="C8141"/>
    </row>
    <row r="8142" spans="2:3" x14ac:dyDescent="0.45">
      <c r="B8142"/>
      <c r="C8142"/>
    </row>
    <row r="8143" spans="2:3" x14ac:dyDescent="0.45">
      <c r="B8143"/>
      <c r="C8143"/>
    </row>
    <row r="8144" spans="2:3" x14ac:dyDescent="0.45">
      <c r="B8144"/>
      <c r="C8144"/>
    </row>
    <row r="8145" spans="2:3" x14ac:dyDescent="0.45">
      <c r="B8145"/>
      <c r="C8145"/>
    </row>
    <row r="8146" spans="2:3" x14ac:dyDescent="0.45">
      <c r="B8146"/>
      <c r="C8146"/>
    </row>
    <row r="8147" spans="2:3" x14ac:dyDescent="0.45">
      <c r="B8147"/>
      <c r="C8147"/>
    </row>
    <row r="8148" spans="2:3" x14ac:dyDescent="0.45">
      <c r="B8148"/>
      <c r="C8148"/>
    </row>
    <row r="8149" spans="2:3" x14ac:dyDescent="0.45">
      <c r="B8149"/>
      <c r="C8149"/>
    </row>
    <row r="8150" spans="2:3" x14ac:dyDescent="0.45">
      <c r="B8150"/>
      <c r="C8150"/>
    </row>
    <row r="8151" spans="2:3" x14ac:dyDescent="0.45">
      <c r="B8151"/>
      <c r="C8151"/>
    </row>
    <row r="8152" spans="2:3" x14ac:dyDescent="0.45">
      <c r="B8152"/>
      <c r="C8152"/>
    </row>
    <row r="8153" spans="2:3" x14ac:dyDescent="0.45">
      <c r="B8153"/>
      <c r="C8153"/>
    </row>
    <row r="8154" spans="2:3" x14ac:dyDescent="0.45">
      <c r="B8154"/>
      <c r="C8154"/>
    </row>
    <row r="8155" spans="2:3" x14ac:dyDescent="0.45">
      <c r="B8155"/>
      <c r="C8155"/>
    </row>
    <row r="8156" spans="2:3" x14ac:dyDescent="0.45">
      <c r="B8156"/>
      <c r="C8156"/>
    </row>
    <row r="8157" spans="2:3" x14ac:dyDescent="0.45">
      <c r="B8157"/>
      <c r="C8157"/>
    </row>
    <row r="8158" spans="2:3" x14ac:dyDescent="0.45">
      <c r="B8158"/>
      <c r="C8158"/>
    </row>
    <row r="8159" spans="2:3" x14ac:dyDescent="0.45">
      <c r="B8159"/>
      <c r="C8159"/>
    </row>
    <row r="8160" spans="2:3" x14ac:dyDescent="0.45">
      <c r="B8160"/>
      <c r="C8160"/>
    </row>
    <row r="8161" spans="2:3" x14ac:dyDescent="0.45">
      <c r="B8161"/>
      <c r="C8161"/>
    </row>
    <row r="8162" spans="2:3" x14ac:dyDescent="0.45">
      <c r="B8162"/>
      <c r="C8162"/>
    </row>
    <row r="8163" spans="2:3" x14ac:dyDescent="0.45">
      <c r="B8163"/>
      <c r="C8163"/>
    </row>
    <row r="8164" spans="2:3" x14ac:dyDescent="0.45">
      <c r="B8164"/>
      <c r="C8164"/>
    </row>
    <row r="8165" spans="2:3" x14ac:dyDescent="0.45">
      <c r="B8165"/>
      <c r="C8165"/>
    </row>
    <row r="8166" spans="2:3" x14ac:dyDescent="0.45">
      <c r="B8166"/>
      <c r="C8166"/>
    </row>
    <row r="8167" spans="2:3" x14ac:dyDescent="0.45">
      <c r="B8167"/>
      <c r="C8167"/>
    </row>
    <row r="8168" spans="2:3" x14ac:dyDescent="0.45">
      <c r="B8168"/>
      <c r="C8168"/>
    </row>
    <row r="8169" spans="2:3" x14ac:dyDescent="0.45">
      <c r="B8169"/>
      <c r="C8169"/>
    </row>
    <row r="8170" spans="2:3" x14ac:dyDescent="0.45">
      <c r="B8170"/>
      <c r="C8170"/>
    </row>
    <row r="8171" spans="2:3" x14ac:dyDescent="0.45">
      <c r="B8171"/>
      <c r="C8171"/>
    </row>
    <row r="8172" spans="2:3" x14ac:dyDescent="0.45">
      <c r="B8172"/>
      <c r="C8172"/>
    </row>
    <row r="8173" spans="2:3" x14ac:dyDescent="0.45">
      <c r="B8173"/>
      <c r="C8173"/>
    </row>
    <row r="8174" spans="2:3" x14ac:dyDescent="0.45">
      <c r="B8174"/>
      <c r="C8174"/>
    </row>
    <row r="8175" spans="2:3" x14ac:dyDescent="0.45">
      <c r="B8175"/>
      <c r="C8175"/>
    </row>
    <row r="8176" spans="2:3" x14ac:dyDescent="0.45">
      <c r="B8176"/>
      <c r="C8176"/>
    </row>
    <row r="8177" spans="2:3" x14ac:dyDescent="0.45">
      <c r="B8177"/>
      <c r="C8177"/>
    </row>
    <row r="8178" spans="2:3" x14ac:dyDescent="0.45">
      <c r="B8178"/>
      <c r="C8178"/>
    </row>
    <row r="8179" spans="2:3" x14ac:dyDescent="0.45">
      <c r="B8179"/>
      <c r="C8179"/>
    </row>
    <row r="8180" spans="2:3" x14ac:dyDescent="0.45">
      <c r="B8180"/>
      <c r="C8180"/>
    </row>
    <row r="8181" spans="2:3" x14ac:dyDescent="0.45">
      <c r="B8181"/>
      <c r="C8181"/>
    </row>
    <row r="8182" spans="2:3" x14ac:dyDescent="0.45">
      <c r="B8182"/>
      <c r="C8182"/>
    </row>
    <row r="8183" spans="2:3" x14ac:dyDescent="0.45">
      <c r="B8183"/>
      <c r="C8183"/>
    </row>
    <row r="8184" spans="2:3" x14ac:dyDescent="0.45">
      <c r="B8184"/>
      <c r="C8184"/>
    </row>
    <row r="8185" spans="2:3" x14ac:dyDescent="0.45">
      <c r="B8185"/>
      <c r="C8185"/>
    </row>
    <row r="8186" spans="2:3" x14ac:dyDescent="0.45">
      <c r="B8186"/>
      <c r="C8186"/>
    </row>
    <row r="8187" spans="2:3" x14ac:dyDescent="0.45">
      <c r="B8187"/>
      <c r="C8187"/>
    </row>
    <row r="8188" spans="2:3" x14ac:dyDescent="0.45">
      <c r="B8188"/>
      <c r="C8188"/>
    </row>
    <row r="8189" spans="2:3" x14ac:dyDescent="0.45">
      <c r="B8189"/>
      <c r="C8189"/>
    </row>
    <row r="8190" spans="2:3" x14ac:dyDescent="0.45">
      <c r="B8190"/>
      <c r="C8190"/>
    </row>
    <row r="8191" spans="2:3" x14ac:dyDescent="0.45">
      <c r="B8191"/>
      <c r="C8191"/>
    </row>
    <row r="8192" spans="2:3" x14ac:dyDescent="0.45">
      <c r="B8192"/>
      <c r="C8192"/>
    </row>
    <row r="8193" spans="2:3" x14ac:dyDescent="0.45">
      <c r="B8193"/>
      <c r="C8193"/>
    </row>
    <row r="8194" spans="2:3" x14ac:dyDescent="0.45">
      <c r="B8194"/>
      <c r="C8194"/>
    </row>
    <row r="8195" spans="2:3" x14ac:dyDescent="0.45">
      <c r="B8195"/>
      <c r="C8195"/>
    </row>
    <row r="8196" spans="2:3" x14ac:dyDescent="0.45">
      <c r="B8196"/>
      <c r="C8196"/>
    </row>
    <row r="8197" spans="2:3" x14ac:dyDescent="0.45">
      <c r="B8197"/>
      <c r="C8197"/>
    </row>
    <row r="8198" spans="2:3" x14ac:dyDescent="0.45">
      <c r="B8198"/>
      <c r="C8198"/>
    </row>
    <row r="8199" spans="2:3" x14ac:dyDescent="0.45">
      <c r="B8199"/>
      <c r="C8199"/>
    </row>
    <row r="8200" spans="2:3" x14ac:dyDescent="0.45">
      <c r="B8200"/>
      <c r="C8200"/>
    </row>
    <row r="8201" spans="2:3" x14ac:dyDescent="0.45">
      <c r="B8201"/>
      <c r="C8201"/>
    </row>
    <row r="8202" spans="2:3" x14ac:dyDescent="0.45">
      <c r="B8202"/>
      <c r="C8202"/>
    </row>
    <row r="8203" spans="2:3" x14ac:dyDescent="0.45">
      <c r="B8203"/>
      <c r="C8203"/>
    </row>
    <row r="8204" spans="2:3" x14ac:dyDescent="0.45">
      <c r="B8204"/>
      <c r="C8204"/>
    </row>
    <row r="8205" spans="2:3" x14ac:dyDescent="0.45">
      <c r="B8205"/>
      <c r="C8205"/>
    </row>
    <row r="8206" spans="2:3" x14ac:dyDescent="0.45">
      <c r="B8206"/>
      <c r="C8206"/>
    </row>
    <row r="8207" spans="2:3" x14ac:dyDescent="0.45">
      <c r="B8207"/>
      <c r="C8207"/>
    </row>
    <row r="8208" spans="2:3" x14ac:dyDescent="0.45">
      <c r="B8208"/>
      <c r="C8208"/>
    </row>
    <row r="8209" spans="2:3" x14ac:dyDescent="0.45">
      <c r="B8209"/>
      <c r="C8209"/>
    </row>
    <row r="8210" spans="2:3" x14ac:dyDescent="0.45">
      <c r="B8210"/>
      <c r="C8210"/>
    </row>
    <row r="8211" spans="2:3" x14ac:dyDescent="0.45">
      <c r="B8211"/>
      <c r="C8211"/>
    </row>
    <row r="8212" spans="2:3" x14ac:dyDescent="0.45">
      <c r="B8212"/>
      <c r="C8212"/>
    </row>
    <row r="8213" spans="2:3" x14ac:dyDescent="0.45">
      <c r="B8213"/>
      <c r="C8213"/>
    </row>
    <row r="8214" spans="2:3" x14ac:dyDescent="0.45">
      <c r="B8214"/>
      <c r="C8214"/>
    </row>
    <row r="8215" spans="2:3" x14ac:dyDescent="0.45">
      <c r="B8215"/>
      <c r="C8215"/>
    </row>
    <row r="8216" spans="2:3" x14ac:dyDescent="0.45">
      <c r="B8216"/>
      <c r="C8216"/>
    </row>
    <row r="8217" spans="2:3" x14ac:dyDescent="0.45">
      <c r="B8217"/>
      <c r="C8217"/>
    </row>
    <row r="8218" spans="2:3" x14ac:dyDescent="0.45">
      <c r="B8218"/>
      <c r="C8218"/>
    </row>
    <row r="8219" spans="2:3" x14ac:dyDescent="0.45">
      <c r="B8219"/>
      <c r="C8219"/>
    </row>
    <row r="8220" spans="2:3" x14ac:dyDescent="0.45">
      <c r="B8220"/>
      <c r="C8220"/>
    </row>
    <row r="8221" spans="2:3" x14ac:dyDescent="0.45">
      <c r="B8221"/>
      <c r="C8221"/>
    </row>
    <row r="8222" spans="2:3" x14ac:dyDescent="0.45">
      <c r="B8222"/>
      <c r="C8222"/>
    </row>
    <row r="8223" spans="2:3" x14ac:dyDescent="0.45">
      <c r="B8223"/>
      <c r="C8223"/>
    </row>
    <row r="8224" spans="2:3" x14ac:dyDescent="0.45">
      <c r="B8224"/>
      <c r="C8224"/>
    </row>
    <row r="8225" spans="2:3" x14ac:dyDescent="0.45">
      <c r="B8225"/>
      <c r="C8225"/>
    </row>
    <row r="8226" spans="2:3" x14ac:dyDescent="0.45">
      <c r="B8226"/>
      <c r="C8226"/>
    </row>
    <row r="8227" spans="2:3" x14ac:dyDescent="0.45">
      <c r="B8227"/>
      <c r="C8227"/>
    </row>
    <row r="8228" spans="2:3" x14ac:dyDescent="0.45">
      <c r="B8228"/>
      <c r="C8228"/>
    </row>
    <row r="8229" spans="2:3" x14ac:dyDescent="0.45">
      <c r="B8229"/>
      <c r="C8229"/>
    </row>
    <row r="8230" spans="2:3" x14ac:dyDescent="0.45">
      <c r="B8230"/>
      <c r="C8230"/>
    </row>
    <row r="8231" spans="2:3" x14ac:dyDescent="0.45">
      <c r="B8231"/>
      <c r="C8231"/>
    </row>
    <row r="8232" spans="2:3" x14ac:dyDescent="0.45">
      <c r="B8232"/>
      <c r="C8232"/>
    </row>
    <row r="8233" spans="2:3" x14ac:dyDescent="0.45">
      <c r="B8233"/>
      <c r="C8233"/>
    </row>
    <row r="8234" spans="2:3" x14ac:dyDescent="0.45">
      <c r="B8234"/>
      <c r="C8234"/>
    </row>
    <row r="8235" spans="2:3" x14ac:dyDescent="0.45">
      <c r="B8235"/>
      <c r="C8235"/>
    </row>
    <row r="8236" spans="2:3" x14ac:dyDescent="0.45">
      <c r="B8236"/>
      <c r="C8236"/>
    </row>
    <row r="8237" spans="2:3" x14ac:dyDescent="0.45">
      <c r="B8237"/>
      <c r="C8237"/>
    </row>
    <row r="8238" spans="2:3" x14ac:dyDescent="0.45">
      <c r="B8238"/>
      <c r="C8238"/>
    </row>
    <row r="8239" spans="2:3" x14ac:dyDescent="0.45">
      <c r="B8239"/>
      <c r="C8239"/>
    </row>
    <row r="8240" spans="2:3" x14ac:dyDescent="0.45">
      <c r="B8240"/>
      <c r="C8240"/>
    </row>
    <row r="8241" spans="2:3" x14ac:dyDescent="0.45">
      <c r="B8241"/>
      <c r="C8241"/>
    </row>
    <row r="8242" spans="2:3" x14ac:dyDescent="0.45">
      <c r="B8242"/>
      <c r="C8242"/>
    </row>
    <row r="8243" spans="2:3" x14ac:dyDescent="0.45">
      <c r="B8243"/>
      <c r="C8243"/>
    </row>
    <row r="8244" spans="2:3" x14ac:dyDescent="0.45">
      <c r="B8244"/>
      <c r="C8244"/>
    </row>
    <row r="8245" spans="2:3" x14ac:dyDescent="0.45">
      <c r="B8245"/>
      <c r="C8245"/>
    </row>
    <row r="8246" spans="2:3" x14ac:dyDescent="0.45">
      <c r="B8246"/>
      <c r="C8246"/>
    </row>
    <row r="8247" spans="2:3" x14ac:dyDescent="0.45">
      <c r="B8247"/>
      <c r="C8247"/>
    </row>
    <row r="8248" spans="2:3" x14ac:dyDescent="0.45">
      <c r="B8248"/>
      <c r="C8248"/>
    </row>
    <row r="8249" spans="2:3" x14ac:dyDescent="0.45">
      <c r="B8249"/>
      <c r="C8249"/>
    </row>
    <row r="8250" spans="2:3" x14ac:dyDescent="0.45">
      <c r="B8250"/>
      <c r="C8250"/>
    </row>
    <row r="8251" spans="2:3" x14ac:dyDescent="0.45">
      <c r="B8251"/>
      <c r="C8251"/>
    </row>
    <row r="8252" spans="2:3" x14ac:dyDescent="0.45">
      <c r="B8252"/>
      <c r="C8252"/>
    </row>
    <row r="8253" spans="2:3" x14ac:dyDescent="0.45">
      <c r="B8253"/>
      <c r="C8253"/>
    </row>
    <row r="8254" spans="2:3" x14ac:dyDescent="0.45">
      <c r="B8254"/>
      <c r="C8254"/>
    </row>
    <row r="8255" spans="2:3" x14ac:dyDescent="0.45">
      <c r="B8255"/>
      <c r="C8255"/>
    </row>
    <row r="8256" spans="2:3" x14ac:dyDescent="0.45">
      <c r="B8256"/>
      <c r="C8256"/>
    </row>
    <row r="8257" spans="2:3" x14ac:dyDescent="0.45">
      <c r="B8257"/>
      <c r="C8257"/>
    </row>
    <row r="8258" spans="2:3" x14ac:dyDescent="0.45">
      <c r="B8258"/>
      <c r="C8258"/>
    </row>
    <row r="8259" spans="2:3" x14ac:dyDescent="0.45">
      <c r="B8259"/>
      <c r="C8259"/>
    </row>
    <row r="8260" spans="2:3" x14ac:dyDescent="0.45">
      <c r="B8260"/>
      <c r="C8260"/>
    </row>
    <row r="8261" spans="2:3" x14ac:dyDescent="0.45">
      <c r="B8261"/>
      <c r="C8261"/>
    </row>
    <row r="8262" spans="2:3" x14ac:dyDescent="0.45">
      <c r="B8262"/>
      <c r="C8262"/>
    </row>
    <row r="8263" spans="2:3" x14ac:dyDescent="0.45">
      <c r="B8263"/>
      <c r="C8263"/>
    </row>
    <row r="8264" spans="2:3" x14ac:dyDescent="0.45">
      <c r="B8264"/>
      <c r="C8264"/>
    </row>
    <row r="8265" spans="2:3" x14ac:dyDescent="0.45">
      <c r="B8265"/>
      <c r="C8265"/>
    </row>
    <row r="8266" spans="2:3" x14ac:dyDescent="0.45">
      <c r="B8266"/>
      <c r="C8266"/>
    </row>
    <row r="8267" spans="2:3" x14ac:dyDescent="0.45">
      <c r="B8267"/>
      <c r="C8267"/>
    </row>
    <row r="8268" spans="2:3" x14ac:dyDescent="0.45">
      <c r="B8268"/>
      <c r="C8268"/>
    </row>
    <row r="8269" spans="2:3" x14ac:dyDescent="0.45">
      <c r="B8269"/>
      <c r="C8269"/>
    </row>
    <row r="8270" spans="2:3" x14ac:dyDescent="0.45">
      <c r="B8270"/>
      <c r="C8270"/>
    </row>
    <row r="8271" spans="2:3" x14ac:dyDescent="0.45">
      <c r="B8271"/>
      <c r="C8271"/>
    </row>
    <row r="8272" spans="2:3" x14ac:dyDescent="0.45">
      <c r="B8272"/>
      <c r="C8272"/>
    </row>
    <row r="8273" spans="2:3" x14ac:dyDescent="0.45">
      <c r="B8273"/>
      <c r="C8273"/>
    </row>
    <row r="8274" spans="2:3" x14ac:dyDescent="0.45">
      <c r="B8274"/>
      <c r="C8274"/>
    </row>
    <row r="8275" spans="2:3" x14ac:dyDescent="0.45">
      <c r="B8275"/>
      <c r="C8275"/>
    </row>
    <row r="8276" spans="2:3" x14ac:dyDescent="0.45">
      <c r="B8276"/>
      <c r="C8276"/>
    </row>
    <row r="8277" spans="2:3" x14ac:dyDescent="0.45">
      <c r="B8277"/>
      <c r="C8277"/>
    </row>
    <row r="8278" spans="2:3" x14ac:dyDescent="0.45">
      <c r="B8278"/>
      <c r="C8278"/>
    </row>
    <row r="8279" spans="2:3" x14ac:dyDescent="0.45">
      <c r="B8279"/>
      <c r="C8279"/>
    </row>
    <row r="8280" spans="2:3" x14ac:dyDescent="0.45">
      <c r="B8280"/>
      <c r="C8280"/>
    </row>
    <row r="8281" spans="2:3" x14ac:dyDescent="0.45">
      <c r="B8281"/>
      <c r="C8281"/>
    </row>
    <row r="8282" spans="2:3" x14ac:dyDescent="0.45">
      <c r="B8282"/>
      <c r="C8282"/>
    </row>
    <row r="8283" spans="2:3" x14ac:dyDescent="0.45">
      <c r="B8283"/>
      <c r="C8283"/>
    </row>
    <row r="8284" spans="2:3" x14ac:dyDescent="0.45">
      <c r="B8284"/>
      <c r="C8284"/>
    </row>
    <row r="8285" spans="2:3" x14ac:dyDescent="0.45">
      <c r="B8285"/>
      <c r="C8285"/>
    </row>
    <row r="8286" spans="2:3" x14ac:dyDescent="0.45">
      <c r="B8286"/>
      <c r="C8286"/>
    </row>
    <row r="8287" spans="2:3" x14ac:dyDescent="0.45">
      <c r="B8287"/>
      <c r="C8287"/>
    </row>
    <row r="8288" spans="2:3" x14ac:dyDescent="0.45">
      <c r="B8288"/>
      <c r="C8288"/>
    </row>
    <row r="8289" spans="2:3" x14ac:dyDescent="0.45">
      <c r="B8289"/>
      <c r="C8289"/>
    </row>
    <row r="8290" spans="2:3" x14ac:dyDescent="0.45">
      <c r="B8290"/>
      <c r="C8290"/>
    </row>
    <row r="8291" spans="2:3" x14ac:dyDescent="0.45">
      <c r="B8291"/>
      <c r="C8291"/>
    </row>
    <row r="8292" spans="2:3" x14ac:dyDescent="0.45">
      <c r="B8292"/>
      <c r="C8292"/>
    </row>
    <row r="8293" spans="2:3" x14ac:dyDescent="0.45">
      <c r="B8293"/>
      <c r="C8293"/>
    </row>
    <row r="8294" spans="2:3" x14ac:dyDescent="0.45">
      <c r="B8294"/>
      <c r="C8294"/>
    </row>
    <row r="8295" spans="2:3" x14ac:dyDescent="0.45">
      <c r="B8295"/>
      <c r="C8295"/>
    </row>
    <row r="8296" spans="2:3" x14ac:dyDescent="0.45">
      <c r="B8296"/>
      <c r="C8296"/>
    </row>
    <row r="8297" spans="2:3" x14ac:dyDescent="0.45">
      <c r="B8297"/>
      <c r="C8297"/>
    </row>
    <row r="8298" spans="2:3" x14ac:dyDescent="0.45">
      <c r="B8298"/>
      <c r="C8298"/>
    </row>
    <row r="8299" spans="2:3" x14ac:dyDescent="0.45">
      <c r="B8299"/>
      <c r="C8299"/>
    </row>
    <row r="8300" spans="2:3" x14ac:dyDescent="0.45">
      <c r="B8300"/>
      <c r="C8300"/>
    </row>
    <row r="8301" spans="2:3" x14ac:dyDescent="0.45">
      <c r="B8301"/>
      <c r="C8301"/>
    </row>
    <row r="8302" spans="2:3" x14ac:dyDescent="0.45">
      <c r="B8302"/>
      <c r="C8302"/>
    </row>
    <row r="8303" spans="2:3" x14ac:dyDescent="0.45">
      <c r="B8303"/>
      <c r="C8303"/>
    </row>
    <row r="8304" spans="2:3" x14ac:dyDescent="0.45">
      <c r="B8304"/>
      <c r="C8304"/>
    </row>
    <row r="8305" spans="2:3" x14ac:dyDescent="0.45">
      <c r="B8305"/>
      <c r="C8305"/>
    </row>
    <row r="8306" spans="2:3" x14ac:dyDescent="0.45">
      <c r="B8306"/>
      <c r="C8306"/>
    </row>
    <row r="8307" spans="2:3" x14ac:dyDescent="0.45">
      <c r="B8307"/>
      <c r="C8307"/>
    </row>
    <row r="8308" spans="2:3" x14ac:dyDescent="0.45">
      <c r="B8308"/>
      <c r="C8308"/>
    </row>
    <row r="8309" spans="2:3" x14ac:dyDescent="0.45">
      <c r="B8309"/>
      <c r="C8309"/>
    </row>
    <row r="8310" spans="2:3" x14ac:dyDescent="0.45">
      <c r="B8310"/>
      <c r="C8310"/>
    </row>
    <row r="8311" spans="2:3" x14ac:dyDescent="0.45">
      <c r="B8311"/>
      <c r="C8311"/>
    </row>
    <row r="8312" spans="2:3" x14ac:dyDescent="0.45">
      <c r="B8312"/>
      <c r="C8312"/>
    </row>
    <row r="8313" spans="2:3" x14ac:dyDescent="0.45">
      <c r="B8313"/>
      <c r="C8313"/>
    </row>
    <row r="8314" spans="2:3" x14ac:dyDescent="0.45">
      <c r="B8314"/>
      <c r="C8314"/>
    </row>
    <row r="8315" spans="2:3" x14ac:dyDescent="0.45">
      <c r="B8315"/>
      <c r="C8315"/>
    </row>
    <row r="8316" spans="2:3" x14ac:dyDescent="0.45">
      <c r="B8316"/>
      <c r="C8316"/>
    </row>
    <row r="8317" spans="2:3" x14ac:dyDescent="0.45">
      <c r="B8317"/>
      <c r="C8317"/>
    </row>
    <row r="8318" spans="2:3" x14ac:dyDescent="0.45">
      <c r="B8318"/>
      <c r="C8318"/>
    </row>
    <row r="8319" spans="2:3" x14ac:dyDescent="0.45">
      <c r="B8319"/>
      <c r="C8319"/>
    </row>
    <row r="8320" spans="2:3" x14ac:dyDescent="0.45">
      <c r="B8320"/>
      <c r="C8320"/>
    </row>
    <row r="8321" spans="2:3" x14ac:dyDescent="0.45">
      <c r="B8321"/>
      <c r="C8321"/>
    </row>
    <row r="8322" spans="2:3" x14ac:dyDescent="0.45">
      <c r="B8322"/>
      <c r="C8322"/>
    </row>
    <row r="8323" spans="2:3" x14ac:dyDescent="0.45">
      <c r="B8323"/>
      <c r="C8323"/>
    </row>
    <row r="8324" spans="2:3" x14ac:dyDescent="0.45">
      <c r="B8324"/>
      <c r="C8324"/>
    </row>
    <row r="8325" spans="2:3" x14ac:dyDescent="0.45">
      <c r="B8325"/>
      <c r="C8325"/>
    </row>
    <row r="8326" spans="2:3" x14ac:dyDescent="0.45">
      <c r="B8326"/>
      <c r="C8326"/>
    </row>
    <row r="8327" spans="2:3" x14ac:dyDescent="0.45">
      <c r="B8327"/>
      <c r="C8327"/>
    </row>
    <row r="8328" spans="2:3" x14ac:dyDescent="0.45">
      <c r="B8328"/>
      <c r="C8328"/>
    </row>
    <row r="8329" spans="2:3" x14ac:dyDescent="0.45">
      <c r="B8329"/>
      <c r="C8329"/>
    </row>
    <row r="8330" spans="2:3" x14ac:dyDescent="0.45">
      <c r="B8330"/>
      <c r="C8330"/>
    </row>
    <row r="8331" spans="2:3" x14ac:dyDescent="0.45">
      <c r="B8331"/>
      <c r="C8331"/>
    </row>
    <row r="8332" spans="2:3" x14ac:dyDescent="0.45">
      <c r="B8332"/>
      <c r="C8332"/>
    </row>
    <row r="8333" spans="2:3" x14ac:dyDescent="0.45">
      <c r="B8333"/>
      <c r="C8333"/>
    </row>
    <row r="8334" spans="2:3" x14ac:dyDescent="0.45">
      <c r="B8334"/>
      <c r="C8334"/>
    </row>
    <row r="8335" spans="2:3" x14ac:dyDescent="0.45">
      <c r="B8335"/>
      <c r="C8335"/>
    </row>
    <row r="8336" spans="2:3" x14ac:dyDescent="0.45">
      <c r="B8336"/>
      <c r="C8336"/>
    </row>
    <row r="8337" spans="2:3" x14ac:dyDescent="0.45">
      <c r="B8337"/>
      <c r="C8337"/>
    </row>
    <row r="8338" spans="2:3" x14ac:dyDescent="0.45">
      <c r="B8338"/>
      <c r="C8338"/>
    </row>
    <row r="8339" spans="2:3" x14ac:dyDescent="0.45">
      <c r="B8339"/>
      <c r="C8339"/>
    </row>
    <row r="8340" spans="2:3" x14ac:dyDescent="0.45">
      <c r="B8340"/>
      <c r="C8340"/>
    </row>
    <row r="8341" spans="2:3" x14ac:dyDescent="0.45">
      <c r="B8341"/>
      <c r="C8341"/>
    </row>
    <row r="8342" spans="2:3" x14ac:dyDescent="0.45">
      <c r="B8342"/>
      <c r="C8342"/>
    </row>
    <row r="8343" spans="2:3" x14ac:dyDescent="0.45">
      <c r="B8343"/>
      <c r="C8343"/>
    </row>
    <row r="8344" spans="2:3" x14ac:dyDescent="0.45">
      <c r="B8344"/>
      <c r="C8344"/>
    </row>
    <row r="8345" spans="2:3" x14ac:dyDescent="0.45">
      <c r="B8345"/>
      <c r="C8345"/>
    </row>
    <row r="8346" spans="2:3" x14ac:dyDescent="0.45">
      <c r="B8346"/>
      <c r="C8346"/>
    </row>
    <row r="8347" spans="2:3" x14ac:dyDescent="0.45">
      <c r="B8347"/>
      <c r="C8347"/>
    </row>
    <row r="8348" spans="2:3" x14ac:dyDescent="0.45">
      <c r="B8348"/>
      <c r="C8348"/>
    </row>
    <row r="8349" spans="2:3" x14ac:dyDescent="0.45">
      <c r="B8349"/>
      <c r="C8349"/>
    </row>
    <row r="8350" spans="2:3" x14ac:dyDescent="0.45">
      <c r="B8350"/>
      <c r="C8350"/>
    </row>
    <row r="8351" spans="2:3" x14ac:dyDescent="0.45">
      <c r="B8351"/>
      <c r="C8351"/>
    </row>
    <row r="8352" spans="2:3" x14ac:dyDescent="0.45">
      <c r="B8352"/>
      <c r="C8352"/>
    </row>
    <row r="8353" spans="2:3" x14ac:dyDescent="0.45">
      <c r="B8353"/>
      <c r="C8353"/>
    </row>
    <row r="8354" spans="2:3" x14ac:dyDescent="0.45">
      <c r="B8354"/>
      <c r="C8354"/>
    </row>
    <row r="8355" spans="2:3" x14ac:dyDescent="0.45">
      <c r="B8355"/>
      <c r="C8355"/>
    </row>
    <row r="8356" spans="2:3" x14ac:dyDescent="0.45">
      <c r="B8356"/>
      <c r="C8356"/>
    </row>
    <row r="8357" spans="2:3" x14ac:dyDescent="0.45">
      <c r="B8357"/>
      <c r="C8357"/>
    </row>
    <row r="8358" spans="2:3" x14ac:dyDescent="0.45">
      <c r="B8358"/>
      <c r="C8358"/>
    </row>
    <row r="8359" spans="2:3" x14ac:dyDescent="0.45">
      <c r="B8359"/>
      <c r="C8359"/>
    </row>
    <row r="8360" spans="2:3" x14ac:dyDescent="0.45">
      <c r="B8360"/>
      <c r="C8360"/>
    </row>
    <row r="8361" spans="2:3" x14ac:dyDescent="0.45">
      <c r="B8361"/>
      <c r="C8361"/>
    </row>
    <row r="8362" spans="2:3" x14ac:dyDescent="0.45">
      <c r="B8362"/>
      <c r="C8362"/>
    </row>
    <row r="8363" spans="2:3" x14ac:dyDescent="0.45">
      <c r="B8363"/>
      <c r="C8363"/>
    </row>
    <row r="8364" spans="2:3" x14ac:dyDescent="0.45">
      <c r="B8364"/>
      <c r="C8364"/>
    </row>
    <row r="8365" spans="2:3" x14ac:dyDescent="0.45">
      <c r="B8365"/>
      <c r="C8365"/>
    </row>
    <row r="8366" spans="2:3" x14ac:dyDescent="0.45">
      <c r="B8366"/>
      <c r="C8366"/>
    </row>
    <row r="8367" spans="2:3" x14ac:dyDescent="0.45">
      <c r="B8367"/>
      <c r="C8367"/>
    </row>
    <row r="8368" spans="2:3" x14ac:dyDescent="0.45">
      <c r="B8368"/>
      <c r="C8368"/>
    </row>
    <row r="8369" spans="2:3" x14ac:dyDescent="0.45">
      <c r="B8369"/>
      <c r="C8369"/>
    </row>
    <row r="8370" spans="2:3" x14ac:dyDescent="0.45">
      <c r="B8370"/>
      <c r="C8370"/>
    </row>
    <row r="8371" spans="2:3" x14ac:dyDescent="0.45">
      <c r="B8371"/>
      <c r="C8371"/>
    </row>
    <row r="8372" spans="2:3" x14ac:dyDescent="0.45">
      <c r="B8372"/>
      <c r="C8372"/>
    </row>
    <row r="8373" spans="2:3" x14ac:dyDescent="0.45">
      <c r="B8373"/>
      <c r="C8373"/>
    </row>
    <row r="8374" spans="2:3" x14ac:dyDescent="0.45">
      <c r="B8374"/>
      <c r="C8374"/>
    </row>
    <row r="8375" spans="2:3" x14ac:dyDescent="0.45">
      <c r="B8375"/>
      <c r="C8375"/>
    </row>
    <row r="8376" spans="2:3" x14ac:dyDescent="0.45">
      <c r="B8376"/>
      <c r="C8376"/>
    </row>
    <row r="8377" spans="2:3" x14ac:dyDescent="0.45">
      <c r="B8377"/>
      <c r="C8377"/>
    </row>
    <row r="8378" spans="2:3" x14ac:dyDescent="0.45">
      <c r="B8378"/>
      <c r="C8378"/>
    </row>
    <row r="8379" spans="2:3" x14ac:dyDescent="0.45">
      <c r="B8379"/>
      <c r="C8379"/>
    </row>
    <row r="8380" spans="2:3" x14ac:dyDescent="0.45">
      <c r="B8380"/>
      <c r="C8380"/>
    </row>
    <row r="8381" spans="2:3" x14ac:dyDescent="0.45">
      <c r="B8381"/>
      <c r="C8381"/>
    </row>
    <row r="8382" spans="2:3" x14ac:dyDescent="0.45">
      <c r="B8382"/>
      <c r="C8382"/>
    </row>
    <row r="8383" spans="2:3" x14ac:dyDescent="0.45">
      <c r="B8383"/>
      <c r="C8383"/>
    </row>
    <row r="8384" spans="2:3" x14ac:dyDescent="0.45">
      <c r="B8384"/>
      <c r="C8384"/>
    </row>
    <row r="8385" spans="2:3" x14ac:dyDescent="0.45">
      <c r="B8385"/>
      <c r="C8385"/>
    </row>
    <row r="8386" spans="2:3" x14ac:dyDescent="0.45">
      <c r="B8386"/>
      <c r="C8386"/>
    </row>
    <row r="8387" spans="2:3" x14ac:dyDescent="0.45">
      <c r="B8387"/>
      <c r="C8387"/>
    </row>
    <row r="8388" spans="2:3" x14ac:dyDescent="0.45">
      <c r="B8388"/>
      <c r="C8388"/>
    </row>
    <row r="8389" spans="2:3" x14ac:dyDescent="0.45">
      <c r="B8389"/>
      <c r="C8389"/>
    </row>
    <row r="8390" spans="2:3" x14ac:dyDescent="0.45">
      <c r="B8390"/>
      <c r="C8390"/>
    </row>
    <row r="8391" spans="2:3" x14ac:dyDescent="0.45">
      <c r="B8391"/>
      <c r="C8391"/>
    </row>
    <row r="8392" spans="2:3" x14ac:dyDescent="0.45">
      <c r="B8392"/>
      <c r="C8392"/>
    </row>
    <row r="8393" spans="2:3" x14ac:dyDescent="0.45">
      <c r="B8393"/>
      <c r="C8393"/>
    </row>
    <row r="8394" spans="2:3" x14ac:dyDescent="0.45">
      <c r="B8394"/>
      <c r="C8394"/>
    </row>
    <row r="8395" spans="2:3" x14ac:dyDescent="0.45">
      <c r="B8395"/>
      <c r="C8395"/>
    </row>
    <row r="8396" spans="2:3" x14ac:dyDescent="0.45">
      <c r="B8396"/>
      <c r="C8396"/>
    </row>
    <row r="8397" spans="2:3" x14ac:dyDescent="0.45">
      <c r="B8397"/>
      <c r="C8397"/>
    </row>
    <row r="8398" spans="2:3" x14ac:dyDescent="0.45">
      <c r="B8398"/>
      <c r="C8398"/>
    </row>
    <row r="8399" spans="2:3" x14ac:dyDescent="0.45">
      <c r="B8399"/>
      <c r="C8399"/>
    </row>
    <row r="8400" spans="2:3" x14ac:dyDescent="0.45">
      <c r="B8400"/>
      <c r="C8400"/>
    </row>
    <row r="8401" spans="2:3" x14ac:dyDescent="0.45">
      <c r="B8401"/>
      <c r="C8401"/>
    </row>
    <row r="8402" spans="2:3" x14ac:dyDescent="0.45">
      <c r="B8402"/>
      <c r="C8402"/>
    </row>
    <row r="8403" spans="2:3" x14ac:dyDescent="0.45">
      <c r="B8403"/>
      <c r="C8403"/>
    </row>
    <row r="8404" spans="2:3" x14ac:dyDescent="0.45">
      <c r="B8404"/>
      <c r="C8404"/>
    </row>
    <row r="8405" spans="2:3" x14ac:dyDescent="0.45">
      <c r="B8405"/>
      <c r="C8405"/>
    </row>
    <row r="8406" spans="2:3" x14ac:dyDescent="0.45">
      <c r="B8406"/>
      <c r="C8406"/>
    </row>
    <row r="8407" spans="2:3" x14ac:dyDescent="0.45">
      <c r="B8407"/>
      <c r="C8407"/>
    </row>
    <row r="8408" spans="2:3" x14ac:dyDescent="0.45">
      <c r="B8408"/>
      <c r="C8408"/>
    </row>
    <row r="8409" spans="2:3" x14ac:dyDescent="0.45">
      <c r="B8409"/>
      <c r="C8409"/>
    </row>
    <row r="8410" spans="2:3" x14ac:dyDescent="0.45">
      <c r="B8410"/>
      <c r="C8410"/>
    </row>
    <row r="8411" spans="2:3" x14ac:dyDescent="0.45">
      <c r="B8411"/>
      <c r="C8411"/>
    </row>
    <row r="8412" spans="2:3" x14ac:dyDescent="0.45">
      <c r="B8412"/>
      <c r="C8412"/>
    </row>
    <row r="8413" spans="2:3" x14ac:dyDescent="0.45">
      <c r="B8413"/>
      <c r="C8413"/>
    </row>
    <row r="8414" spans="2:3" x14ac:dyDescent="0.45">
      <c r="B8414"/>
      <c r="C8414"/>
    </row>
    <row r="8415" spans="2:3" x14ac:dyDescent="0.45">
      <c r="B8415"/>
      <c r="C8415"/>
    </row>
    <row r="8416" spans="2:3" x14ac:dyDescent="0.45">
      <c r="B8416"/>
      <c r="C8416"/>
    </row>
    <row r="8417" spans="2:3" x14ac:dyDescent="0.45">
      <c r="B8417"/>
      <c r="C8417"/>
    </row>
    <row r="8418" spans="2:3" x14ac:dyDescent="0.45">
      <c r="B8418"/>
      <c r="C8418"/>
    </row>
    <row r="8419" spans="2:3" x14ac:dyDescent="0.45">
      <c r="B8419"/>
      <c r="C8419"/>
    </row>
    <row r="8420" spans="2:3" x14ac:dyDescent="0.45">
      <c r="B8420"/>
      <c r="C8420"/>
    </row>
    <row r="8421" spans="2:3" x14ac:dyDescent="0.45">
      <c r="B8421"/>
      <c r="C8421"/>
    </row>
    <row r="8422" spans="2:3" x14ac:dyDescent="0.45">
      <c r="B8422"/>
      <c r="C8422"/>
    </row>
    <row r="8423" spans="2:3" x14ac:dyDescent="0.45">
      <c r="B8423"/>
      <c r="C8423"/>
    </row>
    <row r="8424" spans="2:3" x14ac:dyDescent="0.45">
      <c r="B8424"/>
      <c r="C8424"/>
    </row>
    <row r="8425" spans="2:3" x14ac:dyDescent="0.45">
      <c r="B8425"/>
      <c r="C8425"/>
    </row>
    <row r="8426" spans="2:3" x14ac:dyDescent="0.45">
      <c r="B8426"/>
      <c r="C8426"/>
    </row>
    <row r="8427" spans="2:3" x14ac:dyDescent="0.45">
      <c r="B8427"/>
      <c r="C8427"/>
    </row>
    <row r="8428" spans="2:3" x14ac:dyDescent="0.45">
      <c r="B8428"/>
      <c r="C8428"/>
    </row>
    <row r="8429" spans="2:3" x14ac:dyDescent="0.45">
      <c r="B8429"/>
      <c r="C8429"/>
    </row>
    <row r="8430" spans="2:3" x14ac:dyDescent="0.45">
      <c r="B8430"/>
      <c r="C8430"/>
    </row>
    <row r="8431" spans="2:3" x14ac:dyDescent="0.45">
      <c r="B8431"/>
      <c r="C8431"/>
    </row>
    <row r="8432" spans="2:3" x14ac:dyDescent="0.45">
      <c r="B8432"/>
      <c r="C8432"/>
    </row>
    <row r="8433" spans="2:3" x14ac:dyDescent="0.45">
      <c r="B8433"/>
      <c r="C8433"/>
    </row>
    <row r="8434" spans="2:3" x14ac:dyDescent="0.45">
      <c r="B8434"/>
      <c r="C8434"/>
    </row>
    <row r="8435" spans="2:3" x14ac:dyDescent="0.45">
      <c r="B8435"/>
      <c r="C8435"/>
    </row>
    <row r="8436" spans="2:3" x14ac:dyDescent="0.45">
      <c r="B8436"/>
      <c r="C8436"/>
    </row>
    <row r="8437" spans="2:3" x14ac:dyDescent="0.45">
      <c r="B8437"/>
      <c r="C8437"/>
    </row>
    <row r="8438" spans="2:3" x14ac:dyDescent="0.45">
      <c r="B8438"/>
      <c r="C8438"/>
    </row>
    <row r="8439" spans="2:3" x14ac:dyDescent="0.45">
      <c r="B8439"/>
      <c r="C8439"/>
    </row>
    <row r="8440" spans="2:3" x14ac:dyDescent="0.45">
      <c r="B8440"/>
      <c r="C8440"/>
    </row>
    <row r="8441" spans="2:3" x14ac:dyDescent="0.45">
      <c r="B8441"/>
      <c r="C8441"/>
    </row>
    <row r="8442" spans="2:3" x14ac:dyDescent="0.45">
      <c r="B8442"/>
      <c r="C8442"/>
    </row>
    <row r="8443" spans="2:3" x14ac:dyDescent="0.45">
      <c r="B8443"/>
      <c r="C8443"/>
    </row>
    <row r="8444" spans="2:3" x14ac:dyDescent="0.45">
      <c r="B8444"/>
      <c r="C8444"/>
    </row>
    <row r="8445" spans="2:3" x14ac:dyDescent="0.45">
      <c r="B8445"/>
      <c r="C8445"/>
    </row>
    <row r="8446" spans="2:3" x14ac:dyDescent="0.45">
      <c r="B8446"/>
      <c r="C8446"/>
    </row>
    <row r="8447" spans="2:3" x14ac:dyDescent="0.45">
      <c r="B8447"/>
      <c r="C8447"/>
    </row>
    <row r="8448" spans="2:3" x14ac:dyDescent="0.45">
      <c r="B8448"/>
      <c r="C8448"/>
    </row>
    <row r="8449" spans="2:3" x14ac:dyDescent="0.45">
      <c r="B8449"/>
      <c r="C8449"/>
    </row>
    <row r="8450" spans="2:3" x14ac:dyDescent="0.45">
      <c r="B8450"/>
      <c r="C8450"/>
    </row>
    <row r="8451" spans="2:3" x14ac:dyDescent="0.45">
      <c r="B8451"/>
      <c r="C8451"/>
    </row>
    <row r="8452" spans="2:3" x14ac:dyDescent="0.45">
      <c r="B8452"/>
      <c r="C8452"/>
    </row>
    <row r="8453" spans="2:3" x14ac:dyDescent="0.45">
      <c r="B8453"/>
      <c r="C8453"/>
    </row>
    <row r="8454" spans="2:3" x14ac:dyDescent="0.45">
      <c r="B8454"/>
      <c r="C8454"/>
    </row>
    <row r="8455" spans="2:3" x14ac:dyDescent="0.45">
      <c r="B8455"/>
      <c r="C8455"/>
    </row>
    <row r="8456" spans="2:3" x14ac:dyDescent="0.45">
      <c r="B8456"/>
      <c r="C8456"/>
    </row>
    <row r="8457" spans="2:3" x14ac:dyDescent="0.45">
      <c r="B8457"/>
      <c r="C8457"/>
    </row>
    <row r="8458" spans="2:3" x14ac:dyDescent="0.45">
      <c r="B8458"/>
      <c r="C8458"/>
    </row>
    <row r="8459" spans="2:3" x14ac:dyDescent="0.45">
      <c r="B8459"/>
      <c r="C8459"/>
    </row>
    <row r="8460" spans="2:3" x14ac:dyDescent="0.45">
      <c r="B8460"/>
      <c r="C8460"/>
    </row>
    <row r="8461" spans="2:3" x14ac:dyDescent="0.45">
      <c r="B8461"/>
      <c r="C8461"/>
    </row>
    <row r="8462" spans="2:3" x14ac:dyDescent="0.45">
      <c r="B8462"/>
      <c r="C8462"/>
    </row>
    <row r="8463" spans="2:3" x14ac:dyDescent="0.45">
      <c r="B8463"/>
      <c r="C8463"/>
    </row>
    <row r="8464" spans="2:3" x14ac:dyDescent="0.45">
      <c r="B8464"/>
      <c r="C8464"/>
    </row>
    <row r="8465" spans="2:3" x14ac:dyDescent="0.45">
      <c r="B8465"/>
      <c r="C8465"/>
    </row>
    <row r="8466" spans="2:3" x14ac:dyDescent="0.45">
      <c r="B8466"/>
      <c r="C8466"/>
    </row>
    <row r="8467" spans="2:3" x14ac:dyDescent="0.45">
      <c r="B8467"/>
      <c r="C8467"/>
    </row>
    <row r="8468" spans="2:3" x14ac:dyDescent="0.45">
      <c r="B8468"/>
      <c r="C8468"/>
    </row>
    <row r="8469" spans="2:3" x14ac:dyDescent="0.45">
      <c r="B8469"/>
      <c r="C8469"/>
    </row>
    <row r="8470" spans="2:3" x14ac:dyDescent="0.45">
      <c r="B8470"/>
      <c r="C8470"/>
    </row>
    <row r="8471" spans="2:3" x14ac:dyDescent="0.45">
      <c r="B8471"/>
      <c r="C8471"/>
    </row>
    <row r="8472" spans="2:3" x14ac:dyDescent="0.45">
      <c r="B8472"/>
      <c r="C8472"/>
    </row>
    <row r="8473" spans="2:3" x14ac:dyDescent="0.45">
      <c r="B8473"/>
      <c r="C8473"/>
    </row>
    <row r="8474" spans="2:3" x14ac:dyDescent="0.45">
      <c r="B8474"/>
      <c r="C8474"/>
    </row>
    <row r="8475" spans="2:3" x14ac:dyDescent="0.45">
      <c r="B8475"/>
      <c r="C8475"/>
    </row>
    <row r="8476" spans="2:3" x14ac:dyDescent="0.45">
      <c r="B8476"/>
      <c r="C8476"/>
    </row>
    <row r="8477" spans="2:3" x14ac:dyDescent="0.45">
      <c r="B8477"/>
      <c r="C8477"/>
    </row>
    <row r="8478" spans="2:3" x14ac:dyDescent="0.45">
      <c r="B8478"/>
      <c r="C8478"/>
    </row>
    <row r="8479" spans="2:3" x14ac:dyDescent="0.45">
      <c r="B8479"/>
      <c r="C8479"/>
    </row>
    <row r="8480" spans="2:3" x14ac:dyDescent="0.45">
      <c r="B8480"/>
      <c r="C8480"/>
    </row>
    <row r="8481" spans="2:3" x14ac:dyDescent="0.45">
      <c r="B8481"/>
      <c r="C8481"/>
    </row>
    <row r="8482" spans="2:3" x14ac:dyDescent="0.45">
      <c r="B8482"/>
      <c r="C8482"/>
    </row>
    <row r="8483" spans="2:3" x14ac:dyDescent="0.45">
      <c r="B8483"/>
      <c r="C8483"/>
    </row>
    <row r="8484" spans="2:3" x14ac:dyDescent="0.45">
      <c r="B8484"/>
      <c r="C8484"/>
    </row>
    <row r="8485" spans="2:3" x14ac:dyDescent="0.45">
      <c r="B8485"/>
      <c r="C8485"/>
    </row>
    <row r="8486" spans="2:3" x14ac:dyDescent="0.45">
      <c r="B8486"/>
      <c r="C8486"/>
    </row>
    <row r="8487" spans="2:3" x14ac:dyDescent="0.45">
      <c r="B8487"/>
      <c r="C8487"/>
    </row>
    <row r="8488" spans="2:3" x14ac:dyDescent="0.45">
      <c r="B8488"/>
      <c r="C8488"/>
    </row>
    <row r="8489" spans="2:3" x14ac:dyDescent="0.45">
      <c r="B8489"/>
      <c r="C8489"/>
    </row>
    <row r="8490" spans="2:3" x14ac:dyDescent="0.45">
      <c r="B8490"/>
      <c r="C8490"/>
    </row>
    <row r="8491" spans="2:3" x14ac:dyDescent="0.45">
      <c r="B8491"/>
      <c r="C8491"/>
    </row>
    <row r="8492" spans="2:3" x14ac:dyDescent="0.45">
      <c r="B8492"/>
      <c r="C8492"/>
    </row>
    <row r="8493" spans="2:3" x14ac:dyDescent="0.45">
      <c r="B8493"/>
      <c r="C8493"/>
    </row>
    <row r="8494" spans="2:3" x14ac:dyDescent="0.45">
      <c r="B8494"/>
      <c r="C8494"/>
    </row>
    <row r="8495" spans="2:3" x14ac:dyDescent="0.45">
      <c r="B8495"/>
      <c r="C8495"/>
    </row>
    <row r="8496" spans="2:3" x14ac:dyDescent="0.45">
      <c r="B8496"/>
      <c r="C8496"/>
    </row>
    <row r="8497" spans="2:3" x14ac:dyDescent="0.45">
      <c r="B8497"/>
      <c r="C8497"/>
    </row>
    <row r="8498" spans="2:3" x14ac:dyDescent="0.45">
      <c r="B8498"/>
      <c r="C8498"/>
    </row>
    <row r="8499" spans="2:3" x14ac:dyDescent="0.45">
      <c r="B8499"/>
      <c r="C8499"/>
    </row>
    <row r="8500" spans="2:3" x14ac:dyDescent="0.45">
      <c r="B8500"/>
      <c r="C8500"/>
    </row>
    <row r="8501" spans="2:3" x14ac:dyDescent="0.45">
      <c r="B8501"/>
      <c r="C8501"/>
    </row>
    <row r="8502" spans="2:3" x14ac:dyDescent="0.45">
      <c r="B8502"/>
      <c r="C8502"/>
    </row>
    <row r="8503" spans="2:3" x14ac:dyDescent="0.45">
      <c r="B8503"/>
      <c r="C8503"/>
    </row>
    <row r="8504" spans="2:3" x14ac:dyDescent="0.45">
      <c r="B8504"/>
      <c r="C8504"/>
    </row>
    <row r="8505" spans="2:3" x14ac:dyDescent="0.45">
      <c r="B8505"/>
      <c r="C8505"/>
    </row>
    <row r="8506" spans="2:3" x14ac:dyDescent="0.45">
      <c r="B8506"/>
      <c r="C8506"/>
    </row>
    <row r="8507" spans="2:3" x14ac:dyDescent="0.45">
      <c r="B8507"/>
      <c r="C8507"/>
    </row>
    <row r="8508" spans="2:3" x14ac:dyDescent="0.45">
      <c r="B8508"/>
      <c r="C8508"/>
    </row>
    <row r="8509" spans="2:3" x14ac:dyDescent="0.45">
      <c r="B8509"/>
      <c r="C8509"/>
    </row>
    <row r="8510" spans="2:3" x14ac:dyDescent="0.45">
      <c r="B8510"/>
      <c r="C8510"/>
    </row>
    <row r="8511" spans="2:3" x14ac:dyDescent="0.45">
      <c r="B8511"/>
      <c r="C8511"/>
    </row>
    <row r="8512" spans="2:3" x14ac:dyDescent="0.45">
      <c r="B8512"/>
      <c r="C8512"/>
    </row>
    <row r="8513" spans="2:3" x14ac:dyDescent="0.45">
      <c r="B8513"/>
      <c r="C8513"/>
    </row>
    <row r="8514" spans="2:3" x14ac:dyDescent="0.45">
      <c r="B8514"/>
      <c r="C8514"/>
    </row>
    <row r="8515" spans="2:3" x14ac:dyDescent="0.45">
      <c r="B8515"/>
      <c r="C8515"/>
    </row>
    <row r="8516" spans="2:3" x14ac:dyDescent="0.45">
      <c r="B8516"/>
      <c r="C8516"/>
    </row>
    <row r="8517" spans="2:3" x14ac:dyDescent="0.45">
      <c r="B8517"/>
      <c r="C8517"/>
    </row>
    <row r="8518" spans="2:3" x14ac:dyDescent="0.45">
      <c r="B8518"/>
      <c r="C8518"/>
    </row>
    <row r="8519" spans="2:3" x14ac:dyDescent="0.45">
      <c r="B8519"/>
      <c r="C8519"/>
    </row>
    <row r="8520" spans="2:3" x14ac:dyDescent="0.45">
      <c r="B8520"/>
      <c r="C8520"/>
    </row>
    <row r="8521" spans="2:3" x14ac:dyDescent="0.45">
      <c r="B8521"/>
      <c r="C8521"/>
    </row>
    <row r="8522" spans="2:3" x14ac:dyDescent="0.45">
      <c r="B8522"/>
      <c r="C8522"/>
    </row>
    <row r="8523" spans="2:3" x14ac:dyDescent="0.45">
      <c r="B8523"/>
      <c r="C8523"/>
    </row>
    <row r="8524" spans="2:3" x14ac:dyDescent="0.45">
      <c r="B8524"/>
      <c r="C8524"/>
    </row>
    <row r="8525" spans="2:3" x14ac:dyDescent="0.45">
      <c r="B8525"/>
      <c r="C8525"/>
    </row>
    <row r="8526" spans="2:3" x14ac:dyDescent="0.45">
      <c r="B8526"/>
      <c r="C8526"/>
    </row>
    <row r="8527" spans="2:3" x14ac:dyDescent="0.45">
      <c r="B8527"/>
      <c r="C8527"/>
    </row>
    <row r="8528" spans="2:3" x14ac:dyDescent="0.45">
      <c r="B8528"/>
      <c r="C8528"/>
    </row>
    <row r="8529" spans="2:3" x14ac:dyDescent="0.45">
      <c r="B8529"/>
      <c r="C8529"/>
    </row>
    <row r="8530" spans="2:3" x14ac:dyDescent="0.45">
      <c r="B8530"/>
      <c r="C8530"/>
    </row>
    <row r="8531" spans="2:3" x14ac:dyDescent="0.45">
      <c r="B8531"/>
      <c r="C8531"/>
    </row>
    <row r="8532" spans="2:3" x14ac:dyDescent="0.45">
      <c r="B8532"/>
      <c r="C8532"/>
    </row>
    <row r="8533" spans="2:3" x14ac:dyDescent="0.45">
      <c r="B8533"/>
      <c r="C8533"/>
    </row>
    <row r="8534" spans="2:3" x14ac:dyDescent="0.45">
      <c r="B8534"/>
      <c r="C8534"/>
    </row>
    <row r="8535" spans="2:3" x14ac:dyDescent="0.45">
      <c r="B8535"/>
      <c r="C8535"/>
    </row>
    <row r="8536" spans="2:3" x14ac:dyDescent="0.45">
      <c r="B8536"/>
      <c r="C8536"/>
    </row>
    <row r="8537" spans="2:3" x14ac:dyDescent="0.45">
      <c r="B8537"/>
      <c r="C8537"/>
    </row>
    <row r="8538" spans="2:3" x14ac:dyDescent="0.45">
      <c r="B8538"/>
      <c r="C8538"/>
    </row>
    <row r="8539" spans="2:3" x14ac:dyDescent="0.45">
      <c r="B8539"/>
      <c r="C8539"/>
    </row>
    <row r="8540" spans="2:3" x14ac:dyDescent="0.45">
      <c r="B8540"/>
      <c r="C8540"/>
    </row>
    <row r="8541" spans="2:3" x14ac:dyDescent="0.45">
      <c r="B8541"/>
      <c r="C8541"/>
    </row>
    <row r="8542" spans="2:3" x14ac:dyDescent="0.45">
      <c r="B8542"/>
      <c r="C8542"/>
    </row>
    <row r="8543" spans="2:3" x14ac:dyDescent="0.45">
      <c r="B8543"/>
      <c r="C8543"/>
    </row>
    <row r="8544" spans="2:3" x14ac:dyDescent="0.45">
      <c r="B8544"/>
      <c r="C8544"/>
    </row>
    <row r="8545" spans="2:3" x14ac:dyDescent="0.45">
      <c r="B8545"/>
      <c r="C8545"/>
    </row>
    <row r="8546" spans="2:3" x14ac:dyDescent="0.45">
      <c r="B8546"/>
      <c r="C8546"/>
    </row>
    <row r="8547" spans="2:3" x14ac:dyDescent="0.45">
      <c r="B8547"/>
      <c r="C8547"/>
    </row>
    <row r="8548" spans="2:3" x14ac:dyDescent="0.45">
      <c r="B8548"/>
      <c r="C8548"/>
    </row>
    <row r="8549" spans="2:3" x14ac:dyDescent="0.45">
      <c r="B8549"/>
      <c r="C8549"/>
    </row>
    <row r="8550" spans="2:3" x14ac:dyDescent="0.45">
      <c r="B8550"/>
      <c r="C8550"/>
    </row>
    <row r="8551" spans="2:3" x14ac:dyDescent="0.45">
      <c r="B8551"/>
      <c r="C8551"/>
    </row>
    <row r="8552" spans="2:3" x14ac:dyDescent="0.45">
      <c r="B8552"/>
      <c r="C8552"/>
    </row>
    <row r="8553" spans="2:3" x14ac:dyDescent="0.45">
      <c r="B8553"/>
      <c r="C8553"/>
    </row>
    <row r="8554" spans="2:3" x14ac:dyDescent="0.45">
      <c r="B8554"/>
      <c r="C8554"/>
    </row>
    <row r="8555" spans="2:3" x14ac:dyDescent="0.45">
      <c r="B8555"/>
      <c r="C8555"/>
    </row>
    <row r="8556" spans="2:3" x14ac:dyDescent="0.45">
      <c r="B8556"/>
      <c r="C8556"/>
    </row>
    <row r="8557" spans="2:3" x14ac:dyDescent="0.45">
      <c r="B8557"/>
      <c r="C8557"/>
    </row>
    <row r="8558" spans="2:3" x14ac:dyDescent="0.45">
      <c r="B8558"/>
      <c r="C8558"/>
    </row>
    <row r="8559" spans="2:3" x14ac:dyDescent="0.45">
      <c r="B8559"/>
      <c r="C8559"/>
    </row>
    <row r="8560" spans="2:3" x14ac:dyDescent="0.45">
      <c r="B8560"/>
      <c r="C8560"/>
    </row>
    <row r="8561" spans="2:3" x14ac:dyDescent="0.45">
      <c r="B8561"/>
      <c r="C8561"/>
    </row>
    <row r="8562" spans="2:3" x14ac:dyDescent="0.45">
      <c r="B8562"/>
      <c r="C8562"/>
    </row>
    <row r="8563" spans="2:3" x14ac:dyDescent="0.45">
      <c r="B8563"/>
      <c r="C8563"/>
    </row>
    <row r="8564" spans="2:3" x14ac:dyDescent="0.45">
      <c r="B8564"/>
      <c r="C8564"/>
    </row>
    <row r="8565" spans="2:3" x14ac:dyDescent="0.45">
      <c r="B8565"/>
      <c r="C8565"/>
    </row>
    <row r="8566" spans="2:3" x14ac:dyDescent="0.45">
      <c r="B8566"/>
      <c r="C8566"/>
    </row>
    <row r="8567" spans="2:3" x14ac:dyDescent="0.45">
      <c r="B8567"/>
      <c r="C8567"/>
    </row>
    <row r="8568" spans="2:3" x14ac:dyDescent="0.45">
      <c r="B8568"/>
      <c r="C8568"/>
    </row>
    <row r="8569" spans="2:3" x14ac:dyDescent="0.45">
      <c r="B8569"/>
      <c r="C8569"/>
    </row>
    <row r="8570" spans="2:3" x14ac:dyDescent="0.45">
      <c r="B8570"/>
      <c r="C8570"/>
    </row>
    <row r="8571" spans="2:3" x14ac:dyDescent="0.45">
      <c r="B8571"/>
      <c r="C8571"/>
    </row>
    <row r="8572" spans="2:3" x14ac:dyDescent="0.45">
      <c r="B8572"/>
      <c r="C8572"/>
    </row>
    <row r="8573" spans="2:3" x14ac:dyDescent="0.45">
      <c r="B8573"/>
      <c r="C8573"/>
    </row>
    <row r="8574" spans="2:3" x14ac:dyDescent="0.45">
      <c r="B8574"/>
      <c r="C8574"/>
    </row>
    <row r="8575" spans="2:3" x14ac:dyDescent="0.45">
      <c r="B8575"/>
      <c r="C8575"/>
    </row>
    <row r="8576" spans="2:3" x14ac:dyDescent="0.45">
      <c r="B8576"/>
      <c r="C8576"/>
    </row>
    <row r="8577" spans="2:3" x14ac:dyDescent="0.45">
      <c r="B8577"/>
      <c r="C8577"/>
    </row>
    <row r="8578" spans="2:3" x14ac:dyDescent="0.45">
      <c r="B8578"/>
      <c r="C8578"/>
    </row>
    <row r="8579" spans="2:3" x14ac:dyDescent="0.45">
      <c r="B8579"/>
      <c r="C8579"/>
    </row>
    <row r="8580" spans="2:3" x14ac:dyDescent="0.45">
      <c r="B8580"/>
      <c r="C8580"/>
    </row>
    <row r="8581" spans="2:3" x14ac:dyDescent="0.45">
      <c r="B8581"/>
      <c r="C8581"/>
    </row>
    <row r="8582" spans="2:3" x14ac:dyDescent="0.45">
      <c r="B8582"/>
      <c r="C8582"/>
    </row>
    <row r="8583" spans="2:3" x14ac:dyDescent="0.45">
      <c r="B8583"/>
      <c r="C8583"/>
    </row>
    <row r="8584" spans="2:3" x14ac:dyDescent="0.45">
      <c r="B8584"/>
      <c r="C8584"/>
    </row>
    <row r="8585" spans="2:3" x14ac:dyDescent="0.45">
      <c r="B8585"/>
      <c r="C8585"/>
    </row>
    <row r="8586" spans="2:3" x14ac:dyDescent="0.45">
      <c r="B8586"/>
      <c r="C8586"/>
    </row>
    <row r="8587" spans="2:3" x14ac:dyDescent="0.45">
      <c r="B8587"/>
      <c r="C8587"/>
    </row>
    <row r="8588" spans="2:3" x14ac:dyDescent="0.45">
      <c r="B8588"/>
      <c r="C8588"/>
    </row>
    <row r="8589" spans="2:3" x14ac:dyDescent="0.45">
      <c r="B8589"/>
      <c r="C8589"/>
    </row>
    <row r="8590" spans="2:3" x14ac:dyDescent="0.45">
      <c r="B8590"/>
      <c r="C8590"/>
    </row>
    <row r="8591" spans="2:3" x14ac:dyDescent="0.45">
      <c r="B8591"/>
      <c r="C8591"/>
    </row>
    <row r="8592" spans="2:3" x14ac:dyDescent="0.45">
      <c r="B8592"/>
      <c r="C8592"/>
    </row>
    <row r="8593" spans="2:3" x14ac:dyDescent="0.45">
      <c r="B8593"/>
      <c r="C8593"/>
    </row>
    <row r="8594" spans="2:3" x14ac:dyDescent="0.45">
      <c r="B8594"/>
      <c r="C8594"/>
    </row>
    <row r="8595" spans="2:3" x14ac:dyDescent="0.45">
      <c r="B8595"/>
      <c r="C8595"/>
    </row>
    <row r="8596" spans="2:3" x14ac:dyDescent="0.45">
      <c r="B8596"/>
      <c r="C8596"/>
    </row>
    <row r="8597" spans="2:3" x14ac:dyDescent="0.45">
      <c r="B8597"/>
      <c r="C8597"/>
    </row>
    <row r="8598" spans="2:3" x14ac:dyDescent="0.45">
      <c r="B8598"/>
      <c r="C8598"/>
    </row>
    <row r="8599" spans="2:3" x14ac:dyDescent="0.45">
      <c r="B8599"/>
      <c r="C8599"/>
    </row>
    <row r="8600" spans="2:3" x14ac:dyDescent="0.45">
      <c r="B8600"/>
      <c r="C8600"/>
    </row>
    <row r="8601" spans="2:3" x14ac:dyDescent="0.45">
      <c r="B8601"/>
      <c r="C8601"/>
    </row>
    <row r="8602" spans="2:3" x14ac:dyDescent="0.45">
      <c r="B8602"/>
      <c r="C8602"/>
    </row>
    <row r="8603" spans="2:3" x14ac:dyDescent="0.45">
      <c r="B8603"/>
      <c r="C8603"/>
    </row>
    <row r="8604" spans="2:3" x14ac:dyDescent="0.45">
      <c r="B8604"/>
      <c r="C8604"/>
    </row>
    <row r="8605" spans="2:3" x14ac:dyDescent="0.45">
      <c r="B8605"/>
      <c r="C8605"/>
    </row>
    <row r="8606" spans="2:3" x14ac:dyDescent="0.45">
      <c r="B8606"/>
      <c r="C8606"/>
    </row>
    <row r="8607" spans="2:3" x14ac:dyDescent="0.45">
      <c r="B8607"/>
      <c r="C8607"/>
    </row>
    <row r="8608" spans="2:3" x14ac:dyDescent="0.45">
      <c r="B8608"/>
      <c r="C8608"/>
    </row>
    <row r="8609" spans="2:3" x14ac:dyDescent="0.45">
      <c r="B8609"/>
      <c r="C8609"/>
    </row>
    <row r="8610" spans="2:3" x14ac:dyDescent="0.45">
      <c r="B8610"/>
      <c r="C8610"/>
    </row>
    <row r="8611" spans="2:3" x14ac:dyDescent="0.45">
      <c r="B8611"/>
      <c r="C8611"/>
    </row>
    <row r="8612" spans="2:3" x14ac:dyDescent="0.45">
      <c r="B8612"/>
      <c r="C8612"/>
    </row>
    <row r="8613" spans="2:3" x14ac:dyDescent="0.45">
      <c r="B8613"/>
      <c r="C8613"/>
    </row>
    <row r="8614" spans="2:3" x14ac:dyDescent="0.45">
      <c r="B8614"/>
      <c r="C8614"/>
    </row>
    <row r="8615" spans="2:3" x14ac:dyDescent="0.45">
      <c r="B8615"/>
      <c r="C8615"/>
    </row>
    <row r="8616" spans="2:3" x14ac:dyDescent="0.45">
      <c r="B8616"/>
      <c r="C8616"/>
    </row>
    <row r="8617" spans="2:3" x14ac:dyDescent="0.45">
      <c r="B8617"/>
      <c r="C8617"/>
    </row>
    <row r="8618" spans="2:3" x14ac:dyDescent="0.45">
      <c r="B8618"/>
      <c r="C8618"/>
    </row>
    <row r="8619" spans="2:3" x14ac:dyDescent="0.45">
      <c r="B8619"/>
      <c r="C8619"/>
    </row>
    <row r="8620" spans="2:3" x14ac:dyDescent="0.45">
      <c r="B8620"/>
      <c r="C8620"/>
    </row>
    <row r="8621" spans="2:3" x14ac:dyDescent="0.45">
      <c r="B8621"/>
      <c r="C8621"/>
    </row>
    <row r="8622" spans="2:3" x14ac:dyDescent="0.45">
      <c r="B8622"/>
      <c r="C8622"/>
    </row>
    <row r="8623" spans="2:3" x14ac:dyDescent="0.45">
      <c r="B8623"/>
      <c r="C8623"/>
    </row>
    <row r="8624" spans="2:3" x14ac:dyDescent="0.45">
      <c r="B8624"/>
      <c r="C8624"/>
    </row>
    <row r="8625" spans="2:3" x14ac:dyDescent="0.45">
      <c r="B8625"/>
      <c r="C8625"/>
    </row>
    <row r="8626" spans="2:3" x14ac:dyDescent="0.45">
      <c r="B8626"/>
      <c r="C8626"/>
    </row>
    <row r="8627" spans="2:3" x14ac:dyDescent="0.45">
      <c r="B8627"/>
      <c r="C8627"/>
    </row>
    <row r="8628" spans="2:3" x14ac:dyDescent="0.45">
      <c r="B8628"/>
      <c r="C8628"/>
    </row>
    <row r="8629" spans="2:3" x14ac:dyDescent="0.45">
      <c r="B8629"/>
      <c r="C8629"/>
    </row>
    <row r="8630" spans="2:3" x14ac:dyDescent="0.45">
      <c r="B8630"/>
      <c r="C8630"/>
    </row>
    <row r="8631" spans="2:3" x14ac:dyDescent="0.45">
      <c r="B8631"/>
      <c r="C8631"/>
    </row>
    <row r="8632" spans="2:3" x14ac:dyDescent="0.45">
      <c r="B8632"/>
      <c r="C8632"/>
    </row>
    <row r="8633" spans="2:3" x14ac:dyDescent="0.45">
      <c r="B8633"/>
      <c r="C8633"/>
    </row>
    <row r="8634" spans="2:3" x14ac:dyDescent="0.45">
      <c r="B8634"/>
      <c r="C8634"/>
    </row>
    <row r="8635" spans="2:3" x14ac:dyDescent="0.45">
      <c r="B8635"/>
      <c r="C8635"/>
    </row>
    <row r="8636" spans="2:3" x14ac:dyDescent="0.45">
      <c r="B8636"/>
      <c r="C8636"/>
    </row>
    <row r="8637" spans="2:3" x14ac:dyDescent="0.45">
      <c r="B8637"/>
      <c r="C8637"/>
    </row>
    <row r="8638" spans="2:3" x14ac:dyDescent="0.45">
      <c r="B8638"/>
      <c r="C8638"/>
    </row>
    <row r="8639" spans="2:3" x14ac:dyDescent="0.45">
      <c r="B8639"/>
      <c r="C8639"/>
    </row>
    <row r="8640" spans="2:3" x14ac:dyDescent="0.45">
      <c r="B8640"/>
      <c r="C8640"/>
    </row>
    <row r="8641" spans="2:3" x14ac:dyDescent="0.45">
      <c r="B8641"/>
      <c r="C8641"/>
    </row>
    <row r="8642" spans="2:3" x14ac:dyDescent="0.45">
      <c r="B8642"/>
      <c r="C8642"/>
    </row>
    <row r="8643" spans="2:3" x14ac:dyDescent="0.45">
      <c r="B8643"/>
      <c r="C8643"/>
    </row>
    <row r="8644" spans="2:3" x14ac:dyDescent="0.45">
      <c r="B8644"/>
      <c r="C8644"/>
    </row>
    <row r="8645" spans="2:3" x14ac:dyDescent="0.45">
      <c r="B8645"/>
      <c r="C8645"/>
    </row>
    <row r="8646" spans="2:3" x14ac:dyDescent="0.45">
      <c r="B8646"/>
      <c r="C8646"/>
    </row>
    <row r="8647" spans="2:3" x14ac:dyDescent="0.45">
      <c r="B8647"/>
      <c r="C8647"/>
    </row>
    <row r="8648" spans="2:3" x14ac:dyDescent="0.45">
      <c r="B8648"/>
      <c r="C8648"/>
    </row>
    <row r="8649" spans="2:3" x14ac:dyDescent="0.45">
      <c r="B8649"/>
      <c r="C8649"/>
    </row>
    <row r="8650" spans="2:3" x14ac:dyDescent="0.45">
      <c r="B8650"/>
      <c r="C8650"/>
    </row>
    <row r="8651" spans="2:3" x14ac:dyDescent="0.45">
      <c r="B8651"/>
      <c r="C8651"/>
    </row>
    <row r="8652" spans="2:3" x14ac:dyDescent="0.45">
      <c r="B8652"/>
      <c r="C8652"/>
    </row>
    <row r="8653" spans="2:3" x14ac:dyDescent="0.45">
      <c r="B8653"/>
      <c r="C8653"/>
    </row>
    <row r="8654" spans="2:3" x14ac:dyDescent="0.45">
      <c r="B8654"/>
      <c r="C8654"/>
    </row>
    <row r="8655" spans="2:3" x14ac:dyDescent="0.45">
      <c r="B8655"/>
      <c r="C8655"/>
    </row>
    <row r="8656" spans="2:3" x14ac:dyDescent="0.45">
      <c r="B8656"/>
      <c r="C8656"/>
    </row>
    <row r="8657" spans="2:3" x14ac:dyDescent="0.45">
      <c r="B8657"/>
      <c r="C8657"/>
    </row>
    <row r="8658" spans="2:3" x14ac:dyDescent="0.45">
      <c r="B8658"/>
      <c r="C8658"/>
    </row>
    <row r="8659" spans="2:3" x14ac:dyDescent="0.45">
      <c r="B8659"/>
      <c r="C8659"/>
    </row>
    <row r="8660" spans="2:3" x14ac:dyDescent="0.45">
      <c r="B8660"/>
      <c r="C8660"/>
    </row>
    <row r="8661" spans="2:3" x14ac:dyDescent="0.45">
      <c r="B8661"/>
      <c r="C8661"/>
    </row>
    <row r="8662" spans="2:3" x14ac:dyDescent="0.45">
      <c r="B8662"/>
      <c r="C8662"/>
    </row>
    <row r="8663" spans="2:3" x14ac:dyDescent="0.45">
      <c r="B8663"/>
      <c r="C8663"/>
    </row>
    <row r="8664" spans="2:3" x14ac:dyDescent="0.45">
      <c r="B8664"/>
      <c r="C8664"/>
    </row>
    <row r="8665" spans="2:3" x14ac:dyDescent="0.45">
      <c r="B8665"/>
      <c r="C8665"/>
    </row>
    <row r="8666" spans="2:3" x14ac:dyDescent="0.45">
      <c r="B8666"/>
      <c r="C8666"/>
    </row>
    <row r="8667" spans="2:3" x14ac:dyDescent="0.45">
      <c r="B8667"/>
      <c r="C8667"/>
    </row>
    <row r="8668" spans="2:3" x14ac:dyDescent="0.45">
      <c r="B8668"/>
      <c r="C8668"/>
    </row>
    <row r="8669" spans="2:3" x14ac:dyDescent="0.45">
      <c r="B8669"/>
      <c r="C8669"/>
    </row>
    <row r="8670" spans="2:3" x14ac:dyDescent="0.45">
      <c r="B8670"/>
      <c r="C8670"/>
    </row>
    <row r="8671" spans="2:3" x14ac:dyDescent="0.45">
      <c r="B8671"/>
      <c r="C8671"/>
    </row>
    <row r="8672" spans="2:3" x14ac:dyDescent="0.45">
      <c r="B8672"/>
      <c r="C8672"/>
    </row>
    <row r="8673" spans="2:3" x14ac:dyDescent="0.45">
      <c r="B8673"/>
      <c r="C8673"/>
    </row>
    <row r="8674" spans="2:3" x14ac:dyDescent="0.45">
      <c r="B8674"/>
      <c r="C8674"/>
    </row>
    <row r="8675" spans="2:3" x14ac:dyDescent="0.45">
      <c r="B8675"/>
      <c r="C8675"/>
    </row>
    <row r="8676" spans="2:3" x14ac:dyDescent="0.45">
      <c r="B8676"/>
      <c r="C8676"/>
    </row>
    <row r="8677" spans="2:3" x14ac:dyDescent="0.45">
      <c r="B8677"/>
      <c r="C8677"/>
    </row>
    <row r="8678" spans="2:3" x14ac:dyDescent="0.45">
      <c r="B8678"/>
      <c r="C8678"/>
    </row>
    <row r="8679" spans="2:3" x14ac:dyDescent="0.45">
      <c r="B8679"/>
      <c r="C8679"/>
    </row>
    <row r="8680" spans="2:3" x14ac:dyDescent="0.45">
      <c r="B8680"/>
      <c r="C8680"/>
    </row>
    <row r="8681" spans="2:3" x14ac:dyDescent="0.45">
      <c r="B8681"/>
      <c r="C8681"/>
    </row>
    <row r="8682" spans="2:3" x14ac:dyDescent="0.45">
      <c r="B8682"/>
      <c r="C8682"/>
    </row>
    <row r="8683" spans="2:3" x14ac:dyDescent="0.45">
      <c r="B8683"/>
      <c r="C8683"/>
    </row>
    <row r="8684" spans="2:3" x14ac:dyDescent="0.45">
      <c r="B8684"/>
      <c r="C8684"/>
    </row>
    <row r="8685" spans="2:3" x14ac:dyDescent="0.45">
      <c r="B8685"/>
      <c r="C8685"/>
    </row>
    <row r="8686" spans="2:3" x14ac:dyDescent="0.45">
      <c r="B8686"/>
      <c r="C8686"/>
    </row>
    <row r="8687" spans="2:3" x14ac:dyDescent="0.45">
      <c r="B8687"/>
      <c r="C8687"/>
    </row>
    <row r="8688" spans="2:3" x14ac:dyDescent="0.45">
      <c r="B8688"/>
      <c r="C8688"/>
    </row>
    <row r="8689" spans="2:3" x14ac:dyDescent="0.45">
      <c r="B8689"/>
      <c r="C8689"/>
    </row>
    <row r="8690" spans="2:3" x14ac:dyDescent="0.45">
      <c r="B8690"/>
      <c r="C8690"/>
    </row>
    <row r="8691" spans="2:3" x14ac:dyDescent="0.45">
      <c r="B8691"/>
      <c r="C8691"/>
    </row>
    <row r="8692" spans="2:3" x14ac:dyDescent="0.45">
      <c r="B8692"/>
      <c r="C8692"/>
    </row>
    <row r="8693" spans="2:3" x14ac:dyDescent="0.45">
      <c r="B8693"/>
      <c r="C8693"/>
    </row>
    <row r="8694" spans="2:3" x14ac:dyDescent="0.45">
      <c r="B8694"/>
      <c r="C8694"/>
    </row>
    <row r="8695" spans="2:3" x14ac:dyDescent="0.45">
      <c r="B8695"/>
      <c r="C8695"/>
    </row>
    <row r="8696" spans="2:3" x14ac:dyDescent="0.45">
      <c r="B8696"/>
      <c r="C8696"/>
    </row>
    <row r="8697" spans="2:3" x14ac:dyDescent="0.45">
      <c r="B8697"/>
      <c r="C8697"/>
    </row>
    <row r="8698" spans="2:3" x14ac:dyDescent="0.45">
      <c r="B8698"/>
      <c r="C8698"/>
    </row>
    <row r="8699" spans="2:3" x14ac:dyDescent="0.45">
      <c r="B8699"/>
      <c r="C8699"/>
    </row>
    <row r="8700" spans="2:3" x14ac:dyDescent="0.45">
      <c r="B8700"/>
      <c r="C8700"/>
    </row>
    <row r="8701" spans="2:3" x14ac:dyDescent="0.45">
      <c r="B8701"/>
      <c r="C8701"/>
    </row>
    <row r="8702" spans="2:3" x14ac:dyDescent="0.45">
      <c r="B8702"/>
      <c r="C8702"/>
    </row>
    <row r="8703" spans="2:3" x14ac:dyDescent="0.45">
      <c r="B8703"/>
      <c r="C8703"/>
    </row>
    <row r="8704" spans="2:3" x14ac:dyDescent="0.45">
      <c r="B8704"/>
      <c r="C8704"/>
    </row>
    <row r="8705" spans="2:3" x14ac:dyDescent="0.45">
      <c r="B8705"/>
      <c r="C8705"/>
    </row>
    <row r="8706" spans="2:3" x14ac:dyDescent="0.45">
      <c r="B8706"/>
      <c r="C8706"/>
    </row>
    <row r="8707" spans="2:3" x14ac:dyDescent="0.45">
      <c r="B8707"/>
      <c r="C8707"/>
    </row>
    <row r="8708" spans="2:3" x14ac:dyDescent="0.45">
      <c r="B8708"/>
      <c r="C8708"/>
    </row>
    <row r="8709" spans="2:3" x14ac:dyDescent="0.45">
      <c r="B8709"/>
      <c r="C8709"/>
    </row>
    <row r="8710" spans="2:3" x14ac:dyDescent="0.45">
      <c r="B8710"/>
      <c r="C8710"/>
    </row>
    <row r="8711" spans="2:3" x14ac:dyDescent="0.45">
      <c r="B8711"/>
      <c r="C8711"/>
    </row>
    <row r="8712" spans="2:3" x14ac:dyDescent="0.45">
      <c r="B8712"/>
      <c r="C8712"/>
    </row>
    <row r="8713" spans="2:3" x14ac:dyDescent="0.45">
      <c r="B8713"/>
      <c r="C8713"/>
    </row>
    <row r="8714" spans="2:3" x14ac:dyDescent="0.45">
      <c r="B8714"/>
      <c r="C8714"/>
    </row>
    <row r="8715" spans="2:3" x14ac:dyDescent="0.45">
      <c r="B8715"/>
      <c r="C8715"/>
    </row>
    <row r="8716" spans="2:3" x14ac:dyDescent="0.45">
      <c r="B8716"/>
      <c r="C8716"/>
    </row>
    <row r="8717" spans="2:3" x14ac:dyDescent="0.45">
      <c r="B8717"/>
      <c r="C8717"/>
    </row>
    <row r="8718" spans="2:3" x14ac:dyDescent="0.45">
      <c r="B8718"/>
      <c r="C8718"/>
    </row>
    <row r="8719" spans="2:3" x14ac:dyDescent="0.45">
      <c r="B8719"/>
      <c r="C8719"/>
    </row>
    <row r="8720" spans="2:3" x14ac:dyDescent="0.45">
      <c r="B8720"/>
      <c r="C8720"/>
    </row>
    <row r="8721" spans="2:3" x14ac:dyDescent="0.45">
      <c r="B8721"/>
      <c r="C8721"/>
    </row>
    <row r="8722" spans="2:3" x14ac:dyDescent="0.45">
      <c r="B8722"/>
      <c r="C8722"/>
    </row>
    <row r="8723" spans="2:3" x14ac:dyDescent="0.45">
      <c r="B8723"/>
      <c r="C8723"/>
    </row>
    <row r="8724" spans="2:3" x14ac:dyDescent="0.45">
      <c r="B8724"/>
      <c r="C8724"/>
    </row>
    <row r="8725" spans="2:3" x14ac:dyDescent="0.45">
      <c r="B8725"/>
      <c r="C8725"/>
    </row>
    <row r="8726" spans="2:3" x14ac:dyDescent="0.45">
      <c r="B8726"/>
      <c r="C8726"/>
    </row>
    <row r="8727" spans="2:3" x14ac:dyDescent="0.45">
      <c r="B8727"/>
      <c r="C8727"/>
    </row>
    <row r="8728" spans="2:3" x14ac:dyDescent="0.45">
      <c r="B8728"/>
      <c r="C8728"/>
    </row>
    <row r="8729" spans="2:3" x14ac:dyDescent="0.45">
      <c r="B8729"/>
      <c r="C8729"/>
    </row>
    <row r="8730" spans="2:3" x14ac:dyDescent="0.45">
      <c r="B8730"/>
      <c r="C8730"/>
    </row>
    <row r="8731" spans="2:3" x14ac:dyDescent="0.45">
      <c r="B8731"/>
      <c r="C8731"/>
    </row>
    <row r="8732" spans="2:3" x14ac:dyDescent="0.45">
      <c r="B8732"/>
      <c r="C8732"/>
    </row>
    <row r="8733" spans="2:3" x14ac:dyDescent="0.45">
      <c r="B8733"/>
      <c r="C8733"/>
    </row>
    <row r="8734" spans="2:3" x14ac:dyDescent="0.45">
      <c r="B8734"/>
      <c r="C8734"/>
    </row>
    <row r="8735" spans="2:3" x14ac:dyDescent="0.45">
      <c r="B8735"/>
      <c r="C8735"/>
    </row>
    <row r="8736" spans="2:3" x14ac:dyDescent="0.45">
      <c r="B8736"/>
      <c r="C8736"/>
    </row>
    <row r="8737" spans="2:3" x14ac:dyDescent="0.45">
      <c r="B8737"/>
      <c r="C8737"/>
    </row>
    <row r="8738" spans="2:3" x14ac:dyDescent="0.45">
      <c r="B8738"/>
      <c r="C8738"/>
    </row>
    <row r="8739" spans="2:3" x14ac:dyDescent="0.45">
      <c r="B8739"/>
      <c r="C8739"/>
    </row>
    <row r="8740" spans="2:3" x14ac:dyDescent="0.45">
      <c r="B8740"/>
      <c r="C8740"/>
    </row>
    <row r="8741" spans="2:3" x14ac:dyDescent="0.45">
      <c r="B8741"/>
      <c r="C8741"/>
    </row>
    <row r="8742" spans="2:3" x14ac:dyDescent="0.45">
      <c r="B8742"/>
      <c r="C8742"/>
    </row>
    <row r="8743" spans="2:3" x14ac:dyDescent="0.45">
      <c r="B8743"/>
      <c r="C8743"/>
    </row>
    <row r="8744" spans="2:3" x14ac:dyDescent="0.45">
      <c r="B8744"/>
      <c r="C8744"/>
    </row>
    <row r="8745" spans="2:3" x14ac:dyDescent="0.45">
      <c r="B8745"/>
      <c r="C8745"/>
    </row>
    <row r="8746" spans="2:3" x14ac:dyDescent="0.45">
      <c r="B8746"/>
      <c r="C8746"/>
    </row>
    <row r="8747" spans="2:3" x14ac:dyDescent="0.45">
      <c r="B8747"/>
      <c r="C8747"/>
    </row>
    <row r="8748" spans="2:3" x14ac:dyDescent="0.45">
      <c r="B8748"/>
      <c r="C8748"/>
    </row>
    <row r="8749" spans="2:3" x14ac:dyDescent="0.45">
      <c r="B8749"/>
      <c r="C8749"/>
    </row>
    <row r="8750" spans="2:3" x14ac:dyDescent="0.45">
      <c r="B8750"/>
      <c r="C8750"/>
    </row>
    <row r="8751" spans="2:3" x14ac:dyDescent="0.45">
      <c r="B8751"/>
      <c r="C8751"/>
    </row>
    <row r="8752" spans="2:3" x14ac:dyDescent="0.45">
      <c r="B8752"/>
      <c r="C8752"/>
    </row>
    <row r="8753" spans="2:3" x14ac:dyDescent="0.45">
      <c r="B8753"/>
      <c r="C8753"/>
    </row>
    <row r="8754" spans="2:3" x14ac:dyDescent="0.45">
      <c r="B8754"/>
      <c r="C8754"/>
    </row>
    <row r="8755" spans="2:3" x14ac:dyDescent="0.45">
      <c r="B8755"/>
      <c r="C8755"/>
    </row>
    <row r="8756" spans="2:3" x14ac:dyDescent="0.45">
      <c r="B8756"/>
      <c r="C8756"/>
    </row>
    <row r="8757" spans="2:3" x14ac:dyDescent="0.45">
      <c r="B8757"/>
      <c r="C8757"/>
    </row>
    <row r="8758" spans="2:3" x14ac:dyDescent="0.45">
      <c r="B8758"/>
      <c r="C8758"/>
    </row>
    <row r="8759" spans="2:3" x14ac:dyDescent="0.45">
      <c r="B8759"/>
      <c r="C8759"/>
    </row>
    <row r="8760" spans="2:3" x14ac:dyDescent="0.45">
      <c r="B8760"/>
      <c r="C8760"/>
    </row>
    <row r="8761" spans="2:3" x14ac:dyDescent="0.45">
      <c r="B8761"/>
      <c r="C8761"/>
    </row>
    <row r="8762" spans="2:3" x14ac:dyDescent="0.45">
      <c r="B8762"/>
      <c r="C8762"/>
    </row>
    <row r="8763" spans="2:3" x14ac:dyDescent="0.45">
      <c r="B8763"/>
      <c r="C8763"/>
    </row>
    <row r="8764" spans="2:3" x14ac:dyDescent="0.45">
      <c r="B8764"/>
      <c r="C8764"/>
    </row>
    <row r="8765" spans="2:3" x14ac:dyDescent="0.45">
      <c r="B8765"/>
      <c r="C8765"/>
    </row>
    <row r="8766" spans="2:3" x14ac:dyDescent="0.45">
      <c r="B8766"/>
      <c r="C8766"/>
    </row>
    <row r="8767" spans="2:3" x14ac:dyDescent="0.45">
      <c r="B8767"/>
      <c r="C8767"/>
    </row>
    <row r="8768" spans="2:3" x14ac:dyDescent="0.45">
      <c r="B8768"/>
      <c r="C8768"/>
    </row>
    <row r="8769" spans="2:3" x14ac:dyDescent="0.45">
      <c r="B8769"/>
      <c r="C8769"/>
    </row>
    <row r="8770" spans="2:3" x14ac:dyDescent="0.45">
      <c r="B8770"/>
      <c r="C8770"/>
    </row>
    <row r="8771" spans="2:3" x14ac:dyDescent="0.45">
      <c r="B8771"/>
      <c r="C8771"/>
    </row>
    <row r="8772" spans="2:3" x14ac:dyDescent="0.45">
      <c r="B8772"/>
      <c r="C8772"/>
    </row>
    <row r="8773" spans="2:3" x14ac:dyDescent="0.45">
      <c r="B8773"/>
      <c r="C8773"/>
    </row>
    <row r="8774" spans="2:3" x14ac:dyDescent="0.45">
      <c r="B8774"/>
      <c r="C8774"/>
    </row>
    <row r="8775" spans="2:3" x14ac:dyDescent="0.45">
      <c r="B8775"/>
      <c r="C8775"/>
    </row>
    <row r="8776" spans="2:3" x14ac:dyDescent="0.45">
      <c r="B8776"/>
      <c r="C8776"/>
    </row>
    <row r="8777" spans="2:3" x14ac:dyDescent="0.45">
      <c r="B8777"/>
      <c r="C8777"/>
    </row>
    <row r="8778" spans="2:3" x14ac:dyDescent="0.45">
      <c r="B8778"/>
      <c r="C8778"/>
    </row>
    <row r="8779" spans="2:3" x14ac:dyDescent="0.45">
      <c r="B8779"/>
      <c r="C8779"/>
    </row>
    <row r="8780" spans="2:3" x14ac:dyDescent="0.45">
      <c r="B8780"/>
      <c r="C8780"/>
    </row>
    <row r="8781" spans="2:3" x14ac:dyDescent="0.45">
      <c r="B8781"/>
      <c r="C8781"/>
    </row>
    <row r="8782" spans="2:3" x14ac:dyDescent="0.45">
      <c r="B8782"/>
      <c r="C8782"/>
    </row>
    <row r="8783" spans="2:3" x14ac:dyDescent="0.45">
      <c r="B8783"/>
      <c r="C8783"/>
    </row>
    <row r="8784" spans="2:3" x14ac:dyDescent="0.45">
      <c r="B8784"/>
      <c r="C8784"/>
    </row>
    <row r="8785" spans="2:3" x14ac:dyDescent="0.45">
      <c r="B8785"/>
      <c r="C8785"/>
    </row>
    <row r="8786" spans="2:3" x14ac:dyDescent="0.45">
      <c r="B8786"/>
      <c r="C8786"/>
    </row>
    <row r="8787" spans="2:3" x14ac:dyDescent="0.45">
      <c r="B8787"/>
      <c r="C8787"/>
    </row>
    <row r="8788" spans="2:3" x14ac:dyDescent="0.45">
      <c r="B8788"/>
      <c r="C8788"/>
    </row>
    <row r="8789" spans="2:3" x14ac:dyDescent="0.45">
      <c r="B8789"/>
      <c r="C8789"/>
    </row>
    <row r="8790" spans="2:3" x14ac:dyDescent="0.45">
      <c r="B8790"/>
      <c r="C8790"/>
    </row>
    <row r="8791" spans="2:3" x14ac:dyDescent="0.45">
      <c r="B8791"/>
      <c r="C8791"/>
    </row>
    <row r="8792" spans="2:3" x14ac:dyDescent="0.45">
      <c r="B8792"/>
      <c r="C8792"/>
    </row>
    <row r="8793" spans="2:3" x14ac:dyDescent="0.45">
      <c r="B8793"/>
      <c r="C8793"/>
    </row>
    <row r="8794" spans="2:3" x14ac:dyDescent="0.45">
      <c r="B8794"/>
      <c r="C8794"/>
    </row>
    <row r="8795" spans="2:3" x14ac:dyDescent="0.45">
      <c r="B8795"/>
      <c r="C8795"/>
    </row>
    <row r="8796" spans="2:3" x14ac:dyDescent="0.45">
      <c r="B8796"/>
      <c r="C8796"/>
    </row>
    <row r="8797" spans="2:3" x14ac:dyDescent="0.45">
      <c r="B8797"/>
      <c r="C8797"/>
    </row>
    <row r="8798" spans="2:3" x14ac:dyDescent="0.45">
      <c r="B8798"/>
      <c r="C8798"/>
    </row>
    <row r="8799" spans="2:3" x14ac:dyDescent="0.45">
      <c r="B8799"/>
      <c r="C8799"/>
    </row>
    <row r="8800" spans="2:3" x14ac:dyDescent="0.45">
      <c r="B8800"/>
      <c r="C8800"/>
    </row>
    <row r="8801" spans="2:3" x14ac:dyDescent="0.45">
      <c r="B8801"/>
      <c r="C8801"/>
    </row>
    <row r="8802" spans="2:3" x14ac:dyDescent="0.45">
      <c r="B8802"/>
      <c r="C8802"/>
    </row>
    <row r="8803" spans="2:3" x14ac:dyDescent="0.45">
      <c r="B8803"/>
      <c r="C8803"/>
    </row>
    <row r="8804" spans="2:3" x14ac:dyDescent="0.45">
      <c r="B8804"/>
      <c r="C8804"/>
    </row>
    <row r="8805" spans="2:3" x14ac:dyDescent="0.45">
      <c r="B8805"/>
      <c r="C8805"/>
    </row>
    <row r="8806" spans="2:3" x14ac:dyDescent="0.45">
      <c r="B8806"/>
      <c r="C8806"/>
    </row>
    <row r="8807" spans="2:3" x14ac:dyDescent="0.45">
      <c r="B8807"/>
      <c r="C8807"/>
    </row>
    <row r="8808" spans="2:3" x14ac:dyDescent="0.45">
      <c r="B8808"/>
      <c r="C8808"/>
    </row>
    <row r="8809" spans="2:3" x14ac:dyDescent="0.45">
      <c r="B8809"/>
      <c r="C8809"/>
    </row>
    <row r="8810" spans="2:3" x14ac:dyDescent="0.45">
      <c r="B8810"/>
      <c r="C8810"/>
    </row>
    <row r="8811" spans="2:3" x14ac:dyDescent="0.45">
      <c r="B8811"/>
      <c r="C8811"/>
    </row>
    <row r="8812" spans="2:3" x14ac:dyDescent="0.45">
      <c r="B8812"/>
      <c r="C8812"/>
    </row>
    <row r="8813" spans="2:3" x14ac:dyDescent="0.45">
      <c r="B8813"/>
      <c r="C8813"/>
    </row>
    <row r="8814" spans="2:3" x14ac:dyDescent="0.45">
      <c r="B8814"/>
      <c r="C8814"/>
    </row>
    <row r="8815" spans="2:3" x14ac:dyDescent="0.45">
      <c r="B8815"/>
      <c r="C8815"/>
    </row>
    <row r="8816" spans="2:3" x14ac:dyDescent="0.45">
      <c r="B8816"/>
      <c r="C8816"/>
    </row>
    <row r="8817" spans="2:3" x14ac:dyDescent="0.45">
      <c r="B8817"/>
      <c r="C8817"/>
    </row>
    <row r="8818" spans="2:3" x14ac:dyDescent="0.45">
      <c r="B8818"/>
      <c r="C8818"/>
    </row>
    <row r="8819" spans="2:3" x14ac:dyDescent="0.45">
      <c r="B8819"/>
      <c r="C8819"/>
    </row>
    <row r="8820" spans="2:3" x14ac:dyDescent="0.45">
      <c r="B8820"/>
      <c r="C8820"/>
    </row>
    <row r="8821" spans="2:3" x14ac:dyDescent="0.45">
      <c r="B8821"/>
      <c r="C8821"/>
    </row>
    <row r="8822" spans="2:3" x14ac:dyDescent="0.45">
      <c r="B8822"/>
      <c r="C8822"/>
    </row>
    <row r="8823" spans="2:3" x14ac:dyDescent="0.45">
      <c r="B8823"/>
      <c r="C8823"/>
    </row>
    <row r="8824" spans="2:3" x14ac:dyDescent="0.45">
      <c r="B8824"/>
      <c r="C8824"/>
    </row>
    <row r="8825" spans="2:3" x14ac:dyDescent="0.45">
      <c r="B8825"/>
      <c r="C8825"/>
    </row>
    <row r="8826" spans="2:3" x14ac:dyDescent="0.45">
      <c r="B8826"/>
      <c r="C8826"/>
    </row>
    <row r="8827" spans="2:3" x14ac:dyDescent="0.45">
      <c r="B8827"/>
      <c r="C8827"/>
    </row>
    <row r="8828" spans="2:3" x14ac:dyDescent="0.45">
      <c r="B8828"/>
      <c r="C8828"/>
    </row>
    <row r="8829" spans="2:3" x14ac:dyDescent="0.45">
      <c r="B8829"/>
      <c r="C8829"/>
    </row>
    <row r="8830" spans="2:3" x14ac:dyDescent="0.45">
      <c r="B8830"/>
      <c r="C8830"/>
    </row>
    <row r="8831" spans="2:3" x14ac:dyDescent="0.45">
      <c r="B8831"/>
      <c r="C8831"/>
    </row>
    <row r="8832" spans="2:3" x14ac:dyDescent="0.45">
      <c r="B8832"/>
      <c r="C8832"/>
    </row>
    <row r="8833" spans="2:3" x14ac:dyDescent="0.45">
      <c r="B8833"/>
      <c r="C8833"/>
    </row>
    <row r="8834" spans="2:3" x14ac:dyDescent="0.45">
      <c r="B8834"/>
      <c r="C8834"/>
    </row>
    <row r="8835" spans="2:3" x14ac:dyDescent="0.45">
      <c r="B8835"/>
      <c r="C8835"/>
    </row>
    <row r="8836" spans="2:3" x14ac:dyDescent="0.45">
      <c r="B8836"/>
      <c r="C8836"/>
    </row>
    <row r="8837" spans="2:3" x14ac:dyDescent="0.45">
      <c r="B8837"/>
      <c r="C8837"/>
    </row>
    <row r="8838" spans="2:3" x14ac:dyDescent="0.45">
      <c r="B8838"/>
      <c r="C8838"/>
    </row>
    <row r="8839" spans="2:3" x14ac:dyDescent="0.45">
      <c r="B8839"/>
      <c r="C8839"/>
    </row>
    <row r="8840" spans="2:3" x14ac:dyDescent="0.45">
      <c r="B8840"/>
      <c r="C8840"/>
    </row>
    <row r="8841" spans="2:3" x14ac:dyDescent="0.45">
      <c r="B8841"/>
      <c r="C8841"/>
    </row>
    <row r="8842" spans="2:3" x14ac:dyDescent="0.45">
      <c r="B8842"/>
      <c r="C8842"/>
    </row>
    <row r="8843" spans="2:3" x14ac:dyDescent="0.45">
      <c r="B8843"/>
      <c r="C8843"/>
    </row>
    <row r="8844" spans="2:3" x14ac:dyDescent="0.45">
      <c r="B8844"/>
      <c r="C8844"/>
    </row>
    <row r="8845" spans="2:3" x14ac:dyDescent="0.45">
      <c r="B8845"/>
      <c r="C8845"/>
    </row>
    <row r="8846" spans="2:3" x14ac:dyDescent="0.45">
      <c r="B8846"/>
      <c r="C8846"/>
    </row>
    <row r="8847" spans="2:3" x14ac:dyDescent="0.45">
      <c r="B8847"/>
      <c r="C8847"/>
    </row>
    <row r="8848" spans="2:3" x14ac:dyDescent="0.45">
      <c r="B8848"/>
      <c r="C8848"/>
    </row>
    <row r="8849" spans="2:3" x14ac:dyDescent="0.45">
      <c r="B8849"/>
      <c r="C8849"/>
    </row>
    <row r="8850" spans="2:3" x14ac:dyDescent="0.45">
      <c r="B8850"/>
      <c r="C8850"/>
    </row>
    <row r="8851" spans="2:3" x14ac:dyDescent="0.45">
      <c r="B8851"/>
      <c r="C8851"/>
    </row>
    <row r="8852" spans="2:3" x14ac:dyDescent="0.45">
      <c r="B8852"/>
      <c r="C8852"/>
    </row>
    <row r="8853" spans="2:3" x14ac:dyDescent="0.45">
      <c r="B8853"/>
      <c r="C8853"/>
    </row>
    <row r="8854" spans="2:3" x14ac:dyDescent="0.45">
      <c r="B8854"/>
      <c r="C8854"/>
    </row>
    <row r="8855" spans="2:3" x14ac:dyDescent="0.45">
      <c r="B8855"/>
      <c r="C8855"/>
    </row>
    <row r="8856" spans="2:3" x14ac:dyDescent="0.45">
      <c r="B8856"/>
      <c r="C8856"/>
    </row>
    <row r="8857" spans="2:3" x14ac:dyDescent="0.45">
      <c r="B8857"/>
      <c r="C8857"/>
    </row>
    <row r="8858" spans="2:3" x14ac:dyDescent="0.45">
      <c r="B8858"/>
      <c r="C8858"/>
    </row>
    <row r="8859" spans="2:3" x14ac:dyDescent="0.45">
      <c r="B8859"/>
      <c r="C8859"/>
    </row>
    <row r="8860" spans="2:3" x14ac:dyDescent="0.45">
      <c r="B8860"/>
      <c r="C8860"/>
    </row>
    <row r="8861" spans="2:3" x14ac:dyDescent="0.45">
      <c r="B8861"/>
      <c r="C8861"/>
    </row>
    <row r="8862" spans="2:3" x14ac:dyDescent="0.45">
      <c r="B8862"/>
      <c r="C8862"/>
    </row>
    <row r="8863" spans="2:3" x14ac:dyDescent="0.45">
      <c r="B8863"/>
      <c r="C8863"/>
    </row>
    <row r="8864" spans="2:3" x14ac:dyDescent="0.45">
      <c r="B8864"/>
      <c r="C8864"/>
    </row>
    <row r="8865" spans="2:3" x14ac:dyDescent="0.45">
      <c r="B8865"/>
      <c r="C8865"/>
    </row>
    <row r="8866" spans="2:3" x14ac:dyDescent="0.45">
      <c r="B8866"/>
      <c r="C8866"/>
    </row>
    <row r="8867" spans="2:3" x14ac:dyDescent="0.45">
      <c r="B8867"/>
      <c r="C8867"/>
    </row>
    <row r="8868" spans="2:3" x14ac:dyDescent="0.45">
      <c r="B8868"/>
      <c r="C8868"/>
    </row>
    <row r="8869" spans="2:3" x14ac:dyDescent="0.45">
      <c r="B8869"/>
      <c r="C8869"/>
    </row>
    <row r="8870" spans="2:3" x14ac:dyDescent="0.45">
      <c r="B8870"/>
      <c r="C8870"/>
    </row>
    <row r="8871" spans="2:3" x14ac:dyDescent="0.45">
      <c r="B8871"/>
      <c r="C8871"/>
    </row>
    <row r="8872" spans="2:3" x14ac:dyDescent="0.45">
      <c r="B8872"/>
      <c r="C8872"/>
    </row>
    <row r="8873" spans="2:3" x14ac:dyDescent="0.45">
      <c r="B8873"/>
      <c r="C8873"/>
    </row>
    <row r="8874" spans="2:3" x14ac:dyDescent="0.45">
      <c r="B8874"/>
      <c r="C8874"/>
    </row>
    <row r="8875" spans="2:3" x14ac:dyDescent="0.45">
      <c r="B8875"/>
      <c r="C8875"/>
    </row>
    <row r="8876" spans="2:3" x14ac:dyDescent="0.45">
      <c r="B8876"/>
      <c r="C8876"/>
    </row>
    <row r="8877" spans="2:3" x14ac:dyDescent="0.45">
      <c r="B8877"/>
      <c r="C8877"/>
    </row>
    <row r="8878" spans="2:3" x14ac:dyDescent="0.45">
      <c r="B8878"/>
      <c r="C8878"/>
    </row>
    <row r="8879" spans="2:3" x14ac:dyDescent="0.45">
      <c r="B8879"/>
      <c r="C8879"/>
    </row>
    <row r="8880" spans="2:3" x14ac:dyDescent="0.45">
      <c r="B8880"/>
      <c r="C8880"/>
    </row>
    <row r="8881" spans="2:3" x14ac:dyDescent="0.45">
      <c r="B8881"/>
      <c r="C8881"/>
    </row>
    <row r="8882" spans="2:3" x14ac:dyDescent="0.45">
      <c r="B8882"/>
      <c r="C8882"/>
    </row>
    <row r="8883" spans="2:3" x14ac:dyDescent="0.45">
      <c r="B8883"/>
      <c r="C8883"/>
    </row>
    <row r="8884" spans="2:3" x14ac:dyDescent="0.45">
      <c r="B8884"/>
      <c r="C8884"/>
    </row>
    <row r="8885" spans="2:3" x14ac:dyDescent="0.45">
      <c r="B8885"/>
      <c r="C8885"/>
    </row>
    <row r="8886" spans="2:3" x14ac:dyDescent="0.45">
      <c r="B8886"/>
      <c r="C8886"/>
    </row>
    <row r="8887" spans="2:3" x14ac:dyDescent="0.45">
      <c r="B8887"/>
      <c r="C8887"/>
    </row>
    <row r="8888" spans="2:3" x14ac:dyDescent="0.45">
      <c r="B8888"/>
      <c r="C8888"/>
    </row>
    <row r="8889" spans="2:3" x14ac:dyDescent="0.45">
      <c r="B8889"/>
      <c r="C8889"/>
    </row>
    <row r="8890" spans="2:3" x14ac:dyDescent="0.45">
      <c r="B8890"/>
      <c r="C8890"/>
    </row>
    <row r="8891" spans="2:3" x14ac:dyDescent="0.45">
      <c r="B8891"/>
      <c r="C8891"/>
    </row>
    <row r="8892" spans="2:3" x14ac:dyDescent="0.45">
      <c r="B8892"/>
      <c r="C8892"/>
    </row>
    <row r="8893" spans="2:3" x14ac:dyDescent="0.45">
      <c r="B8893"/>
      <c r="C8893"/>
    </row>
    <row r="8894" spans="2:3" x14ac:dyDescent="0.45">
      <c r="B8894"/>
      <c r="C8894"/>
    </row>
    <row r="8895" spans="2:3" x14ac:dyDescent="0.45">
      <c r="B8895"/>
      <c r="C8895"/>
    </row>
    <row r="8896" spans="2:3" x14ac:dyDescent="0.45">
      <c r="B8896"/>
      <c r="C8896"/>
    </row>
    <row r="8897" spans="2:3" x14ac:dyDescent="0.45">
      <c r="B8897"/>
      <c r="C8897"/>
    </row>
    <row r="8898" spans="2:3" x14ac:dyDescent="0.45">
      <c r="B8898"/>
      <c r="C8898"/>
    </row>
    <row r="8899" spans="2:3" x14ac:dyDescent="0.45">
      <c r="B8899"/>
      <c r="C8899"/>
    </row>
    <row r="8900" spans="2:3" x14ac:dyDescent="0.45">
      <c r="B8900"/>
      <c r="C8900"/>
    </row>
    <row r="8901" spans="2:3" x14ac:dyDescent="0.45">
      <c r="B8901"/>
      <c r="C8901"/>
    </row>
    <row r="8902" spans="2:3" x14ac:dyDescent="0.45">
      <c r="B8902"/>
      <c r="C8902"/>
    </row>
    <row r="8903" spans="2:3" x14ac:dyDescent="0.45">
      <c r="B8903"/>
      <c r="C8903"/>
    </row>
    <row r="8904" spans="2:3" x14ac:dyDescent="0.45">
      <c r="B8904"/>
      <c r="C8904"/>
    </row>
    <row r="8905" spans="2:3" x14ac:dyDescent="0.45">
      <c r="B8905"/>
      <c r="C8905"/>
    </row>
    <row r="8906" spans="2:3" x14ac:dyDescent="0.45">
      <c r="B8906"/>
      <c r="C8906"/>
    </row>
    <row r="8907" spans="2:3" x14ac:dyDescent="0.45">
      <c r="B8907"/>
      <c r="C8907"/>
    </row>
    <row r="8908" spans="2:3" x14ac:dyDescent="0.45">
      <c r="B8908"/>
      <c r="C8908"/>
    </row>
    <row r="8909" spans="2:3" x14ac:dyDescent="0.45">
      <c r="B8909"/>
      <c r="C8909"/>
    </row>
    <row r="8910" spans="2:3" x14ac:dyDescent="0.45">
      <c r="B8910"/>
      <c r="C8910"/>
    </row>
    <row r="8911" spans="2:3" x14ac:dyDescent="0.45">
      <c r="B8911"/>
      <c r="C8911"/>
    </row>
    <row r="8912" spans="2:3" x14ac:dyDescent="0.45">
      <c r="B8912"/>
      <c r="C8912"/>
    </row>
    <row r="8913" spans="2:3" x14ac:dyDescent="0.45">
      <c r="B8913"/>
      <c r="C8913"/>
    </row>
    <row r="8914" spans="2:3" x14ac:dyDescent="0.45">
      <c r="B8914"/>
      <c r="C8914"/>
    </row>
    <row r="8915" spans="2:3" x14ac:dyDescent="0.45">
      <c r="B8915"/>
      <c r="C8915"/>
    </row>
    <row r="8916" spans="2:3" x14ac:dyDescent="0.45">
      <c r="B8916"/>
      <c r="C8916"/>
    </row>
    <row r="8917" spans="2:3" x14ac:dyDescent="0.45">
      <c r="B8917"/>
      <c r="C8917"/>
    </row>
    <row r="8918" spans="2:3" x14ac:dyDescent="0.45">
      <c r="B8918"/>
      <c r="C8918"/>
    </row>
    <row r="8919" spans="2:3" x14ac:dyDescent="0.45">
      <c r="B8919"/>
      <c r="C8919"/>
    </row>
    <row r="8920" spans="2:3" x14ac:dyDescent="0.45">
      <c r="B8920"/>
      <c r="C8920"/>
    </row>
    <row r="8921" spans="2:3" x14ac:dyDescent="0.45">
      <c r="B8921"/>
      <c r="C8921"/>
    </row>
    <row r="8922" spans="2:3" x14ac:dyDescent="0.45">
      <c r="B8922"/>
      <c r="C8922"/>
    </row>
    <row r="8923" spans="2:3" x14ac:dyDescent="0.45">
      <c r="B8923"/>
      <c r="C8923"/>
    </row>
    <row r="8924" spans="2:3" x14ac:dyDescent="0.45">
      <c r="B8924"/>
      <c r="C8924"/>
    </row>
    <row r="8925" spans="2:3" x14ac:dyDescent="0.45">
      <c r="B8925"/>
      <c r="C8925"/>
    </row>
    <row r="8926" spans="2:3" x14ac:dyDescent="0.45">
      <c r="B8926"/>
      <c r="C8926"/>
    </row>
    <row r="8927" spans="2:3" x14ac:dyDescent="0.45">
      <c r="B8927"/>
      <c r="C8927"/>
    </row>
    <row r="8928" spans="2:3" x14ac:dyDescent="0.45">
      <c r="B8928"/>
      <c r="C8928"/>
    </row>
    <row r="8929" spans="2:3" x14ac:dyDescent="0.45">
      <c r="B8929"/>
      <c r="C8929"/>
    </row>
    <row r="8930" spans="2:3" x14ac:dyDescent="0.45">
      <c r="B8930"/>
      <c r="C8930"/>
    </row>
    <row r="8931" spans="2:3" x14ac:dyDescent="0.45">
      <c r="B8931"/>
      <c r="C8931"/>
    </row>
    <row r="8932" spans="2:3" x14ac:dyDescent="0.45">
      <c r="B8932"/>
      <c r="C8932"/>
    </row>
    <row r="8933" spans="2:3" x14ac:dyDescent="0.45">
      <c r="B8933"/>
      <c r="C8933"/>
    </row>
    <row r="8934" spans="2:3" x14ac:dyDescent="0.45">
      <c r="B8934"/>
      <c r="C8934"/>
    </row>
    <row r="8935" spans="2:3" x14ac:dyDescent="0.45">
      <c r="B8935"/>
      <c r="C8935"/>
    </row>
    <row r="8936" spans="2:3" x14ac:dyDescent="0.45">
      <c r="B8936"/>
      <c r="C8936"/>
    </row>
    <row r="8937" spans="2:3" x14ac:dyDescent="0.45">
      <c r="B8937"/>
      <c r="C8937"/>
    </row>
    <row r="8938" spans="2:3" x14ac:dyDescent="0.45">
      <c r="B8938"/>
      <c r="C8938"/>
    </row>
    <row r="8939" spans="2:3" x14ac:dyDescent="0.45">
      <c r="B8939"/>
      <c r="C8939"/>
    </row>
    <row r="8940" spans="2:3" x14ac:dyDescent="0.45">
      <c r="B8940"/>
      <c r="C8940"/>
    </row>
    <row r="8941" spans="2:3" x14ac:dyDescent="0.45">
      <c r="B8941"/>
      <c r="C8941"/>
    </row>
    <row r="8942" spans="2:3" x14ac:dyDescent="0.45">
      <c r="B8942"/>
      <c r="C8942"/>
    </row>
    <row r="8943" spans="2:3" x14ac:dyDescent="0.45">
      <c r="B8943"/>
      <c r="C8943"/>
    </row>
    <row r="8944" spans="2:3" x14ac:dyDescent="0.45">
      <c r="B8944"/>
      <c r="C8944"/>
    </row>
    <row r="8945" spans="2:3" x14ac:dyDescent="0.45">
      <c r="B8945"/>
      <c r="C8945"/>
    </row>
    <row r="8946" spans="2:3" x14ac:dyDescent="0.45">
      <c r="B8946"/>
      <c r="C8946"/>
    </row>
    <row r="8947" spans="2:3" x14ac:dyDescent="0.45">
      <c r="B8947"/>
      <c r="C8947"/>
    </row>
    <row r="8948" spans="2:3" x14ac:dyDescent="0.45">
      <c r="B8948"/>
      <c r="C8948"/>
    </row>
    <row r="8949" spans="2:3" x14ac:dyDescent="0.45">
      <c r="B8949"/>
      <c r="C8949"/>
    </row>
    <row r="8950" spans="2:3" x14ac:dyDescent="0.45">
      <c r="B8950"/>
      <c r="C8950"/>
    </row>
    <row r="8951" spans="2:3" x14ac:dyDescent="0.45">
      <c r="B8951"/>
      <c r="C8951"/>
    </row>
    <row r="8952" spans="2:3" x14ac:dyDescent="0.45">
      <c r="B8952"/>
      <c r="C8952"/>
    </row>
    <row r="8953" spans="2:3" x14ac:dyDescent="0.45">
      <c r="B8953"/>
      <c r="C8953"/>
    </row>
    <row r="8954" spans="2:3" x14ac:dyDescent="0.45">
      <c r="B8954"/>
      <c r="C8954"/>
    </row>
    <row r="8955" spans="2:3" x14ac:dyDescent="0.45">
      <c r="B8955"/>
      <c r="C8955"/>
    </row>
    <row r="8956" spans="2:3" x14ac:dyDescent="0.45">
      <c r="B8956"/>
      <c r="C8956"/>
    </row>
    <row r="8957" spans="2:3" x14ac:dyDescent="0.45">
      <c r="B8957"/>
      <c r="C8957"/>
    </row>
    <row r="8958" spans="2:3" x14ac:dyDescent="0.45">
      <c r="B8958"/>
      <c r="C8958"/>
    </row>
    <row r="8959" spans="2:3" x14ac:dyDescent="0.45">
      <c r="B8959"/>
      <c r="C8959"/>
    </row>
    <row r="8960" spans="2:3" x14ac:dyDescent="0.45">
      <c r="B8960"/>
      <c r="C8960"/>
    </row>
    <row r="8961" spans="2:3" x14ac:dyDescent="0.45">
      <c r="B8961"/>
      <c r="C8961"/>
    </row>
    <row r="8962" spans="2:3" x14ac:dyDescent="0.45">
      <c r="B8962"/>
      <c r="C8962"/>
    </row>
    <row r="8963" spans="2:3" x14ac:dyDescent="0.45">
      <c r="B8963"/>
      <c r="C8963"/>
    </row>
    <row r="8964" spans="2:3" x14ac:dyDescent="0.45">
      <c r="B8964"/>
      <c r="C8964"/>
    </row>
    <row r="8965" spans="2:3" x14ac:dyDescent="0.45">
      <c r="B8965"/>
      <c r="C8965"/>
    </row>
    <row r="8966" spans="2:3" x14ac:dyDescent="0.45">
      <c r="B8966"/>
      <c r="C8966"/>
    </row>
    <row r="8967" spans="2:3" x14ac:dyDescent="0.45">
      <c r="B8967"/>
      <c r="C8967"/>
    </row>
    <row r="8968" spans="2:3" x14ac:dyDescent="0.45">
      <c r="B8968"/>
      <c r="C8968"/>
    </row>
    <row r="8969" spans="2:3" x14ac:dyDescent="0.45">
      <c r="B8969"/>
      <c r="C8969"/>
    </row>
    <row r="8970" spans="2:3" x14ac:dyDescent="0.45">
      <c r="B8970"/>
      <c r="C8970"/>
    </row>
    <row r="8971" spans="2:3" x14ac:dyDescent="0.45">
      <c r="B8971"/>
      <c r="C8971"/>
    </row>
    <row r="8972" spans="2:3" x14ac:dyDescent="0.45">
      <c r="B8972"/>
      <c r="C8972"/>
    </row>
    <row r="8973" spans="2:3" x14ac:dyDescent="0.45">
      <c r="B8973"/>
      <c r="C8973"/>
    </row>
    <row r="8974" spans="2:3" x14ac:dyDescent="0.45">
      <c r="B8974"/>
      <c r="C8974"/>
    </row>
    <row r="8975" spans="2:3" x14ac:dyDescent="0.45">
      <c r="B8975"/>
      <c r="C8975"/>
    </row>
    <row r="8976" spans="2:3" x14ac:dyDescent="0.45">
      <c r="B8976"/>
      <c r="C8976"/>
    </row>
    <row r="8977" spans="2:3" x14ac:dyDescent="0.45">
      <c r="B8977"/>
      <c r="C8977"/>
    </row>
    <row r="8978" spans="2:3" x14ac:dyDescent="0.45">
      <c r="B8978"/>
      <c r="C8978"/>
    </row>
    <row r="8979" spans="2:3" x14ac:dyDescent="0.45">
      <c r="B8979"/>
      <c r="C8979"/>
    </row>
    <row r="8980" spans="2:3" x14ac:dyDescent="0.45">
      <c r="B8980"/>
      <c r="C8980"/>
    </row>
    <row r="8981" spans="2:3" x14ac:dyDescent="0.45">
      <c r="B8981"/>
      <c r="C8981"/>
    </row>
    <row r="8982" spans="2:3" x14ac:dyDescent="0.45">
      <c r="B8982"/>
      <c r="C8982"/>
    </row>
    <row r="8983" spans="2:3" x14ac:dyDescent="0.45">
      <c r="B8983"/>
      <c r="C8983"/>
    </row>
    <row r="8984" spans="2:3" x14ac:dyDescent="0.45">
      <c r="B8984"/>
      <c r="C8984"/>
    </row>
    <row r="8985" spans="2:3" x14ac:dyDescent="0.45">
      <c r="B8985"/>
      <c r="C8985"/>
    </row>
    <row r="8986" spans="2:3" x14ac:dyDescent="0.45">
      <c r="B8986"/>
      <c r="C8986"/>
    </row>
    <row r="8987" spans="2:3" x14ac:dyDescent="0.45">
      <c r="B8987"/>
      <c r="C8987"/>
    </row>
    <row r="8988" spans="2:3" x14ac:dyDescent="0.45">
      <c r="B8988"/>
      <c r="C8988"/>
    </row>
    <row r="8989" spans="2:3" x14ac:dyDescent="0.45">
      <c r="B8989"/>
      <c r="C8989"/>
    </row>
    <row r="8990" spans="2:3" x14ac:dyDescent="0.45">
      <c r="B8990"/>
      <c r="C8990"/>
    </row>
    <row r="8991" spans="2:3" x14ac:dyDescent="0.45">
      <c r="B8991"/>
      <c r="C8991"/>
    </row>
    <row r="8992" spans="2:3" x14ac:dyDescent="0.45">
      <c r="B8992"/>
      <c r="C8992"/>
    </row>
    <row r="8993" spans="2:3" x14ac:dyDescent="0.45">
      <c r="B8993"/>
      <c r="C8993"/>
    </row>
    <row r="8994" spans="2:3" x14ac:dyDescent="0.45">
      <c r="B8994"/>
      <c r="C8994"/>
    </row>
    <row r="8995" spans="2:3" x14ac:dyDescent="0.45">
      <c r="B8995"/>
      <c r="C8995"/>
    </row>
    <row r="8996" spans="2:3" x14ac:dyDescent="0.45">
      <c r="B8996"/>
      <c r="C8996"/>
    </row>
    <row r="8997" spans="2:3" x14ac:dyDescent="0.45">
      <c r="B8997"/>
      <c r="C8997"/>
    </row>
    <row r="8998" spans="2:3" x14ac:dyDescent="0.45">
      <c r="B8998"/>
      <c r="C8998"/>
    </row>
    <row r="8999" spans="2:3" x14ac:dyDescent="0.45">
      <c r="B8999"/>
      <c r="C8999"/>
    </row>
    <row r="9000" spans="2:3" x14ac:dyDescent="0.45">
      <c r="B9000"/>
      <c r="C9000"/>
    </row>
    <row r="9001" spans="2:3" x14ac:dyDescent="0.45">
      <c r="B9001"/>
      <c r="C9001"/>
    </row>
    <row r="9002" spans="2:3" x14ac:dyDescent="0.45">
      <c r="B9002"/>
      <c r="C9002"/>
    </row>
    <row r="9003" spans="2:3" x14ac:dyDescent="0.45">
      <c r="B9003"/>
      <c r="C9003"/>
    </row>
    <row r="9004" spans="2:3" x14ac:dyDescent="0.45">
      <c r="B9004"/>
      <c r="C9004"/>
    </row>
    <row r="9005" spans="2:3" x14ac:dyDescent="0.45">
      <c r="B9005"/>
      <c r="C9005"/>
    </row>
    <row r="9006" spans="2:3" x14ac:dyDescent="0.45">
      <c r="B9006"/>
      <c r="C9006"/>
    </row>
    <row r="9007" spans="2:3" x14ac:dyDescent="0.45">
      <c r="B9007"/>
      <c r="C9007"/>
    </row>
    <row r="9008" spans="2:3" x14ac:dyDescent="0.45">
      <c r="B9008"/>
      <c r="C9008"/>
    </row>
    <row r="9009" spans="2:3" x14ac:dyDescent="0.45">
      <c r="B9009"/>
      <c r="C9009"/>
    </row>
    <row r="9010" spans="2:3" x14ac:dyDescent="0.45">
      <c r="B9010"/>
      <c r="C9010"/>
    </row>
    <row r="9011" spans="2:3" x14ac:dyDescent="0.45">
      <c r="B9011"/>
      <c r="C9011"/>
    </row>
    <row r="9012" spans="2:3" x14ac:dyDescent="0.45">
      <c r="B9012"/>
      <c r="C9012"/>
    </row>
    <row r="9013" spans="2:3" x14ac:dyDescent="0.45">
      <c r="B9013"/>
      <c r="C9013"/>
    </row>
    <row r="9014" spans="2:3" x14ac:dyDescent="0.45">
      <c r="B9014"/>
      <c r="C9014"/>
    </row>
    <row r="9015" spans="2:3" x14ac:dyDescent="0.45">
      <c r="B9015"/>
      <c r="C9015"/>
    </row>
    <row r="9016" spans="2:3" x14ac:dyDescent="0.45">
      <c r="B9016"/>
      <c r="C9016"/>
    </row>
    <row r="9017" spans="2:3" x14ac:dyDescent="0.45">
      <c r="B9017"/>
      <c r="C9017"/>
    </row>
    <row r="9018" spans="2:3" x14ac:dyDescent="0.45">
      <c r="B9018"/>
      <c r="C9018"/>
    </row>
    <row r="9019" spans="2:3" x14ac:dyDescent="0.45">
      <c r="B9019"/>
      <c r="C9019"/>
    </row>
    <row r="9020" spans="2:3" x14ac:dyDescent="0.45">
      <c r="B9020"/>
      <c r="C9020"/>
    </row>
    <row r="9021" spans="2:3" x14ac:dyDescent="0.45">
      <c r="B9021"/>
      <c r="C9021"/>
    </row>
    <row r="9022" spans="2:3" x14ac:dyDescent="0.45">
      <c r="B9022"/>
      <c r="C9022"/>
    </row>
    <row r="9023" spans="2:3" x14ac:dyDescent="0.45">
      <c r="B9023"/>
      <c r="C9023"/>
    </row>
    <row r="9024" spans="2:3" x14ac:dyDescent="0.45">
      <c r="B9024"/>
      <c r="C9024"/>
    </row>
    <row r="9025" spans="2:3" x14ac:dyDescent="0.45">
      <c r="B9025"/>
      <c r="C9025"/>
    </row>
    <row r="9026" spans="2:3" x14ac:dyDescent="0.45">
      <c r="B9026"/>
      <c r="C9026"/>
    </row>
    <row r="9027" spans="2:3" x14ac:dyDescent="0.45">
      <c r="B9027"/>
      <c r="C9027"/>
    </row>
    <row r="9028" spans="2:3" x14ac:dyDescent="0.45">
      <c r="B9028"/>
      <c r="C9028"/>
    </row>
    <row r="9029" spans="2:3" x14ac:dyDescent="0.45">
      <c r="B9029"/>
      <c r="C9029"/>
    </row>
    <row r="9030" spans="2:3" x14ac:dyDescent="0.45">
      <c r="B9030"/>
      <c r="C9030"/>
    </row>
    <row r="9031" spans="2:3" x14ac:dyDescent="0.45">
      <c r="B9031"/>
      <c r="C9031"/>
    </row>
    <row r="9032" spans="2:3" x14ac:dyDescent="0.45">
      <c r="B9032"/>
      <c r="C9032"/>
    </row>
    <row r="9033" spans="2:3" x14ac:dyDescent="0.45">
      <c r="B9033"/>
      <c r="C9033"/>
    </row>
    <row r="9034" spans="2:3" x14ac:dyDescent="0.45">
      <c r="B9034"/>
      <c r="C9034"/>
    </row>
    <row r="9035" spans="2:3" x14ac:dyDescent="0.45">
      <c r="B9035"/>
      <c r="C9035"/>
    </row>
    <row r="9036" spans="2:3" x14ac:dyDescent="0.45">
      <c r="B9036"/>
      <c r="C9036"/>
    </row>
    <row r="9037" spans="2:3" x14ac:dyDescent="0.45">
      <c r="B9037"/>
      <c r="C9037"/>
    </row>
    <row r="9038" spans="2:3" x14ac:dyDescent="0.45">
      <c r="B9038"/>
      <c r="C9038"/>
    </row>
    <row r="9039" spans="2:3" x14ac:dyDescent="0.45">
      <c r="B9039"/>
      <c r="C9039"/>
    </row>
    <row r="9040" spans="2:3" x14ac:dyDescent="0.45">
      <c r="B9040"/>
      <c r="C9040"/>
    </row>
    <row r="9041" spans="2:3" x14ac:dyDescent="0.45">
      <c r="B9041"/>
      <c r="C9041"/>
    </row>
    <row r="9042" spans="2:3" x14ac:dyDescent="0.45">
      <c r="B9042"/>
      <c r="C9042"/>
    </row>
    <row r="9043" spans="2:3" x14ac:dyDescent="0.45">
      <c r="B9043"/>
      <c r="C9043"/>
    </row>
    <row r="9044" spans="2:3" x14ac:dyDescent="0.45">
      <c r="B9044"/>
      <c r="C9044"/>
    </row>
    <row r="9045" spans="2:3" x14ac:dyDescent="0.45">
      <c r="B9045"/>
      <c r="C9045"/>
    </row>
    <row r="9046" spans="2:3" x14ac:dyDescent="0.45">
      <c r="B9046"/>
      <c r="C9046"/>
    </row>
    <row r="9047" spans="2:3" x14ac:dyDescent="0.45">
      <c r="B9047"/>
      <c r="C9047"/>
    </row>
    <row r="9048" spans="2:3" x14ac:dyDescent="0.45">
      <c r="B9048"/>
      <c r="C9048"/>
    </row>
    <row r="9049" spans="2:3" x14ac:dyDescent="0.45">
      <c r="B9049"/>
      <c r="C9049"/>
    </row>
    <row r="9050" spans="2:3" x14ac:dyDescent="0.45">
      <c r="B9050"/>
      <c r="C9050"/>
    </row>
    <row r="9051" spans="2:3" x14ac:dyDescent="0.45">
      <c r="B9051"/>
      <c r="C9051"/>
    </row>
    <row r="9052" spans="2:3" x14ac:dyDescent="0.45">
      <c r="B9052"/>
      <c r="C9052"/>
    </row>
    <row r="9053" spans="2:3" x14ac:dyDescent="0.45">
      <c r="B9053"/>
      <c r="C9053"/>
    </row>
    <row r="9054" spans="2:3" x14ac:dyDescent="0.45">
      <c r="B9054"/>
      <c r="C9054"/>
    </row>
    <row r="9055" spans="2:3" x14ac:dyDescent="0.45">
      <c r="B9055"/>
      <c r="C9055"/>
    </row>
    <row r="9056" spans="2:3" x14ac:dyDescent="0.45">
      <c r="B9056"/>
      <c r="C9056"/>
    </row>
    <row r="9057" spans="2:3" x14ac:dyDescent="0.45">
      <c r="B9057"/>
      <c r="C9057"/>
    </row>
    <row r="9058" spans="2:3" x14ac:dyDescent="0.45">
      <c r="B9058"/>
      <c r="C9058"/>
    </row>
    <row r="9059" spans="2:3" x14ac:dyDescent="0.45">
      <c r="B9059"/>
      <c r="C9059"/>
    </row>
    <row r="9060" spans="2:3" x14ac:dyDescent="0.45">
      <c r="B9060"/>
      <c r="C9060"/>
    </row>
    <row r="9061" spans="2:3" x14ac:dyDescent="0.45">
      <c r="B9061"/>
      <c r="C9061"/>
    </row>
    <row r="9062" spans="2:3" x14ac:dyDescent="0.45">
      <c r="B9062"/>
      <c r="C9062"/>
    </row>
    <row r="9063" spans="2:3" x14ac:dyDescent="0.45">
      <c r="B9063"/>
      <c r="C9063"/>
    </row>
    <row r="9064" spans="2:3" x14ac:dyDescent="0.45">
      <c r="B9064"/>
      <c r="C9064"/>
    </row>
    <row r="9065" spans="2:3" x14ac:dyDescent="0.45">
      <c r="B9065"/>
      <c r="C9065"/>
    </row>
    <row r="9066" spans="2:3" x14ac:dyDescent="0.45">
      <c r="B9066"/>
      <c r="C9066"/>
    </row>
    <row r="9067" spans="2:3" x14ac:dyDescent="0.45">
      <c r="B9067"/>
      <c r="C9067"/>
    </row>
    <row r="9068" spans="2:3" x14ac:dyDescent="0.45">
      <c r="B9068"/>
      <c r="C9068"/>
    </row>
    <row r="9069" spans="2:3" x14ac:dyDescent="0.45">
      <c r="B9069"/>
      <c r="C9069"/>
    </row>
    <row r="9070" spans="2:3" x14ac:dyDescent="0.45">
      <c r="B9070"/>
      <c r="C9070"/>
    </row>
    <row r="9071" spans="2:3" x14ac:dyDescent="0.45">
      <c r="B9071"/>
      <c r="C9071"/>
    </row>
    <row r="9072" spans="2:3" x14ac:dyDescent="0.45">
      <c r="B9072"/>
      <c r="C9072"/>
    </row>
    <row r="9073" spans="2:3" x14ac:dyDescent="0.45">
      <c r="B9073"/>
      <c r="C9073"/>
    </row>
    <row r="9074" spans="2:3" x14ac:dyDescent="0.45">
      <c r="B9074"/>
      <c r="C9074"/>
    </row>
    <row r="9075" spans="2:3" x14ac:dyDescent="0.45">
      <c r="B9075"/>
      <c r="C9075"/>
    </row>
    <row r="9076" spans="2:3" x14ac:dyDescent="0.45">
      <c r="B9076"/>
      <c r="C9076"/>
    </row>
    <row r="9077" spans="2:3" x14ac:dyDescent="0.45">
      <c r="B9077"/>
      <c r="C9077"/>
    </row>
    <row r="9078" spans="2:3" x14ac:dyDescent="0.45">
      <c r="B9078"/>
      <c r="C9078"/>
    </row>
    <row r="9079" spans="2:3" x14ac:dyDescent="0.45">
      <c r="B9079"/>
      <c r="C9079"/>
    </row>
    <row r="9080" spans="2:3" x14ac:dyDescent="0.45">
      <c r="B9080"/>
      <c r="C9080"/>
    </row>
    <row r="9081" spans="2:3" x14ac:dyDescent="0.45">
      <c r="B9081"/>
      <c r="C9081"/>
    </row>
    <row r="9082" spans="2:3" x14ac:dyDescent="0.45">
      <c r="B9082"/>
      <c r="C9082"/>
    </row>
    <row r="9083" spans="2:3" x14ac:dyDescent="0.45">
      <c r="B9083"/>
      <c r="C9083"/>
    </row>
    <row r="9084" spans="2:3" x14ac:dyDescent="0.45">
      <c r="B9084"/>
      <c r="C9084"/>
    </row>
    <row r="9085" spans="2:3" x14ac:dyDescent="0.45">
      <c r="B9085"/>
      <c r="C9085"/>
    </row>
    <row r="9086" spans="2:3" x14ac:dyDescent="0.45">
      <c r="B9086"/>
      <c r="C9086"/>
    </row>
    <row r="9087" spans="2:3" x14ac:dyDescent="0.45">
      <c r="B9087"/>
      <c r="C9087"/>
    </row>
    <row r="9088" spans="2:3" x14ac:dyDescent="0.45">
      <c r="B9088"/>
      <c r="C9088"/>
    </row>
    <row r="9089" spans="2:3" x14ac:dyDescent="0.45">
      <c r="B9089"/>
      <c r="C9089"/>
    </row>
    <row r="9090" spans="2:3" x14ac:dyDescent="0.45">
      <c r="B9090"/>
      <c r="C9090"/>
    </row>
    <row r="9091" spans="2:3" x14ac:dyDescent="0.45">
      <c r="B9091"/>
      <c r="C9091"/>
    </row>
    <row r="9092" spans="2:3" x14ac:dyDescent="0.45">
      <c r="B9092"/>
      <c r="C9092"/>
    </row>
    <row r="9093" spans="2:3" x14ac:dyDescent="0.45">
      <c r="B9093"/>
      <c r="C9093"/>
    </row>
    <row r="9094" spans="2:3" x14ac:dyDescent="0.45">
      <c r="B9094"/>
      <c r="C9094"/>
    </row>
    <row r="9095" spans="2:3" x14ac:dyDescent="0.45">
      <c r="B9095"/>
      <c r="C9095"/>
    </row>
    <row r="9096" spans="2:3" x14ac:dyDescent="0.45">
      <c r="B9096"/>
      <c r="C9096"/>
    </row>
    <row r="9097" spans="2:3" x14ac:dyDescent="0.45">
      <c r="B9097"/>
      <c r="C9097"/>
    </row>
    <row r="9098" spans="2:3" x14ac:dyDescent="0.45">
      <c r="B9098"/>
      <c r="C9098"/>
    </row>
    <row r="9099" spans="2:3" x14ac:dyDescent="0.45">
      <c r="B9099"/>
      <c r="C9099"/>
    </row>
    <row r="9100" spans="2:3" x14ac:dyDescent="0.45">
      <c r="B9100"/>
      <c r="C9100"/>
    </row>
    <row r="9101" spans="2:3" x14ac:dyDescent="0.45">
      <c r="B9101"/>
      <c r="C9101"/>
    </row>
    <row r="9102" spans="2:3" x14ac:dyDescent="0.45">
      <c r="B9102"/>
      <c r="C9102"/>
    </row>
    <row r="9103" spans="2:3" x14ac:dyDescent="0.45">
      <c r="B9103"/>
      <c r="C9103"/>
    </row>
    <row r="9104" spans="2:3" x14ac:dyDescent="0.45">
      <c r="B9104"/>
      <c r="C9104"/>
    </row>
    <row r="9105" spans="2:3" x14ac:dyDescent="0.45">
      <c r="B9105"/>
      <c r="C9105"/>
    </row>
    <row r="9106" spans="2:3" x14ac:dyDescent="0.45">
      <c r="B9106"/>
      <c r="C9106"/>
    </row>
    <row r="9107" spans="2:3" x14ac:dyDescent="0.45">
      <c r="B9107"/>
      <c r="C9107"/>
    </row>
    <row r="9108" spans="2:3" x14ac:dyDescent="0.45">
      <c r="B9108"/>
      <c r="C9108"/>
    </row>
    <row r="9109" spans="2:3" x14ac:dyDescent="0.45">
      <c r="B9109"/>
      <c r="C9109"/>
    </row>
    <row r="9110" spans="2:3" x14ac:dyDescent="0.45">
      <c r="B9110"/>
      <c r="C9110"/>
    </row>
    <row r="9111" spans="2:3" x14ac:dyDescent="0.45">
      <c r="B9111"/>
      <c r="C9111"/>
    </row>
    <row r="9112" spans="2:3" x14ac:dyDescent="0.45">
      <c r="B9112"/>
      <c r="C9112"/>
    </row>
    <row r="9113" spans="2:3" x14ac:dyDescent="0.45">
      <c r="B9113"/>
      <c r="C9113"/>
    </row>
    <row r="9114" spans="2:3" x14ac:dyDescent="0.45">
      <c r="B9114"/>
      <c r="C9114"/>
    </row>
    <row r="9115" spans="2:3" x14ac:dyDescent="0.45">
      <c r="B9115"/>
      <c r="C9115"/>
    </row>
    <row r="9116" spans="2:3" x14ac:dyDescent="0.45">
      <c r="B9116"/>
      <c r="C9116"/>
    </row>
    <row r="9117" spans="2:3" x14ac:dyDescent="0.45">
      <c r="B9117"/>
      <c r="C9117"/>
    </row>
    <row r="9118" spans="2:3" x14ac:dyDescent="0.45">
      <c r="B9118"/>
      <c r="C9118"/>
    </row>
    <row r="9119" spans="2:3" x14ac:dyDescent="0.45">
      <c r="B9119"/>
      <c r="C9119"/>
    </row>
    <row r="9120" spans="2:3" x14ac:dyDescent="0.45">
      <c r="B9120"/>
      <c r="C9120"/>
    </row>
    <row r="9121" spans="2:3" x14ac:dyDescent="0.45">
      <c r="B9121"/>
      <c r="C9121"/>
    </row>
    <row r="9122" spans="2:3" x14ac:dyDescent="0.45">
      <c r="B9122"/>
      <c r="C9122"/>
    </row>
    <row r="9123" spans="2:3" x14ac:dyDescent="0.45">
      <c r="B9123"/>
      <c r="C9123"/>
    </row>
    <row r="9124" spans="2:3" x14ac:dyDescent="0.45">
      <c r="B9124"/>
      <c r="C9124"/>
    </row>
    <row r="9125" spans="2:3" x14ac:dyDescent="0.45">
      <c r="B9125"/>
      <c r="C9125"/>
    </row>
    <row r="9126" spans="2:3" x14ac:dyDescent="0.45">
      <c r="B9126"/>
      <c r="C9126"/>
    </row>
    <row r="9127" spans="2:3" x14ac:dyDescent="0.45">
      <c r="B9127"/>
      <c r="C9127"/>
    </row>
    <row r="9128" spans="2:3" x14ac:dyDescent="0.45">
      <c r="B9128"/>
      <c r="C9128"/>
    </row>
    <row r="9129" spans="2:3" x14ac:dyDescent="0.45">
      <c r="B9129"/>
      <c r="C9129"/>
    </row>
    <row r="9130" spans="2:3" x14ac:dyDescent="0.45">
      <c r="B9130"/>
      <c r="C9130"/>
    </row>
    <row r="9131" spans="2:3" x14ac:dyDescent="0.45">
      <c r="B9131"/>
      <c r="C9131"/>
    </row>
    <row r="9132" spans="2:3" x14ac:dyDescent="0.45">
      <c r="B9132"/>
      <c r="C9132"/>
    </row>
    <row r="9133" spans="2:3" x14ac:dyDescent="0.45">
      <c r="B9133"/>
      <c r="C9133"/>
    </row>
    <row r="9134" spans="2:3" x14ac:dyDescent="0.45">
      <c r="B9134"/>
      <c r="C9134"/>
    </row>
    <row r="9135" spans="2:3" x14ac:dyDescent="0.45">
      <c r="B9135"/>
      <c r="C9135"/>
    </row>
    <row r="9136" spans="2:3" x14ac:dyDescent="0.45">
      <c r="B9136"/>
      <c r="C9136"/>
    </row>
    <row r="9137" spans="2:3" x14ac:dyDescent="0.45">
      <c r="B9137"/>
      <c r="C9137"/>
    </row>
    <row r="9138" spans="2:3" x14ac:dyDescent="0.45">
      <c r="B9138"/>
      <c r="C9138"/>
    </row>
    <row r="9139" spans="2:3" x14ac:dyDescent="0.45">
      <c r="B9139"/>
      <c r="C9139"/>
    </row>
    <row r="9140" spans="2:3" x14ac:dyDescent="0.45">
      <c r="B9140"/>
      <c r="C9140"/>
    </row>
    <row r="9141" spans="2:3" x14ac:dyDescent="0.45">
      <c r="B9141"/>
      <c r="C9141"/>
    </row>
    <row r="9142" spans="2:3" x14ac:dyDescent="0.45">
      <c r="B9142"/>
      <c r="C9142"/>
    </row>
    <row r="9143" spans="2:3" x14ac:dyDescent="0.45">
      <c r="B9143"/>
      <c r="C9143"/>
    </row>
    <row r="9144" spans="2:3" x14ac:dyDescent="0.45">
      <c r="B9144"/>
      <c r="C9144"/>
    </row>
    <row r="9145" spans="2:3" x14ac:dyDescent="0.45">
      <c r="B9145"/>
      <c r="C9145"/>
    </row>
    <row r="9146" spans="2:3" x14ac:dyDescent="0.45">
      <c r="B9146"/>
      <c r="C9146"/>
    </row>
    <row r="9147" spans="2:3" x14ac:dyDescent="0.45">
      <c r="B9147"/>
      <c r="C9147"/>
    </row>
    <row r="9148" spans="2:3" x14ac:dyDescent="0.45">
      <c r="B9148"/>
      <c r="C9148"/>
    </row>
    <row r="9149" spans="2:3" x14ac:dyDescent="0.45">
      <c r="B9149"/>
      <c r="C9149"/>
    </row>
    <row r="9150" spans="2:3" x14ac:dyDescent="0.45">
      <c r="B9150"/>
      <c r="C9150"/>
    </row>
    <row r="9151" spans="2:3" x14ac:dyDescent="0.45">
      <c r="B9151"/>
      <c r="C9151"/>
    </row>
    <row r="9152" spans="2:3" x14ac:dyDescent="0.45">
      <c r="B9152"/>
      <c r="C9152"/>
    </row>
    <row r="9153" spans="2:3" x14ac:dyDescent="0.45">
      <c r="B9153"/>
      <c r="C9153"/>
    </row>
    <row r="9154" spans="2:3" x14ac:dyDescent="0.45">
      <c r="B9154"/>
      <c r="C9154"/>
    </row>
    <row r="9155" spans="2:3" x14ac:dyDescent="0.45">
      <c r="B9155"/>
      <c r="C9155"/>
    </row>
    <row r="9156" spans="2:3" x14ac:dyDescent="0.45">
      <c r="B9156"/>
      <c r="C9156"/>
    </row>
    <row r="9157" spans="2:3" x14ac:dyDescent="0.45">
      <c r="B9157"/>
      <c r="C9157"/>
    </row>
    <row r="9158" spans="2:3" x14ac:dyDescent="0.45">
      <c r="B9158"/>
      <c r="C9158"/>
    </row>
    <row r="9159" spans="2:3" x14ac:dyDescent="0.45">
      <c r="B9159"/>
      <c r="C9159"/>
    </row>
    <row r="9160" spans="2:3" x14ac:dyDescent="0.45">
      <c r="B9160"/>
      <c r="C9160"/>
    </row>
    <row r="9161" spans="2:3" x14ac:dyDescent="0.45">
      <c r="B9161"/>
      <c r="C9161"/>
    </row>
    <row r="9162" spans="2:3" x14ac:dyDescent="0.45">
      <c r="B9162"/>
      <c r="C9162"/>
    </row>
    <row r="9163" spans="2:3" x14ac:dyDescent="0.45">
      <c r="B9163"/>
      <c r="C9163"/>
    </row>
    <row r="9164" spans="2:3" x14ac:dyDescent="0.45">
      <c r="B9164"/>
      <c r="C9164"/>
    </row>
    <row r="9165" spans="2:3" x14ac:dyDescent="0.45">
      <c r="B9165"/>
      <c r="C9165"/>
    </row>
    <row r="9166" spans="2:3" x14ac:dyDescent="0.45">
      <c r="B9166"/>
      <c r="C9166"/>
    </row>
    <row r="9167" spans="2:3" x14ac:dyDescent="0.45">
      <c r="B9167"/>
      <c r="C9167"/>
    </row>
    <row r="9168" spans="2:3" x14ac:dyDescent="0.45">
      <c r="B9168"/>
      <c r="C9168"/>
    </row>
    <row r="9169" spans="2:3" x14ac:dyDescent="0.45">
      <c r="B9169"/>
      <c r="C9169"/>
    </row>
    <row r="9170" spans="2:3" x14ac:dyDescent="0.45">
      <c r="B9170"/>
      <c r="C9170"/>
    </row>
    <row r="9171" spans="2:3" x14ac:dyDescent="0.45">
      <c r="B9171"/>
      <c r="C9171"/>
    </row>
    <row r="9172" spans="2:3" x14ac:dyDescent="0.45">
      <c r="B9172"/>
      <c r="C9172"/>
    </row>
    <row r="9173" spans="2:3" x14ac:dyDescent="0.45">
      <c r="B9173"/>
      <c r="C9173"/>
    </row>
    <row r="9174" spans="2:3" x14ac:dyDescent="0.45">
      <c r="B9174"/>
      <c r="C9174"/>
    </row>
    <row r="9175" spans="2:3" x14ac:dyDescent="0.45">
      <c r="B9175"/>
      <c r="C9175"/>
    </row>
    <row r="9176" spans="2:3" x14ac:dyDescent="0.45">
      <c r="B9176"/>
      <c r="C9176"/>
    </row>
    <row r="9177" spans="2:3" x14ac:dyDescent="0.45">
      <c r="B9177"/>
      <c r="C9177"/>
    </row>
    <row r="9178" spans="2:3" x14ac:dyDescent="0.45">
      <c r="B9178"/>
      <c r="C9178"/>
    </row>
    <row r="9179" spans="2:3" x14ac:dyDescent="0.45">
      <c r="B9179"/>
      <c r="C9179"/>
    </row>
    <row r="9180" spans="2:3" x14ac:dyDescent="0.45">
      <c r="B9180"/>
      <c r="C9180"/>
    </row>
    <row r="9181" spans="2:3" x14ac:dyDescent="0.45">
      <c r="B9181"/>
      <c r="C9181"/>
    </row>
    <row r="9182" spans="2:3" x14ac:dyDescent="0.45">
      <c r="B9182"/>
      <c r="C9182"/>
    </row>
    <row r="9183" spans="2:3" x14ac:dyDescent="0.45">
      <c r="B9183"/>
      <c r="C9183"/>
    </row>
    <row r="9184" spans="2:3" x14ac:dyDescent="0.45">
      <c r="B9184"/>
      <c r="C9184"/>
    </row>
    <row r="9185" spans="2:3" x14ac:dyDescent="0.45">
      <c r="B9185"/>
      <c r="C9185"/>
    </row>
    <row r="9186" spans="2:3" x14ac:dyDescent="0.45">
      <c r="B9186"/>
      <c r="C9186"/>
    </row>
    <row r="9187" spans="2:3" x14ac:dyDescent="0.45">
      <c r="B9187"/>
      <c r="C9187"/>
    </row>
    <row r="9188" spans="2:3" x14ac:dyDescent="0.45">
      <c r="B9188"/>
      <c r="C9188"/>
    </row>
    <row r="9189" spans="2:3" x14ac:dyDescent="0.45">
      <c r="B9189"/>
      <c r="C9189"/>
    </row>
    <row r="9190" spans="2:3" x14ac:dyDescent="0.45">
      <c r="B9190"/>
      <c r="C9190"/>
    </row>
    <row r="9191" spans="2:3" x14ac:dyDescent="0.45">
      <c r="B9191"/>
      <c r="C9191"/>
    </row>
    <row r="9192" spans="2:3" x14ac:dyDescent="0.45">
      <c r="B9192"/>
      <c r="C9192"/>
    </row>
    <row r="9193" spans="2:3" x14ac:dyDescent="0.45">
      <c r="B9193"/>
      <c r="C9193"/>
    </row>
    <row r="9194" spans="2:3" x14ac:dyDescent="0.45">
      <c r="B9194"/>
      <c r="C9194"/>
    </row>
    <row r="9195" spans="2:3" x14ac:dyDescent="0.45">
      <c r="B9195"/>
      <c r="C9195"/>
    </row>
    <row r="9196" spans="2:3" x14ac:dyDescent="0.45">
      <c r="B9196"/>
      <c r="C9196"/>
    </row>
    <row r="9197" spans="2:3" x14ac:dyDescent="0.45">
      <c r="B9197"/>
      <c r="C9197"/>
    </row>
    <row r="9198" spans="2:3" x14ac:dyDescent="0.45">
      <c r="B9198"/>
      <c r="C9198"/>
    </row>
    <row r="9199" spans="2:3" x14ac:dyDescent="0.45">
      <c r="B9199"/>
      <c r="C9199"/>
    </row>
    <row r="9200" spans="2:3" x14ac:dyDescent="0.45">
      <c r="B9200"/>
      <c r="C9200"/>
    </row>
    <row r="9201" spans="2:3" x14ac:dyDescent="0.45">
      <c r="B9201"/>
      <c r="C9201"/>
    </row>
    <row r="9202" spans="2:3" x14ac:dyDescent="0.45">
      <c r="B9202"/>
      <c r="C9202"/>
    </row>
    <row r="9203" spans="2:3" x14ac:dyDescent="0.45">
      <c r="B9203"/>
      <c r="C9203"/>
    </row>
    <row r="9204" spans="2:3" x14ac:dyDescent="0.45">
      <c r="B9204"/>
      <c r="C9204"/>
    </row>
    <row r="9205" spans="2:3" x14ac:dyDescent="0.45">
      <c r="B9205"/>
      <c r="C9205"/>
    </row>
    <row r="9206" spans="2:3" x14ac:dyDescent="0.45">
      <c r="B9206"/>
      <c r="C9206"/>
    </row>
    <row r="9207" spans="2:3" x14ac:dyDescent="0.45">
      <c r="B9207"/>
      <c r="C9207"/>
    </row>
    <row r="9208" spans="2:3" x14ac:dyDescent="0.45">
      <c r="B9208"/>
      <c r="C9208"/>
    </row>
    <row r="9209" spans="2:3" x14ac:dyDescent="0.45">
      <c r="B9209"/>
      <c r="C9209"/>
    </row>
    <row r="9210" spans="2:3" x14ac:dyDescent="0.45">
      <c r="B9210"/>
      <c r="C9210"/>
    </row>
    <row r="9211" spans="2:3" x14ac:dyDescent="0.45">
      <c r="B9211"/>
      <c r="C9211"/>
    </row>
    <row r="9212" spans="2:3" x14ac:dyDescent="0.45">
      <c r="B9212"/>
      <c r="C9212"/>
    </row>
    <row r="9213" spans="2:3" x14ac:dyDescent="0.45">
      <c r="B9213"/>
      <c r="C9213"/>
    </row>
    <row r="9214" spans="2:3" x14ac:dyDescent="0.45">
      <c r="B9214"/>
      <c r="C9214"/>
    </row>
    <row r="9215" spans="2:3" x14ac:dyDescent="0.45">
      <c r="B9215"/>
      <c r="C9215"/>
    </row>
    <row r="9216" spans="2:3" x14ac:dyDescent="0.45">
      <c r="B9216"/>
      <c r="C9216"/>
    </row>
    <row r="9217" spans="2:3" x14ac:dyDescent="0.45">
      <c r="B9217"/>
      <c r="C9217"/>
    </row>
    <row r="9218" spans="2:3" x14ac:dyDescent="0.45">
      <c r="B9218"/>
      <c r="C9218"/>
    </row>
    <row r="9219" spans="2:3" x14ac:dyDescent="0.45">
      <c r="B9219"/>
      <c r="C9219"/>
    </row>
    <row r="9220" spans="2:3" x14ac:dyDescent="0.45">
      <c r="B9220"/>
      <c r="C9220"/>
    </row>
    <row r="9221" spans="2:3" x14ac:dyDescent="0.45">
      <c r="B9221"/>
      <c r="C9221"/>
    </row>
    <row r="9222" spans="2:3" x14ac:dyDescent="0.45">
      <c r="B9222"/>
      <c r="C9222"/>
    </row>
    <row r="9223" spans="2:3" x14ac:dyDescent="0.45">
      <c r="B9223"/>
      <c r="C9223"/>
    </row>
    <row r="9224" spans="2:3" x14ac:dyDescent="0.45">
      <c r="B9224"/>
      <c r="C9224"/>
    </row>
    <row r="9225" spans="2:3" x14ac:dyDescent="0.45">
      <c r="B9225"/>
      <c r="C9225"/>
    </row>
    <row r="9226" spans="2:3" x14ac:dyDescent="0.45">
      <c r="B9226"/>
      <c r="C9226"/>
    </row>
    <row r="9227" spans="2:3" x14ac:dyDescent="0.45">
      <c r="B9227"/>
      <c r="C9227"/>
    </row>
    <row r="9228" spans="2:3" x14ac:dyDescent="0.45">
      <c r="B9228"/>
      <c r="C9228"/>
    </row>
    <row r="9229" spans="2:3" x14ac:dyDescent="0.45">
      <c r="B9229"/>
      <c r="C9229"/>
    </row>
    <row r="9230" spans="2:3" x14ac:dyDescent="0.45">
      <c r="B9230"/>
      <c r="C9230"/>
    </row>
    <row r="9231" spans="2:3" x14ac:dyDescent="0.45">
      <c r="B9231"/>
      <c r="C9231"/>
    </row>
    <row r="9232" spans="2:3" x14ac:dyDescent="0.45">
      <c r="B9232"/>
      <c r="C9232"/>
    </row>
    <row r="9233" spans="2:3" x14ac:dyDescent="0.45">
      <c r="B9233"/>
      <c r="C9233"/>
    </row>
    <row r="9234" spans="2:3" x14ac:dyDescent="0.45">
      <c r="B9234"/>
      <c r="C9234"/>
    </row>
    <row r="9235" spans="2:3" x14ac:dyDescent="0.45">
      <c r="B9235"/>
      <c r="C9235"/>
    </row>
    <row r="9236" spans="2:3" x14ac:dyDescent="0.45">
      <c r="B9236"/>
      <c r="C9236"/>
    </row>
    <row r="9237" spans="2:3" x14ac:dyDescent="0.45">
      <c r="B9237"/>
      <c r="C9237"/>
    </row>
    <row r="9238" spans="2:3" x14ac:dyDescent="0.45">
      <c r="B9238"/>
      <c r="C9238"/>
    </row>
    <row r="9239" spans="2:3" x14ac:dyDescent="0.45">
      <c r="B9239"/>
      <c r="C9239"/>
    </row>
    <row r="9240" spans="2:3" x14ac:dyDescent="0.45">
      <c r="B9240"/>
      <c r="C9240"/>
    </row>
    <row r="9241" spans="2:3" x14ac:dyDescent="0.45">
      <c r="B9241"/>
      <c r="C9241"/>
    </row>
    <row r="9242" spans="2:3" x14ac:dyDescent="0.45">
      <c r="B9242"/>
      <c r="C9242"/>
    </row>
    <row r="9243" spans="2:3" x14ac:dyDescent="0.45">
      <c r="B9243"/>
      <c r="C9243"/>
    </row>
    <row r="9244" spans="2:3" x14ac:dyDescent="0.45">
      <c r="B9244"/>
      <c r="C9244"/>
    </row>
    <row r="9245" spans="2:3" x14ac:dyDescent="0.45">
      <c r="B9245"/>
      <c r="C9245"/>
    </row>
    <row r="9246" spans="2:3" x14ac:dyDescent="0.45">
      <c r="B9246"/>
      <c r="C9246"/>
    </row>
    <row r="9247" spans="2:3" x14ac:dyDescent="0.45">
      <c r="B9247"/>
      <c r="C9247"/>
    </row>
    <row r="9248" spans="2:3" x14ac:dyDescent="0.45">
      <c r="B9248"/>
      <c r="C9248"/>
    </row>
    <row r="9249" spans="2:3" x14ac:dyDescent="0.45">
      <c r="B9249"/>
      <c r="C9249"/>
    </row>
    <row r="9250" spans="2:3" x14ac:dyDescent="0.45">
      <c r="B9250"/>
      <c r="C9250"/>
    </row>
    <row r="9251" spans="2:3" x14ac:dyDescent="0.45">
      <c r="B9251"/>
      <c r="C9251"/>
    </row>
    <row r="9252" spans="2:3" x14ac:dyDescent="0.45">
      <c r="B9252"/>
      <c r="C9252"/>
    </row>
    <row r="9253" spans="2:3" x14ac:dyDescent="0.45">
      <c r="B9253"/>
      <c r="C9253"/>
    </row>
    <row r="9254" spans="2:3" x14ac:dyDescent="0.45">
      <c r="B9254"/>
      <c r="C9254"/>
    </row>
    <row r="9255" spans="2:3" x14ac:dyDescent="0.45">
      <c r="B9255"/>
      <c r="C9255"/>
    </row>
    <row r="9256" spans="2:3" x14ac:dyDescent="0.45">
      <c r="B9256"/>
      <c r="C9256"/>
    </row>
    <row r="9257" spans="2:3" x14ac:dyDescent="0.45">
      <c r="B9257"/>
      <c r="C9257"/>
    </row>
    <row r="9258" spans="2:3" x14ac:dyDescent="0.45">
      <c r="B9258"/>
      <c r="C9258"/>
    </row>
    <row r="9259" spans="2:3" x14ac:dyDescent="0.45">
      <c r="B9259"/>
      <c r="C9259"/>
    </row>
    <row r="9260" spans="2:3" x14ac:dyDescent="0.45">
      <c r="B9260"/>
      <c r="C9260"/>
    </row>
    <row r="9261" spans="2:3" x14ac:dyDescent="0.45">
      <c r="B9261"/>
      <c r="C9261"/>
    </row>
    <row r="9262" spans="2:3" x14ac:dyDescent="0.45">
      <c r="B9262"/>
      <c r="C9262"/>
    </row>
    <row r="9263" spans="2:3" x14ac:dyDescent="0.45">
      <c r="B9263"/>
      <c r="C9263"/>
    </row>
    <row r="9264" spans="2:3" x14ac:dyDescent="0.45">
      <c r="B9264"/>
      <c r="C9264"/>
    </row>
    <row r="9265" spans="2:3" x14ac:dyDescent="0.45">
      <c r="B9265"/>
      <c r="C9265"/>
    </row>
    <row r="9266" spans="2:3" x14ac:dyDescent="0.45">
      <c r="B9266"/>
      <c r="C9266"/>
    </row>
    <row r="9267" spans="2:3" x14ac:dyDescent="0.45">
      <c r="B9267"/>
      <c r="C9267"/>
    </row>
    <row r="9268" spans="2:3" x14ac:dyDescent="0.45">
      <c r="B9268"/>
      <c r="C9268"/>
    </row>
    <row r="9269" spans="2:3" x14ac:dyDescent="0.45">
      <c r="B9269"/>
      <c r="C9269"/>
    </row>
    <row r="9270" spans="2:3" x14ac:dyDescent="0.45">
      <c r="B9270"/>
      <c r="C9270"/>
    </row>
    <row r="9271" spans="2:3" x14ac:dyDescent="0.45">
      <c r="B9271"/>
      <c r="C9271"/>
    </row>
    <row r="9272" spans="2:3" x14ac:dyDescent="0.45">
      <c r="B9272"/>
      <c r="C9272"/>
    </row>
    <row r="9273" spans="2:3" x14ac:dyDescent="0.45">
      <c r="B9273"/>
      <c r="C9273"/>
    </row>
    <row r="9274" spans="2:3" x14ac:dyDescent="0.45">
      <c r="B9274"/>
      <c r="C9274"/>
    </row>
    <row r="9275" spans="2:3" x14ac:dyDescent="0.45">
      <c r="B9275"/>
      <c r="C9275"/>
    </row>
    <row r="9276" spans="2:3" x14ac:dyDescent="0.45">
      <c r="B9276"/>
      <c r="C9276"/>
    </row>
    <row r="9277" spans="2:3" x14ac:dyDescent="0.45">
      <c r="B9277"/>
      <c r="C9277"/>
    </row>
    <row r="9278" spans="2:3" x14ac:dyDescent="0.45">
      <c r="B9278"/>
      <c r="C9278"/>
    </row>
    <row r="9279" spans="2:3" x14ac:dyDescent="0.45">
      <c r="B9279"/>
      <c r="C9279"/>
    </row>
    <row r="9280" spans="2:3" x14ac:dyDescent="0.45">
      <c r="B9280"/>
      <c r="C9280"/>
    </row>
    <row r="9281" spans="2:3" x14ac:dyDescent="0.45">
      <c r="B9281"/>
      <c r="C9281"/>
    </row>
    <row r="9282" spans="2:3" x14ac:dyDescent="0.45">
      <c r="B9282"/>
      <c r="C9282"/>
    </row>
    <row r="9283" spans="2:3" x14ac:dyDescent="0.45">
      <c r="B9283"/>
      <c r="C9283"/>
    </row>
    <row r="9284" spans="2:3" x14ac:dyDescent="0.45">
      <c r="B9284"/>
      <c r="C9284"/>
    </row>
    <row r="9285" spans="2:3" x14ac:dyDescent="0.45">
      <c r="B9285"/>
      <c r="C9285"/>
    </row>
    <row r="9286" spans="2:3" x14ac:dyDescent="0.45">
      <c r="B9286"/>
      <c r="C9286"/>
    </row>
    <row r="9287" spans="2:3" x14ac:dyDescent="0.45">
      <c r="B9287"/>
      <c r="C9287"/>
    </row>
    <row r="9288" spans="2:3" x14ac:dyDescent="0.45">
      <c r="B9288"/>
      <c r="C9288"/>
    </row>
    <row r="9289" spans="2:3" x14ac:dyDescent="0.45">
      <c r="B9289"/>
      <c r="C9289"/>
    </row>
    <row r="9290" spans="2:3" x14ac:dyDescent="0.45">
      <c r="B9290"/>
      <c r="C9290"/>
    </row>
    <row r="9291" spans="2:3" x14ac:dyDescent="0.45">
      <c r="B9291"/>
      <c r="C9291"/>
    </row>
    <row r="9292" spans="2:3" x14ac:dyDescent="0.45">
      <c r="B9292"/>
      <c r="C9292"/>
    </row>
    <row r="9293" spans="2:3" x14ac:dyDescent="0.45">
      <c r="B9293"/>
      <c r="C9293"/>
    </row>
    <row r="9294" spans="2:3" x14ac:dyDescent="0.45">
      <c r="B9294"/>
      <c r="C9294"/>
    </row>
    <row r="9295" spans="2:3" x14ac:dyDescent="0.45">
      <c r="B9295"/>
      <c r="C9295"/>
    </row>
    <row r="9296" spans="2:3" x14ac:dyDescent="0.45">
      <c r="B9296"/>
      <c r="C9296"/>
    </row>
    <row r="9297" spans="2:3" x14ac:dyDescent="0.45">
      <c r="B9297"/>
      <c r="C9297"/>
    </row>
    <row r="9298" spans="2:3" x14ac:dyDescent="0.45">
      <c r="B9298"/>
      <c r="C9298"/>
    </row>
    <row r="9299" spans="2:3" x14ac:dyDescent="0.45">
      <c r="B9299"/>
      <c r="C9299"/>
    </row>
    <row r="9300" spans="2:3" x14ac:dyDescent="0.45">
      <c r="B9300"/>
      <c r="C9300"/>
    </row>
    <row r="9301" spans="2:3" x14ac:dyDescent="0.45">
      <c r="B9301"/>
      <c r="C9301"/>
    </row>
    <row r="9302" spans="2:3" x14ac:dyDescent="0.45">
      <c r="B9302"/>
      <c r="C9302"/>
    </row>
    <row r="9303" spans="2:3" x14ac:dyDescent="0.45">
      <c r="B9303"/>
      <c r="C9303"/>
    </row>
    <row r="9304" spans="2:3" x14ac:dyDescent="0.45">
      <c r="B9304"/>
      <c r="C9304"/>
    </row>
    <row r="9305" spans="2:3" x14ac:dyDescent="0.45">
      <c r="B9305"/>
      <c r="C9305"/>
    </row>
    <row r="9306" spans="2:3" x14ac:dyDescent="0.45">
      <c r="B9306"/>
      <c r="C9306"/>
    </row>
    <row r="9307" spans="2:3" x14ac:dyDescent="0.45">
      <c r="B9307"/>
      <c r="C9307"/>
    </row>
    <row r="9308" spans="2:3" x14ac:dyDescent="0.45">
      <c r="B9308"/>
      <c r="C9308"/>
    </row>
    <row r="9309" spans="2:3" x14ac:dyDescent="0.45">
      <c r="B9309"/>
      <c r="C9309"/>
    </row>
    <row r="9310" spans="2:3" x14ac:dyDescent="0.45">
      <c r="B9310"/>
      <c r="C9310"/>
    </row>
    <row r="9311" spans="2:3" x14ac:dyDescent="0.45">
      <c r="B9311"/>
      <c r="C9311"/>
    </row>
    <row r="9312" spans="2:3" x14ac:dyDescent="0.45">
      <c r="B9312"/>
      <c r="C9312"/>
    </row>
    <row r="9313" spans="2:3" x14ac:dyDescent="0.45">
      <c r="B9313"/>
      <c r="C9313"/>
    </row>
    <row r="9314" spans="2:3" x14ac:dyDescent="0.45">
      <c r="B9314"/>
      <c r="C9314"/>
    </row>
    <row r="9315" spans="2:3" x14ac:dyDescent="0.45">
      <c r="B9315"/>
      <c r="C9315"/>
    </row>
    <row r="9316" spans="2:3" x14ac:dyDescent="0.45">
      <c r="B9316"/>
      <c r="C9316"/>
    </row>
    <row r="9317" spans="2:3" x14ac:dyDescent="0.45">
      <c r="B9317"/>
      <c r="C9317"/>
    </row>
    <row r="9318" spans="2:3" x14ac:dyDescent="0.45">
      <c r="B9318"/>
      <c r="C9318"/>
    </row>
    <row r="9319" spans="2:3" x14ac:dyDescent="0.45">
      <c r="B9319"/>
      <c r="C9319"/>
    </row>
    <row r="9320" spans="2:3" x14ac:dyDescent="0.45">
      <c r="B9320"/>
      <c r="C9320"/>
    </row>
    <row r="9321" spans="2:3" x14ac:dyDescent="0.45">
      <c r="B9321"/>
      <c r="C9321"/>
    </row>
    <row r="9322" spans="2:3" x14ac:dyDescent="0.45">
      <c r="B9322"/>
      <c r="C9322"/>
    </row>
    <row r="9323" spans="2:3" x14ac:dyDescent="0.45">
      <c r="B9323"/>
      <c r="C9323"/>
    </row>
    <row r="9324" spans="2:3" x14ac:dyDescent="0.45">
      <c r="B9324"/>
      <c r="C9324"/>
    </row>
    <row r="9325" spans="2:3" x14ac:dyDescent="0.45">
      <c r="B9325"/>
      <c r="C9325"/>
    </row>
    <row r="9326" spans="2:3" x14ac:dyDescent="0.45">
      <c r="B9326"/>
      <c r="C9326"/>
    </row>
    <row r="9327" spans="2:3" x14ac:dyDescent="0.45">
      <c r="B9327"/>
      <c r="C9327"/>
    </row>
    <row r="9328" spans="2:3" x14ac:dyDescent="0.45">
      <c r="B9328"/>
      <c r="C9328"/>
    </row>
    <row r="9329" spans="2:3" x14ac:dyDescent="0.45">
      <c r="B9329"/>
      <c r="C9329"/>
    </row>
    <row r="9330" spans="2:3" x14ac:dyDescent="0.45">
      <c r="B9330"/>
      <c r="C9330"/>
    </row>
    <row r="9331" spans="2:3" x14ac:dyDescent="0.45">
      <c r="B9331"/>
      <c r="C9331"/>
    </row>
    <row r="9332" spans="2:3" x14ac:dyDescent="0.45">
      <c r="B9332"/>
      <c r="C9332"/>
    </row>
    <row r="9333" spans="2:3" x14ac:dyDescent="0.45">
      <c r="B9333"/>
      <c r="C9333"/>
    </row>
    <row r="9334" spans="2:3" x14ac:dyDescent="0.45">
      <c r="B9334"/>
      <c r="C9334"/>
    </row>
    <row r="9335" spans="2:3" x14ac:dyDescent="0.45">
      <c r="B9335"/>
      <c r="C9335"/>
    </row>
    <row r="9336" spans="2:3" x14ac:dyDescent="0.45">
      <c r="B9336"/>
      <c r="C9336"/>
    </row>
    <row r="9337" spans="2:3" x14ac:dyDescent="0.45">
      <c r="B9337"/>
      <c r="C9337"/>
    </row>
    <row r="9338" spans="2:3" x14ac:dyDescent="0.45">
      <c r="B9338"/>
      <c r="C9338"/>
    </row>
    <row r="9339" spans="2:3" x14ac:dyDescent="0.45">
      <c r="B9339"/>
      <c r="C9339"/>
    </row>
    <row r="9340" spans="2:3" x14ac:dyDescent="0.45">
      <c r="B9340"/>
      <c r="C9340"/>
    </row>
    <row r="9341" spans="2:3" x14ac:dyDescent="0.45">
      <c r="B9341"/>
      <c r="C9341"/>
    </row>
    <row r="9342" spans="2:3" x14ac:dyDescent="0.45">
      <c r="B9342"/>
      <c r="C9342"/>
    </row>
    <row r="9343" spans="2:3" x14ac:dyDescent="0.45">
      <c r="B9343"/>
      <c r="C9343"/>
    </row>
    <row r="9344" spans="2:3" x14ac:dyDescent="0.45">
      <c r="B9344"/>
      <c r="C9344"/>
    </row>
    <row r="9345" spans="2:3" x14ac:dyDescent="0.45">
      <c r="B9345"/>
      <c r="C9345"/>
    </row>
    <row r="9346" spans="2:3" x14ac:dyDescent="0.45">
      <c r="B9346"/>
      <c r="C9346"/>
    </row>
    <row r="9347" spans="2:3" x14ac:dyDescent="0.45">
      <c r="B9347"/>
      <c r="C9347"/>
    </row>
    <row r="9348" spans="2:3" x14ac:dyDescent="0.45">
      <c r="B9348"/>
      <c r="C9348"/>
    </row>
    <row r="9349" spans="2:3" x14ac:dyDescent="0.45">
      <c r="B9349"/>
      <c r="C9349"/>
    </row>
    <row r="9350" spans="2:3" x14ac:dyDescent="0.45">
      <c r="B9350"/>
      <c r="C9350"/>
    </row>
    <row r="9351" spans="2:3" x14ac:dyDescent="0.45">
      <c r="B9351"/>
      <c r="C9351"/>
    </row>
    <row r="9352" spans="2:3" x14ac:dyDescent="0.45">
      <c r="B9352"/>
      <c r="C9352"/>
    </row>
    <row r="9353" spans="2:3" x14ac:dyDescent="0.45">
      <c r="B9353"/>
      <c r="C9353"/>
    </row>
    <row r="9354" spans="2:3" x14ac:dyDescent="0.45">
      <c r="B9354"/>
      <c r="C9354"/>
    </row>
    <row r="9355" spans="2:3" x14ac:dyDescent="0.45">
      <c r="B9355"/>
      <c r="C9355"/>
    </row>
    <row r="9356" spans="2:3" x14ac:dyDescent="0.45">
      <c r="B9356"/>
      <c r="C9356"/>
    </row>
    <row r="9357" spans="2:3" x14ac:dyDescent="0.45">
      <c r="B9357"/>
      <c r="C9357"/>
    </row>
    <row r="9358" spans="2:3" x14ac:dyDescent="0.45">
      <c r="B9358"/>
      <c r="C9358"/>
    </row>
    <row r="9359" spans="2:3" x14ac:dyDescent="0.45">
      <c r="B9359"/>
      <c r="C9359"/>
    </row>
    <row r="9360" spans="2:3" x14ac:dyDescent="0.45">
      <c r="B9360"/>
      <c r="C9360"/>
    </row>
    <row r="9361" spans="2:3" x14ac:dyDescent="0.45">
      <c r="B9361"/>
      <c r="C9361"/>
    </row>
    <row r="9362" spans="2:3" x14ac:dyDescent="0.45">
      <c r="B9362"/>
      <c r="C9362"/>
    </row>
    <row r="9363" spans="2:3" x14ac:dyDescent="0.45">
      <c r="B9363"/>
      <c r="C9363"/>
    </row>
    <row r="9364" spans="2:3" x14ac:dyDescent="0.45">
      <c r="B9364"/>
      <c r="C9364"/>
    </row>
    <row r="9365" spans="2:3" x14ac:dyDescent="0.45">
      <c r="B9365"/>
      <c r="C9365"/>
    </row>
    <row r="9366" spans="2:3" x14ac:dyDescent="0.45">
      <c r="B9366"/>
      <c r="C9366"/>
    </row>
    <row r="9367" spans="2:3" x14ac:dyDescent="0.45">
      <c r="B9367"/>
      <c r="C9367"/>
    </row>
    <row r="9368" spans="2:3" x14ac:dyDescent="0.45">
      <c r="B9368"/>
      <c r="C9368"/>
    </row>
    <row r="9369" spans="2:3" x14ac:dyDescent="0.45">
      <c r="B9369"/>
      <c r="C9369"/>
    </row>
    <row r="9370" spans="2:3" x14ac:dyDescent="0.45">
      <c r="B9370"/>
      <c r="C9370"/>
    </row>
    <row r="9371" spans="2:3" x14ac:dyDescent="0.45">
      <c r="B9371"/>
      <c r="C9371"/>
    </row>
    <row r="9372" spans="2:3" x14ac:dyDescent="0.45">
      <c r="B9372"/>
      <c r="C9372"/>
    </row>
    <row r="9373" spans="2:3" x14ac:dyDescent="0.45">
      <c r="B9373"/>
      <c r="C9373"/>
    </row>
    <row r="9374" spans="2:3" x14ac:dyDescent="0.45">
      <c r="B9374"/>
      <c r="C9374"/>
    </row>
    <row r="9375" spans="2:3" x14ac:dyDescent="0.45">
      <c r="B9375"/>
      <c r="C9375"/>
    </row>
    <row r="9376" spans="2:3" x14ac:dyDescent="0.45">
      <c r="B9376"/>
      <c r="C9376"/>
    </row>
    <row r="9377" spans="2:3" x14ac:dyDescent="0.45">
      <c r="B9377"/>
      <c r="C9377"/>
    </row>
    <row r="9378" spans="2:3" x14ac:dyDescent="0.45">
      <c r="B9378"/>
      <c r="C9378"/>
    </row>
    <row r="9379" spans="2:3" x14ac:dyDescent="0.45">
      <c r="B9379"/>
      <c r="C9379"/>
    </row>
    <row r="9380" spans="2:3" x14ac:dyDescent="0.45">
      <c r="B9380"/>
      <c r="C9380"/>
    </row>
    <row r="9381" spans="2:3" x14ac:dyDescent="0.45">
      <c r="B9381"/>
      <c r="C9381"/>
    </row>
    <row r="9382" spans="2:3" x14ac:dyDescent="0.45">
      <c r="B9382"/>
      <c r="C9382"/>
    </row>
    <row r="9383" spans="2:3" x14ac:dyDescent="0.45">
      <c r="B9383"/>
      <c r="C9383"/>
    </row>
    <row r="9384" spans="2:3" x14ac:dyDescent="0.45">
      <c r="B9384"/>
      <c r="C9384"/>
    </row>
    <row r="9385" spans="2:3" x14ac:dyDescent="0.45">
      <c r="B9385"/>
      <c r="C9385"/>
    </row>
    <row r="9386" spans="2:3" x14ac:dyDescent="0.45">
      <c r="B9386"/>
      <c r="C9386"/>
    </row>
    <row r="9387" spans="2:3" x14ac:dyDescent="0.45">
      <c r="B9387"/>
      <c r="C9387"/>
    </row>
    <row r="9388" spans="2:3" x14ac:dyDescent="0.45">
      <c r="B9388"/>
      <c r="C9388"/>
    </row>
    <row r="9389" spans="2:3" x14ac:dyDescent="0.45">
      <c r="B9389"/>
      <c r="C9389"/>
    </row>
    <row r="9390" spans="2:3" x14ac:dyDescent="0.45">
      <c r="B9390"/>
      <c r="C9390"/>
    </row>
    <row r="9391" spans="2:3" x14ac:dyDescent="0.45">
      <c r="B9391"/>
      <c r="C9391"/>
    </row>
    <row r="9392" spans="2:3" x14ac:dyDescent="0.45">
      <c r="B9392"/>
      <c r="C9392"/>
    </row>
    <row r="9393" spans="2:3" x14ac:dyDescent="0.45">
      <c r="B9393"/>
      <c r="C9393"/>
    </row>
    <row r="9394" spans="2:3" x14ac:dyDescent="0.45">
      <c r="B9394"/>
      <c r="C9394"/>
    </row>
    <row r="9395" spans="2:3" x14ac:dyDescent="0.45">
      <c r="B9395"/>
      <c r="C9395"/>
    </row>
    <row r="9396" spans="2:3" x14ac:dyDescent="0.45">
      <c r="B9396"/>
      <c r="C9396"/>
    </row>
    <row r="9397" spans="2:3" x14ac:dyDescent="0.45">
      <c r="B9397"/>
      <c r="C9397"/>
    </row>
    <row r="9398" spans="2:3" x14ac:dyDescent="0.45">
      <c r="B9398"/>
      <c r="C9398"/>
    </row>
    <row r="9399" spans="2:3" x14ac:dyDescent="0.45">
      <c r="B9399"/>
      <c r="C9399"/>
    </row>
    <row r="9400" spans="2:3" x14ac:dyDescent="0.45">
      <c r="B9400"/>
      <c r="C9400"/>
    </row>
    <row r="9401" spans="2:3" x14ac:dyDescent="0.45">
      <c r="B9401"/>
      <c r="C9401"/>
    </row>
    <row r="9402" spans="2:3" x14ac:dyDescent="0.45">
      <c r="B9402"/>
      <c r="C9402"/>
    </row>
    <row r="9403" spans="2:3" x14ac:dyDescent="0.45">
      <c r="B9403"/>
      <c r="C9403"/>
    </row>
    <row r="9404" spans="2:3" x14ac:dyDescent="0.45">
      <c r="B9404"/>
      <c r="C9404"/>
    </row>
    <row r="9405" spans="2:3" x14ac:dyDescent="0.45">
      <c r="B9405"/>
      <c r="C9405"/>
    </row>
    <row r="9406" spans="2:3" x14ac:dyDescent="0.45">
      <c r="B9406"/>
      <c r="C9406"/>
    </row>
    <row r="9407" spans="2:3" x14ac:dyDescent="0.45">
      <c r="B9407"/>
      <c r="C9407"/>
    </row>
    <row r="9408" spans="2:3" x14ac:dyDescent="0.45">
      <c r="B9408"/>
      <c r="C9408"/>
    </row>
    <row r="9409" spans="2:3" x14ac:dyDescent="0.45">
      <c r="B9409"/>
      <c r="C9409"/>
    </row>
    <row r="9410" spans="2:3" x14ac:dyDescent="0.45">
      <c r="B9410"/>
      <c r="C9410"/>
    </row>
    <row r="9411" spans="2:3" x14ac:dyDescent="0.45">
      <c r="B9411"/>
      <c r="C9411"/>
    </row>
    <row r="9412" spans="2:3" x14ac:dyDescent="0.45">
      <c r="B9412"/>
      <c r="C9412"/>
    </row>
    <row r="9413" spans="2:3" x14ac:dyDescent="0.45">
      <c r="B9413"/>
      <c r="C9413"/>
    </row>
    <row r="9414" spans="2:3" x14ac:dyDescent="0.45">
      <c r="B9414"/>
      <c r="C9414"/>
    </row>
    <row r="9415" spans="2:3" x14ac:dyDescent="0.45">
      <c r="B9415"/>
      <c r="C9415"/>
    </row>
    <row r="9416" spans="2:3" x14ac:dyDescent="0.45">
      <c r="B9416"/>
      <c r="C9416"/>
    </row>
    <row r="9417" spans="2:3" x14ac:dyDescent="0.45">
      <c r="B9417"/>
      <c r="C9417"/>
    </row>
    <row r="9418" spans="2:3" x14ac:dyDescent="0.45">
      <c r="B9418"/>
      <c r="C9418"/>
    </row>
    <row r="9419" spans="2:3" x14ac:dyDescent="0.45">
      <c r="B9419"/>
      <c r="C9419"/>
    </row>
    <row r="9420" spans="2:3" x14ac:dyDescent="0.45">
      <c r="B9420"/>
      <c r="C9420"/>
    </row>
    <row r="9421" spans="2:3" x14ac:dyDescent="0.45">
      <c r="B9421"/>
      <c r="C9421"/>
    </row>
    <row r="9422" spans="2:3" x14ac:dyDescent="0.45">
      <c r="B9422"/>
      <c r="C9422"/>
    </row>
    <row r="9423" spans="2:3" x14ac:dyDescent="0.45">
      <c r="B9423"/>
      <c r="C9423"/>
    </row>
    <row r="9424" spans="2:3" x14ac:dyDescent="0.45">
      <c r="B9424"/>
      <c r="C9424"/>
    </row>
    <row r="9425" spans="2:3" x14ac:dyDescent="0.45">
      <c r="B9425"/>
      <c r="C9425"/>
    </row>
    <row r="9426" spans="2:3" x14ac:dyDescent="0.45">
      <c r="B9426"/>
      <c r="C9426"/>
    </row>
    <row r="9427" spans="2:3" x14ac:dyDescent="0.45">
      <c r="B9427"/>
      <c r="C9427"/>
    </row>
    <row r="9428" spans="2:3" x14ac:dyDescent="0.45">
      <c r="B9428"/>
      <c r="C9428"/>
    </row>
    <row r="9429" spans="2:3" x14ac:dyDescent="0.45">
      <c r="B9429"/>
      <c r="C9429"/>
    </row>
    <row r="9430" spans="2:3" x14ac:dyDescent="0.45">
      <c r="B9430"/>
      <c r="C9430"/>
    </row>
    <row r="9431" spans="2:3" x14ac:dyDescent="0.45">
      <c r="B9431"/>
      <c r="C9431"/>
    </row>
    <row r="9432" spans="2:3" x14ac:dyDescent="0.45">
      <c r="B9432"/>
      <c r="C9432"/>
    </row>
    <row r="9433" spans="2:3" x14ac:dyDescent="0.45">
      <c r="B9433"/>
      <c r="C9433"/>
    </row>
    <row r="9434" spans="2:3" x14ac:dyDescent="0.45">
      <c r="B9434"/>
      <c r="C9434"/>
    </row>
    <row r="9435" spans="2:3" x14ac:dyDescent="0.45">
      <c r="B9435"/>
      <c r="C9435"/>
    </row>
    <row r="9436" spans="2:3" x14ac:dyDescent="0.45">
      <c r="B9436"/>
      <c r="C9436"/>
    </row>
    <row r="9437" spans="2:3" x14ac:dyDescent="0.45">
      <c r="B9437"/>
      <c r="C9437"/>
    </row>
    <row r="9438" spans="2:3" x14ac:dyDescent="0.45">
      <c r="B9438"/>
      <c r="C9438"/>
    </row>
    <row r="9439" spans="2:3" x14ac:dyDescent="0.45">
      <c r="B9439"/>
      <c r="C9439"/>
    </row>
    <row r="9440" spans="2:3" x14ac:dyDescent="0.45">
      <c r="B9440"/>
      <c r="C9440"/>
    </row>
    <row r="9441" spans="2:3" x14ac:dyDescent="0.45">
      <c r="B9441"/>
      <c r="C9441"/>
    </row>
    <row r="9442" spans="2:3" x14ac:dyDescent="0.45">
      <c r="B9442"/>
      <c r="C9442"/>
    </row>
    <row r="9443" spans="2:3" x14ac:dyDescent="0.45">
      <c r="B9443"/>
      <c r="C9443"/>
    </row>
    <row r="9444" spans="2:3" x14ac:dyDescent="0.45">
      <c r="B9444"/>
      <c r="C9444"/>
    </row>
    <row r="9445" spans="2:3" x14ac:dyDescent="0.45">
      <c r="B9445"/>
      <c r="C9445"/>
    </row>
    <row r="9446" spans="2:3" x14ac:dyDescent="0.45">
      <c r="B9446"/>
      <c r="C9446"/>
    </row>
    <row r="9447" spans="2:3" x14ac:dyDescent="0.45">
      <c r="B9447"/>
      <c r="C9447"/>
    </row>
    <row r="9448" spans="2:3" x14ac:dyDescent="0.45">
      <c r="B9448"/>
      <c r="C9448"/>
    </row>
    <row r="9449" spans="2:3" x14ac:dyDescent="0.45">
      <c r="B9449"/>
      <c r="C9449"/>
    </row>
    <row r="9450" spans="2:3" x14ac:dyDescent="0.45">
      <c r="B9450"/>
      <c r="C9450"/>
    </row>
    <row r="9451" spans="2:3" x14ac:dyDescent="0.45">
      <c r="B9451"/>
      <c r="C9451"/>
    </row>
    <row r="9452" spans="2:3" x14ac:dyDescent="0.45">
      <c r="B9452"/>
      <c r="C9452"/>
    </row>
    <row r="9453" spans="2:3" x14ac:dyDescent="0.45">
      <c r="B9453"/>
      <c r="C9453"/>
    </row>
    <row r="9454" spans="2:3" x14ac:dyDescent="0.45">
      <c r="B9454"/>
      <c r="C9454"/>
    </row>
    <row r="9455" spans="2:3" x14ac:dyDescent="0.45">
      <c r="B9455"/>
      <c r="C9455"/>
    </row>
    <row r="9456" spans="2:3" x14ac:dyDescent="0.45">
      <c r="B9456"/>
      <c r="C9456"/>
    </row>
    <row r="9457" spans="2:3" x14ac:dyDescent="0.45">
      <c r="B9457"/>
      <c r="C9457"/>
    </row>
    <row r="9458" spans="2:3" x14ac:dyDescent="0.45">
      <c r="B9458"/>
      <c r="C9458"/>
    </row>
    <row r="9459" spans="2:3" x14ac:dyDescent="0.45">
      <c r="B9459"/>
      <c r="C9459"/>
    </row>
    <row r="9460" spans="2:3" x14ac:dyDescent="0.45">
      <c r="B9460"/>
      <c r="C9460"/>
    </row>
    <row r="9461" spans="2:3" x14ac:dyDescent="0.45">
      <c r="B9461"/>
      <c r="C9461"/>
    </row>
    <row r="9462" spans="2:3" x14ac:dyDescent="0.45">
      <c r="B9462"/>
      <c r="C9462"/>
    </row>
    <row r="9463" spans="2:3" x14ac:dyDescent="0.45">
      <c r="B9463"/>
      <c r="C9463"/>
    </row>
    <row r="9464" spans="2:3" x14ac:dyDescent="0.45">
      <c r="B9464"/>
      <c r="C9464"/>
    </row>
    <row r="9465" spans="2:3" x14ac:dyDescent="0.45">
      <c r="B9465"/>
      <c r="C9465"/>
    </row>
    <row r="9466" spans="2:3" x14ac:dyDescent="0.45">
      <c r="B9466"/>
      <c r="C9466"/>
    </row>
    <row r="9467" spans="2:3" x14ac:dyDescent="0.45">
      <c r="B9467"/>
      <c r="C9467"/>
    </row>
    <row r="9468" spans="2:3" x14ac:dyDescent="0.45">
      <c r="B9468"/>
      <c r="C9468"/>
    </row>
    <row r="9469" spans="2:3" x14ac:dyDescent="0.45">
      <c r="B9469"/>
      <c r="C9469"/>
    </row>
    <row r="9470" spans="2:3" x14ac:dyDescent="0.45">
      <c r="B9470"/>
      <c r="C9470"/>
    </row>
    <row r="9471" spans="2:3" x14ac:dyDescent="0.45">
      <c r="B9471"/>
      <c r="C9471"/>
    </row>
    <row r="9472" spans="2:3" x14ac:dyDescent="0.45">
      <c r="B9472"/>
      <c r="C9472"/>
    </row>
    <row r="9473" spans="2:3" x14ac:dyDescent="0.45">
      <c r="B9473"/>
      <c r="C9473"/>
    </row>
    <row r="9474" spans="2:3" x14ac:dyDescent="0.45">
      <c r="B9474"/>
      <c r="C9474"/>
    </row>
    <row r="9475" spans="2:3" x14ac:dyDescent="0.45">
      <c r="B9475"/>
      <c r="C9475"/>
    </row>
    <row r="9476" spans="2:3" x14ac:dyDescent="0.45">
      <c r="B9476"/>
      <c r="C9476"/>
    </row>
    <row r="9477" spans="2:3" x14ac:dyDescent="0.45">
      <c r="B9477"/>
      <c r="C9477"/>
    </row>
    <row r="9478" spans="2:3" x14ac:dyDescent="0.45">
      <c r="B9478"/>
      <c r="C9478"/>
    </row>
    <row r="9479" spans="2:3" x14ac:dyDescent="0.45">
      <c r="B9479"/>
      <c r="C9479"/>
    </row>
    <row r="9480" spans="2:3" x14ac:dyDescent="0.45">
      <c r="B9480"/>
      <c r="C9480"/>
    </row>
    <row r="9481" spans="2:3" x14ac:dyDescent="0.45">
      <c r="B9481"/>
      <c r="C9481"/>
    </row>
    <row r="9482" spans="2:3" x14ac:dyDescent="0.45">
      <c r="B9482"/>
      <c r="C9482"/>
    </row>
    <row r="9483" spans="2:3" x14ac:dyDescent="0.45">
      <c r="B9483"/>
      <c r="C9483"/>
    </row>
    <row r="9484" spans="2:3" x14ac:dyDescent="0.45">
      <c r="B9484"/>
      <c r="C9484"/>
    </row>
    <row r="9485" spans="2:3" x14ac:dyDescent="0.45">
      <c r="B9485"/>
      <c r="C9485"/>
    </row>
    <row r="9486" spans="2:3" x14ac:dyDescent="0.45">
      <c r="B9486"/>
      <c r="C9486"/>
    </row>
    <row r="9487" spans="2:3" x14ac:dyDescent="0.45">
      <c r="B9487"/>
      <c r="C9487"/>
    </row>
    <row r="9488" spans="2:3" x14ac:dyDescent="0.45">
      <c r="B9488"/>
      <c r="C9488"/>
    </row>
    <row r="9489" spans="2:3" x14ac:dyDescent="0.45">
      <c r="B9489"/>
      <c r="C9489"/>
    </row>
    <row r="9490" spans="2:3" x14ac:dyDescent="0.45">
      <c r="B9490"/>
      <c r="C9490"/>
    </row>
    <row r="9491" spans="2:3" x14ac:dyDescent="0.45">
      <c r="B9491"/>
      <c r="C9491"/>
    </row>
    <row r="9492" spans="2:3" x14ac:dyDescent="0.45">
      <c r="B9492"/>
      <c r="C9492"/>
    </row>
    <row r="9493" spans="2:3" x14ac:dyDescent="0.45">
      <c r="B9493"/>
      <c r="C9493"/>
    </row>
    <row r="9494" spans="2:3" x14ac:dyDescent="0.45">
      <c r="B9494"/>
      <c r="C9494"/>
    </row>
    <row r="9495" spans="2:3" x14ac:dyDescent="0.45">
      <c r="B9495"/>
      <c r="C9495"/>
    </row>
    <row r="9496" spans="2:3" x14ac:dyDescent="0.45">
      <c r="B9496"/>
      <c r="C9496"/>
    </row>
    <row r="9497" spans="2:3" x14ac:dyDescent="0.45">
      <c r="B9497"/>
      <c r="C9497"/>
    </row>
    <row r="9498" spans="2:3" x14ac:dyDescent="0.45">
      <c r="B9498"/>
      <c r="C9498"/>
    </row>
    <row r="9499" spans="2:3" x14ac:dyDescent="0.45">
      <c r="B9499"/>
      <c r="C9499"/>
    </row>
    <row r="9500" spans="2:3" x14ac:dyDescent="0.45">
      <c r="B9500"/>
      <c r="C9500"/>
    </row>
    <row r="9501" spans="2:3" x14ac:dyDescent="0.45">
      <c r="B9501"/>
      <c r="C9501"/>
    </row>
    <row r="9502" spans="2:3" x14ac:dyDescent="0.45">
      <c r="B9502"/>
      <c r="C9502"/>
    </row>
    <row r="9503" spans="2:3" x14ac:dyDescent="0.45">
      <c r="B9503"/>
      <c r="C9503"/>
    </row>
    <row r="9504" spans="2:3" x14ac:dyDescent="0.45">
      <c r="B9504"/>
      <c r="C9504"/>
    </row>
    <row r="9505" spans="2:3" x14ac:dyDescent="0.45">
      <c r="B9505"/>
      <c r="C9505"/>
    </row>
    <row r="9506" spans="2:3" x14ac:dyDescent="0.45">
      <c r="B9506"/>
      <c r="C9506"/>
    </row>
    <row r="9507" spans="2:3" x14ac:dyDescent="0.45">
      <c r="B9507"/>
      <c r="C9507"/>
    </row>
    <row r="9508" spans="2:3" x14ac:dyDescent="0.45">
      <c r="B9508"/>
      <c r="C9508"/>
    </row>
    <row r="9509" spans="2:3" x14ac:dyDescent="0.45">
      <c r="B9509"/>
      <c r="C9509"/>
    </row>
    <row r="9510" spans="2:3" x14ac:dyDescent="0.45">
      <c r="B9510"/>
      <c r="C9510"/>
    </row>
    <row r="9511" spans="2:3" x14ac:dyDescent="0.45">
      <c r="B9511"/>
      <c r="C9511"/>
    </row>
    <row r="9512" spans="2:3" x14ac:dyDescent="0.45">
      <c r="B9512"/>
      <c r="C9512"/>
    </row>
    <row r="9513" spans="2:3" x14ac:dyDescent="0.45">
      <c r="B9513"/>
      <c r="C9513"/>
    </row>
    <row r="9514" spans="2:3" x14ac:dyDescent="0.45">
      <c r="B9514"/>
      <c r="C9514"/>
    </row>
    <row r="9515" spans="2:3" x14ac:dyDescent="0.45">
      <c r="B9515"/>
      <c r="C9515"/>
    </row>
    <row r="9516" spans="2:3" x14ac:dyDescent="0.45">
      <c r="B9516"/>
      <c r="C9516"/>
    </row>
    <row r="9517" spans="2:3" x14ac:dyDescent="0.45">
      <c r="B9517"/>
      <c r="C9517"/>
    </row>
    <row r="9518" spans="2:3" x14ac:dyDescent="0.45">
      <c r="B9518"/>
      <c r="C9518"/>
    </row>
    <row r="9519" spans="2:3" x14ac:dyDescent="0.45">
      <c r="B9519"/>
      <c r="C9519"/>
    </row>
    <row r="9520" spans="2:3" x14ac:dyDescent="0.45">
      <c r="B9520"/>
      <c r="C9520"/>
    </row>
    <row r="9521" spans="2:3" x14ac:dyDescent="0.45">
      <c r="B9521"/>
      <c r="C9521"/>
    </row>
    <row r="9522" spans="2:3" x14ac:dyDescent="0.45">
      <c r="B9522"/>
      <c r="C9522"/>
    </row>
    <row r="9523" spans="2:3" x14ac:dyDescent="0.45">
      <c r="B9523"/>
      <c r="C9523"/>
    </row>
    <row r="9524" spans="2:3" x14ac:dyDescent="0.45">
      <c r="B9524"/>
      <c r="C9524"/>
    </row>
    <row r="9525" spans="2:3" x14ac:dyDescent="0.45">
      <c r="B9525"/>
      <c r="C9525"/>
    </row>
    <row r="9526" spans="2:3" x14ac:dyDescent="0.45">
      <c r="B9526"/>
      <c r="C9526"/>
    </row>
    <row r="9527" spans="2:3" x14ac:dyDescent="0.45">
      <c r="B9527"/>
      <c r="C9527"/>
    </row>
    <row r="9528" spans="2:3" x14ac:dyDescent="0.45">
      <c r="B9528"/>
      <c r="C9528"/>
    </row>
    <row r="9529" spans="2:3" x14ac:dyDescent="0.45">
      <c r="B9529"/>
      <c r="C9529"/>
    </row>
    <row r="9530" spans="2:3" x14ac:dyDescent="0.45">
      <c r="B9530"/>
      <c r="C9530"/>
    </row>
    <row r="9531" spans="2:3" x14ac:dyDescent="0.45">
      <c r="B9531"/>
      <c r="C9531"/>
    </row>
    <row r="9532" spans="2:3" x14ac:dyDescent="0.45">
      <c r="B9532"/>
      <c r="C9532"/>
    </row>
    <row r="9533" spans="2:3" x14ac:dyDescent="0.45">
      <c r="B9533"/>
      <c r="C9533"/>
    </row>
    <row r="9534" spans="2:3" x14ac:dyDescent="0.45">
      <c r="B9534"/>
      <c r="C9534"/>
    </row>
    <row r="9535" spans="2:3" x14ac:dyDescent="0.45">
      <c r="B9535"/>
      <c r="C9535"/>
    </row>
    <row r="9536" spans="2:3" x14ac:dyDescent="0.45">
      <c r="B9536"/>
      <c r="C9536"/>
    </row>
    <row r="9537" spans="2:3" x14ac:dyDescent="0.45">
      <c r="B9537"/>
      <c r="C9537"/>
    </row>
    <row r="9538" spans="2:3" x14ac:dyDescent="0.45">
      <c r="B9538"/>
      <c r="C9538"/>
    </row>
    <row r="9539" spans="2:3" x14ac:dyDescent="0.45">
      <c r="B9539"/>
      <c r="C9539"/>
    </row>
    <row r="9540" spans="2:3" x14ac:dyDescent="0.45">
      <c r="B9540"/>
      <c r="C9540"/>
    </row>
    <row r="9541" spans="2:3" x14ac:dyDescent="0.45">
      <c r="B9541"/>
      <c r="C9541"/>
    </row>
    <row r="9542" spans="2:3" x14ac:dyDescent="0.45">
      <c r="B9542"/>
      <c r="C9542"/>
    </row>
    <row r="9543" spans="2:3" x14ac:dyDescent="0.45">
      <c r="B9543"/>
      <c r="C9543"/>
    </row>
    <row r="9544" spans="2:3" x14ac:dyDescent="0.45">
      <c r="B9544"/>
      <c r="C9544"/>
    </row>
    <row r="9545" spans="2:3" x14ac:dyDescent="0.45">
      <c r="B9545"/>
      <c r="C9545"/>
    </row>
    <row r="9546" spans="2:3" x14ac:dyDescent="0.45">
      <c r="B9546"/>
      <c r="C9546"/>
    </row>
    <row r="9547" spans="2:3" x14ac:dyDescent="0.45">
      <c r="B9547"/>
      <c r="C9547"/>
    </row>
    <row r="9548" spans="2:3" x14ac:dyDescent="0.45">
      <c r="B9548"/>
      <c r="C9548"/>
    </row>
    <row r="9549" spans="2:3" x14ac:dyDescent="0.45">
      <c r="B9549"/>
      <c r="C9549"/>
    </row>
    <row r="9550" spans="2:3" x14ac:dyDescent="0.45">
      <c r="B9550"/>
      <c r="C9550"/>
    </row>
    <row r="9551" spans="2:3" x14ac:dyDescent="0.45">
      <c r="B9551"/>
      <c r="C9551"/>
    </row>
    <row r="9552" spans="2:3" x14ac:dyDescent="0.45">
      <c r="B9552"/>
      <c r="C9552"/>
    </row>
    <row r="9553" spans="2:3" x14ac:dyDescent="0.45">
      <c r="B9553"/>
      <c r="C9553"/>
    </row>
    <row r="9554" spans="2:3" x14ac:dyDescent="0.45">
      <c r="B9554"/>
      <c r="C9554"/>
    </row>
    <row r="9555" spans="2:3" x14ac:dyDescent="0.45">
      <c r="B9555"/>
      <c r="C9555"/>
    </row>
    <row r="9556" spans="2:3" x14ac:dyDescent="0.45">
      <c r="B9556"/>
      <c r="C9556"/>
    </row>
    <row r="9557" spans="2:3" x14ac:dyDescent="0.45">
      <c r="B9557"/>
      <c r="C9557"/>
    </row>
    <row r="9558" spans="2:3" x14ac:dyDescent="0.45">
      <c r="B9558"/>
      <c r="C9558"/>
    </row>
    <row r="9559" spans="2:3" x14ac:dyDescent="0.45">
      <c r="B9559"/>
      <c r="C9559"/>
    </row>
    <row r="9560" spans="2:3" x14ac:dyDescent="0.45">
      <c r="B9560"/>
      <c r="C9560"/>
    </row>
    <row r="9561" spans="2:3" x14ac:dyDescent="0.45">
      <c r="B9561"/>
      <c r="C9561"/>
    </row>
    <row r="9562" spans="2:3" x14ac:dyDescent="0.45">
      <c r="B9562"/>
      <c r="C9562"/>
    </row>
    <row r="9563" spans="2:3" x14ac:dyDescent="0.45">
      <c r="B9563"/>
      <c r="C9563"/>
    </row>
    <row r="9564" spans="2:3" x14ac:dyDescent="0.45">
      <c r="B9564"/>
      <c r="C9564"/>
    </row>
    <row r="9565" spans="2:3" x14ac:dyDescent="0.45">
      <c r="B9565"/>
      <c r="C9565"/>
    </row>
    <row r="9566" spans="2:3" x14ac:dyDescent="0.45">
      <c r="B9566"/>
      <c r="C9566"/>
    </row>
    <row r="9567" spans="2:3" x14ac:dyDescent="0.45">
      <c r="B9567"/>
      <c r="C9567"/>
    </row>
    <row r="9568" spans="2:3" x14ac:dyDescent="0.45">
      <c r="B9568"/>
      <c r="C9568"/>
    </row>
    <row r="9569" spans="2:3" x14ac:dyDescent="0.45">
      <c r="B9569"/>
      <c r="C9569"/>
    </row>
    <row r="9570" spans="2:3" x14ac:dyDescent="0.45">
      <c r="B9570"/>
      <c r="C9570"/>
    </row>
    <row r="9571" spans="2:3" x14ac:dyDescent="0.45">
      <c r="B9571"/>
      <c r="C9571"/>
    </row>
    <row r="9572" spans="2:3" x14ac:dyDescent="0.45">
      <c r="B9572"/>
      <c r="C9572"/>
    </row>
    <row r="9573" spans="2:3" x14ac:dyDescent="0.45">
      <c r="B9573"/>
      <c r="C9573"/>
    </row>
    <row r="9574" spans="2:3" x14ac:dyDescent="0.45">
      <c r="B9574"/>
      <c r="C9574"/>
    </row>
    <row r="9575" spans="2:3" x14ac:dyDescent="0.45">
      <c r="B9575"/>
      <c r="C9575"/>
    </row>
    <row r="9576" spans="2:3" x14ac:dyDescent="0.45">
      <c r="B9576"/>
      <c r="C9576"/>
    </row>
    <row r="9577" spans="2:3" x14ac:dyDescent="0.45">
      <c r="B9577"/>
      <c r="C9577"/>
    </row>
    <row r="9578" spans="2:3" x14ac:dyDescent="0.45">
      <c r="B9578"/>
      <c r="C9578"/>
    </row>
    <row r="9579" spans="2:3" x14ac:dyDescent="0.45">
      <c r="B9579"/>
      <c r="C9579"/>
    </row>
    <row r="9580" spans="2:3" x14ac:dyDescent="0.45">
      <c r="B9580"/>
      <c r="C9580"/>
    </row>
    <row r="9581" spans="2:3" x14ac:dyDescent="0.45">
      <c r="B9581"/>
      <c r="C9581"/>
    </row>
    <row r="9582" spans="2:3" x14ac:dyDescent="0.45">
      <c r="B9582"/>
      <c r="C9582"/>
    </row>
    <row r="9583" spans="2:3" x14ac:dyDescent="0.45">
      <c r="B9583"/>
      <c r="C9583"/>
    </row>
    <row r="9584" spans="2:3" x14ac:dyDescent="0.45">
      <c r="B9584"/>
      <c r="C9584"/>
    </row>
    <row r="9585" spans="2:3" x14ac:dyDescent="0.45">
      <c r="B9585"/>
      <c r="C9585"/>
    </row>
    <row r="9586" spans="2:3" x14ac:dyDescent="0.45">
      <c r="B9586"/>
      <c r="C9586"/>
    </row>
    <row r="9587" spans="2:3" x14ac:dyDescent="0.45">
      <c r="B9587"/>
      <c r="C9587"/>
    </row>
    <row r="9588" spans="2:3" x14ac:dyDescent="0.45">
      <c r="B9588"/>
      <c r="C9588"/>
    </row>
    <row r="9589" spans="2:3" x14ac:dyDescent="0.45">
      <c r="B9589"/>
      <c r="C9589"/>
    </row>
    <row r="9590" spans="2:3" x14ac:dyDescent="0.45">
      <c r="B9590"/>
      <c r="C9590"/>
    </row>
    <row r="9591" spans="2:3" x14ac:dyDescent="0.45">
      <c r="B9591"/>
      <c r="C9591"/>
    </row>
    <row r="9592" spans="2:3" x14ac:dyDescent="0.45">
      <c r="B9592"/>
      <c r="C9592"/>
    </row>
    <row r="9593" spans="2:3" x14ac:dyDescent="0.45">
      <c r="B9593"/>
      <c r="C9593"/>
    </row>
    <row r="9594" spans="2:3" x14ac:dyDescent="0.45">
      <c r="B9594"/>
      <c r="C9594"/>
    </row>
    <row r="9595" spans="2:3" x14ac:dyDescent="0.45">
      <c r="B9595"/>
      <c r="C9595"/>
    </row>
    <row r="9596" spans="2:3" x14ac:dyDescent="0.45">
      <c r="B9596"/>
      <c r="C9596"/>
    </row>
    <row r="9597" spans="2:3" x14ac:dyDescent="0.45">
      <c r="B9597"/>
      <c r="C9597"/>
    </row>
    <row r="9598" spans="2:3" x14ac:dyDescent="0.45">
      <c r="B9598"/>
      <c r="C9598"/>
    </row>
    <row r="9599" spans="2:3" x14ac:dyDescent="0.45">
      <c r="B9599"/>
      <c r="C9599"/>
    </row>
    <row r="9600" spans="2:3" x14ac:dyDescent="0.45">
      <c r="B9600"/>
      <c r="C9600"/>
    </row>
    <row r="9601" spans="2:3" x14ac:dyDescent="0.45">
      <c r="B9601"/>
      <c r="C9601"/>
    </row>
    <row r="9602" spans="2:3" x14ac:dyDescent="0.45">
      <c r="B9602"/>
      <c r="C9602"/>
    </row>
    <row r="9603" spans="2:3" x14ac:dyDescent="0.45">
      <c r="B9603"/>
      <c r="C9603"/>
    </row>
    <row r="9604" spans="2:3" x14ac:dyDescent="0.45">
      <c r="B9604"/>
      <c r="C9604"/>
    </row>
    <row r="9605" spans="2:3" x14ac:dyDescent="0.45">
      <c r="B9605"/>
      <c r="C9605"/>
    </row>
    <row r="9606" spans="2:3" x14ac:dyDescent="0.45">
      <c r="B9606"/>
      <c r="C9606"/>
    </row>
    <row r="9607" spans="2:3" x14ac:dyDescent="0.45">
      <c r="B9607"/>
      <c r="C9607"/>
    </row>
    <row r="9608" spans="2:3" x14ac:dyDescent="0.45">
      <c r="B9608"/>
      <c r="C9608"/>
    </row>
    <row r="9609" spans="2:3" x14ac:dyDescent="0.45">
      <c r="B9609"/>
      <c r="C9609"/>
    </row>
    <row r="9610" spans="2:3" x14ac:dyDescent="0.45">
      <c r="B9610"/>
      <c r="C9610"/>
    </row>
    <row r="9611" spans="2:3" x14ac:dyDescent="0.45">
      <c r="B9611"/>
      <c r="C9611"/>
    </row>
    <row r="9612" spans="2:3" x14ac:dyDescent="0.45">
      <c r="B9612"/>
      <c r="C9612"/>
    </row>
    <row r="9613" spans="2:3" x14ac:dyDescent="0.45">
      <c r="B9613"/>
      <c r="C9613"/>
    </row>
    <row r="9614" spans="2:3" x14ac:dyDescent="0.45">
      <c r="B9614"/>
      <c r="C9614"/>
    </row>
    <row r="9615" spans="2:3" x14ac:dyDescent="0.45">
      <c r="B9615"/>
      <c r="C9615"/>
    </row>
    <row r="9616" spans="2:3" x14ac:dyDescent="0.45">
      <c r="B9616"/>
      <c r="C9616"/>
    </row>
    <row r="9617" spans="2:3" x14ac:dyDescent="0.45">
      <c r="B9617"/>
      <c r="C9617"/>
    </row>
    <row r="9618" spans="2:3" x14ac:dyDescent="0.45">
      <c r="B9618"/>
      <c r="C9618"/>
    </row>
    <row r="9619" spans="2:3" x14ac:dyDescent="0.45">
      <c r="B9619"/>
      <c r="C9619"/>
    </row>
    <row r="9620" spans="2:3" x14ac:dyDescent="0.45">
      <c r="B9620"/>
      <c r="C9620"/>
    </row>
    <row r="9621" spans="2:3" x14ac:dyDescent="0.45">
      <c r="B9621"/>
      <c r="C9621"/>
    </row>
    <row r="9622" spans="2:3" x14ac:dyDescent="0.45">
      <c r="B9622"/>
      <c r="C9622"/>
    </row>
    <row r="9623" spans="2:3" x14ac:dyDescent="0.45">
      <c r="B9623"/>
      <c r="C9623"/>
    </row>
    <row r="9624" spans="2:3" x14ac:dyDescent="0.45">
      <c r="B9624"/>
      <c r="C9624"/>
    </row>
    <row r="9625" spans="2:3" x14ac:dyDescent="0.45">
      <c r="B9625"/>
      <c r="C9625"/>
    </row>
    <row r="9626" spans="2:3" x14ac:dyDescent="0.45">
      <c r="B9626"/>
      <c r="C9626"/>
    </row>
    <row r="9627" spans="2:3" x14ac:dyDescent="0.45">
      <c r="B9627"/>
      <c r="C9627"/>
    </row>
    <row r="9628" spans="2:3" x14ac:dyDescent="0.45">
      <c r="B9628"/>
      <c r="C9628"/>
    </row>
    <row r="9629" spans="2:3" x14ac:dyDescent="0.45">
      <c r="B9629"/>
      <c r="C9629"/>
    </row>
    <row r="9630" spans="2:3" x14ac:dyDescent="0.45">
      <c r="B9630"/>
      <c r="C9630"/>
    </row>
    <row r="9631" spans="2:3" x14ac:dyDescent="0.45">
      <c r="B9631"/>
      <c r="C9631"/>
    </row>
    <row r="9632" spans="2:3" x14ac:dyDescent="0.45">
      <c r="B9632"/>
      <c r="C9632"/>
    </row>
    <row r="9633" spans="2:3" x14ac:dyDescent="0.45">
      <c r="B9633"/>
      <c r="C9633"/>
    </row>
    <row r="9634" spans="2:3" x14ac:dyDescent="0.45">
      <c r="B9634"/>
      <c r="C9634"/>
    </row>
    <row r="9635" spans="2:3" x14ac:dyDescent="0.45">
      <c r="B9635"/>
      <c r="C9635"/>
    </row>
    <row r="9636" spans="2:3" x14ac:dyDescent="0.45">
      <c r="B9636"/>
      <c r="C9636"/>
    </row>
    <row r="9637" spans="2:3" x14ac:dyDescent="0.45">
      <c r="B9637"/>
      <c r="C9637"/>
    </row>
    <row r="9638" spans="2:3" x14ac:dyDescent="0.45">
      <c r="B9638"/>
      <c r="C9638"/>
    </row>
    <row r="9639" spans="2:3" x14ac:dyDescent="0.45">
      <c r="B9639"/>
      <c r="C9639"/>
    </row>
    <row r="9640" spans="2:3" x14ac:dyDescent="0.45">
      <c r="B9640"/>
      <c r="C9640"/>
    </row>
    <row r="9641" spans="2:3" x14ac:dyDescent="0.45">
      <c r="B9641"/>
      <c r="C9641"/>
    </row>
    <row r="9642" spans="2:3" x14ac:dyDescent="0.45">
      <c r="B9642"/>
      <c r="C9642"/>
    </row>
    <row r="9643" spans="2:3" x14ac:dyDescent="0.45">
      <c r="B9643"/>
      <c r="C9643"/>
    </row>
    <row r="9644" spans="2:3" x14ac:dyDescent="0.45">
      <c r="B9644"/>
      <c r="C9644"/>
    </row>
    <row r="9645" spans="2:3" x14ac:dyDescent="0.45">
      <c r="B9645"/>
      <c r="C9645"/>
    </row>
    <row r="9646" spans="2:3" x14ac:dyDescent="0.45">
      <c r="B9646"/>
      <c r="C9646"/>
    </row>
    <row r="9647" spans="2:3" x14ac:dyDescent="0.45">
      <c r="B9647"/>
      <c r="C9647"/>
    </row>
    <row r="9648" spans="2:3" x14ac:dyDescent="0.45">
      <c r="B9648"/>
      <c r="C9648"/>
    </row>
    <row r="9649" spans="2:3" x14ac:dyDescent="0.45">
      <c r="B9649"/>
      <c r="C9649"/>
    </row>
    <row r="9650" spans="2:3" x14ac:dyDescent="0.45">
      <c r="B9650"/>
      <c r="C9650"/>
    </row>
    <row r="9651" spans="2:3" x14ac:dyDescent="0.45">
      <c r="B9651"/>
      <c r="C9651"/>
    </row>
    <row r="9652" spans="2:3" x14ac:dyDescent="0.45">
      <c r="B9652"/>
      <c r="C9652"/>
    </row>
    <row r="9653" spans="2:3" x14ac:dyDescent="0.45">
      <c r="B9653"/>
      <c r="C9653"/>
    </row>
    <row r="9654" spans="2:3" x14ac:dyDescent="0.45">
      <c r="B9654"/>
      <c r="C9654"/>
    </row>
    <row r="9655" spans="2:3" x14ac:dyDescent="0.45">
      <c r="B9655"/>
      <c r="C9655"/>
    </row>
    <row r="9656" spans="2:3" x14ac:dyDescent="0.45">
      <c r="B9656"/>
      <c r="C9656"/>
    </row>
    <row r="9657" spans="2:3" x14ac:dyDescent="0.45">
      <c r="B9657"/>
      <c r="C9657"/>
    </row>
    <row r="9658" spans="2:3" x14ac:dyDescent="0.45">
      <c r="B9658"/>
      <c r="C9658"/>
    </row>
    <row r="9659" spans="2:3" x14ac:dyDescent="0.45">
      <c r="B9659"/>
      <c r="C9659"/>
    </row>
    <row r="9660" spans="2:3" x14ac:dyDescent="0.45">
      <c r="B9660"/>
      <c r="C9660"/>
    </row>
    <row r="9661" spans="2:3" x14ac:dyDescent="0.45">
      <c r="B9661"/>
      <c r="C9661"/>
    </row>
    <row r="9662" spans="2:3" x14ac:dyDescent="0.45">
      <c r="B9662"/>
      <c r="C9662"/>
    </row>
    <row r="9663" spans="2:3" x14ac:dyDescent="0.45">
      <c r="B9663"/>
      <c r="C9663"/>
    </row>
    <row r="9664" spans="2:3" x14ac:dyDescent="0.45">
      <c r="B9664"/>
      <c r="C9664"/>
    </row>
    <row r="9665" spans="2:3" x14ac:dyDescent="0.45">
      <c r="B9665"/>
      <c r="C9665"/>
    </row>
    <row r="9666" spans="2:3" x14ac:dyDescent="0.45">
      <c r="B9666"/>
      <c r="C9666"/>
    </row>
    <row r="9667" spans="2:3" x14ac:dyDescent="0.45">
      <c r="B9667"/>
      <c r="C9667"/>
    </row>
    <row r="9668" spans="2:3" x14ac:dyDescent="0.45">
      <c r="B9668"/>
      <c r="C9668"/>
    </row>
    <row r="9669" spans="2:3" x14ac:dyDescent="0.45">
      <c r="B9669"/>
      <c r="C9669"/>
    </row>
    <row r="9670" spans="2:3" x14ac:dyDescent="0.45">
      <c r="B9670"/>
      <c r="C9670"/>
    </row>
    <row r="9671" spans="2:3" x14ac:dyDescent="0.45">
      <c r="B9671"/>
      <c r="C9671"/>
    </row>
    <row r="9672" spans="2:3" x14ac:dyDescent="0.45">
      <c r="B9672"/>
      <c r="C9672"/>
    </row>
    <row r="9673" spans="2:3" x14ac:dyDescent="0.45">
      <c r="B9673"/>
      <c r="C9673"/>
    </row>
    <row r="9674" spans="2:3" x14ac:dyDescent="0.45">
      <c r="B9674"/>
      <c r="C9674"/>
    </row>
    <row r="9675" spans="2:3" x14ac:dyDescent="0.45">
      <c r="B9675"/>
      <c r="C9675"/>
    </row>
    <row r="9676" spans="2:3" x14ac:dyDescent="0.45">
      <c r="B9676"/>
      <c r="C9676"/>
    </row>
    <row r="9677" spans="2:3" x14ac:dyDescent="0.45">
      <c r="B9677"/>
      <c r="C9677"/>
    </row>
    <row r="9678" spans="2:3" x14ac:dyDescent="0.45">
      <c r="B9678"/>
      <c r="C9678"/>
    </row>
    <row r="9679" spans="2:3" x14ac:dyDescent="0.45">
      <c r="B9679"/>
      <c r="C9679"/>
    </row>
    <row r="9680" spans="2:3" x14ac:dyDescent="0.45">
      <c r="B9680"/>
      <c r="C9680"/>
    </row>
    <row r="9681" spans="2:3" x14ac:dyDescent="0.45">
      <c r="B9681"/>
      <c r="C9681"/>
    </row>
    <row r="9682" spans="2:3" x14ac:dyDescent="0.45">
      <c r="B9682"/>
      <c r="C9682"/>
    </row>
    <row r="9683" spans="2:3" x14ac:dyDescent="0.45">
      <c r="B9683"/>
      <c r="C9683"/>
    </row>
    <row r="9684" spans="2:3" x14ac:dyDescent="0.45">
      <c r="B9684"/>
      <c r="C9684"/>
    </row>
    <row r="9685" spans="2:3" x14ac:dyDescent="0.45">
      <c r="B9685"/>
      <c r="C9685"/>
    </row>
    <row r="9686" spans="2:3" x14ac:dyDescent="0.45">
      <c r="B9686"/>
      <c r="C9686"/>
    </row>
    <row r="9687" spans="2:3" x14ac:dyDescent="0.45">
      <c r="B9687"/>
      <c r="C9687"/>
    </row>
    <row r="9688" spans="2:3" x14ac:dyDescent="0.45">
      <c r="B9688"/>
      <c r="C9688"/>
    </row>
    <row r="9689" spans="2:3" x14ac:dyDescent="0.45">
      <c r="B9689"/>
      <c r="C9689"/>
    </row>
    <row r="9690" spans="2:3" x14ac:dyDescent="0.45">
      <c r="B9690"/>
      <c r="C9690"/>
    </row>
    <row r="9691" spans="2:3" x14ac:dyDescent="0.45">
      <c r="B9691"/>
      <c r="C9691"/>
    </row>
    <row r="9692" spans="2:3" x14ac:dyDescent="0.45">
      <c r="B9692"/>
      <c r="C9692"/>
    </row>
    <row r="9693" spans="2:3" x14ac:dyDescent="0.45">
      <c r="B9693"/>
      <c r="C9693"/>
    </row>
    <row r="9694" spans="2:3" x14ac:dyDescent="0.45">
      <c r="B9694"/>
      <c r="C9694"/>
    </row>
    <row r="9695" spans="2:3" x14ac:dyDescent="0.45">
      <c r="B9695"/>
      <c r="C9695"/>
    </row>
    <row r="9696" spans="2:3" x14ac:dyDescent="0.45">
      <c r="B9696"/>
      <c r="C9696"/>
    </row>
    <row r="9697" spans="2:3" x14ac:dyDescent="0.45">
      <c r="B9697"/>
      <c r="C9697"/>
    </row>
    <row r="9698" spans="2:3" x14ac:dyDescent="0.45">
      <c r="B9698"/>
      <c r="C9698"/>
    </row>
    <row r="9699" spans="2:3" x14ac:dyDescent="0.45">
      <c r="B9699"/>
      <c r="C9699"/>
    </row>
    <row r="9700" spans="2:3" x14ac:dyDescent="0.45">
      <c r="B9700"/>
      <c r="C9700"/>
    </row>
    <row r="9701" spans="2:3" x14ac:dyDescent="0.45">
      <c r="B9701"/>
      <c r="C9701"/>
    </row>
    <row r="9702" spans="2:3" x14ac:dyDescent="0.45">
      <c r="B9702"/>
      <c r="C9702"/>
    </row>
    <row r="9703" spans="2:3" x14ac:dyDescent="0.45">
      <c r="B9703"/>
      <c r="C9703"/>
    </row>
    <row r="9704" spans="2:3" x14ac:dyDescent="0.45">
      <c r="B9704"/>
      <c r="C9704"/>
    </row>
    <row r="9705" spans="2:3" x14ac:dyDescent="0.45">
      <c r="B9705"/>
      <c r="C9705"/>
    </row>
    <row r="9706" spans="2:3" x14ac:dyDescent="0.45">
      <c r="B9706"/>
      <c r="C9706"/>
    </row>
    <row r="9707" spans="2:3" x14ac:dyDescent="0.45">
      <c r="B9707"/>
      <c r="C9707"/>
    </row>
    <row r="9708" spans="2:3" x14ac:dyDescent="0.45">
      <c r="B9708"/>
      <c r="C9708"/>
    </row>
    <row r="9709" spans="2:3" x14ac:dyDescent="0.45">
      <c r="B9709"/>
      <c r="C9709"/>
    </row>
    <row r="9710" spans="2:3" x14ac:dyDescent="0.45">
      <c r="B9710"/>
      <c r="C9710"/>
    </row>
    <row r="9711" spans="2:3" x14ac:dyDescent="0.45">
      <c r="B9711"/>
      <c r="C9711"/>
    </row>
    <row r="9712" spans="2:3" x14ac:dyDescent="0.45">
      <c r="B9712"/>
      <c r="C9712"/>
    </row>
    <row r="9713" spans="2:3" x14ac:dyDescent="0.45">
      <c r="B9713"/>
      <c r="C9713"/>
    </row>
    <row r="9714" spans="2:3" x14ac:dyDescent="0.45">
      <c r="B9714"/>
      <c r="C9714"/>
    </row>
    <row r="9715" spans="2:3" x14ac:dyDescent="0.45">
      <c r="B9715"/>
      <c r="C9715"/>
    </row>
    <row r="9716" spans="2:3" x14ac:dyDescent="0.45">
      <c r="B9716"/>
      <c r="C9716"/>
    </row>
    <row r="9717" spans="2:3" x14ac:dyDescent="0.45">
      <c r="B9717"/>
      <c r="C9717"/>
    </row>
    <row r="9718" spans="2:3" x14ac:dyDescent="0.45">
      <c r="B9718"/>
      <c r="C9718"/>
    </row>
    <row r="9719" spans="2:3" x14ac:dyDescent="0.45">
      <c r="B9719"/>
      <c r="C9719"/>
    </row>
    <row r="9720" spans="2:3" x14ac:dyDescent="0.45">
      <c r="B9720"/>
      <c r="C9720"/>
    </row>
    <row r="9721" spans="2:3" x14ac:dyDescent="0.45">
      <c r="B9721"/>
      <c r="C9721"/>
    </row>
    <row r="9722" spans="2:3" x14ac:dyDescent="0.45">
      <c r="B9722"/>
      <c r="C9722"/>
    </row>
    <row r="9723" spans="2:3" x14ac:dyDescent="0.45">
      <c r="B9723"/>
      <c r="C9723"/>
    </row>
    <row r="9724" spans="2:3" x14ac:dyDescent="0.45">
      <c r="B9724"/>
      <c r="C9724"/>
    </row>
    <row r="9725" spans="2:3" x14ac:dyDescent="0.45">
      <c r="B9725"/>
      <c r="C9725"/>
    </row>
    <row r="9726" spans="2:3" x14ac:dyDescent="0.45">
      <c r="B9726"/>
      <c r="C9726"/>
    </row>
    <row r="9727" spans="2:3" x14ac:dyDescent="0.45">
      <c r="B9727"/>
      <c r="C9727"/>
    </row>
    <row r="9728" spans="2:3" x14ac:dyDescent="0.45">
      <c r="B9728"/>
      <c r="C9728"/>
    </row>
    <row r="9729" spans="2:3" x14ac:dyDescent="0.45">
      <c r="B9729"/>
      <c r="C9729"/>
    </row>
    <row r="9730" spans="2:3" x14ac:dyDescent="0.45">
      <c r="B9730"/>
      <c r="C9730"/>
    </row>
    <row r="9731" spans="2:3" x14ac:dyDescent="0.45">
      <c r="B9731"/>
      <c r="C9731"/>
    </row>
    <row r="9732" spans="2:3" x14ac:dyDescent="0.45">
      <c r="B9732"/>
      <c r="C9732"/>
    </row>
    <row r="9733" spans="2:3" x14ac:dyDescent="0.45">
      <c r="B9733"/>
      <c r="C9733"/>
    </row>
    <row r="9734" spans="2:3" x14ac:dyDescent="0.45">
      <c r="B9734"/>
      <c r="C9734"/>
    </row>
    <row r="9735" spans="2:3" x14ac:dyDescent="0.45">
      <c r="B9735"/>
      <c r="C9735"/>
    </row>
    <row r="9736" spans="2:3" x14ac:dyDescent="0.45">
      <c r="B9736"/>
      <c r="C9736"/>
    </row>
    <row r="9737" spans="2:3" x14ac:dyDescent="0.45">
      <c r="B9737"/>
      <c r="C9737"/>
    </row>
    <row r="9738" spans="2:3" x14ac:dyDescent="0.45">
      <c r="B9738"/>
      <c r="C9738"/>
    </row>
    <row r="9739" spans="2:3" x14ac:dyDescent="0.45">
      <c r="B9739"/>
      <c r="C9739"/>
    </row>
    <row r="9740" spans="2:3" x14ac:dyDescent="0.45">
      <c r="B9740"/>
      <c r="C9740"/>
    </row>
    <row r="9741" spans="2:3" x14ac:dyDescent="0.45">
      <c r="B9741"/>
      <c r="C9741"/>
    </row>
    <row r="9742" spans="2:3" x14ac:dyDescent="0.45">
      <c r="B9742"/>
      <c r="C9742"/>
    </row>
    <row r="9743" spans="2:3" x14ac:dyDescent="0.45">
      <c r="B9743"/>
      <c r="C9743"/>
    </row>
    <row r="9744" spans="2:3" x14ac:dyDescent="0.45">
      <c r="B9744"/>
      <c r="C9744"/>
    </row>
    <row r="9745" spans="2:3" x14ac:dyDescent="0.45">
      <c r="B9745"/>
      <c r="C9745"/>
    </row>
    <row r="9746" spans="2:3" x14ac:dyDescent="0.45">
      <c r="B9746"/>
      <c r="C9746"/>
    </row>
    <row r="9747" spans="2:3" x14ac:dyDescent="0.45">
      <c r="B9747"/>
      <c r="C9747"/>
    </row>
    <row r="9748" spans="2:3" x14ac:dyDescent="0.45">
      <c r="B9748"/>
      <c r="C9748"/>
    </row>
    <row r="9749" spans="2:3" x14ac:dyDescent="0.45">
      <c r="B9749"/>
      <c r="C9749"/>
    </row>
    <row r="9750" spans="2:3" x14ac:dyDescent="0.45">
      <c r="B9750"/>
      <c r="C9750"/>
    </row>
    <row r="9751" spans="2:3" x14ac:dyDescent="0.45">
      <c r="B9751"/>
      <c r="C9751"/>
    </row>
    <row r="9752" spans="2:3" x14ac:dyDescent="0.45">
      <c r="B9752"/>
      <c r="C9752"/>
    </row>
    <row r="9753" spans="2:3" x14ac:dyDescent="0.45">
      <c r="B9753"/>
      <c r="C9753"/>
    </row>
    <row r="9754" spans="2:3" x14ac:dyDescent="0.45">
      <c r="B9754"/>
      <c r="C9754"/>
    </row>
    <row r="9755" spans="2:3" x14ac:dyDescent="0.45">
      <c r="B9755"/>
      <c r="C9755"/>
    </row>
    <row r="9756" spans="2:3" x14ac:dyDescent="0.45">
      <c r="B9756"/>
      <c r="C9756"/>
    </row>
    <row r="9757" spans="2:3" x14ac:dyDescent="0.45">
      <c r="B9757"/>
      <c r="C9757"/>
    </row>
    <row r="9758" spans="2:3" x14ac:dyDescent="0.45">
      <c r="B9758"/>
      <c r="C9758"/>
    </row>
    <row r="9759" spans="2:3" x14ac:dyDescent="0.45">
      <c r="B9759"/>
      <c r="C9759"/>
    </row>
    <row r="9760" spans="2:3" x14ac:dyDescent="0.45">
      <c r="B9760"/>
      <c r="C9760"/>
    </row>
    <row r="9761" spans="2:3" x14ac:dyDescent="0.45">
      <c r="B9761"/>
      <c r="C9761"/>
    </row>
    <row r="9762" spans="2:3" x14ac:dyDescent="0.45">
      <c r="B9762"/>
      <c r="C9762"/>
    </row>
    <row r="9763" spans="2:3" x14ac:dyDescent="0.45">
      <c r="B9763"/>
      <c r="C9763"/>
    </row>
    <row r="9764" spans="2:3" x14ac:dyDescent="0.45">
      <c r="B9764"/>
      <c r="C9764"/>
    </row>
    <row r="9765" spans="2:3" x14ac:dyDescent="0.45">
      <c r="B9765"/>
      <c r="C9765"/>
    </row>
    <row r="9766" spans="2:3" x14ac:dyDescent="0.45">
      <c r="B9766"/>
      <c r="C9766"/>
    </row>
    <row r="9767" spans="2:3" x14ac:dyDescent="0.45">
      <c r="B9767"/>
      <c r="C9767"/>
    </row>
    <row r="9768" spans="2:3" x14ac:dyDescent="0.45">
      <c r="B9768"/>
      <c r="C9768"/>
    </row>
    <row r="9769" spans="2:3" x14ac:dyDescent="0.45">
      <c r="B9769"/>
      <c r="C9769"/>
    </row>
    <row r="9770" spans="2:3" x14ac:dyDescent="0.45">
      <c r="B9770"/>
      <c r="C9770"/>
    </row>
    <row r="9771" spans="2:3" x14ac:dyDescent="0.45">
      <c r="B9771"/>
      <c r="C9771"/>
    </row>
    <row r="9772" spans="2:3" x14ac:dyDescent="0.45">
      <c r="B9772"/>
      <c r="C9772"/>
    </row>
    <row r="9773" spans="2:3" x14ac:dyDescent="0.45">
      <c r="B9773"/>
      <c r="C9773"/>
    </row>
    <row r="9774" spans="2:3" x14ac:dyDescent="0.45">
      <c r="B9774"/>
      <c r="C9774"/>
    </row>
    <row r="9775" spans="2:3" x14ac:dyDescent="0.45">
      <c r="B9775"/>
      <c r="C9775"/>
    </row>
    <row r="9776" spans="2:3" x14ac:dyDescent="0.45">
      <c r="B9776"/>
      <c r="C9776"/>
    </row>
    <row r="9777" spans="2:3" x14ac:dyDescent="0.45">
      <c r="B9777"/>
      <c r="C9777"/>
    </row>
    <row r="9778" spans="2:3" x14ac:dyDescent="0.45">
      <c r="B9778"/>
      <c r="C9778"/>
    </row>
    <row r="9779" spans="2:3" x14ac:dyDescent="0.45">
      <c r="B9779"/>
      <c r="C9779"/>
    </row>
    <row r="9780" spans="2:3" x14ac:dyDescent="0.45">
      <c r="B9780"/>
      <c r="C9780"/>
    </row>
    <row r="9781" spans="2:3" x14ac:dyDescent="0.45">
      <c r="B9781"/>
      <c r="C9781"/>
    </row>
    <row r="9782" spans="2:3" x14ac:dyDescent="0.45">
      <c r="B9782"/>
      <c r="C9782"/>
    </row>
    <row r="9783" spans="2:3" x14ac:dyDescent="0.45">
      <c r="B9783"/>
      <c r="C9783"/>
    </row>
    <row r="9784" spans="2:3" x14ac:dyDescent="0.45">
      <c r="B9784"/>
      <c r="C9784"/>
    </row>
    <row r="9785" spans="2:3" x14ac:dyDescent="0.45">
      <c r="B9785"/>
      <c r="C9785"/>
    </row>
    <row r="9786" spans="2:3" x14ac:dyDescent="0.45">
      <c r="B9786"/>
      <c r="C9786"/>
    </row>
    <row r="9787" spans="2:3" x14ac:dyDescent="0.45">
      <c r="B9787"/>
      <c r="C9787"/>
    </row>
    <row r="9788" spans="2:3" x14ac:dyDescent="0.45">
      <c r="B9788"/>
      <c r="C9788"/>
    </row>
    <row r="9789" spans="2:3" x14ac:dyDescent="0.45">
      <c r="B9789"/>
      <c r="C9789"/>
    </row>
    <row r="9790" spans="2:3" x14ac:dyDescent="0.45">
      <c r="B9790"/>
      <c r="C9790"/>
    </row>
    <row r="9791" spans="2:3" x14ac:dyDescent="0.45">
      <c r="B9791"/>
      <c r="C9791"/>
    </row>
    <row r="9792" spans="2:3" x14ac:dyDescent="0.45">
      <c r="B9792"/>
      <c r="C9792"/>
    </row>
    <row r="9793" spans="2:3" x14ac:dyDescent="0.45">
      <c r="B9793"/>
      <c r="C9793"/>
    </row>
    <row r="9794" spans="2:3" x14ac:dyDescent="0.45">
      <c r="B9794"/>
      <c r="C9794"/>
    </row>
    <row r="9795" spans="2:3" x14ac:dyDescent="0.45">
      <c r="B9795"/>
      <c r="C9795"/>
    </row>
    <row r="9796" spans="2:3" x14ac:dyDescent="0.45">
      <c r="B9796"/>
      <c r="C9796"/>
    </row>
    <row r="9797" spans="2:3" x14ac:dyDescent="0.45">
      <c r="B9797"/>
      <c r="C9797"/>
    </row>
    <row r="9798" spans="2:3" x14ac:dyDescent="0.45">
      <c r="B9798"/>
      <c r="C9798"/>
    </row>
    <row r="9799" spans="2:3" x14ac:dyDescent="0.45">
      <c r="B9799"/>
      <c r="C9799"/>
    </row>
    <row r="9800" spans="2:3" x14ac:dyDescent="0.45">
      <c r="B9800"/>
      <c r="C9800"/>
    </row>
    <row r="9801" spans="2:3" x14ac:dyDescent="0.45">
      <c r="B9801"/>
      <c r="C9801"/>
    </row>
    <row r="9802" spans="2:3" x14ac:dyDescent="0.45">
      <c r="B9802"/>
      <c r="C9802"/>
    </row>
    <row r="9803" spans="2:3" x14ac:dyDescent="0.45">
      <c r="B9803"/>
      <c r="C9803"/>
    </row>
    <row r="9804" spans="2:3" x14ac:dyDescent="0.45">
      <c r="B9804"/>
      <c r="C9804"/>
    </row>
    <row r="9805" spans="2:3" x14ac:dyDescent="0.45">
      <c r="B9805"/>
      <c r="C9805"/>
    </row>
    <row r="9806" spans="2:3" x14ac:dyDescent="0.45">
      <c r="B9806"/>
      <c r="C9806"/>
    </row>
    <row r="9807" spans="2:3" x14ac:dyDescent="0.45">
      <c r="B9807"/>
      <c r="C9807"/>
    </row>
    <row r="9808" spans="2:3" x14ac:dyDescent="0.45">
      <c r="B9808"/>
      <c r="C9808"/>
    </row>
    <row r="9809" spans="2:3" x14ac:dyDescent="0.45">
      <c r="B9809"/>
      <c r="C9809"/>
    </row>
    <row r="9810" spans="2:3" x14ac:dyDescent="0.45">
      <c r="B9810"/>
      <c r="C9810"/>
    </row>
    <row r="9811" spans="2:3" x14ac:dyDescent="0.45">
      <c r="B9811"/>
      <c r="C9811"/>
    </row>
    <row r="9812" spans="2:3" x14ac:dyDescent="0.45">
      <c r="B9812"/>
      <c r="C9812"/>
    </row>
    <row r="9813" spans="2:3" x14ac:dyDescent="0.45">
      <c r="B9813"/>
      <c r="C9813"/>
    </row>
    <row r="9814" spans="2:3" x14ac:dyDescent="0.45">
      <c r="B9814"/>
      <c r="C9814"/>
    </row>
    <row r="9815" spans="2:3" x14ac:dyDescent="0.45">
      <c r="B9815"/>
      <c r="C9815"/>
    </row>
    <row r="9816" spans="2:3" x14ac:dyDescent="0.45">
      <c r="B9816"/>
      <c r="C9816"/>
    </row>
    <row r="9817" spans="2:3" x14ac:dyDescent="0.45">
      <c r="B9817"/>
      <c r="C9817"/>
    </row>
    <row r="9818" spans="2:3" x14ac:dyDescent="0.45">
      <c r="B9818"/>
      <c r="C9818"/>
    </row>
    <row r="9819" spans="2:3" x14ac:dyDescent="0.45">
      <c r="B9819"/>
      <c r="C9819"/>
    </row>
    <row r="9820" spans="2:3" x14ac:dyDescent="0.45">
      <c r="B9820"/>
      <c r="C9820"/>
    </row>
    <row r="9821" spans="2:3" x14ac:dyDescent="0.45">
      <c r="B9821"/>
      <c r="C9821"/>
    </row>
    <row r="9822" spans="2:3" x14ac:dyDescent="0.45">
      <c r="B9822"/>
      <c r="C9822"/>
    </row>
    <row r="9823" spans="2:3" x14ac:dyDescent="0.45">
      <c r="B9823"/>
      <c r="C9823"/>
    </row>
    <row r="9824" spans="2:3" x14ac:dyDescent="0.45">
      <c r="B9824"/>
      <c r="C9824"/>
    </row>
    <row r="9825" spans="2:3" x14ac:dyDescent="0.45">
      <c r="B9825"/>
      <c r="C9825"/>
    </row>
    <row r="9826" spans="2:3" x14ac:dyDescent="0.45">
      <c r="B9826"/>
      <c r="C9826"/>
    </row>
    <row r="9827" spans="2:3" x14ac:dyDescent="0.45">
      <c r="B9827"/>
      <c r="C9827"/>
    </row>
    <row r="9828" spans="2:3" x14ac:dyDescent="0.45">
      <c r="B9828"/>
      <c r="C9828"/>
    </row>
    <row r="9829" spans="2:3" x14ac:dyDescent="0.45">
      <c r="B9829"/>
      <c r="C9829"/>
    </row>
    <row r="9830" spans="2:3" x14ac:dyDescent="0.45">
      <c r="B9830"/>
      <c r="C9830"/>
    </row>
    <row r="9831" spans="2:3" x14ac:dyDescent="0.45">
      <c r="B9831"/>
      <c r="C9831"/>
    </row>
    <row r="9832" spans="2:3" x14ac:dyDescent="0.45">
      <c r="B9832"/>
      <c r="C9832"/>
    </row>
    <row r="9833" spans="2:3" x14ac:dyDescent="0.45">
      <c r="B9833"/>
      <c r="C9833"/>
    </row>
    <row r="9834" spans="2:3" x14ac:dyDescent="0.45">
      <c r="B9834"/>
      <c r="C9834"/>
    </row>
    <row r="9835" spans="2:3" x14ac:dyDescent="0.45">
      <c r="B9835"/>
      <c r="C9835"/>
    </row>
    <row r="9836" spans="2:3" x14ac:dyDescent="0.45">
      <c r="B9836"/>
      <c r="C9836"/>
    </row>
    <row r="9837" spans="2:3" x14ac:dyDescent="0.45">
      <c r="B9837"/>
      <c r="C9837"/>
    </row>
    <row r="9838" spans="2:3" x14ac:dyDescent="0.45">
      <c r="B9838"/>
      <c r="C9838"/>
    </row>
    <row r="9839" spans="2:3" x14ac:dyDescent="0.45">
      <c r="B9839"/>
      <c r="C9839"/>
    </row>
    <row r="9840" spans="2:3" x14ac:dyDescent="0.45">
      <c r="B9840"/>
      <c r="C9840"/>
    </row>
    <row r="9841" spans="2:3" x14ac:dyDescent="0.45">
      <c r="B9841"/>
      <c r="C9841"/>
    </row>
    <row r="9842" spans="2:3" x14ac:dyDescent="0.45">
      <c r="B9842"/>
      <c r="C9842"/>
    </row>
    <row r="9843" spans="2:3" x14ac:dyDescent="0.45">
      <c r="B9843"/>
      <c r="C9843"/>
    </row>
    <row r="9844" spans="2:3" x14ac:dyDescent="0.45">
      <c r="B9844"/>
      <c r="C9844"/>
    </row>
    <row r="9845" spans="2:3" x14ac:dyDescent="0.45">
      <c r="B9845"/>
      <c r="C9845"/>
    </row>
    <row r="9846" spans="2:3" x14ac:dyDescent="0.45">
      <c r="B9846"/>
      <c r="C9846"/>
    </row>
    <row r="9847" spans="2:3" x14ac:dyDescent="0.45">
      <c r="B9847"/>
      <c r="C9847"/>
    </row>
    <row r="9848" spans="2:3" x14ac:dyDescent="0.45">
      <c r="B9848"/>
      <c r="C9848"/>
    </row>
    <row r="9849" spans="2:3" x14ac:dyDescent="0.45">
      <c r="B9849"/>
      <c r="C9849"/>
    </row>
    <row r="9850" spans="2:3" x14ac:dyDescent="0.45">
      <c r="B9850"/>
      <c r="C9850"/>
    </row>
    <row r="9851" spans="2:3" x14ac:dyDescent="0.45">
      <c r="B9851"/>
      <c r="C9851"/>
    </row>
    <row r="9852" spans="2:3" x14ac:dyDescent="0.45">
      <c r="B9852"/>
      <c r="C9852"/>
    </row>
    <row r="9853" spans="2:3" x14ac:dyDescent="0.45">
      <c r="B9853"/>
      <c r="C9853"/>
    </row>
    <row r="9854" spans="2:3" x14ac:dyDescent="0.45">
      <c r="B9854"/>
      <c r="C9854"/>
    </row>
    <row r="9855" spans="2:3" x14ac:dyDescent="0.45">
      <c r="B9855"/>
      <c r="C9855"/>
    </row>
    <row r="9856" spans="2:3" x14ac:dyDescent="0.45">
      <c r="B9856"/>
      <c r="C9856"/>
    </row>
    <row r="9857" spans="2:3" x14ac:dyDescent="0.45">
      <c r="B9857"/>
      <c r="C9857"/>
    </row>
    <row r="9858" spans="2:3" x14ac:dyDescent="0.45">
      <c r="B9858"/>
      <c r="C9858"/>
    </row>
    <row r="9859" spans="2:3" x14ac:dyDescent="0.45">
      <c r="B9859"/>
      <c r="C9859"/>
    </row>
    <row r="9860" spans="2:3" x14ac:dyDescent="0.45">
      <c r="B9860"/>
      <c r="C9860"/>
    </row>
    <row r="9861" spans="2:3" x14ac:dyDescent="0.45">
      <c r="B9861"/>
      <c r="C9861"/>
    </row>
    <row r="9862" spans="2:3" x14ac:dyDescent="0.45">
      <c r="B9862"/>
      <c r="C9862"/>
    </row>
    <row r="9863" spans="2:3" x14ac:dyDescent="0.45">
      <c r="B9863"/>
      <c r="C9863"/>
    </row>
    <row r="9864" spans="2:3" x14ac:dyDescent="0.45">
      <c r="B9864"/>
      <c r="C9864"/>
    </row>
    <row r="9865" spans="2:3" x14ac:dyDescent="0.45">
      <c r="B9865"/>
      <c r="C9865"/>
    </row>
    <row r="9866" spans="2:3" x14ac:dyDescent="0.45">
      <c r="B9866"/>
      <c r="C9866"/>
    </row>
    <row r="9867" spans="2:3" x14ac:dyDescent="0.45">
      <c r="B9867"/>
      <c r="C9867"/>
    </row>
    <row r="9868" spans="2:3" x14ac:dyDescent="0.45">
      <c r="B9868"/>
      <c r="C9868"/>
    </row>
    <row r="9869" spans="2:3" x14ac:dyDescent="0.45">
      <c r="B9869"/>
      <c r="C9869"/>
    </row>
    <row r="9870" spans="2:3" x14ac:dyDescent="0.45">
      <c r="B9870"/>
      <c r="C9870"/>
    </row>
    <row r="9871" spans="2:3" x14ac:dyDescent="0.45">
      <c r="B9871"/>
      <c r="C9871"/>
    </row>
    <row r="9872" spans="2:3" x14ac:dyDescent="0.45">
      <c r="B9872"/>
      <c r="C9872"/>
    </row>
    <row r="9873" spans="2:3" x14ac:dyDescent="0.45">
      <c r="B9873"/>
      <c r="C9873"/>
    </row>
    <row r="9874" spans="2:3" x14ac:dyDescent="0.45">
      <c r="B9874"/>
      <c r="C9874"/>
    </row>
    <row r="9875" spans="2:3" x14ac:dyDescent="0.45">
      <c r="B9875"/>
      <c r="C9875"/>
    </row>
    <row r="9876" spans="2:3" x14ac:dyDescent="0.45">
      <c r="B9876"/>
      <c r="C9876"/>
    </row>
    <row r="9877" spans="2:3" x14ac:dyDescent="0.45">
      <c r="B9877"/>
      <c r="C9877"/>
    </row>
    <row r="9878" spans="2:3" x14ac:dyDescent="0.45">
      <c r="B9878"/>
      <c r="C9878"/>
    </row>
    <row r="9879" spans="2:3" x14ac:dyDescent="0.45">
      <c r="B9879"/>
      <c r="C9879"/>
    </row>
    <row r="9880" spans="2:3" x14ac:dyDescent="0.45">
      <c r="B9880"/>
      <c r="C9880"/>
    </row>
    <row r="9881" spans="2:3" x14ac:dyDescent="0.45">
      <c r="B9881"/>
      <c r="C9881"/>
    </row>
    <row r="9882" spans="2:3" x14ac:dyDescent="0.45">
      <c r="B9882"/>
      <c r="C9882"/>
    </row>
    <row r="9883" spans="2:3" x14ac:dyDescent="0.45">
      <c r="B9883"/>
      <c r="C9883"/>
    </row>
    <row r="9884" spans="2:3" x14ac:dyDescent="0.45">
      <c r="B9884"/>
      <c r="C9884"/>
    </row>
    <row r="9885" spans="2:3" x14ac:dyDescent="0.45">
      <c r="B9885"/>
      <c r="C9885"/>
    </row>
    <row r="9886" spans="2:3" x14ac:dyDescent="0.45">
      <c r="B9886"/>
      <c r="C9886"/>
    </row>
    <row r="9887" spans="2:3" x14ac:dyDescent="0.45">
      <c r="B9887"/>
      <c r="C9887"/>
    </row>
    <row r="9888" spans="2:3" x14ac:dyDescent="0.45">
      <c r="B9888"/>
      <c r="C9888"/>
    </row>
    <row r="9889" spans="2:3" x14ac:dyDescent="0.45">
      <c r="B9889"/>
      <c r="C9889"/>
    </row>
    <row r="9890" spans="2:3" x14ac:dyDescent="0.45">
      <c r="B9890"/>
      <c r="C9890"/>
    </row>
    <row r="9891" spans="2:3" x14ac:dyDescent="0.45">
      <c r="B9891"/>
      <c r="C9891"/>
    </row>
    <row r="9892" spans="2:3" x14ac:dyDescent="0.45">
      <c r="B9892"/>
      <c r="C9892"/>
    </row>
    <row r="9893" spans="2:3" x14ac:dyDescent="0.45">
      <c r="B9893"/>
      <c r="C9893"/>
    </row>
    <row r="9894" spans="2:3" x14ac:dyDescent="0.45">
      <c r="B9894"/>
      <c r="C9894"/>
    </row>
    <row r="9895" spans="2:3" x14ac:dyDescent="0.45">
      <c r="B9895"/>
      <c r="C9895"/>
    </row>
    <row r="9896" spans="2:3" x14ac:dyDescent="0.45">
      <c r="B9896"/>
      <c r="C9896"/>
    </row>
    <row r="9897" spans="2:3" x14ac:dyDescent="0.45">
      <c r="B9897"/>
      <c r="C9897"/>
    </row>
    <row r="9898" spans="2:3" x14ac:dyDescent="0.45">
      <c r="B9898"/>
      <c r="C9898"/>
    </row>
    <row r="9899" spans="2:3" x14ac:dyDescent="0.45">
      <c r="B9899"/>
      <c r="C9899"/>
    </row>
    <row r="9900" spans="2:3" x14ac:dyDescent="0.45">
      <c r="B9900"/>
      <c r="C9900"/>
    </row>
    <row r="9901" spans="2:3" x14ac:dyDescent="0.45">
      <c r="B9901"/>
      <c r="C9901"/>
    </row>
    <row r="9902" spans="2:3" x14ac:dyDescent="0.45">
      <c r="B9902"/>
      <c r="C9902"/>
    </row>
    <row r="9903" spans="2:3" x14ac:dyDescent="0.45">
      <c r="B9903"/>
      <c r="C9903"/>
    </row>
    <row r="9904" spans="2:3" x14ac:dyDescent="0.45">
      <c r="B9904"/>
      <c r="C9904"/>
    </row>
    <row r="9905" spans="2:3" x14ac:dyDescent="0.45">
      <c r="B9905"/>
      <c r="C9905"/>
    </row>
    <row r="9906" spans="2:3" x14ac:dyDescent="0.45">
      <c r="B9906"/>
      <c r="C9906"/>
    </row>
    <row r="9907" spans="2:3" x14ac:dyDescent="0.45">
      <c r="B9907"/>
      <c r="C9907"/>
    </row>
    <row r="9908" spans="2:3" x14ac:dyDescent="0.45">
      <c r="B9908"/>
      <c r="C9908"/>
    </row>
    <row r="9909" spans="2:3" x14ac:dyDescent="0.45">
      <c r="B9909"/>
      <c r="C9909"/>
    </row>
    <row r="9910" spans="2:3" x14ac:dyDescent="0.45">
      <c r="B9910"/>
      <c r="C9910"/>
    </row>
    <row r="9911" spans="2:3" x14ac:dyDescent="0.45">
      <c r="B9911"/>
      <c r="C9911"/>
    </row>
    <row r="9912" spans="2:3" x14ac:dyDescent="0.45">
      <c r="B9912"/>
      <c r="C9912"/>
    </row>
    <row r="9913" spans="2:3" x14ac:dyDescent="0.45">
      <c r="B9913"/>
      <c r="C9913"/>
    </row>
    <row r="9914" spans="2:3" x14ac:dyDescent="0.45">
      <c r="B9914"/>
      <c r="C9914"/>
    </row>
    <row r="9915" spans="2:3" x14ac:dyDescent="0.45">
      <c r="B9915"/>
      <c r="C9915"/>
    </row>
    <row r="9916" spans="2:3" x14ac:dyDescent="0.45">
      <c r="B9916"/>
      <c r="C9916"/>
    </row>
    <row r="9917" spans="2:3" x14ac:dyDescent="0.45">
      <c r="B9917"/>
      <c r="C9917"/>
    </row>
    <row r="9918" spans="2:3" x14ac:dyDescent="0.45">
      <c r="B9918"/>
      <c r="C9918"/>
    </row>
    <row r="9919" spans="2:3" x14ac:dyDescent="0.45">
      <c r="B9919"/>
      <c r="C9919"/>
    </row>
    <row r="9920" spans="2:3" x14ac:dyDescent="0.45">
      <c r="B9920"/>
      <c r="C9920"/>
    </row>
    <row r="9921" spans="2:3" x14ac:dyDescent="0.45">
      <c r="B9921"/>
      <c r="C9921"/>
    </row>
    <row r="9922" spans="2:3" x14ac:dyDescent="0.45">
      <c r="B9922"/>
      <c r="C9922"/>
    </row>
    <row r="9923" spans="2:3" x14ac:dyDescent="0.45">
      <c r="B9923"/>
      <c r="C9923"/>
    </row>
    <row r="9924" spans="2:3" x14ac:dyDescent="0.45">
      <c r="B9924"/>
      <c r="C9924"/>
    </row>
    <row r="9925" spans="2:3" x14ac:dyDescent="0.45">
      <c r="B9925"/>
      <c r="C9925"/>
    </row>
    <row r="9926" spans="2:3" x14ac:dyDescent="0.45">
      <c r="B9926"/>
      <c r="C9926"/>
    </row>
    <row r="9927" spans="2:3" x14ac:dyDescent="0.45">
      <c r="B9927"/>
      <c r="C9927"/>
    </row>
    <row r="9928" spans="2:3" x14ac:dyDescent="0.45">
      <c r="B9928"/>
      <c r="C9928"/>
    </row>
    <row r="9929" spans="2:3" x14ac:dyDescent="0.45">
      <c r="B9929"/>
      <c r="C9929"/>
    </row>
    <row r="9930" spans="2:3" x14ac:dyDescent="0.45">
      <c r="B9930"/>
      <c r="C9930"/>
    </row>
    <row r="9931" spans="2:3" x14ac:dyDescent="0.45">
      <c r="B9931"/>
      <c r="C9931"/>
    </row>
    <row r="9932" spans="2:3" x14ac:dyDescent="0.45">
      <c r="B9932"/>
      <c r="C9932"/>
    </row>
    <row r="9933" spans="2:3" x14ac:dyDescent="0.45">
      <c r="B9933"/>
      <c r="C9933"/>
    </row>
    <row r="9934" spans="2:3" x14ac:dyDescent="0.45">
      <c r="B9934"/>
      <c r="C9934"/>
    </row>
    <row r="9935" spans="2:3" x14ac:dyDescent="0.45">
      <c r="B9935"/>
      <c r="C9935"/>
    </row>
    <row r="9936" spans="2:3" x14ac:dyDescent="0.45">
      <c r="B9936"/>
      <c r="C9936"/>
    </row>
    <row r="9937" spans="2:3" x14ac:dyDescent="0.45">
      <c r="B9937"/>
      <c r="C9937"/>
    </row>
    <row r="9938" spans="2:3" x14ac:dyDescent="0.45">
      <c r="B9938"/>
      <c r="C9938"/>
    </row>
    <row r="9939" spans="2:3" x14ac:dyDescent="0.45">
      <c r="B9939"/>
      <c r="C9939"/>
    </row>
    <row r="9940" spans="2:3" x14ac:dyDescent="0.45">
      <c r="B9940"/>
      <c r="C9940"/>
    </row>
    <row r="9941" spans="2:3" x14ac:dyDescent="0.45">
      <c r="B9941"/>
      <c r="C9941"/>
    </row>
    <row r="9942" spans="2:3" x14ac:dyDescent="0.45">
      <c r="B9942"/>
      <c r="C9942"/>
    </row>
    <row r="9943" spans="2:3" x14ac:dyDescent="0.45">
      <c r="B9943"/>
      <c r="C9943"/>
    </row>
    <row r="9944" spans="2:3" x14ac:dyDescent="0.45">
      <c r="B9944"/>
      <c r="C9944"/>
    </row>
    <row r="9945" spans="2:3" x14ac:dyDescent="0.45">
      <c r="B9945"/>
      <c r="C9945"/>
    </row>
    <row r="9946" spans="2:3" x14ac:dyDescent="0.45">
      <c r="B9946"/>
      <c r="C9946"/>
    </row>
    <row r="9947" spans="2:3" x14ac:dyDescent="0.45">
      <c r="B9947"/>
      <c r="C9947"/>
    </row>
    <row r="9948" spans="2:3" x14ac:dyDescent="0.45">
      <c r="B9948"/>
      <c r="C9948"/>
    </row>
    <row r="9949" spans="2:3" x14ac:dyDescent="0.45">
      <c r="B9949"/>
      <c r="C9949"/>
    </row>
    <row r="9950" spans="2:3" x14ac:dyDescent="0.45">
      <c r="B9950"/>
      <c r="C9950"/>
    </row>
    <row r="9951" spans="2:3" x14ac:dyDescent="0.45">
      <c r="B9951"/>
      <c r="C9951"/>
    </row>
    <row r="9952" spans="2:3" x14ac:dyDescent="0.45">
      <c r="B9952"/>
      <c r="C9952"/>
    </row>
    <row r="9953" spans="2:3" x14ac:dyDescent="0.45">
      <c r="B9953"/>
      <c r="C9953"/>
    </row>
    <row r="9954" spans="2:3" x14ac:dyDescent="0.45">
      <c r="B9954"/>
      <c r="C9954"/>
    </row>
    <row r="9955" spans="2:3" x14ac:dyDescent="0.45">
      <c r="B9955"/>
      <c r="C9955"/>
    </row>
    <row r="9956" spans="2:3" x14ac:dyDescent="0.45">
      <c r="B9956"/>
      <c r="C9956"/>
    </row>
    <row r="9957" spans="2:3" x14ac:dyDescent="0.45">
      <c r="B9957"/>
      <c r="C9957"/>
    </row>
    <row r="9958" spans="2:3" x14ac:dyDescent="0.45">
      <c r="B9958"/>
      <c r="C9958"/>
    </row>
    <row r="9959" spans="2:3" x14ac:dyDescent="0.45">
      <c r="B9959"/>
      <c r="C9959"/>
    </row>
    <row r="9960" spans="2:3" x14ac:dyDescent="0.45">
      <c r="B9960"/>
      <c r="C9960"/>
    </row>
    <row r="9961" spans="2:3" x14ac:dyDescent="0.45">
      <c r="B9961"/>
      <c r="C9961"/>
    </row>
    <row r="9962" spans="2:3" x14ac:dyDescent="0.45">
      <c r="B9962"/>
      <c r="C9962"/>
    </row>
    <row r="9963" spans="2:3" x14ac:dyDescent="0.45">
      <c r="B9963"/>
      <c r="C9963"/>
    </row>
    <row r="9964" spans="2:3" x14ac:dyDescent="0.45">
      <c r="B9964"/>
      <c r="C9964"/>
    </row>
    <row r="9965" spans="2:3" x14ac:dyDescent="0.45">
      <c r="B9965"/>
      <c r="C9965"/>
    </row>
    <row r="9966" spans="2:3" x14ac:dyDescent="0.45">
      <c r="B9966"/>
      <c r="C9966"/>
    </row>
    <row r="9967" spans="2:3" x14ac:dyDescent="0.45">
      <c r="B9967"/>
      <c r="C9967"/>
    </row>
    <row r="9968" spans="2:3" x14ac:dyDescent="0.45">
      <c r="B9968"/>
      <c r="C9968"/>
    </row>
    <row r="9969" spans="2:3" x14ac:dyDescent="0.45">
      <c r="B9969"/>
      <c r="C9969"/>
    </row>
    <row r="9970" spans="2:3" x14ac:dyDescent="0.45">
      <c r="B9970"/>
      <c r="C9970"/>
    </row>
    <row r="9971" spans="2:3" x14ac:dyDescent="0.45">
      <c r="B9971"/>
      <c r="C9971"/>
    </row>
    <row r="9972" spans="2:3" x14ac:dyDescent="0.45">
      <c r="B9972"/>
      <c r="C9972"/>
    </row>
    <row r="9973" spans="2:3" x14ac:dyDescent="0.45">
      <c r="B9973"/>
      <c r="C9973"/>
    </row>
    <row r="9974" spans="2:3" x14ac:dyDescent="0.45">
      <c r="B9974"/>
      <c r="C9974"/>
    </row>
    <row r="9975" spans="2:3" x14ac:dyDescent="0.45">
      <c r="B9975"/>
      <c r="C9975"/>
    </row>
    <row r="9976" spans="2:3" x14ac:dyDescent="0.45">
      <c r="B9976"/>
      <c r="C9976"/>
    </row>
    <row r="9977" spans="2:3" x14ac:dyDescent="0.45">
      <c r="B9977"/>
      <c r="C9977"/>
    </row>
    <row r="9978" spans="2:3" x14ac:dyDescent="0.45">
      <c r="B9978"/>
      <c r="C9978"/>
    </row>
    <row r="9979" spans="2:3" x14ac:dyDescent="0.45">
      <c r="B9979"/>
      <c r="C9979"/>
    </row>
    <row r="9980" spans="2:3" x14ac:dyDescent="0.45">
      <c r="B9980"/>
      <c r="C9980"/>
    </row>
    <row r="9981" spans="2:3" x14ac:dyDescent="0.45">
      <c r="B9981"/>
      <c r="C9981"/>
    </row>
    <row r="9982" spans="2:3" x14ac:dyDescent="0.45">
      <c r="B9982"/>
      <c r="C9982"/>
    </row>
    <row r="9983" spans="2:3" x14ac:dyDescent="0.45">
      <c r="B9983"/>
      <c r="C9983"/>
    </row>
    <row r="9984" spans="2:3" x14ac:dyDescent="0.45">
      <c r="B9984"/>
      <c r="C9984"/>
    </row>
    <row r="9985" spans="2:3" x14ac:dyDescent="0.45">
      <c r="B9985"/>
      <c r="C9985"/>
    </row>
    <row r="9986" spans="2:3" x14ac:dyDescent="0.45">
      <c r="B9986"/>
      <c r="C9986"/>
    </row>
    <row r="9987" spans="2:3" x14ac:dyDescent="0.45">
      <c r="B9987"/>
      <c r="C9987"/>
    </row>
    <row r="9988" spans="2:3" x14ac:dyDescent="0.45">
      <c r="B9988"/>
      <c r="C9988"/>
    </row>
    <row r="9989" spans="2:3" x14ac:dyDescent="0.45">
      <c r="B9989"/>
      <c r="C9989"/>
    </row>
    <row r="9990" spans="2:3" x14ac:dyDescent="0.45">
      <c r="B9990"/>
      <c r="C9990"/>
    </row>
    <row r="9991" spans="2:3" x14ac:dyDescent="0.45">
      <c r="B9991"/>
      <c r="C9991"/>
    </row>
    <row r="9992" spans="2:3" x14ac:dyDescent="0.45">
      <c r="B9992"/>
      <c r="C9992"/>
    </row>
    <row r="9993" spans="2:3" x14ac:dyDescent="0.45">
      <c r="B9993"/>
      <c r="C9993"/>
    </row>
    <row r="9994" spans="2:3" x14ac:dyDescent="0.45">
      <c r="B9994"/>
      <c r="C9994"/>
    </row>
    <row r="9995" spans="2:3" x14ac:dyDescent="0.45">
      <c r="B9995"/>
      <c r="C9995"/>
    </row>
    <row r="9996" spans="2:3" x14ac:dyDescent="0.45">
      <c r="B9996"/>
      <c r="C9996"/>
    </row>
    <row r="9997" spans="2:3" x14ac:dyDescent="0.45">
      <c r="B9997"/>
      <c r="C9997"/>
    </row>
    <row r="9998" spans="2:3" x14ac:dyDescent="0.45">
      <c r="B9998"/>
      <c r="C9998"/>
    </row>
    <row r="9999" spans="2:3" x14ac:dyDescent="0.45">
      <c r="B9999"/>
      <c r="C9999"/>
    </row>
    <row r="10000" spans="2:3" x14ac:dyDescent="0.45">
      <c r="B10000"/>
      <c r="C10000"/>
    </row>
    <row r="10001" spans="2:3" x14ac:dyDescent="0.45">
      <c r="B10001"/>
      <c r="C10001"/>
    </row>
    <row r="10002" spans="2:3" x14ac:dyDescent="0.45">
      <c r="B10002"/>
      <c r="C10002"/>
    </row>
    <row r="10003" spans="2:3" x14ac:dyDescent="0.45">
      <c r="B10003"/>
      <c r="C10003"/>
    </row>
    <row r="10004" spans="2:3" x14ac:dyDescent="0.45">
      <c r="B10004"/>
      <c r="C10004"/>
    </row>
    <row r="10005" spans="2:3" x14ac:dyDescent="0.45">
      <c r="B10005"/>
      <c r="C10005"/>
    </row>
    <row r="10006" spans="2:3" x14ac:dyDescent="0.45">
      <c r="B10006"/>
      <c r="C10006"/>
    </row>
    <row r="10007" spans="2:3" x14ac:dyDescent="0.45">
      <c r="B10007"/>
      <c r="C10007"/>
    </row>
    <row r="10008" spans="2:3" x14ac:dyDescent="0.45">
      <c r="B10008"/>
      <c r="C10008"/>
    </row>
    <row r="10009" spans="2:3" x14ac:dyDescent="0.45">
      <c r="B10009"/>
      <c r="C10009"/>
    </row>
    <row r="10010" spans="2:3" x14ac:dyDescent="0.45">
      <c r="B10010"/>
      <c r="C10010"/>
    </row>
    <row r="10011" spans="2:3" x14ac:dyDescent="0.45">
      <c r="B10011"/>
      <c r="C10011"/>
    </row>
    <row r="10012" spans="2:3" x14ac:dyDescent="0.45">
      <c r="B10012"/>
      <c r="C10012"/>
    </row>
    <row r="10013" spans="2:3" x14ac:dyDescent="0.45">
      <c r="B10013"/>
      <c r="C10013"/>
    </row>
    <row r="10014" spans="2:3" x14ac:dyDescent="0.45">
      <c r="B10014"/>
      <c r="C10014"/>
    </row>
    <row r="10015" spans="2:3" x14ac:dyDescent="0.45">
      <c r="B10015"/>
      <c r="C10015"/>
    </row>
    <row r="10016" spans="2:3" x14ac:dyDescent="0.45">
      <c r="B10016"/>
      <c r="C10016"/>
    </row>
    <row r="10017" spans="2:3" x14ac:dyDescent="0.45">
      <c r="B10017"/>
      <c r="C10017"/>
    </row>
    <row r="10018" spans="2:3" x14ac:dyDescent="0.45">
      <c r="B10018"/>
      <c r="C10018"/>
    </row>
    <row r="10019" spans="2:3" x14ac:dyDescent="0.45">
      <c r="B10019"/>
      <c r="C10019"/>
    </row>
    <row r="10020" spans="2:3" x14ac:dyDescent="0.45">
      <c r="B10020"/>
      <c r="C10020"/>
    </row>
    <row r="10021" spans="2:3" x14ac:dyDescent="0.45">
      <c r="B10021"/>
      <c r="C10021"/>
    </row>
    <row r="10022" spans="2:3" x14ac:dyDescent="0.45">
      <c r="B10022"/>
      <c r="C10022"/>
    </row>
    <row r="10023" spans="2:3" x14ac:dyDescent="0.45">
      <c r="B10023"/>
      <c r="C10023"/>
    </row>
    <row r="10024" spans="2:3" x14ac:dyDescent="0.45">
      <c r="B10024"/>
      <c r="C10024"/>
    </row>
    <row r="10025" spans="2:3" x14ac:dyDescent="0.45">
      <c r="B10025"/>
      <c r="C10025"/>
    </row>
    <row r="10026" spans="2:3" x14ac:dyDescent="0.45">
      <c r="B10026"/>
      <c r="C10026"/>
    </row>
    <row r="10027" spans="2:3" x14ac:dyDescent="0.45">
      <c r="B10027"/>
      <c r="C10027"/>
    </row>
    <row r="10028" spans="2:3" x14ac:dyDescent="0.45">
      <c r="B10028"/>
      <c r="C10028"/>
    </row>
    <row r="10029" spans="2:3" x14ac:dyDescent="0.45">
      <c r="B10029"/>
      <c r="C10029"/>
    </row>
    <row r="10030" spans="2:3" x14ac:dyDescent="0.45">
      <c r="B10030"/>
      <c r="C10030"/>
    </row>
    <row r="10031" spans="2:3" x14ac:dyDescent="0.45">
      <c r="B10031"/>
      <c r="C10031"/>
    </row>
    <row r="10032" spans="2:3" x14ac:dyDescent="0.45">
      <c r="B10032"/>
      <c r="C10032"/>
    </row>
    <row r="10033" spans="2:3" x14ac:dyDescent="0.45">
      <c r="B10033"/>
      <c r="C10033"/>
    </row>
    <row r="10034" spans="2:3" x14ac:dyDescent="0.45">
      <c r="B10034"/>
      <c r="C10034"/>
    </row>
    <row r="10035" spans="2:3" x14ac:dyDescent="0.45">
      <c r="B10035"/>
      <c r="C10035"/>
    </row>
    <row r="10036" spans="2:3" x14ac:dyDescent="0.45">
      <c r="B10036"/>
      <c r="C10036"/>
    </row>
    <row r="10037" spans="2:3" x14ac:dyDescent="0.45">
      <c r="B10037"/>
      <c r="C10037"/>
    </row>
    <row r="10038" spans="2:3" x14ac:dyDescent="0.45">
      <c r="B10038"/>
      <c r="C10038"/>
    </row>
    <row r="10039" spans="2:3" x14ac:dyDescent="0.45">
      <c r="B10039"/>
      <c r="C10039"/>
    </row>
    <row r="10040" spans="2:3" x14ac:dyDescent="0.45">
      <c r="B10040"/>
      <c r="C10040"/>
    </row>
    <row r="10041" spans="2:3" x14ac:dyDescent="0.45">
      <c r="B10041"/>
      <c r="C10041"/>
    </row>
    <row r="10042" spans="2:3" x14ac:dyDescent="0.45">
      <c r="B10042"/>
      <c r="C10042"/>
    </row>
    <row r="10043" spans="2:3" x14ac:dyDescent="0.45">
      <c r="B10043"/>
      <c r="C10043"/>
    </row>
    <row r="10044" spans="2:3" x14ac:dyDescent="0.45">
      <c r="B10044"/>
      <c r="C10044"/>
    </row>
    <row r="10045" spans="2:3" x14ac:dyDescent="0.45">
      <c r="B10045"/>
      <c r="C10045"/>
    </row>
    <row r="10046" spans="2:3" x14ac:dyDescent="0.45">
      <c r="B10046"/>
      <c r="C10046"/>
    </row>
    <row r="10047" spans="2:3" x14ac:dyDescent="0.45">
      <c r="B10047"/>
      <c r="C10047"/>
    </row>
    <row r="10048" spans="2:3" x14ac:dyDescent="0.45">
      <c r="B10048"/>
      <c r="C10048"/>
    </row>
    <row r="10049" spans="2:3" x14ac:dyDescent="0.45">
      <c r="B10049"/>
      <c r="C10049"/>
    </row>
    <row r="10050" spans="2:3" x14ac:dyDescent="0.45">
      <c r="B10050"/>
      <c r="C10050"/>
    </row>
    <row r="10051" spans="2:3" x14ac:dyDescent="0.45">
      <c r="B10051"/>
      <c r="C10051"/>
    </row>
    <row r="10052" spans="2:3" x14ac:dyDescent="0.45">
      <c r="B10052"/>
      <c r="C10052"/>
    </row>
    <row r="10053" spans="2:3" x14ac:dyDescent="0.45">
      <c r="B10053"/>
      <c r="C10053"/>
    </row>
    <row r="10054" spans="2:3" x14ac:dyDescent="0.45">
      <c r="B10054"/>
      <c r="C10054"/>
    </row>
    <row r="10055" spans="2:3" x14ac:dyDescent="0.45">
      <c r="B10055"/>
      <c r="C10055"/>
    </row>
    <row r="10056" spans="2:3" x14ac:dyDescent="0.45">
      <c r="B10056"/>
      <c r="C10056"/>
    </row>
    <row r="10057" spans="2:3" x14ac:dyDescent="0.45">
      <c r="B10057"/>
      <c r="C10057"/>
    </row>
    <row r="10058" spans="2:3" x14ac:dyDescent="0.45">
      <c r="B10058"/>
      <c r="C10058"/>
    </row>
    <row r="10059" spans="2:3" x14ac:dyDescent="0.45">
      <c r="B10059"/>
      <c r="C10059"/>
    </row>
    <row r="10060" spans="2:3" x14ac:dyDescent="0.45">
      <c r="B10060"/>
      <c r="C10060"/>
    </row>
    <row r="10061" spans="2:3" x14ac:dyDescent="0.45">
      <c r="B10061"/>
      <c r="C10061"/>
    </row>
    <row r="10062" spans="2:3" x14ac:dyDescent="0.45">
      <c r="B10062"/>
      <c r="C10062"/>
    </row>
    <row r="10063" spans="2:3" x14ac:dyDescent="0.45">
      <c r="B10063"/>
      <c r="C10063"/>
    </row>
    <row r="10064" spans="2:3" x14ac:dyDescent="0.45">
      <c r="B10064"/>
      <c r="C10064"/>
    </row>
    <row r="10065" spans="2:3" x14ac:dyDescent="0.45">
      <c r="B10065"/>
      <c r="C10065"/>
    </row>
    <row r="10066" spans="2:3" x14ac:dyDescent="0.45">
      <c r="B10066"/>
      <c r="C10066"/>
    </row>
    <row r="10067" spans="2:3" x14ac:dyDescent="0.45">
      <c r="B10067"/>
      <c r="C10067"/>
    </row>
    <row r="10068" spans="2:3" x14ac:dyDescent="0.45">
      <c r="B10068"/>
      <c r="C10068"/>
    </row>
    <row r="10069" spans="2:3" x14ac:dyDescent="0.45">
      <c r="B10069"/>
      <c r="C10069"/>
    </row>
    <row r="10070" spans="2:3" x14ac:dyDescent="0.45">
      <c r="B10070"/>
      <c r="C10070"/>
    </row>
    <row r="10071" spans="2:3" x14ac:dyDescent="0.45">
      <c r="B10071"/>
      <c r="C10071"/>
    </row>
    <row r="10072" spans="2:3" x14ac:dyDescent="0.45">
      <c r="B10072"/>
      <c r="C10072"/>
    </row>
    <row r="10073" spans="2:3" x14ac:dyDescent="0.45">
      <c r="B10073"/>
      <c r="C10073"/>
    </row>
    <row r="10074" spans="2:3" x14ac:dyDescent="0.45">
      <c r="B10074"/>
      <c r="C10074"/>
    </row>
    <row r="10075" spans="2:3" x14ac:dyDescent="0.45">
      <c r="B10075"/>
      <c r="C10075"/>
    </row>
    <row r="10076" spans="2:3" x14ac:dyDescent="0.45">
      <c r="B10076"/>
      <c r="C10076"/>
    </row>
    <row r="10077" spans="2:3" x14ac:dyDescent="0.45">
      <c r="B10077"/>
      <c r="C10077"/>
    </row>
    <row r="10078" spans="2:3" x14ac:dyDescent="0.45">
      <c r="B10078"/>
      <c r="C10078"/>
    </row>
    <row r="10079" spans="2:3" x14ac:dyDescent="0.45">
      <c r="B10079"/>
      <c r="C10079"/>
    </row>
    <row r="10080" spans="2:3" x14ac:dyDescent="0.45">
      <c r="B10080"/>
      <c r="C10080"/>
    </row>
    <row r="10081" spans="2:3" x14ac:dyDescent="0.45">
      <c r="B10081"/>
      <c r="C10081"/>
    </row>
    <row r="10082" spans="2:3" x14ac:dyDescent="0.45">
      <c r="B10082"/>
      <c r="C10082"/>
    </row>
    <row r="10083" spans="2:3" x14ac:dyDescent="0.45">
      <c r="B10083"/>
      <c r="C10083"/>
    </row>
    <row r="10084" spans="2:3" x14ac:dyDescent="0.45">
      <c r="B10084"/>
      <c r="C10084"/>
    </row>
    <row r="10085" spans="2:3" x14ac:dyDescent="0.45">
      <c r="B10085"/>
      <c r="C10085"/>
    </row>
    <row r="10086" spans="2:3" x14ac:dyDescent="0.45">
      <c r="B10086"/>
      <c r="C10086"/>
    </row>
    <row r="10087" spans="2:3" x14ac:dyDescent="0.45">
      <c r="B10087"/>
      <c r="C10087"/>
    </row>
    <row r="10088" spans="2:3" x14ac:dyDescent="0.45">
      <c r="B10088"/>
      <c r="C10088"/>
    </row>
    <row r="10089" spans="2:3" x14ac:dyDescent="0.45">
      <c r="B10089"/>
      <c r="C10089"/>
    </row>
    <row r="10090" spans="2:3" x14ac:dyDescent="0.45">
      <c r="B10090"/>
      <c r="C10090"/>
    </row>
    <row r="10091" spans="2:3" x14ac:dyDescent="0.45">
      <c r="B10091"/>
      <c r="C10091"/>
    </row>
    <row r="10092" spans="2:3" x14ac:dyDescent="0.45">
      <c r="B10092"/>
      <c r="C10092"/>
    </row>
    <row r="10093" spans="2:3" x14ac:dyDescent="0.45">
      <c r="B10093"/>
      <c r="C10093"/>
    </row>
    <row r="10094" spans="2:3" x14ac:dyDescent="0.45">
      <c r="B10094"/>
      <c r="C10094"/>
    </row>
    <row r="10095" spans="2:3" x14ac:dyDescent="0.45">
      <c r="B10095"/>
      <c r="C10095"/>
    </row>
    <row r="10096" spans="2:3" x14ac:dyDescent="0.45">
      <c r="B10096"/>
      <c r="C10096"/>
    </row>
    <row r="10097" spans="2:3" x14ac:dyDescent="0.45">
      <c r="B10097"/>
      <c r="C10097"/>
    </row>
    <row r="10098" spans="2:3" x14ac:dyDescent="0.45">
      <c r="B10098"/>
      <c r="C10098"/>
    </row>
    <row r="10099" spans="2:3" x14ac:dyDescent="0.45">
      <c r="B10099"/>
      <c r="C10099"/>
    </row>
    <row r="10100" spans="2:3" x14ac:dyDescent="0.45">
      <c r="B10100"/>
      <c r="C10100"/>
    </row>
    <row r="10101" spans="2:3" x14ac:dyDescent="0.45">
      <c r="B10101"/>
      <c r="C10101"/>
    </row>
    <row r="10102" spans="2:3" x14ac:dyDescent="0.45">
      <c r="B10102"/>
      <c r="C10102"/>
    </row>
    <row r="10103" spans="2:3" x14ac:dyDescent="0.45">
      <c r="B10103"/>
      <c r="C10103"/>
    </row>
    <row r="10104" spans="2:3" x14ac:dyDescent="0.45">
      <c r="B10104"/>
      <c r="C10104"/>
    </row>
    <row r="10105" spans="2:3" x14ac:dyDescent="0.45">
      <c r="B10105"/>
      <c r="C10105"/>
    </row>
    <row r="10106" spans="2:3" x14ac:dyDescent="0.45">
      <c r="B10106"/>
      <c r="C10106"/>
    </row>
    <row r="10107" spans="2:3" x14ac:dyDescent="0.45">
      <c r="B10107"/>
      <c r="C10107"/>
    </row>
    <row r="10108" spans="2:3" x14ac:dyDescent="0.45">
      <c r="B10108"/>
      <c r="C10108"/>
    </row>
    <row r="10109" spans="2:3" x14ac:dyDescent="0.45">
      <c r="B10109"/>
      <c r="C10109"/>
    </row>
    <row r="10110" spans="2:3" x14ac:dyDescent="0.45">
      <c r="B10110"/>
      <c r="C10110"/>
    </row>
    <row r="10111" spans="2:3" x14ac:dyDescent="0.45">
      <c r="B10111"/>
      <c r="C10111"/>
    </row>
    <row r="10112" spans="2:3" x14ac:dyDescent="0.45">
      <c r="B10112"/>
      <c r="C10112"/>
    </row>
    <row r="10113" spans="2:3" x14ac:dyDescent="0.45">
      <c r="B10113"/>
      <c r="C10113"/>
    </row>
    <row r="10114" spans="2:3" x14ac:dyDescent="0.45">
      <c r="B10114"/>
      <c r="C10114"/>
    </row>
    <row r="10115" spans="2:3" x14ac:dyDescent="0.45">
      <c r="B10115"/>
      <c r="C10115"/>
    </row>
    <row r="10116" spans="2:3" x14ac:dyDescent="0.45">
      <c r="B10116"/>
      <c r="C10116"/>
    </row>
    <row r="10117" spans="2:3" x14ac:dyDescent="0.45">
      <c r="B10117"/>
      <c r="C10117"/>
    </row>
    <row r="10118" spans="2:3" x14ac:dyDescent="0.45">
      <c r="B10118"/>
      <c r="C10118"/>
    </row>
    <row r="10119" spans="2:3" x14ac:dyDescent="0.45">
      <c r="B10119"/>
      <c r="C10119"/>
    </row>
    <row r="10120" spans="2:3" x14ac:dyDescent="0.45">
      <c r="B10120"/>
      <c r="C10120"/>
    </row>
    <row r="10121" spans="2:3" x14ac:dyDescent="0.45">
      <c r="B10121"/>
      <c r="C10121"/>
    </row>
    <row r="10122" spans="2:3" x14ac:dyDescent="0.45">
      <c r="B10122"/>
      <c r="C10122"/>
    </row>
    <row r="10123" spans="2:3" x14ac:dyDescent="0.45">
      <c r="B10123"/>
      <c r="C10123"/>
    </row>
    <row r="10124" spans="2:3" x14ac:dyDescent="0.45">
      <c r="B10124"/>
      <c r="C10124"/>
    </row>
    <row r="10125" spans="2:3" x14ac:dyDescent="0.45">
      <c r="B10125"/>
      <c r="C10125"/>
    </row>
    <row r="10126" spans="2:3" x14ac:dyDescent="0.45">
      <c r="B10126"/>
      <c r="C10126"/>
    </row>
    <row r="10127" spans="2:3" x14ac:dyDescent="0.45">
      <c r="B10127"/>
      <c r="C10127"/>
    </row>
    <row r="10128" spans="2:3" x14ac:dyDescent="0.45">
      <c r="B10128"/>
      <c r="C10128"/>
    </row>
    <row r="10129" spans="2:3" x14ac:dyDescent="0.45">
      <c r="B10129"/>
      <c r="C10129"/>
    </row>
    <row r="10130" spans="2:3" x14ac:dyDescent="0.45">
      <c r="B10130"/>
      <c r="C10130"/>
    </row>
    <row r="10131" spans="2:3" x14ac:dyDescent="0.45">
      <c r="B10131"/>
      <c r="C10131"/>
    </row>
    <row r="10132" spans="2:3" x14ac:dyDescent="0.45">
      <c r="B10132"/>
      <c r="C10132"/>
    </row>
    <row r="10133" spans="2:3" x14ac:dyDescent="0.45">
      <c r="B10133"/>
      <c r="C10133"/>
    </row>
    <row r="10134" spans="2:3" x14ac:dyDescent="0.45">
      <c r="B10134"/>
      <c r="C10134"/>
    </row>
    <row r="10135" spans="2:3" x14ac:dyDescent="0.45">
      <c r="B10135"/>
      <c r="C10135"/>
    </row>
    <row r="10136" spans="2:3" x14ac:dyDescent="0.45">
      <c r="B10136"/>
      <c r="C10136"/>
    </row>
    <row r="10137" spans="2:3" x14ac:dyDescent="0.45">
      <c r="B10137"/>
      <c r="C10137"/>
    </row>
    <row r="10138" spans="2:3" x14ac:dyDescent="0.45">
      <c r="B10138"/>
      <c r="C10138"/>
    </row>
    <row r="10139" spans="2:3" x14ac:dyDescent="0.45">
      <c r="B10139"/>
      <c r="C10139"/>
    </row>
    <row r="10140" spans="2:3" x14ac:dyDescent="0.45">
      <c r="B10140"/>
      <c r="C10140"/>
    </row>
    <row r="10141" spans="2:3" x14ac:dyDescent="0.45">
      <c r="B10141"/>
      <c r="C10141"/>
    </row>
    <row r="10142" spans="2:3" x14ac:dyDescent="0.45">
      <c r="B10142"/>
      <c r="C10142"/>
    </row>
    <row r="10143" spans="2:3" x14ac:dyDescent="0.45">
      <c r="B10143"/>
      <c r="C10143"/>
    </row>
    <row r="10144" spans="2:3" x14ac:dyDescent="0.45">
      <c r="B10144"/>
      <c r="C10144"/>
    </row>
    <row r="10145" spans="2:3" x14ac:dyDescent="0.45">
      <c r="B10145"/>
      <c r="C10145"/>
    </row>
    <row r="10146" spans="2:3" x14ac:dyDescent="0.45">
      <c r="B10146"/>
      <c r="C10146"/>
    </row>
    <row r="10147" spans="2:3" x14ac:dyDescent="0.45">
      <c r="B10147"/>
      <c r="C10147"/>
    </row>
    <row r="10148" spans="2:3" x14ac:dyDescent="0.45">
      <c r="B10148"/>
      <c r="C10148"/>
    </row>
    <row r="10149" spans="2:3" x14ac:dyDescent="0.45">
      <c r="B10149"/>
      <c r="C10149"/>
    </row>
    <row r="10150" spans="2:3" x14ac:dyDescent="0.45">
      <c r="B10150"/>
      <c r="C10150"/>
    </row>
    <row r="10151" spans="2:3" x14ac:dyDescent="0.45">
      <c r="B10151"/>
      <c r="C10151"/>
    </row>
    <row r="10152" spans="2:3" x14ac:dyDescent="0.45">
      <c r="B10152"/>
      <c r="C10152"/>
    </row>
    <row r="10153" spans="2:3" x14ac:dyDescent="0.45">
      <c r="B10153"/>
      <c r="C10153"/>
    </row>
    <row r="10154" spans="2:3" x14ac:dyDescent="0.45">
      <c r="B10154"/>
      <c r="C10154"/>
    </row>
    <row r="10155" spans="2:3" x14ac:dyDescent="0.45">
      <c r="B10155"/>
      <c r="C10155"/>
    </row>
    <row r="10156" spans="2:3" x14ac:dyDescent="0.45">
      <c r="B10156"/>
      <c r="C10156"/>
    </row>
    <row r="10157" spans="2:3" x14ac:dyDescent="0.45">
      <c r="B10157"/>
      <c r="C10157"/>
    </row>
    <row r="10158" spans="2:3" x14ac:dyDescent="0.45">
      <c r="B10158"/>
      <c r="C10158"/>
    </row>
    <row r="10159" spans="2:3" x14ac:dyDescent="0.45">
      <c r="B10159"/>
      <c r="C10159"/>
    </row>
    <row r="10160" spans="2:3" x14ac:dyDescent="0.45">
      <c r="B10160"/>
      <c r="C10160"/>
    </row>
    <row r="10161" spans="2:3" x14ac:dyDescent="0.45">
      <c r="B10161"/>
      <c r="C10161"/>
    </row>
    <row r="10162" spans="2:3" x14ac:dyDescent="0.45">
      <c r="B10162"/>
      <c r="C10162"/>
    </row>
    <row r="10163" spans="2:3" x14ac:dyDescent="0.45">
      <c r="B10163"/>
      <c r="C10163"/>
    </row>
    <row r="10164" spans="2:3" x14ac:dyDescent="0.45">
      <c r="B10164"/>
      <c r="C10164"/>
    </row>
    <row r="10165" spans="2:3" x14ac:dyDescent="0.45">
      <c r="B10165"/>
      <c r="C10165"/>
    </row>
    <row r="10166" spans="2:3" x14ac:dyDescent="0.45">
      <c r="B10166"/>
      <c r="C10166"/>
    </row>
    <row r="10167" spans="2:3" x14ac:dyDescent="0.45">
      <c r="B10167"/>
      <c r="C10167"/>
    </row>
    <row r="10168" spans="2:3" x14ac:dyDescent="0.45">
      <c r="B10168"/>
      <c r="C10168"/>
    </row>
    <row r="10169" spans="2:3" x14ac:dyDescent="0.45">
      <c r="B10169"/>
      <c r="C10169"/>
    </row>
    <row r="10170" spans="2:3" x14ac:dyDescent="0.45">
      <c r="B10170"/>
      <c r="C10170"/>
    </row>
    <row r="10171" spans="2:3" x14ac:dyDescent="0.45">
      <c r="B10171"/>
      <c r="C10171"/>
    </row>
    <row r="10172" spans="2:3" x14ac:dyDescent="0.45">
      <c r="B10172"/>
      <c r="C10172"/>
    </row>
    <row r="10173" spans="2:3" x14ac:dyDescent="0.45">
      <c r="B10173"/>
      <c r="C10173"/>
    </row>
    <row r="10174" spans="2:3" x14ac:dyDescent="0.45">
      <c r="B10174"/>
      <c r="C10174"/>
    </row>
    <row r="10175" spans="2:3" x14ac:dyDescent="0.45">
      <c r="B10175"/>
      <c r="C10175"/>
    </row>
    <row r="10176" spans="2:3" x14ac:dyDescent="0.45">
      <c r="B10176"/>
      <c r="C10176"/>
    </row>
    <row r="10177" spans="2:3" x14ac:dyDescent="0.45">
      <c r="B10177"/>
      <c r="C10177"/>
    </row>
    <row r="10178" spans="2:3" x14ac:dyDescent="0.45">
      <c r="B10178"/>
      <c r="C10178"/>
    </row>
    <row r="10179" spans="2:3" x14ac:dyDescent="0.45">
      <c r="B10179"/>
      <c r="C10179"/>
    </row>
    <row r="10180" spans="2:3" x14ac:dyDescent="0.45">
      <c r="B10180"/>
      <c r="C10180"/>
    </row>
    <row r="10181" spans="2:3" x14ac:dyDescent="0.45">
      <c r="B10181"/>
      <c r="C10181"/>
    </row>
    <row r="10182" spans="2:3" x14ac:dyDescent="0.45">
      <c r="B10182"/>
      <c r="C10182"/>
    </row>
    <row r="10183" spans="2:3" x14ac:dyDescent="0.45">
      <c r="B10183"/>
      <c r="C10183"/>
    </row>
    <row r="10184" spans="2:3" x14ac:dyDescent="0.45">
      <c r="B10184"/>
      <c r="C10184"/>
    </row>
    <row r="10185" spans="2:3" x14ac:dyDescent="0.45">
      <c r="B10185"/>
      <c r="C10185"/>
    </row>
    <row r="10186" spans="2:3" x14ac:dyDescent="0.45">
      <c r="B10186"/>
      <c r="C10186"/>
    </row>
    <row r="10187" spans="2:3" x14ac:dyDescent="0.45">
      <c r="B10187"/>
      <c r="C10187"/>
    </row>
    <row r="10188" spans="2:3" x14ac:dyDescent="0.45">
      <c r="B10188"/>
      <c r="C10188"/>
    </row>
    <row r="10189" spans="2:3" x14ac:dyDescent="0.45">
      <c r="B10189"/>
      <c r="C10189"/>
    </row>
    <row r="10190" spans="2:3" x14ac:dyDescent="0.45">
      <c r="B10190"/>
      <c r="C10190"/>
    </row>
    <row r="10191" spans="2:3" x14ac:dyDescent="0.45">
      <c r="B10191"/>
      <c r="C10191"/>
    </row>
    <row r="10192" spans="2:3" x14ac:dyDescent="0.45">
      <c r="B10192"/>
      <c r="C10192"/>
    </row>
    <row r="10193" spans="2:3" x14ac:dyDescent="0.45">
      <c r="B10193"/>
      <c r="C10193"/>
    </row>
    <row r="10194" spans="2:3" x14ac:dyDescent="0.45">
      <c r="B10194"/>
      <c r="C10194"/>
    </row>
    <row r="10195" spans="2:3" x14ac:dyDescent="0.45">
      <c r="B10195"/>
      <c r="C10195"/>
    </row>
    <row r="10196" spans="2:3" x14ac:dyDescent="0.45">
      <c r="B10196"/>
      <c r="C10196"/>
    </row>
    <row r="10197" spans="2:3" x14ac:dyDescent="0.45">
      <c r="B10197"/>
      <c r="C10197"/>
    </row>
    <row r="10198" spans="2:3" x14ac:dyDescent="0.45">
      <c r="B10198"/>
      <c r="C10198"/>
    </row>
    <row r="10199" spans="2:3" x14ac:dyDescent="0.45">
      <c r="B10199"/>
      <c r="C10199"/>
    </row>
    <row r="10200" spans="2:3" x14ac:dyDescent="0.45">
      <c r="B10200"/>
      <c r="C10200"/>
    </row>
    <row r="10201" spans="2:3" x14ac:dyDescent="0.45">
      <c r="B10201"/>
      <c r="C10201"/>
    </row>
    <row r="10202" spans="2:3" x14ac:dyDescent="0.45">
      <c r="B10202"/>
      <c r="C10202"/>
    </row>
    <row r="10203" spans="2:3" x14ac:dyDescent="0.45">
      <c r="B10203"/>
      <c r="C10203"/>
    </row>
    <row r="10204" spans="2:3" x14ac:dyDescent="0.45">
      <c r="B10204"/>
      <c r="C10204"/>
    </row>
    <row r="10205" spans="2:3" x14ac:dyDescent="0.45">
      <c r="B10205"/>
      <c r="C10205"/>
    </row>
    <row r="10206" spans="2:3" x14ac:dyDescent="0.45">
      <c r="B10206"/>
      <c r="C10206"/>
    </row>
    <row r="10207" spans="2:3" x14ac:dyDescent="0.45">
      <c r="B10207"/>
      <c r="C10207"/>
    </row>
    <row r="10208" spans="2:3" x14ac:dyDescent="0.45">
      <c r="B10208"/>
      <c r="C10208"/>
    </row>
    <row r="10209" spans="2:3" x14ac:dyDescent="0.45">
      <c r="B10209"/>
      <c r="C10209"/>
    </row>
    <row r="10210" spans="2:3" x14ac:dyDescent="0.45">
      <c r="B10210"/>
      <c r="C10210"/>
    </row>
    <row r="10211" spans="2:3" x14ac:dyDescent="0.45">
      <c r="B10211"/>
      <c r="C10211"/>
    </row>
    <row r="10212" spans="2:3" x14ac:dyDescent="0.45">
      <c r="B10212"/>
      <c r="C10212"/>
    </row>
    <row r="10213" spans="2:3" x14ac:dyDescent="0.45">
      <c r="B10213"/>
      <c r="C10213"/>
    </row>
    <row r="10214" spans="2:3" x14ac:dyDescent="0.45">
      <c r="B10214"/>
      <c r="C10214"/>
    </row>
    <row r="10215" spans="2:3" x14ac:dyDescent="0.45">
      <c r="B10215"/>
      <c r="C10215"/>
    </row>
    <row r="10216" spans="2:3" x14ac:dyDescent="0.45">
      <c r="B10216"/>
      <c r="C10216"/>
    </row>
    <row r="10217" spans="2:3" x14ac:dyDescent="0.45">
      <c r="B10217"/>
      <c r="C10217"/>
    </row>
    <row r="10218" spans="2:3" x14ac:dyDescent="0.45">
      <c r="B10218"/>
      <c r="C10218"/>
    </row>
    <row r="10219" spans="2:3" x14ac:dyDescent="0.45">
      <c r="B10219"/>
      <c r="C10219"/>
    </row>
    <row r="10220" spans="2:3" x14ac:dyDescent="0.45">
      <c r="B10220"/>
      <c r="C10220"/>
    </row>
    <row r="10221" spans="2:3" x14ac:dyDescent="0.45">
      <c r="B10221"/>
      <c r="C10221"/>
    </row>
    <row r="10222" spans="2:3" x14ac:dyDescent="0.45">
      <c r="B10222"/>
      <c r="C10222"/>
    </row>
    <row r="10223" spans="2:3" x14ac:dyDescent="0.45">
      <c r="B10223"/>
      <c r="C10223"/>
    </row>
    <row r="10224" spans="2:3" x14ac:dyDescent="0.45">
      <c r="B10224"/>
      <c r="C10224"/>
    </row>
    <row r="10225" spans="2:3" x14ac:dyDescent="0.45">
      <c r="B10225"/>
      <c r="C10225"/>
    </row>
    <row r="10226" spans="2:3" x14ac:dyDescent="0.45">
      <c r="B10226"/>
      <c r="C10226"/>
    </row>
    <row r="10227" spans="2:3" x14ac:dyDescent="0.45">
      <c r="B10227"/>
      <c r="C10227"/>
    </row>
    <row r="10228" spans="2:3" x14ac:dyDescent="0.45">
      <c r="B10228"/>
      <c r="C10228"/>
    </row>
    <row r="10229" spans="2:3" x14ac:dyDescent="0.45">
      <c r="B10229"/>
      <c r="C10229"/>
    </row>
    <row r="10230" spans="2:3" x14ac:dyDescent="0.45">
      <c r="B10230"/>
      <c r="C10230"/>
    </row>
    <row r="10231" spans="2:3" x14ac:dyDescent="0.45">
      <c r="B10231"/>
      <c r="C10231"/>
    </row>
    <row r="10232" spans="2:3" x14ac:dyDescent="0.45">
      <c r="B10232"/>
      <c r="C10232"/>
    </row>
    <row r="10233" spans="2:3" x14ac:dyDescent="0.45">
      <c r="B10233"/>
      <c r="C10233"/>
    </row>
    <row r="10234" spans="2:3" x14ac:dyDescent="0.45">
      <c r="B10234"/>
      <c r="C10234"/>
    </row>
    <row r="10235" spans="2:3" x14ac:dyDescent="0.45">
      <c r="B10235"/>
      <c r="C10235"/>
    </row>
    <row r="10236" spans="2:3" x14ac:dyDescent="0.45">
      <c r="B10236"/>
      <c r="C10236"/>
    </row>
    <row r="10237" spans="2:3" x14ac:dyDescent="0.45">
      <c r="B10237"/>
      <c r="C10237"/>
    </row>
    <row r="10238" spans="2:3" x14ac:dyDescent="0.45">
      <c r="B10238"/>
      <c r="C10238"/>
    </row>
    <row r="10239" spans="2:3" x14ac:dyDescent="0.45">
      <c r="B10239"/>
      <c r="C10239"/>
    </row>
    <row r="10240" spans="2:3" x14ac:dyDescent="0.45">
      <c r="B10240"/>
      <c r="C10240"/>
    </row>
    <row r="10241" spans="2:3" x14ac:dyDescent="0.45">
      <c r="B10241"/>
      <c r="C10241"/>
    </row>
    <row r="10242" spans="2:3" x14ac:dyDescent="0.45">
      <c r="B10242"/>
      <c r="C10242"/>
    </row>
    <row r="10243" spans="2:3" x14ac:dyDescent="0.45">
      <c r="B10243"/>
      <c r="C10243"/>
    </row>
    <row r="10244" spans="2:3" x14ac:dyDescent="0.45">
      <c r="B10244"/>
      <c r="C10244"/>
    </row>
    <row r="10245" spans="2:3" x14ac:dyDescent="0.45">
      <c r="B10245"/>
      <c r="C10245"/>
    </row>
    <row r="10246" spans="2:3" x14ac:dyDescent="0.45">
      <c r="B10246"/>
      <c r="C10246"/>
    </row>
    <row r="10247" spans="2:3" x14ac:dyDescent="0.45">
      <c r="B10247"/>
      <c r="C10247"/>
    </row>
    <row r="10248" spans="2:3" x14ac:dyDescent="0.45">
      <c r="B10248"/>
      <c r="C10248"/>
    </row>
    <row r="10249" spans="2:3" x14ac:dyDescent="0.45">
      <c r="B10249"/>
      <c r="C10249"/>
    </row>
    <row r="10250" spans="2:3" x14ac:dyDescent="0.45">
      <c r="B10250"/>
      <c r="C10250"/>
    </row>
    <row r="10251" spans="2:3" x14ac:dyDescent="0.45">
      <c r="B10251"/>
      <c r="C10251"/>
    </row>
    <row r="10252" spans="2:3" x14ac:dyDescent="0.45">
      <c r="B10252"/>
      <c r="C10252"/>
    </row>
    <row r="10253" spans="2:3" x14ac:dyDescent="0.45">
      <c r="B10253"/>
      <c r="C10253"/>
    </row>
    <row r="10254" spans="2:3" x14ac:dyDescent="0.45">
      <c r="B10254"/>
      <c r="C10254"/>
    </row>
    <row r="10255" spans="2:3" x14ac:dyDescent="0.45">
      <c r="B10255"/>
      <c r="C10255"/>
    </row>
    <row r="10256" spans="2:3" x14ac:dyDescent="0.45">
      <c r="B10256"/>
      <c r="C10256"/>
    </row>
    <row r="10257" spans="2:3" x14ac:dyDescent="0.45">
      <c r="B10257"/>
      <c r="C10257"/>
    </row>
    <row r="10258" spans="2:3" x14ac:dyDescent="0.45">
      <c r="B10258"/>
      <c r="C10258"/>
    </row>
    <row r="10259" spans="2:3" x14ac:dyDescent="0.45">
      <c r="B10259"/>
      <c r="C10259"/>
    </row>
    <row r="10260" spans="2:3" x14ac:dyDescent="0.45">
      <c r="B10260"/>
      <c r="C10260"/>
    </row>
    <row r="10261" spans="2:3" x14ac:dyDescent="0.45">
      <c r="B10261"/>
      <c r="C10261"/>
    </row>
    <row r="10262" spans="2:3" x14ac:dyDescent="0.45">
      <c r="B10262"/>
      <c r="C10262"/>
    </row>
    <row r="10263" spans="2:3" x14ac:dyDescent="0.45">
      <c r="B10263"/>
      <c r="C10263"/>
    </row>
    <row r="10264" spans="2:3" x14ac:dyDescent="0.45">
      <c r="B10264"/>
      <c r="C10264"/>
    </row>
    <row r="10265" spans="2:3" x14ac:dyDescent="0.45">
      <c r="B10265"/>
      <c r="C10265"/>
    </row>
    <row r="10266" spans="2:3" x14ac:dyDescent="0.45">
      <c r="B10266"/>
      <c r="C10266"/>
    </row>
    <row r="10267" spans="2:3" x14ac:dyDescent="0.45">
      <c r="B10267"/>
      <c r="C10267"/>
    </row>
    <row r="10268" spans="2:3" x14ac:dyDescent="0.45">
      <c r="B10268"/>
      <c r="C10268"/>
    </row>
    <row r="10269" spans="2:3" x14ac:dyDescent="0.45">
      <c r="B10269"/>
      <c r="C10269"/>
    </row>
    <row r="10270" spans="2:3" x14ac:dyDescent="0.45">
      <c r="B10270"/>
      <c r="C10270"/>
    </row>
    <row r="10271" spans="2:3" x14ac:dyDescent="0.45">
      <c r="B10271"/>
      <c r="C10271"/>
    </row>
    <row r="10272" spans="2:3" x14ac:dyDescent="0.45">
      <c r="B10272"/>
      <c r="C10272"/>
    </row>
    <row r="10273" spans="2:3" x14ac:dyDescent="0.45">
      <c r="B10273"/>
      <c r="C10273"/>
    </row>
    <row r="10274" spans="2:3" x14ac:dyDescent="0.45">
      <c r="B10274"/>
      <c r="C10274"/>
    </row>
    <row r="10275" spans="2:3" x14ac:dyDescent="0.45">
      <c r="B10275"/>
      <c r="C10275"/>
    </row>
    <row r="10276" spans="2:3" x14ac:dyDescent="0.45">
      <c r="B10276"/>
      <c r="C10276"/>
    </row>
    <row r="10277" spans="2:3" x14ac:dyDescent="0.45">
      <c r="B10277"/>
      <c r="C10277"/>
    </row>
    <row r="10278" spans="2:3" x14ac:dyDescent="0.45">
      <c r="B10278"/>
      <c r="C10278"/>
    </row>
    <row r="10279" spans="2:3" x14ac:dyDescent="0.45">
      <c r="B10279"/>
      <c r="C10279"/>
    </row>
    <row r="10280" spans="2:3" x14ac:dyDescent="0.45">
      <c r="B10280"/>
      <c r="C10280"/>
    </row>
    <row r="10281" spans="2:3" x14ac:dyDescent="0.45">
      <c r="B10281"/>
      <c r="C10281"/>
    </row>
    <row r="10282" spans="2:3" x14ac:dyDescent="0.45">
      <c r="B10282"/>
      <c r="C10282"/>
    </row>
    <row r="10283" spans="2:3" x14ac:dyDescent="0.45">
      <c r="B10283"/>
      <c r="C10283"/>
    </row>
    <row r="10284" spans="2:3" x14ac:dyDescent="0.45">
      <c r="B10284"/>
      <c r="C10284"/>
    </row>
    <row r="10285" spans="2:3" x14ac:dyDescent="0.45">
      <c r="B10285"/>
      <c r="C10285"/>
    </row>
    <row r="10286" spans="2:3" x14ac:dyDescent="0.45">
      <c r="B10286"/>
      <c r="C10286"/>
    </row>
    <row r="10287" spans="2:3" x14ac:dyDescent="0.45">
      <c r="B10287"/>
      <c r="C10287"/>
    </row>
    <row r="10288" spans="2:3" x14ac:dyDescent="0.45">
      <c r="B10288"/>
      <c r="C10288"/>
    </row>
    <row r="10289" spans="2:3" x14ac:dyDescent="0.45">
      <c r="B10289"/>
      <c r="C10289"/>
    </row>
    <row r="10290" spans="2:3" x14ac:dyDescent="0.45">
      <c r="B10290"/>
      <c r="C10290"/>
    </row>
    <row r="10291" spans="2:3" x14ac:dyDescent="0.45">
      <c r="B10291"/>
      <c r="C10291"/>
    </row>
    <row r="10292" spans="2:3" x14ac:dyDescent="0.45">
      <c r="B10292"/>
      <c r="C10292"/>
    </row>
    <row r="10293" spans="2:3" x14ac:dyDescent="0.45">
      <c r="B10293"/>
      <c r="C10293"/>
    </row>
    <row r="10294" spans="2:3" x14ac:dyDescent="0.45">
      <c r="B10294"/>
      <c r="C10294"/>
    </row>
    <row r="10295" spans="2:3" x14ac:dyDescent="0.45">
      <c r="B10295"/>
      <c r="C10295"/>
    </row>
    <row r="10296" spans="2:3" x14ac:dyDescent="0.45">
      <c r="B10296"/>
      <c r="C10296"/>
    </row>
    <row r="10297" spans="2:3" x14ac:dyDescent="0.45">
      <c r="B10297"/>
      <c r="C10297"/>
    </row>
    <row r="10298" spans="2:3" x14ac:dyDescent="0.45">
      <c r="B10298"/>
      <c r="C10298"/>
    </row>
    <row r="10299" spans="2:3" x14ac:dyDescent="0.45">
      <c r="B10299"/>
      <c r="C10299"/>
    </row>
    <row r="10300" spans="2:3" x14ac:dyDescent="0.45">
      <c r="B10300"/>
      <c r="C10300"/>
    </row>
    <row r="10301" spans="2:3" x14ac:dyDescent="0.45">
      <c r="B10301"/>
      <c r="C10301"/>
    </row>
    <row r="10302" spans="2:3" x14ac:dyDescent="0.45">
      <c r="B10302"/>
      <c r="C10302"/>
    </row>
    <row r="10303" spans="2:3" x14ac:dyDescent="0.45">
      <c r="B10303"/>
      <c r="C10303"/>
    </row>
    <row r="10304" spans="2:3" x14ac:dyDescent="0.45">
      <c r="B10304"/>
      <c r="C10304"/>
    </row>
    <row r="10305" spans="2:3" x14ac:dyDescent="0.45">
      <c r="B10305"/>
      <c r="C10305"/>
    </row>
    <row r="10306" spans="2:3" x14ac:dyDescent="0.45">
      <c r="B10306"/>
      <c r="C10306"/>
    </row>
    <row r="10307" spans="2:3" x14ac:dyDescent="0.45">
      <c r="B10307"/>
      <c r="C10307"/>
    </row>
    <row r="10308" spans="2:3" x14ac:dyDescent="0.45">
      <c r="B10308"/>
      <c r="C10308"/>
    </row>
    <row r="10309" spans="2:3" x14ac:dyDescent="0.45">
      <c r="B10309"/>
      <c r="C10309"/>
    </row>
    <row r="10310" spans="2:3" x14ac:dyDescent="0.45">
      <c r="B10310"/>
      <c r="C10310"/>
    </row>
    <row r="10311" spans="2:3" x14ac:dyDescent="0.45">
      <c r="B10311"/>
      <c r="C10311"/>
    </row>
    <row r="10312" spans="2:3" x14ac:dyDescent="0.45">
      <c r="B10312"/>
      <c r="C10312"/>
    </row>
    <row r="10313" spans="2:3" x14ac:dyDescent="0.45">
      <c r="B10313"/>
      <c r="C10313"/>
    </row>
    <row r="10314" spans="2:3" x14ac:dyDescent="0.45">
      <c r="B10314"/>
      <c r="C10314"/>
    </row>
    <row r="10315" spans="2:3" x14ac:dyDescent="0.45">
      <c r="B10315"/>
      <c r="C10315"/>
    </row>
    <row r="10316" spans="2:3" x14ac:dyDescent="0.45">
      <c r="B10316"/>
      <c r="C10316"/>
    </row>
    <row r="10317" spans="2:3" x14ac:dyDescent="0.45">
      <c r="B10317"/>
      <c r="C10317"/>
    </row>
    <row r="10318" spans="2:3" x14ac:dyDescent="0.45">
      <c r="B10318"/>
      <c r="C10318"/>
    </row>
    <row r="10319" spans="2:3" x14ac:dyDescent="0.45">
      <c r="B10319"/>
      <c r="C10319"/>
    </row>
    <row r="10320" spans="2:3" x14ac:dyDescent="0.45">
      <c r="B10320"/>
      <c r="C10320"/>
    </row>
    <row r="10321" spans="2:3" x14ac:dyDescent="0.45">
      <c r="B10321"/>
      <c r="C10321"/>
    </row>
    <row r="10322" spans="2:3" x14ac:dyDescent="0.45">
      <c r="B10322"/>
      <c r="C10322"/>
    </row>
    <row r="10323" spans="2:3" x14ac:dyDescent="0.45">
      <c r="B10323"/>
      <c r="C10323"/>
    </row>
    <row r="10324" spans="2:3" x14ac:dyDescent="0.45">
      <c r="B10324"/>
      <c r="C10324"/>
    </row>
    <row r="10325" spans="2:3" x14ac:dyDescent="0.45">
      <c r="B10325"/>
      <c r="C10325"/>
    </row>
    <row r="10326" spans="2:3" x14ac:dyDescent="0.45">
      <c r="B10326"/>
      <c r="C10326"/>
    </row>
    <row r="10327" spans="2:3" x14ac:dyDescent="0.45">
      <c r="B10327"/>
      <c r="C10327"/>
    </row>
    <row r="10328" spans="2:3" x14ac:dyDescent="0.45">
      <c r="B10328"/>
      <c r="C10328"/>
    </row>
    <row r="10329" spans="2:3" x14ac:dyDescent="0.45">
      <c r="B10329"/>
      <c r="C10329"/>
    </row>
    <row r="10330" spans="2:3" x14ac:dyDescent="0.45">
      <c r="B10330"/>
      <c r="C10330"/>
    </row>
    <row r="10331" spans="2:3" x14ac:dyDescent="0.45">
      <c r="B10331"/>
      <c r="C10331"/>
    </row>
    <row r="10332" spans="2:3" x14ac:dyDescent="0.45">
      <c r="B10332"/>
      <c r="C10332"/>
    </row>
    <row r="10333" spans="2:3" x14ac:dyDescent="0.45">
      <c r="B10333"/>
      <c r="C10333"/>
    </row>
    <row r="10334" spans="2:3" x14ac:dyDescent="0.45">
      <c r="B10334"/>
      <c r="C10334"/>
    </row>
    <row r="10335" spans="2:3" x14ac:dyDescent="0.45">
      <c r="B10335"/>
      <c r="C10335"/>
    </row>
    <row r="10336" spans="2:3" x14ac:dyDescent="0.45">
      <c r="B10336"/>
      <c r="C10336"/>
    </row>
    <row r="10337" spans="2:3" x14ac:dyDescent="0.45">
      <c r="B10337"/>
      <c r="C10337"/>
    </row>
    <row r="10338" spans="2:3" x14ac:dyDescent="0.45">
      <c r="B10338"/>
      <c r="C10338"/>
    </row>
    <row r="10339" spans="2:3" x14ac:dyDescent="0.45">
      <c r="B10339"/>
      <c r="C10339"/>
    </row>
    <row r="10340" spans="2:3" x14ac:dyDescent="0.45">
      <c r="B10340"/>
      <c r="C10340"/>
    </row>
    <row r="10341" spans="2:3" x14ac:dyDescent="0.45">
      <c r="B10341"/>
      <c r="C10341"/>
    </row>
    <row r="10342" spans="2:3" x14ac:dyDescent="0.45">
      <c r="B10342"/>
      <c r="C10342"/>
    </row>
    <row r="10343" spans="2:3" x14ac:dyDescent="0.45">
      <c r="B10343"/>
      <c r="C10343"/>
    </row>
    <row r="10344" spans="2:3" x14ac:dyDescent="0.45">
      <c r="B10344"/>
      <c r="C10344"/>
    </row>
    <row r="10345" spans="2:3" x14ac:dyDescent="0.45">
      <c r="B10345"/>
      <c r="C10345"/>
    </row>
    <row r="10346" spans="2:3" x14ac:dyDescent="0.45">
      <c r="B10346"/>
      <c r="C10346"/>
    </row>
    <row r="10347" spans="2:3" x14ac:dyDescent="0.45">
      <c r="B10347"/>
      <c r="C10347"/>
    </row>
    <row r="10348" spans="2:3" x14ac:dyDescent="0.45">
      <c r="B10348"/>
      <c r="C10348"/>
    </row>
    <row r="10349" spans="2:3" x14ac:dyDescent="0.45">
      <c r="B10349"/>
      <c r="C10349"/>
    </row>
    <row r="10350" spans="2:3" x14ac:dyDescent="0.45">
      <c r="B10350"/>
      <c r="C10350"/>
    </row>
    <row r="10351" spans="2:3" x14ac:dyDescent="0.45">
      <c r="B10351"/>
      <c r="C10351"/>
    </row>
    <row r="10352" spans="2:3" x14ac:dyDescent="0.45">
      <c r="B10352"/>
      <c r="C10352"/>
    </row>
    <row r="10353" spans="2:3" x14ac:dyDescent="0.45">
      <c r="B10353"/>
      <c r="C10353"/>
    </row>
    <row r="10354" spans="2:3" x14ac:dyDescent="0.45">
      <c r="B10354"/>
      <c r="C10354"/>
    </row>
    <row r="10355" spans="2:3" x14ac:dyDescent="0.45">
      <c r="B10355"/>
      <c r="C10355"/>
    </row>
    <row r="10356" spans="2:3" x14ac:dyDescent="0.45">
      <c r="B10356"/>
      <c r="C10356"/>
    </row>
    <row r="10357" spans="2:3" x14ac:dyDescent="0.45">
      <c r="B10357"/>
      <c r="C10357"/>
    </row>
    <row r="10358" spans="2:3" x14ac:dyDescent="0.45">
      <c r="B10358"/>
      <c r="C10358"/>
    </row>
    <row r="10359" spans="2:3" x14ac:dyDescent="0.45">
      <c r="B10359"/>
      <c r="C10359"/>
    </row>
    <row r="10360" spans="2:3" x14ac:dyDescent="0.45">
      <c r="B10360"/>
      <c r="C10360"/>
    </row>
    <row r="10361" spans="2:3" x14ac:dyDescent="0.45">
      <c r="B10361"/>
      <c r="C10361"/>
    </row>
    <row r="10362" spans="2:3" x14ac:dyDescent="0.45">
      <c r="B10362"/>
      <c r="C10362"/>
    </row>
    <row r="10363" spans="2:3" x14ac:dyDescent="0.45">
      <c r="B10363"/>
      <c r="C10363"/>
    </row>
    <row r="10364" spans="2:3" x14ac:dyDescent="0.45">
      <c r="B10364"/>
      <c r="C10364"/>
    </row>
    <row r="10365" spans="2:3" x14ac:dyDescent="0.45">
      <c r="B10365"/>
      <c r="C10365"/>
    </row>
    <row r="10366" spans="2:3" x14ac:dyDescent="0.45">
      <c r="B10366"/>
      <c r="C10366"/>
    </row>
    <row r="10367" spans="2:3" x14ac:dyDescent="0.45">
      <c r="B10367"/>
      <c r="C10367"/>
    </row>
    <row r="10368" spans="2:3" x14ac:dyDescent="0.45">
      <c r="B10368"/>
      <c r="C10368"/>
    </row>
    <row r="10369" spans="2:3" x14ac:dyDescent="0.45">
      <c r="B10369"/>
      <c r="C10369"/>
    </row>
    <row r="10370" spans="2:3" x14ac:dyDescent="0.45">
      <c r="B10370"/>
      <c r="C10370"/>
    </row>
    <row r="10371" spans="2:3" x14ac:dyDescent="0.45">
      <c r="B10371"/>
      <c r="C10371"/>
    </row>
    <row r="10372" spans="2:3" x14ac:dyDescent="0.45">
      <c r="B10372"/>
      <c r="C10372"/>
    </row>
    <row r="10373" spans="2:3" x14ac:dyDescent="0.45">
      <c r="B10373"/>
      <c r="C10373"/>
    </row>
    <row r="10374" spans="2:3" x14ac:dyDescent="0.45">
      <c r="B10374"/>
      <c r="C10374"/>
    </row>
    <row r="10375" spans="2:3" x14ac:dyDescent="0.45">
      <c r="B10375"/>
      <c r="C10375"/>
    </row>
    <row r="10376" spans="2:3" x14ac:dyDescent="0.45">
      <c r="B10376"/>
      <c r="C10376"/>
    </row>
    <row r="10377" spans="2:3" x14ac:dyDescent="0.45">
      <c r="B10377"/>
      <c r="C10377"/>
    </row>
    <row r="10378" spans="2:3" x14ac:dyDescent="0.45">
      <c r="B10378"/>
      <c r="C10378"/>
    </row>
    <row r="10379" spans="2:3" x14ac:dyDescent="0.45">
      <c r="B10379"/>
      <c r="C10379"/>
    </row>
    <row r="10380" spans="2:3" x14ac:dyDescent="0.45">
      <c r="B10380"/>
      <c r="C10380"/>
    </row>
    <row r="10381" spans="2:3" x14ac:dyDescent="0.45">
      <c r="B10381"/>
      <c r="C10381"/>
    </row>
    <row r="10382" spans="2:3" x14ac:dyDescent="0.45">
      <c r="B10382"/>
      <c r="C10382"/>
    </row>
    <row r="10383" spans="2:3" x14ac:dyDescent="0.45">
      <c r="B10383"/>
      <c r="C10383"/>
    </row>
    <row r="10384" spans="2:3" x14ac:dyDescent="0.45">
      <c r="B10384"/>
      <c r="C10384"/>
    </row>
    <row r="10385" spans="2:3" x14ac:dyDescent="0.45">
      <c r="B10385"/>
      <c r="C10385"/>
    </row>
    <row r="10386" spans="2:3" x14ac:dyDescent="0.45">
      <c r="B10386"/>
      <c r="C10386"/>
    </row>
    <row r="10387" spans="2:3" x14ac:dyDescent="0.45">
      <c r="B10387"/>
      <c r="C10387"/>
    </row>
    <row r="10388" spans="2:3" x14ac:dyDescent="0.45">
      <c r="B10388"/>
      <c r="C10388"/>
    </row>
    <row r="10389" spans="2:3" x14ac:dyDescent="0.45">
      <c r="B10389"/>
      <c r="C10389"/>
    </row>
    <row r="10390" spans="2:3" x14ac:dyDescent="0.45">
      <c r="B10390"/>
      <c r="C10390"/>
    </row>
    <row r="10391" spans="2:3" x14ac:dyDescent="0.45">
      <c r="B10391"/>
      <c r="C10391"/>
    </row>
    <row r="10392" spans="2:3" x14ac:dyDescent="0.45">
      <c r="B10392"/>
      <c r="C10392"/>
    </row>
    <row r="10393" spans="2:3" x14ac:dyDescent="0.45">
      <c r="B10393"/>
      <c r="C10393"/>
    </row>
    <row r="10394" spans="2:3" x14ac:dyDescent="0.45">
      <c r="B10394"/>
      <c r="C10394"/>
    </row>
    <row r="10395" spans="2:3" x14ac:dyDescent="0.45">
      <c r="B10395"/>
      <c r="C10395"/>
    </row>
    <row r="10396" spans="2:3" x14ac:dyDescent="0.45">
      <c r="B10396"/>
      <c r="C10396"/>
    </row>
    <row r="10397" spans="2:3" x14ac:dyDescent="0.45">
      <c r="B10397"/>
      <c r="C10397"/>
    </row>
    <row r="10398" spans="2:3" x14ac:dyDescent="0.45">
      <c r="B10398"/>
      <c r="C10398"/>
    </row>
    <row r="10399" spans="2:3" x14ac:dyDescent="0.45">
      <c r="B10399"/>
      <c r="C10399"/>
    </row>
    <row r="10400" spans="2:3" x14ac:dyDescent="0.45">
      <c r="B10400"/>
      <c r="C10400"/>
    </row>
    <row r="10401" spans="2:3" x14ac:dyDescent="0.45">
      <c r="B10401"/>
      <c r="C10401"/>
    </row>
    <row r="10402" spans="2:3" x14ac:dyDescent="0.45">
      <c r="B10402"/>
      <c r="C10402"/>
    </row>
    <row r="10403" spans="2:3" x14ac:dyDescent="0.45">
      <c r="B10403"/>
      <c r="C10403"/>
    </row>
    <row r="10404" spans="2:3" x14ac:dyDescent="0.45">
      <c r="B10404"/>
      <c r="C10404"/>
    </row>
    <row r="10405" spans="2:3" x14ac:dyDescent="0.45">
      <c r="B10405"/>
      <c r="C10405"/>
    </row>
    <row r="10406" spans="2:3" x14ac:dyDescent="0.45">
      <c r="B10406"/>
      <c r="C10406"/>
    </row>
    <row r="10407" spans="2:3" x14ac:dyDescent="0.45">
      <c r="B10407"/>
      <c r="C10407"/>
    </row>
    <row r="10408" spans="2:3" x14ac:dyDescent="0.45">
      <c r="B10408"/>
      <c r="C10408"/>
    </row>
    <row r="10409" spans="2:3" x14ac:dyDescent="0.45">
      <c r="B10409"/>
      <c r="C10409"/>
    </row>
    <row r="10410" spans="2:3" x14ac:dyDescent="0.45">
      <c r="B10410"/>
      <c r="C10410"/>
    </row>
    <row r="10411" spans="2:3" x14ac:dyDescent="0.45">
      <c r="B10411"/>
      <c r="C10411"/>
    </row>
    <row r="10412" spans="2:3" x14ac:dyDescent="0.45">
      <c r="B10412"/>
      <c r="C10412"/>
    </row>
    <row r="10413" spans="2:3" x14ac:dyDescent="0.45">
      <c r="B10413"/>
      <c r="C10413"/>
    </row>
    <row r="10414" spans="2:3" x14ac:dyDescent="0.45">
      <c r="B10414"/>
      <c r="C10414"/>
    </row>
    <row r="10415" spans="2:3" x14ac:dyDescent="0.45">
      <c r="B10415"/>
      <c r="C10415"/>
    </row>
    <row r="10416" spans="2:3" x14ac:dyDescent="0.45">
      <c r="B10416"/>
      <c r="C10416"/>
    </row>
    <row r="10417" spans="2:3" x14ac:dyDescent="0.45">
      <c r="B10417"/>
      <c r="C10417"/>
    </row>
    <row r="10418" spans="2:3" x14ac:dyDescent="0.45">
      <c r="B10418"/>
      <c r="C10418"/>
    </row>
    <row r="10419" spans="2:3" x14ac:dyDescent="0.45">
      <c r="B10419"/>
      <c r="C10419"/>
    </row>
    <row r="10420" spans="2:3" x14ac:dyDescent="0.45">
      <c r="B10420"/>
      <c r="C10420"/>
    </row>
    <row r="10421" spans="2:3" x14ac:dyDescent="0.45">
      <c r="B10421"/>
      <c r="C10421"/>
    </row>
    <row r="10422" spans="2:3" x14ac:dyDescent="0.45">
      <c r="B10422"/>
      <c r="C10422"/>
    </row>
    <row r="10423" spans="2:3" x14ac:dyDescent="0.45">
      <c r="B10423"/>
      <c r="C10423"/>
    </row>
    <row r="10424" spans="2:3" x14ac:dyDescent="0.45">
      <c r="B10424"/>
      <c r="C10424"/>
    </row>
    <row r="10425" spans="2:3" x14ac:dyDescent="0.45">
      <c r="B10425"/>
      <c r="C10425"/>
    </row>
    <row r="10426" spans="2:3" x14ac:dyDescent="0.45">
      <c r="B10426"/>
      <c r="C10426"/>
    </row>
    <row r="10427" spans="2:3" x14ac:dyDescent="0.45">
      <c r="B10427"/>
      <c r="C10427"/>
    </row>
    <row r="10428" spans="2:3" x14ac:dyDescent="0.45">
      <c r="B10428"/>
      <c r="C10428"/>
    </row>
    <row r="10429" spans="2:3" x14ac:dyDescent="0.45">
      <c r="B10429"/>
      <c r="C10429"/>
    </row>
    <row r="10430" spans="2:3" x14ac:dyDescent="0.45">
      <c r="B10430"/>
      <c r="C10430"/>
    </row>
    <row r="10431" spans="2:3" x14ac:dyDescent="0.45">
      <c r="B10431"/>
      <c r="C10431"/>
    </row>
    <row r="10432" spans="2:3" x14ac:dyDescent="0.45">
      <c r="B10432"/>
      <c r="C10432"/>
    </row>
    <row r="10433" spans="2:3" x14ac:dyDescent="0.45">
      <c r="B10433"/>
      <c r="C10433"/>
    </row>
    <row r="10434" spans="2:3" x14ac:dyDescent="0.45">
      <c r="B10434"/>
      <c r="C10434"/>
    </row>
    <row r="10435" spans="2:3" x14ac:dyDescent="0.45">
      <c r="B10435"/>
      <c r="C10435"/>
    </row>
    <row r="10436" spans="2:3" x14ac:dyDescent="0.45">
      <c r="B10436"/>
      <c r="C10436"/>
    </row>
    <row r="10437" spans="2:3" x14ac:dyDescent="0.45">
      <c r="B10437"/>
      <c r="C10437"/>
    </row>
    <row r="10438" spans="2:3" x14ac:dyDescent="0.45">
      <c r="B10438"/>
      <c r="C10438"/>
    </row>
    <row r="10439" spans="2:3" x14ac:dyDescent="0.45">
      <c r="B10439"/>
      <c r="C10439"/>
    </row>
    <row r="10440" spans="2:3" x14ac:dyDescent="0.45">
      <c r="B10440"/>
      <c r="C10440"/>
    </row>
    <row r="10441" spans="2:3" x14ac:dyDescent="0.45">
      <c r="B10441"/>
      <c r="C10441"/>
    </row>
    <row r="10442" spans="2:3" x14ac:dyDescent="0.45">
      <c r="B10442"/>
      <c r="C10442"/>
    </row>
    <row r="10443" spans="2:3" x14ac:dyDescent="0.45">
      <c r="B10443"/>
      <c r="C10443"/>
    </row>
    <row r="10444" spans="2:3" x14ac:dyDescent="0.45">
      <c r="B10444"/>
      <c r="C10444"/>
    </row>
    <row r="10445" spans="2:3" x14ac:dyDescent="0.45">
      <c r="B10445"/>
      <c r="C10445"/>
    </row>
    <row r="10446" spans="2:3" x14ac:dyDescent="0.45">
      <c r="B10446"/>
      <c r="C10446"/>
    </row>
    <row r="10447" spans="2:3" x14ac:dyDescent="0.45">
      <c r="B10447"/>
      <c r="C10447"/>
    </row>
    <row r="10448" spans="2:3" x14ac:dyDescent="0.45">
      <c r="B10448"/>
      <c r="C10448"/>
    </row>
    <row r="10449" spans="2:3" x14ac:dyDescent="0.45">
      <c r="B10449"/>
      <c r="C10449"/>
    </row>
    <row r="10450" spans="2:3" x14ac:dyDescent="0.45">
      <c r="B10450"/>
      <c r="C10450"/>
    </row>
    <row r="10451" spans="2:3" x14ac:dyDescent="0.45">
      <c r="B10451"/>
      <c r="C10451"/>
    </row>
    <row r="10452" spans="2:3" x14ac:dyDescent="0.45">
      <c r="B10452"/>
      <c r="C10452"/>
    </row>
    <row r="10453" spans="2:3" x14ac:dyDescent="0.45">
      <c r="B10453"/>
      <c r="C10453"/>
    </row>
    <row r="10454" spans="2:3" x14ac:dyDescent="0.45">
      <c r="B10454"/>
      <c r="C10454"/>
    </row>
    <row r="10455" spans="2:3" x14ac:dyDescent="0.45">
      <c r="B10455"/>
      <c r="C10455"/>
    </row>
    <row r="10456" spans="2:3" x14ac:dyDescent="0.45">
      <c r="B10456"/>
      <c r="C10456"/>
    </row>
    <row r="10457" spans="2:3" x14ac:dyDescent="0.45">
      <c r="B10457"/>
      <c r="C10457"/>
    </row>
    <row r="10458" spans="2:3" x14ac:dyDescent="0.45">
      <c r="B10458"/>
      <c r="C10458"/>
    </row>
    <row r="10459" spans="2:3" x14ac:dyDescent="0.45">
      <c r="B10459"/>
      <c r="C10459"/>
    </row>
    <row r="10460" spans="2:3" x14ac:dyDescent="0.45">
      <c r="B10460"/>
      <c r="C10460"/>
    </row>
    <row r="10461" spans="2:3" x14ac:dyDescent="0.45">
      <c r="B10461"/>
      <c r="C10461"/>
    </row>
    <row r="10462" spans="2:3" x14ac:dyDescent="0.45">
      <c r="B10462"/>
      <c r="C10462"/>
    </row>
    <row r="10463" spans="2:3" x14ac:dyDescent="0.45">
      <c r="B10463"/>
      <c r="C10463"/>
    </row>
    <row r="10464" spans="2:3" x14ac:dyDescent="0.45">
      <c r="B10464"/>
      <c r="C10464"/>
    </row>
    <row r="10465" spans="2:3" x14ac:dyDescent="0.45">
      <c r="B10465"/>
      <c r="C10465"/>
    </row>
    <row r="10466" spans="2:3" x14ac:dyDescent="0.45">
      <c r="B10466"/>
      <c r="C10466"/>
    </row>
    <row r="10467" spans="2:3" x14ac:dyDescent="0.45">
      <c r="B10467"/>
      <c r="C10467"/>
    </row>
    <row r="10468" spans="2:3" x14ac:dyDescent="0.45">
      <c r="B10468"/>
      <c r="C10468"/>
    </row>
    <row r="10469" spans="2:3" x14ac:dyDescent="0.45">
      <c r="B10469"/>
      <c r="C10469"/>
    </row>
    <row r="10470" spans="2:3" x14ac:dyDescent="0.45">
      <c r="B10470"/>
      <c r="C10470"/>
    </row>
    <row r="10471" spans="2:3" x14ac:dyDescent="0.45">
      <c r="B10471"/>
      <c r="C10471"/>
    </row>
    <row r="10472" spans="2:3" x14ac:dyDescent="0.45">
      <c r="B10472"/>
      <c r="C10472"/>
    </row>
    <row r="10473" spans="2:3" x14ac:dyDescent="0.45">
      <c r="B10473"/>
      <c r="C10473"/>
    </row>
    <row r="10474" spans="2:3" x14ac:dyDescent="0.45">
      <c r="B10474"/>
      <c r="C10474"/>
    </row>
    <row r="10475" spans="2:3" x14ac:dyDescent="0.45">
      <c r="B10475"/>
      <c r="C10475"/>
    </row>
    <row r="10476" spans="2:3" x14ac:dyDescent="0.45">
      <c r="B10476"/>
      <c r="C10476"/>
    </row>
    <row r="10477" spans="2:3" x14ac:dyDescent="0.45">
      <c r="B10477"/>
      <c r="C10477"/>
    </row>
    <row r="10478" spans="2:3" x14ac:dyDescent="0.45">
      <c r="B10478"/>
      <c r="C10478"/>
    </row>
    <row r="10479" spans="2:3" x14ac:dyDescent="0.45">
      <c r="B10479"/>
      <c r="C10479"/>
    </row>
    <row r="10480" spans="2:3" x14ac:dyDescent="0.45">
      <c r="B10480"/>
      <c r="C10480"/>
    </row>
    <row r="10481" spans="2:3" x14ac:dyDescent="0.45">
      <c r="B10481"/>
      <c r="C10481"/>
    </row>
    <row r="10482" spans="2:3" x14ac:dyDescent="0.45">
      <c r="B10482"/>
      <c r="C10482"/>
    </row>
    <row r="10483" spans="2:3" x14ac:dyDescent="0.45">
      <c r="B10483"/>
      <c r="C10483"/>
    </row>
    <row r="10484" spans="2:3" x14ac:dyDescent="0.45">
      <c r="B10484"/>
      <c r="C10484"/>
    </row>
    <row r="10485" spans="2:3" x14ac:dyDescent="0.45">
      <c r="B10485"/>
      <c r="C10485"/>
    </row>
    <row r="10486" spans="2:3" x14ac:dyDescent="0.45">
      <c r="B10486"/>
      <c r="C10486"/>
    </row>
    <row r="10487" spans="2:3" x14ac:dyDescent="0.45">
      <c r="B10487"/>
      <c r="C10487"/>
    </row>
    <row r="10488" spans="2:3" x14ac:dyDescent="0.45">
      <c r="B10488"/>
      <c r="C10488"/>
    </row>
    <row r="10489" spans="2:3" x14ac:dyDescent="0.45">
      <c r="B10489"/>
      <c r="C10489"/>
    </row>
    <row r="10490" spans="2:3" x14ac:dyDescent="0.45">
      <c r="B10490"/>
      <c r="C10490"/>
    </row>
    <row r="10491" spans="2:3" x14ac:dyDescent="0.45">
      <c r="B10491"/>
      <c r="C10491"/>
    </row>
    <row r="10492" spans="2:3" x14ac:dyDescent="0.45">
      <c r="B10492"/>
      <c r="C10492"/>
    </row>
    <row r="10493" spans="2:3" x14ac:dyDescent="0.45">
      <c r="B10493"/>
      <c r="C10493"/>
    </row>
    <row r="10494" spans="2:3" x14ac:dyDescent="0.45">
      <c r="B10494"/>
      <c r="C10494"/>
    </row>
    <row r="10495" spans="2:3" x14ac:dyDescent="0.45">
      <c r="B10495"/>
      <c r="C10495"/>
    </row>
    <row r="10496" spans="2:3" x14ac:dyDescent="0.45">
      <c r="B10496"/>
      <c r="C10496"/>
    </row>
    <row r="10497" spans="2:3" x14ac:dyDescent="0.45">
      <c r="B10497"/>
      <c r="C10497"/>
    </row>
    <row r="10498" spans="2:3" x14ac:dyDescent="0.45">
      <c r="B10498"/>
      <c r="C10498"/>
    </row>
    <row r="10499" spans="2:3" x14ac:dyDescent="0.45">
      <c r="B10499"/>
      <c r="C10499"/>
    </row>
    <row r="10500" spans="2:3" x14ac:dyDescent="0.45">
      <c r="B10500"/>
      <c r="C10500"/>
    </row>
    <row r="10501" spans="2:3" x14ac:dyDescent="0.45">
      <c r="B10501"/>
      <c r="C10501"/>
    </row>
    <row r="10502" spans="2:3" x14ac:dyDescent="0.45">
      <c r="B10502"/>
      <c r="C10502"/>
    </row>
    <row r="10503" spans="2:3" x14ac:dyDescent="0.45">
      <c r="B10503"/>
      <c r="C10503"/>
    </row>
    <row r="10504" spans="2:3" x14ac:dyDescent="0.45">
      <c r="B10504"/>
      <c r="C10504"/>
    </row>
    <row r="10505" spans="2:3" x14ac:dyDescent="0.45">
      <c r="B10505"/>
      <c r="C10505"/>
    </row>
    <row r="10506" spans="2:3" x14ac:dyDescent="0.45">
      <c r="B10506"/>
      <c r="C10506"/>
    </row>
    <row r="10507" spans="2:3" x14ac:dyDescent="0.45">
      <c r="B10507"/>
      <c r="C10507"/>
    </row>
    <row r="10508" spans="2:3" x14ac:dyDescent="0.45">
      <c r="B10508"/>
      <c r="C10508"/>
    </row>
    <row r="10509" spans="2:3" x14ac:dyDescent="0.45">
      <c r="B10509"/>
      <c r="C10509"/>
    </row>
    <row r="10510" spans="2:3" x14ac:dyDescent="0.45">
      <c r="B10510"/>
      <c r="C10510"/>
    </row>
    <row r="10511" spans="2:3" x14ac:dyDescent="0.45">
      <c r="B10511"/>
      <c r="C10511"/>
    </row>
    <row r="10512" spans="2:3" x14ac:dyDescent="0.45">
      <c r="B10512"/>
      <c r="C10512"/>
    </row>
    <row r="10513" spans="2:3" x14ac:dyDescent="0.45">
      <c r="B10513"/>
      <c r="C10513"/>
    </row>
    <row r="10514" spans="2:3" x14ac:dyDescent="0.45">
      <c r="B10514"/>
      <c r="C10514"/>
    </row>
    <row r="10515" spans="2:3" x14ac:dyDescent="0.45">
      <c r="B10515"/>
      <c r="C10515"/>
    </row>
    <row r="10516" spans="2:3" x14ac:dyDescent="0.45">
      <c r="B10516"/>
      <c r="C10516"/>
    </row>
    <row r="10517" spans="2:3" x14ac:dyDescent="0.45">
      <c r="B10517"/>
      <c r="C10517"/>
    </row>
    <row r="10518" spans="2:3" x14ac:dyDescent="0.45">
      <c r="B10518"/>
      <c r="C10518"/>
    </row>
    <row r="10519" spans="2:3" x14ac:dyDescent="0.45">
      <c r="B10519"/>
      <c r="C10519"/>
    </row>
    <row r="10520" spans="2:3" x14ac:dyDescent="0.45">
      <c r="B10520"/>
      <c r="C10520"/>
    </row>
    <row r="10521" spans="2:3" x14ac:dyDescent="0.45">
      <c r="B10521"/>
      <c r="C10521"/>
    </row>
    <row r="10522" spans="2:3" x14ac:dyDescent="0.45">
      <c r="B10522"/>
      <c r="C10522"/>
    </row>
    <row r="10523" spans="2:3" x14ac:dyDescent="0.45">
      <c r="B10523"/>
      <c r="C10523"/>
    </row>
    <row r="10524" spans="2:3" x14ac:dyDescent="0.45">
      <c r="B10524"/>
      <c r="C10524"/>
    </row>
    <row r="10525" spans="2:3" x14ac:dyDescent="0.45">
      <c r="B10525"/>
      <c r="C10525"/>
    </row>
    <row r="10526" spans="2:3" x14ac:dyDescent="0.45">
      <c r="B10526"/>
      <c r="C10526"/>
    </row>
    <row r="10527" spans="2:3" x14ac:dyDescent="0.45">
      <c r="B10527"/>
      <c r="C10527"/>
    </row>
    <row r="10528" spans="2:3" x14ac:dyDescent="0.45">
      <c r="B10528"/>
      <c r="C10528"/>
    </row>
    <row r="10529" spans="2:3" x14ac:dyDescent="0.45">
      <c r="B10529"/>
      <c r="C10529"/>
    </row>
    <row r="10530" spans="2:3" x14ac:dyDescent="0.45">
      <c r="B10530"/>
      <c r="C10530"/>
    </row>
    <row r="10531" spans="2:3" x14ac:dyDescent="0.45">
      <c r="B10531"/>
      <c r="C10531"/>
    </row>
    <row r="10532" spans="2:3" x14ac:dyDescent="0.45">
      <c r="B10532"/>
      <c r="C10532"/>
    </row>
    <row r="10533" spans="2:3" x14ac:dyDescent="0.45">
      <c r="B10533"/>
      <c r="C10533"/>
    </row>
    <row r="10534" spans="2:3" x14ac:dyDescent="0.45">
      <c r="B10534"/>
      <c r="C10534"/>
    </row>
    <row r="10535" spans="2:3" x14ac:dyDescent="0.45">
      <c r="B10535"/>
      <c r="C10535"/>
    </row>
    <row r="10536" spans="2:3" x14ac:dyDescent="0.45">
      <c r="B10536"/>
      <c r="C10536"/>
    </row>
    <row r="10537" spans="2:3" x14ac:dyDescent="0.45">
      <c r="B10537"/>
      <c r="C10537"/>
    </row>
    <row r="10538" spans="2:3" x14ac:dyDescent="0.45">
      <c r="B10538"/>
      <c r="C10538"/>
    </row>
    <row r="10539" spans="2:3" x14ac:dyDescent="0.45">
      <c r="B10539"/>
      <c r="C10539"/>
    </row>
    <row r="10540" spans="2:3" x14ac:dyDescent="0.45">
      <c r="B10540"/>
      <c r="C10540"/>
    </row>
    <row r="10541" spans="2:3" x14ac:dyDescent="0.45">
      <c r="B10541"/>
      <c r="C10541"/>
    </row>
    <row r="10542" spans="2:3" x14ac:dyDescent="0.45">
      <c r="B10542"/>
      <c r="C10542"/>
    </row>
    <row r="10543" spans="2:3" x14ac:dyDescent="0.45">
      <c r="B10543"/>
      <c r="C10543"/>
    </row>
    <row r="10544" spans="2:3" x14ac:dyDescent="0.45">
      <c r="B10544"/>
      <c r="C10544"/>
    </row>
    <row r="10545" spans="2:3" x14ac:dyDescent="0.45">
      <c r="B10545"/>
      <c r="C10545"/>
    </row>
    <row r="10546" spans="2:3" x14ac:dyDescent="0.45">
      <c r="B10546"/>
      <c r="C10546"/>
    </row>
    <row r="10547" spans="2:3" x14ac:dyDescent="0.45">
      <c r="B10547"/>
      <c r="C10547"/>
    </row>
    <row r="10548" spans="2:3" x14ac:dyDescent="0.45">
      <c r="B10548"/>
      <c r="C10548"/>
    </row>
    <row r="10549" spans="2:3" x14ac:dyDescent="0.45">
      <c r="B10549"/>
      <c r="C10549"/>
    </row>
    <row r="10550" spans="2:3" x14ac:dyDescent="0.45">
      <c r="B10550"/>
      <c r="C10550"/>
    </row>
    <row r="10551" spans="2:3" x14ac:dyDescent="0.45">
      <c r="B10551"/>
      <c r="C10551"/>
    </row>
    <row r="10552" spans="2:3" x14ac:dyDescent="0.45">
      <c r="B10552"/>
      <c r="C10552"/>
    </row>
    <row r="10553" spans="2:3" x14ac:dyDescent="0.45">
      <c r="B10553"/>
      <c r="C10553"/>
    </row>
    <row r="10554" spans="2:3" x14ac:dyDescent="0.45">
      <c r="B10554"/>
      <c r="C10554"/>
    </row>
    <row r="10555" spans="2:3" x14ac:dyDescent="0.45">
      <c r="B10555"/>
      <c r="C10555"/>
    </row>
    <row r="10556" spans="2:3" x14ac:dyDescent="0.45">
      <c r="B10556"/>
      <c r="C10556"/>
    </row>
    <row r="10557" spans="2:3" x14ac:dyDescent="0.45">
      <c r="B10557"/>
      <c r="C10557"/>
    </row>
    <row r="10558" spans="2:3" x14ac:dyDescent="0.45">
      <c r="B10558"/>
      <c r="C10558"/>
    </row>
    <row r="10559" spans="2:3" x14ac:dyDescent="0.45">
      <c r="B10559"/>
      <c r="C10559"/>
    </row>
    <row r="10560" spans="2:3" x14ac:dyDescent="0.45">
      <c r="B10560"/>
      <c r="C10560"/>
    </row>
    <row r="10561" spans="2:3" x14ac:dyDescent="0.45">
      <c r="B10561"/>
      <c r="C10561"/>
    </row>
    <row r="10562" spans="2:3" x14ac:dyDescent="0.45">
      <c r="B10562"/>
      <c r="C10562"/>
    </row>
    <row r="10563" spans="2:3" x14ac:dyDescent="0.45">
      <c r="B10563"/>
      <c r="C10563"/>
    </row>
    <row r="10564" spans="2:3" x14ac:dyDescent="0.45">
      <c r="B10564"/>
      <c r="C10564"/>
    </row>
    <row r="10565" spans="2:3" x14ac:dyDescent="0.45">
      <c r="B10565"/>
      <c r="C10565"/>
    </row>
    <row r="10566" spans="2:3" x14ac:dyDescent="0.45">
      <c r="B10566"/>
      <c r="C10566"/>
    </row>
    <row r="10567" spans="2:3" x14ac:dyDescent="0.45">
      <c r="B10567"/>
      <c r="C10567"/>
    </row>
    <row r="10568" spans="2:3" x14ac:dyDescent="0.45">
      <c r="B10568"/>
      <c r="C10568"/>
    </row>
    <row r="10569" spans="2:3" x14ac:dyDescent="0.45">
      <c r="B10569"/>
      <c r="C10569"/>
    </row>
    <row r="10570" spans="2:3" x14ac:dyDescent="0.45">
      <c r="B10570"/>
      <c r="C10570"/>
    </row>
    <row r="10571" spans="2:3" x14ac:dyDescent="0.45">
      <c r="B10571"/>
      <c r="C10571"/>
    </row>
    <row r="10572" spans="2:3" x14ac:dyDescent="0.45">
      <c r="B10572"/>
      <c r="C10572"/>
    </row>
    <row r="10573" spans="2:3" x14ac:dyDescent="0.45">
      <c r="B10573"/>
      <c r="C10573"/>
    </row>
    <row r="10574" spans="2:3" x14ac:dyDescent="0.45">
      <c r="B10574"/>
      <c r="C10574"/>
    </row>
    <row r="10575" spans="2:3" x14ac:dyDescent="0.45">
      <c r="B10575"/>
      <c r="C10575"/>
    </row>
    <row r="10576" spans="2:3" x14ac:dyDescent="0.45">
      <c r="B10576"/>
      <c r="C10576"/>
    </row>
    <row r="10577" spans="2:3" x14ac:dyDescent="0.45">
      <c r="B10577"/>
      <c r="C10577"/>
    </row>
    <row r="10578" spans="2:3" x14ac:dyDescent="0.45">
      <c r="B10578"/>
      <c r="C10578"/>
    </row>
    <row r="10579" spans="2:3" x14ac:dyDescent="0.45">
      <c r="B10579"/>
      <c r="C10579"/>
    </row>
    <row r="10580" spans="2:3" x14ac:dyDescent="0.45">
      <c r="B10580"/>
      <c r="C10580"/>
    </row>
    <row r="10581" spans="2:3" x14ac:dyDescent="0.45">
      <c r="B10581"/>
      <c r="C10581"/>
    </row>
    <row r="10582" spans="2:3" x14ac:dyDescent="0.45">
      <c r="B10582"/>
      <c r="C10582"/>
    </row>
    <row r="10583" spans="2:3" x14ac:dyDescent="0.45">
      <c r="B10583"/>
      <c r="C10583"/>
    </row>
    <row r="10584" spans="2:3" x14ac:dyDescent="0.45">
      <c r="B10584"/>
      <c r="C10584"/>
    </row>
    <row r="10585" spans="2:3" x14ac:dyDescent="0.45">
      <c r="B10585"/>
      <c r="C10585"/>
    </row>
    <row r="10586" spans="2:3" x14ac:dyDescent="0.45">
      <c r="B10586"/>
      <c r="C10586"/>
    </row>
    <row r="10587" spans="2:3" x14ac:dyDescent="0.45">
      <c r="B10587"/>
      <c r="C10587"/>
    </row>
    <row r="10588" spans="2:3" x14ac:dyDescent="0.45">
      <c r="B10588"/>
      <c r="C10588"/>
    </row>
    <row r="10589" spans="2:3" x14ac:dyDescent="0.45">
      <c r="B10589"/>
      <c r="C10589"/>
    </row>
    <row r="10590" spans="2:3" x14ac:dyDescent="0.45">
      <c r="B10590"/>
      <c r="C10590"/>
    </row>
    <row r="10591" spans="2:3" x14ac:dyDescent="0.45">
      <c r="B10591"/>
      <c r="C10591"/>
    </row>
    <row r="10592" spans="2:3" x14ac:dyDescent="0.45">
      <c r="B10592"/>
      <c r="C10592"/>
    </row>
    <row r="10593" spans="2:3" x14ac:dyDescent="0.45">
      <c r="B10593"/>
      <c r="C10593"/>
    </row>
    <row r="10594" spans="2:3" x14ac:dyDescent="0.45">
      <c r="B10594"/>
      <c r="C10594"/>
    </row>
    <row r="10595" spans="2:3" x14ac:dyDescent="0.45">
      <c r="B10595"/>
      <c r="C10595"/>
    </row>
    <row r="10596" spans="2:3" x14ac:dyDescent="0.45">
      <c r="B10596"/>
      <c r="C10596"/>
    </row>
    <row r="10597" spans="2:3" x14ac:dyDescent="0.45">
      <c r="B10597"/>
      <c r="C10597"/>
    </row>
    <row r="10598" spans="2:3" x14ac:dyDescent="0.45">
      <c r="B10598"/>
      <c r="C10598"/>
    </row>
    <row r="10599" spans="2:3" x14ac:dyDescent="0.45">
      <c r="B10599"/>
      <c r="C10599"/>
    </row>
    <row r="10600" spans="2:3" x14ac:dyDescent="0.45">
      <c r="B10600"/>
      <c r="C10600"/>
    </row>
    <row r="10601" spans="2:3" x14ac:dyDescent="0.45">
      <c r="B10601"/>
      <c r="C10601"/>
    </row>
    <row r="10602" spans="2:3" x14ac:dyDescent="0.45">
      <c r="B10602"/>
      <c r="C10602"/>
    </row>
    <row r="10603" spans="2:3" x14ac:dyDescent="0.45">
      <c r="B10603"/>
      <c r="C10603"/>
    </row>
    <row r="10604" spans="2:3" x14ac:dyDescent="0.45">
      <c r="B10604"/>
      <c r="C10604"/>
    </row>
    <row r="10605" spans="2:3" x14ac:dyDescent="0.45">
      <c r="B10605"/>
      <c r="C10605"/>
    </row>
    <row r="10606" spans="2:3" x14ac:dyDescent="0.45">
      <c r="B10606"/>
      <c r="C10606"/>
    </row>
    <row r="10607" spans="2:3" x14ac:dyDescent="0.45">
      <c r="B10607"/>
      <c r="C10607"/>
    </row>
    <row r="10608" spans="2:3" x14ac:dyDescent="0.45">
      <c r="B10608"/>
      <c r="C10608"/>
    </row>
    <row r="10609" spans="2:3" x14ac:dyDescent="0.45">
      <c r="B10609"/>
      <c r="C10609"/>
    </row>
    <row r="10610" spans="2:3" x14ac:dyDescent="0.45">
      <c r="B10610"/>
      <c r="C10610"/>
    </row>
    <row r="10611" spans="2:3" x14ac:dyDescent="0.45">
      <c r="B10611"/>
      <c r="C10611"/>
    </row>
    <row r="10612" spans="2:3" x14ac:dyDescent="0.45">
      <c r="B10612"/>
      <c r="C10612"/>
    </row>
    <row r="10613" spans="2:3" x14ac:dyDescent="0.45">
      <c r="B10613"/>
      <c r="C10613"/>
    </row>
    <row r="10614" spans="2:3" x14ac:dyDescent="0.45">
      <c r="B10614"/>
      <c r="C10614"/>
    </row>
    <row r="10615" spans="2:3" x14ac:dyDescent="0.45">
      <c r="B10615"/>
      <c r="C10615"/>
    </row>
    <row r="10616" spans="2:3" x14ac:dyDescent="0.45">
      <c r="B10616"/>
      <c r="C10616"/>
    </row>
    <row r="10617" spans="2:3" x14ac:dyDescent="0.45">
      <c r="B10617"/>
      <c r="C10617"/>
    </row>
    <row r="10618" spans="2:3" x14ac:dyDescent="0.45">
      <c r="B10618"/>
      <c r="C10618"/>
    </row>
    <row r="10619" spans="2:3" x14ac:dyDescent="0.45">
      <c r="B10619"/>
      <c r="C10619"/>
    </row>
    <row r="10620" spans="2:3" x14ac:dyDescent="0.45">
      <c r="B10620"/>
      <c r="C10620"/>
    </row>
    <row r="10621" spans="2:3" x14ac:dyDescent="0.45">
      <c r="B10621"/>
      <c r="C10621"/>
    </row>
    <row r="10622" spans="2:3" x14ac:dyDescent="0.45">
      <c r="B10622"/>
      <c r="C10622"/>
    </row>
    <row r="10623" spans="2:3" x14ac:dyDescent="0.45">
      <c r="B10623"/>
      <c r="C10623"/>
    </row>
    <row r="10624" spans="2:3" x14ac:dyDescent="0.45">
      <c r="B10624"/>
      <c r="C10624"/>
    </row>
    <row r="10625" spans="2:3" x14ac:dyDescent="0.45">
      <c r="B10625"/>
      <c r="C10625"/>
    </row>
    <row r="10626" spans="2:3" x14ac:dyDescent="0.45">
      <c r="B10626"/>
      <c r="C10626"/>
    </row>
    <row r="10627" spans="2:3" x14ac:dyDescent="0.45">
      <c r="B10627"/>
      <c r="C10627"/>
    </row>
    <row r="10628" spans="2:3" x14ac:dyDescent="0.45">
      <c r="B10628"/>
      <c r="C10628"/>
    </row>
    <row r="10629" spans="2:3" x14ac:dyDescent="0.45">
      <c r="B10629"/>
      <c r="C10629"/>
    </row>
    <row r="10630" spans="2:3" x14ac:dyDescent="0.45">
      <c r="B10630"/>
      <c r="C10630"/>
    </row>
    <row r="10631" spans="2:3" x14ac:dyDescent="0.45">
      <c r="B10631"/>
      <c r="C10631"/>
    </row>
    <row r="10632" spans="2:3" x14ac:dyDescent="0.45">
      <c r="B10632"/>
      <c r="C10632"/>
    </row>
    <row r="10633" spans="2:3" x14ac:dyDescent="0.45">
      <c r="B10633"/>
      <c r="C10633"/>
    </row>
    <row r="10634" spans="2:3" x14ac:dyDescent="0.45">
      <c r="B10634"/>
      <c r="C10634"/>
    </row>
    <row r="10635" spans="2:3" x14ac:dyDescent="0.45">
      <c r="B10635"/>
      <c r="C10635"/>
    </row>
    <row r="10636" spans="2:3" x14ac:dyDescent="0.45">
      <c r="B10636"/>
      <c r="C10636"/>
    </row>
    <row r="10637" spans="2:3" x14ac:dyDescent="0.45">
      <c r="B10637"/>
      <c r="C10637"/>
    </row>
    <row r="10638" spans="2:3" x14ac:dyDescent="0.45">
      <c r="B10638"/>
      <c r="C10638"/>
    </row>
    <row r="10639" spans="2:3" x14ac:dyDescent="0.45">
      <c r="B10639"/>
      <c r="C10639"/>
    </row>
    <row r="10640" spans="2:3" x14ac:dyDescent="0.45">
      <c r="B10640"/>
      <c r="C10640"/>
    </row>
    <row r="10641" spans="2:3" x14ac:dyDescent="0.45">
      <c r="B10641"/>
      <c r="C10641"/>
    </row>
    <row r="10642" spans="2:3" x14ac:dyDescent="0.45">
      <c r="B10642"/>
      <c r="C10642"/>
    </row>
    <row r="10643" spans="2:3" x14ac:dyDescent="0.45">
      <c r="B10643"/>
      <c r="C10643"/>
    </row>
    <row r="10644" spans="2:3" x14ac:dyDescent="0.45">
      <c r="B10644"/>
      <c r="C10644"/>
    </row>
    <row r="10645" spans="2:3" x14ac:dyDescent="0.45">
      <c r="B10645"/>
      <c r="C10645"/>
    </row>
    <row r="10646" spans="2:3" x14ac:dyDescent="0.45">
      <c r="B10646"/>
      <c r="C10646"/>
    </row>
    <row r="10647" spans="2:3" x14ac:dyDescent="0.45">
      <c r="B10647"/>
      <c r="C10647"/>
    </row>
    <row r="10648" spans="2:3" x14ac:dyDescent="0.45">
      <c r="B10648"/>
      <c r="C10648"/>
    </row>
    <row r="10649" spans="2:3" x14ac:dyDescent="0.45">
      <c r="B10649"/>
      <c r="C10649"/>
    </row>
    <row r="10650" spans="2:3" x14ac:dyDescent="0.45">
      <c r="B10650"/>
      <c r="C10650"/>
    </row>
    <row r="10651" spans="2:3" x14ac:dyDescent="0.45">
      <c r="B10651"/>
      <c r="C10651"/>
    </row>
    <row r="10652" spans="2:3" x14ac:dyDescent="0.45">
      <c r="B10652"/>
      <c r="C10652"/>
    </row>
    <row r="10653" spans="2:3" x14ac:dyDescent="0.45">
      <c r="B10653"/>
      <c r="C10653"/>
    </row>
    <row r="10654" spans="2:3" x14ac:dyDescent="0.45">
      <c r="B10654"/>
      <c r="C10654"/>
    </row>
    <row r="10655" spans="2:3" x14ac:dyDescent="0.45">
      <c r="B10655"/>
      <c r="C10655"/>
    </row>
    <row r="10656" spans="2:3" x14ac:dyDescent="0.45">
      <c r="B10656"/>
      <c r="C10656"/>
    </row>
    <row r="10657" spans="2:3" x14ac:dyDescent="0.45">
      <c r="B10657"/>
      <c r="C10657"/>
    </row>
    <row r="10658" spans="2:3" x14ac:dyDescent="0.45">
      <c r="B10658"/>
      <c r="C10658"/>
    </row>
    <row r="10659" spans="2:3" x14ac:dyDescent="0.45">
      <c r="B10659"/>
      <c r="C10659"/>
    </row>
    <row r="10660" spans="2:3" x14ac:dyDescent="0.45">
      <c r="B10660"/>
      <c r="C10660"/>
    </row>
    <row r="10661" spans="2:3" x14ac:dyDescent="0.45">
      <c r="B10661"/>
      <c r="C10661"/>
    </row>
    <row r="10662" spans="2:3" x14ac:dyDescent="0.45">
      <c r="B10662"/>
      <c r="C10662"/>
    </row>
    <row r="10663" spans="2:3" x14ac:dyDescent="0.45">
      <c r="B10663"/>
      <c r="C10663"/>
    </row>
    <row r="10664" spans="2:3" x14ac:dyDescent="0.45">
      <c r="B10664"/>
      <c r="C10664"/>
    </row>
    <row r="10665" spans="2:3" x14ac:dyDescent="0.45">
      <c r="B10665"/>
      <c r="C10665"/>
    </row>
    <row r="10666" spans="2:3" x14ac:dyDescent="0.45">
      <c r="B10666"/>
      <c r="C10666"/>
    </row>
    <row r="10667" spans="2:3" x14ac:dyDescent="0.45">
      <c r="B10667"/>
      <c r="C10667"/>
    </row>
    <row r="10668" spans="2:3" x14ac:dyDescent="0.45">
      <c r="B10668"/>
      <c r="C10668"/>
    </row>
    <row r="10669" spans="2:3" x14ac:dyDescent="0.45">
      <c r="B10669"/>
      <c r="C10669"/>
    </row>
    <row r="10670" spans="2:3" x14ac:dyDescent="0.45">
      <c r="B10670"/>
      <c r="C10670"/>
    </row>
    <row r="10671" spans="2:3" x14ac:dyDescent="0.45">
      <c r="B10671"/>
      <c r="C10671"/>
    </row>
    <row r="10672" spans="2:3" x14ac:dyDescent="0.45">
      <c r="B10672"/>
      <c r="C10672"/>
    </row>
    <row r="10673" spans="2:3" x14ac:dyDescent="0.45">
      <c r="B10673"/>
      <c r="C10673"/>
    </row>
    <row r="10674" spans="2:3" x14ac:dyDescent="0.45">
      <c r="B10674"/>
      <c r="C10674"/>
    </row>
    <row r="10675" spans="2:3" x14ac:dyDescent="0.45">
      <c r="B10675"/>
      <c r="C10675"/>
    </row>
    <row r="10676" spans="2:3" x14ac:dyDescent="0.45">
      <c r="B10676"/>
      <c r="C10676"/>
    </row>
    <row r="10677" spans="2:3" x14ac:dyDescent="0.45">
      <c r="B10677"/>
      <c r="C10677"/>
    </row>
    <row r="10678" spans="2:3" x14ac:dyDescent="0.45">
      <c r="B10678"/>
      <c r="C10678"/>
    </row>
    <row r="10679" spans="2:3" x14ac:dyDescent="0.45">
      <c r="B10679"/>
      <c r="C10679"/>
    </row>
    <row r="10680" spans="2:3" x14ac:dyDescent="0.45">
      <c r="B10680"/>
      <c r="C10680"/>
    </row>
    <row r="10681" spans="2:3" x14ac:dyDescent="0.45">
      <c r="B10681"/>
      <c r="C10681"/>
    </row>
    <row r="10682" spans="2:3" x14ac:dyDescent="0.45">
      <c r="B10682"/>
      <c r="C10682"/>
    </row>
    <row r="10683" spans="2:3" x14ac:dyDescent="0.45">
      <c r="B10683"/>
      <c r="C10683"/>
    </row>
    <row r="10684" spans="2:3" x14ac:dyDescent="0.45">
      <c r="B10684"/>
      <c r="C10684"/>
    </row>
    <row r="10685" spans="2:3" x14ac:dyDescent="0.45">
      <c r="B10685"/>
      <c r="C10685"/>
    </row>
    <row r="10686" spans="2:3" x14ac:dyDescent="0.45">
      <c r="B10686"/>
      <c r="C10686"/>
    </row>
    <row r="10687" spans="2:3" x14ac:dyDescent="0.45">
      <c r="B10687"/>
      <c r="C10687"/>
    </row>
    <row r="10688" spans="2:3" x14ac:dyDescent="0.45">
      <c r="B10688"/>
      <c r="C10688"/>
    </row>
    <row r="10689" spans="2:3" x14ac:dyDescent="0.45">
      <c r="B10689"/>
      <c r="C10689"/>
    </row>
    <row r="10690" spans="2:3" x14ac:dyDescent="0.45">
      <c r="B10690"/>
      <c r="C10690"/>
    </row>
    <row r="10691" spans="2:3" x14ac:dyDescent="0.45">
      <c r="B10691"/>
      <c r="C10691"/>
    </row>
    <row r="10692" spans="2:3" x14ac:dyDescent="0.45">
      <c r="B10692"/>
      <c r="C10692"/>
    </row>
    <row r="10693" spans="2:3" x14ac:dyDescent="0.45">
      <c r="B10693"/>
      <c r="C10693"/>
    </row>
    <row r="10694" spans="2:3" x14ac:dyDescent="0.45">
      <c r="B10694"/>
      <c r="C10694"/>
    </row>
    <row r="10695" spans="2:3" x14ac:dyDescent="0.45">
      <c r="B10695"/>
      <c r="C10695"/>
    </row>
    <row r="10696" spans="2:3" x14ac:dyDescent="0.45">
      <c r="B10696"/>
      <c r="C10696"/>
    </row>
    <row r="10697" spans="2:3" x14ac:dyDescent="0.45">
      <c r="B10697"/>
      <c r="C10697"/>
    </row>
    <row r="10698" spans="2:3" x14ac:dyDescent="0.45">
      <c r="B10698"/>
      <c r="C10698"/>
    </row>
    <row r="10699" spans="2:3" x14ac:dyDescent="0.45">
      <c r="B10699"/>
      <c r="C10699"/>
    </row>
    <row r="10700" spans="2:3" x14ac:dyDescent="0.45">
      <c r="B10700"/>
      <c r="C10700"/>
    </row>
    <row r="10701" spans="2:3" x14ac:dyDescent="0.45">
      <c r="B10701"/>
      <c r="C10701"/>
    </row>
    <row r="10702" spans="2:3" x14ac:dyDescent="0.45">
      <c r="B10702"/>
      <c r="C10702"/>
    </row>
    <row r="10703" spans="2:3" x14ac:dyDescent="0.45">
      <c r="B10703"/>
      <c r="C10703"/>
    </row>
    <row r="10704" spans="2:3" x14ac:dyDescent="0.45">
      <c r="B10704"/>
      <c r="C10704"/>
    </row>
    <row r="10705" spans="2:3" x14ac:dyDescent="0.45">
      <c r="B10705"/>
      <c r="C10705"/>
    </row>
    <row r="10706" spans="2:3" x14ac:dyDescent="0.45">
      <c r="B10706"/>
      <c r="C10706"/>
    </row>
    <row r="10707" spans="2:3" x14ac:dyDescent="0.45">
      <c r="B10707"/>
      <c r="C10707"/>
    </row>
    <row r="10708" spans="2:3" x14ac:dyDescent="0.45">
      <c r="B10708"/>
      <c r="C10708"/>
    </row>
    <row r="10709" spans="2:3" x14ac:dyDescent="0.45">
      <c r="B10709"/>
      <c r="C10709"/>
    </row>
    <row r="10710" spans="2:3" x14ac:dyDescent="0.45">
      <c r="B10710"/>
      <c r="C10710"/>
    </row>
    <row r="10711" spans="2:3" x14ac:dyDescent="0.45">
      <c r="B10711"/>
      <c r="C10711"/>
    </row>
    <row r="10712" spans="2:3" x14ac:dyDescent="0.45">
      <c r="B10712"/>
      <c r="C10712"/>
    </row>
    <row r="10713" spans="2:3" x14ac:dyDescent="0.45">
      <c r="B10713"/>
      <c r="C10713"/>
    </row>
    <row r="10714" spans="2:3" x14ac:dyDescent="0.45">
      <c r="B10714"/>
      <c r="C10714"/>
    </row>
    <row r="10715" spans="2:3" x14ac:dyDescent="0.45">
      <c r="B10715"/>
      <c r="C10715"/>
    </row>
    <row r="10716" spans="2:3" x14ac:dyDescent="0.45">
      <c r="B10716"/>
      <c r="C10716"/>
    </row>
    <row r="10717" spans="2:3" x14ac:dyDescent="0.45">
      <c r="B10717"/>
      <c r="C10717"/>
    </row>
    <row r="10718" spans="2:3" x14ac:dyDescent="0.45">
      <c r="B10718"/>
      <c r="C10718"/>
    </row>
    <row r="10719" spans="2:3" x14ac:dyDescent="0.45">
      <c r="B10719"/>
      <c r="C10719"/>
    </row>
    <row r="10720" spans="2:3" x14ac:dyDescent="0.45">
      <c r="B10720"/>
      <c r="C10720"/>
    </row>
    <row r="10721" spans="2:3" x14ac:dyDescent="0.45">
      <c r="B10721"/>
      <c r="C10721"/>
    </row>
    <row r="10722" spans="2:3" x14ac:dyDescent="0.45">
      <c r="B10722"/>
      <c r="C10722"/>
    </row>
    <row r="10723" spans="2:3" x14ac:dyDescent="0.45">
      <c r="B10723"/>
      <c r="C10723"/>
    </row>
    <row r="10724" spans="2:3" x14ac:dyDescent="0.45">
      <c r="B10724"/>
      <c r="C10724"/>
    </row>
    <row r="10725" spans="2:3" x14ac:dyDescent="0.45">
      <c r="B10725"/>
      <c r="C10725"/>
    </row>
    <row r="10726" spans="2:3" x14ac:dyDescent="0.45">
      <c r="B10726"/>
      <c r="C10726"/>
    </row>
    <row r="10727" spans="2:3" x14ac:dyDescent="0.45">
      <c r="B10727"/>
      <c r="C10727"/>
    </row>
    <row r="10728" spans="2:3" x14ac:dyDescent="0.45">
      <c r="B10728"/>
      <c r="C10728"/>
    </row>
    <row r="10729" spans="2:3" x14ac:dyDescent="0.45">
      <c r="B10729"/>
      <c r="C10729"/>
    </row>
    <row r="10730" spans="2:3" x14ac:dyDescent="0.45">
      <c r="B10730"/>
      <c r="C10730"/>
    </row>
    <row r="10731" spans="2:3" x14ac:dyDescent="0.45">
      <c r="B10731"/>
      <c r="C10731"/>
    </row>
    <row r="10732" spans="2:3" x14ac:dyDescent="0.45">
      <c r="B10732"/>
      <c r="C10732"/>
    </row>
    <row r="10733" spans="2:3" x14ac:dyDescent="0.45">
      <c r="B10733"/>
      <c r="C10733"/>
    </row>
    <row r="10734" spans="2:3" x14ac:dyDescent="0.45">
      <c r="B10734"/>
      <c r="C10734"/>
    </row>
    <row r="10735" spans="2:3" x14ac:dyDescent="0.45">
      <c r="B10735"/>
      <c r="C10735"/>
    </row>
    <row r="10736" spans="2:3" x14ac:dyDescent="0.45">
      <c r="B10736"/>
      <c r="C10736"/>
    </row>
    <row r="10737" spans="2:3" x14ac:dyDescent="0.45">
      <c r="B10737"/>
      <c r="C10737"/>
    </row>
    <row r="10738" spans="2:3" x14ac:dyDescent="0.45">
      <c r="B10738"/>
      <c r="C10738"/>
    </row>
    <row r="10739" spans="2:3" x14ac:dyDescent="0.45">
      <c r="B10739"/>
      <c r="C10739"/>
    </row>
    <row r="10740" spans="2:3" x14ac:dyDescent="0.45">
      <c r="B10740"/>
      <c r="C10740"/>
    </row>
    <row r="10741" spans="2:3" x14ac:dyDescent="0.45">
      <c r="B10741"/>
      <c r="C10741"/>
    </row>
    <row r="10742" spans="2:3" x14ac:dyDescent="0.45">
      <c r="B10742"/>
      <c r="C10742"/>
    </row>
    <row r="10743" spans="2:3" x14ac:dyDescent="0.45">
      <c r="B10743"/>
      <c r="C10743"/>
    </row>
    <row r="10744" spans="2:3" x14ac:dyDescent="0.45">
      <c r="B10744"/>
      <c r="C10744"/>
    </row>
    <row r="10745" spans="2:3" x14ac:dyDescent="0.45">
      <c r="B10745"/>
      <c r="C10745"/>
    </row>
    <row r="10746" spans="2:3" x14ac:dyDescent="0.45">
      <c r="B10746"/>
      <c r="C10746"/>
    </row>
    <row r="10747" spans="2:3" x14ac:dyDescent="0.45">
      <c r="B10747"/>
      <c r="C10747"/>
    </row>
    <row r="10748" spans="2:3" x14ac:dyDescent="0.45">
      <c r="B10748"/>
      <c r="C10748"/>
    </row>
    <row r="10749" spans="2:3" x14ac:dyDescent="0.45">
      <c r="B10749"/>
      <c r="C10749"/>
    </row>
    <row r="10750" spans="2:3" x14ac:dyDescent="0.45">
      <c r="B10750"/>
      <c r="C10750"/>
    </row>
    <row r="10751" spans="2:3" x14ac:dyDescent="0.45">
      <c r="B10751"/>
      <c r="C10751"/>
    </row>
    <row r="10752" spans="2:3" x14ac:dyDescent="0.45">
      <c r="B10752"/>
      <c r="C10752"/>
    </row>
    <row r="10753" spans="2:3" x14ac:dyDescent="0.45">
      <c r="B10753"/>
      <c r="C10753"/>
    </row>
    <row r="10754" spans="2:3" x14ac:dyDescent="0.45">
      <c r="B10754"/>
      <c r="C10754"/>
    </row>
    <row r="10755" spans="2:3" x14ac:dyDescent="0.45">
      <c r="B10755"/>
      <c r="C10755"/>
    </row>
    <row r="10756" spans="2:3" x14ac:dyDescent="0.45">
      <c r="B10756"/>
      <c r="C10756"/>
    </row>
    <row r="10757" spans="2:3" x14ac:dyDescent="0.45">
      <c r="B10757"/>
      <c r="C10757"/>
    </row>
    <row r="10758" spans="2:3" x14ac:dyDescent="0.45">
      <c r="B10758"/>
      <c r="C10758"/>
    </row>
    <row r="10759" spans="2:3" x14ac:dyDescent="0.45">
      <c r="B10759"/>
      <c r="C10759"/>
    </row>
    <row r="10760" spans="2:3" x14ac:dyDescent="0.45">
      <c r="B10760"/>
      <c r="C10760"/>
    </row>
    <row r="10761" spans="2:3" x14ac:dyDescent="0.45">
      <c r="B10761"/>
      <c r="C10761"/>
    </row>
    <row r="10762" spans="2:3" x14ac:dyDescent="0.45">
      <c r="B10762"/>
      <c r="C10762"/>
    </row>
    <row r="10763" spans="2:3" x14ac:dyDescent="0.45">
      <c r="B10763"/>
      <c r="C10763"/>
    </row>
    <row r="10764" spans="2:3" x14ac:dyDescent="0.45">
      <c r="B10764"/>
      <c r="C10764"/>
    </row>
    <row r="10765" spans="2:3" x14ac:dyDescent="0.45">
      <c r="B10765"/>
      <c r="C10765"/>
    </row>
    <row r="10766" spans="2:3" x14ac:dyDescent="0.45">
      <c r="B10766"/>
      <c r="C10766"/>
    </row>
    <row r="10767" spans="2:3" x14ac:dyDescent="0.45">
      <c r="B10767"/>
      <c r="C10767"/>
    </row>
    <row r="10768" spans="2:3" x14ac:dyDescent="0.45">
      <c r="B10768"/>
      <c r="C10768"/>
    </row>
    <row r="10769" spans="2:3" x14ac:dyDescent="0.45">
      <c r="B10769"/>
      <c r="C10769"/>
    </row>
    <row r="10770" spans="2:3" x14ac:dyDescent="0.45">
      <c r="B10770"/>
      <c r="C10770"/>
    </row>
    <row r="10771" spans="2:3" x14ac:dyDescent="0.45">
      <c r="B10771"/>
      <c r="C10771"/>
    </row>
    <row r="10772" spans="2:3" x14ac:dyDescent="0.45">
      <c r="B10772"/>
      <c r="C10772"/>
    </row>
    <row r="10773" spans="2:3" x14ac:dyDescent="0.45">
      <c r="B10773"/>
      <c r="C10773"/>
    </row>
    <row r="10774" spans="2:3" x14ac:dyDescent="0.45">
      <c r="B10774"/>
      <c r="C10774"/>
    </row>
    <row r="10775" spans="2:3" x14ac:dyDescent="0.45">
      <c r="B10775"/>
      <c r="C10775"/>
    </row>
    <row r="10776" spans="2:3" x14ac:dyDescent="0.45">
      <c r="B10776"/>
      <c r="C10776"/>
    </row>
    <row r="10777" spans="2:3" x14ac:dyDescent="0.45">
      <c r="B10777"/>
      <c r="C10777"/>
    </row>
    <row r="10778" spans="2:3" x14ac:dyDescent="0.45">
      <c r="B10778"/>
      <c r="C10778"/>
    </row>
    <row r="10779" spans="2:3" x14ac:dyDescent="0.45">
      <c r="B10779"/>
      <c r="C10779"/>
    </row>
    <row r="10780" spans="2:3" x14ac:dyDescent="0.45">
      <c r="B10780"/>
      <c r="C10780"/>
    </row>
    <row r="10781" spans="2:3" x14ac:dyDescent="0.45">
      <c r="B10781"/>
      <c r="C10781"/>
    </row>
    <row r="10782" spans="2:3" x14ac:dyDescent="0.45">
      <c r="B10782"/>
      <c r="C10782"/>
    </row>
    <row r="10783" spans="2:3" x14ac:dyDescent="0.45">
      <c r="B10783"/>
      <c r="C10783"/>
    </row>
    <row r="10784" spans="2:3" x14ac:dyDescent="0.45">
      <c r="B10784"/>
      <c r="C10784"/>
    </row>
    <row r="10785" spans="2:3" x14ac:dyDescent="0.45">
      <c r="B10785"/>
      <c r="C10785"/>
    </row>
    <row r="10786" spans="2:3" x14ac:dyDescent="0.45">
      <c r="B10786"/>
      <c r="C10786"/>
    </row>
    <row r="10787" spans="2:3" x14ac:dyDescent="0.45">
      <c r="B10787"/>
      <c r="C10787"/>
    </row>
    <row r="10788" spans="2:3" x14ac:dyDescent="0.45">
      <c r="B10788"/>
      <c r="C10788"/>
    </row>
    <row r="10789" spans="2:3" x14ac:dyDescent="0.45">
      <c r="B10789"/>
      <c r="C10789"/>
    </row>
    <row r="10790" spans="2:3" x14ac:dyDescent="0.45">
      <c r="B10790"/>
      <c r="C10790"/>
    </row>
    <row r="10791" spans="2:3" x14ac:dyDescent="0.45">
      <c r="B10791"/>
      <c r="C10791"/>
    </row>
    <row r="10792" spans="2:3" x14ac:dyDescent="0.45">
      <c r="B10792"/>
      <c r="C10792"/>
    </row>
    <row r="10793" spans="2:3" x14ac:dyDescent="0.45">
      <c r="B10793"/>
      <c r="C10793"/>
    </row>
    <row r="10794" spans="2:3" x14ac:dyDescent="0.45">
      <c r="B10794"/>
      <c r="C10794"/>
    </row>
    <row r="10795" spans="2:3" x14ac:dyDescent="0.45">
      <c r="B10795"/>
      <c r="C10795"/>
    </row>
    <row r="10796" spans="2:3" x14ac:dyDescent="0.45">
      <c r="B10796"/>
      <c r="C10796"/>
    </row>
    <row r="10797" spans="2:3" x14ac:dyDescent="0.45">
      <c r="B10797"/>
      <c r="C10797"/>
    </row>
    <row r="10798" spans="2:3" x14ac:dyDescent="0.45">
      <c r="B10798"/>
      <c r="C10798"/>
    </row>
    <row r="10799" spans="2:3" x14ac:dyDescent="0.45">
      <c r="B10799"/>
      <c r="C10799"/>
    </row>
    <row r="10800" spans="2:3" x14ac:dyDescent="0.45">
      <c r="B10800"/>
      <c r="C10800"/>
    </row>
    <row r="10801" spans="2:3" x14ac:dyDescent="0.45">
      <c r="B10801"/>
      <c r="C10801"/>
    </row>
    <row r="10802" spans="2:3" x14ac:dyDescent="0.45">
      <c r="B10802"/>
      <c r="C10802"/>
    </row>
    <row r="10803" spans="2:3" x14ac:dyDescent="0.45">
      <c r="B10803"/>
      <c r="C10803"/>
    </row>
    <row r="10804" spans="2:3" x14ac:dyDescent="0.45">
      <c r="B10804"/>
      <c r="C10804"/>
    </row>
    <row r="10805" spans="2:3" x14ac:dyDescent="0.45">
      <c r="B10805"/>
      <c r="C10805"/>
    </row>
    <row r="10806" spans="2:3" x14ac:dyDescent="0.45">
      <c r="B10806"/>
      <c r="C10806"/>
    </row>
    <row r="10807" spans="2:3" x14ac:dyDescent="0.45">
      <c r="B10807"/>
      <c r="C10807"/>
    </row>
    <row r="10808" spans="2:3" x14ac:dyDescent="0.45">
      <c r="B10808"/>
      <c r="C10808"/>
    </row>
    <row r="10809" spans="2:3" x14ac:dyDescent="0.45">
      <c r="B10809"/>
      <c r="C10809"/>
    </row>
    <row r="10810" spans="2:3" x14ac:dyDescent="0.45">
      <c r="B10810"/>
      <c r="C10810"/>
    </row>
    <row r="10811" spans="2:3" x14ac:dyDescent="0.45">
      <c r="B10811"/>
      <c r="C10811"/>
    </row>
    <row r="10812" spans="2:3" x14ac:dyDescent="0.45">
      <c r="B10812"/>
      <c r="C10812"/>
    </row>
    <row r="10813" spans="2:3" x14ac:dyDescent="0.45">
      <c r="B10813"/>
      <c r="C10813"/>
    </row>
    <row r="10814" spans="2:3" x14ac:dyDescent="0.45">
      <c r="B10814"/>
      <c r="C10814"/>
    </row>
    <row r="10815" spans="2:3" x14ac:dyDescent="0.45">
      <c r="B10815"/>
      <c r="C10815"/>
    </row>
    <row r="10816" spans="2:3" x14ac:dyDescent="0.45">
      <c r="B10816"/>
      <c r="C10816"/>
    </row>
    <row r="10817" spans="2:3" x14ac:dyDescent="0.45">
      <c r="B10817"/>
      <c r="C10817"/>
    </row>
    <row r="10818" spans="2:3" x14ac:dyDescent="0.45">
      <c r="B10818"/>
      <c r="C10818"/>
    </row>
    <row r="10819" spans="2:3" x14ac:dyDescent="0.45">
      <c r="B10819"/>
      <c r="C10819"/>
    </row>
    <row r="10820" spans="2:3" x14ac:dyDescent="0.45">
      <c r="B10820"/>
      <c r="C10820"/>
    </row>
    <row r="10821" spans="2:3" x14ac:dyDescent="0.45">
      <c r="B10821"/>
      <c r="C10821"/>
    </row>
    <row r="10822" spans="2:3" x14ac:dyDescent="0.45">
      <c r="B10822"/>
      <c r="C10822"/>
    </row>
    <row r="10823" spans="2:3" x14ac:dyDescent="0.45">
      <c r="B10823"/>
      <c r="C10823"/>
    </row>
    <row r="10824" spans="2:3" x14ac:dyDescent="0.45">
      <c r="B10824"/>
      <c r="C10824"/>
    </row>
    <row r="10825" spans="2:3" x14ac:dyDescent="0.45">
      <c r="B10825"/>
      <c r="C10825"/>
    </row>
    <row r="10826" spans="2:3" x14ac:dyDescent="0.45">
      <c r="B10826"/>
      <c r="C10826"/>
    </row>
    <row r="10827" spans="2:3" x14ac:dyDescent="0.45">
      <c r="B10827"/>
      <c r="C10827"/>
    </row>
    <row r="10828" spans="2:3" x14ac:dyDescent="0.45">
      <c r="B10828"/>
      <c r="C10828"/>
    </row>
    <row r="10829" spans="2:3" x14ac:dyDescent="0.45">
      <c r="B10829"/>
      <c r="C10829"/>
    </row>
    <row r="10830" spans="2:3" x14ac:dyDescent="0.45">
      <c r="B10830"/>
      <c r="C10830"/>
    </row>
    <row r="10831" spans="2:3" x14ac:dyDescent="0.45">
      <c r="B10831"/>
      <c r="C10831"/>
    </row>
    <row r="10832" spans="2:3" x14ac:dyDescent="0.45">
      <c r="B10832"/>
      <c r="C10832"/>
    </row>
    <row r="10833" spans="2:3" x14ac:dyDescent="0.45">
      <c r="B10833"/>
      <c r="C10833"/>
    </row>
    <row r="10834" spans="2:3" x14ac:dyDescent="0.45">
      <c r="B10834"/>
      <c r="C10834"/>
    </row>
    <row r="10835" spans="2:3" x14ac:dyDescent="0.45">
      <c r="B10835"/>
      <c r="C10835"/>
    </row>
    <row r="10836" spans="2:3" x14ac:dyDescent="0.45">
      <c r="B10836"/>
      <c r="C10836"/>
    </row>
    <row r="10837" spans="2:3" x14ac:dyDescent="0.45">
      <c r="B10837"/>
      <c r="C10837"/>
    </row>
    <row r="10838" spans="2:3" x14ac:dyDescent="0.45">
      <c r="B10838"/>
      <c r="C10838"/>
    </row>
    <row r="10839" spans="2:3" x14ac:dyDescent="0.45">
      <c r="B10839"/>
      <c r="C10839"/>
    </row>
    <row r="10840" spans="2:3" x14ac:dyDescent="0.45">
      <c r="B10840"/>
      <c r="C10840"/>
    </row>
    <row r="10841" spans="2:3" x14ac:dyDescent="0.45">
      <c r="B10841"/>
      <c r="C10841"/>
    </row>
    <row r="10842" spans="2:3" x14ac:dyDescent="0.45">
      <c r="B10842"/>
      <c r="C10842"/>
    </row>
    <row r="10843" spans="2:3" x14ac:dyDescent="0.45">
      <c r="B10843"/>
      <c r="C10843"/>
    </row>
    <row r="10844" spans="2:3" x14ac:dyDescent="0.45">
      <c r="B10844"/>
      <c r="C10844"/>
    </row>
    <row r="10845" spans="2:3" x14ac:dyDescent="0.45">
      <c r="B10845"/>
      <c r="C10845"/>
    </row>
    <row r="10846" spans="2:3" x14ac:dyDescent="0.45">
      <c r="B10846"/>
      <c r="C10846"/>
    </row>
    <row r="10847" spans="2:3" x14ac:dyDescent="0.45">
      <c r="B10847"/>
      <c r="C10847"/>
    </row>
    <row r="10848" spans="2:3" x14ac:dyDescent="0.45">
      <c r="B10848"/>
      <c r="C10848"/>
    </row>
    <row r="10849" spans="2:3" x14ac:dyDescent="0.45">
      <c r="B10849"/>
      <c r="C10849"/>
    </row>
    <row r="10850" spans="2:3" x14ac:dyDescent="0.45">
      <c r="B10850"/>
      <c r="C10850"/>
    </row>
    <row r="10851" spans="2:3" x14ac:dyDescent="0.45">
      <c r="B10851"/>
      <c r="C10851"/>
    </row>
    <row r="10852" spans="2:3" x14ac:dyDescent="0.45">
      <c r="B10852"/>
      <c r="C10852"/>
    </row>
    <row r="10853" spans="2:3" x14ac:dyDescent="0.45">
      <c r="B10853"/>
      <c r="C10853"/>
    </row>
    <row r="10854" spans="2:3" x14ac:dyDescent="0.45">
      <c r="B10854"/>
      <c r="C10854"/>
    </row>
    <row r="10855" spans="2:3" x14ac:dyDescent="0.45">
      <c r="B10855"/>
      <c r="C10855"/>
    </row>
    <row r="10856" spans="2:3" x14ac:dyDescent="0.45">
      <c r="B10856"/>
      <c r="C10856"/>
    </row>
    <row r="10857" spans="2:3" x14ac:dyDescent="0.45">
      <c r="B10857"/>
      <c r="C10857"/>
    </row>
    <row r="10858" spans="2:3" x14ac:dyDescent="0.45">
      <c r="B10858"/>
      <c r="C10858"/>
    </row>
    <row r="10859" spans="2:3" x14ac:dyDescent="0.45">
      <c r="B10859"/>
      <c r="C10859"/>
    </row>
    <row r="10860" spans="2:3" x14ac:dyDescent="0.45">
      <c r="B10860"/>
      <c r="C10860"/>
    </row>
    <row r="10861" spans="2:3" x14ac:dyDescent="0.45">
      <c r="B10861"/>
      <c r="C10861"/>
    </row>
    <row r="10862" spans="2:3" x14ac:dyDescent="0.45">
      <c r="B10862"/>
      <c r="C10862"/>
    </row>
    <row r="10863" spans="2:3" x14ac:dyDescent="0.45">
      <c r="B10863"/>
      <c r="C10863"/>
    </row>
    <row r="10864" spans="2:3" x14ac:dyDescent="0.45">
      <c r="B10864"/>
      <c r="C10864"/>
    </row>
    <row r="10865" spans="2:3" x14ac:dyDescent="0.45">
      <c r="B10865"/>
      <c r="C10865"/>
    </row>
    <row r="10866" spans="2:3" x14ac:dyDescent="0.45">
      <c r="B10866"/>
      <c r="C10866"/>
    </row>
    <row r="10867" spans="2:3" x14ac:dyDescent="0.45">
      <c r="B10867"/>
      <c r="C10867"/>
    </row>
    <row r="10868" spans="2:3" x14ac:dyDescent="0.45">
      <c r="B10868"/>
      <c r="C10868"/>
    </row>
    <row r="10869" spans="2:3" x14ac:dyDescent="0.45">
      <c r="B10869"/>
      <c r="C10869"/>
    </row>
    <row r="10870" spans="2:3" x14ac:dyDescent="0.45">
      <c r="B10870"/>
      <c r="C10870"/>
    </row>
    <row r="10871" spans="2:3" x14ac:dyDescent="0.45">
      <c r="B10871"/>
      <c r="C10871"/>
    </row>
    <row r="10872" spans="2:3" x14ac:dyDescent="0.45">
      <c r="B10872"/>
      <c r="C10872"/>
    </row>
    <row r="10873" spans="2:3" x14ac:dyDescent="0.45">
      <c r="B10873"/>
      <c r="C10873"/>
    </row>
    <row r="10874" spans="2:3" x14ac:dyDescent="0.45">
      <c r="B10874"/>
      <c r="C10874"/>
    </row>
    <row r="10875" spans="2:3" x14ac:dyDescent="0.45">
      <c r="B10875"/>
      <c r="C10875"/>
    </row>
    <row r="10876" spans="2:3" x14ac:dyDescent="0.45">
      <c r="B10876"/>
      <c r="C10876"/>
    </row>
    <row r="10877" spans="2:3" x14ac:dyDescent="0.45">
      <c r="B10877"/>
      <c r="C10877"/>
    </row>
    <row r="10878" spans="2:3" x14ac:dyDescent="0.45">
      <c r="B10878"/>
      <c r="C10878"/>
    </row>
    <row r="10879" spans="2:3" x14ac:dyDescent="0.45">
      <c r="B10879"/>
      <c r="C10879"/>
    </row>
    <row r="10880" spans="2:3" x14ac:dyDescent="0.45">
      <c r="B10880"/>
      <c r="C10880"/>
    </row>
    <row r="10881" spans="2:3" x14ac:dyDescent="0.45">
      <c r="B10881"/>
      <c r="C10881"/>
    </row>
    <row r="10882" spans="2:3" x14ac:dyDescent="0.45">
      <c r="B10882"/>
      <c r="C10882"/>
    </row>
    <row r="10883" spans="2:3" x14ac:dyDescent="0.45">
      <c r="B10883"/>
      <c r="C10883"/>
    </row>
    <row r="10884" spans="2:3" x14ac:dyDescent="0.45">
      <c r="B10884"/>
      <c r="C10884"/>
    </row>
    <row r="10885" spans="2:3" x14ac:dyDescent="0.45">
      <c r="B10885"/>
      <c r="C10885"/>
    </row>
    <row r="10886" spans="2:3" x14ac:dyDescent="0.45">
      <c r="B10886"/>
      <c r="C10886"/>
    </row>
    <row r="10887" spans="2:3" x14ac:dyDescent="0.45">
      <c r="B10887"/>
      <c r="C10887"/>
    </row>
    <row r="10888" spans="2:3" x14ac:dyDescent="0.45">
      <c r="B10888"/>
      <c r="C10888"/>
    </row>
    <row r="10889" spans="2:3" x14ac:dyDescent="0.45">
      <c r="B10889"/>
      <c r="C10889"/>
    </row>
    <row r="10890" spans="2:3" x14ac:dyDescent="0.45">
      <c r="B10890"/>
      <c r="C10890"/>
    </row>
    <row r="10891" spans="2:3" x14ac:dyDescent="0.45">
      <c r="B10891"/>
      <c r="C10891"/>
    </row>
    <row r="10892" spans="2:3" x14ac:dyDescent="0.45">
      <c r="B10892"/>
      <c r="C10892"/>
    </row>
    <row r="10893" spans="2:3" x14ac:dyDescent="0.45">
      <c r="B10893"/>
      <c r="C10893"/>
    </row>
    <row r="10894" spans="2:3" x14ac:dyDescent="0.45">
      <c r="B10894"/>
      <c r="C10894"/>
    </row>
    <row r="10895" spans="2:3" x14ac:dyDescent="0.45">
      <c r="B10895"/>
      <c r="C10895"/>
    </row>
    <row r="10896" spans="2:3" x14ac:dyDescent="0.45">
      <c r="B10896"/>
      <c r="C10896"/>
    </row>
    <row r="10897" spans="2:3" x14ac:dyDescent="0.45">
      <c r="B10897"/>
      <c r="C10897"/>
    </row>
    <row r="10898" spans="2:3" x14ac:dyDescent="0.45">
      <c r="B10898"/>
      <c r="C10898"/>
    </row>
    <row r="10899" spans="2:3" x14ac:dyDescent="0.45">
      <c r="B10899"/>
      <c r="C10899"/>
    </row>
    <row r="10900" spans="2:3" x14ac:dyDescent="0.45">
      <c r="B10900"/>
      <c r="C10900"/>
    </row>
    <row r="10901" spans="2:3" x14ac:dyDescent="0.45">
      <c r="B10901"/>
      <c r="C10901"/>
    </row>
    <row r="10902" spans="2:3" x14ac:dyDescent="0.45">
      <c r="B10902"/>
      <c r="C10902"/>
    </row>
    <row r="10903" spans="2:3" x14ac:dyDescent="0.45">
      <c r="B10903"/>
      <c r="C10903"/>
    </row>
    <row r="10904" spans="2:3" x14ac:dyDescent="0.45">
      <c r="B10904"/>
      <c r="C10904"/>
    </row>
    <row r="10905" spans="2:3" x14ac:dyDescent="0.45">
      <c r="B10905"/>
      <c r="C10905"/>
    </row>
    <row r="10906" spans="2:3" x14ac:dyDescent="0.45">
      <c r="B10906"/>
      <c r="C10906"/>
    </row>
    <row r="10907" spans="2:3" x14ac:dyDescent="0.45">
      <c r="B10907"/>
      <c r="C10907"/>
    </row>
    <row r="10908" spans="2:3" x14ac:dyDescent="0.45">
      <c r="B10908"/>
      <c r="C10908"/>
    </row>
    <row r="10909" spans="2:3" x14ac:dyDescent="0.45">
      <c r="B10909"/>
      <c r="C10909"/>
    </row>
    <row r="10910" spans="2:3" x14ac:dyDescent="0.45">
      <c r="B10910"/>
      <c r="C10910"/>
    </row>
    <row r="10911" spans="2:3" x14ac:dyDescent="0.45">
      <c r="B10911"/>
      <c r="C10911"/>
    </row>
    <row r="10912" spans="2:3" x14ac:dyDescent="0.45">
      <c r="B10912"/>
      <c r="C10912"/>
    </row>
    <row r="10913" spans="2:3" x14ac:dyDescent="0.45">
      <c r="B10913"/>
      <c r="C10913"/>
    </row>
    <row r="10914" spans="2:3" x14ac:dyDescent="0.45">
      <c r="B10914"/>
      <c r="C10914"/>
    </row>
    <row r="10915" spans="2:3" x14ac:dyDescent="0.45">
      <c r="B10915"/>
      <c r="C10915"/>
    </row>
    <row r="10916" spans="2:3" x14ac:dyDescent="0.45">
      <c r="B10916"/>
      <c r="C10916"/>
    </row>
    <row r="10917" spans="2:3" x14ac:dyDescent="0.45">
      <c r="B10917"/>
      <c r="C10917"/>
    </row>
    <row r="10918" spans="2:3" x14ac:dyDescent="0.45">
      <c r="B10918"/>
      <c r="C10918"/>
    </row>
    <row r="10919" spans="2:3" x14ac:dyDescent="0.45">
      <c r="B10919"/>
      <c r="C10919"/>
    </row>
    <row r="10920" spans="2:3" x14ac:dyDescent="0.45">
      <c r="B10920"/>
      <c r="C10920"/>
    </row>
    <row r="10921" spans="2:3" x14ac:dyDescent="0.45">
      <c r="B10921"/>
      <c r="C10921"/>
    </row>
    <row r="10922" spans="2:3" x14ac:dyDescent="0.45">
      <c r="B10922"/>
      <c r="C10922"/>
    </row>
    <row r="10923" spans="2:3" x14ac:dyDescent="0.45">
      <c r="B10923"/>
      <c r="C10923"/>
    </row>
    <row r="10924" spans="2:3" x14ac:dyDescent="0.45">
      <c r="B10924"/>
      <c r="C10924"/>
    </row>
    <row r="10925" spans="2:3" x14ac:dyDescent="0.45">
      <c r="B10925"/>
      <c r="C10925"/>
    </row>
    <row r="10926" spans="2:3" x14ac:dyDescent="0.45">
      <c r="B10926"/>
      <c r="C10926"/>
    </row>
    <row r="10927" spans="2:3" x14ac:dyDescent="0.45">
      <c r="B10927"/>
      <c r="C10927"/>
    </row>
    <row r="10928" spans="2:3" x14ac:dyDescent="0.45">
      <c r="B10928"/>
      <c r="C10928"/>
    </row>
    <row r="10929" spans="2:3" x14ac:dyDescent="0.45">
      <c r="B10929"/>
      <c r="C10929"/>
    </row>
    <row r="10930" spans="2:3" x14ac:dyDescent="0.45">
      <c r="B10930"/>
      <c r="C10930"/>
    </row>
    <row r="10931" spans="2:3" x14ac:dyDescent="0.45">
      <c r="B10931"/>
      <c r="C10931"/>
    </row>
    <row r="10932" spans="2:3" x14ac:dyDescent="0.45">
      <c r="B10932"/>
      <c r="C10932"/>
    </row>
    <row r="10933" spans="2:3" x14ac:dyDescent="0.45">
      <c r="B10933"/>
      <c r="C10933"/>
    </row>
    <row r="10934" spans="2:3" x14ac:dyDescent="0.45">
      <c r="B10934"/>
      <c r="C10934"/>
    </row>
    <row r="10935" spans="2:3" x14ac:dyDescent="0.45">
      <c r="B10935"/>
      <c r="C10935"/>
    </row>
    <row r="10936" spans="2:3" x14ac:dyDescent="0.45">
      <c r="B10936"/>
      <c r="C10936"/>
    </row>
    <row r="10937" spans="2:3" x14ac:dyDescent="0.45">
      <c r="B10937"/>
      <c r="C10937"/>
    </row>
    <row r="10938" spans="2:3" x14ac:dyDescent="0.45">
      <c r="B10938"/>
      <c r="C10938"/>
    </row>
    <row r="10939" spans="2:3" x14ac:dyDescent="0.45">
      <c r="B10939"/>
      <c r="C10939"/>
    </row>
    <row r="10940" spans="2:3" x14ac:dyDescent="0.45">
      <c r="B10940"/>
      <c r="C10940"/>
    </row>
    <row r="10941" spans="2:3" x14ac:dyDescent="0.45">
      <c r="B10941"/>
      <c r="C10941"/>
    </row>
    <row r="10942" spans="2:3" x14ac:dyDescent="0.45">
      <c r="B10942"/>
      <c r="C10942"/>
    </row>
    <row r="10943" spans="2:3" x14ac:dyDescent="0.45">
      <c r="B10943"/>
      <c r="C10943"/>
    </row>
    <row r="10944" spans="2:3" x14ac:dyDescent="0.45">
      <c r="B10944"/>
      <c r="C10944"/>
    </row>
    <row r="10945" spans="2:3" x14ac:dyDescent="0.45">
      <c r="B10945"/>
      <c r="C10945"/>
    </row>
    <row r="10946" spans="2:3" x14ac:dyDescent="0.45">
      <c r="B10946"/>
      <c r="C10946"/>
    </row>
    <row r="10947" spans="2:3" x14ac:dyDescent="0.45">
      <c r="B10947"/>
      <c r="C10947"/>
    </row>
    <row r="10948" spans="2:3" x14ac:dyDescent="0.45">
      <c r="B10948"/>
      <c r="C10948"/>
    </row>
    <row r="10949" spans="2:3" x14ac:dyDescent="0.45">
      <c r="B10949"/>
      <c r="C10949"/>
    </row>
    <row r="10950" spans="2:3" x14ac:dyDescent="0.45">
      <c r="B10950"/>
      <c r="C10950"/>
    </row>
    <row r="10951" spans="2:3" x14ac:dyDescent="0.45">
      <c r="B10951"/>
      <c r="C10951"/>
    </row>
    <row r="10952" spans="2:3" x14ac:dyDescent="0.45">
      <c r="B10952"/>
      <c r="C10952"/>
    </row>
    <row r="10953" spans="2:3" x14ac:dyDescent="0.45">
      <c r="B10953"/>
      <c r="C10953"/>
    </row>
    <row r="10954" spans="2:3" x14ac:dyDescent="0.45">
      <c r="B10954"/>
      <c r="C10954"/>
    </row>
    <row r="10955" spans="2:3" x14ac:dyDescent="0.45">
      <c r="B10955"/>
      <c r="C10955"/>
    </row>
    <row r="10956" spans="2:3" x14ac:dyDescent="0.45">
      <c r="B10956"/>
      <c r="C10956"/>
    </row>
    <row r="10957" spans="2:3" x14ac:dyDescent="0.45">
      <c r="B10957"/>
      <c r="C10957"/>
    </row>
    <row r="10958" spans="2:3" x14ac:dyDescent="0.45">
      <c r="B10958"/>
      <c r="C10958"/>
    </row>
    <row r="10959" spans="2:3" x14ac:dyDescent="0.45">
      <c r="B10959"/>
      <c r="C10959"/>
    </row>
    <row r="10960" spans="2:3" x14ac:dyDescent="0.45">
      <c r="B10960"/>
      <c r="C10960"/>
    </row>
    <row r="10961" spans="2:3" x14ac:dyDescent="0.45">
      <c r="B10961"/>
      <c r="C10961"/>
    </row>
    <row r="10962" spans="2:3" x14ac:dyDescent="0.45">
      <c r="B10962"/>
      <c r="C10962"/>
    </row>
    <row r="10963" spans="2:3" x14ac:dyDescent="0.45">
      <c r="B10963"/>
      <c r="C10963"/>
    </row>
    <row r="10964" spans="2:3" x14ac:dyDescent="0.45">
      <c r="B10964"/>
      <c r="C10964"/>
    </row>
    <row r="10965" spans="2:3" x14ac:dyDescent="0.45">
      <c r="B10965"/>
      <c r="C10965"/>
    </row>
    <row r="10966" spans="2:3" x14ac:dyDescent="0.45">
      <c r="B10966"/>
      <c r="C10966"/>
    </row>
    <row r="10967" spans="2:3" x14ac:dyDescent="0.45">
      <c r="B10967"/>
      <c r="C10967"/>
    </row>
    <row r="10968" spans="2:3" x14ac:dyDescent="0.45">
      <c r="B10968"/>
      <c r="C10968"/>
    </row>
    <row r="10969" spans="2:3" x14ac:dyDescent="0.45">
      <c r="B10969"/>
      <c r="C10969"/>
    </row>
    <row r="10970" spans="2:3" x14ac:dyDescent="0.45">
      <c r="B10970"/>
      <c r="C10970"/>
    </row>
    <row r="10971" spans="2:3" x14ac:dyDescent="0.45">
      <c r="B10971"/>
      <c r="C10971"/>
    </row>
    <row r="10972" spans="2:3" x14ac:dyDescent="0.45">
      <c r="B10972"/>
      <c r="C10972"/>
    </row>
    <row r="10973" spans="2:3" x14ac:dyDescent="0.45">
      <c r="B10973"/>
      <c r="C10973"/>
    </row>
    <row r="10974" spans="2:3" x14ac:dyDescent="0.45">
      <c r="B10974"/>
      <c r="C10974"/>
    </row>
    <row r="10975" spans="2:3" x14ac:dyDescent="0.45">
      <c r="B10975"/>
      <c r="C10975"/>
    </row>
    <row r="10976" spans="2:3" x14ac:dyDescent="0.45">
      <c r="B10976"/>
      <c r="C10976"/>
    </row>
    <row r="10977" spans="2:3" x14ac:dyDescent="0.45">
      <c r="B10977"/>
      <c r="C10977"/>
    </row>
    <row r="10978" spans="2:3" x14ac:dyDescent="0.45">
      <c r="B10978"/>
      <c r="C10978"/>
    </row>
    <row r="10979" spans="2:3" x14ac:dyDescent="0.45">
      <c r="B10979"/>
      <c r="C10979"/>
    </row>
    <row r="10980" spans="2:3" x14ac:dyDescent="0.45">
      <c r="B10980"/>
      <c r="C10980"/>
    </row>
    <row r="10981" spans="2:3" x14ac:dyDescent="0.45">
      <c r="B10981"/>
      <c r="C10981"/>
    </row>
    <row r="10982" spans="2:3" x14ac:dyDescent="0.45">
      <c r="B10982"/>
      <c r="C10982"/>
    </row>
    <row r="10983" spans="2:3" x14ac:dyDescent="0.45">
      <c r="B10983"/>
      <c r="C10983"/>
    </row>
    <row r="10984" spans="2:3" x14ac:dyDescent="0.45">
      <c r="B10984"/>
      <c r="C10984"/>
    </row>
    <row r="10985" spans="2:3" x14ac:dyDescent="0.45">
      <c r="B10985"/>
      <c r="C10985"/>
    </row>
    <row r="10986" spans="2:3" x14ac:dyDescent="0.45">
      <c r="B10986"/>
      <c r="C10986"/>
    </row>
    <row r="10987" spans="2:3" x14ac:dyDescent="0.45">
      <c r="B10987"/>
      <c r="C10987"/>
    </row>
    <row r="10988" spans="2:3" x14ac:dyDescent="0.45">
      <c r="B10988"/>
      <c r="C10988"/>
    </row>
    <row r="10989" spans="2:3" x14ac:dyDescent="0.45">
      <c r="B10989"/>
      <c r="C10989"/>
    </row>
    <row r="10990" spans="2:3" x14ac:dyDescent="0.45">
      <c r="B10990"/>
      <c r="C10990"/>
    </row>
    <row r="10991" spans="2:3" x14ac:dyDescent="0.45">
      <c r="B10991"/>
      <c r="C10991"/>
    </row>
    <row r="10992" spans="2:3" x14ac:dyDescent="0.45">
      <c r="B10992"/>
      <c r="C10992"/>
    </row>
    <row r="10993" spans="2:3" x14ac:dyDescent="0.45">
      <c r="B10993"/>
      <c r="C10993"/>
    </row>
    <row r="10994" spans="2:3" x14ac:dyDescent="0.45">
      <c r="B10994"/>
      <c r="C10994"/>
    </row>
    <row r="10995" spans="2:3" x14ac:dyDescent="0.45">
      <c r="B10995"/>
      <c r="C10995"/>
    </row>
    <row r="10996" spans="2:3" x14ac:dyDescent="0.45">
      <c r="B10996"/>
      <c r="C10996"/>
    </row>
    <row r="10997" spans="2:3" x14ac:dyDescent="0.45">
      <c r="B10997"/>
      <c r="C10997"/>
    </row>
    <row r="10998" spans="2:3" x14ac:dyDescent="0.45">
      <c r="B10998"/>
      <c r="C10998"/>
    </row>
    <row r="10999" spans="2:3" x14ac:dyDescent="0.45">
      <c r="B10999"/>
      <c r="C10999"/>
    </row>
    <row r="11000" spans="2:3" x14ac:dyDescent="0.45">
      <c r="B11000"/>
      <c r="C11000"/>
    </row>
    <row r="11001" spans="2:3" x14ac:dyDescent="0.45">
      <c r="B11001"/>
      <c r="C11001"/>
    </row>
    <row r="11002" spans="2:3" x14ac:dyDescent="0.45">
      <c r="B11002"/>
      <c r="C11002"/>
    </row>
    <row r="11003" spans="2:3" x14ac:dyDescent="0.45">
      <c r="B11003"/>
      <c r="C11003"/>
    </row>
    <row r="11004" spans="2:3" x14ac:dyDescent="0.45">
      <c r="B11004"/>
      <c r="C11004"/>
    </row>
    <row r="11005" spans="2:3" x14ac:dyDescent="0.45">
      <c r="B11005"/>
      <c r="C11005"/>
    </row>
    <row r="11006" spans="2:3" x14ac:dyDescent="0.45">
      <c r="B11006"/>
      <c r="C11006"/>
    </row>
    <row r="11007" spans="2:3" x14ac:dyDescent="0.45">
      <c r="B11007"/>
      <c r="C11007"/>
    </row>
    <row r="11008" spans="2:3" x14ac:dyDescent="0.45">
      <c r="B11008"/>
      <c r="C11008"/>
    </row>
    <row r="11009" spans="2:3" x14ac:dyDescent="0.45">
      <c r="B11009"/>
      <c r="C11009"/>
    </row>
    <row r="11010" spans="2:3" x14ac:dyDescent="0.45">
      <c r="B11010"/>
      <c r="C11010"/>
    </row>
    <row r="11011" spans="2:3" x14ac:dyDescent="0.45">
      <c r="B11011"/>
      <c r="C11011"/>
    </row>
    <row r="11012" spans="2:3" x14ac:dyDescent="0.45">
      <c r="B11012"/>
      <c r="C11012"/>
    </row>
    <row r="11013" spans="2:3" x14ac:dyDescent="0.45">
      <c r="B11013"/>
      <c r="C11013"/>
    </row>
    <row r="11014" spans="2:3" x14ac:dyDescent="0.45">
      <c r="B11014"/>
      <c r="C11014"/>
    </row>
    <row r="11015" spans="2:3" x14ac:dyDescent="0.45">
      <c r="B11015"/>
      <c r="C11015"/>
    </row>
    <row r="11016" spans="2:3" x14ac:dyDescent="0.45">
      <c r="B11016"/>
      <c r="C11016"/>
    </row>
    <row r="11017" spans="2:3" x14ac:dyDescent="0.45">
      <c r="B11017"/>
      <c r="C11017"/>
    </row>
    <row r="11018" spans="2:3" x14ac:dyDescent="0.45">
      <c r="B11018"/>
      <c r="C11018"/>
    </row>
    <row r="11019" spans="2:3" x14ac:dyDescent="0.45">
      <c r="B11019"/>
      <c r="C11019"/>
    </row>
    <row r="11020" spans="2:3" x14ac:dyDescent="0.45">
      <c r="B11020"/>
      <c r="C11020"/>
    </row>
    <row r="11021" spans="2:3" x14ac:dyDescent="0.45">
      <c r="B11021"/>
      <c r="C11021"/>
    </row>
    <row r="11022" spans="2:3" x14ac:dyDescent="0.45">
      <c r="B11022"/>
      <c r="C11022"/>
    </row>
    <row r="11023" spans="2:3" x14ac:dyDescent="0.45">
      <c r="B11023"/>
      <c r="C11023"/>
    </row>
    <row r="11024" spans="2:3" x14ac:dyDescent="0.45">
      <c r="B11024"/>
      <c r="C11024"/>
    </row>
    <row r="11025" spans="2:3" x14ac:dyDescent="0.45">
      <c r="B11025"/>
      <c r="C11025"/>
    </row>
    <row r="11026" spans="2:3" x14ac:dyDescent="0.45">
      <c r="B11026"/>
      <c r="C11026"/>
    </row>
    <row r="11027" spans="2:3" x14ac:dyDescent="0.45">
      <c r="B11027"/>
      <c r="C11027"/>
    </row>
    <row r="11028" spans="2:3" x14ac:dyDescent="0.45">
      <c r="B11028"/>
      <c r="C11028"/>
    </row>
    <row r="11029" spans="2:3" x14ac:dyDescent="0.45">
      <c r="B11029"/>
      <c r="C11029"/>
    </row>
    <row r="11030" spans="2:3" x14ac:dyDescent="0.45">
      <c r="B11030"/>
      <c r="C11030"/>
    </row>
    <row r="11031" spans="2:3" x14ac:dyDescent="0.45">
      <c r="B11031"/>
      <c r="C11031"/>
    </row>
    <row r="11032" spans="2:3" x14ac:dyDescent="0.45">
      <c r="B11032"/>
      <c r="C11032"/>
    </row>
    <row r="11033" spans="2:3" x14ac:dyDescent="0.45">
      <c r="B11033"/>
      <c r="C11033"/>
    </row>
    <row r="11034" spans="2:3" x14ac:dyDescent="0.45">
      <c r="B11034"/>
      <c r="C11034"/>
    </row>
    <row r="11035" spans="2:3" x14ac:dyDescent="0.45">
      <c r="B11035"/>
      <c r="C11035"/>
    </row>
    <row r="11036" spans="2:3" x14ac:dyDescent="0.45">
      <c r="B11036"/>
      <c r="C11036"/>
    </row>
    <row r="11037" spans="2:3" x14ac:dyDescent="0.45">
      <c r="B11037"/>
      <c r="C11037"/>
    </row>
    <row r="11038" spans="2:3" x14ac:dyDescent="0.45">
      <c r="B11038"/>
      <c r="C11038"/>
    </row>
    <row r="11039" spans="2:3" x14ac:dyDescent="0.45">
      <c r="B11039"/>
      <c r="C11039"/>
    </row>
    <row r="11040" spans="2:3" x14ac:dyDescent="0.45">
      <c r="B11040"/>
      <c r="C11040"/>
    </row>
    <row r="11041" spans="2:3" x14ac:dyDescent="0.45">
      <c r="B11041"/>
      <c r="C11041"/>
    </row>
    <row r="11042" spans="2:3" x14ac:dyDescent="0.45">
      <c r="B11042"/>
      <c r="C11042"/>
    </row>
    <row r="11043" spans="2:3" x14ac:dyDescent="0.45">
      <c r="B11043"/>
      <c r="C11043"/>
    </row>
    <row r="11044" spans="2:3" x14ac:dyDescent="0.45">
      <c r="B11044"/>
      <c r="C11044"/>
    </row>
    <row r="11045" spans="2:3" x14ac:dyDescent="0.45">
      <c r="B11045"/>
      <c r="C11045"/>
    </row>
    <row r="11046" spans="2:3" x14ac:dyDescent="0.45">
      <c r="B11046"/>
      <c r="C11046"/>
    </row>
    <row r="11047" spans="2:3" x14ac:dyDescent="0.45">
      <c r="B11047"/>
      <c r="C11047"/>
    </row>
    <row r="11048" spans="2:3" x14ac:dyDescent="0.45">
      <c r="B11048"/>
      <c r="C11048"/>
    </row>
    <row r="11049" spans="2:3" x14ac:dyDescent="0.45">
      <c r="B11049"/>
      <c r="C11049"/>
    </row>
    <row r="11050" spans="2:3" x14ac:dyDescent="0.45">
      <c r="B11050"/>
      <c r="C11050"/>
    </row>
    <row r="11051" spans="2:3" x14ac:dyDescent="0.45">
      <c r="B11051"/>
      <c r="C11051"/>
    </row>
    <row r="11052" spans="2:3" x14ac:dyDescent="0.45">
      <c r="B11052"/>
      <c r="C11052"/>
    </row>
    <row r="11053" spans="2:3" x14ac:dyDescent="0.45">
      <c r="B11053"/>
      <c r="C11053"/>
    </row>
    <row r="11054" spans="2:3" x14ac:dyDescent="0.45">
      <c r="B11054"/>
      <c r="C11054"/>
    </row>
    <row r="11055" spans="2:3" x14ac:dyDescent="0.45">
      <c r="B11055"/>
      <c r="C11055"/>
    </row>
    <row r="11056" spans="2:3" x14ac:dyDescent="0.45">
      <c r="B11056"/>
      <c r="C11056"/>
    </row>
    <row r="11057" spans="2:3" x14ac:dyDescent="0.45">
      <c r="B11057"/>
      <c r="C11057"/>
    </row>
    <row r="11058" spans="2:3" x14ac:dyDescent="0.45">
      <c r="B11058"/>
      <c r="C11058"/>
    </row>
    <row r="11059" spans="2:3" x14ac:dyDescent="0.45">
      <c r="B11059"/>
      <c r="C11059"/>
    </row>
    <row r="11060" spans="2:3" x14ac:dyDescent="0.45">
      <c r="B11060"/>
      <c r="C11060"/>
    </row>
    <row r="11061" spans="2:3" x14ac:dyDescent="0.45">
      <c r="B11061"/>
      <c r="C11061"/>
    </row>
    <row r="11062" spans="2:3" x14ac:dyDescent="0.45">
      <c r="B11062"/>
      <c r="C11062"/>
    </row>
    <row r="11063" spans="2:3" x14ac:dyDescent="0.45">
      <c r="B11063"/>
      <c r="C11063"/>
    </row>
    <row r="11064" spans="2:3" x14ac:dyDescent="0.45">
      <c r="B11064"/>
      <c r="C11064"/>
    </row>
    <row r="11065" spans="2:3" x14ac:dyDescent="0.45">
      <c r="B11065"/>
      <c r="C11065"/>
    </row>
    <row r="11066" spans="2:3" x14ac:dyDescent="0.45">
      <c r="B11066"/>
      <c r="C11066"/>
    </row>
    <row r="11067" spans="2:3" x14ac:dyDescent="0.45">
      <c r="B11067"/>
      <c r="C11067"/>
    </row>
    <row r="11068" spans="2:3" x14ac:dyDescent="0.45">
      <c r="B11068"/>
      <c r="C11068"/>
    </row>
    <row r="11069" spans="2:3" x14ac:dyDescent="0.45">
      <c r="B11069"/>
      <c r="C11069"/>
    </row>
    <row r="11070" spans="2:3" x14ac:dyDescent="0.45">
      <c r="B11070"/>
      <c r="C11070"/>
    </row>
    <row r="11071" spans="2:3" x14ac:dyDescent="0.45">
      <c r="B11071"/>
      <c r="C11071"/>
    </row>
    <row r="11072" spans="2:3" x14ac:dyDescent="0.45">
      <c r="B11072"/>
      <c r="C11072"/>
    </row>
    <row r="11073" spans="2:3" x14ac:dyDescent="0.45">
      <c r="B11073"/>
      <c r="C11073"/>
    </row>
    <row r="11074" spans="2:3" x14ac:dyDescent="0.45">
      <c r="B11074"/>
      <c r="C11074"/>
    </row>
    <row r="11075" spans="2:3" x14ac:dyDescent="0.45">
      <c r="B11075"/>
      <c r="C11075"/>
    </row>
    <row r="11076" spans="2:3" x14ac:dyDescent="0.45">
      <c r="B11076"/>
      <c r="C11076"/>
    </row>
    <row r="11077" spans="2:3" x14ac:dyDescent="0.45">
      <c r="B11077"/>
      <c r="C11077"/>
    </row>
    <row r="11078" spans="2:3" x14ac:dyDescent="0.45">
      <c r="B11078"/>
      <c r="C11078"/>
    </row>
    <row r="11079" spans="2:3" x14ac:dyDescent="0.45">
      <c r="B11079"/>
      <c r="C11079"/>
    </row>
    <row r="11080" spans="2:3" x14ac:dyDescent="0.45">
      <c r="B11080"/>
      <c r="C11080"/>
    </row>
    <row r="11081" spans="2:3" x14ac:dyDescent="0.45">
      <c r="B11081"/>
      <c r="C11081"/>
    </row>
    <row r="11082" spans="2:3" x14ac:dyDescent="0.45">
      <c r="B11082"/>
      <c r="C11082"/>
    </row>
    <row r="11083" spans="2:3" x14ac:dyDescent="0.45">
      <c r="B11083"/>
      <c r="C11083"/>
    </row>
    <row r="11084" spans="2:3" x14ac:dyDescent="0.45">
      <c r="B11084"/>
      <c r="C11084"/>
    </row>
    <row r="11085" spans="2:3" x14ac:dyDescent="0.45">
      <c r="B11085"/>
      <c r="C11085"/>
    </row>
    <row r="11086" spans="2:3" x14ac:dyDescent="0.45">
      <c r="B11086"/>
      <c r="C11086"/>
    </row>
    <row r="11087" spans="2:3" x14ac:dyDescent="0.45">
      <c r="B11087"/>
      <c r="C11087"/>
    </row>
    <row r="11088" spans="2:3" x14ac:dyDescent="0.45">
      <c r="B11088"/>
      <c r="C11088"/>
    </row>
    <row r="11089" spans="2:3" x14ac:dyDescent="0.45">
      <c r="B11089"/>
      <c r="C11089"/>
    </row>
    <row r="11090" spans="2:3" x14ac:dyDescent="0.45">
      <c r="B11090"/>
      <c r="C11090"/>
    </row>
    <row r="11091" spans="2:3" x14ac:dyDescent="0.45">
      <c r="B11091"/>
      <c r="C11091"/>
    </row>
    <row r="11092" spans="2:3" x14ac:dyDescent="0.45">
      <c r="B11092"/>
      <c r="C11092"/>
    </row>
    <row r="11093" spans="2:3" x14ac:dyDescent="0.45">
      <c r="B11093"/>
      <c r="C11093"/>
    </row>
    <row r="11094" spans="2:3" x14ac:dyDescent="0.45">
      <c r="B11094"/>
      <c r="C11094"/>
    </row>
    <row r="11095" spans="2:3" x14ac:dyDescent="0.45">
      <c r="B11095"/>
      <c r="C11095"/>
    </row>
    <row r="11096" spans="2:3" x14ac:dyDescent="0.45">
      <c r="B11096"/>
      <c r="C11096"/>
    </row>
    <row r="11097" spans="2:3" x14ac:dyDescent="0.45">
      <c r="B11097"/>
      <c r="C11097"/>
    </row>
    <row r="11098" spans="2:3" x14ac:dyDescent="0.45">
      <c r="B11098"/>
      <c r="C11098"/>
    </row>
    <row r="11099" spans="2:3" x14ac:dyDescent="0.45">
      <c r="B11099"/>
      <c r="C11099"/>
    </row>
    <row r="11100" spans="2:3" x14ac:dyDescent="0.45">
      <c r="B11100"/>
      <c r="C11100"/>
    </row>
    <row r="11101" spans="2:3" x14ac:dyDescent="0.45">
      <c r="B11101"/>
      <c r="C11101"/>
    </row>
    <row r="11102" spans="2:3" x14ac:dyDescent="0.45">
      <c r="B11102"/>
      <c r="C11102"/>
    </row>
    <row r="11103" spans="2:3" x14ac:dyDescent="0.45">
      <c r="B11103"/>
      <c r="C11103"/>
    </row>
    <row r="11104" spans="2:3" x14ac:dyDescent="0.45">
      <c r="B11104"/>
      <c r="C11104"/>
    </row>
    <row r="11105" spans="2:3" x14ac:dyDescent="0.45">
      <c r="B11105"/>
      <c r="C11105"/>
    </row>
    <row r="11106" spans="2:3" x14ac:dyDescent="0.45">
      <c r="B11106"/>
      <c r="C11106"/>
    </row>
    <row r="11107" spans="2:3" x14ac:dyDescent="0.45">
      <c r="B11107"/>
      <c r="C11107"/>
    </row>
    <row r="11108" spans="2:3" x14ac:dyDescent="0.45">
      <c r="B11108"/>
      <c r="C11108"/>
    </row>
    <row r="11109" spans="2:3" x14ac:dyDescent="0.45">
      <c r="B11109"/>
      <c r="C11109"/>
    </row>
    <row r="11110" spans="2:3" x14ac:dyDescent="0.45">
      <c r="B11110"/>
      <c r="C11110"/>
    </row>
    <row r="11111" spans="2:3" x14ac:dyDescent="0.45">
      <c r="B11111"/>
      <c r="C11111"/>
    </row>
    <row r="11112" spans="2:3" x14ac:dyDescent="0.45">
      <c r="B11112"/>
      <c r="C11112"/>
    </row>
    <row r="11113" spans="2:3" x14ac:dyDescent="0.45">
      <c r="B11113"/>
      <c r="C11113"/>
    </row>
    <row r="11114" spans="2:3" x14ac:dyDescent="0.45">
      <c r="B11114"/>
      <c r="C11114"/>
    </row>
    <row r="11115" spans="2:3" x14ac:dyDescent="0.45">
      <c r="B11115"/>
      <c r="C11115"/>
    </row>
    <row r="11116" spans="2:3" x14ac:dyDescent="0.45">
      <c r="B11116"/>
      <c r="C11116"/>
    </row>
    <row r="11117" spans="2:3" x14ac:dyDescent="0.45">
      <c r="B11117"/>
      <c r="C11117"/>
    </row>
    <row r="11118" spans="2:3" x14ac:dyDescent="0.45">
      <c r="B11118"/>
      <c r="C11118"/>
    </row>
    <row r="11119" spans="2:3" x14ac:dyDescent="0.45">
      <c r="B11119"/>
      <c r="C11119"/>
    </row>
    <row r="11120" spans="2:3" x14ac:dyDescent="0.45">
      <c r="B11120"/>
      <c r="C11120"/>
    </row>
    <row r="11121" spans="2:3" x14ac:dyDescent="0.45">
      <c r="B11121"/>
      <c r="C11121"/>
    </row>
    <row r="11122" spans="2:3" x14ac:dyDescent="0.45">
      <c r="B11122"/>
      <c r="C11122"/>
    </row>
    <row r="11123" spans="2:3" x14ac:dyDescent="0.45">
      <c r="B11123"/>
      <c r="C11123"/>
    </row>
    <row r="11124" spans="2:3" x14ac:dyDescent="0.45">
      <c r="B11124"/>
      <c r="C11124"/>
    </row>
    <row r="11125" spans="2:3" x14ac:dyDescent="0.45">
      <c r="B11125"/>
      <c r="C11125"/>
    </row>
    <row r="11126" spans="2:3" x14ac:dyDescent="0.45">
      <c r="B11126"/>
      <c r="C11126"/>
    </row>
    <row r="11127" spans="2:3" x14ac:dyDescent="0.45">
      <c r="B11127"/>
      <c r="C11127"/>
    </row>
    <row r="11128" spans="2:3" x14ac:dyDescent="0.45">
      <c r="B11128"/>
      <c r="C11128"/>
    </row>
    <row r="11129" spans="2:3" x14ac:dyDescent="0.45">
      <c r="B11129"/>
      <c r="C11129"/>
    </row>
    <row r="11130" spans="2:3" x14ac:dyDescent="0.45">
      <c r="B11130"/>
      <c r="C11130"/>
    </row>
    <row r="11131" spans="2:3" x14ac:dyDescent="0.45">
      <c r="B11131"/>
      <c r="C11131"/>
    </row>
    <row r="11132" spans="2:3" x14ac:dyDescent="0.45">
      <c r="B11132"/>
      <c r="C11132"/>
    </row>
    <row r="11133" spans="2:3" x14ac:dyDescent="0.45">
      <c r="B11133"/>
      <c r="C11133"/>
    </row>
    <row r="11134" spans="2:3" x14ac:dyDescent="0.45">
      <c r="B11134"/>
      <c r="C11134"/>
    </row>
    <row r="11135" spans="2:3" x14ac:dyDescent="0.45">
      <c r="B11135"/>
      <c r="C11135"/>
    </row>
    <row r="11136" spans="2:3" x14ac:dyDescent="0.45">
      <c r="B11136"/>
      <c r="C11136"/>
    </row>
    <row r="11137" spans="2:3" x14ac:dyDescent="0.45">
      <c r="B11137"/>
      <c r="C11137"/>
    </row>
    <row r="11138" spans="2:3" x14ac:dyDescent="0.45">
      <c r="B11138"/>
      <c r="C11138"/>
    </row>
    <row r="11139" spans="2:3" x14ac:dyDescent="0.45">
      <c r="B11139"/>
      <c r="C11139"/>
    </row>
    <row r="11140" spans="2:3" x14ac:dyDescent="0.45">
      <c r="B11140"/>
      <c r="C11140"/>
    </row>
    <row r="11141" spans="2:3" x14ac:dyDescent="0.45">
      <c r="B11141"/>
      <c r="C11141"/>
    </row>
    <row r="11142" spans="2:3" x14ac:dyDescent="0.45">
      <c r="B11142"/>
      <c r="C11142"/>
    </row>
    <row r="11143" spans="2:3" x14ac:dyDescent="0.45">
      <c r="B11143"/>
      <c r="C11143"/>
    </row>
    <row r="11144" spans="2:3" x14ac:dyDescent="0.45">
      <c r="B11144"/>
      <c r="C11144"/>
    </row>
    <row r="11145" spans="2:3" x14ac:dyDescent="0.45">
      <c r="B11145"/>
      <c r="C11145"/>
    </row>
    <row r="11146" spans="2:3" x14ac:dyDescent="0.45">
      <c r="B11146"/>
      <c r="C11146"/>
    </row>
    <row r="11147" spans="2:3" x14ac:dyDescent="0.45">
      <c r="B11147"/>
      <c r="C11147"/>
    </row>
    <row r="11148" spans="2:3" x14ac:dyDescent="0.45">
      <c r="B11148"/>
      <c r="C11148"/>
    </row>
    <row r="11149" spans="2:3" x14ac:dyDescent="0.45">
      <c r="B11149"/>
      <c r="C11149"/>
    </row>
    <row r="11150" spans="2:3" x14ac:dyDescent="0.45">
      <c r="B11150"/>
      <c r="C11150"/>
    </row>
    <row r="11151" spans="2:3" x14ac:dyDescent="0.45">
      <c r="B11151"/>
      <c r="C11151"/>
    </row>
    <row r="11152" spans="2:3" x14ac:dyDescent="0.45">
      <c r="B11152"/>
      <c r="C11152"/>
    </row>
    <row r="11153" spans="2:3" x14ac:dyDescent="0.45">
      <c r="B11153"/>
      <c r="C11153"/>
    </row>
    <row r="11154" spans="2:3" x14ac:dyDescent="0.45">
      <c r="B11154"/>
      <c r="C11154"/>
    </row>
    <row r="11155" spans="2:3" x14ac:dyDescent="0.45">
      <c r="B11155"/>
      <c r="C11155"/>
    </row>
    <row r="11156" spans="2:3" x14ac:dyDescent="0.45">
      <c r="B11156"/>
      <c r="C11156"/>
    </row>
    <row r="11157" spans="2:3" x14ac:dyDescent="0.45">
      <c r="B11157"/>
      <c r="C11157"/>
    </row>
    <row r="11158" spans="2:3" x14ac:dyDescent="0.45">
      <c r="B11158"/>
      <c r="C11158"/>
    </row>
    <row r="11159" spans="2:3" x14ac:dyDescent="0.45">
      <c r="B11159"/>
      <c r="C11159"/>
    </row>
    <row r="11160" spans="2:3" x14ac:dyDescent="0.45">
      <c r="B11160"/>
      <c r="C11160"/>
    </row>
    <row r="11161" spans="2:3" x14ac:dyDescent="0.45">
      <c r="B11161"/>
      <c r="C11161"/>
    </row>
    <row r="11162" spans="2:3" x14ac:dyDescent="0.45">
      <c r="B11162"/>
      <c r="C11162"/>
    </row>
    <row r="11163" spans="2:3" x14ac:dyDescent="0.45">
      <c r="B11163"/>
      <c r="C11163"/>
    </row>
    <row r="11164" spans="2:3" x14ac:dyDescent="0.45">
      <c r="B11164"/>
      <c r="C11164"/>
    </row>
    <row r="11165" spans="2:3" x14ac:dyDescent="0.45">
      <c r="B11165"/>
      <c r="C11165"/>
    </row>
    <row r="11166" spans="2:3" x14ac:dyDescent="0.45">
      <c r="B11166"/>
      <c r="C11166"/>
    </row>
    <row r="11167" spans="2:3" x14ac:dyDescent="0.45">
      <c r="B11167"/>
      <c r="C11167"/>
    </row>
    <row r="11168" spans="2:3" x14ac:dyDescent="0.45">
      <c r="B11168"/>
      <c r="C11168"/>
    </row>
    <row r="11169" spans="2:3" x14ac:dyDescent="0.45">
      <c r="B11169"/>
      <c r="C11169"/>
    </row>
    <row r="11170" spans="2:3" x14ac:dyDescent="0.45">
      <c r="B11170"/>
      <c r="C11170"/>
    </row>
    <row r="11171" spans="2:3" x14ac:dyDescent="0.45">
      <c r="B11171"/>
      <c r="C11171"/>
    </row>
    <row r="11172" spans="2:3" x14ac:dyDescent="0.45">
      <c r="B11172"/>
      <c r="C11172"/>
    </row>
    <row r="11173" spans="2:3" x14ac:dyDescent="0.45">
      <c r="B11173"/>
      <c r="C11173"/>
    </row>
    <row r="11174" spans="2:3" x14ac:dyDescent="0.45">
      <c r="B11174"/>
      <c r="C11174"/>
    </row>
    <row r="11175" spans="2:3" x14ac:dyDescent="0.45">
      <c r="B11175"/>
      <c r="C11175"/>
    </row>
    <row r="11176" spans="2:3" x14ac:dyDescent="0.45">
      <c r="B11176"/>
      <c r="C11176"/>
    </row>
    <row r="11177" spans="2:3" x14ac:dyDescent="0.45">
      <c r="B11177"/>
      <c r="C11177"/>
    </row>
    <row r="11178" spans="2:3" x14ac:dyDescent="0.45">
      <c r="B11178"/>
      <c r="C11178"/>
    </row>
    <row r="11179" spans="2:3" x14ac:dyDescent="0.45">
      <c r="B11179"/>
      <c r="C11179"/>
    </row>
    <row r="11180" spans="2:3" x14ac:dyDescent="0.45">
      <c r="B11180"/>
      <c r="C11180"/>
    </row>
    <row r="11181" spans="2:3" x14ac:dyDescent="0.45">
      <c r="B11181"/>
      <c r="C11181"/>
    </row>
    <row r="11182" spans="2:3" x14ac:dyDescent="0.45">
      <c r="B11182"/>
      <c r="C11182"/>
    </row>
    <row r="11183" spans="2:3" x14ac:dyDescent="0.45">
      <c r="B11183"/>
      <c r="C11183"/>
    </row>
    <row r="11184" spans="2:3" x14ac:dyDescent="0.45">
      <c r="B11184"/>
      <c r="C11184"/>
    </row>
    <row r="11185" spans="2:3" x14ac:dyDescent="0.45">
      <c r="B11185"/>
      <c r="C11185"/>
    </row>
    <row r="11186" spans="2:3" x14ac:dyDescent="0.45">
      <c r="B11186"/>
      <c r="C11186"/>
    </row>
    <row r="11187" spans="2:3" x14ac:dyDescent="0.45">
      <c r="B11187"/>
      <c r="C11187"/>
    </row>
    <row r="11188" spans="2:3" x14ac:dyDescent="0.45">
      <c r="B11188"/>
      <c r="C11188"/>
    </row>
    <row r="11189" spans="2:3" x14ac:dyDescent="0.45">
      <c r="B11189"/>
      <c r="C11189"/>
    </row>
    <row r="11190" spans="2:3" x14ac:dyDescent="0.45">
      <c r="B11190"/>
      <c r="C11190"/>
    </row>
    <row r="11191" spans="2:3" x14ac:dyDescent="0.45">
      <c r="B11191"/>
      <c r="C11191"/>
    </row>
    <row r="11192" spans="2:3" x14ac:dyDescent="0.45">
      <c r="B11192"/>
      <c r="C11192"/>
    </row>
    <row r="11193" spans="2:3" x14ac:dyDescent="0.45">
      <c r="B11193"/>
      <c r="C11193"/>
    </row>
    <row r="11194" spans="2:3" x14ac:dyDescent="0.45">
      <c r="B11194"/>
      <c r="C11194"/>
    </row>
    <row r="11195" spans="2:3" x14ac:dyDescent="0.45">
      <c r="B11195"/>
      <c r="C11195"/>
    </row>
    <row r="11196" spans="2:3" x14ac:dyDescent="0.45">
      <c r="B11196"/>
      <c r="C11196"/>
    </row>
    <row r="11197" spans="2:3" x14ac:dyDescent="0.45">
      <c r="B11197"/>
      <c r="C11197"/>
    </row>
    <row r="11198" spans="2:3" x14ac:dyDescent="0.45">
      <c r="B11198"/>
      <c r="C11198"/>
    </row>
    <row r="11199" spans="2:3" x14ac:dyDescent="0.45">
      <c r="B11199"/>
      <c r="C11199"/>
    </row>
    <row r="11200" spans="2:3" x14ac:dyDescent="0.45">
      <c r="B11200"/>
      <c r="C11200"/>
    </row>
    <row r="11201" spans="2:3" x14ac:dyDescent="0.45">
      <c r="B11201"/>
      <c r="C11201"/>
    </row>
    <row r="11202" spans="2:3" x14ac:dyDescent="0.45">
      <c r="B11202"/>
      <c r="C11202"/>
    </row>
    <row r="11203" spans="2:3" x14ac:dyDescent="0.45">
      <c r="B11203"/>
      <c r="C11203"/>
    </row>
    <row r="11204" spans="2:3" x14ac:dyDescent="0.45">
      <c r="B11204"/>
      <c r="C11204"/>
    </row>
    <row r="11205" spans="2:3" x14ac:dyDescent="0.45">
      <c r="B11205"/>
      <c r="C11205"/>
    </row>
    <row r="11206" spans="2:3" x14ac:dyDescent="0.45">
      <c r="B11206"/>
      <c r="C11206"/>
    </row>
    <row r="11207" spans="2:3" x14ac:dyDescent="0.45">
      <c r="B11207"/>
      <c r="C11207"/>
    </row>
    <row r="11208" spans="2:3" x14ac:dyDescent="0.45">
      <c r="B11208"/>
      <c r="C11208"/>
    </row>
    <row r="11209" spans="2:3" x14ac:dyDescent="0.45">
      <c r="B11209"/>
      <c r="C11209"/>
    </row>
    <row r="11210" spans="2:3" x14ac:dyDescent="0.45">
      <c r="B11210"/>
      <c r="C11210"/>
    </row>
    <row r="11211" spans="2:3" x14ac:dyDescent="0.45">
      <c r="B11211"/>
      <c r="C11211"/>
    </row>
    <row r="11212" spans="2:3" x14ac:dyDescent="0.45">
      <c r="B11212"/>
      <c r="C11212"/>
    </row>
    <row r="11213" spans="2:3" x14ac:dyDescent="0.45">
      <c r="B11213"/>
      <c r="C11213"/>
    </row>
    <row r="11214" spans="2:3" x14ac:dyDescent="0.45">
      <c r="B11214"/>
      <c r="C11214"/>
    </row>
    <row r="11215" spans="2:3" x14ac:dyDescent="0.45">
      <c r="B11215"/>
      <c r="C11215"/>
    </row>
    <row r="11216" spans="2:3" x14ac:dyDescent="0.45">
      <c r="B11216"/>
      <c r="C11216"/>
    </row>
    <row r="11217" spans="2:3" x14ac:dyDescent="0.45">
      <c r="B11217"/>
      <c r="C11217"/>
    </row>
    <row r="11218" spans="2:3" x14ac:dyDescent="0.45">
      <c r="B11218"/>
      <c r="C11218"/>
    </row>
    <row r="11219" spans="2:3" x14ac:dyDescent="0.45">
      <c r="B11219"/>
      <c r="C11219"/>
    </row>
    <row r="11220" spans="2:3" x14ac:dyDescent="0.45">
      <c r="B11220"/>
      <c r="C11220"/>
    </row>
    <row r="11221" spans="2:3" x14ac:dyDescent="0.45">
      <c r="B11221"/>
      <c r="C11221"/>
    </row>
    <row r="11222" spans="2:3" x14ac:dyDescent="0.45">
      <c r="B11222"/>
      <c r="C11222"/>
    </row>
    <row r="11223" spans="2:3" x14ac:dyDescent="0.45">
      <c r="B11223"/>
      <c r="C11223"/>
    </row>
    <row r="11224" spans="2:3" x14ac:dyDescent="0.45">
      <c r="B11224"/>
      <c r="C11224"/>
    </row>
    <row r="11225" spans="2:3" x14ac:dyDescent="0.45">
      <c r="B11225"/>
      <c r="C11225"/>
    </row>
    <row r="11226" spans="2:3" x14ac:dyDescent="0.45">
      <c r="B11226"/>
      <c r="C11226"/>
    </row>
    <row r="11227" spans="2:3" x14ac:dyDescent="0.45">
      <c r="B11227"/>
      <c r="C11227"/>
    </row>
    <row r="11228" spans="2:3" x14ac:dyDescent="0.45">
      <c r="B11228"/>
      <c r="C11228"/>
    </row>
    <row r="11229" spans="2:3" x14ac:dyDescent="0.45">
      <c r="B11229"/>
      <c r="C11229"/>
    </row>
    <row r="11230" spans="2:3" x14ac:dyDescent="0.45">
      <c r="B11230"/>
      <c r="C11230"/>
    </row>
    <row r="11231" spans="2:3" x14ac:dyDescent="0.45">
      <c r="B11231"/>
      <c r="C11231"/>
    </row>
    <row r="11232" spans="2:3" x14ac:dyDescent="0.45">
      <c r="B11232"/>
      <c r="C11232"/>
    </row>
    <row r="11233" spans="2:3" x14ac:dyDescent="0.45">
      <c r="B11233"/>
      <c r="C11233"/>
    </row>
    <row r="11234" spans="2:3" x14ac:dyDescent="0.45">
      <c r="B11234"/>
      <c r="C11234"/>
    </row>
    <row r="11235" spans="2:3" x14ac:dyDescent="0.45">
      <c r="B11235"/>
      <c r="C11235"/>
    </row>
    <row r="11236" spans="2:3" x14ac:dyDescent="0.45">
      <c r="B11236"/>
      <c r="C11236"/>
    </row>
    <row r="11237" spans="2:3" x14ac:dyDescent="0.45">
      <c r="B11237"/>
      <c r="C11237"/>
    </row>
    <row r="11238" spans="2:3" x14ac:dyDescent="0.45">
      <c r="B11238"/>
      <c r="C11238"/>
    </row>
    <row r="11239" spans="2:3" x14ac:dyDescent="0.45">
      <c r="B11239"/>
      <c r="C11239"/>
    </row>
    <row r="11240" spans="2:3" x14ac:dyDescent="0.45">
      <c r="B11240"/>
      <c r="C11240"/>
    </row>
    <row r="11241" spans="2:3" x14ac:dyDescent="0.45">
      <c r="B11241"/>
      <c r="C11241"/>
    </row>
    <row r="11242" spans="2:3" x14ac:dyDescent="0.45">
      <c r="B11242"/>
      <c r="C11242"/>
    </row>
    <row r="11243" spans="2:3" x14ac:dyDescent="0.45">
      <c r="B11243"/>
      <c r="C11243"/>
    </row>
    <row r="11244" spans="2:3" x14ac:dyDescent="0.45">
      <c r="B11244"/>
      <c r="C11244"/>
    </row>
    <row r="11245" spans="2:3" x14ac:dyDescent="0.45">
      <c r="B11245"/>
      <c r="C11245"/>
    </row>
    <row r="11246" spans="2:3" x14ac:dyDescent="0.45">
      <c r="B11246"/>
      <c r="C11246"/>
    </row>
    <row r="11247" spans="2:3" x14ac:dyDescent="0.45">
      <c r="B11247"/>
      <c r="C11247"/>
    </row>
    <row r="11248" spans="2:3" x14ac:dyDescent="0.45">
      <c r="B11248"/>
      <c r="C11248"/>
    </row>
    <row r="11249" spans="2:3" x14ac:dyDescent="0.45">
      <c r="B11249"/>
      <c r="C11249"/>
    </row>
    <row r="11250" spans="2:3" x14ac:dyDescent="0.45">
      <c r="B11250"/>
      <c r="C11250"/>
    </row>
    <row r="11251" spans="2:3" x14ac:dyDescent="0.45">
      <c r="B11251"/>
      <c r="C11251"/>
    </row>
    <row r="11252" spans="2:3" x14ac:dyDescent="0.45">
      <c r="B11252"/>
      <c r="C11252"/>
    </row>
    <row r="11253" spans="2:3" x14ac:dyDescent="0.45">
      <c r="B11253"/>
      <c r="C11253"/>
    </row>
    <row r="11254" spans="2:3" x14ac:dyDescent="0.45">
      <c r="B11254"/>
      <c r="C11254"/>
    </row>
    <row r="11255" spans="2:3" x14ac:dyDescent="0.45">
      <c r="B11255"/>
      <c r="C11255"/>
    </row>
    <row r="11256" spans="2:3" x14ac:dyDescent="0.45">
      <c r="B11256"/>
      <c r="C11256"/>
    </row>
    <row r="11257" spans="2:3" x14ac:dyDescent="0.45">
      <c r="B11257"/>
      <c r="C11257"/>
    </row>
    <row r="11258" spans="2:3" x14ac:dyDescent="0.45">
      <c r="B11258"/>
      <c r="C11258"/>
    </row>
    <row r="11259" spans="2:3" x14ac:dyDescent="0.45">
      <c r="B11259"/>
      <c r="C11259"/>
    </row>
    <row r="11260" spans="2:3" x14ac:dyDescent="0.45">
      <c r="B11260"/>
      <c r="C11260"/>
    </row>
    <row r="11261" spans="2:3" x14ac:dyDescent="0.45">
      <c r="B11261"/>
      <c r="C11261"/>
    </row>
    <row r="11262" spans="2:3" x14ac:dyDescent="0.45">
      <c r="B11262"/>
      <c r="C11262"/>
    </row>
    <row r="11263" spans="2:3" x14ac:dyDescent="0.45">
      <c r="B11263"/>
      <c r="C11263"/>
    </row>
    <row r="11264" spans="2:3" x14ac:dyDescent="0.45">
      <c r="B11264"/>
      <c r="C11264"/>
    </row>
    <row r="11265" spans="2:3" x14ac:dyDescent="0.45">
      <c r="B11265"/>
      <c r="C11265"/>
    </row>
    <row r="11266" spans="2:3" x14ac:dyDescent="0.45">
      <c r="B11266"/>
      <c r="C11266"/>
    </row>
    <row r="11267" spans="2:3" x14ac:dyDescent="0.45">
      <c r="B11267"/>
      <c r="C11267"/>
    </row>
    <row r="11268" spans="2:3" x14ac:dyDescent="0.45">
      <c r="B11268"/>
      <c r="C11268"/>
    </row>
    <row r="11269" spans="2:3" x14ac:dyDescent="0.45">
      <c r="B11269"/>
      <c r="C11269"/>
    </row>
    <row r="11270" spans="2:3" x14ac:dyDescent="0.45">
      <c r="B11270"/>
      <c r="C11270"/>
    </row>
    <row r="11271" spans="2:3" x14ac:dyDescent="0.45">
      <c r="B11271"/>
      <c r="C11271"/>
    </row>
    <row r="11272" spans="2:3" x14ac:dyDescent="0.45">
      <c r="B11272"/>
      <c r="C11272"/>
    </row>
    <row r="11273" spans="2:3" x14ac:dyDescent="0.45">
      <c r="B11273"/>
      <c r="C11273"/>
    </row>
    <row r="11274" spans="2:3" x14ac:dyDescent="0.45">
      <c r="B11274"/>
      <c r="C11274"/>
    </row>
    <row r="11275" spans="2:3" x14ac:dyDescent="0.45">
      <c r="B11275"/>
      <c r="C11275"/>
    </row>
    <row r="11276" spans="2:3" x14ac:dyDescent="0.45">
      <c r="B11276"/>
      <c r="C11276"/>
    </row>
    <row r="11277" spans="2:3" x14ac:dyDescent="0.45">
      <c r="B11277"/>
      <c r="C11277"/>
    </row>
    <row r="11278" spans="2:3" x14ac:dyDescent="0.45">
      <c r="B11278"/>
      <c r="C11278"/>
    </row>
    <row r="11279" spans="2:3" x14ac:dyDescent="0.45">
      <c r="B11279"/>
      <c r="C11279"/>
    </row>
    <row r="11280" spans="2:3" x14ac:dyDescent="0.45">
      <c r="B11280"/>
      <c r="C11280"/>
    </row>
    <row r="11281" spans="2:3" x14ac:dyDescent="0.45">
      <c r="B11281"/>
      <c r="C11281"/>
    </row>
    <row r="11282" spans="2:3" x14ac:dyDescent="0.45">
      <c r="B11282"/>
      <c r="C11282"/>
    </row>
    <row r="11283" spans="2:3" x14ac:dyDescent="0.45">
      <c r="B11283"/>
      <c r="C11283"/>
    </row>
    <row r="11284" spans="2:3" x14ac:dyDescent="0.45">
      <c r="B11284"/>
      <c r="C11284"/>
    </row>
    <row r="11285" spans="2:3" x14ac:dyDescent="0.45">
      <c r="B11285"/>
      <c r="C11285"/>
    </row>
    <row r="11286" spans="2:3" x14ac:dyDescent="0.45">
      <c r="B11286"/>
      <c r="C11286"/>
    </row>
    <row r="11287" spans="2:3" x14ac:dyDescent="0.45">
      <c r="B11287"/>
      <c r="C11287"/>
    </row>
    <row r="11288" spans="2:3" x14ac:dyDescent="0.45">
      <c r="B11288"/>
      <c r="C11288"/>
    </row>
    <row r="11289" spans="2:3" x14ac:dyDescent="0.45">
      <c r="B11289"/>
      <c r="C11289"/>
    </row>
    <row r="11290" spans="2:3" x14ac:dyDescent="0.45">
      <c r="B11290"/>
      <c r="C11290"/>
    </row>
    <row r="11291" spans="2:3" x14ac:dyDescent="0.45">
      <c r="B11291"/>
      <c r="C11291"/>
    </row>
    <row r="11292" spans="2:3" x14ac:dyDescent="0.45">
      <c r="B11292"/>
      <c r="C11292"/>
    </row>
    <row r="11293" spans="2:3" x14ac:dyDescent="0.45">
      <c r="B11293"/>
      <c r="C11293"/>
    </row>
    <row r="11294" spans="2:3" x14ac:dyDescent="0.45">
      <c r="B11294"/>
      <c r="C11294"/>
    </row>
    <row r="11295" spans="2:3" x14ac:dyDescent="0.45">
      <c r="B11295"/>
      <c r="C11295"/>
    </row>
    <row r="11296" spans="2:3" x14ac:dyDescent="0.45">
      <c r="B11296"/>
      <c r="C11296"/>
    </row>
    <row r="11297" spans="2:3" x14ac:dyDescent="0.45">
      <c r="B11297"/>
      <c r="C11297"/>
    </row>
    <row r="11298" spans="2:3" x14ac:dyDescent="0.45">
      <c r="B11298"/>
      <c r="C11298"/>
    </row>
    <row r="11299" spans="2:3" x14ac:dyDescent="0.45">
      <c r="B11299"/>
      <c r="C11299"/>
    </row>
    <row r="11300" spans="2:3" x14ac:dyDescent="0.45">
      <c r="B11300"/>
      <c r="C11300"/>
    </row>
    <row r="11301" spans="2:3" x14ac:dyDescent="0.45">
      <c r="B11301"/>
      <c r="C11301"/>
    </row>
    <row r="11302" spans="2:3" x14ac:dyDescent="0.45">
      <c r="B11302"/>
      <c r="C11302"/>
    </row>
    <row r="11303" spans="2:3" x14ac:dyDescent="0.45">
      <c r="B11303"/>
      <c r="C11303"/>
    </row>
    <row r="11304" spans="2:3" x14ac:dyDescent="0.45">
      <c r="B11304"/>
      <c r="C11304"/>
    </row>
    <row r="11305" spans="2:3" x14ac:dyDescent="0.45">
      <c r="B11305"/>
      <c r="C11305"/>
    </row>
    <row r="11306" spans="2:3" x14ac:dyDescent="0.45">
      <c r="B11306"/>
      <c r="C11306"/>
    </row>
    <row r="11307" spans="2:3" x14ac:dyDescent="0.45">
      <c r="B11307"/>
      <c r="C11307"/>
    </row>
    <row r="11308" spans="2:3" x14ac:dyDescent="0.45">
      <c r="B11308"/>
      <c r="C11308"/>
    </row>
    <row r="11309" spans="2:3" x14ac:dyDescent="0.45">
      <c r="B11309"/>
      <c r="C11309"/>
    </row>
    <row r="11310" spans="2:3" x14ac:dyDescent="0.45">
      <c r="B11310"/>
      <c r="C11310"/>
    </row>
    <row r="11311" spans="2:3" x14ac:dyDescent="0.45">
      <c r="B11311"/>
      <c r="C11311"/>
    </row>
    <row r="11312" spans="2:3" x14ac:dyDescent="0.45">
      <c r="B11312"/>
      <c r="C11312"/>
    </row>
    <row r="11313" spans="2:3" x14ac:dyDescent="0.45">
      <c r="B11313"/>
      <c r="C11313"/>
    </row>
    <row r="11314" spans="2:3" x14ac:dyDescent="0.45">
      <c r="B11314"/>
      <c r="C11314"/>
    </row>
    <row r="11315" spans="2:3" x14ac:dyDescent="0.45">
      <c r="B11315"/>
      <c r="C11315"/>
    </row>
    <row r="11316" spans="2:3" x14ac:dyDescent="0.45">
      <c r="B11316"/>
      <c r="C11316"/>
    </row>
    <row r="11317" spans="2:3" x14ac:dyDescent="0.45">
      <c r="B11317"/>
      <c r="C11317"/>
    </row>
    <row r="11318" spans="2:3" x14ac:dyDescent="0.45">
      <c r="B11318"/>
      <c r="C11318"/>
    </row>
    <row r="11319" spans="2:3" x14ac:dyDescent="0.45">
      <c r="B11319"/>
      <c r="C11319"/>
    </row>
    <row r="11320" spans="2:3" x14ac:dyDescent="0.45">
      <c r="B11320"/>
      <c r="C11320"/>
    </row>
    <row r="11321" spans="2:3" x14ac:dyDescent="0.45">
      <c r="B11321"/>
      <c r="C11321"/>
    </row>
    <row r="11322" spans="2:3" x14ac:dyDescent="0.45">
      <c r="B11322"/>
      <c r="C11322"/>
    </row>
    <row r="11323" spans="2:3" x14ac:dyDescent="0.45">
      <c r="B11323"/>
      <c r="C11323"/>
    </row>
    <row r="11324" spans="2:3" x14ac:dyDescent="0.45">
      <c r="B11324"/>
      <c r="C11324"/>
    </row>
    <row r="11325" spans="2:3" x14ac:dyDescent="0.45">
      <c r="B11325"/>
      <c r="C11325"/>
    </row>
    <row r="11326" spans="2:3" x14ac:dyDescent="0.45">
      <c r="B11326"/>
      <c r="C11326"/>
    </row>
    <row r="11327" spans="2:3" x14ac:dyDescent="0.45">
      <c r="B11327"/>
      <c r="C11327"/>
    </row>
    <row r="11328" spans="2:3" x14ac:dyDescent="0.45">
      <c r="B11328"/>
      <c r="C11328"/>
    </row>
    <row r="11329" spans="2:3" x14ac:dyDescent="0.45">
      <c r="B11329"/>
      <c r="C11329"/>
    </row>
    <row r="11330" spans="2:3" x14ac:dyDescent="0.45">
      <c r="B11330"/>
      <c r="C11330"/>
    </row>
    <row r="11331" spans="2:3" x14ac:dyDescent="0.45">
      <c r="B11331"/>
      <c r="C11331"/>
    </row>
    <row r="11332" spans="2:3" x14ac:dyDescent="0.45">
      <c r="B11332"/>
      <c r="C11332"/>
    </row>
    <row r="11333" spans="2:3" x14ac:dyDescent="0.45">
      <c r="B11333"/>
      <c r="C11333"/>
    </row>
    <row r="11334" spans="2:3" x14ac:dyDescent="0.45">
      <c r="B11334"/>
      <c r="C11334"/>
    </row>
    <row r="11335" spans="2:3" x14ac:dyDescent="0.45">
      <c r="B11335"/>
      <c r="C11335"/>
    </row>
    <row r="11336" spans="2:3" x14ac:dyDescent="0.45">
      <c r="B11336"/>
      <c r="C11336"/>
    </row>
    <row r="11337" spans="2:3" x14ac:dyDescent="0.45">
      <c r="B11337"/>
      <c r="C11337"/>
    </row>
    <row r="11338" spans="2:3" x14ac:dyDescent="0.45">
      <c r="B11338"/>
      <c r="C11338"/>
    </row>
    <row r="11339" spans="2:3" x14ac:dyDescent="0.45">
      <c r="B11339"/>
      <c r="C11339"/>
    </row>
    <row r="11340" spans="2:3" x14ac:dyDescent="0.45">
      <c r="B11340"/>
      <c r="C11340"/>
    </row>
    <row r="11341" spans="2:3" x14ac:dyDescent="0.45">
      <c r="B11341"/>
      <c r="C11341"/>
    </row>
    <row r="11342" spans="2:3" x14ac:dyDescent="0.45">
      <c r="B11342"/>
      <c r="C11342"/>
    </row>
    <row r="11343" spans="2:3" x14ac:dyDescent="0.45">
      <c r="B11343"/>
      <c r="C11343"/>
    </row>
    <row r="11344" spans="2:3" x14ac:dyDescent="0.45">
      <c r="B11344"/>
      <c r="C11344"/>
    </row>
    <row r="11345" spans="2:3" x14ac:dyDescent="0.45">
      <c r="B11345"/>
      <c r="C11345"/>
    </row>
    <row r="11346" spans="2:3" x14ac:dyDescent="0.45">
      <c r="B11346"/>
      <c r="C11346"/>
    </row>
    <row r="11347" spans="2:3" x14ac:dyDescent="0.45">
      <c r="B11347"/>
      <c r="C11347"/>
    </row>
    <row r="11348" spans="2:3" x14ac:dyDescent="0.45">
      <c r="B11348"/>
      <c r="C11348"/>
    </row>
    <row r="11349" spans="2:3" x14ac:dyDescent="0.45">
      <c r="B11349"/>
      <c r="C11349"/>
    </row>
    <row r="11350" spans="2:3" x14ac:dyDescent="0.45">
      <c r="B11350"/>
      <c r="C11350"/>
    </row>
    <row r="11351" spans="2:3" x14ac:dyDescent="0.45">
      <c r="B11351"/>
      <c r="C11351"/>
    </row>
    <row r="11352" spans="2:3" x14ac:dyDescent="0.45">
      <c r="B11352"/>
      <c r="C11352"/>
    </row>
    <row r="11353" spans="2:3" x14ac:dyDescent="0.45">
      <c r="B11353"/>
      <c r="C11353"/>
    </row>
    <row r="11354" spans="2:3" x14ac:dyDescent="0.45">
      <c r="B11354"/>
      <c r="C11354"/>
    </row>
    <row r="11355" spans="2:3" x14ac:dyDescent="0.45">
      <c r="B11355"/>
      <c r="C11355"/>
    </row>
    <row r="11356" spans="2:3" x14ac:dyDescent="0.45">
      <c r="B11356"/>
      <c r="C11356"/>
    </row>
    <row r="11357" spans="2:3" x14ac:dyDescent="0.45">
      <c r="B11357"/>
      <c r="C11357"/>
    </row>
    <row r="11358" spans="2:3" x14ac:dyDescent="0.45">
      <c r="B11358"/>
      <c r="C11358"/>
    </row>
    <row r="11359" spans="2:3" x14ac:dyDescent="0.45">
      <c r="B11359"/>
      <c r="C11359"/>
    </row>
    <row r="11360" spans="2:3" x14ac:dyDescent="0.45">
      <c r="B11360"/>
      <c r="C11360"/>
    </row>
    <row r="11361" spans="2:3" x14ac:dyDescent="0.45">
      <c r="B11361"/>
      <c r="C11361"/>
    </row>
    <row r="11362" spans="2:3" x14ac:dyDescent="0.45">
      <c r="B11362"/>
      <c r="C11362"/>
    </row>
    <row r="11363" spans="2:3" x14ac:dyDescent="0.45">
      <c r="B11363"/>
      <c r="C11363"/>
    </row>
    <row r="11364" spans="2:3" x14ac:dyDescent="0.45">
      <c r="B11364"/>
      <c r="C11364"/>
    </row>
    <row r="11365" spans="2:3" x14ac:dyDescent="0.45">
      <c r="B11365"/>
      <c r="C11365"/>
    </row>
    <row r="11366" spans="2:3" x14ac:dyDescent="0.45">
      <c r="B11366"/>
      <c r="C11366"/>
    </row>
    <row r="11367" spans="2:3" x14ac:dyDescent="0.45">
      <c r="B11367"/>
      <c r="C11367"/>
    </row>
    <row r="11368" spans="2:3" x14ac:dyDescent="0.45">
      <c r="B11368"/>
      <c r="C11368"/>
    </row>
    <row r="11369" spans="2:3" x14ac:dyDescent="0.45">
      <c r="B11369"/>
      <c r="C11369"/>
    </row>
    <row r="11370" spans="2:3" x14ac:dyDescent="0.45">
      <c r="B11370"/>
      <c r="C11370"/>
    </row>
    <row r="11371" spans="2:3" x14ac:dyDescent="0.45">
      <c r="B11371"/>
      <c r="C11371"/>
    </row>
    <row r="11372" spans="2:3" x14ac:dyDescent="0.45">
      <c r="B11372"/>
      <c r="C11372"/>
    </row>
    <row r="11373" spans="2:3" x14ac:dyDescent="0.45">
      <c r="B11373"/>
      <c r="C11373"/>
    </row>
    <row r="11374" spans="2:3" x14ac:dyDescent="0.45">
      <c r="B11374"/>
      <c r="C11374"/>
    </row>
    <row r="11375" spans="2:3" x14ac:dyDescent="0.45">
      <c r="B11375"/>
      <c r="C11375"/>
    </row>
    <row r="11376" spans="2:3" x14ac:dyDescent="0.45">
      <c r="B11376"/>
      <c r="C11376"/>
    </row>
    <row r="11377" spans="2:3" x14ac:dyDescent="0.45">
      <c r="B11377"/>
      <c r="C11377"/>
    </row>
    <row r="11378" spans="2:3" x14ac:dyDescent="0.45">
      <c r="B11378"/>
      <c r="C11378"/>
    </row>
    <row r="11379" spans="2:3" x14ac:dyDescent="0.45">
      <c r="B11379"/>
      <c r="C11379"/>
    </row>
    <row r="11380" spans="2:3" x14ac:dyDescent="0.45">
      <c r="B11380"/>
      <c r="C11380"/>
    </row>
    <row r="11381" spans="2:3" x14ac:dyDescent="0.45">
      <c r="B11381"/>
      <c r="C11381"/>
    </row>
    <row r="11382" spans="2:3" x14ac:dyDescent="0.45">
      <c r="B11382"/>
      <c r="C11382"/>
    </row>
    <row r="11383" spans="2:3" x14ac:dyDescent="0.45">
      <c r="B11383"/>
      <c r="C11383"/>
    </row>
    <row r="11384" spans="2:3" x14ac:dyDescent="0.45">
      <c r="B11384"/>
      <c r="C11384"/>
    </row>
    <row r="11385" spans="2:3" x14ac:dyDescent="0.45">
      <c r="B11385"/>
      <c r="C11385"/>
    </row>
    <row r="11386" spans="2:3" x14ac:dyDescent="0.45">
      <c r="B11386"/>
      <c r="C11386"/>
    </row>
    <row r="11387" spans="2:3" x14ac:dyDescent="0.45">
      <c r="B11387"/>
      <c r="C11387"/>
    </row>
    <row r="11388" spans="2:3" x14ac:dyDescent="0.45">
      <c r="B11388"/>
      <c r="C11388"/>
    </row>
    <row r="11389" spans="2:3" x14ac:dyDescent="0.45">
      <c r="B11389"/>
      <c r="C11389"/>
    </row>
    <row r="11390" spans="2:3" x14ac:dyDescent="0.45">
      <c r="B11390"/>
      <c r="C11390"/>
    </row>
    <row r="11391" spans="2:3" x14ac:dyDescent="0.45">
      <c r="B11391"/>
      <c r="C11391"/>
    </row>
    <row r="11392" spans="2:3" x14ac:dyDescent="0.45">
      <c r="B11392"/>
      <c r="C11392"/>
    </row>
    <row r="11393" spans="2:3" x14ac:dyDescent="0.45">
      <c r="B11393"/>
      <c r="C11393"/>
    </row>
    <row r="11394" spans="2:3" x14ac:dyDescent="0.45">
      <c r="B11394"/>
      <c r="C11394"/>
    </row>
    <row r="11395" spans="2:3" x14ac:dyDescent="0.45">
      <c r="B11395"/>
      <c r="C11395"/>
    </row>
    <row r="11396" spans="2:3" x14ac:dyDescent="0.45">
      <c r="B11396"/>
      <c r="C11396"/>
    </row>
    <row r="11397" spans="2:3" x14ac:dyDescent="0.45">
      <c r="B11397"/>
      <c r="C11397"/>
    </row>
    <row r="11398" spans="2:3" x14ac:dyDescent="0.45">
      <c r="B11398"/>
      <c r="C11398"/>
    </row>
    <row r="11399" spans="2:3" x14ac:dyDescent="0.45">
      <c r="B11399"/>
      <c r="C11399"/>
    </row>
    <row r="11400" spans="2:3" x14ac:dyDescent="0.45">
      <c r="B11400"/>
      <c r="C11400"/>
    </row>
    <row r="11401" spans="2:3" x14ac:dyDescent="0.45">
      <c r="B11401"/>
      <c r="C11401"/>
    </row>
    <row r="11402" spans="2:3" x14ac:dyDescent="0.45">
      <c r="B11402"/>
      <c r="C11402"/>
    </row>
    <row r="11403" spans="2:3" x14ac:dyDescent="0.45">
      <c r="B11403"/>
      <c r="C11403"/>
    </row>
    <row r="11404" spans="2:3" x14ac:dyDescent="0.45">
      <c r="B11404"/>
      <c r="C11404"/>
    </row>
    <row r="11405" spans="2:3" x14ac:dyDescent="0.45">
      <c r="B11405"/>
      <c r="C11405"/>
    </row>
    <row r="11406" spans="2:3" x14ac:dyDescent="0.45">
      <c r="B11406"/>
      <c r="C11406"/>
    </row>
    <row r="11407" spans="2:3" x14ac:dyDescent="0.45">
      <c r="B11407"/>
      <c r="C11407"/>
    </row>
    <row r="11408" spans="2:3" x14ac:dyDescent="0.45">
      <c r="B11408"/>
      <c r="C11408"/>
    </row>
    <row r="11409" spans="2:3" x14ac:dyDescent="0.45">
      <c r="B11409"/>
      <c r="C11409"/>
    </row>
    <row r="11410" spans="2:3" x14ac:dyDescent="0.45">
      <c r="B11410"/>
      <c r="C11410"/>
    </row>
    <row r="11411" spans="2:3" x14ac:dyDescent="0.45">
      <c r="B11411"/>
      <c r="C11411"/>
    </row>
    <row r="11412" spans="2:3" x14ac:dyDescent="0.45">
      <c r="B11412"/>
      <c r="C11412"/>
    </row>
    <row r="11413" spans="2:3" x14ac:dyDescent="0.45">
      <c r="B11413"/>
      <c r="C11413"/>
    </row>
    <row r="11414" spans="2:3" x14ac:dyDescent="0.45">
      <c r="B11414"/>
      <c r="C11414"/>
    </row>
    <row r="11415" spans="2:3" x14ac:dyDescent="0.45">
      <c r="B11415"/>
      <c r="C11415"/>
    </row>
    <row r="11416" spans="2:3" x14ac:dyDescent="0.45">
      <c r="B11416"/>
      <c r="C11416"/>
    </row>
    <row r="11417" spans="2:3" x14ac:dyDescent="0.45">
      <c r="B11417"/>
      <c r="C11417"/>
    </row>
    <row r="11418" spans="2:3" x14ac:dyDescent="0.45">
      <c r="B11418"/>
      <c r="C11418"/>
    </row>
    <row r="11419" spans="2:3" x14ac:dyDescent="0.45">
      <c r="B11419"/>
      <c r="C11419"/>
    </row>
    <row r="11420" spans="2:3" x14ac:dyDescent="0.45">
      <c r="B11420"/>
      <c r="C11420"/>
    </row>
    <row r="11421" spans="2:3" x14ac:dyDescent="0.45">
      <c r="B11421"/>
      <c r="C11421"/>
    </row>
    <row r="11422" spans="2:3" x14ac:dyDescent="0.45">
      <c r="B11422"/>
      <c r="C11422"/>
    </row>
    <row r="11423" spans="2:3" x14ac:dyDescent="0.45">
      <c r="B11423"/>
      <c r="C11423"/>
    </row>
    <row r="11424" spans="2:3" x14ac:dyDescent="0.45">
      <c r="B11424"/>
      <c r="C11424"/>
    </row>
    <row r="11425" spans="2:3" x14ac:dyDescent="0.45">
      <c r="B11425"/>
      <c r="C11425"/>
    </row>
    <row r="11426" spans="2:3" x14ac:dyDescent="0.45">
      <c r="B11426"/>
      <c r="C11426"/>
    </row>
    <row r="11427" spans="2:3" x14ac:dyDescent="0.45">
      <c r="B11427"/>
      <c r="C11427"/>
    </row>
    <row r="11428" spans="2:3" x14ac:dyDescent="0.45">
      <c r="B11428"/>
      <c r="C11428"/>
    </row>
    <row r="11429" spans="2:3" x14ac:dyDescent="0.45">
      <c r="B11429"/>
      <c r="C11429"/>
    </row>
    <row r="11430" spans="2:3" x14ac:dyDescent="0.45">
      <c r="B11430"/>
      <c r="C11430"/>
    </row>
    <row r="11431" spans="2:3" x14ac:dyDescent="0.45">
      <c r="B11431"/>
      <c r="C11431"/>
    </row>
    <row r="11432" spans="2:3" x14ac:dyDescent="0.45">
      <c r="B11432"/>
      <c r="C11432"/>
    </row>
    <row r="11433" spans="2:3" x14ac:dyDescent="0.45">
      <c r="B11433"/>
      <c r="C11433"/>
    </row>
    <row r="11434" spans="2:3" x14ac:dyDescent="0.45">
      <c r="B11434"/>
      <c r="C11434"/>
    </row>
    <row r="11435" spans="2:3" x14ac:dyDescent="0.45">
      <c r="B11435"/>
      <c r="C11435"/>
    </row>
    <row r="11436" spans="2:3" x14ac:dyDescent="0.45">
      <c r="B11436"/>
      <c r="C11436"/>
    </row>
    <row r="11437" spans="2:3" x14ac:dyDescent="0.45">
      <c r="B11437"/>
      <c r="C11437"/>
    </row>
    <row r="11438" spans="2:3" x14ac:dyDescent="0.45">
      <c r="B11438"/>
      <c r="C11438"/>
    </row>
    <row r="11439" spans="2:3" x14ac:dyDescent="0.45">
      <c r="B11439"/>
      <c r="C11439"/>
    </row>
    <row r="11440" spans="2:3" x14ac:dyDescent="0.45">
      <c r="B11440"/>
      <c r="C11440"/>
    </row>
    <row r="11441" spans="2:3" x14ac:dyDescent="0.45">
      <c r="B11441"/>
      <c r="C11441"/>
    </row>
    <row r="11442" spans="2:3" x14ac:dyDescent="0.45">
      <c r="B11442"/>
      <c r="C11442"/>
    </row>
    <row r="11443" spans="2:3" x14ac:dyDescent="0.45">
      <c r="B11443"/>
      <c r="C11443"/>
    </row>
    <row r="11444" spans="2:3" x14ac:dyDescent="0.45">
      <c r="B11444"/>
      <c r="C11444"/>
    </row>
    <row r="11445" spans="2:3" x14ac:dyDescent="0.45">
      <c r="B11445"/>
      <c r="C11445"/>
    </row>
    <row r="11446" spans="2:3" x14ac:dyDescent="0.45">
      <c r="B11446"/>
      <c r="C11446"/>
    </row>
    <row r="11447" spans="2:3" x14ac:dyDescent="0.45">
      <c r="B11447"/>
      <c r="C11447"/>
    </row>
    <row r="11448" spans="2:3" x14ac:dyDescent="0.45">
      <c r="B11448"/>
      <c r="C11448"/>
    </row>
    <row r="11449" spans="2:3" x14ac:dyDescent="0.45">
      <c r="B11449"/>
      <c r="C11449"/>
    </row>
    <row r="11450" spans="2:3" x14ac:dyDescent="0.45">
      <c r="B11450"/>
      <c r="C11450"/>
    </row>
    <row r="11451" spans="2:3" x14ac:dyDescent="0.45">
      <c r="B11451"/>
      <c r="C11451"/>
    </row>
    <row r="11452" spans="2:3" x14ac:dyDescent="0.45">
      <c r="B11452"/>
      <c r="C11452"/>
    </row>
    <row r="11453" spans="2:3" x14ac:dyDescent="0.45">
      <c r="B11453"/>
      <c r="C11453"/>
    </row>
    <row r="11454" spans="2:3" x14ac:dyDescent="0.45">
      <c r="B11454"/>
      <c r="C11454"/>
    </row>
    <row r="11455" spans="2:3" x14ac:dyDescent="0.45">
      <c r="B11455"/>
      <c r="C11455"/>
    </row>
    <row r="11456" spans="2:3" x14ac:dyDescent="0.45">
      <c r="B11456"/>
      <c r="C11456"/>
    </row>
    <row r="11457" spans="2:3" x14ac:dyDescent="0.45">
      <c r="B11457"/>
      <c r="C11457"/>
    </row>
    <row r="11458" spans="2:3" x14ac:dyDescent="0.45">
      <c r="B11458"/>
      <c r="C11458"/>
    </row>
    <row r="11459" spans="2:3" x14ac:dyDescent="0.45">
      <c r="B11459"/>
      <c r="C11459"/>
    </row>
    <row r="11460" spans="2:3" x14ac:dyDescent="0.45">
      <c r="B11460"/>
      <c r="C11460"/>
    </row>
    <row r="11461" spans="2:3" x14ac:dyDescent="0.45">
      <c r="B11461"/>
      <c r="C11461"/>
    </row>
    <row r="11462" spans="2:3" x14ac:dyDescent="0.45">
      <c r="B11462"/>
      <c r="C11462"/>
    </row>
    <row r="11463" spans="2:3" x14ac:dyDescent="0.45">
      <c r="B11463"/>
      <c r="C11463"/>
    </row>
    <row r="11464" spans="2:3" x14ac:dyDescent="0.45">
      <c r="B11464"/>
      <c r="C11464"/>
    </row>
    <row r="11465" spans="2:3" x14ac:dyDescent="0.45">
      <c r="B11465"/>
      <c r="C11465"/>
    </row>
    <row r="11466" spans="2:3" x14ac:dyDescent="0.45">
      <c r="B11466"/>
      <c r="C11466"/>
    </row>
    <row r="11467" spans="2:3" x14ac:dyDescent="0.45">
      <c r="B11467"/>
      <c r="C11467"/>
    </row>
    <row r="11468" spans="2:3" x14ac:dyDescent="0.45">
      <c r="B11468"/>
      <c r="C11468"/>
    </row>
    <row r="11469" spans="2:3" x14ac:dyDescent="0.45">
      <c r="B11469"/>
      <c r="C11469"/>
    </row>
    <row r="11470" spans="2:3" x14ac:dyDescent="0.45">
      <c r="B11470"/>
      <c r="C11470"/>
    </row>
    <row r="11471" spans="2:3" x14ac:dyDescent="0.45">
      <c r="B11471"/>
      <c r="C11471"/>
    </row>
    <row r="11472" spans="2:3" x14ac:dyDescent="0.45">
      <c r="B11472"/>
      <c r="C11472"/>
    </row>
    <row r="11473" spans="2:3" x14ac:dyDescent="0.45">
      <c r="B11473"/>
      <c r="C11473"/>
    </row>
    <row r="11474" spans="2:3" x14ac:dyDescent="0.45">
      <c r="B11474"/>
      <c r="C11474"/>
    </row>
    <row r="11475" spans="2:3" x14ac:dyDescent="0.45">
      <c r="B11475"/>
      <c r="C11475"/>
    </row>
    <row r="11476" spans="2:3" x14ac:dyDescent="0.45">
      <c r="B11476"/>
      <c r="C11476"/>
    </row>
    <row r="11477" spans="2:3" x14ac:dyDescent="0.45">
      <c r="B11477"/>
      <c r="C11477"/>
    </row>
    <row r="11478" spans="2:3" x14ac:dyDescent="0.45">
      <c r="B11478"/>
      <c r="C11478"/>
    </row>
    <row r="11479" spans="2:3" x14ac:dyDescent="0.45">
      <c r="B11479"/>
      <c r="C11479"/>
    </row>
    <row r="11480" spans="2:3" x14ac:dyDescent="0.45">
      <c r="B11480"/>
      <c r="C11480"/>
    </row>
    <row r="11481" spans="2:3" x14ac:dyDescent="0.45">
      <c r="B11481"/>
      <c r="C11481"/>
    </row>
    <row r="11482" spans="2:3" x14ac:dyDescent="0.45">
      <c r="B11482"/>
      <c r="C11482"/>
    </row>
    <row r="11483" spans="2:3" x14ac:dyDescent="0.45">
      <c r="B11483"/>
      <c r="C11483"/>
    </row>
    <row r="11484" spans="2:3" x14ac:dyDescent="0.45">
      <c r="B11484"/>
      <c r="C11484"/>
    </row>
    <row r="11485" spans="2:3" x14ac:dyDescent="0.45">
      <c r="B11485"/>
      <c r="C11485"/>
    </row>
    <row r="11486" spans="2:3" x14ac:dyDescent="0.45">
      <c r="B11486"/>
      <c r="C11486"/>
    </row>
    <row r="11487" spans="2:3" x14ac:dyDescent="0.45">
      <c r="B11487"/>
      <c r="C11487"/>
    </row>
    <row r="11488" spans="2:3" x14ac:dyDescent="0.45">
      <c r="B11488"/>
      <c r="C11488"/>
    </row>
    <row r="11489" spans="2:3" x14ac:dyDescent="0.45">
      <c r="B11489"/>
      <c r="C11489"/>
    </row>
    <row r="11490" spans="2:3" x14ac:dyDescent="0.45">
      <c r="B11490"/>
      <c r="C11490"/>
    </row>
    <row r="11491" spans="2:3" x14ac:dyDescent="0.45">
      <c r="B11491"/>
      <c r="C11491"/>
    </row>
    <row r="11492" spans="2:3" x14ac:dyDescent="0.45">
      <c r="B11492"/>
      <c r="C11492"/>
    </row>
    <row r="11493" spans="2:3" x14ac:dyDescent="0.45">
      <c r="B11493"/>
      <c r="C11493"/>
    </row>
    <row r="11494" spans="2:3" x14ac:dyDescent="0.45">
      <c r="B11494"/>
      <c r="C11494"/>
    </row>
    <row r="11495" spans="2:3" x14ac:dyDescent="0.45">
      <c r="B11495"/>
      <c r="C11495"/>
    </row>
    <row r="11496" spans="2:3" x14ac:dyDescent="0.45">
      <c r="B11496"/>
      <c r="C11496"/>
    </row>
    <row r="11497" spans="2:3" x14ac:dyDescent="0.45">
      <c r="B11497"/>
      <c r="C11497"/>
    </row>
    <row r="11498" spans="2:3" x14ac:dyDescent="0.45">
      <c r="B11498"/>
      <c r="C11498"/>
    </row>
    <row r="11499" spans="2:3" x14ac:dyDescent="0.45">
      <c r="B11499"/>
      <c r="C11499"/>
    </row>
    <row r="11500" spans="2:3" x14ac:dyDescent="0.45">
      <c r="B11500"/>
      <c r="C11500"/>
    </row>
    <row r="11501" spans="2:3" x14ac:dyDescent="0.45">
      <c r="B11501"/>
      <c r="C11501"/>
    </row>
    <row r="11502" spans="2:3" x14ac:dyDescent="0.45">
      <c r="B11502"/>
      <c r="C11502"/>
    </row>
    <row r="11503" spans="2:3" x14ac:dyDescent="0.45">
      <c r="B11503"/>
      <c r="C11503"/>
    </row>
    <row r="11504" spans="2:3" x14ac:dyDescent="0.45">
      <c r="B11504"/>
      <c r="C11504"/>
    </row>
    <row r="11505" spans="2:3" x14ac:dyDescent="0.45">
      <c r="B11505"/>
      <c r="C11505"/>
    </row>
    <row r="11506" spans="2:3" x14ac:dyDescent="0.45">
      <c r="B11506"/>
      <c r="C11506"/>
    </row>
    <row r="11507" spans="2:3" x14ac:dyDescent="0.45">
      <c r="B11507"/>
      <c r="C11507"/>
    </row>
    <row r="11508" spans="2:3" x14ac:dyDescent="0.45">
      <c r="B11508"/>
      <c r="C11508"/>
    </row>
    <row r="11509" spans="2:3" x14ac:dyDescent="0.45">
      <c r="B11509"/>
      <c r="C11509"/>
    </row>
    <row r="11510" spans="2:3" x14ac:dyDescent="0.45">
      <c r="B11510"/>
      <c r="C11510"/>
    </row>
    <row r="11511" spans="2:3" x14ac:dyDescent="0.45">
      <c r="B11511"/>
      <c r="C11511"/>
    </row>
    <row r="11512" spans="2:3" x14ac:dyDescent="0.45">
      <c r="B11512"/>
      <c r="C11512"/>
    </row>
    <row r="11513" spans="2:3" x14ac:dyDescent="0.45">
      <c r="B11513"/>
      <c r="C11513"/>
    </row>
    <row r="11514" spans="2:3" x14ac:dyDescent="0.45">
      <c r="B11514"/>
      <c r="C11514"/>
    </row>
    <row r="11515" spans="2:3" x14ac:dyDescent="0.45">
      <c r="B11515"/>
      <c r="C11515"/>
    </row>
    <row r="11516" spans="2:3" x14ac:dyDescent="0.45">
      <c r="B11516"/>
      <c r="C11516"/>
    </row>
    <row r="11517" spans="2:3" x14ac:dyDescent="0.45">
      <c r="B11517"/>
      <c r="C11517"/>
    </row>
    <row r="11518" spans="2:3" x14ac:dyDescent="0.45">
      <c r="B11518"/>
      <c r="C11518"/>
    </row>
    <row r="11519" spans="2:3" x14ac:dyDescent="0.45">
      <c r="B11519"/>
      <c r="C11519"/>
    </row>
    <row r="11520" spans="2:3" x14ac:dyDescent="0.45">
      <c r="B11520"/>
      <c r="C11520"/>
    </row>
    <row r="11521" spans="2:3" x14ac:dyDescent="0.45">
      <c r="B11521"/>
      <c r="C11521"/>
    </row>
    <row r="11522" spans="2:3" x14ac:dyDescent="0.45">
      <c r="B11522"/>
      <c r="C11522"/>
    </row>
    <row r="11523" spans="2:3" x14ac:dyDescent="0.45">
      <c r="B11523"/>
      <c r="C11523"/>
    </row>
    <row r="11524" spans="2:3" x14ac:dyDescent="0.45">
      <c r="B11524"/>
      <c r="C11524"/>
    </row>
    <row r="11525" spans="2:3" x14ac:dyDescent="0.45">
      <c r="B11525"/>
      <c r="C11525"/>
    </row>
    <row r="11526" spans="2:3" x14ac:dyDescent="0.45">
      <c r="B11526"/>
      <c r="C11526"/>
    </row>
    <row r="11527" spans="2:3" x14ac:dyDescent="0.45">
      <c r="B11527"/>
      <c r="C11527"/>
    </row>
    <row r="11528" spans="2:3" x14ac:dyDescent="0.45">
      <c r="B11528"/>
      <c r="C11528"/>
    </row>
    <row r="11529" spans="2:3" x14ac:dyDescent="0.45">
      <c r="B11529"/>
      <c r="C11529"/>
    </row>
    <row r="11530" spans="2:3" x14ac:dyDescent="0.45">
      <c r="B11530"/>
      <c r="C11530"/>
    </row>
    <row r="11531" spans="2:3" x14ac:dyDescent="0.45">
      <c r="B11531"/>
      <c r="C11531"/>
    </row>
    <row r="11532" spans="2:3" x14ac:dyDescent="0.45">
      <c r="B11532"/>
      <c r="C11532"/>
    </row>
    <row r="11533" spans="2:3" x14ac:dyDescent="0.45">
      <c r="B11533"/>
      <c r="C11533"/>
    </row>
    <row r="11534" spans="2:3" x14ac:dyDescent="0.45">
      <c r="B11534"/>
      <c r="C11534"/>
    </row>
    <row r="11535" spans="2:3" x14ac:dyDescent="0.45">
      <c r="B11535"/>
      <c r="C11535"/>
    </row>
    <row r="11536" spans="2:3" x14ac:dyDescent="0.45">
      <c r="B11536"/>
      <c r="C11536"/>
    </row>
    <row r="11537" spans="2:3" x14ac:dyDescent="0.45">
      <c r="B11537"/>
      <c r="C11537"/>
    </row>
    <row r="11538" spans="2:3" x14ac:dyDescent="0.45">
      <c r="B11538"/>
      <c r="C11538"/>
    </row>
    <row r="11539" spans="2:3" x14ac:dyDescent="0.45">
      <c r="B11539"/>
      <c r="C11539"/>
    </row>
    <row r="11540" spans="2:3" x14ac:dyDescent="0.45">
      <c r="B11540"/>
      <c r="C11540"/>
    </row>
    <row r="11541" spans="2:3" x14ac:dyDescent="0.45">
      <c r="B11541"/>
      <c r="C11541"/>
    </row>
    <row r="11542" spans="2:3" x14ac:dyDescent="0.45">
      <c r="B11542"/>
      <c r="C11542"/>
    </row>
    <row r="11543" spans="2:3" x14ac:dyDescent="0.45">
      <c r="B11543"/>
      <c r="C11543"/>
    </row>
    <row r="11544" spans="2:3" x14ac:dyDescent="0.45">
      <c r="B11544"/>
      <c r="C11544"/>
    </row>
    <row r="11545" spans="2:3" x14ac:dyDescent="0.45">
      <c r="B11545"/>
      <c r="C11545"/>
    </row>
    <row r="11546" spans="2:3" x14ac:dyDescent="0.45">
      <c r="B11546"/>
      <c r="C11546"/>
    </row>
    <row r="11547" spans="2:3" x14ac:dyDescent="0.45">
      <c r="B11547"/>
      <c r="C11547"/>
    </row>
    <row r="11548" spans="2:3" x14ac:dyDescent="0.45">
      <c r="B11548"/>
      <c r="C11548"/>
    </row>
    <row r="11549" spans="2:3" x14ac:dyDescent="0.45">
      <c r="B11549"/>
      <c r="C11549"/>
    </row>
    <row r="11550" spans="2:3" x14ac:dyDescent="0.45">
      <c r="B11550"/>
      <c r="C11550"/>
    </row>
    <row r="11551" spans="2:3" x14ac:dyDescent="0.45">
      <c r="B11551"/>
      <c r="C11551"/>
    </row>
    <row r="11552" spans="2:3" x14ac:dyDescent="0.45">
      <c r="B11552"/>
      <c r="C11552"/>
    </row>
    <row r="11553" spans="2:3" x14ac:dyDescent="0.45">
      <c r="B11553"/>
      <c r="C11553"/>
    </row>
    <row r="11554" spans="2:3" x14ac:dyDescent="0.45">
      <c r="B11554"/>
      <c r="C11554"/>
    </row>
    <row r="11555" spans="2:3" x14ac:dyDescent="0.45">
      <c r="B11555"/>
      <c r="C11555"/>
    </row>
    <row r="11556" spans="2:3" x14ac:dyDescent="0.45">
      <c r="B11556"/>
      <c r="C11556"/>
    </row>
    <row r="11557" spans="2:3" x14ac:dyDescent="0.45">
      <c r="B11557"/>
      <c r="C11557"/>
    </row>
    <row r="11558" spans="2:3" x14ac:dyDescent="0.45">
      <c r="B11558"/>
      <c r="C11558"/>
    </row>
    <row r="11559" spans="2:3" x14ac:dyDescent="0.45">
      <c r="B11559"/>
      <c r="C11559"/>
    </row>
    <row r="11560" spans="2:3" x14ac:dyDescent="0.45">
      <c r="B11560"/>
      <c r="C11560"/>
    </row>
    <row r="11561" spans="2:3" x14ac:dyDescent="0.45">
      <c r="B11561"/>
      <c r="C11561"/>
    </row>
    <row r="11562" spans="2:3" x14ac:dyDescent="0.45">
      <c r="B11562"/>
      <c r="C11562"/>
    </row>
    <row r="11563" spans="2:3" x14ac:dyDescent="0.45">
      <c r="B11563"/>
      <c r="C11563"/>
    </row>
    <row r="11564" spans="2:3" x14ac:dyDescent="0.45">
      <c r="B11564"/>
      <c r="C11564"/>
    </row>
    <row r="11565" spans="2:3" x14ac:dyDescent="0.45">
      <c r="B11565"/>
      <c r="C11565"/>
    </row>
    <row r="11566" spans="2:3" x14ac:dyDescent="0.45">
      <c r="B11566"/>
      <c r="C11566"/>
    </row>
    <row r="11567" spans="2:3" x14ac:dyDescent="0.45">
      <c r="B11567"/>
      <c r="C11567"/>
    </row>
    <row r="11568" spans="2:3" x14ac:dyDescent="0.45">
      <c r="B11568"/>
      <c r="C11568"/>
    </row>
    <row r="11569" spans="2:3" x14ac:dyDescent="0.45">
      <c r="B11569"/>
      <c r="C11569"/>
    </row>
    <row r="11570" spans="2:3" x14ac:dyDescent="0.45">
      <c r="B11570"/>
      <c r="C11570"/>
    </row>
    <row r="11571" spans="2:3" x14ac:dyDescent="0.45">
      <c r="B11571"/>
      <c r="C11571"/>
    </row>
    <row r="11572" spans="2:3" x14ac:dyDescent="0.45">
      <c r="B11572"/>
      <c r="C11572"/>
    </row>
    <row r="11573" spans="2:3" x14ac:dyDescent="0.45">
      <c r="B11573"/>
      <c r="C11573"/>
    </row>
    <row r="11574" spans="2:3" x14ac:dyDescent="0.45">
      <c r="B11574"/>
      <c r="C11574"/>
    </row>
    <row r="11575" spans="2:3" x14ac:dyDescent="0.45">
      <c r="B11575"/>
      <c r="C11575"/>
    </row>
    <row r="11576" spans="2:3" x14ac:dyDescent="0.45">
      <c r="B11576"/>
      <c r="C11576"/>
    </row>
    <row r="11577" spans="2:3" x14ac:dyDescent="0.45">
      <c r="B11577"/>
      <c r="C11577"/>
    </row>
    <row r="11578" spans="2:3" x14ac:dyDescent="0.45">
      <c r="B11578"/>
      <c r="C11578"/>
    </row>
    <row r="11579" spans="2:3" x14ac:dyDescent="0.45">
      <c r="B11579"/>
      <c r="C11579"/>
    </row>
    <row r="11580" spans="2:3" x14ac:dyDescent="0.45">
      <c r="B11580"/>
      <c r="C11580"/>
    </row>
    <row r="11581" spans="2:3" x14ac:dyDescent="0.45">
      <c r="B11581"/>
      <c r="C11581"/>
    </row>
    <row r="11582" spans="2:3" x14ac:dyDescent="0.45">
      <c r="B11582"/>
      <c r="C11582"/>
    </row>
    <row r="11583" spans="2:3" x14ac:dyDescent="0.45">
      <c r="B11583"/>
      <c r="C11583"/>
    </row>
    <row r="11584" spans="2:3" x14ac:dyDescent="0.45">
      <c r="B11584"/>
      <c r="C11584"/>
    </row>
    <row r="11585" spans="2:3" x14ac:dyDescent="0.45">
      <c r="B11585"/>
      <c r="C11585"/>
    </row>
    <row r="11586" spans="2:3" x14ac:dyDescent="0.45">
      <c r="B11586"/>
      <c r="C11586"/>
    </row>
    <row r="11587" spans="2:3" x14ac:dyDescent="0.45">
      <c r="B11587"/>
      <c r="C11587"/>
    </row>
    <row r="11588" spans="2:3" x14ac:dyDescent="0.45">
      <c r="B11588"/>
      <c r="C11588"/>
    </row>
    <row r="11589" spans="2:3" x14ac:dyDescent="0.45">
      <c r="B11589"/>
      <c r="C11589"/>
    </row>
    <row r="11590" spans="2:3" x14ac:dyDescent="0.45">
      <c r="B11590"/>
      <c r="C11590"/>
    </row>
    <row r="11591" spans="2:3" x14ac:dyDescent="0.45">
      <c r="B11591"/>
      <c r="C11591"/>
    </row>
    <row r="11592" spans="2:3" x14ac:dyDescent="0.45">
      <c r="B11592"/>
      <c r="C11592"/>
    </row>
    <row r="11593" spans="2:3" x14ac:dyDescent="0.45">
      <c r="B11593"/>
      <c r="C11593"/>
    </row>
    <row r="11594" spans="2:3" x14ac:dyDescent="0.45">
      <c r="B11594"/>
      <c r="C11594"/>
    </row>
    <row r="11595" spans="2:3" x14ac:dyDescent="0.45">
      <c r="B11595"/>
      <c r="C11595"/>
    </row>
    <row r="11596" spans="2:3" x14ac:dyDescent="0.45">
      <c r="B11596"/>
      <c r="C11596"/>
    </row>
    <row r="11597" spans="2:3" x14ac:dyDescent="0.45">
      <c r="B11597"/>
      <c r="C11597"/>
    </row>
    <row r="11598" spans="2:3" x14ac:dyDescent="0.45">
      <c r="B11598"/>
      <c r="C11598"/>
    </row>
    <row r="11599" spans="2:3" x14ac:dyDescent="0.45">
      <c r="B11599"/>
      <c r="C11599"/>
    </row>
    <row r="11600" spans="2:3" x14ac:dyDescent="0.45">
      <c r="B11600"/>
      <c r="C11600"/>
    </row>
    <row r="11601" spans="2:3" x14ac:dyDescent="0.45">
      <c r="B11601"/>
      <c r="C11601"/>
    </row>
    <row r="11602" spans="2:3" x14ac:dyDescent="0.45">
      <c r="B11602"/>
      <c r="C11602"/>
    </row>
    <row r="11603" spans="2:3" x14ac:dyDescent="0.45">
      <c r="B11603"/>
      <c r="C11603"/>
    </row>
    <row r="11604" spans="2:3" x14ac:dyDescent="0.45">
      <c r="B11604"/>
      <c r="C11604"/>
    </row>
    <row r="11605" spans="2:3" x14ac:dyDescent="0.45">
      <c r="B11605"/>
      <c r="C11605"/>
    </row>
    <row r="11606" spans="2:3" x14ac:dyDescent="0.45">
      <c r="B11606"/>
      <c r="C11606"/>
    </row>
    <row r="11607" spans="2:3" x14ac:dyDescent="0.45">
      <c r="B11607"/>
      <c r="C11607"/>
    </row>
    <row r="11608" spans="2:3" x14ac:dyDescent="0.45">
      <c r="B11608"/>
      <c r="C11608"/>
    </row>
    <row r="11609" spans="2:3" x14ac:dyDescent="0.45">
      <c r="B11609"/>
      <c r="C11609"/>
    </row>
    <row r="11610" spans="2:3" x14ac:dyDescent="0.45">
      <c r="B11610"/>
      <c r="C11610"/>
    </row>
    <row r="11611" spans="2:3" x14ac:dyDescent="0.45">
      <c r="B11611"/>
      <c r="C11611"/>
    </row>
    <row r="11612" spans="2:3" x14ac:dyDescent="0.45">
      <c r="B11612"/>
      <c r="C11612"/>
    </row>
    <row r="11613" spans="2:3" x14ac:dyDescent="0.45">
      <c r="B11613"/>
      <c r="C11613"/>
    </row>
    <row r="11614" spans="2:3" x14ac:dyDescent="0.45">
      <c r="B11614"/>
      <c r="C11614"/>
    </row>
    <row r="11615" spans="2:3" x14ac:dyDescent="0.45">
      <c r="B11615"/>
      <c r="C11615"/>
    </row>
    <row r="11616" spans="2:3" x14ac:dyDescent="0.45">
      <c r="B11616"/>
      <c r="C11616"/>
    </row>
    <row r="11617" spans="2:3" x14ac:dyDescent="0.45">
      <c r="B11617"/>
      <c r="C11617"/>
    </row>
    <row r="11618" spans="2:3" x14ac:dyDescent="0.45">
      <c r="B11618"/>
      <c r="C11618"/>
    </row>
    <row r="11619" spans="2:3" x14ac:dyDescent="0.45">
      <c r="B11619"/>
      <c r="C11619"/>
    </row>
    <row r="11620" spans="2:3" x14ac:dyDescent="0.45">
      <c r="B11620"/>
      <c r="C11620"/>
    </row>
    <row r="11621" spans="2:3" x14ac:dyDescent="0.45">
      <c r="B11621"/>
      <c r="C11621"/>
    </row>
    <row r="11622" spans="2:3" x14ac:dyDescent="0.45">
      <c r="B11622"/>
      <c r="C11622"/>
    </row>
    <row r="11623" spans="2:3" x14ac:dyDescent="0.45">
      <c r="B11623"/>
      <c r="C11623"/>
    </row>
    <row r="11624" spans="2:3" x14ac:dyDescent="0.45">
      <c r="B11624"/>
      <c r="C11624"/>
    </row>
    <row r="11625" spans="2:3" x14ac:dyDescent="0.45">
      <c r="B11625"/>
      <c r="C11625"/>
    </row>
    <row r="11626" spans="2:3" x14ac:dyDescent="0.45">
      <c r="B11626"/>
      <c r="C11626"/>
    </row>
    <row r="11627" spans="2:3" x14ac:dyDescent="0.45">
      <c r="B11627"/>
      <c r="C11627"/>
    </row>
    <row r="11628" spans="2:3" x14ac:dyDescent="0.45">
      <c r="B11628"/>
      <c r="C11628"/>
    </row>
    <row r="11629" spans="2:3" x14ac:dyDescent="0.45">
      <c r="B11629"/>
      <c r="C11629"/>
    </row>
    <row r="11630" spans="2:3" x14ac:dyDescent="0.45">
      <c r="B11630"/>
      <c r="C11630"/>
    </row>
    <row r="11631" spans="2:3" x14ac:dyDescent="0.45">
      <c r="B11631"/>
      <c r="C11631"/>
    </row>
    <row r="11632" spans="2:3" x14ac:dyDescent="0.45">
      <c r="B11632"/>
      <c r="C11632"/>
    </row>
    <row r="11633" spans="2:3" x14ac:dyDescent="0.45">
      <c r="B11633"/>
      <c r="C11633"/>
    </row>
    <row r="11634" spans="2:3" x14ac:dyDescent="0.45">
      <c r="B11634"/>
      <c r="C11634"/>
    </row>
    <row r="11635" spans="2:3" x14ac:dyDescent="0.45">
      <c r="B11635"/>
      <c r="C11635"/>
    </row>
    <row r="11636" spans="2:3" x14ac:dyDescent="0.45">
      <c r="B11636"/>
      <c r="C11636"/>
    </row>
    <row r="11637" spans="2:3" x14ac:dyDescent="0.45">
      <c r="B11637"/>
      <c r="C11637"/>
    </row>
    <row r="11638" spans="2:3" x14ac:dyDescent="0.45">
      <c r="B11638"/>
      <c r="C11638"/>
    </row>
    <row r="11639" spans="2:3" x14ac:dyDescent="0.45">
      <c r="B11639"/>
      <c r="C11639"/>
    </row>
    <row r="11640" spans="2:3" x14ac:dyDescent="0.45">
      <c r="B11640"/>
      <c r="C11640"/>
    </row>
    <row r="11641" spans="2:3" x14ac:dyDescent="0.45">
      <c r="B11641"/>
      <c r="C11641"/>
    </row>
    <row r="11642" spans="2:3" x14ac:dyDescent="0.45">
      <c r="B11642"/>
      <c r="C11642"/>
    </row>
    <row r="11643" spans="2:3" x14ac:dyDescent="0.45">
      <c r="B11643"/>
      <c r="C11643"/>
    </row>
    <row r="11644" spans="2:3" x14ac:dyDescent="0.45">
      <c r="B11644"/>
      <c r="C11644"/>
    </row>
    <row r="11645" spans="2:3" x14ac:dyDescent="0.45">
      <c r="B11645"/>
      <c r="C11645"/>
    </row>
    <row r="11646" spans="2:3" x14ac:dyDescent="0.45">
      <c r="B11646"/>
      <c r="C11646"/>
    </row>
    <row r="11647" spans="2:3" x14ac:dyDescent="0.45">
      <c r="B11647"/>
      <c r="C11647"/>
    </row>
    <row r="11648" spans="2:3" x14ac:dyDescent="0.45">
      <c r="B11648"/>
      <c r="C11648"/>
    </row>
    <row r="11649" spans="2:3" x14ac:dyDescent="0.45">
      <c r="B11649"/>
      <c r="C11649"/>
    </row>
    <row r="11650" spans="2:3" x14ac:dyDescent="0.45">
      <c r="B11650"/>
      <c r="C11650"/>
    </row>
    <row r="11651" spans="2:3" x14ac:dyDescent="0.45">
      <c r="B11651"/>
      <c r="C11651"/>
    </row>
    <row r="11652" spans="2:3" x14ac:dyDescent="0.45">
      <c r="B11652"/>
      <c r="C11652"/>
    </row>
    <row r="11653" spans="2:3" x14ac:dyDescent="0.45">
      <c r="B11653"/>
      <c r="C11653"/>
    </row>
    <row r="11654" spans="2:3" x14ac:dyDescent="0.45">
      <c r="B11654"/>
      <c r="C11654"/>
    </row>
    <row r="11655" spans="2:3" x14ac:dyDescent="0.45">
      <c r="B11655"/>
      <c r="C11655"/>
    </row>
    <row r="11656" spans="2:3" x14ac:dyDescent="0.45">
      <c r="B11656"/>
      <c r="C11656"/>
    </row>
    <row r="11657" spans="2:3" x14ac:dyDescent="0.45">
      <c r="B11657"/>
      <c r="C11657"/>
    </row>
    <row r="11658" spans="2:3" x14ac:dyDescent="0.45">
      <c r="B11658"/>
      <c r="C11658"/>
    </row>
    <row r="11659" spans="2:3" x14ac:dyDescent="0.45">
      <c r="B11659"/>
      <c r="C11659"/>
    </row>
    <row r="11660" spans="2:3" x14ac:dyDescent="0.45">
      <c r="B11660"/>
      <c r="C11660"/>
    </row>
    <row r="11661" spans="2:3" x14ac:dyDescent="0.45">
      <c r="B11661"/>
      <c r="C11661"/>
    </row>
    <row r="11662" spans="2:3" x14ac:dyDescent="0.45">
      <c r="B11662"/>
      <c r="C11662"/>
    </row>
    <row r="11663" spans="2:3" x14ac:dyDescent="0.45">
      <c r="B11663"/>
      <c r="C11663"/>
    </row>
    <row r="11664" spans="2:3" x14ac:dyDescent="0.45">
      <c r="B11664"/>
      <c r="C11664"/>
    </row>
    <row r="11665" spans="2:3" x14ac:dyDescent="0.45">
      <c r="B11665"/>
      <c r="C11665"/>
    </row>
    <row r="11666" spans="2:3" x14ac:dyDescent="0.45">
      <c r="B11666"/>
      <c r="C11666"/>
    </row>
    <row r="11667" spans="2:3" x14ac:dyDescent="0.45">
      <c r="B11667"/>
      <c r="C11667"/>
    </row>
    <row r="11668" spans="2:3" x14ac:dyDescent="0.45">
      <c r="B11668"/>
      <c r="C11668"/>
    </row>
    <row r="11669" spans="2:3" x14ac:dyDescent="0.45">
      <c r="B11669"/>
      <c r="C11669"/>
    </row>
    <row r="11670" spans="2:3" x14ac:dyDescent="0.45">
      <c r="B11670"/>
      <c r="C11670"/>
    </row>
    <row r="11671" spans="2:3" x14ac:dyDescent="0.45">
      <c r="B11671"/>
      <c r="C11671"/>
    </row>
    <row r="11672" spans="2:3" x14ac:dyDescent="0.45">
      <c r="B11672"/>
      <c r="C11672"/>
    </row>
    <row r="11673" spans="2:3" x14ac:dyDescent="0.45">
      <c r="B11673"/>
      <c r="C11673"/>
    </row>
    <row r="11674" spans="2:3" x14ac:dyDescent="0.45">
      <c r="B11674"/>
      <c r="C11674"/>
    </row>
    <row r="11675" spans="2:3" x14ac:dyDescent="0.45">
      <c r="B11675"/>
      <c r="C11675"/>
    </row>
    <row r="11676" spans="2:3" x14ac:dyDescent="0.45">
      <c r="B11676"/>
      <c r="C11676"/>
    </row>
    <row r="11677" spans="2:3" x14ac:dyDescent="0.45">
      <c r="B11677"/>
      <c r="C11677"/>
    </row>
    <row r="11678" spans="2:3" x14ac:dyDescent="0.45">
      <c r="B11678"/>
      <c r="C11678"/>
    </row>
    <row r="11679" spans="2:3" x14ac:dyDescent="0.45">
      <c r="B11679"/>
      <c r="C11679"/>
    </row>
    <row r="11680" spans="2:3" x14ac:dyDescent="0.45">
      <c r="B11680"/>
      <c r="C11680"/>
    </row>
    <row r="11681" spans="2:3" x14ac:dyDescent="0.45">
      <c r="B11681"/>
      <c r="C11681"/>
    </row>
    <row r="11682" spans="2:3" x14ac:dyDescent="0.45">
      <c r="B11682"/>
      <c r="C11682"/>
    </row>
    <row r="11683" spans="2:3" x14ac:dyDescent="0.45">
      <c r="B11683"/>
      <c r="C11683"/>
    </row>
    <row r="11684" spans="2:3" x14ac:dyDescent="0.45">
      <c r="B11684"/>
      <c r="C11684"/>
    </row>
    <row r="11685" spans="2:3" x14ac:dyDescent="0.45">
      <c r="B11685"/>
      <c r="C11685"/>
    </row>
    <row r="11686" spans="2:3" x14ac:dyDescent="0.45">
      <c r="B11686"/>
      <c r="C11686"/>
    </row>
    <row r="11687" spans="2:3" x14ac:dyDescent="0.45">
      <c r="B11687"/>
      <c r="C11687"/>
    </row>
    <row r="11688" spans="2:3" x14ac:dyDescent="0.45">
      <c r="B11688"/>
      <c r="C11688"/>
    </row>
    <row r="11689" spans="2:3" x14ac:dyDescent="0.45">
      <c r="B11689"/>
      <c r="C11689"/>
    </row>
    <row r="11690" spans="2:3" x14ac:dyDescent="0.45">
      <c r="B11690"/>
      <c r="C11690"/>
    </row>
    <row r="11691" spans="2:3" x14ac:dyDescent="0.45">
      <c r="B11691"/>
      <c r="C11691"/>
    </row>
    <row r="11692" spans="2:3" x14ac:dyDescent="0.45">
      <c r="B11692"/>
      <c r="C11692"/>
    </row>
    <row r="11693" spans="2:3" x14ac:dyDescent="0.45">
      <c r="B11693"/>
      <c r="C11693"/>
    </row>
    <row r="11694" spans="2:3" x14ac:dyDescent="0.45">
      <c r="B11694"/>
      <c r="C11694"/>
    </row>
    <row r="11695" spans="2:3" x14ac:dyDescent="0.45">
      <c r="B11695"/>
      <c r="C11695"/>
    </row>
    <row r="11696" spans="2:3" x14ac:dyDescent="0.45">
      <c r="B11696"/>
      <c r="C11696"/>
    </row>
    <row r="11697" spans="2:3" x14ac:dyDescent="0.45">
      <c r="B11697"/>
      <c r="C11697"/>
    </row>
    <row r="11698" spans="2:3" x14ac:dyDescent="0.45">
      <c r="B11698"/>
      <c r="C11698"/>
    </row>
    <row r="11699" spans="2:3" x14ac:dyDescent="0.45">
      <c r="B11699"/>
      <c r="C11699"/>
    </row>
    <row r="11700" spans="2:3" x14ac:dyDescent="0.45">
      <c r="B11700"/>
      <c r="C11700"/>
    </row>
    <row r="11701" spans="2:3" x14ac:dyDescent="0.45">
      <c r="B11701"/>
      <c r="C11701"/>
    </row>
    <row r="11702" spans="2:3" x14ac:dyDescent="0.45">
      <c r="B11702"/>
      <c r="C11702"/>
    </row>
    <row r="11703" spans="2:3" x14ac:dyDescent="0.45">
      <c r="B11703"/>
      <c r="C11703"/>
    </row>
    <row r="11704" spans="2:3" x14ac:dyDescent="0.45">
      <c r="B11704"/>
      <c r="C11704"/>
    </row>
    <row r="11705" spans="2:3" x14ac:dyDescent="0.45">
      <c r="B11705"/>
      <c r="C11705"/>
    </row>
    <row r="11706" spans="2:3" x14ac:dyDescent="0.45">
      <c r="B11706"/>
      <c r="C11706"/>
    </row>
    <row r="11707" spans="2:3" x14ac:dyDescent="0.45">
      <c r="B11707"/>
      <c r="C11707"/>
    </row>
    <row r="11708" spans="2:3" x14ac:dyDescent="0.45">
      <c r="B11708"/>
      <c r="C11708"/>
    </row>
    <row r="11709" spans="2:3" x14ac:dyDescent="0.45">
      <c r="B11709"/>
      <c r="C11709"/>
    </row>
    <row r="11710" spans="2:3" x14ac:dyDescent="0.45">
      <c r="B11710"/>
      <c r="C11710"/>
    </row>
    <row r="11711" spans="2:3" x14ac:dyDescent="0.45">
      <c r="B11711"/>
      <c r="C11711"/>
    </row>
    <row r="11712" spans="2:3" x14ac:dyDescent="0.45">
      <c r="B11712"/>
      <c r="C11712"/>
    </row>
    <row r="11713" spans="2:3" x14ac:dyDescent="0.45">
      <c r="B11713"/>
      <c r="C11713"/>
    </row>
    <row r="11714" spans="2:3" x14ac:dyDescent="0.45">
      <c r="B11714"/>
      <c r="C11714"/>
    </row>
    <row r="11715" spans="2:3" x14ac:dyDescent="0.45">
      <c r="B11715"/>
      <c r="C11715"/>
    </row>
    <row r="11716" spans="2:3" x14ac:dyDescent="0.45">
      <c r="B11716"/>
      <c r="C11716"/>
    </row>
    <row r="11717" spans="2:3" x14ac:dyDescent="0.45">
      <c r="B11717"/>
      <c r="C11717"/>
    </row>
    <row r="11718" spans="2:3" x14ac:dyDescent="0.45">
      <c r="B11718"/>
      <c r="C11718"/>
    </row>
    <row r="11719" spans="2:3" x14ac:dyDescent="0.45">
      <c r="B11719"/>
      <c r="C11719"/>
    </row>
    <row r="11720" spans="2:3" x14ac:dyDescent="0.45">
      <c r="B11720"/>
      <c r="C11720"/>
    </row>
    <row r="11721" spans="2:3" x14ac:dyDescent="0.45">
      <c r="B11721"/>
      <c r="C11721"/>
    </row>
    <row r="11722" spans="2:3" x14ac:dyDescent="0.45">
      <c r="B11722"/>
      <c r="C11722"/>
    </row>
    <row r="11723" spans="2:3" x14ac:dyDescent="0.45">
      <c r="B11723"/>
      <c r="C11723"/>
    </row>
    <row r="11724" spans="2:3" x14ac:dyDescent="0.45">
      <c r="B11724"/>
      <c r="C11724"/>
    </row>
    <row r="11725" spans="2:3" x14ac:dyDescent="0.45">
      <c r="B11725"/>
      <c r="C11725"/>
    </row>
    <row r="11726" spans="2:3" x14ac:dyDescent="0.45">
      <c r="B11726"/>
      <c r="C11726"/>
    </row>
    <row r="11727" spans="2:3" x14ac:dyDescent="0.45">
      <c r="B11727"/>
      <c r="C11727"/>
    </row>
    <row r="11728" spans="2:3" x14ac:dyDescent="0.45">
      <c r="B11728"/>
      <c r="C11728"/>
    </row>
    <row r="11729" spans="2:3" x14ac:dyDescent="0.45">
      <c r="B11729"/>
      <c r="C11729"/>
    </row>
    <row r="11730" spans="2:3" x14ac:dyDescent="0.45">
      <c r="B11730"/>
      <c r="C11730"/>
    </row>
    <row r="11731" spans="2:3" x14ac:dyDescent="0.45">
      <c r="B11731"/>
      <c r="C11731"/>
    </row>
    <row r="11732" spans="2:3" x14ac:dyDescent="0.45">
      <c r="B11732"/>
      <c r="C11732"/>
    </row>
    <row r="11733" spans="2:3" x14ac:dyDescent="0.45">
      <c r="B11733"/>
      <c r="C11733"/>
    </row>
    <row r="11734" spans="2:3" x14ac:dyDescent="0.45">
      <c r="B11734"/>
      <c r="C11734"/>
    </row>
    <row r="11735" spans="2:3" x14ac:dyDescent="0.45">
      <c r="B11735"/>
      <c r="C11735"/>
    </row>
    <row r="11736" spans="2:3" x14ac:dyDescent="0.45">
      <c r="B11736"/>
      <c r="C11736"/>
    </row>
    <row r="11737" spans="2:3" x14ac:dyDescent="0.45">
      <c r="B11737"/>
      <c r="C11737"/>
    </row>
    <row r="11738" spans="2:3" x14ac:dyDescent="0.45">
      <c r="B11738"/>
      <c r="C11738"/>
    </row>
    <row r="11739" spans="2:3" x14ac:dyDescent="0.45">
      <c r="B11739"/>
      <c r="C11739"/>
    </row>
    <row r="11740" spans="2:3" x14ac:dyDescent="0.45">
      <c r="B11740"/>
      <c r="C11740"/>
    </row>
    <row r="11741" spans="2:3" x14ac:dyDescent="0.45">
      <c r="B11741"/>
      <c r="C11741"/>
    </row>
    <row r="11742" spans="2:3" x14ac:dyDescent="0.45">
      <c r="B11742"/>
      <c r="C11742"/>
    </row>
    <row r="11743" spans="2:3" x14ac:dyDescent="0.45">
      <c r="B11743"/>
      <c r="C11743"/>
    </row>
    <row r="11744" spans="2:3" x14ac:dyDescent="0.45">
      <c r="B11744"/>
      <c r="C11744"/>
    </row>
    <row r="11745" spans="2:3" x14ac:dyDescent="0.45">
      <c r="B11745"/>
      <c r="C11745"/>
    </row>
    <row r="11746" spans="2:3" x14ac:dyDescent="0.45">
      <c r="B11746"/>
      <c r="C11746"/>
    </row>
    <row r="11747" spans="2:3" x14ac:dyDescent="0.45">
      <c r="B11747"/>
      <c r="C11747"/>
    </row>
    <row r="11748" spans="2:3" x14ac:dyDescent="0.45">
      <c r="B11748"/>
      <c r="C11748"/>
    </row>
    <row r="11749" spans="2:3" x14ac:dyDescent="0.45">
      <c r="B11749"/>
      <c r="C11749"/>
    </row>
    <row r="11750" spans="2:3" x14ac:dyDescent="0.45">
      <c r="B11750"/>
      <c r="C11750"/>
    </row>
    <row r="11751" spans="2:3" x14ac:dyDescent="0.45">
      <c r="B11751"/>
      <c r="C11751"/>
    </row>
    <row r="11752" spans="2:3" x14ac:dyDescent="0.45">
      <c r="B11752"/>
      <c r="C11752"/>
    </row>
    <row r="11753" spans="2:3" x14ac:dyDescent="0.45">
      <c r="B11753"/>
      <c r="C11753"/>
    </row>
    <row r="11754" spans="2:3" x14ac:dyDescent="0.45">
      <c r="B11754"/>
      <c r="C11754"/>
    </row>
    <row r="11755" spans="2:3" x14ac:dyDescent="0.45">
      <c r="B11755"/>
      <c r="C11755"/>
    </row>
    <row r="11756" spans="2:3" x14ac:dyDescent="0.45">
      <c r="B11756"/>
      <c r="C11756"/>
    </row>
    <row r="11757" spans="2:3" x14ac:dyDescent="0.45">
      <c r="B11757"/>
      <c r="C11757"/>
    </row>
    <row r="11758" spans="2:3" x14ac:dyDescent="0.45">
      <c r="B11758"/>
      <c r="C11758"/>
    </row>
    <row r="11759" spans="2:3" x14ac:dyDescent="0.45">
      <c r="B11759"/>
      <c r="C11759"/>
    </row>
    <row r="11760" spans="2:3" x14ac:dyDescent="0.45">
      <c r="B11760"/>
      <c r="C11760"/>
    </row>
    <row r="11761" spans="2:3" x14ac:dyDescent="0.45">
      <c r="B11761"/>
      <c r="C11761"/>
    </row>
    <row r="11762" spans="2:3" x14ac:dyDescent="0.45">
      <c r="B11762"/>
      <c r="C11762"/>
    </row>
    <row r="11763" spans="2:3" x14ac:dyDescent="0.45">
      <c r="B11763"/>
      <c r="C11763"/>
    </row>
    <row r="11764" spans="2:3" x14ac:dyDescent="0.45">
      <c r="B11764"/>
      <c r="C11764"/>
    </row>
    <row r="11765" spans="2:3" x14ac:dyDescent="0.45">
      <c r="B11765"/>
      <c r="C11765"/>
    </row>
    <row r="11766" spans="2:3" x14ac:dyDescent="0.45">
      <c r="B11766"/>
      <c r="C11766"/>
    </row>
    <row r="11767" spans="2:3" x14ac:dyDescent="0.45">
      <c r="B11767"/>
      <c r="C11767"/>
    </row>
    <row r="11768" spans="2:3" x14ac:dyDescent="0.45">
      <c r="B11768"/>
      <c r="C11768"/>
    </row>
    <row r="11769" spans="2:3" x14ac:dyDescent="0.45">
      <c r="B11769"/>
      <c r="C11769"/>
    </row>
    <row r="11770" spans="2:3" x14ac:dyDescent="0.45">
      <c r="B11770"/>
      <c r="C11770"/>
    </row>
    <row r="11771" spans="2:3" x14ac:dyDescent="0.45">
      <c r="B11771"/>
      <c r="C11771"/>
    </row>
    <row r="11772" spans="2:3" x14ac:dyDescent="0.45">
      <c r="B11772"/>
      <c r="C11772"/>
    </row>
    <row r="11773" spans="2:3" x14ac:dyDescent="0.45">
      <c r="B11773"/>
      <c r="C11773"/>
    </row>
    <row r="11774" spans="2:3" x14ac:dyDescent="0.45">
      <c r="B11774"/>
      <c r="C11774"/>
    </row>
    <row r="11775" spans="2:3" x14ac:dyDescent="0.45">
      <c r="B11775"/>
      <c r="C11775"/>
    </row>
    <row r="11776" spans="2:3" x14ac:dyDescent="0.45">
      <c r="B11776"/>
      <c r="C11776"/>
    </row>
    <row r="11777" spans="2:3" x14ac:dyDescent="0.45">
      <c r="B11777"/>
      <c r="C11777"/>
    </row>
    <row r="11778" spans="2:3" x14ac:dyDescent="0.45">
      <c r="B11778"/>
      <c r="C11778"/>
    </row>
    <row r="11779" spans="2:3" x14ac:dyDescent="0.45">
      <c r="B11779"/>
      <c r="C11779"/>
    </row>
    <row r="11780" spans="2:3" x14ac:dyDescent="0.45">
      <c r="B11780"/>
      <c r="C11780"/>
    </row>
    <row r="11781" spans="2:3" x14ac:dyDescent="0.45">
      <c r="B11781"/>
      <c r="C11781"/>
    </row>
    <row r="11782" spans="2:3" x14ac:dyDescent="0.45">
      <c r="B11782"/>
      <c r="C11782"/>
    </row>
    <row r="11783" spans="2:3" x14ac:dyDescent="0.45">
      <c r="B11783"/>
      <c r="C11783"/>
    </row>
    <row r="11784" spans="2:3" x14ac:dyDescent="0.45">
      <c r="B11784"/>
      <c r="C11784"/>
    </row>
    <row r="11785" spans="2:3" x14ac:dyDescent="0.45">
      <c r="B11785"/>
      <c r="C11785"/>
    </row>
    <row r="11786" spans="2:3" x14ac:dyDescent="0.45">
      <c r="B11786"/>
      <c r="C11786"/>
    </row>
    <row r="11787" spans="2:3" x14ac:dyDescent="0.45">
      <c r="B11787"/>
      <c r="C11787"/>
    </row>
    <row r="11788" spans="2:3" x14ac:dyDescent="0.45">
      <c r="B11788"/>
      <c r="C11788"/>
    </row>
    <row r="11789" spans="2:3" x14ac:dyDescent="0.45">
      <c r="B11789"/>
      <c r="C11789"/>
    </row>
    <row r="11790" spans="2:3" x14ac:dyDescent="0.45">
      <c r="B11790"/>
      <c r="C11790"/>
    </row>
    <row r="11791" spans="2:3" x14ac:dyDescent="0.45">
      <c r="B11791"/>
      <c r="C11791"/>
    </row>
    <row r="11792" spans="2:3" x14ac:dyDescent="0.45">
      <c r="B11792"/>
      <c r="C11792"/>
    </row>
    <row r="11793" spans="2:3" x14ac:dyDescent="0.45">
      <c r="B11793"/>
      <c r="C11793"/>
    </row>
    <row r="11794" spans="2:3" x14ac:dyDescent="0.45">
      <c r="B11794"/>
      <c r="C11794"/>
    </row>
    <row r="11795" spans="2:3" x14ac:dyDescent="0.45">
      <c r="B11795"/>
      <c r="C11795"/>
    </row>
    <row r="11796" spans="2:3" x14ac:dyDescent="0.45">
      <c r="B11796"/>
      <c r="C11796"/>
    </row>
    <row r="11797" spans="2:3" x14ac:dyDescent="0.45">
      <c r="B11797"/>
      <c r="C11797"/>
    </row>
    <row r="11798" spans="2:3" x14ac:dyDescent="0.45">
      <c r="B11798"/>
      <c r="C11798"/>
    </row>
    <row r="11799" spans="2:3" x14ac:dyDescent="0.45">
      <c r="B11799"/>
      <c r="C11799"/>
    </row>
    <row r="11800" spans="2:3" x14ac:dyDescent="0.45">
      <c r="B11800"/>
      <c r="C11800"/>
    </row>
    <row r="11801" spans="2:3" x14ac:dyDescent="0.45">
      <c r="B11801"/>
      <c r="C11801"/>
    </row>
    <row r="11802" spans="2:3" x14ac:dyDescent="0.45">
      <c r="B11802"/>
      <c r="C11802"/>
    </row>
    <row r="11803" spans="2:3" x14ac:dyDescent="0.45">
      <c r="B11803"/>
      <c r="C11803"/>
    </row>
    <row r="11804" spans="2:3" x14ac:dyDescent="0.45">
      <c r="B11804"/>
      <c r="C11804"/>
    </row>
    <row r="11805" spans="2:3" x14ac:dyDescent="0.45">
      <c r="B11805"/>
      <c r="C11805"/>
    </row>
    <row r="11806" spans="2:3" x14ac:dyDescent="0.45">
      <c r="B11806"/>
      <c r="C11806"/>
    </row>
    <row r="11807" spans="2:3" x14ac:dyDescent="0.45">
      <c r="B11807"/>
      <c r="C11807"/>
    </row>
    <row r="11808" spans="2:3" x14ac:dyDescent="0.45">
      <c r="B11808"/>
      <c r="C11808"/>
    </row>
    <row r="11809" spans="2:3" x14ac:dyDescent="0.45">
      <c r="B11809"/>
      <c r="C11809"/>
    </row>
    <row r="11810" spans="2:3" x14ac:dyDescent="0.45">
      <c r="B11810"/>
      <c r="C11810"/>
    </row>
    <row r="11811" spans="2:3" x14ac:dyDescent="0.45">
      <c r="B11811"/>
      <c r="C11811"/>
    </row>
    <row r="11812" spans="2:3" x14ac:dyDescent="0.45">
      <c r="B11812"/>
      <c r="C11812"/>
    </row>
    <row r="11813" spans="2:3" x14ac:dyDescent="0.45">
      <c r="B11813"/>
      <c r="C11813"/>
    </row>
    <row r="11814" spans="2:3" x14ac:dyDescent="0.45">
      <c r="B11814"/>
      <c r="C11814"/>
    </row>
    <row r="11815" spans="2:3" x14ac:dyDescent="0.45">
      <c r="B11815"/>
      <c r="C11815"/>
    </row>
    <row r="11816" spans="2:3" x14ac:dyDescent="0.45">
      <c r="B11816"/>
      <c r="C11816"/>
    </row>
    <row r="11817" spans="2:3" x14ac:dyDescent="0.45">
      <c r="B11817"/>
      <c r="C11817"/>
    </row>
    <row r="11818" spans="2:3" x14ac:dyDescent="0.45">
      <c r="B11818"/>
      <c r="C11818"/>
    </row>
    <row r="11819" spans="2:3" x14ac:dyDescent="0.45">
      <c r="B11819"/>
      <c r="C11819"/>
    </row>
    <row r="11820" spans="2:3" x14ac:dyDescent="0.45">
      <c r="B11820"/>
      <c r="C11820"/>
    </row>
    <row r="11821" spans="2:3" x14ac:dyDescent="0.45">
      <c r="B11821"/>
      <c r="C11821"/>
    </row>
    <row r="11822" spans="2:3" x14ac:dyDescent="0.45">
      <c r="B11822"/>
      <c r="C11822"/>
    </row>
    <row r="11823" spans="2:3" x14ac:dyDescent="0.45">
      <c r="B11823"/>
      <c r="C11823"/>
    </row>
    <row r="11824" spans="2:3" x14ac:dyDescent="0.45">
      <c r="B11824"/>
      <c r="C11824"/>
    </row>
    <row r="11825" spans="2:3" x14ac:dyDescent="0.45">
      <c r="B11825"/>
      <c r="C11825"/>
    </row>
    <row r="11826" spans="2:3" x14ac:dyDescent="0.45">
      <c r="B11826"/>
      <c r="C11826"/>
    </row>
    <row r="11827" spans="2:3" x14ac:dyDescent="0.45">
      <c r="B11827"/>
      <c r="C11827"/>
    </row>
    <row r="11828" spans="2:3" x14ac:dyDescent="0.45">
      <c r="B11828"/>
      <c r="C11828"/>
    </row>
    <row r="11829" spans="2:3" x14ac:dyDescent="0.45">
      <c r="B11829"/>
      <c r="C11829"/>
    </row>
    <row r="11830" spans="2:3" x14ac:dyDescent="0.45">
      <c r="B11830"/>
      <c r="C11830"/>
    </row>
    <row r="11831" spans="2:3" x14ac:dyDescent="0.45">
      <c r="B11831"/>
      <c r="C11831"/>
    </row>
    <row r="11832" spans="2:3" x14ac:dyDescent="0.45">
      <c r="B11832"/>
      <c r="C11832"/>
    </row>
    <row r="11833" spans="2:3" x14ac:dyDescent="0.45">
      <c r="B11833"/>
      <c r="C11833"/>
    </row>
    <row r="11834" spans="2:3" x14ac:dyDescent="0.45">
      <c r="B11834"/>
      <c r="C11834"/>
    </row>
    <row r="11835" spans="2:3" x14ac:dyDescent="0.45">
      <c r="B11835"/>
      <c r="C11835"/>
    </row>
    <row r="11836" spans="2:3" x14ac:dyDescent="0.45">
      <c r="B11836"/>
      <c r="C11836"/>
    </row>
    <row r="11837" spans="2:3" x14ac:dyDescent="0.45">
      <c r="B11837"/>
      <c r="C11837"/>
    </row>
    <row r="11838" spans="2:3" x14ac:dyDescent="0.45">
      <c r="B11838"/>
      <c r="C11838"/>
    </row>
    <row r="11839" spans="2:3" x14ac:dyDescent="0.45">
      <c r="B11839"/>
      <c r="C11839"/>
    </row>
    <row r="11840" spans="2:3" x14ac:dyDescent="0.45">
      <c r="B11840"/>
      <c r="C11840"/>
    </row>
    <row r="11841" spans="2:3" x14ac:dyDescent="0.45">
      <c r="B11841"/>
      <c r="C11841"/>
    </row>
    <row r="11842" spans="2:3" x14ac:dyDescent="0.45">
      <c r="B11842"/>
      <c r="C11842"/>
    </row>
    <row r="11843" spans="2:3" x14ac:dyDescent="0.45">
      <c r="B11843"/>
      <c r="C11843"/>
    </row>
    <row r="11844" spans="2:3" x14ac:dyDescent="0.45">
      <c r="B11844"/>
      <c r="C11844"/>
    </row>
    <row r="11845" spans="2:3" x14ac:dyDescent="0.45">
      <c r="B11845"/>
      <c r="C11845"/>
    </row>
    <row r="11846" spans="2:3" x14ac:dyDescent="0.45">
      <c r="B11846"/>
      <c r="C11846"/>
    </row>
    <row r="11847" spans="2:3" x14ac:dyDescent="0.45">
      <c r="B11847"/>
      <c r="C11847"/>
    </row>
    <row r="11848" spans="2:3" x14ac:dyDescent="0.45">
      <c r="B11848"/>
      <c r="C11848"/>
    </row>
    <row r="11849" spans="2:3" x14ac:dyDescent="0.45">
      <c r="B11849"/>
      <c r="C11849"/>
    </row>
    <row r="11850" spans="2:3" x14ac:dyDescent="0.45">
      <c r="B11850"/>
      <c r="C11850"/>
    </row>
    <row r="11851" spans="2:3" x14ac:dyDescent="0.45">
      <c r="B11851"/>
      <c r="C11851"/>
    </row>
    <row r="11852" spans="2:3" x14ac:dyDescent="0.45">
      <c r="B11852"/>
      <c r="C11852"/>
    </row>
    <row r="11853" spans="2:3" x14ac:dyDescent="0.45">
      <c r="B11853"/>
      <c r="C11853"/>
    </row>
    <row r="11854" spans="2:3" x14ac:dyDescent="0.45">
      <c r="B11854"/>
      <c r="C11854"/>
    </row>
    <row r="11855" spans="2:3" x14ac:dyDescent="0.45">
      <c r="B11855"/>
      <c r="C11855"/>
    </row>
    <row r="11856" spans="2:3" x14ac:dyDescent="0.45">
      <c r="B11856"/>
      <c r="C11856"/>
    </row>
    <row r="11857" spans="2:3" x14ac:dyDescent="0.45">
      <c r="B11857"/>
      <c r="C11857"/>
    </row>
    <row r="11858" spans="2:3" x14ac:dyDescent="0.45">
      <c r="B11858"/>
      <c r="C11858"/>
    </row>
    <row r="11859" spans="2:3" x14ac:dyDescent="0.45">
      <c r="B11859"/>
      <c r="C11859"/>
    </row>
    <row r="11860" spans="2:3" x14ac:dyDescent="0.45">
      <c r="B11860"/>
      <c r="C11860"/>
    </row>
    <row r="11861" spans="2:3" x14ac:dyDescent="0.45">
      <c r="B11861"/>
      <c r="C11861"/>
    </row>
    <row r="11862" spans="2:3" x14ac:dyDescent="0.45">
      <c r="B11862"/>
      <c r="C11862"/>
    </row>
    <row r="11863" spans="2:3" x14ac:dyDescent="0.45">
      <c r="B11863"/>
      <c r="C11863"/>
    </row>
    <row r="11864" spans="2:3" x14ac:dyDescent="0.45">
      <c r="B11864"/>
      <c r="C11864"/>
    </row>
    <row r="11865" spans="2:3" x14ac:dyDescent="0.45">
      <c r="B11865"/>
      <c r="C11865"/>
    </row>
    <row r="11866" spans="2:3" x14ac:dyDescent="0.45">
      <c r="B11866"/>
      <c r="C11866"/>
    </row>
    <row r="11867" spans="2:3" x14ac:dyDescent="0.45">
      <c r="B11867"/>
      <c r="C11867"/>
    </row>
    <row r="11868" spans="2:3" x14ac:dyDescent="0.45">
      <c r="B11868"/>
      <c r="C11868"/>
    </row>
    <row r="11869" spans="2:3" x14ac:dyDescent="0.45">
      <c r="B11869"/>
      <c r="C11869"/>
    </row>
    <row r="11870" spans="2:3" x14ac:dyDescent="0.45">
      <c r="B11870"/>
      <c r="C11870"/>
    </row>
    <row r="11871" spans="2:3" x14ac:dyDescent="0.45">
      <c r="B11871"/>
      <c r="C11871"/>
    </row>
    <row r="11872" spans="2:3" x14ac:dyDescent="0.45">
      <c r="B11872"/>
      <c r="C11872"/>
    </row>
    <row r="11873" spans="2:3" x14ac:dyDescent="0.45">
      <c r="B11873"/>
      <c r="C11873"/>
    </row>
    <row r="11874" spans="2:3" x14ac:dyDescent="0.45">
      <c r="B11874"/>
      <c r="C11874"/>
    </row>
    <row r="11875" spans="2:3" x14ac:dyDescent="0.45">
      <c r="B11875"/>
      <c r="C11875"/>
    </row>
    <row r="11876" spans="2:3" x14ac:dyDescent="0.45">
      <c r="B11876"/>
      <c r="C11876"/>
    </row>
    <row r="11877" spans="2:3" x14ac:dyDescent="0.45">
      <c r="B11877"/>
      <c r="C11877"/>
    </row>
    <row r="11878" spans="2:3" x14ac:dyDescent="0.45">
      <c r="B11878"/>
      <c r="C11878"/>
    </row>
    <row r="11879" spans="2:3" x14ac:dyDescent="0.45">
      <c r="B11879"/>
      <c r="C11879"/>
    </row>
    <row r="11880" spans="2:3" x14ac:dyDescent="0.45">
      <c r="B11880"/>
      <c r="C11880"/>
    </row>
    <row r="11881" spans="2:3" x14ac:dyDescent="0.45">
      <c r="B11881"/>
      <c r="C11881"/>
    </row>
    <row r="11882" spans="2:3" x14ac:dyDescent="0.45">
      <c r="B11882"/>
      <c r="C11882"/>
    </row>
    <row r="11883" spans="2:3" x14ac:dyDescent="0.45">
      <c r="B11883"/>
      <c r="C11883"/>
    </row>
    <row r="11884" spans="2:3" x14ac:dyDescent="0.45">
      <c r="B11884"/>
      <c r="C11884"/>
    </row>
    <row r="11885" spans="2:3" x14ac:dyDescent="0.45">
      <c r="B11885"/>
      <c r="C11885"/>
    </row>
    <row r="11886" spans="2:3" x14ac:dyDescent="0.45">
      <c r="B11886"/>
      <c r="C11886"/>
    </row>
    <row r="11887" spans="2:3" x14ac:dyDescent="0.45">
      <c r="B11887"/>
      <c r="C11887"/>
    </row>
    <row r="11888" spans="2:3" x14ac:dyDescent="0.45">
      <c r="B11888"/>
      <c r="C11888"/>
    </row>
    <row r="11889" spans="2:3" x14ac:dyDescent="0.45">
      <c r="B11889"/>
      <c r="C11889"/>
    </row>
    <row r="11890" spans="2:3" x14ac:dyDescent="0.45">
      <c r="B11890"/>
      <c r="C11890"/>
    </row>
    <row r="11891" spans="2:3" x14ac:dyDescent="0.45">
      <c r="B11891"/>
      <c r="C11891"/>
    </row>
    <row r="11892" spans="2:3" x14ac:dyDescent="0.45">
      <c r="B11892"/>
      <c r="C11892"/>
    </row>
    <row r="11893" spans="2:3" x14ac:dyDescent="0.45">
      <c r="B11893"/>
      <c r="C11893"/>
    </row>
    <row r="11894" spans="2:3" x14ac:dyDescent="0.45">
      <c r="B11894"/>
      <c r="C11894"/>
    </row>
    <row r="11895" spans="2:3" x14ac:dyDescent="0.45">
      <c r="B11895"/>
      <c r="C11895"/>
    </row>
    <row r="11896" spans="2:3" x14ac:dyDescent="0.45">
      <c r="B11896"/>
      <c r="C11896"/>
    </row>
    <row r="11897" spans="2:3" x14ac:dyDescent="0.45">
      <c r="B11897"/>
      <c r="C11897"/>
    </row>
    <row r="11898" spans="2:3" x14ac:dyDescent="0.45">
      <c r="B11898"/>
      <c r="C11898"/>
    </row>
    <row r="11899" spans="2:3" x14ac:dyDescent="0.45">
      <c r="B11899"/>
      <c r="C11899"/>
    </row>
    <row r="11900" spans="2:3" x14ac:dyDescent="0.45">
      <c r="B11900"/>
      <c r="C11900"/>
    </row>
    <row r="11901" spans="2:3" x14ac:dyDescent="0.45">
      <c r="B11901"/>
      <c r="C11901"/>
    </row>
    <row r="11902" spans="2:3" x14ac:dyDescent="0.45">
      <c r="B11902"/>
      <c r="C11902"/>
    </row>
    <row r="11903" spans="2:3" x14ac:dyDescent="0.45">
      <c r="B11903"/>
      <c r="C11903"/>
    </row>
    <row r="11904" spans="2:3" x14ac:dyDescent="0.45">
      <c r="B11904"/>
      <c r="C11904"/>
    </row>
    <row r="11905" spans="2:3" x14ac:dyDescent="0.45">
      <c r="B11905"/>
      <c r="C11905"/>
    </row>
    <row r="11906" spans="2:3" x14ac:dyDescent="0.45">
      <c r="B11906"/>
      <c r="C11906"/>
    </row>
    <row r="11907" spans="2:3" x14ac:dyDescent="0.45">
      <c r="B11907"/>
      <c r="C11907"/>
    </row>
    <row r="11908" spans="2:3" x14ac:dyDescent="0.45">
      <c r="B11908"/>
      <c r="C11908"/>
    </row>
    <row r="11909" spans="2:3" x14ac:dyDescent="0.45">
      <c r="B11909"/>
      <c r="C11909"/>
    </row>
    <row r="11910" spans="2:3" x14ac:dyDescent="0.45">
      <c r="B11910"/>
      <c r="C11910"/>
    </row>
    <row r="11911" spans="2:3" x14ac:dyDescent="0.45">
      <c r="B11911"/>
      <c r="C11911"/>
    </row>
    <row r="11912" spans="2:3" x14ac:dyDescent="0.45">
      <c r="B11912"/>
      <c r="C11912"/>
    </row>
    <row r="11913" spans="2:3" x14ac:dyDescent="0.45">
      <c r="B11913"/>
      <c r="C11913"/>
    </row>
    <row r="11914" spans="2:3" x14ac:dyDescent="0.45">
      <c r="B11914"/>
      <c r="C11914"/>
    </row>
    <row r="11915" spans="2:3" x14ac:dyDescent="0.45">
      <c r="B11915"/>
      <c r="C11915"/>
    </row>
    <row r="11916" spans="2:3" x14ac:dyDescent="0.45">
      <c r="B11916"/>
      <c r="C11916"/>
    </row>
    <row r="11917" spans="2:3" x14ac:dyDescent="0.45">
      <c r="B11917"/>
      <c r="C11917"/>
    </row>
    <row r="11918" spans="2:3" x14ac:dyDescent="0.45">
      <c r="B11918"/>
      <c r="C11918"/>
    </row>
    <row r="11919" spans="2:3" x14ac:dyDescent="0.45">
      <c r="B11919"/>
      <c r="C11919"/>
    </row>
    <row r="11920" spans="2:3" x14ac:dyDescent="0.45">
      <c r="B11920"/>
      <c r="C11920"/>
    </row>
    <row r="11921" spans="2:3" x14ac:dyDescent="0.45">
      <c r="B11921"/>
      <c r="C11921"/>
    </row>
    <row r="11922" spans="2:3" x14ac:dyDescent="0.45">
      <c r="B11922"/>
      <c r="C11922"/>
    </row>
    <row r="11923" spans="2:3" x14ac:dyDescent="0.45">
      <c r="B11923"/>
      <c r="C11923"/>
    </row>
    <row r="11924" spans="2:3" x14ac:dyDescent="0.45">
      <c r="B11924"/>
      <c r="C11924"/>
    </row>
    <row r="11925" spans="2:3" x14ac:dyDescent="0.45">
      <c r="B11925"/>
      <c r="C11925"/>
    </row>
    <row r="11926" spans="2:3" x14ac:dyDescent="0.45">
      <c r="B11926"/>
      <c r="C11926"/>
    </row>
    <row r="11927" spans="2:3" x14ac:dyDescent="0.45">
      <c r="B11927"/>
      <c r="C11927"/>
    </row>
    <row r="11928" spans="2:3" x14ac:dyDescent="0.45">
      <c r="B11928"/>
      <c r="C11928"/>
    </row>
    <row r="11929" spans="2:3" x14ac:dyDescent="0.45">
      <c r="B11929"/>
      <c r="C11929"/>
    </row>
    <row r="11930" spans="2:3" x14ac:dyDescent="0.45">
      <c r="B11930"/>
      <c r="C11930"/>
    </row>
    <row r="11931" spans="2:3" x14ac:dyDescent="0.45">
      <c r="B11931"/>
      <c r="C11931"/>
    </row>
    <row r="11932" spans="2:3" x14ac:dyDescent="0.45">
      <c r="B11932"/>
      <c r="C11932"/>
    </row>
    <row r="11933" spans="2:3" x14ac:dyDescent="0.45">
      <c r="B11933"/>
      <c r="C11933"/>
    </row>
    <row r="11934" spans="2:3" x14ac:dyDescent="0.45">
      <c r="B11934"/>
      <c r="C11934"/>
    </row>
    <row r="11935" spans="2:3" x14ac:dyDescent="0.45">
      <c r="B11935"/>
      <c r="C11935"/>
    </row>
    <row r="11936" spans="2:3" x14ac:dyDescent="0.45">
      <c r="B11936"/>
      <c r="C11936"/>
    </row>
    <row r="11937" spans="2:3" x14ac:dyDescent="0.45">
      <c r="B11937"/>
      <c r="C11937"/>
    </row>
    <row r="11938" spans="2:3" x14ac:dyDescent="0.45">
      <c r="B11938"/>
      <c r="C11938"/>
    </row>
    <row r="11939" spans="2:3" x14ac:dyDescent="0.45">
      <c r="B11939"/>
      <c r="C11939"/>
    </row>
    <row r="11940" spans="2:3" x14ac:dyDescent="0.45">
      <c r="B11940"/>
      <c r="C11940"/>
    </row>
    <row r="11941" spans="2:3" x14ac:dyDescent="0.45">
      <c r="B11941"/>
      <c r="C11941"/>
    </row>
    <row r="11942" spans="2:3" x14ac:dyDescent="0.45">
      <c r="B11942"/>
      <c r="C11942"/>
    </row>
    <row r="11943" spans="2:3" x14ac:dyDescent="0.45">
      <c r="B11943"/>
      <c r="C11943"/>
    </row>
    <row r="11944" spans="2:3" x14ac:dyDescent="0.45">
      <c r="B11944"/>
      <c r="C11944"/>
    </row>
    <row r="11945" spans="2:3" x14ac:dyDescent="0.45">
      <c r="B11945"/>
      <c r="C11945"/>
    </row>
    <row r="11946" spans="2:3" x14ac:dyDescent="0.45">
      <c r="B11946"/>
      <c r="C11946"/>
    </row>
    <row r="11947" spans="2:3" x14ac:dyDescent="0.45">
      <c r="B11947"/>
      <c r="C11947"/>
    </row>
    <row r="11948" spans="2:3" x14ac:dyDescent="0.45">
      <c r="B11948"/>
      <c r="C11948"/>
    </row>
    <row r="11949" spans="2:3" x14ac:dyDescent="0.45">
      <c r="B11949"/>
      <c r="C11949"/>
    </row>
    <row r="11950" spans="2:3" x14ac:dyDescent="0.45">
      <c r="B11950"/>
      <c r="C11950"/>
    </row>
    <row r="11951" spans="2:3" x14ac:dyDescent="0.45">
      <c r="B11951"/>
      <c r="C11951"/>
    </row>
    <row r="11952" spans="2:3" x14ac:dyDescent="0.45">
      <c r="B11952"/>
      <c r="C11952"/>
    </row>
    <row r="11953" spans="2:3" x14ac:dyDescent="0.45">
      <c r="B11953"/>
      <c r="C11953"/>
    </row>
    <row r="11954" spans="2:3" x14ac:dyDescent="0.45">
      <c r="B11954"/>
      <c r="C11954"/>
    </row>
    <row r="11955" spans="2:3" x14ac:dyDescent="0.45">
      <c r="B11955"/>
      <c r="C11955"/>
    </row>
    <row r="11956" spans="2:3" x14ac:dyDescent="0.45">
      <c r="B11956"/>
      <c r="C11956"/>
    </row>
    <row r="11957" spans="2:3" x14ac:dyDescent="0.45">
      <c r="B11957"/>
      <c r="C11957"/>
    </row>
    <row r="11958" spans="2:3" x14ac:dyDescent="0.45">
      <c r="B11958"/>
      <c r="C11958"/>
    </row>
    <row r="11959" spans="2:3" x14ac:dyDescent="0.45">
      <c r="B11959"/>
      <c r="C11959"/>
    </row>
    <row r="11960" spans="2:3" x14ac:dyDescent="0.45">
      <c r="B11960"/>
      <c r="C11960"/>
    </row>
    <row r="11961" spans="2:3" x14ac:dyDescent="0.45">
      <c r="B11961"/>
      <c r="C11961"/>
    </row>
    <row r="11962" spans="2:3" x14ac:dyDescent="0.45">
      <c r="B11962"/>
      <c r="C11962"/>
    </row>
    <row r="11963" spans="2:3" x14ac:dyDescent="0.45">
      <c r="B11963"/>
      <c r="C11963"/>
    </row>
    <row r="11964" spans="2:3" x14ac:dyDescent="0.45">
      <c r="B11964"/>
      <c r="C11964"/>
    </row>
    <row r="11965" spans="2:3" x14ac:dyDescent="0.45">
      <c r="B11965"/>
      <c r="C11965"/>
    </row>
    <row r="11966" spans="2:3" x14ac:dyDescent="0.45">
      <c r="B11966"/>
      <c r="C11966"/>
    </row>
    <row r="11967" spans="2:3" x14ac:dyDescent="0.45">
      <c r="B11967"/>
      <c r="C11967"/>
    </row>
    <row r="11968" spans="2:3" x14ac:dyDescent="0.45">
      <c r="B11968"/>
      <c r="C11968"/>
    </row>
    <row r="11969" spans="2:3" x14ac:dyDescent="0.45">
      <c r="B11969"/>
      <c r="C11969"/>
    </row>
    <row r="11970" spans="2:3" x14ac:dyDescent="0.45">
      <c r="B11970"/>
      <c r="C11970"/>
    </row>
    <row r="11971" spans="2:3" x14ac:dyDescent="0.45">
      <c r="B11971"/>
      <c r="C11971"/>
    </row>
    <row r="11972" spans="2:3" x14ac:dyDescent="0.45">
      <c r="B11972"/>
      <c r="C11972"/>
    </row>
    <row r="11973" spans="2:3" x14ac:dyDescent="0.45">
      <c r="B11973"/>
      <c r="C11973"/>
    </row>
    <row r="11974" spans="2:3" x14ac:dyDescent="0.45">
      <c r="B11974"/>
      <c r="C11974"/>
    </row>
    <row r="11975" spans="2:3" x14ac:dyDescent="0.45">
      <c r="B11975"/>
      <c r="C11975"/>
    </row>
    <row r="11976" spans="2:3" x14ac:dyDescent="0.45">
      <c r="B11976"/>
      <c r="C11976"/>
    </row>
    <row r="11977" spans="2:3" x14ac:dyDescent="0.45">
      <c r="B11977"/>
      <c r="C11977"/>
    </row>
    <row r="11978" spans="2:3" x14ac:dyDescent="0.45">
      <c r="B11978"/>
      <c r="C11978"/>
    </row>
    <row r="11979" spans="2:3" x14ac:dyDescent="0.45">
      <c r="B11979"/>
      <c r="C11979"/>
    </row>
    <row r="11980" spans="2:3" x14ac:dyDescent="0.45">
      <c r="B11980"/>
      <c r="C11980"/>
    </row>
    <row r="11981" spans="2:3" x14ac:dyDescent="0.45">
      <c r="B11981"/>
      <c r="C11981"/>
    </row>
    <row r="11982" spans="2:3" x14ac:dyDescent="0.45">
      <c r="B11982"/>
      <c r="C11982"/>
    </row>
    <row r="11983" spans="2:3" x14ac:dyDescent="0.45">
      <c r="B11983"/>
      <c r="C11983"/>
    </row>
    <row r="11984" spans="2:3" x14ac:dyDescent="0.45">
      <c r="B11984"/>
      <c r="C11984"/>
    </row>
    <row r="11985" spans="2:3" x14ac:dyDescent="0.45">
      <c r="B11985"/>
      <c r="C11985"/>
    </row>
    <row r="11986" spans="2:3" x14ac:dyDescent="0.45">
      <c r="B11986"/>
      <c r="C11986"/>
    </row>
    <row r="11987" spans="2:3" x14ac:dyDescent="0.45">
      <c r="B11987"/>
      <c r="C11987"/>
    </row>
    <row r="11988" spans="2:3" x14ac:dyDescent="0.45">
      <c r="B11988"/>
      <c r="C11988"/>
    </row>
    <row r="11989" spans="2:3" x14ac:dyDescent="0.45">
      <c r="B11989"/>
      <c r="C11989"/>
    </row>
    <row r="11990" spans="2:3" x14ac:dyDescent="0.45">
      <c r="B11990"/>
      <c r="C11990"/>
    </row>
    <row r="11991" spans="2:3" x14ac:dyDescent="0.45">
      <c r="B11991"/>
      <c r="C11991"/>
    </row>
    <row r="11992" spans="2:3" x14ac:dyDescent="0.45">
      <c r="B11992"/>
      <c r="C11992"/>
    </row>
    <row r="11993" spans="2:3" x14ac:dyDescent="0.45">
      <c r="B11993"/>
      <c r="C11993"/>
    </row>
    <row r="11994" spans="2:3" x14ac:dyDescent="0.45">
      <c r="B11994"/>
      <c r="C11994"/>
    </row>
    <row r="11995" spans="2:3" x14ac:dyDescent="0.45">
      <c r="B11995"/>
      <c r="C11995"/>
    </row>
    <row r="11996" spans="2:3" x14ac:dyDescent="0.45">
      <c r="B11996"/>
      <c r="C11996"/>
    </row>
    <row r="11997" spans="2:3" x14ac:dyDescent="0.45">
      <c r="B11997"/>
      <c r="C11997"/>
    </row>
    <row r="11998" spans="2:3" x14ac:dyDescent="0.45">
      <c r="B11998"/>
      <c r="C11998"/>
    </row>
    <row r="11999" spans="2:3" x14ac:dyDescent="0.45">
      <c r="B11999"/>
      <c r="C11999"/>
    </row>
    <row r="12000" spans="2:3" x14ac:dyDescent="0.45">
      <c r="B12000"/>
      <c r="C12000"/>
    </row>
    <row r="12001" spans="2:3" x14ac:dyDescent="0.45">
      <c r="B12001"/>
      <c r="C12001"/>
    </row>
    <row r="12002" spans="2:3" x14ac:dyDescent="0.45">
      <c r="B12002"/>
      <c r="C12002"/>
    </row>
    <row r="12003" spans="2:3" x14ac:dyDescent="0.45">
      <c r="B12003"/>
      <c r="C12003"/>
    </row>
    <row r="12004" spans="2:3" x14ac:dyDescent="0.45">
      <c r="B12004"/>
      <c r="C12004"/>
    </row>
    <row r="12005" spans="2:3" x14ac:dyDescent="0.45">
      <c r="B12005"/>
      <c r="C12005"/>
    </row>
    <row r="12006" spans="2:3" x14ac:dyDescent="0.45">
      <c r="B12006"/>
      <c r="C12006"/>
    </row>
    <row r="12007" spans="2:3" x14ac:dyDescent="0.45">
      <c r="B12007"/>
      <c r="C12007"/>
    </row>
    <row r="12008" spans="2:3" x14ac:dyDescent="0.45">
      <c r="B12008"/>
      <c r="C12008"/>
    </row>
    <row r="12009" spans="2:3" x14ac:dyDescent="0.45">
      <c r="B12009"/>
      <c r="C12009"/>
    </row>
    <row r="12010" spans="2:3" x14ac:dyDescent="0.45">
      <c r="B12010"/>
      <c r="C12010"/>
    </row>
    <row r="12011" spans="2:3" x14ac:dyDescent="0.45">
      <c r="B12011"/>
      <c r="C12011"/>
    </row>
    <row r="12012" spans="2:3" x14ac:dyDescent="0.45">
      <c r="B12012"/>
      <c r="C12012"/>
    </row>
    <row r="12013" spans="2:3" x14ac:dyDescent="0.45">
      <c r="B12013"/>
      <c r="C12013"/>
    </row>
    <row r="12014" spans="2:3" x14ac:dyDescent="0.45">
      <c r="B12014"/>
      <c r="C12014"/>
    </row>
    <row r="12015" spans="2:3" x14ac:dyDescent="0.45">
      <c r="B12015"/>
      <c r="C12015"/>
    </row>
    <row r="12016" spans="2:3" x14ac:dyDescent="0.45">
      <c r="B12016"/>
      <c r="C12016"/>
    </row>
    <row r="12017" spans="2:3" x14ac:dyDescent="0.45">
      <c r="B12017"/>
      <c r="C12017"/>
    </row>
    <row r="12018" spans="2:3" x14ac:dyDescent="0.45">
      <c r="B12018"/>
      <c r="C12018"/>
    </row>
    <row r="12019" spans="2:3" x14ac:dyDescent="0.45">
      <c r="B12019"/>
      <c r="C12019"/>
    </row>
    <row r="12020" spans="2:3" x14ac:dyDescent="0.45">
      <c r="B12020"/>
      <c r="C12020"/>
    </row>
    <row r="12021" spans="2:3" x14ac:dyDescent="0.45">
      <c r="B12021"/>
      <c r="C12021"/>
    </row>
    <row r="12022" spans="2:3" x14ac:dyDescent="0.45">
      <c r="B12022"/>
      <c r="C12022"/>
    </row>
    <row r="12023" spans="2:3" x14ac:dyDescent="0.45">
      <c r="B12023"/>
      <c r="C12023"/>
    </row>
    <row r="12024" spans="2:3" x14ac:dyDescent="0.45">
      <c r="B12024"/>
      <c r="C12024"/>
    </row>
    <row r="12025" spans="2:3" x14ac:dyDescent="0.45">
      <c r="B12025"/>
      <c r="C12025"/>
    </row>
    <row r="12026" spans="2:3" x14ac:dyDescent="0.45">
      <c r="B12026"/>
      <c r="C12026"/>
    </row>
    <row r="12027" spans="2:3" x14ac:dyDescent="0.45">
      <c r="B12027"/>
      <c r="C12027"/>
    </row>
    <row r="12028" spans="2:3" x14ac:dyDescent="0.45">
      <c r="B12028"/>
      <c r="C12028"/>
    </row>
    <row r="12029" spans="2:3" x14ac:dyDescent="0.45">
      <c r="B12029"/>
      <c r="C12029"/>
    </row>
    <row r="12030" spans="2:3" x14ac:dyDescent="0.45">
      <c r="B12030"/>
      <c r="C12030"/>
    </row>
    <row r="12031" spans="2:3" x14ac:dyDescent="0.45">
      <c r="B12031"/>
      <c r="C12031"/>
    </row>
    <row r="12032" spans="2:3" x14ac:dyDescent="0.45">
      <c r="B12032"/>
      <c r="C12032"/>
    </row>
    <row r="12033" spans="2:3" x14ac:dyDescent="0.45">
      <c r="B12033"/>
      <c r="C12033"/>
    </row>
    <row r="12034" spans="2:3" x14ac:dyDescent="0.45">
      <c r="B12034"/>
      <c r="C12034"/>
    </row>
    <row r="12035" spans="2:3" x14ac:dyDescent="0.45">
      <c r="B12035"/>
      <c r="C12035"/>
    </row>
    <row r="12036" spans="2:3" x14ac:dyDescent="0.45">
      <c r="B12036"/>
      <c r="C12036"/>
    </row>
    <row r="12037" spans="2:3" x14ac:dyDescent="0.45">
      <c r="B12037"/>
      <c r="C12037"/>
    </row>
    <row r="12038" spans="2:3" x14ac:dyDescent="0.45">
      <c r="B12038"/>
      <c r="C12038"/>
    </row>
    <row r="12039" spans="2:3" x14ac:dyDescent="0.45">
      <c r="B12039"/>
      <c r="C12039"/>
    </row>
    <row r="12040" spans="2:3" x14ac:dyDescent="0.45">
      <c r="B12040"/>
      <c r="C12040"/>
    </row>
    <row r="12041" spans="2:3" x14ac:dyDescent="0.45">
      <c r="B12041"/>
      <c r="C12041"/>
    </row>
    <row r="12042" spans="2:3" x14ac:dyDescent="0.45">
      <c r="B12042"/>
      <c r="C12042"/>
    </row>
    <row r="12043" spans="2:3" x14ac:dyDescent="0.45">
      <c r="B12043"/>
      <c r="C12043"/>
    </row>
    <row r="12044" spans="2:3" x14ac:dyDescent="0.45">
      <c r="B12044"/>
      <c r="C12044"/>
    </row>
    <row r="12045" spans="2:3" x14ac:dyDescent="0.45">
      <c r="B12045"/>
      <c r="C12045"/>
    </row>
    <row r="12046" spans="2:3" x14ac:dyDescent="0.45">
      <c r="B12046"/>
      <c r="C12046"/>
    </row>
    <row r="12047" spans="2:3" x14ac:dyDescent="0.45">
      <c r="B12047"/>
      <c r="C12047"/>
    </row>
    <row r="12048" spans="2:3" x14ac:dyDescent="0.45">
      <c r="B12048"/>
      <c r="C12048"/>
    </row>
    <row r="12049" spans="2:3" x14ac:dyDescent="0.45">
      <c r="B12049"/>
      <c r="C12049"/>
    </row>
    <row r="12050" spans="2:3" x14ac:dyDescent="0.45">
      <c r="B12050"/>
      <c r="C12050"/>
    </row>
    <row r="12051" spans="2:3" x14ac:dyDescent="0.45">
      <c r="B12051"/>
      <c r="C12051"/>
    </row>
    <row r="12052" spans="2:3" x14ac:dyDescent="0.45">
      <c r="B12052"/>
      <c r="C12052"/>
    </row>
    <row r="12053" spans="2:3" x14ac:dyDescent="0.45">
      <c r="B12053"/>
      <c r="C12053"/>
    </row>
    <row r="12054" spans="2:3" x14ac:dyDescent="0.45">
      <c r="B12054"/>
      <c r="C12054"/>
    </row>
    <row r="12055" spans="2:3" x14ac:dyDescent="0.45">
      <c r="B12055"/>
      <c r="C12055"/>
    </row>
    <row r="12056" spans="2:3" x14ac:dyDescent="0.45">
      <c r="B12056"/>
      <c r="C12056"/>
    </row>
    <row r="12057" spans="2:3" x14ac:dyDescent="0.45">
      <c r="B12057"/>
      <c r="C12057"/>
    </row>
    <row r="12058" spans="2:3" x14ac:dyDescent="0.45">
      <c r="B12058"/>
      <c r="C12058"/>
    </row>
    <row r="12059" spans="2:3" x14ac:dyDescent="0.45">
      <c r="B12059"/>
      <c r="C12059"/>
    </row>
    <row r="12060" spans="2:3" x14ac:dyDescent="0.45">
      <c r="B12060"/>
      <c r="C12060"/>
    </row>
    <row r="12061" spans="2:3" x14ac:dyDescent="0.45">
      <c r="B12061"/>
      <c r="C12061"/>
    </row>
    <row r="12062" spans="2:3" x14ac:dyDescent="0.45">
      <c r="B12062"/>
      <c r="C12062"/>
    </row>
    <row r="12063" spans="2:3" x14ac:dyDescent="0.45">
      <c r="B12063"/>
      <c r="C12063"/>
    </row>
    <row r="12064" spans="2:3" x14ac:dyDescent="0.45">
      <c r="B12064"/>
      <c r="C12064"/>
    </row>
    <row r="12065" spans="2:3" x14ac:dyDescent="0.45">
      <c r="B12065"/>
      <c r="C12065"/>
    </row>
    <row r="12066" spans="2:3" x14ac:dyDescent="0.45">
      <c r="B12066"/>
      <c r="C12066"/>
    </row>
    <row r="12067" spans="2:3" x14ac:dyDescent="0.45">
      <c r="B12067"/>
      <c r="C12067"/>
    </row>
    <row r="12068" spans="2:3" x14ac:dyDescent="0.45">
      <c r="B12068"/>
      <c r="C12068"/>
    </row>
    <row r="12069" spans="2:3" x14ac:dyDescent="0.45">
      <c r="B12069"/>
      <c r="C12069"/>
    </row>
    <row r="12070" spans="2:3" x14ac:dyDescent="0.45">
      <c r="B12070"/>
      <c r="C12070"/>
    </row>
    <row r="12071" spans="2:3" x14ac:dyDescent="0.45">
      <c r="B12071"/>
      <c r="C12071"/>
    </row>
    <row r="12072" spans="2:3" x14ac:dyDescent="0.45">
      <c r="B12072"/>
      <c r="C12072"/>
    </row>
    <row r="12073" spans="2:3" x14ac:dyDescent="0.45">
      <c r="B12073"/>
      <c r="C12073"/>
    </row>
    <row r="12074" spans="2:3" x14ac:dyDescent="0.45">
      <c r="B12074"/>
      <c r="C12074"/>
    </row>
    <row r="12075" spans="2:3" x14ac:dyDescent="0.45">
      <c r="B12075"/>
      <c r="C12075"/>
    </row>
    <row r="12076" spans="2:3" x14ac:dyDescent="0.45">
      <c r="B12076"/>
      <c r="C12076"/>
    </row>
    <row r="12077" spans="2:3" x14ac:dyDescent="0.45">
      <c r="B12077"/>
      <c r="C12077"/>
    </row>
    <row r="12078" spans="2:3" x14ac:dyDescent="0.45">
      <c r="B12078"/>
      <c r="C12078"/>
    </row>
    <row r="12079" spans="2:3" x14ac:dyDescent="0.45">
      <c r="B12079"/>
      <c r="C12079"/>
    </row>
    <row r="12080" spans="2:3" x14ac:dyDescent="0.45">
      <c r="B12080"/>
      <c r="C12080"/>
    </row>
    <row r="12081" spans="2:3" x14ac:dyDescent="0.45">
      <c r="B12081"/>
      <c r="C12081"/>
    </row>
    <row r="12082" spans="2:3" x14ac:dyDescent="0.45">
      <c r="B12082"/>
      <c r="C12082"/>
    </row>
    <row r="12083" spans="2:3" x14ac:dyDescent="0.45">
      <c r="B12083"/>
      <c r="C12083"/>
    </row>
    <row r="12084" spans="2:3" x14ac:dyDescent="0.45">
      <c r="B12084"/>
      <c r="C12084"/>
    </row>
    <row r="12085" spans="2:3" x14ac:dyDescent="0.45">
      <c r="B12085"/>
      <c r="C12085"/>
    </row>
    <row r="12086" spans="2:3" x14ac:dyDescent="0.45">
      <c r="B12086"/>
      <c r="C12086"/>
    </row>
    <row r="12087" spans="2:3" x14ac:dyDescent="0.45">
      <c r="B12087"/>
      <c r="C12087"/>
    </row>
    <row r="12088" spans="2:3" x14ac:dyDescent="0.45">
      <c r="B12088"/>
      <c r="C12088"/>
    </row>
    <row r="12089" spans="2:3" x14ac:dyDescent="0.45">
      <c r="B12089"/>
      <c r="C12089"/>
    </row>
    <row r="12090" spans="2:3" x14ac:dyDescent="0.45">
      <c r="B12090"/>
      <c r="C12090"/>
    </row>
    <row r="12091" spans="2:3" x14ac:dyDescent="0.45">
      <c r="B12091"/>
      <c r="C12091"/>
    </row>
    <row r="12092" spans="2:3" x14ac:dyDescent="0.45">
      <c r="B12092"/>
      <c r="C12092"/>
    </row>
    <row r="12093" spans="2:3" x14ac:dyDescent="0.45">
      <c r="B12093"/>
      <c r="C12093"/>
    </row>
    <row r="12094" spans="2:3" x14ac:dyDescent="0.45">
      <c r="B12094"/>
      <c r="C12094"/>
    </row>
    <row r="12095" spans="2:3" x14ac:dyDescent="0.45">
      <c r="B12095"/>
      <c r="C12095"/>
    </row>
    <row r="12096" spans="2:3" x14ac:dyDescent="0.45">
      <c r="B12096"/>
      <c r="C12096"/>
    </row>
    <row r="12097" spans="2:3" x14ac:dyDescent="0.45">
      <c r="B12097"/>
      <c r="C12097"/>
    </row>
    <row r="12098" spans="2:3" x14ac:dyDescent="0.45">
      <c r="B12098"/>
      <c r="C12098"/>
    </row>
    <row r="12099" spans="2:3" x14ac:dyDescent="0.45">
      <c r="B12099"/>
      <c r="C12099"/>
    </row>
    <row r="12100" spans="2:3" x14ac:dyDescent="0.45">
      <c r="B12100"/>
      <c r="C12100"/>
    </row>
    <row r="12101" spans="2:3" x14ac:dyDescent="0.45">
      <c r="B12101"/>
      <c r="C12101"/>
    </row>
    <row r="12102" spans="2:3" x14ac:dyDescent="0.45">
      <c r="B12102"/>
      <c r="C12102"/>
    </row>
    <row r="12103" spans="2:3" x14ac:dyDescent="0.45">
      <c r="B12103"/>
      <c r="C12103"/>
    </row>
    <row r="12104" spans="2:3" x14ac:dyDescent="0.45">
      <c r="B12104"/>
      <c r="C12104"/>
    </row>
    <row r="12105" spans="2:3" x14ac:dyDescent="0.45">
      <c r="B12105"/>
      <c r="C12105"/>
    </row>
    <row r="12106" spans="2:3" x14ac:dyDescent="0.45">
      <c r="B12106"/>
      <c r="C12106"/>
    </row>
    <row r="12107" spans="2:3" x14ac:dyDescent="0.45">
      <c r="B12107"/>
      <c r="C12107"/>
    </row>
    <row r="12108" spans="2:3" x14ac:dyDescent="0.45">
      <c r="B12108"/>
      <c r="C12108"/>
    </row>
    <row r="12109" spans="2:3" x14ac:dyDescent="0.45">
      <c r="B12109"/>
      <c r="C12109"/>
    </row>
    <row r="12110" spans="2:3" x14ac:dyDescent="0.45">
      <c r="B12110"/>
      <c r="C12110"/>
    </row>
    <row r="12111" spans="2:3" x14ac:dyDescent="0.45">
      <c r="B12111"/>
      <c r="C12111"/>
    </row>
    <row r="12112" spans="2:3" x14ac:dyDescent="0.45">
      <c r="B12112"/>
      <c r="C12112"/>
    </row>
    <row r="12113" spans="2:3" x14ac:dyDescent="0.45">
      <c r="B12113"/>
      <c r="C12113"/>
    </row>
    <row r="12114" spans="2:3" x14ac:dyDescent="0.45">
      <c r="B12114"/>
      <c r="C12114"/>
    </row>
    <row r="12115" spans="2:3" x14ac:dyDescent="0.45">
      <c r="B12115"/>
      <c r="C12115"/>
    </row>
    <row r="12116" spans="2:3" x14ac:dyDescent="0.45">
      <c r="B12116"/>
      <c r="C12116"/>
    </row>
    <row r="12117" spans="2:3" x14ac:dyDescent="0.45">
      <c r="B12117"/>
      <c r="C12117"/>
    </row>
    <row r="12118" spans="2:3" x14ac:dyDescent="0.45">
      <c r="B12118"/>
      <c r="C12118"/>
    </row>
    <row r="12119" spans="2:3" x14ac:dyDescent="0.45">
      <c r="B12119"/>
      <c r="C12119"/>
    </row>
    <row r="12120" spans="2:3" x14ac:dyDescent="0.45">
      <c r="B12120"/>
      <c r="C12120"/>
    </row>
    <row r="12121" spans="2:3" x14ac:dyDescent="0.45">
      <c r="B12121"/>
      <c r="C12121"/>
    </row>
    <row r="12122" spans="2:3" x14ac:dyDescent="0.45">
      <c r="B12122"/>
      <c r="C12122"/>
    </row>
    <row r="12123" spans="2:3" x14ac:dyDescent="0.45">
      <c r="B12123"/>
      <c r="C12123"/>
    </row>
    <row r="12124" spans="2:3" x14ac:dyDescent="0.45">
      <c r="B12124"/>
      <c r="C12124"/>
    </row>
    <row r="12125" spans="2:3" x14ac:dyDescent="0.45">
      <c r="B12125"/>
      <c r="C12125"/>
    </row>
    <row r="12126" spans="2:3" x14ac:dyDescent="0.45">
      <c r="B12126"/>
      <c r="C12126"/>
    </row>
    <row r="12127" spans="2:3" x14ac:dyDescent="0.45">
      <c r="B12127"/>
      <c r="C12127"/>
    </row>
    <row r="12128" spans="2:3" x14ac:dyDescent="0.45">
      <c r="B12128"/>
      <c r="C12128"/>
    </row>
    <row r="12129" spans="2:3" x14ac:dyDescent="0.45">
      <c r="B12129"/>
      <c r="C12129"/>
    </row>
    <row r="12130" spans="2:3" x14ac:dyDescent="0.45">
      <c r="B12130"/>
      <c r="C12130"/>
    </row>
    <row r="12131" spans="2:3" x14ac:dyDescent="0.45">
      <c r="B12131"/>
      <c r="C12131"/>
    </row>
    <row r="12132" spans="2:3" x14ac:dyDescent="0.45">
      <c r="B12132"/>
      <c r="C12132"/>
    </row>
    <row r="12133" spans="2:3" x14ac:dyDescent="0.45">
      <c r="B12133"/>
      <c r="C12133"/>
    </row>
    <row r="12134" spans="2:3" x14ac:dyDescent="0.45">
      <c r="B12134"/>
      <c r="C12134"/>
    </row>
    <row r="12135" spans="2:3" x14ac:dyDescent="0.45">
      <c r="B12135"/>
      <c r="C12135"/>
    </row>
    <row r="12136" spans="2:3" x14ac:dyDescent="0.45">
      <c r="B12136"/>
      <c r="C12136"/>
    </row>
    <row r="12137" spans="2:3" x14ac:dyDescent="0.45">
      <c r="B12137"/>
      <c r="C12137"/>
    </row>
    <row r="12138" spans="2:3" x14ac:dyDescent="0.45">
      <c r="B12138"/>
      <c r="C12138"/>
    </row>
    <row r="12139" spans="2:3" x14ac:dyDescent="0.45">
      <c r="B12139"/>
      <c r="C12139"/>
    </row>
    <row r="12140" spans="2:3" x14ac:dyDescent="0.45">
      <c r="B12140"/>
      <c r="C12140"/>
    </row>
    <row r="12141" spans="2:3" x14ac:dyDescent="0.45">
      <c r="B12141"/>
      <c r="C12141"/>
    </row>
    <row r="12142" spans="2:3" x14ac:dyDescent="0.45">
      <c r="B12142"/>
      <c r="C12142"/>
    </row>
    <row r="12143" spans="2:3" x14ac:dyDescent="0.45">
      <c r="B12143"/>
      <c r="C12143"/>
    </row>
    <row r="12144" spans="2:3" x14ac:dyDescent="0.45">
      <c r="B12144"/>
      <c r="C12144"/>
    </row>
    <row r="12145" spans="2:3" x14ac:dyDescent="0.45">
      <c r="B12145"/>
      <c r="C12145"/>
    </row>
    <row r="12146" spans="2:3" x14ac:dyDescent="0.45">
      <c r="B12146"/>
      <c r="C12146"/>
    </row>
    <row r="12147" spans="2:3" x14ac:dyDescent="0.45">
      <c r="B12147"/>
      <c r="C12147"/>
    </row>
    <row r="12148" spans="2:3" x14ac:dyDescent="0.45">
      <c r="B12148"/>
      <c r="C12148"/>
    </row>
    <row r="12149" spans="2:3" x14ac:dyDescent="0.45">
      <c r="B12149"/>
      <c r="C12149"/>
    </row>
    <row r="12150" spans="2:3" x14ac:dyDescent="0.45">
      <c r="B12150"/>
      <c r="C12150"/>
    </row>
    <row r="12151" spans="2:3" x14ac:dyDescent="0.45">
      <c r="B12151"/>
      <c r="C12151"/>
    </row>
    <row r="12152" spans="2:3" x14ac:dyDescent="0.45">
      <c r="B12152"/>
      <c r="C12152"/>
    </row>
    <row r="12153" spans="2:3" x14ac:dyDescent="0.45">
      <c r="B12153"/>
      <c r="C12153"/>
    </row>
    <row r="12154" spans="2:3" x14ac:dyDescent="0.45">
      <c r="B12154"/>
      <c r="C12154"/>
    </row>
    <row r="12155" spans="2:3" x14ac:dyDescent="0.45">
      <c r="B12155"/>
      <c r="C12155"/>
    </row>
    <row r="12156" spans="2:3" x14ac:dyDescent="0.45">
      <c r="B12156"/>
      <c r="C12156"/>
    </row>
    <row r="12157" spans="2:3" x14ac:dyDescent="0.45">
      <c r="B12157"/>
      <c r="C12157"/>
    </row>
    <row r="12158" spans="2:3" x14ac:dyDescent="0.45">
      <c r="B12158"/>
      <c r="C12158"/>
    </row>
    <row r="12159" spans="2:3" x14ac:dyDescent="0.45">
      <c r="B12159"/>
      <c r="C12159"/>
    </row>
    <row r="12160" spans="2:3" x14ac:dyDescent="0.45">
      <c r="B12160"/>
      <c r="C12160"/>
    </row>
    <row r="12161" spans="2:3" x14ac:dyDescent="0.45">
      <c r="B12161"/>
      <c r="C12161"/>
    </row>
    <row r="12162" spans="2:3" x14ac:dyDescent="0.45">
      <c r="B12162"/>
      <c r="C12162"/>
    </row>
    <row r="12163" spans="2:3" x14ac:dyDescent="0.45">
      <c r="B12163"/>
      <c r="C12163"/>
    </row>
    <row r="12164" spans="2:3" x14ac:dyDescent="0.45">
      <c r="B12164"/>
      <c r="C12164"/>
    </row>
    <row r="12165" spans="2:3" x14ac:dyDescent="0.45">
      <c r="B12165"/>
      <c r="C12165"/>
    </row>
    <row r="12166" spans="2:3" x14ac:dyDescent="0.45">
      <c r="B12166"/>
      <c r="C12166"/>
    </row>
    <row r="12167" spans="2:3" x14ac:dyDescent="0.45">
      <c r="B12167"/>
      <c r="C12167"/>
    </row>
    <row r="12168" spans="2:3" x14ac:dyDescent="0.45">
      <c r="B12168"/>
      <c r="C12168"/>
    </row>
    <row r="12169" spans="2:3" x14ac:dyDescent="0.45">
      <c r="B12169"/>
      <c r="C12169"/>
    </row>
    <row r="12170" spans="2:3" x14ac:dyDescent="0.45">
      <c r="B12170"/>
      <c r="C12170"/>
    </row>
    <row r="12171" spans="2:3" x14ac:dyDescent="0.45">
      <c r="B12171"/>
      <c r="C12171"/>
    </row>
    <row r="12172" spans="2:3" x14ac:dyDescent="0.45">
      <c r="B12172"/>
      <c r="C12172"/>
    </row>
    <row r="12173" spans="2:3" x14ac:dyDescent="0.45">
      <c r="B12173"/>
      <c r="C12173"/>
    </row>
    <row r="12174" spans="2:3" x14ac:dyDescent="0.45">
      <c r="B12174"/>
      <c r="C12174"/>
    </row>
    <row r="12175" spans="2:3" x14ac:dyDescent="0.45">
      <c r="B12175"/>
      <c r="C12175"/>
    </row>
    <row r="12176" spans="2:3" x14ac:dyDescent="0.45">
      <c r="B12176"/>
      <c r="C12176"/>
    </row>
    <row r="12177" spans="2:3" x14ac:dyDescent="0.45">
      <c r="B12177"/>
      <c r="C12177"/>
    </row>
    <row r="12178" spans="2:3" x14ac:dyDescent="0.45">
      <c r="B12178"/>
      <c r="C12178"/>
    </row>
    <row r="12179" spans="2:3" x14ac:dyDescent="0.45">
      <c r="B12179"/>
      <c r="C12179"/>
    </row>
    <row r="12180" spans="2:3" x14ac:dyDescent="0.45">
      <c r="B12180"/>
      <c r="C12180"/>
    </row>
    <row r="12181" spans="2:3" x14ac:dyDescent="0.45">
      <c r="B12181"/>
      <c r="C12181"/>
    </row>
    <row r="12182" spans="2:3" x14ac:dyDescent="0.45">
      <c r="B12182"/>
      <c r="C12182"/>
    </row>
    <row r="12183" spans="2:3" x14ac:dyDescent="0.45">
      <c r="B12183"/>
      <c r="C12183"/>
    </row>
    <row r="12184" spans="2:3" x14ac:dyDescent="0.45">
      <c r="B12184"/>
      <c r="C12184"/>
    </row>
    <row r="12185" spans="2:3" x14ac:dyDescent="0.45">
      <c r="B12185"/>
      <c r="C12185"/>
    </row>
    <row r="12186" spans="2:3" x14ac:dyDescent="0.45">
      <c r="B12186"/>
      <c r="C12186"/>
    </row>
    <row r="12187" spans="2:3" x14ac:dyDescent="0.45">
      <c r="B12187"/>
      <c r="C12187"/>
    </row>
    <row r="12188" spans="2:3" x14ac:dyDescent="0.45">
      <c r="B12188"/>
      <c r="C12188"/>
    </row>
    <row r="12189" spans="2:3" x14ac:dyDescent="0.45">
      <c r="B12189"/>
      <c r="C12189"/>
    </row>
    <row r="12190" spans="2:3" x14ac:dyDescent="0.45">
      <c r="B12190"/>
      <c r="C12190"/>
    </row>
    <row r="12191" spans="2:3" x14ac:dyDescent="0.45">
      <c r="B12191"/>
      <c r="C12191"/>
    </row>
    <row r="12192" spans="2:3" x14ac:dyDescent="0.45">
      <c r="B12192"/>
      <c r="C12192"/>
    </row>
    <row r="12193" spans="2:3" x14ac:dyDescent="0.45">
      <c r="B12193"/>
      <c r="C12193"/>
    </row>
    <row r="12194" spans="2:3" x14ac:dyDescent="0.45">
      <c r="B12194"/>
      <c r="C12194"/>
    </row>
    <row r="12195" spans="2:3" x14ac:dyDescent="0.45">
      <c r="B12195"/>
      <c r="C12195"/>
    </row>
    <row r="12196" spans="2:3" x14ac:dyDescent="0.45">
      <c r="B12196"/>
      <c r="C12196"/>
    </row>
    <row r="12197" spans="2:3" x14ac:dyDescent="0.45">
      <c r="B12197"/>
      <c r="C12197"/>
    </row>
    <row r="12198" spans="2:3" x14ac:dyDescent="0.45">
      <c r="B12198"/>
      <c r="C12198"/>
    </row>
    <row r="12199" spans="2:3" x14ac:dyDescent="0.45">
      <c r="B12199"/>
      <c r="C12199"/>
    </row>
    <row r="12200" spans="2:3" x14ac:dyDescent="0.45">
      <c r="B12200"/>
      <c r="C12200"/>
    </row>
    <row r="12201" spans="2:3" x14ac:dyDescent="0.45">
      <c r="B12201"/>
      <c r="C12201"/>
    </row>
    <row r="12202" spans="2:3" x14ac:dyDescent="0.45">
      <c r="B12202"/>
      <c r="C12202"/>
    </row>
    <row r="12203" spans="2:3" x14ac:dyDescent="0.45">
      <c r="B12203"/>
      <c r="C12203"/>
    </row>
    <row r="12204" spans="2:3" x14ac:dyDescent="0.45">
      <c r="B12204"/>
      <c r="C12204"/>
    </row>
    <row r="12205" spans="2:3" x14ac:dyDescent="0.45">
      <c r="B12205"/>
      <c r="C12205"/>
    </row>
    <row r="12206" spans="2:3" x14ac:dyDescent="0.45">
      <c r="B12206"/>
      <c r="C12206"/>
    </row>
    <row r="12207" spans="2:3" x14ac:dyDescent="0.45">
      <c r="B12207"/>
      <c r="C12207"/>
    </row>
    <row r="12208" spans="2:3" x14ac:dyDescent="0.45">
      <c r="B12208"/>
      <c r="C12208"/>
    </row>
    <row r="12209" spans="2:3" x14ac:dyDescent="0.45">
      <c r="B12209"/>
      <c r="C12209"/>
    </row>
    <row r="12210" spans="2:3" x14ac:dyDescent="0.45">
      <c r="B12210"/>
      <c r="C12210"/>
    </row>
    <row r="12211" spans="2:3" x14ac:dyDescent="0.45">
      <c r="B12211"/>
      <c r="C12211"/>
    </row>
    <row r="12212" spans="2:3" x14ac:dyDescent="0.45">
      <c r="B12212"/>
      <c r="C12212"/>
    </row>
    <row r="12213" spans="2:3" x14ac:dyDescent="0.45">
      <c r="B12213"/>
      <c r="C12213"/>
    </row>
    <row r="12214" spans="2:3" x14ac:dyDescent="0.45">
      <c r="B12214"/>
      <c r="C12214"/>
    </row>
    <row r="12215" spans="2:3" x14ac:dyDescent="0.45">
      <c r="B12215"/>
      <c r="C12215"/>
    </row>
    <row r="12216" spans="2:3" x14ac:dyDescent="0.45">
      <c r="B12216"/>
      <c r="C12216"/>
    </row>
    <row r="12217" spans="2:3" x14ac:dyDescent="0.45">
      <c r="B12217"/>
      <c r="C12217"/>
    </row>
    <row r="12218" spans="2:3" x14ac:dyDescent="0.45">
      <c r="B12218"/>
      <c r="C12218"/>
    </row>
    <row r="12219" spans="2:3" x14ac:dyDescent="0.45">
      <c r="B12219"/>
      <c r="C12219"/>
    </row>
    <row r="12220" spans="2:3" x14ac:dyDescent="0.45">
      <c r="B12220"/>
      <c r="C12220"/>
    </row>
    <row r="12221" spans="2:3" x14ac:dyDescent="0.45">
      <c r="B12221"/>
      <c r="C12221"/>
    </row>
    <row r="12222" spans="2:3" x14ac:dyDescent="0.45">
      <c r="B12222"/>
      <c r="C12222"/>
    </row>
    <row r="12223" spans="2:3" x14ac:dyDescent="0.45">
      <c r="B12223"/>
      <c r="C12223"/>
    </row>
    <row r="12224" spans="2:3" x14ac:dyDescent="0.45">
      <c r="B12224"/>
      <c r="C12224"/>
    </row>
    <row r="12225" spans="2:3" x14ac:dyDescent="0.45">
      <c r="B12225"/>
      <c r="C12225"/>
    </row>
    <row r="12226" spans="2:3" x14ac:dyDescent="0.45">
      <c r="B12226"/>
      <c r="C12226"/>
    </row>
    <row r="12227" spans="2:3" x14ac:dyDescent="0.45">
      <c r="B12227"/>
      <c r="C12227"/>
    </row>
    <row r="12228" spans="2:3" x14ac:dyDescent="0.45">
      <c r="B12228"/>
      <c r="C12228"/>
    </row>
    <row r="12229" spans="2:3" x14ac:dyDescent="0.45">
      <c r="B12229"/>
      <c r="C12229"/>
    </row>
    <row r="12230" spans="2:3" x14ac:dyDescent="0.45">
      <c r="B12230"/>
      <c r="C12230"/>
    </row>
    <row r="12231" spans="2:3" x14ac:dyDescent="0.45">
      <c r="B12231"/>
      <c r="C12231"/>
    </row>
    <row r="12232" spans="2:3" x14ac:dyDescent="0.45">
      <c r="B12232"/>
      <c r="C12232"/>
    </row>
    <row r="12233" spans="2:3" x14ac:dyDescent="0.45">
      <c r="B12233"/>
      <c r="C12233"/>
    </row>
    <row r="12234" spans="2:3" x14ac:dyDescent="0.45">
      <c r="B12234"/>
      <c r="C12234"/>
    </row>
    <row r="12235" spans="2:3" x14ac:dyDescent="0.45">
      <c r="B12235"/>
      <c r="C12235"/>
    </row>
    <row r="12236" spans="2:3" x14ac:dyDescent="0.45">
      <c r="B12236"/>
      <c r="C12236"/>
    </row>
    <row r="12237" spans="2:3" x14ac:dyDescent="0.45">
      <c r="B12237"/>
      <c r="C12237"/>
    </row>
    <row r="12238" spans="2:3" x14ac:dyDescent="0.45">
      <c r="B12238"/>
      <c r="C12238"/>
    </row>
    <row r="12239" spans="2:3" x14ac:dyDescent="0.45">
      <c r="B12239"/>
      <c r="C12239"/>
    </row>
    <row r="12240" spans="2:3" x14ac:dyDescent="0.45">
      <c r="B12240"/>
      <c r="C12240"/>
    </row>
    <row r="12241" spans="2:3" x14ac:dyDescent="0.45">
      <c r="B12241"/>
      <c r="C12241"/>
    </row>
    <row r="12242" spans="2:3" x14ac:dyDescent="0.45">
      <c r="B12242"/>
      <c r="C12242"/>
    </row>
    <row r="12243" spans="2:3" x14ac:dyDescent="0.45">
      <c r="B12243"/>
      <c r="C12243"/>
    </row>
    <row r="12244" spans="2:3" x14ac:dyDescent="0.45">
      <c r="B12244"/>
      <c r="C12244"/>
    </row>
    <row r="12245" spans="2:3" x14ac:dyDescent="0.45">
      <c r="B12245"/>
      <c r="C12245"/>
    </row>
    <row r="12246" spans="2:3" x14ac:dyDescent="0.45">
      <c r="B12246"/>
      <c r="C12246"/>
    </row>
    <row r="12247" spans="2:3" x14ac:dyDescent="0.45">
      <c r="B12247"/>
      <c r="C12247"/>
    </row>
    <row r="12248" spans="2:3" x14ac:dyDescent="0.45">
      <c r="B12248"/>
      <c r="C12248"/>
    </row>
    <row r="12249" spans="2:3" x14ac:dyDescent="0.45">
      <c r="B12249"/>
      <c r="C12249"/>
    </row>
    <row r="12250" spans="2:3" x14ac:dyDescent="0.45">
      <c r="B12250"/>
      <c r="C12250"/>
    </row>
    <row r="12251" spans="2:3" x14ac:dyDescent="0.45">
      <c r="B12251"/>
      <c r="C12251"/>
    </row>
    <row r="12252" spans="2:3" x14ac:dyDescent="0.45">
      <c r="B12252"/>
      <c r="C12252"/>
    </row>
    <row r="12253" spans="2:3" x14ac:dyDescent="0.45">
      <c r="B12253"/>
      <c r="C12253"/>
    </row>
    <row r="12254" spans="2:3" x14ac:dyDescent="0.45">
      <c r="B12254"/>
      <c r="C12254"/>
    </row>
    <row r="12255" spans="2:3" x14ac:dyDescent="0.45">
      <c r="B12255"/>
      <c r="C12255"/>
    </row>
    <row r="12256" spans="2:3" x14ac:dyDescent="0.45">
      <c r="B12256"/>
      <c r="C12256"/>
    </row>
    <row r="12257" spans="2:3" x14ac:dyDescent="0.45">
      <c r="B12257"/>
      <c r="C12257"/>
    </row>
    <row r="12258" spans="2:3" x14ac:dyDescent="0.45">
      <c r="B12258"/>
      <c r="C12258"/>
    </row>
    <row r="12259" spans="2:3" x14ac:dyDescent="0.45">
      <c r="B12259"/>
      <c r="C12259"/>
    </row>
    <row r="12260" spans="2:3" x14ac:dyDescent="0.45">
      <c r="B12260"/>
      <c r="C12260"/>
    </row>
    <row r="12261" spans="2:3" x14ac:dyDescent="0.45">
      <c r="B12261"/>
      <c r="C12261"/>
    </row>
    <row r="12262" spans="2:3" x14ac:dyDescent="0.45">
      <c r="B12262"/>
      <c r="C12262"/>
    </row>
    <row r="12263" spans="2:3" x14ac:dyDescent="0.45">
      <c r="B12263"/>
      <c r="C12263"/>
    </row>
    <row r="12264" spans="2:3" x14ac:dyDescent="0.45">
      <c r="B12264"/>
      <c r="C12264"/>
    </row>
    <row r="12265" spans="2:3" x14ac:dyDescent="0.45">
      <c r="B12265"/>
      <c r="C12265"/>
    </row>
    <row r="12266" spans="2:3" x14ac:dyDescent="0.45">
      <c r="B12266"/>
      <c r="C12266"/>
    </row>
    <row r="12267" spans="2:3" x14ac:dyDescent="0.45">
      <c r="B12267"/>
      <c r="C12267"/>
    </row>
    <row r="12268" spans="2:3" x14ac:dyDescent="0.45">
      <c r="B12268"/>
      <c r="C12268"/>
    </row>
    <row r="12269" spans="2:3" x14ac:dyDescent="0.45">
      <c r="B12269"/>
      <c r="C12269"/>
    </row>
    <row r="12270" spans="2:3" x14ac:dyDescent="0.45">
      <c r="B12270"/>
      <c r="C12270"/>
    </row>
    <row r="12271" spans="2:3" x14ac:dyDescent="0.45">
      <c r="B12271"/>
      <c r="C12271"/>
    </row>
    <row r="12272" spans="2:3" x14ac:dyDescent="0.45">
      <c r="B12272"/>
      <c r="C12272"/>
    </row>
    <row r="12273" spans="2:3" x14ac:dyDescent="0.45">
      <c r="B12273"/>
      <c r="C12273"/>
    </row>
    <row r="12274" spans="2:3" x14ac:dyDescent="0.45">
      <c r="B12274"/>
      <c r="C12274"/>
    </row>
    <row r="12275" spans="2:3" x14ac:dyDescent="0.45">
      <c r="B12275"/>
      <c r="C12275"/>
    </row>
    <row r="12276" spans="2:3" x14ac:dyDescent="0.45">
      <c r="B12276"/>
      <c r="C12276"/>
    </row>
    <row r="12277" spans="2:3" x14ac:dyDescent="0.45">
      <c r="B12277"/>
      <c r="C12277"/>
    </row>
    <row r="12278" spans="2:3" x14ac:dyDescent="0.45">
      <c r="B12278"/>
      <c r="C12278"/>
    </row>
    <row r="12279" spans="2:3" x14ac:dyDescent="0.45">
      <c r="B12279"/>
      <c r="C12279"/>
    </row>
    <row r="12280" spans="2:3" x14ac:dyDescent="0.45">
      <c r="B12280"/>
      <c r="C12280"/>
    </row>
    <row r="12281" spans="2:3" x14ac:dyDescent="0.45">
      <c r="B12281"/>
      <c r="C12281"/>
    </row>
    <row r="12282" spans="2:3" x14ac:dyDescent="0.45">
      <c r="B12282"/>
      <c r="C12282"/>
    </row>
    <row r="12283" spans="2:3" x14ac:dyDescent="0.45">
      <c r="B12283"/>
      <c r="C12283"/>
    </row>
    <row r="12284" spans="2:3" x14ac:dyDescent="0.45">
      <c r="B12284"/>
      <c r="C12284"/>
    </row>
    <row r="12285" spans="2:3" x14ac:dyDescent="0.45">
      <c r="B12285"/>
      <c r="C12285"/>
    </row>
    <row r="12286" spans="2:3" x14ac:dyDescent="0.45">
      <c r="B12286"/>
      <c r="C12286"/>
    </row>
    <row r="12287" spans="2:3" x14ac:dyDescent="0.45">
      <c r="B12287"/>
      <c r="C12287"/>
    </row>
    <row r="12288" spans="2:3" x14ac:dyDescent="0.45">
      <c r="B12288"/>
      <c r="C12288"/>
    </row>
    <row r="12289" spans="2:3" x14ac:dyDescent="0.45">
      <c r="B12289"/>
      <c r="C12289"/>
    </row>
    <row r="12290" spans="2:3" x14ac:dyDescent="0.45">
      <c r="B12290"/>
      <c r="C12290"/>
    </row>
    <row r="12291" spans="2:3" x14ac:dyDescent="0.45">
      <c r="B12291"/>
      <c r="C12291"/>
    </row>
    <row r="12292" spans="2:3" x14ac:dyDescent="0.45">
      <c r="B12292"/>
      <c r="C12292"/>
    </row>
    <row r="12293" spans="2:3" x14ac:dyDescent="0.45">
      <c r="B12293"/>
      <c r="C12293"/>
    </row>
    <row r="12294" spans="2:3" x14ac:dyDescent="0.45">
      <c r="B12294"/>
      <c r="C12294"/>
    </row>
    <row r="12295" spans="2:3" x14ac:dyDescent="0.45">
      <c r="B12295"/>
      <c r="C12295"/>
    </row>
    <row r="12296" spans="2:3" x14ac:dyDescent="0.45">
      <c r="B12296"/>
      <c r="C12296"/>
    </row>
    <row r="12297" spans="2:3" x14ac:dyDescent="0.45">
      <c r="B12297"/>
      <c r="C12297"/>
    </row>
    <row r="12298" spans="2:3" x14ac:dyDescent="0.45">
      <c r="B12298"/>
      <c r="C12298"/>
    </row>
    <row r="12299" spans="2:3" x14ac:dyDescent="0.45">
      <c r="B12299"/>
      <c r="C12299"/>
    </row>
    <row r="12300" spans="2:3" x14ac:dyDescent="0.45">
      <c r="B12300"/>
      <c r="C12300"/>
    </row>
    <row r="12301" spans="2:3" x14ac:dyDescent="0.45">
      <c r="B12301"/>
      <c r="C12301"/>
    </row>
    <row r="12302" spans="2:3" x14ac:dyDescent="0.45">
      <c r="B12302"/>
      <c r="C12302"/>
    </row>
    <row r="12303" spans="2:3" x14ac:dyDescent="0.45">
      <c r="B12303"/>
      <c r="C12303"/>
    </row>
    <row r="12304" spans="2:3" x14ac:dyDescent="0.45">
      <c r="B12304"/>
      <c r="C12304"/>
    </row>
    <row r="12305" spans="2:3" x14ac:dyDescent="0.45">
      <c r="B12305"/>
      <c r="C12305"/>
    </row>
    <row r="12306" spans="2:3" x14ac:dyDescent="0.45">
      <c r="B12306"/>
      <c r="C12306"/>
    </row>
    <row r="12307" spans="2:3" x14ac:dyDescent="0.45">
      <c r="B12307"/>
      <c r="C12307"/>
    </row>
    <row r="12308" spans="2:3" x14ac:dyDescent="0.45">
      <c r="B12308"/>
      <c r="C12308"/>
    </row>
    <row r="12309" spans="2:3" x14ac:dyDescent="0.45">
      <c r="B12309"/>
      <c r="C12309"/>
    </row>
    <row r="12310" spans="2:3" x14ac:dyDescent="0.45">
      <c r="B12310"/>
      <c r="C12310"/>
    </row>
    <row r="12311" spans="2:3" x14ac:dyDescent="0.45">
      <c r="B12311"/>
      <c r="C12311"/>
    </row>
    <row r="12312" spans="2:3" x14ac:dyDescent="0.45">
      <c r="B12312"/>
      <c r="C12312"/>
    </row>
    <row r="12313" spans="2:3" x14ac:dyDescent="0.45">
      <c r="B12313"/>
      <c r="C12313"/>
    </row>
    <row r="12314" spans="2:3" x14ac:dyDescent="0.45">
      <c r="B12314"/>
      <c r="C12314"/>
    </row>
    <row r="12315" spans="2:3" x14ac:dyDescent="0.45">
      <c r="B12315"/>
      <c r="C12315"/>
    </row>
    <row r="12316" spans="2:3" x14ac:dyDescent="0.45">
      <c r="B12316"/>
      <c r="C12316"/>
    </row>
    <row r="12317" spans="2:3" x14ac:dyDescent="0.45">
      <c r="B12317"/>
      <c r="C12317"/>
    </row>
    <row r="12318" spans="2:3" x14ac:dyDescent="0.45">
      <c r="B12318"/>
      <c r="C12318"/>
    </row>
    <row r="12319" spans="2:3" x14ac:dyDescent="0.45">
      <c r="B12319"/>
      <c r="C12319"/>
    </row>
    <row r="12320" spans="2:3" x14ac:dyDescent="0.45">
      <c r="B12320"/>
      <c r="C12320"/>
    </row>
    <row r="12321" spans="2:3" x14ac:dyDescent="0.45">
      <c r="B12321"/>
      <c r="C12321"/>
    </row>
    <row r="12322" spans="2:3" x14ac:dyDescent="0.45">
      <c r="B12322"/>
      <c r="C12322"/>
    </row>
    <row r="12323" spans="2:3" x14ac:dyDescent="0.45">
      <c r="B12323"/>
      <c r="C12323"/>
    </row>
    <row r="12324" spans="2:3" x14ac:dyDescent="0.45">
      <c r="B12324"/>
      <c r="C12324"/>
    </row>
    <row r="12325" spans="2:3" x14ac:dyDescent="0.45">
      <c r="B12325"/>
      <c r="C12325"/>
    </row>
    <row r="12326" spans="2:3" x14ac:dyDescent="0.45">
      <c r="B12326"/>
      <c r="C12326"/>
    </row>
    <row r="12327" spans="2:3" x14ac:dyDescent="0.45">
      <c r="B12327"/>
      <c r="C12327"/>
    </row>
    <row r="12328" spans="2:3" x14ac:dyDescent="0.45">
      <c r="B12328"/>
      <c r="C12328"/>
    </row>
    <row r="12329" spans="2:3" x14ac:dyDescent="0.45">
      <c r="B12329"/>
      <c r="C12329"/>
    </row>
    <row r="12330" spans="2:3" x14ac:dyDescent="0.45">
      <c r="B12330"/>
      <c r="C12330"/>
    </row>
    <row r="12331" spans="2:3" x14ac:dyDescent="0.45">
      <c r="B12331"/>
      <c r="C12331"/>
    </row>
    <row r="12332" spans="2:3" x14ac:dyDescent="0.45">
      <c r="B12332"/>
      <c r="C12332"/>
    </row>
    <row r="12333" spans="2:3" x14ac:dyDescent="0.45">
      <c r="B12333"/>
      <c r="C12333"/>
    </row>
    <row r="12334" spans="2:3" x14ac:dyDescent="0.45">
      <c r="B12334"/>
      <c r="C12334"/>
    </row>
    <row r="12335" spans="2:3" x14ac:dyDescent="0.45">
      <c r="B12335"/>
      <c r="C12335"/>
    </row>
    <row r="12336" spans="2:3" x14ac:dyDescent="0.45">
      <c r="B12336"/>
      <c r="C12336"/>
    </row>
    <row r="12337" spans="2:3" x14ac:dyDescent="0.45">
      <c r="B12337"/>
      <c r="C12337"/>
    </row>
    <row r="12338" spans="2:3" x14ac:dyDescent="0.45">
      <c r="B12338"/>
      <c r="C12338"/>
    </row>
    <row r="12339" spans="2:3" x14ac:dyDescent="0.45">
      <c r="B12339"/>
      <c r="C12339"/>
    </row>
    <row r="12340" spans="2:3" x14ac:dyDescent="0.45">
      <c r="B12340"/>
      <c r="C12340"/>
    </row>
    <row r="12341" spans="2:3" x14ac:dyDescent="0.45">
      <c r="B12341"/>
      <c r="C12341"/>
    </row>
    <row r="12342" spans="2:3" x14ac:dyDescent="0.45">
      <c r="B12342"/>
      <c r="C12342"/>
    </row>
    <row r="12343" spans="2:3" x14ac:dyDescent="0.45">
      <c r="B12343"/>
      <c r="C12343"/>
    </row>
    <row r="12344" spans="2:3" x14ac:dyDescent="0.45">
      <c r="B12344"/>
      <c r="C12344"/>
    </row>
    <row r="12345" spans="2:3" x14ac:dyDescent="0.45">
      <c r="B12345"/>
      <c r="C12345"/>
    </row>
    <row r="12346" spans="2:3" x14ac:dyDescent="0.45">
      <c r="B12346"/>
      <c r="C12346"/>
    </row>
    <row r="12347" spans="2:3" x14ac:dyDescent="0.45">
      <c r="B12347"/>
      <c r="C12347"/>
    </row>
    <row r="12348" spans="2:3" x14ac:dyDescent="0.45">
      <c r="B12348"/>
      <c r="C12348"/>
    </row>
    <row r="12349" spans="2:3" x14ac:dyDescent="0.45">
      <c r="B12349"/>
      <c r="C12349"/>
    </row>
    <row r="12350" spans="2:3" x14ac:dyDescent="0.45">
      <c r="B12350"/>
      <c r="C12350"/>
    </row>
    <row r="12351" spans="2:3" x14ac:dyDescent="0.45">
      <c r="B12351"/>
      <c r="C12351"/>
    </row>
    <row r="12352" spans="2:3" x14ac:dyDescent="0.45">
      <c r="B12352"/>
      <c r="C12352"/>
    </row>
    <row r="12353" spans="2:3" x14ac:dyDescent="0.45">
      <c r="B12353"/>
      <c r="C12353"/>
    </row>
    <row r="12354" spans="2:3" x14ac:dyDescent="0.45">
      <c r="B12354"/>
      <c r="C12354"/>
    </row>
    <row r="12355" spans="2:3" x14ac:dyDescent="0.45">
      <c r="B12355"/>
      <c r="C12355"/>
    </row>
    <row r="12356" spans="2:3" x14ac:dyDescent="0.45">
      <c r="B12356"/>
      <c r="C12356"/>
    </row>
    <row r="12357" spans="2:3" x14ac:dyDescent="0.45">
      <c r="B12357"/>
      <c r="C12357"/>
    </row>
    <row r="12358" spans="2:3" x14ac:dyDescent="0.45">
      <c r="B12358"/>
      <c r="C12358"/>
    </row>
    <row r="12359" spans="2:3" x14ac:dyDescent="0.45">
      <c r="B12359"/>
      <c r="C12359"/>
    </row>
    <row r="12360" spans="2:3" x14ac:dyDescent="0.45">
      <c r="B12360"/>
      <c r="C12360"/>
    </row>
    <row r="12361" spans="2:3" x14ac:dyDescent="0.45">
      <c r="B12361"/>
      <c r="C12361"/>
    </row>
    <row r="12362" spans="2:3" x14ac:dyDescent="0.45">
      <c r="B12362"/>
      <c r="C12362"/>
    </row>
    <row r="12363" spans="2:3" x14ac:dyDescent="0.45">
      <c r="B12363"/>
      <c r="C12363"/>
    </row>
    <row r="12364" spans="2:3" x14ac:dyDescent="0.45">
      <c r="B12364"/>
      <c r="C12364"/>
    </row>
    <row r="12365" spans="2:3" x14ac:dyDescent="0.45">
      <c r="B12365"/>
      <c r="C12365"/>
    </row>
    <row r="12366" spans="2:3" x14ac:dyDescent="0.45">
      <c r="B12366"/>
      <c r="C12366"/>
    </row>
    <row r="12367" spans="2:3" x14ac:dyDescent="0.45">
      <c r="B12367"/>
      <c r="C12367"/>
    </row>
    <row r="12368" spans="2:3" x14ac:dyDescent="0.45">
      <c r="B12368"/>
      <c r="C12368"/>
    </row>
    <row r="12369" spans="2:3" x14ac:dyDescent="0.45">
      <c r="B12369"/>
      <c r="C12369"/>
    </row>
    <row r="12370" spans="2:3" x14ac:dyDescent="0.45">
      <c r="B12370"/>
      <c r="C12370"/>
    </row>
    <row r="12371" spans="2:3" x14ac:dyDescent="0.45">
      <c r="B12371"/>
      <c r="C12371"/>
    </row>
    <row r="12372" spans="2:3" x14ac:dyDescent="0.45">
      <c r="B12372"/>
      <c r="C12372"/>
    </row>
    <row r="12373" spans="2:3" x14ac:dyDescent="0.45">
      <c r="B12373"/>
      <c r="C12373"/>
    </row>
    <row r="12374" spans="2:3" x14ac:dyDescent="0.45">
      <c r="B12374"/>
      <c r="C12374"/>
    </row>
    <row r="12375" spans="2:3" x14ac:dyDescent="0.45">
      <c r="B12375"/>
      <c r="C12375"/>
    </row>
    <row r="12376" spans="2:3" x14ac:dyDescent="0.45">
      <c r="B12376"/>
      <c r="C12376"/>
    </row>
    <row r="12377" spans="2:3" x14ac:dyDescent="0.45">
      <c r="B12377"/>
      <c r="C12377"/>
    </row>
    <row r="12378" spans="2:3" x14ac:dyDescent="0.45">
      <c r="B12378"/>
      <c r="C12378"/>
    </row>
    <row r="12379" spans="2:3" x14ac:dyDescent="0.45">
      <c r="B12379"/>
      <c r="C12379"/>
    </row>
    <row r="12380" spans="2:3" x14ac:dyDescent="0.45">
      <c r="B12380"/>
      <c r="C12380"/>
    </row>
    <row r="12381" spans="2:3" x14ac:dyDescent="0.45">
      <c r="B12381"/>
      <c r="C12381"/>
    </row>
    <row r="12382" spans="2:3" x14ac:dyDescent="0.45">
      <c r="B12382"/>
      <c r="C12382"/>
    </row>
    <row r="12383" spans="2:3" x14ac:dyDescent="0.45">
      <c r="B12383"/>
      <c r="C12383"/>
    </row>
    <row r="12384" spans="2:3" x14ac:dyDescent="0.45">
      <c r="B12384"/>
      <c r="C12384"/>
    </row>
    <row r="12385" spans="2:3" x14ac:dyDescent="0.45">
      <c r="B12385"/>
      <c r="C12385"/>
    </row>
    <row r="12386" spans="2:3" x14ac:dyDescent="0.45">
      <c r="B12386"/>
      <c r="C12386"/>
    </row>
    <row r="12387" spans="2:3" x14ac:dyDescent="0.45">
      <c r="B12387"/>
      <c r="C12387"/>
    </row>
    <row r="12388" spans="2:3" x14ac:dyDescent="0.45">
      <c r="B12388"/>
      <c r="C12388"/>
    </row>
    <row r="12389" spans="2:3" x14ac:dyDescent="0.45">
      <c r="B12389"/>
      <c r="C12389"/>
    </row>
    <row r="12390" spans="2:3" x14ac:dyDescent="0.45">
      <c r="B12390"/>
      <c r="C12390"/>
    </row>
    <row r="12391" spans="2:3" x14ac:dyDescent="0.45">
      <c r="B12391"/>
      <c r="C12391"/>
    </row>
    <row r="12392" spans="2:3" x14ac:dyDescent="0.45">
      <c r="B12392"/>
      <c r="C12392"/>
    </row>
    <row r="12393" spans="2:3" x14ac:dyDescent="0.45">
      <c r="B12393"/>
      <c r="C12393"/>
    </row>
    <row r="12394" spans="2:3" x14ac:dyDescent="0.45">
      <c r="B12394"/>
      <c r="C12394"/>
    </row>
    <row r="12395" spans="2:3" x14ac:dyDescent="0.45">
      <c r="B12395"/>
      <c r="C12395"/>
    </row>
    <row r="12396" spans="2:3" x14ac:dyDescent="0.45">
      <c r="B12396"/>
      <c r="C12396"/>
    </row>
    <row r="12397" spans="2:3" x14ac:dyDescent="0.45">
      <c r="B12397"/>
      <c r="C12397"/>
    </row>
    <row r="12398" spans="2:3" x14ac:dyDescent="0.45">
      <c r="B12398"/>
      <c r="C12398"/>
    </row>
    <row r="12399" spans="2:3" x14ac:dyDescent="0.45">
      <c r="B12399"/>
      <c r="C12399"/>
    </row>
    <row r="12400" spans="2:3" x14ac:dyDescent="0.45">
      <c r="B12400"/>
      <c r="C12400"/>
    </row>
    <row r="12401" spans="2:3" x14ac:dyDescent="0.45">
      <c r="B12401"/>
      <c r="C12401"/>
    </row>
    <row r="12402" spans="2:3" x14ac:dyDescent="0.45">
      <c r="B12402"/>
      <c r="C12402"/>
    </row>
    <row r="12403" spans="2:3" x14ac:dyDescent="0.45">
      <c r="B12403"/>
      <c r="C12403"/>
    </row>
    <row r="12404" spans="2:3" x14ac:dyDescent="0.45">
      <c r="B12404"/>
      <c r="C12404"/>
    </row>
    <row r="12405" spans="2:3" x14ac:dyDescent="0.45">
      <c r="B12405"/>
      <c r="C12405"/>
    </row>
    <row r="12406" spans="2:3" x14ac:dyDescent="0.45">
      <c r="B12406"/>
      <c r="C12406"/>
    </row>
    <row r="12407" spans="2:3" x14ac:dyDescent="0.45">
      <c r="B12407"/>
      <c r="C12407"/>
    </row>
    <row r="12408" spans="2:3" x14ac:dyDescent="0.45">
      <c r="B12408"/>
      <c r="C12408"/>
    </row>
    <row r="12409" spans="2:3" x14ac:dyDescent="0.45">
      <c r="B12409"/>
      <c r="C12409"/>
    </row>
    <row r="12410" spans="2:3" x14ac:dyDescent="0.45">
      <c r="B12410"/>
      <c r="C12410"/>
    </row>
    <row r="12411" spans="2:3" x14ac:dyDescent="0.45">
      <c r="B12411"/>
      <c r="C12411"/>
    </row>
    <row r="12412" spans="2:3" x14ac:dyDescent="0.45">
      <c r="B12412"/>
      <c r="C12412"/>
    </row>
    <row r="12413" spans="2:3" x14ac:dyDescent="0.45">
      <c r="B12413"/>
      <c r="C12413"/>
    </row>
    <row r="12414" spans="2:3" x14ac:dyDescent="0.45">
      <c r="B12414"/>
      <c r="C12414"/>
    </row>
    <row r="12415" spans="2:3" x14ac:dyDescent="0.45">
      <c r="B12415"/>
      <c r="C12415"/>
    </row>
    <row r="12416" spans="2:3" x14ac:dyDescent="0.45">
      <c r="B12416"/>
      <c r="C12416"/>
    </row>
    <row r="12417" spans="2:3" x14ac:dyDescent="0.45">
      <c r="B12417"/>
      <c r="C12417"/>
    </row>
    <row r="12418" spans="2:3" x14ac:dyDescent="0.45">
      <c r="B12418"/>
      <c r="C12418"/>
    </row>
    <row r="12419" spans="2:3" x14ac:dyDescent="0.45">
      <c r="B12419"/>
      <c r="C12419"/>
    </row>
    <row r="12420" spans="2:3" x14ac:dyDescent="0.45">
      <c r="B12420"/>
      <c r="C12420"/>
    </row>
    <row r="12421" spans="2:3" x14ac:dyDescent="0.45">
      <c r="B12421"/>
      <c r="C12421"/>
    </row>
    <row r="12422" spans="2:3" x14ac:dyDescent="0.45">
      <c r="B12422"/>
      <c r="C12422"/>
    </row>
    <row r="12423" spans="2:3" x14ac:dyDescent="0.45">
      <c r="B12423"/>
      <c r="C12423"/>
    </row>
    <row r="12424" spans="2:3" x14ac:dyDescent="0.45">
      <c r="B12424"/>
      <c r="C12424"/>
    </row>
    <row r="12425" spans="2:3" x14ac:dyDescent="0.45">
      <c r="B12425"/>
      <c r="C12425"/>
    </row>
    <row r="12426" spans="2:3" x14ac:dyDescent="0.45">
      <c r="B12426"/>
      <c r="C12426"/>
    </row>
    <row r="12427" spans="2:3" x14ac:dyDescent="0.45">
      <c r="B12427"/>
      <c r="C12427"/>
    </row>
    <row r="12428" spans="2:3" x14ac:dyDescent="0.45">
      <c r="B12428"/>
      <c r="C12428"/>
    </row>
    <row r="12429" spans="2:3" x14ac:dyDescent="0.45">
      <c r="B12429"/>
      <c r="C12429"/>
    </row>
    <row r="12430" spans="2:3" x14ac:dyDescent="0.45">
      <c r="B12430"/>
      <c r="C12430"/>
    </row>
    <row r="12431" spans="2:3" x14ac:dyDescent="0.45">
      <c r="B12431"/>
      <c r="C12431"/>
    </row>
    <row r="12432" spans="2:3" x14ac:dyDescent="0.45">
      <c r="B12432"/>
      <c r="C12432"/>
    </row>
    <row r="12433" spans="2:3" x14ac:dyDescent="0.45">
      <c r="B12433"/>
      <c r="C12433"/>
    </row>
    <row r="12434" spans="2:3" x14ac:dyDescent="0.45">
      <c r="B12434"/>
      <c r="C12434"/>
    </row>
    <row r="12435" spans="2:3" x14ac:dyDescent="0.45">
      <c r="B12435"/>
      <c r="C12435"/>
    </row>
    <row r="12436" spans="2:3" x14ac:dyDescent="0.45">
      <c r="B12436"/>
      <c r="C12436"/>
    </row>
    <row r="12437" spans="2:3" x14ac:dyDescent="0.45">
      <c r="B12437"/>
      <c r="C12437"/>
    </row>
    <row r="12438" spans="2:3" x14ac:dyDescent="0.45">
      <c r="B12438"/>
      <c r="C12438"/>
    </row>
    <row r="12439" spans="2:3" x14ac:dyDescent="0.45">
      <c r="B12439"/>
      <c r="C12439"/>
    </row>
    <row r="12440" spans="2:3" x14ac:dyDescent="0.45">
      <c r="B12440"/>
      <c r="C12440"/>
    </row>
    <row r="12441" spans="2:3" x14ac:dyDescent="0.45">
      <c r="B12441"/>
      <c r="C12441"/>
    </row>
    <row r="12442" spans="2:3" x14ac:dyDescent="0.45">
      <c r="B12442"/>
      <c r="C12442"/>
    </row>
    <row r="12443" spans="2:3" x14ac:dyDescent="0.45">
      <c r="B12443"/>
      <c r="C12443"/>
    </row>
    <row r="12444" spans="2:3" x14ac:dyDescent="0.45">
      <c r="B12444"/>
      <c r="C12444"/>
    </row>
    <row r="12445" spans="2:3" x14ac:dyDescent="0.45">
      <c r="B12445"/>
      <c r="C12445"/>
    </row>
    <row r="12446" spans="2:3" x14ac:dyDescent="0.45">
      <c r="B12446"/>
      <c r="C12446"/>
    </row>
    <row r="12447" spans="2:3" x14ac:dyDescent="0.45">
      <c r="B12447"/>
      <c r="C12447"/>
    </row>
    <row r="12448" spans="2:3" x14ac:dyDescent="0.45">
      <c r="B12448"/>
      <c r="C12448"/>
    </row>
    <row r="12449" spans="2:3" x14ac:dyDescent="0.45">
      <c r="B12449"/>
      <c r="C12449"/>
    </row>
    <row r="12450" spans="2:3" x14ac:dyDescent="0.45">
      <c r="B12450"/>
      <c r="C12450"/>
    </row>
    <row r="12451" spans="2:3" x14ac:dyDescent="0.45">
      <c r="B12451"/>
      <c r="C12451"/>
    </row>
    <row r="12452" spans="2:3" x14ac:dyDescent="0.45">
      <c r="B12452"/>
      <c r="C12452"/>
    </row>
    <row r="12453" spans="2:3" x14ac:dyDescent="0.45">
      <c r="B12453"/>
      <c r="C12453"/>
    </row>
    <row r="12454" spans="2:3" x14ac:dyDescent="0.45">
      <c r="B12454"/>
      <c r="C12454"/>
    </row>
    <row r="12455" spans="2:3" x14ac:dyDescent="0.45">
      <c r="B12455"/>
      <c r="C12455"/>
    </row>
    <row r="12456" spans="2:3" x14ac:dyDescent="0.45">
      <c r="B12456"/>
      <c r="C12456"/>
    </row>
    <row r="12457" spans="2:3" x14ac:dyDescent="0.45">
      <c r="B12457"/>
      <c r="C12457"/>
    </row>
    <row r="12458" spans="2:3" x14ac:dyDescent="0.45">
      <c r="B12458"/>
      <c r="C12458"/>
    </row>
    <row r="12459" spans="2:3" x14ac:dyDescent="0.45">
      <c r="B12459"/>
      <c r="C12459"/>
    </row>
    <row r="12460" spans="2:3" x14ac:dyDescent="0.45">
      <c r="B12460"/>
      <c r="C12460"/>
    </row>
    <row r="12461" spans="2:3" x14ac:dyDescent="0.45">
      <c r="B12461"/>
      <c r="C12461"/>
    </row>
    <row r="12462" spans="2:3" x14ac:dyDescent="0.45">
      <c r="B12462"/>
      <c r="C12462"/>
    </row>
    <row r="12463" spans="2:3" x14ac:dyDescent="0.45">
      <c r="B12463"/>
      <c r="C12463"/>
    </row>
    <row r="12464" spans="2:3" x14ac:dyDescent="0.45">
      <c r="B12464"/>
      <c r="C12464"/>
    </row>
    <row r="12465" spans="2:3" x14ac:dyDescent="0.45">
      <c r="B12465"/>
      <c r="C12465"/>
    </row>
    <row r="12466" spans="2:3" x14ac:dyDescent="0.45">
      <c r="B12466"/>
      <c r="C12466"/>
    </row>
    <row r="12467" spans="2:3" x14ac:dyDescent="0.45">
      <c r="B12467"/>
      <c r="C12467"/>
    </row>
    <row r="12468" spans="2:3" x14ac:dyDescent="0.45">
      <c r="B12468"/>
      <c r="C12468"/>
    </row>
    <row r="12469" spans="2:3" x14ac:dyDescent="0.45">
      <c r="B12469"/>
      <c r="C12469"/>
    </row>
    <row r="12470" spans="2:3" x14ac:dyDescent="0.45">
      <c r="B12470"/>
      <c r="C12470"/>
    </row>
    <row r="12471" spans="2:3" x14ac:dyDescent="0.45">
      <c r="B12471"/>
      <c r="C12471"/>
    </row>
    <row r="12472" spans="2:3" x14ac:dyDescent="0.45">
      <c r="B12472"/>
      <c r="C12472"/>
    </row>
    <row r="12473" spans="2:3" x14ac:dyDescent="0.45">
      <c r="B12473"/>
      <c r="C12473"/>
    </row>
    <row r="12474" spans="2:3" x14ac:dyDescent="0.45">
      <c r="B12474"/>
      <c r="C12474"/>
    </row>
    <row r="12475" spans="2:3" x14ac:dyDescent="0.45">
      <c r="B12475"/>
      <c r="C12475"/>
    </row>
    <row r="12476" spans="2:3" x14ac:dyDescent="0.45">
      <c r="B12476"/>
      <c r="C12476"/>
    </row>
    <row r="12477" spans="2:3" x14ac:dyDescent="0.45">
      <c r="B12477"/>
      <c r="C12477"/>
    </row>
    <row r="12478" spans="2:3" x14ac:dyDescent="0.45">
      <c r="B12478"/>
      <c r="C12478"/>
    </row>
    <row r="12479" spans="2:3" x14ac:dyDescent="0.45">
      <c r="B12479"/>
      <c r="C12479"/>
    </row>
    <row r="12480" spans="2:3" x14ac:dyDescent="0.45">
      <c r="B12480"/>
      <c r="C12480"/>
    </row>
    <row r="12481" spans="2:3" x14ac:dyDescent="0.45">
      <c r="B12481"/>
      <c r="C12481"/>
    </row>
    <row r="12482" spans="2:3" x14ac:dyDescent="0.45">
      <c r="B12482"/>
      <c r="C12482"/>
    </row>
    <row r="12483" spans="2:3" x14ac:dyDescent="0.45">
      <c r="B12483"/>
      <c r="C12483"/>
    </row>
    <row r="12484" spans="2:3" x14ac:dyDescent="0.45">
      <c r="B12484"/>
      <c r="C12484"/>
    </row>
    <row r="12485" spans="2:3" x14ac:dyDescent="0.45">
      <c r="B12485"/>
      <c r="C12485"/>
    </row>
    <row r="12486" spans="2:3" x14ac:dyDescent="0.45">
      <c r="B12486"/>
      <c r="C12486"/>
    </row>
    <row r="12487" spans="2:3" x14ac:dyDescent="0.45">
      <c r="B12487"/>
      <c r="C12487"/>
    </row>
    <row r="12488" spans="2:3" x14ac:dyDescent="0.45">
      <c r="B12488"/>
      <c r="C12488"/>
    </row>
    <row r="12489" spans="2:3" x14ac:dyDescent="0.45">
      <c r="B12489"/>
      <c r="C12489"/>
    </row>
    <row r="12490" spans="2:3" x14ac:dyDescent="0.45">
      <c r="B12490"/>
      <c r="C12490"/>
    </row>
    <row r="12491" spans="2:3" x14ac:dyDescent="0.45">
      <c r="B12491"/>
      <c r="C12491"/>
    </row>
    <row r="12492" spans="2:3" x14ac:dyDescent="0.45">
      <c r="B12492"/>
      <c r="C12492"/>
    </row>
    <row r="12493" spans="2:3" x14ac:dyDescent="0.45">
      <c r="B12493"/>
      <c r="C12493"/>
    </row>
    <row r="12494" spans="2:3" x14ac:dyDescent="0.45">
      <c r="B12494"/>
      <c r="C12494"/>
    </row>
    <row r="12495" spans="2:3" x14ac:dyDescent="0.45">
      <c r="B12495"/>
      <c r="C12495"/>
    </row>
    <row r="12496" spans="2:3" x14ac:dyDescent="0.45">
      <c r="B12496"/>
      <c r="C12496"/>
    </row>
    <row r="12497" spans="2:3" x14ac:dyDescent="0.45">
      <c r="B12497"/>
      <c r="C12497"/>
    </row>
    <row r="12498" spans="2:3" x14ac:dyDescent="0.45">
      <c r="B12498"/>
      <c r="C12498"/>
    </row>
    <row r="12499" spans="2:3" x14ac:dyDescent="0.45">
      <c r="B12499"/>
      <c r="C12499"/>
    </row>
    <row r="12500" spans="2:3" x14ac:dyDescent="0.45">
      <c r="B12500"/>
      <c r="C12500"/>
    </row>
    <row r="12501" spans="2:3" x14ac:dyDescent="0.45">
      <c r="B12501"/>
      <c r="C12501"/>
    </row>
    <row r="12502" spans="2:3" x14ac:dyDescent="0.45">
      <c r="B12502"/>
      <c r="C12502"/>
    </row>
    <row r="12503" spans="2:3" x14ac:dyDescent="0.45">
      <c r="B12503"/>
      <c r="C12503"/>
    </row>
    <row r="12504" spans="2:3" x14ac:dyDescent="0.45">
      <c r="B12504"/>
      <c r="C12504"/>
    </row>
    <row r="12505" spans="2:3" x14ac:dyDescent="0.45">
      <c r="B12505"/>
      <c r="C12505"/>
    </row>
    <row r="12506" spans="2:3" x14ac:dyDescent="0.45">
      <c r="B12506"/>
      <c r="C12506"/>
    </row>
    <row r="12507" spans="2:3" x14ac:dyDescent="0.45">
      <c r="B12507"/>
      <c r="C12507"/>
    </row>
    <row r="12508" spans="2:3" x14ac:dyDescent="0.45">
      <c r="B12508"/>
      <c r="C12508"/>
    </row>
    <row r="12509" spans="2:3" x14ac:dyDescent="0.45">
      <c r="B12509"/>
      <c r="C12509"/>
    </row>
    <row r="12510" spans="2:3" x14ac:dyDescent="0.45">
      <c r="B12510"/>
      <c r="C12510"/>
    </row>
    <row r="12511" spans="2:3" x14ac:dyDescent="0.45">
      <c r="B12511"/>
      <c r="C12511"/>
    </row>
    <row r="12512" spans="2:3" x14ac:dyDescent="0.45">
      <c r="B12512"/>
      <c r="C12512"/>
    </row>
    <row r="12513" spans="2:3" x14ac:dyDescent="0.45">
      <c r="B12513"/>
      <c r="C12513"/>
    </row>
    <row r="12514" spans="2:3" x14ac:dyDescent="0.45">
      <c r="B12514"/>
      <c r="C12514"/>
    </row>
    <row r="12515" spans="2:3" x14ac:dyDescent="0.45">
      <c r="B12515"/>
      <c r="C12515"/>
    </row>
    <row r="12516" spans="2:3" x14ac:dyDescent="0.45">
      <c r="B12516"/>
      <c r="C12516"/>
    </row>
    <row r="12517" spans="2:3" x14ac:dyDescent="0.45">
      <c r="B12517"/>
      <c r="C12517"/>
    </row>
    <row r="12518" spans="2:3" x14ac:dyDescent="0.45">
      <c r="B12518"/>
      <c r="C12518"/>
    </row>
    <row r="12519" spans="2:3" x14ac:dyDescent="0.45">
      <c r="B12519"/>
      <c r="C12519"/>
    </row>
    <row r="12520" spans="2:3" x14ac:dyDescent="0.45">
      <c r="B12520"/>
      <c r="C12520"/>
    </row>
    <row r="12521" spans="2:3" x14ac:dyDescent="0.45">
      <c r="B12521"/>
      <c r="C12521"/>
    </row>
    <row r="12522" spans="2:3" x14ac:dyDescent="0.45">
      <c r="B12522"/>
      <c r="C12522"/>
    </row>
    <row r="12523" spans="2:3" x14ac:dyDescent="0.45">
      <c r="B12523"/>
      <c r="C12523"/>
    </row>
    <row r="12524" spans="2:3" x14ac:dyDescent="0.45">
      <c r="B12524"/>
      <c r="C12524"/>
    </row>
    <row r="12525" spans="2:3" x14ac:dyDescent="0.45">
      <c r="B12525"/>
      <c r="C12525"/>
    </row>
    <row r="12526" spans="2:3" x14ac:dyDescent="0.45">
      <c r="B12526"/>
      <c r="C12526"/>
    </row>
    <row r="12527" spans="2:3" x14ac:dyDescent="0.45">
      <c r="B12527"/>
      <c r="C12527"/>
    </row>
    <row r="12528" spans="2:3" x14ac:dyDescent="0.45">
      <c r="B12528"/>
      <c r="C12528"/>
    </row>
    <row r="12529" spans="2:3" x14ac:dyDescent="0.45">
      <c r="B12529"/>
      <c r="C12529"/>
    </row>
    <row r="12530" spans="2:3" x14ac:dyDescent="0.45">
      <c r="B12530"/>
      <c r="C12530"/>
    </row>
    <row r="12531" spans="2:3" x14ac:dyDescent="0.45">
      <c r="B12531"/>
      <c r="C12531"/>
    </row>
    <row r="12532" spans="2:3" x14ac:dyDescent="0.45">
      <c r="B12532"/>
      <c r="C12532"/>
    </row>
    <row r="12533" spans="2:3" x14ac:dyDescent="0.45">
      <c r="B12533"/>
      <c r="C12533"/>
    </row>
    <row r="12534" spans="2:3" x14ac:dyDescent="0.45">
      <c r="B12534"/>
      <c r="C12534"/>
    </row>
    <row r="12535" spans="2:3" x14ac:dyDescent="0.45">
      <c r="B12535"/>
      <c r="C12535"/>
    </row>
    <row r="12536" spans="2:3" x14ac:dyDescent="0.45">
      <c r="B12536"/>
      <c r="C12536"/>
    </row>
    <row r="12537" spans="2:3" x14ac:dyDescent="0.45">
      <c r="B12537"/>
      <c r="C12537"/>
    </row>
    <row r="12538" spans="2:3" x14ac:dyDescent="0.45">
      <c r="B12538"/>
      <c r="C12538"/>
    </row>
    <row r="12539" spans="2:3" x14ac:dyDescent="0.45">
      <c r="B12539"/>
      <c r="C12539"/>
    </row>
    <row r="12540" spans="2:3" x14ac:dyDescent="0.45">
      <c r="B12540"/>
      <c r="C12540"/>
    </row>
    <row r="12541" spans="2:3" x14ac:dyDescent="0.45">
      <c r="B12541"/>
      <c r="C12541"/>
    </row>
    <row r="12542" spans="2:3" x14ac:dyDescent="0.45">
      <c r="B12542"/>
      <c r="C12542"/>
    </row>
    <row r="12543" spans="2:3" x14ac:dyDescent="0.45">
      <c r="B12543"/>
      <c r="C12543"/>
    </row>
    <row r="12544" spans="2:3" x14ac:dyDescent="0.45">
      <c r="B12544"/>
      <c r="C12544"/>
    </row>
    <row r="12545" spans="2:3" x14ac:dyDescent="0.45">
      <c r="B12545"/>
      <c r="C12545"/>
    </row>
    <row r="12546" spans="2:3" x14ac:dyDescent="0.45">
      <c r="B12546"/>
      <c r="C12546"/>
    </row>
    <row r="12547" spans="2:3" x14ac:dyDescent="0.45">
      <c r="B12547"/>
      <c r="C12547"/>
    </row>
    <row r="12548" spans="2:3" x14ac:dyDescent="0.45">
      <c r="B12548"/>
      <c r="C12548"/>
    </row>
    <row r="12549" spans="2:3" x14ac:dyDescent="0.45">
      <c r="B12549"/>
      <c r="C12549"/>
    </row>
    <row r="12550" spans="2:3" x14ac:dyDescent="0.45">
      <c r="B12550"/>
      <c r="C12550"/>
    </row>
    <row r="12551" spans="2:3" x14ac:dyDescent="0.45">
      <c r="B12551"/>
      <c r="C12551"/>
    </row>
    <row r="12552" spans="2:3" x14ac:dyDescent="0.45">
      <c r="B12552"/>
      <c r="C12552"/>
    </row>
    <row r="12553" spans="2:3" x14ac:dyDescent="0.45">
      <c r="B12553"/>
      <c r="C12553"/>
    </row>
    <row r="12554" spans="2:3" x14ac:dyDescent="0.45">
      <c r="B12554"/>
      <c r="C12554"/>
    </row>
    <row r="12555" spans="2:3" x14ac:dyDescent="0.45">
      <c r="B12555"/>
      <c r="C12555"/>
    </row>
    <row r="12556" spans="2:3" x14ac:dyDescent="0.45">
      <c r="B12556"/>
      <c r="C12556"/>
    </row>
    <row r="12557" spans="2:3" x14ac:dyDescent="0.45">
      <c r="B12557"/>
      <c r="C12557"/>
    </row>
    <row r="12558" spans="2:3" x14ac:dyDescent="0.45">
      <c r="B12558"/>
      <c r="C12558"/>
    </row>
    <row r="12559" spans="2:3" x14ac:dyDescent="0.45">
      <c r="B12559"/>
      <c r="C12559"/>
    </row>
    <row r="12560" spans="2:3" x14ac:dyDescent="0.45">
      <c r="B12560"/>
      <c r="C12560"/>
    </row>
    <row r="12561" spans="2:3" x14ac:dyDescent="0.45">
      <c r="B12561"/>
      <c r="C12561"/>
    </row>
    <row r="12562" spans="2:3" x14ac:dyDescent="0.45">
      <c r="B12562"/>
      <c r="C12562"/>
    </row>
    <row r="12563" spans="2:3" x14ac:dyDescent="0.45">
      <c r="B12563"/>
      <c r="C12563"/>
    </row>
    <row r="12564" spans="2:3" x14ac:dyDescent="0.45">
      <c r="B12564"/>
      <c r="C12564"/>
    </row>
    <row r="12565" spans="2:3" x14ac:dyDescent="0.45">
      <c r="B12565"/>
      <c r="C12565"/>
    </row>
    <row r="12566" spans="2:3" x14ac:dyDescent="0.45">
      <c r="B12566"/>
      <c r="C12566"/>
    </row>
    <row r="12567" spans="2:3" x14ac:dyDescent="0.45">
      <c r="B12567"/>
      <c r="C12567"/>
    </row>
    <row r="12568" spans="2:3" x14ac:dyDescent="0.45">
      <c r="B12568"/>
      <c r="C12568"/>
    </row>
    <row r="12569" spans="2:3" x14ac:dyDescent="0.45">
      <c r="B12569"/>
      <c r="C12569"/>
    </row>
    <row r="12570" spans="2:3" x14ac:dyDescent="0.45">
      <c r="B12570"/>
      <c r="C12570"/>
    </row>
    <row r="12571" spans="2:3" x14ac:dyDescent="0.45">
      <c r="B12571"/>
      <c r="C12571"/>
    </row>
    <row r="12572" spans="2:3" x14ac:dyDescent="0.45">
      <c r="B12572"/>
      <c r="C12572"/>
    </row>
    <row r="12573" spans="2:3" x14ac:dyDescent="0.45">
      <c r="B12573"/>
      <c r="C12573"/>
    </row>
    <row r="12574" spans="2:3" x14ac:dyDescent="0.45">
      <c r="B12574"/>
      <c r="C12574"/>
    </row>
    <row r="12575" spans="2:3" x14ac:dyDescent="0.45">
      <c r="B12575"/>
      <c r="C12575"/>
    </row>
    <row r="12576" spans="2:3" x14ac:dyDescent="0.45">
      <c r="B12576"/>
      <c r="C12576"/>
    </row>
    <row r="12577" spans="2:3" x14ac:dyDescent="0.45">
      <c r="B12577"/>
      <c r="C12577"/>
    </row>
    <row r="12578" spans="2:3" x14ac:dyDescent="0.45">
      <c r="B12578"/>
      <c r="C12578"/>
    </row>
    <row r="12579" spans="2:3" x14ac:dyDescent="0.45">
      <c r="B12579"/>
      <c r="C12579"/>
    </row>
    <row r="12580" spans="2:3" x14ac:dyDescent="0.45">
      <c r="B12580"/>
      <c r="C12580"/>
    </row>
    <row r="12581" spans="2:3" x14ac:dyDescent="0.45">
      <c r="B12581"/>
      <c r="C12581"/>
    </row>
    <row r="12582" spans="2:3" x14ac:dyDescent="0.45">
      <c r="B12582"/>
      <c r="C12582"/>
    </row>
    <row r="12583" spans="2:3" x14ac:dyDescent="0.45">
      <c r="B12583"/>
      <c r="C12583"/>
    </row>
    <row r="12584" spans="2:3" x14ac:dyDescent="0.45">
      <c r="B12584"/>
      <c r="C12584"/>
    </row>
    <row r="12585" spans="2:3" x14ac:dyDescent="0.45">
      <c r="B12585"/>
      <c r="C12585"/>
    </row>
    <row r="12586" spans="2:3" x14ac:dyDescent="0.45">
      <c r="B12586"/>
      <c r="C12586"/>
    </row>
    <row r="12587" spans="2:3" x14ac:dyDescent="0.45">
      <c r="B12587"/>
      <c r="C12587"/>
    </row>
    <row r="12588" spans="2:3" x14ac:dyDescent="0.45">
      <c r="B12588"/>
      <c r="C12588"/>
    </row>
    <row r="12589" spans="2:3" x14ac:dyDescent="0.45">
      <c r="B12589"/>
      <c r="C12589"/>
    </row>
    <row r="12590" spans="2:3" x14ac:dyDescent="0.45">
      <c r="B12590"/>
      <c r="C12590"/>
    </row>
    <row r="12591" spans="2:3" x14ac:dyDescent="0.45">
      <c r="B12591"/>
      <c r="C12591"/>
    </row>
    <row r="12592" spans="2:3" x14ac:dyDescent="0.45">
      <c r="B12592"/>
      <c r="C12592"/>
    </row>
    <row r="12593" spans="2:3" x14ac:dyDescent="0.45">
      <c r="B12593"/>
      <c r="C12593"/>
    </row>
    <row r="12594" spans="2:3" x14ac:dyDescent="0.45">
      <c r="B12594"/>
      <c r="C12594"/>
    </row>
    <row r="12595" spans="2:3" x14ac:dyDescent="0.45">
      <c r="B12595"/>
      <c r="C12595"/>
    </row>
    <row r="12596" spans="2:3" x14ac:dyDescent="0.45">
      <c r="B12596"/>
      <c r="C12596"/>
    </row>
    <row r="12597" spans="2:3" x14ac:dyDescent="0.45">
      <c r="B12597"/>
      <c r="C12597"/>
    </row>
    <row r="12598" spans="2:3" x14ac:dyDescent="0.45">
      <c r="B12598"/>
      <c r="C12598"/>
    </row>
    <row r="12599" spans="2:3" x14ac:dyDescent="0.45">
      <c r="B12599"/>
      <c r="C12599"/>
    </row>
    <row r="12600" spans="2:3" x14ac:dyDescent="0.45">
      <c r="B12600"/>
      <c r="C12600"/>
    </row>
    <row r="12601" spans="2:3" x14ac:dyDescent="0.45">
      <c r="B12601"/>
      <c r="C12601"/>
    </row>
    <row r="12602" spans="2:3" x14ac:dyDescent="0.45">
      <c r="B12602"/>
      <c r="C12602"/>
    </row>
    <row r="12603" spans="2:3" x14ac:dyDescent="0.45">
      <c r="B12603"/>
      <c r="C12603"/>
    </row>
    <row r="12604" spans="2:3" x14ac:dyDescent="0.45">
      <c r="B12604"/>
      <c r="C12604"/>
    </row>
    <row r="12605" spans="2:3" x14ac:dyDescent="0.45">
      <c r="B12605"/>
      <c r="C12605"/>
    </row>
    <row r="12606" spans="2:3" x14ac:dyDescent="0.45">
      <c r="B12606"/>
      <c r="C12606"/>
    </row>
    <row r="12607" spans="2:3" x14ac:dyDescent="0.45">
      <c r="B12607"/>
      <c r="C12607"/>
    </row>
    <row r="12608" spans="2:3" x14ac:dyDescent="0.45">
      <c r="B12608"/>
      <c r="C12608"/>
    </row>
    <row r="12609" spans="2:3" x14ac:dyDescent="0.45">
      <c r="B12609"/>
      <c r="C12609"/>
    </row>
    <row r="12610" spans="2:3" x14ac:dyDescent="0.45">
      <c r="B12610"/>
      <c r="C12610"/>
    </row>
    <row r="12611" spans="2:3" x14ac:dyDescent="0.45">
      <c r="B12611"/>
      <c r="C12611"/>
    </row>
    <row r="12612" spans="2:3" x14ac:dyDescent="0.45">
      <c r="B12612"/>
      <c r="C12612"/>
    </row>
    <row r="12613" spans="2:3" x14ac:dyDescent="0.45">
      <c r="B12613"/>
      <c r="C12613"/>
    </row>
    <row r="12614" spans="2:3" x14ac:dyDescent="0.45">
      <c r="B12614"/>
      <c r="C12614"/>
    </row>
    <row r="12615" spans="2:3" x14ac:dyDescent="0.45">
      <c r="B12615"/>
      <c r="C12615"/>
    </row>
    <row r="12616" spans="2:3" x14ac:dyDescent="0.45">
      <c r="B12616"/>
      <c r="C12616"/>
    </row>
    <row r="12617" spans="2:3" x14ac:dyDescent="0.45">
      <c r="B12617"/>
      <c r="C12617"/>
    </row>
    <row r="12618" spans="2:3" x14ac:dyDescent="0.45">
      <c r="B12618"/>
      <c r="C12618"/>
    </row>
    <row r="12619" spans="2:3" x14ac:dyDescent="0.45">
      <c r="B12619"/>
      <c r="C12619"/>
    </row>
    <row r="12620" spans="2:3" x14ac:dyDescent="0.45">
      <c r="B12620"/>
      <c r="C12620"/>
    </row>
    <row r="12621" spans="2:3" x14ac:dyDescent="0.45">
      <c r="B12621"/>
      <c r="C12621"/>
    </row>
    <row r="12622" spans="2:3" x14ac:dyDescent="0.45">
      <c r="B12622"/>
      <c r="C12622"/>
    </row>
    <row r="12623" spans="2:3" x14ac:dyDescent="0.45">
      <c r="B12623"/>
      <c r="C12623"/>
    </row>
    <row r="12624" spans="2:3" x14ac:dyDescent="0.45">
      <c r="B12624"/>
      <c r="C12624"/>
    </row>
    <row r="12625" spans="2:3" x14ac:dyDescent="0.45">
      <c r="B12625"/>
      <c r="C12625"/>
    </row>
    <row r="12626" spans="2:3" x14ac:dyDescent="0.45">
      <c r="B12626"/>
      <c r="C12626"/>
    </row>
    <row r="12627" spans="2:3" x14ac:dyDescent="0.45">
      <c r="B12627"/>
      <c r="C12627"/>
    </row>
    <row r="12628" spans="2:3" x14ac:dyDescent="0.45">
      <c r="B12628"/>
      <c r="C12628"/>
    </row>
    <row r="12629" spans="2:3" x14ac:dyDescent="0.45">
      <c r="B12629"/>
      <c r="C12629"/>
    </row>
    <row r="12630" spans="2:3" x14ac:dyDescent="0.45">
      <c r="B12630"/>
      <c r="C12630"/>
    </row>
    <row r="12631" spans="2:3" x14ac:dyDescent="0.45">
      <c r="B12631"/>
      <c r="C12631"/>
    </row>
    <row r="12632" spans="2:3" x14ac:dyDescent="0.45">
      <c r="B12632"/>
      <c r="C12632"/>
    </row>
    <row r="12633" spans="2:3" x14ac:dyDescent="0.45">
      <c r="B12633"/>
      <c r="C12633"/>
    </row>
    <row r="12634" spans="2:3" x14ac:dyDescent="0.45">
      <c r="B12634"/>
      <c r="C12634"/>
    </row>
    <row r="12635" spans="2:3" x14ac:dyDescent="0.45">
      <c r="B12635"/>
      <c r="C12635"/>
    </row>
    <row r="12636" spans="2:3" x14ac:dyDescent="0.45">
      <c r="B12636"/>
      <c r="C12636"/>
    </row>
    <row r="12637" spans="2:3" x14ac:dyDescent="0.45">
      <c r="B12637"/>
      <c r="C12637"/>
    </row>
    <row r="12638" spans="2:3" x14ac:dyDescent="0.45">
      <c r="B12638"/>
      <c r="C12638"/>
    </row>
    <row r="12639" spans="2:3" x14ac:dyDescent="0.45">
      <c r="B12639"/>
      <c r="C12639"/>
    </row>
    <row r="12640" spans="2:3" x14ac:dyDescent="0.45">
      <c r="B12640"/>
      <c r="C12640"/>
    </row>
    <row r="12641" spans="2:3" x14ac:dyDescent="0.45">
      <c r="B12641"/>
      <c r="C12641"/>
    </row>
    <row r="12642" spans="2:3" x14ac:dyDescent="0.45">
      <c r="B12642"/>
      <c r="C12642"/>
    </row>
    <row r="12643" spans="2:3" x14ac:dyDescent="0.45">
      <c r="B12643"/>
      <c r="C12643"/>
    </row>
    <row r="12644" spans="2:3" x14ac:dyDescent="0.45">
      <c r="B12644"/>
      <c r="C12644"/>
    </row>
    <row r="12645" spans="2:3" x14ac:dyDescent="0.45">
      <c r="B12645"/>
      <c r="C12645"/>
    </row>
    <row r="12646" spans="2:3" x14ac:dyDescent="0.45">
      <c r="B12646"/>
      <c r="C12646"/>
    </row>
    <row r="12647" spans="2:3" x14ac:dyDescent="0.45">
      <c r="B12647"/>
      <c r="C12647"/>
    </row>
    <row r="12648" spans="2:3" x14ac:dyDescent="0.45">
      <c r="B12648"/>
      <c r="C12648"/>
    </row>
    <row r="12649" spans="2:3" x14ac:dyDescent="0.45">
      <c r="B12649"/>
      <c r="C12649"/>
    </row>
    <row r="12650" spans="2:3" x14ac:dyDescent="0.45">
      <c r="B12650"/>
      <c r="C12650"/>
    </row>
    <row r="12651" spans="2:3" x14ac:dyDescent="0.45">
      <c r="B12651"/>
      <c r="C12651"/>
    </row>
    <row r="12652" spans="2:3" x14ac:dyDescent="0.45">
      <c r="B12652"/>
      <c r="C12652"/>
    </row>
    <row r="12653" spans="2:3" x14ac:dyDescent="0.45">
      <c r="B12653"/>
      <c r="C12653"/>
    </row>
    <row r="12654" spans="2:3" x14ac:dyDescent="0.45">
      <c r="B12654"/>
      <c r="C12654"/>
    </row>
    <row r="12655" spans="2:3" x14ac:dyDescent="0.45">
      <c r="B12655"/>
      <c r="C12655"/>
    </row>
    <row r="12656" spans="2:3" x14ac:dyDescent="0.45">
      <c r="B12656"/>
      <c r="C12656"/>
    </row>
    <row r="12657" spans="2:3" x14ac:dyDescent="0.45">
      <c r="B12657"/>
      <c r="C12657"/>
    </row>
    <row r="12658" spans="2:3" x14ac:dyDescent="0.45">
      <c r="B12658"/>
      <c r="C12658"/>
    </row>
    <row r="12659" spans="2:3" x14ac:dyDescent="0.45">
      <c r="B12659"/>
      <c r="C12659"/>
    </row>
    <row r="12660" spans="2:3" x14ac:dyDescent="0.45">
      <c r="B12660"/>
      <c r="C12660"/>
    </row>
    <row r="12661" spans="2:3" x14ac:dyDescent="0.45">
      <c r="B12661"/>
      <c r="C12661"/>
    </row>
    <row r="12662" spans="2:3" x14ac:dyDescent="0.45">
      <c r="B12662"/>
      <c r="C12662"/>
    </row>
    <row r="12663" spans="2:3" x14ac:dyDescent="0.45">
      <c r="B12663"/>
      <c r="C12663"/>
    </row>
    <row r="12664" spans="2:3" x14ac:dyDescent="0.45">
      <c r="B12664"/>
      <c r="C12664"/>
    </row>
    <row r="12665" spans="2:3" x14ac:dyDescent="0.45">
      <c r="B12665"/>
      <c r="C12665"/>
    </row>
    <row r="12666" spans="2:3" x14ac:dyDescent="0.45">
      <c r="B12666"/>
      <c r="C12666"/>
    </row>
    <row r="12667" spans="2:3" x14ac:dyDescent="0.45">
      <c r="B12667"/>
      <c r="C12667"/>
    </row>
    <row r="12668" spans="2:3" x14ac:dyDescent="0.45">
      <c r="B12668"/>
      <c r="C12668"/>
    </row>
    <row r="12669" spans="2:3" x14ac:dyDescent="0.45">
      <c r="B12669"/>
      <c r="C12669"/>
    </row>
    <row r="12670" spans="2:3" x14ac:dyDescent="0.45">
      <c r="B12670"/>
      <c r="C12670"/>
    </row>
    <row r="12671" spans="2:3" x14ac:dyDescent="0.45">
      <c r="B12671"/>
      <c r="C12671"/>
    </row>
    <row r="12672" spans="2:3" x14ac:dyDescent="0.45">
      <c r="B12672"/>
      <c r="C12672"/>
    </row>
    <row r="12673" spans="2:3" x14ac:dyDescent="0.45">
      <c r="B12673"/>
      <c r="C12673"/>
    </row>
    <row r="12674" spans="2:3" x14ac:dyDescent="0.45">
      <c r="B12674"/>
      <c r="C12674"/>
    </row>
    <row r="12675" spans="2:3" x14ac:dyDescent="0.45">
      <c r="B12675"/>
      <c r="C12675"/>
    </row>
    <row r="12676" spans="2:3" x14ac:dyDescent="0.45">
      <c r="B12676"/>
      <c r="C12676"/>
    </row>
    <row r="12677" spans="2:3" x14ac:dyDescent="0.45">
      <c r="B12677"/>
      <c r="C12677"/>
    </row>
    <row r="12678" spans="2:3" x14ac:dyDescent="0.45">
      <c r="B12678"/>
      <c r="C12678"/>
    </row>
    <row r="12679" spans="2:3" x14ac:dyDescent="0.45">
      <c r="B12679"/>
      <c r="C12679"/>
    </row>
    <row r="12680" spans="2:3" x14ac:dyDescent="0.45">
      <c r="B12680"/>
      <c r="C12680"/>
    </row>
    <row r="12681" spans="2:3" x14ac:dyDescent="0.45">
      <c r="B12681"/>
      <c r="C12681"/>
    </row>
    <row r="12682" spans="2:3" x14ac:dyDescent="0.45">
      <c r="B12682"/>
      <c r="C12682"/>
    </row>
    <row r="12683" spans="2:3" x14ac:dyDescent="0.45">
      <c r="B12683"/>
      <c r="C12683"/>
    </row>
    <row r="12684" spans="2:3" x14ac:dyDescent="0.45">
      <c r="B12684"/>
      <c r="C12684"/>
    </row>
    <row r="12685" spans="2:3" x14ac:dyDescent="0.45">
      <c r="B12685"/>
      <c r="C12685"/>
    </row>
    <row r="12686" spans="2:3" x14ac:dyDescent="0.45">
      <c r="B12686"/>
      <c r="C12686"/>
    </row>
    <row r="12687" spans="2:3" x14ac:dyDescent="0.45">
      <c r="B12687"/>
      <c r="C12687"/>
    </row>
    <row r="12688" spans="2:3" x14ac:dyDescent="0.45">
      <c r="B12688"/>
      <c r="C12688"/>
    </row>
    <row r="12689" spans="2:3" x14ac:dyDescent="0.45">
      <c r="B12689"/>
      <c r="C12689"/>
    </row>
    <row r="12690" spans="2:3" x14ac:dyDescent="0.45">
      <c r="B12690"/>
      <c r="C12690"/>
    </row>
    <row r="12691" spans="2:3" x14ac:dyDescent="0.45">
      <c r="B12691"/>
      <c r="C12691"/>
    </row>
    <row r="12692" spans="2:3" x14ac:dyDescent="0.45">
      <c r="B12692"/>
      <c r="C12692"/>
    </row>
    <row r="12693" spans="2:3" x14ac:dyDescent="0.45">
      <c r="B12693"/>
      <c r="C12693"/>
    </row>
    <row r="12694" spans="2:3" x14ac:dyDescent="0.45">
      <c r="B12694"/>
      <c r="C12694"/>
    </row>
    <row r="12695" spans="2:3" x14ac:dyDescent="0.45">
      <c r="B12695"/>
      <c r="C12695"/>
    </row>
    <row r="12696" spans="2:3" x14ac:dyDescent="0.45">
      <c r="B12696"/>
      <c r="C12696"/>
    </row>
    <row r="12697" spans="2:3" x14ac:dyDescent="0.45">
      <c r="B12697"/>
      <c r="C12697"/>
    </row>
    <row r="12698" spans="2:3" x14ac:dyDescent="0.45">
      <c r="B12698"/>
      <c r="C12698"/>
    </row>
    <row r="12699" spans="2:3" x14ac:dyDescent="0.45">
      <c r="B12699"/>
      <c r="C12699"/>
    </row>
    <row r="12700" spans="2:3" x14ac:dyDescent="0.45">
      <c r="B12700"/>
      <c r="C12700"/>
    </row>
    <row r="12701" spans="2:3" x14ac:dyDescent="0.45">
      <c r="B12701"/>
      <c r="C12701"/>
    </row>
    <row r="12702" spans="2:3" x14ac:dyDescent="0.45">
      <c r="B12702"/>
      <c r="C12702"/>
    </row>
    <row r="12703" spans="2:3" x14ac:dyDescent="0.45">
      <c r="B12703"/>
      <c r="C12703"/>
    </row>
    <row r="12704" spans="2:3" x14ac:dyDescent="0.45">
      <c r="B12704"/>
      <c r="C12704"/>
    </row>
    <row r="12705" spans="2:3" x14ac:dyDescent="0.45">
      <c r="B12705"/>
      <c r="C12705"/>
    </row>
    <row r="12706" spans="2:3" x14ac:dyDescent="0.45">
      <c r="B12706"/>
      <c r="C12706"/>
    </row>
    <row r="12707" spans="2:3" x14ac:dyDescent="0.45">
      <c r="B12707"/>
      <c r="C12707"/>
    </row>
    <row r="12708" spans="2:3" x14ac:dyDescent="0.45">
      <c r="B12708"/>
      <c r="C12708"/>
    </row>
    <row r="12709" spans="2:3" x14ac:dyDescent="0.45">
      <c r="B12709"/>
      <c r="C12709"/>
    </row>
    <row r="12710" spans="2:3" x14ac:dyDescent="0.45">
      <c r="B12710"/>
      <c r="C12710"/>
    </row>
    <row r="12711" spans="2:3" x14ac:dyDescent="0.45">
      <c r="B12711"/>
      <c r="C12711"/>
    </row>
    <row r="12712" spans="2:3" x14ac:dyDescent="0.45">
      <c r="B12712"/>
      <c r="C12712"/>
    </row>
    <row r="12713" spans="2:3" x14ac:dyDescent="0.45">
      <c r="B12713"/>
      <c r="C12713"/>
    </row>
    <row r="12714" spans="2:3" x14ac:dyDescent="0.45">
      <c r="B12714"/>
      <c r="C12714"/>
    </row>
    <row r="12715" spans="2:3" x14ac:dyDescent="0.45">
      <c r="B12715"/>
      <c r="C12715"/>
    </row>
    <row r="12716" spans="2:3" x14ac:dyDescent="0.45">
      <c r="B12716"/>
      <c r="C12716"/>
    </row>
    <row r="12717" spans="2:3" x14ac:dyDescent="0.45">
      <c r="B12717"/>
      <c r="C12717"/>
    </row>
    <row r="12718" spans="2:3" x14ac:dyDescent="0.45">
      <c r="B12718"/>
      <c r="C12718"/>
    </row>
    <row r="12719" spans="2:3" x14ac:dyDescent="0.45">
      <c r="B12719"/>
      <c r="C12719"/>
    </row>
    <row r="12720" spans="2:3" x14ac:dyDescent="0.45">
      <c r="B12720"/>
      <c r="C12720"/>
    </row>
    <row r="12721" spans="2:3" x14ac:dyDescent="0.45">
      <c r="B12721"/>
      <c r="C12721"/>
    </row>
    <row r="12722" spans="2:3" x14ac:dyDescent="0.45">
      <c r="B12722"/>
      <c r="C12722"/>
    </row>
    <row r="12723" spans="2:3" x14ac:dyDescent="0.45">
      <c r="B12723"/>
      <c r="C12723"/>
    </row>
    <row r="12724" spans="2:3" x14ac:dyDescent="0.45">
      <c r="B12724"/>
      <c r="C12724"/>
    </row>
    <row r="12725" spans="2:3" x14ac:dyDescent="0.45">
      <c r="B12725"/>
      <c r="C12725"/>
    </row>
    <row r="12726" spans="2:3" x14ac:dyDescent="0.45">
      <c r="B12726"/>
      <c r="C12726"/>
    </row>
    <row r="12727" spans="2:3" x14ac:dyDescent="0.45">
      <c r="B12727"/>
      <c r="C12727"/>
    </row>
    <row r="12728" spans="2:3" x14ac:dyDescent="0.45">
      <c r="B12728"/>
      <c r="C12728"/>
    </row>
    <row r="12729" spans="2:3" x14ac:dyDescent="0.45">
      <c r="B12729"/>
      <c r="C12729"/>
    </row>
    <row r="12730" spans="2:3" x14ac:dyDescent="0.45">
      <c r="B12730"/>
      <c r="C12730"/>
    </row>
    <row r="12731" spans="2:3" x14ac:dyDescent="0.45">
      <c r="B12731"/>
      <c r="C12731"/>
    </row>
    <row r="12732" spans="2:3" x14ac:dyDescent="0.45">
      <c r="B12732"/>
      <c r="C12732"/>
    </row>
    <row r="12733" spans="2:3" x14ac:dyDescent="0.45">
      <c r="B12733"/>
      <c r="C12733"/>
    </row>
    <row r="12734" spans="2:3" x14ac:dyDescent="0.45">
      <c r="B12734"/>
      <c r="C12734"/>
    </row>
    <row r="12735" spans="2:3" x14ac:dyDescent="0.45">
      <c r="B12735"/>
      <c r="C12735"/>
    </row>
    <row r="12736" spans="2:3" x14ac:dyDescent="0.45">
      <c r="B12736"/>
      <c r="C12736"/>
    </row>
    <row r="12737" spans="2:3" x14ac:dyDescent="0.45">
      <c r="B12737"/>
      <c r="C12737"/>
    </row>
    <row r="12738" spans="2:3" x14ac:dyDescent="0.45">
      <c r="B12738"/>
      <c r="C12738"/>
    </row>
    <row r="12739" spans="2:3" x14ac:dyDescent="0.45">
      <c r="B12739"/>
      <c r="C12739"/>
    </row>
    <row r="12740" spans="2:3" x14ac:dyDescent="0.45">
      <c r="B12740"/>
      <c r="C12740"/>
    </row>
    <row r="12741" spans="2:3" x14ac:dyDescent="0.45">
      <c r="B12741"/>
      <c r="C12741"/>
    </row>
    <row r="12742" spans="2:3" x14ac:dyDescent="0.45">
      <c r="B12742"/>
      <c r="C12742"/>
    </row>
    <row r="12743" spans="2:3" x14ac:dyDescent="0.45">
      <c r="B12743"/>
      <c r="C12743"/>
    </row>
    <row r="12744" spans="2:3" x14ac:dyDescent="0.45">
      <c r="B12744"/>
      <c r="C12744"/>
    </row>
    <row r="12745" spans="2:3" x14ac:dyDescent="0.45">
      <c r="B12745"/>
      <c r="C12745"/>
    </row>
    <row r="12746" spans="2:3" x14ac:dyDescent="0.45">
      <c r="B12746"/>
      <c r="C12746"/>
    </row>
    <row r="12747" spans="2:3" x14ac:dyDescent="0.45">
      <c r="B12747"/>
      <c r="C12747"/>
    </row>
    <row r="12748" spans="2:3" x14ac:dyDescent="0.45">
      <c r="B12748"/>
      <c r="C12748"/>
    </row>
    <row r="12749" spans="2:3" x14ac:dyDescent="0.45">
      <c r="B12749"/>
      <c r="C12749"/>
    </row>
    <row r="12750" spans="2:3" x14ac:dyDescent="0.45">
      <c r="B12750"/>
      <c r="C12750"/>
    </row>
    <row r="12751" spans="2:3" x14ac:dyDescent="0.45">
      <c r="B12751"/>
      <c r="C12751"/>
    </row>
    <row r="12752" spans="2:3" x14ac:dyDescent="0.45">
      <c r="B12752"/>
      <c r="C12752"/>
    </row>
    <row r="12753" spans="2:3" x14ac:dyDescent="0.45">
      <c r="B12753"/>
      <c r="C12753"/>
    </row>
    <row r="12754" spans="2:3" x14ac:dyDescent="0.45">
      <c r="B12754"/>
      <c r="C12754"/>
    </row>
    <row r="12755" spans="2:3" x14ac:dyDescent="0.45">
      <c r="B12755"/>
      <c r="C12755"/>
    </row>
    <row r="12756" spans="2:3" x14ac:dyDescent="0.45">
      <c r="B12756"/>
      <c r="C12756"/>
    </row>
    <row r="12757" spans="2:3" x14ac:dyDescent="0.45">
      <c r="B12757"/>
      <c r="C12757"/>
    </row>
    <row r="12758" spans="2:3" x14ac:dyDescent="0.45">
      <c r="B12758"/>
      <c r="C12758"/>
    </row>
    <row r="12759" spans="2:3" x14ac:dyDescent="0.45">
      <c r="B12759"/>
      <c r="C12759"/>
    </row>
    <row r="12760" spans="2:3" x14ac:dyDescent="0.45">
      <c r="B12760"/>
      <c r="C12760"/>
    </row>
    <row r="12761" spans="2:3" x14ac:dyDescent="0.45">
      <c r="B12761"/>
      <c r="C12761"/>
    </row>
    <row r="12762" spans="2:3" x14ac:dyDescent="0.45">
      <c r="B12762"/>
      <c r="C12762"/>
    </row>
    <row r="12763" spans="2:3" x14ac:dyDescent="0.45">
      <c r="B12763"/>
      <c r="C12763"/>
    </row>
    <row r="12764" spans="2:3" x14ac:dyDescent="0.45">
      <c r="B12764"/>
      <c r="C12764"/>
    </row>
    <row r="12765" spans="2:3" x14ac:dyDescent="0.45">
      <c r="B12765"/>
      <c r="C12765"/>
    </row>
    <row r="12766" spans="2:3" x14ac:dyDescent="0.45">
      <c r="B12766"/>
      <c r="C12766"/>
    </row>
    <row r="12767" spans="2:3" x14ac:dyDescent="0.45">
      <c r="B12767"/>
      <c r="C12767"/>
    </row>
    <row r="12768" spans="2:3" x14ac:dyDescent="0.45">
      <c r="B12768"/>
      <c r="C12768"/>
    </row>
    <row r="12769" spans="2:3" x14ac:dyDescent="0.45">
      <c r="B12769"/>
      <c r="C12769"/>
    </row>
    <row r="12770" spans="2:3" x14ac:dyDescent="0.45">
      <c r="B12770"/>
      <c r="C12770"/>
    </row>
    <row r="12771" spans="2:3" x14ac:dyDescent="0.45">
      <c r="B12771"/>
      <c r="C12771"/>
    </row>
    <row r="12772" spans="2:3" x14ac:dyDescent="0.45">
      <c r="B12772"/>
      <c r="C12772"/>
    </row>
    <row r="12773" spans="2:3" x14ac:dyDescent="0.45">
      <c r="B12773"/>
      <c r="C12773"/>
    </row>
    <row r="12774" spans="2:3" x14ac:dyDescent="0.45">
      <c r="B12774"/>
      <c r="C12774"/>
    </row>
    <row r="12775" spans="2:3" x14ac:dyDescent="0.45">
      <c r="B12775"/>
      <c r="C12775"/>
    </row>
    <row r="12776" spans="2:3" x14ac:dyDescent="0.45">
      <c r="B12776"/>
      <c r="C12776"/>
    </row>
    <row r="12777" spans="2:3" x14ac:dyDescent="0.45">
      <c r="B12777"/>
      <c r="C12777"/>
    </row>
    <row r="12778" spans="2:3" x14ac:dyDescent="0.45">
      <c r="B12778"/>
      <c r="C12778"/>
    </row>
    <row r="12779" spans="2:3" x14ac:dyDescent="0.45">
      <c r="B12779"/>
      <c r="C12779"/>
    </row>
    <row r="12780" spans="2:3" x14ac:dyDescent="0.45">
      <c r="B12780"/>
      <c r="C12780"/>
    </row>
    <row r="12781" spans="2:3" x14ac:dyDescent="0.45">
      <c r="B12781"/>
      <c r="C12781"/>
    </row>
    <row r="12782" spans="2:3" x14ac:dyDescent="0.45">
      <c r="B12782"/>
      <c r="C12782"/>
    </row>
    <row r="12783" spans="2:3" x14ac:dyDescent="0.45">
      <c r="B12783"/>
      <c r="C12783"/>
    </row>
    <row r="12784" spans="2:3" x14ac:dyDescent="0.45">
      <c r="B12784"/>
      <c r="C12784"/>
    </row>
    <row r="12785" spans="2:3" x14ac:dyDescent="0.45">
      <c r="B12785"/>
      <c r="C12785"/>
    </row>
    <row r="12786" spans="2:3" x14ac:dyDescent="0.45">
      <c r="B12786"/>
      <c r="C12786"/>
    </row>
    <row r="12787" spans="2:3" x14ac:dyDescent="0.45">
      <c r="B12787"/>
      <c r="C12787"/>
    </row>
    <row r="12788" spans="2:3" x14ac:dyDescent="0.45">
      <c r="B12788"/>
      <c r="C12788"/>
    </row>
    <row r="12789" spans="2:3" x14ac:dyDescent="0.45">
      <c r="B12789"/>
      <c r="C12789"/>
    </row>
    <row r="12790" spans="2:3" x14ac:dyDescent="0.45">
      <c r="B12790"/>
      <c r="C12790"/>
    </row>
    <row r="12791" spans="2:3" x14ac:dyDescent="0.45">
      <c r="B12791"/>
      <c r="C12791"/>
    </row>
    <row r="12792" spans="2:3" x14ac:dyDescent="0.45">
      <c r="B12792"/>
      <c r="C12792"/>
    </row>
    <row r="12793" spans="2:3" x14ac:dyDescent="0.45">
      <c r="B12793"/>
      <c r="C12793"/>
    </row>
    <row r="12794" spans="2:3" x14ac:dyDescent="0.45">
      <c r="B12794"/>
      <c r="C12794"/>
    </row>
    <row r="12795" spans="2:3" x14ac:dyDescent="0.45">
      <c r="B12795"/>
      <c r="C12795"/>
    </row>
    <row r="12796" spans="2:3" x14ac:dyDescent="0.45">
      <c r="B12796"/>
      <c r="C12796"/>
    </row>
    <row r="12797" spans="2:3" x14ac:dyDescent="0.45">
      <c r="B12797"/>
      <c r="C12797"/>
    </row>
    <row r="12798" spans="2:3" x14ac:dyDescent="0.45">
      <c r="B12798"/>
      <c r="C12798"/>
    </row>
    <row r="12799" spans="2:3" x14ac:dyDescent="0.45">
      <c r="B12799"/>
      <c r="C12799"/>
    </row>
    <row r="12800" spans="2:3" x14ac:dyDescent="0.45">
      <c r="B12800"/>
      <c r="C12800"/>
    </row>
    <row r="12801" spans="2:3" x14ac:dyDescent="0.45">
      <c r="B12801"/>
      <c r="C12801"/>
    </row>
    <row r="12802" spans="2:3" x14ac:dyDescent="0.45">
      <c r="B12802"/>
      <c r="C12802"/>
    </row>
    <row r="12803" spans="2:3" x14ac:dyDescent="0.45">
      <c r="B12803"/>
      <c r="C12803"/>
    </row>
    <row r="12804" spans="2:3" x14ac:dyDescent="0.45">
      <c r="B12804"/>
      <c r="C12804"/>
    </row>
    <row r="12805" spans="2:3" x14ac:dyDescent="0.45">
      <c r="B12805"/>
      <c r="C12805"/>
    </row>
    <row r="12806" spans="2:3" x14ac:dyDescent="0.45">
      <c r="B12806"/>
      <c r="C12806"/>
    </row>
    <row r="12807" spans="2:3" x14ac:dyDescent="0.45">
      <c r="B12807"/>
      <c r="C12807"/>
    </row>
    <row r="12808" spans="2:3" x14ac:dyDescent="0.45">
      <c r="B12808"/>
      <c r="C12808"/>
    </row>
    <row r="12809" spans="2:3" x14ac:dyDescent="0.45">
      <c r="B12809"/>
      <c r="C12809"/>
    </row>
    <row r="12810" spans="2:3" x14ac:dyDescent="0.45">
      <c r="B12810"/>
      <c r="C12810"/>
    </row>
    <row r="12811" spans="2:3" x14ac:dyDescent="0.45">
      <c r="B12811"/>
      <c r="C12811"/>
    </row>
    <row r="12812" spans="2:3" x14ac:dyDescent="0.45">
      <c r="B12812"/>
      <c r="C12812"/>
    </row>
    <row r="12813" spans="2:3" x14ac:dyDescent="0.45">
      <c r="B12813"/>
      <c r="C12813"/>
    </row>
    <row r="12814" spans="2:3" x14ac:dyDescent="0.45">
      <c r="B12814"/>
      <c r="C12814"/>
    </row>
    <row r="12815" spans="2:3" x14ac:dyDescent="0.45">
      <c r="B12815"/>
      <c r="C12815"/>
    </row>
    <row r="12816" spans="2:3" x14ac:dyDescent="0.45">
      <c r="B12816"/>
      <c r="C12816"/>
    </row>
    <row r="12817" spans="2:3" x14ac:dyDescent="0.45">
      <c r="B12817"/>
      <c r="C12817"/>
    </row>
    <row r="12818" spans="2:3" x14ac:dyDescent="0.45">
      <c r="B12818"/>
      <c r="C12818"/>
    </row>
    <row r="12819" spans="2:3" x14ac:dyDescent="0.45">
      <c r="B12819"/>
      <c r="C12819"/>
    </row>
    <row r="12820" spans="2:3" x14ac:dyDescent="0.45">
      <c r="B12820"/>
      <c r="C12820"/>
    </row>
    <row r="12821" spans="2:3" x14ac:dyDescent="0.45">
      <c r="B12821"/>
      <c r="C12821"/>
    </row>
    <row r="12822" spans="2:3" x14ac:dyDescent="0.45">
      <c r="B12822"/>
      <c r="C12822"/>
    </row>
    <row r="12823" spans="2:3" x14ac:dyDescent="0.45">
      <c r="B12823"/>
      <c r="C12823"/>
    </row>
    <row r="12824" spans="2:3" x14ac:dyDescent="0.45">
      <c r="B12824"/>
      <c r="C12824"/>
    </row>
    <row r="12825" spans="2:3" x14ac:dyDescent="0.45">
      <c r="B12825"/>
      <c r="C12825"/>
    </row>
    <row r="12826" spans="2:3" x14ac:dyDescent="0.45">
      <c r="B12826"/>
      <c r="C12826"/>
    </row>
    <row r="12827" spans="2:3" x14ac:dyDescent="0.45">
      <c r="B12827"/>
      <c r="C12827"/>
    </row>
    <row r="12828" spans="2:3" x14ac:dyDescent="0.45">
      <c r="B12828"/>
      <c r="C12828"/>
    </row>
    <row r="12829" spans="2:3" x14ac:dyDescent="0.45">
      <c r="B12829"/>
      <c r="C12829"/>
    </row>
    <row r="12830" spans="2:3" x14ac:dyDescent="0.45">
      <c r="B12830"/>
      <c r="C12830"/>
    </row>
    <row r="12831" spans="2:3" x14ac:dyDescent="0.45">
      <c r="B12831"/>
      <c r="C12831"/>
    </row>
    <row r="12832" spans="2:3" x14ac:dyDescent="0.45">
      <c r="B12832"/>
      <c r="C12832"/>
    </row>
    <row r="12833" spans="2:3" x14ac:dyDescent="0.45">
      <c r="B12833"/>
      <c r="C12833"/>
    </row>
    <row r="12834" spans="2:3" x14ac:dyDescent="0.45">
      <c r="B12834"/>
      <c r="C12834"/>
    </row>
    <row r="12835" spans="2:3" x14ac:dyDescent="0.45">
      <c r="B12835"/>
      <c r="C12835"/>
    </row>
    <row r="12836" spans="2:3" x14ac:dyDescent="0.45">
      <c r="B12836"/>
      <c r="C12836"/>
    </row>
    <row r="12837" spans="2:3" x14ac:dyDescent="0.45">
      <c r="B12837"/>
      <c r="C12837"/>
    </row>
    <row r="12838" spans="2:3" x14ac:dyDescent="0.45">
      <c r="B12838"/>
      <c r="C12838"/>
    </row>
    <row r="12839" spans="2:3" x14ac:dyDescent="0.45">
      <c r="B12839"/>
      <c r="C12839"/>
    </row>
    <row r="12840" spans="2:3" x14ac:dyDescent="0.45">
      <c r="B12840"/>
      <c r="C12840"/>
    </row>
    <row r="12841" spans="2:3" x14ac:dyDescent="0.45">
      <c r="B12841"/>
      <c r="C12841"/>
    </row>
    <row r="12842" spans="2:3" x14ac:dyDescent="0.45">
      <c r="B12842"/>
      <c r="C12842"/>
    </row>
    <row r="12843" spans="2:3" x14ac:dyDescent="0.45">
      <c r="B12843"/>
      <c r="C12843"/>
    </row>
    <row r="12844" spans="2:3" x14ac:dyDescent="0.45">
      <c r="B12844"/>
      <c r="C12844"/>
    </row>
    <row r="12845" spans="2:3" x14ac:dyDescent="0.45">
      <c r="B12845"/>
      <c r="C12845"/>
    </row>
    <row r="12846" spans="2:3" x14ac:dyDescent="0.45">
      <c r="B12846"/>
      <c r="C12846"/>
    </row>
    <row r="12847" spans="2:3" x14ac:dyDescent="0.45">
      <c r="B12847"/>
      <c r="C12847"/>
    </row>
    <row r="12848" spans="2:3" x14ac:dyDescent="0.45">
      <c r="B12848"/>
      <c r="C12848"/>
    </row>
    <row r="12849" spans="2:3" x14ac:dyDescent="0.45">
      <c r="B12849"/>
      <c r="C12849"/>
    </row>
    <row r="12850" spans="2:3" x14ac:dyDescent="0.45">
      <c r="B12850"/>
      <c r="C12850"/>
    </row>
    <row r="12851" spans="2:3" x14ac:dyDescent="0.45">
      <c r="B12851"/>
      <c r="C12851"/>
    </row>
    <row r="12852" spans="2:3" x14ac:dyDescent="0.45">
      <c r="B12852"/>
      <c r="C12852"/>
    </row>
    <row r="12853" spans="2:3" x14ac:dyDescent="0.45">
      <c r="B12853"/>
      <c r="C12853"/>
    </row>
    <row r="12854" spans="2:3" x14ac:dyDescent="0.45">
      <c r="B12854"/>
      <c r="C12854"/>
    </row>
    <row r="12855" spans="2:3" x14ac:dyDescent="0.45">
      <c r="B12855"/>
      <c r="C12855"/>
    </row>
    <row r="12856" spans="2:3" x14ac:dyDescent="0.45">
      <c r="B12856"/>
      <c r="C12856"/>
    </row>
    <row r="12857" spans="2:3" x14ac:dyDescent="0.45">
      <c r="B12857"/>
      <c r="C12857"/>
    </row>
    <row r="12858" spans="2:3" x14ac:dyDescent="0.45">
      <c r="B12858"/>
      <c r="C12858"/>
    </row>
    <row r="12859" spans="2:3" x14ac:dyDescent="0.45">
      <c r="B12859"/>
      <c r="C12859"/>
    </row>
    <row r="12860" spans="2:3" x14ac:dyDescent="0.45">
      <c r="B12860"/>
      <c r="C12860"/>
    </row>
    <row r="12861" spans="2:3" x14ac:dyDescent="0.45">
      <c r="B12861"/>
      <c r="C12861"/>
    </row>
    <row r="12862" spans="2:3" x14ac:dyDescent="0.45">
      <c r="B12862"/>
      <c r="C12862"/>
    </row>
    <row r="12863" spans="2:3" x14ac:dyDescent="0.45">
      <c r="B12863"/>
      <c r="C12863"/>
    </row>
    <row r="12864" spans="2:3" x14ac:dyDescent="0.45">
      <c r="B12864"/>
      <c r="C12864"/>
    </row>
    <row r="12865" spans="2:3" x14ac:dyDescent="0.45">
      <c r="B12865"/>
      <c r="C12865"/>
    </row>
    <row r="12866" spans="2:3" x14ac:dyDescent="0.45">
      <c r="B12866"/>
      <c r="C12866"/>
    </row>
    <row r="12867" spans="2:3" x14ac:dyDescent="0.45">
      <c r="B12867"/>
      <c r="C12867"/>
    </row>
    <row r="12868" spans="2:3" x14ac:dyDescent="0.45">
      <c r="B12868"/>
      <c r="C12868"/>
    </row>
    <row r="12869" spans="2:3" x14ac:dyDescent="0.45">
      <c r="B12869"/>
      <c r="C12869"/>
    </row>
    <row r="12870" spans="2:3" x14ac:dyDescent="0.45">
      <c r="B12870"/>
      <c r="C12870"/>
    </row>
    <row r="12871" spans="2:3" x14ac:dyDescent="0.45">
      <c r="B12871"/>
      <c r="C12871"/>
    </row>
    <row r="12872" spans="2:3" x14ac:dyDescent="0.45">
      <c r="B12872"/>
      <c r="C12872"/>
    </row>
    <row r="12873" spans="2:3" x14ac:dyDescent="0.45">
      <c r="B12873"/>
      <c r="C12873"/>
    </row>
    <row r="12874" spans="2:3" x14ac:dyDescent="0.45">
      <c r="B12874"/>
      <c r="C12874"/>
    </row>
    <row r="12875" spans="2:3" x14ac:dyDescent="0.45">
      <c r="B12875"/>
      <c r="C12875"/>
    </row>
    <row r="12876" spans="2:3" x14ac:dyDescent="0.45">
      <c r="B12876"/>
      <c r="C12876"/>
    </row>
    <row r="12877" spans="2:3" x14ac:dyDescent="0.45">
      <c r="B12877"/>
      <c r="C12877"/>
    </row>
    <row r="12878" spans="2:3" x14ac:dyDescent="0.45">
      <c r="B12878"/>
      <c r="C12878"/>
    </row>
    <row r="12879" spans="2:3" x14ac:dyDescent="0.45">
      <c r="B12879"/>
      <c r="C12879"/>
    </row>
    <row r="12880" spans="2:3" x14ac:dyDescent="0.45">
      <c r="B12880"/>
      <c r="C12880"/>
    </row>
    <row r="12881" spans="2:3" x14ac:dyDescent="0.45">
      <c r="B12881"/>
      <c r="C12881"/>
    </row>
    <row r="12882" spans="2:3" x14ac:dyDescent="0.45">
      <c r="B12882"/>
      <c r="C12882"/>
    </row>
    <row r="12883" spans="2:3" x14ac:dyDescent="0.45">
      <c r="B12883"/>
      <c r="C12883"/>
    </row>
    <row r="12884" spans="2:3" x14ac:dyDescent="0.45">
      <c r="B12884"/>
      <c r="C12884"/>
    </row>
    <row r="12885" spans="2:3" x14ac:dyDescent="0.45">
      <c r="B12885"/>
      <c r="C12885"/>
    </row>
    <row r="12886" spans="2:3" x14ac:dyDescent="0.45">
      <c r="B12886"/>
      <c r="C12886"/>
    </row>
    <row r="12887" spans="2:3" x14ac:dyDescent="0.45">
      <c r="B12887"/>
      <c r="C12887"/>
    </row>
    <row r="12888" spans="2:3" x14ac:dyDescent="0.45">
      <c r="B12888"/>
      <c r="C12888"/>
    </row>
    <row r="12889" spans="2:3" x14ac:dyDescent="0.45">
      <c r="B12889"/>
      <c r="C12889"/>
    </row>
    <row r="12890" spans="2:3" x14ac:dyDescent="0.45">
      <c r="B12890"/>
      <c r="C12890"/>
    </row>
    <row r="12891" spans="2:3" x14ac:dyDescent="0.45">
      <c r="B12891"/>
      <c r="C12891"/>
    </row>
    <row r="12892" spans="2:3" x14ac:dyDescent="0.45">
      <c r="B12892"/>
      <c r="C12892"/>
    </row>
    <row r="12893" spans="2:3" x14ac:dyDescent="0.45">
      <c r="B12893"/>
      <c r="C12893"/>
    </row>
    <row r="12894" spans="2:3" x14ac:dyDescent="0.45">
      <c r="B12894"/>
      <c r="C12894"/>
    </row>
    <row r="12895" spans="2:3" x14ac:dyDescent="0.45">
      <c r="B12895"/>
      <c r="C12895"/>
    </row>
    <row r="12896" spans="2:3" x14ac:dyDescent="0.45">
      <c r="B12896"/>
      <c r="C12896"/>
    </row>
    <row r="12897" spans="2:3" x14ac:dyDescent="0.45">
      <c r="B12897"/>
      <c r="C12897"/>
    </row>
    <row r="12898" spans="2:3" x14ac:dyDescent="0.45">
      <c r="B12898"/>
      <c r="C12898"/>
    </row>
    <row r="12899" spans="2:3" x14ac:dyDescent="0.45">
      <c r="B12899"/>
      <c r="C12899"/>
    </row>
    <row r="12900" spans="2:3" x14ac:dyDescent="0.45">
      <c r="B12900"/>
      <c r="C12900"/>
    </row>
    <row r="12901" spans="2:3" x14ac:dyDescent="0.45">
      <c r="B12901"/>
      <c r="C12901"/>
    </row>
    <row r="12902" spans="2:3" x14ac:dyDescent="0.45">
      <c r="B12902"/>
      <c r="C12902"/>
    </row>
    <row r="12903" spans="2:3" x14ac:dyDescent="0.45">
      <c r="B12903"/>
      <c r="C12903"/>
    </row>
    <row r="12904" spans="2:3" x14ac:dyDescent="0.45">
      <c r="B12904"/>
      <c r="C12904"/>
    </row>
    <row r="12905" spans="2:3" x14ac:dyDescent="0.45">
      <c r="B12905"/>
      <c r="C12905"/>
    </row>
    <row r="12906" spans="2:3" x14ac:dyDescent="0.45">
      <c r="B12906"/>
      <c r="C12906"/>
    </row>
    <row r="12907" spans="2:3" x14ac:dyDescent="0.45">
      <c r="B12907"/>
      <c r="C12907"/>
    </row>
    <row r="12908" spans="2:3" x14ac:dyDescent="0.45">
      <c r="B12908"/>
      <c r="C12908"/>
    </row>
    <row r="12909" spans="2:3" x14ac:dyDescent="0.45">
      <c r="B12909"/>
      <c r="C12909"/>
    </row>
    <row r="12910" spans="2:3" x14ac:dyDescent="0.45">
      <c r="B12910"/>
      <c r="C12910"/>
    </row>
    <row r="12911" spans="2:3" x14ac:dyDescent="0.45">
      <c r="B12911"/>
      <c r="C12911"/>
    </row>
    <row r="12912" spans="2:3" x14ac:dyDescent="0.45">
      <c r="B12912"/>
      <c r="C12912"/>
    </row>
    <row r="12913" spans="2:3" x14ac:dyDescent="0.45">
      <c r="B12913"/>
      <c r="C12913"/>
    </row>
    <row r="12914" spans="2:3" x14ac:dyDescent="0.45">
      <c r="B12914"/>
      <c r="C12914"/>
    </row>
    <row r="12915" spans="2:3" x14ac:dyDescent="0.45">
      <c r="B12915"/>
      <c r="C12915"/>
    </row>
    <row r="12916" spans="2:3" x14ac:dyDescent="0.45">
      <c r="B12916"/>
      <c r="C12916"/>
    </row>
    <row r="12917" spans="2:3" x14ac:dyDescent="0.45">
      <c r="B12917"/>
      <c r="C12917"/>
    </row>
    <row r="12918" spans="2:3" x14ac:dyDescent="0.45">
      <c r="B12918"/>
      <c r="C12918"/>
    </row>
    <row r="12919" spans="2:3" x14ac:dyDescent="0.45">
      <c r="B12919"/>
      <c r="C12919"/>
    </row>
    <row r="12920" spans="2:3" x14ac:dyDescent="0.45">
      <c r="B12920"/>
      <c r="C12920"/>
    </row>
    <row r="12921" spans="2:3" x14ac:dyDescent="0.45">
      <c r="B12921"/>
      <c r="C12921"/>
    </row>
    <row r="12922" spans="2:3" x14ac:dyDescent="0.45">
      <c r="B12922"/>
      <c r="C12922"/>
    </row>
    <row r="12923" spans="2:3" x14ac:dyDescent="0.45">
      <c r="B12923"/>
      <c r="C12923"/>
    </row>
    <row r="12924" spans="2:3" x14ac:dyDescent="0.45">
      <c r="B12924"/>
      <c r="C12924"/>
    </row>
    <row r="12925" spans="2:3" x14ac:dyDescent="0.45">
      <c r="B12925"/>
      <c r="C12925"/>
    </row>
    <row r="12926" spans="2:3" x14ac:dyDescent="0.45">
      <c r="B12926"/>
      <c r="C12926"/>
    </row>
    <row r="12927" spans="2:3" x14ac:dyDescent="0.45">
      <c r="B12927"/>
      <c r="C12927"/>
    </row>
    <row r="12928" spans="2:3" x14ac:dyDescent="0.45">
      <c r="B12928"/>
      <c r="C12928"/>
    </row>
    <row r="12929" spans="2:3" x14ac:dyDescent="0.45">
      <c r="B12929"/>
      <c r="C12929"/>
    </row>
    <row r="12930" spans="2:3" x14ac:dyDescent="0.45">
      <c r="B12930"/>
      <c r="C12930"/>
    </row>
    <row r="12931" spans="2:3" x14ac:dyDescent="0.45">
      <c r="B12931"/>
      <c r="C12931"/>
    </row>
    <row r="12932" spans="2:3" x14ac:dyDescent="0.45">
      <c r="B12932"/>
      <c r="C12932"/>
    </row>
    <row r="12933" spans="2:3" x14ac:dyDescent="0.45">
      <c r="B12933"/>
      <c r="C12933"/>
    </row>
    <row r="12934" spans="2:3" x14ac:dyDescent="0.45">
      <c r="B12934"/>
      <c r="C12934"/>
    </row>
    <row r="12935" spans="2:3" x14ac:dyDescent="0.45">
      <c r="B12935"/>
      <c r="C12935"/>
    </row>
    <row r="12936" spans="2:3" x14ac:dyDescent="0.45">
      <c r="B12936"/>
      <c r="C12936"/>
    </row>
    <row r="12937" spans="2:3" x14ac:dyDescent="0.45">
      <c r="B12937"/>
      <c r="C12937"/>
    </row>
    <row r="12938" spans="2:3" x14ac:dyDescent="0.45">
      <c r="B12938"/>
      <c r="C12938"/>
    </row>
    <row r="12939" spans="2:3" x14ac:dyDescent="0.45">
      <c r="B12939"/>
      <c r="C12939"/>
    </row>
    <row r="12940" spans="2:3" x14ac:dyDescent="0.45">
      <c r="B12940"/>
      <c r="C12940"/>
    </row>
    <row r="12941" spans="2:3" x14ac:dyDescent="0.45">
      <c r="B12941"/>
      <c r="C12941"/>
    </row>
    <row r="12942" spans="2:3" x14ac:dyDescent="0.45">
      <c r="B12942"/>
      <c r="C12942"/>
    </row>
    <row r="12943" spans="2:3" x14ac:dyDescent="0.45">
      <c r="B12943"/>
      <c r="C12943"/>
    </row>
    <row r="12944" spans="2:3" x14ac:dyDescent="0.45">
      <c r="B12944"/>
      <c r="C12944"/>
    </row>
    <row r="12945" spans="2:3" x14ac:dyDescent="0.45">
      <c r="B12945"/>
      <c r="C12945"/>
    </row>
    <row r="12946" spans="2:3" x14ac:dyDescent="0.45">
      <c r="B12946"/>
      <c r="C12946"/>
    </row>
    <row r="12947" spans="2:3" x14ac:dyDescent="0.45">
      <c r="B12947"/>
      <c r="C12947"/>
    </row>
    <row r="12948" spans="2:3" x14ac:dyDescent="0.45">
      <c r="B12948"/>
      <c r="C12948"/>
    </row>
    <row r="12949" spans="2:3" x14ac:dyDescent="0.45">
      <c r="B12949"/>
      <c r="C12949"/>
    </row>
    <row r="12950" spans="2:3" x14ac:dyDescent="0.45">
      <c r="B12950"/>
      <c r="C12950"/>
    </row>
    <row r="12951" spans="2:3" x14ac:dyDescent="0.45">
      <c r="B12951"/>
      <c r="C12951"/>
    </row>
    <row r="12952" spans="2:3" x14ac:dyDescent="0.45">
      <c r="B12952"/>
      <c r="C12952"/>
    </row>
    <row r="12953" spans="2:3" x14ac:dyDescent="0.45">
      <c r="B12953"/>
      <c r="C12953"/>
    </row>
    <row r="12954" spans="2:3" x14ac:dyDescent="0.45">
      <c r="B12954"/>
      <c r="C12954"/>
    </row>
    <row r="12955" spans="2:3" x14ac:dyDescent="0.45">
      <c r="B12955"/>
      <c r="C12955"/>
    </row>
    <row r="12956" spans="2:3" x14ac:dyDescent="0.45">
      <c r="B12956"/>
      <c r="C12956"/>
    </row>
    <row r="12957" spans="2:3" x14ac:dyDescent="0.45">
      <c r="B12957"/>
      <c r="C12957"/>
    </row>
    <row r="12958" spans="2:3" x14ac:dyDescent="0.45">
      <c r="B12958"/>
      <c r="C12958"/>
    </row>
    <row r="12959" spans="2:3" x14ac:dyDescent="0.45">
      <c r="B12959"/>
      <c r="C12959"/>
    </row>
    <row r="12960" spans="2:3" x14ac:dyDescent="0.45">
      <c r="B12960"/>
      <c r="C12960"/>
    </row>
    <row r="12961" spans="2:3" x14ac:dyDescent="0.45">
      <c r="B12961"/>
      <c r="C12961"/>
    </row>
    <row r="12962" spans="2:3" x14ac:dyDescent="0.45">
      <c r="B12962"/>
      <c r="C12962"/>
    </row>
    <row r="12963" spans="2:3" x14ac:dyDescent="0.45">
      <c r="B12963"/>
      <c r="C12963"/>
    </row>
    <row r="12964" spans="2:3" x14ac:dyDescent="0.45">
      <c r="B12964"/>
      <c r="C12964"/>
    </row>
    <row r="12965" spans="2:3" x14ac:dyDescent="0.45">
      <c r="B12965"/>
      <c r="C12965"/>
    </row>
    <row r="12966" spans="2:3" x14ac:dyDescent="0.45">
      <c r="B12966"/>
      <c r="C12966"/>
    </row>
    <row r="12967" spans="2:3" x14ac:dyDescent="0.45">
      <c r="B12967"/>
      <c r="C12967"/>
    </row>
    <row r="12968" spans="2:3" x14ac:dyDescent="0.45">
      <c r="B12968"/>
      <c r="C12968"/>
    </row>
    <row r="12969" spans="2:3" x14ac:dyDescent="0.45">
      <c r="B12969"/>
      <c r="C12969"/>
    </row>
    <row r="12970" spans="2:3" x14ac:dyDescent="0.45">
      <c r="B12970"/>
      <c r="C12970"/>
    </row>
    <row r="12971" spans="2:3" x14ac:dyDescent="0.45">
      <c r="B12971"/>
      <c r="C12971"/>
    </row>
    <row r="12972" spans="2:3" x14ac:dyDescent="0.45">
      <c r="B12972"/>
      <c r="C12972"/>
    </row>
    <row r="12973" spans="2:3" x14ac:dyDescent="0.45">
      <c r="B12973"/>
      <c r="C12973"/>
    </row>
    <row r="12974" spans="2:3" x14ac:dyDescent="0.45">
      <c r="B12974"/>
      <c r="C12974"/>
    </row>
    <row r="12975" spans="2:3" x14ac:dyDescent="0.45">
      <c r="B12975"/>
      <c r="C12975"/>
    </row>
    <row r="12976" spans="2:3" x14ac:dyDescent="0.45">
      <c r="B12976"/>
      <c r="C12976"/>
    </row>
    <row r="12977" spans="2:3" x14ac:dyDescent="0.45">
      <c r="B12977"/>
      <c r="C12977"/>
    </row>
    <row r="12978" spans="2:3" x14ac:dyDescent="0.45">
      <c r="B12978"/>
      <c r="C12978"/>
    </row>
    <row r="12979" spans="2:3" x14ac:dyDescent="0.45">
      <c r="B12979"/>
      <c r="C12979"/>
    </row>
    <row r="12980" spans="2:3" x14ac:dyDescent="0.45">
      <c r="B12980"/>
      <c r="C12980"/>
    </row>
    <row r="12981" spans="2:3" x14ac:dyDescent="0.45">
      <c r="B12981"/>
      <c r="C12981"/>
    </row>
    <row r="12982" spans="2:3" x14ac:dyDescent="0.45">
      <c r="B12982"/>
      <c r="C12982"/>
    </row>
    <row r="12983" spans="2:3" x14ac:dyDescent="0.45">
      <c r="B12983"/>
      <c r="C12983"/>
    </row>
    <row r="12984" spans="2:3" x14ac:dyDescent="0.45">
      <c r="B12984"/>
      <c r="C12984"/>
    </row>
    <row r="12985" spans="2:3" x14ac:dyDescent="0.45">
      <c r="B12985"/>
      <c r="C12985"/>
    </row>
    <row r="12986" spans="2:3" x14ac:dyDescent="0.45">
      <c r="B12986"/>
      <c r="C12986"/>
    </row>
    <row r="12987" spans="2:3" x14ac:dyDescent="0.45">
      <c r="B12987"/>
      <c r="C12987"/>
    </row>
    <row r="12988" spans="2:3" x14ac:dyDescent="0.45">
      <c r="B12988"/>
      <c r="C12988"/>
    </row>
    <row r="12989" spans="2:3" x14ac:dyDescent="0.45">
      <c r="B12989"/>
      <c r="C12989"/>
    </row>
    <row r="12990" spans="2:3" x14ac:dyDescent="0.45">
      <c r="B12990"/>
      <c r="C12990"/>
    </row>
    <row r="12991" spans="2:3" x14ac:dyDescent="0.45">
      <c r="B12991"/>
      <c r="C12991"/>
    </row>
    <row r="12992" spans="2:3" x14ac:dyDescent="0.45">
      <c r="B12992"/>
      <c r="C12992"/>
    </row>
    <row r="12993" spans="2:3" x14ac:dyDescent="0.45">
      <c r="B12993"/>
      <c r="C12993"/>
    </row>
    <row r="12994" spans="2:3" x14ac:dyDescent="0.45">
      <c r="B12994"/>
      <c r="C12994"/>
    </row>
    <row r="12995" spans="2:3" x14ac:dyDescent="0.45">
      <c r="B12995"/>
      <c r="C12995"/>
    </row>
    <row r="12996" spans="2:3" x14ac:dyDescent="0.45">
      <c r="B12996"/>
      <c r="C12996"/>
    </row>
    <row r="12997" spans="2:3" x14ac:dyDescent="0.45">
      <c r="B12997"/>
      <c r="C12997"/>
    </row>
    <row r="12998" spans="2:3" x14ac:dyDescent="0.45">
      <c r="B12998"/>
      <c r="C12998"/>
    </row>
    <row r="12999" spans="2:3" x14ac:dyDescent="0.45">
      <c r="B12999"/>
      <c r="C12999"/>
    </row>
    <row r="13000" spans="2:3" x14ac:dyDescent="0.45">
      <c r="B13000"/>
      <c r="C13000"/>
    </row>
    <row r="13001" spans="2:3" x14ac:dyDescent="0.45">
      <c r="B13001"/>
      <c r="C13001"/>
    </row>
    <row r="13002" spans="2:3" x14ac:dyDescent="0.45">
      <c r="B13002"/>
      <c r="C13002"/>
    </row>
    <row r="13003" spans="2:3" x14ac:dyDescent="0.45">
      <c r="B13003"/>
      <c r="C13003"/>
    </row>
    <row r="13004" spans="2:3" x14ac:dyDescent="0.45">
      <c r="B13004"/>
      <c r="C13004"/>
    </row>
    <row r="13005" spans="2:3" x14ac:dyDescent="0.45">
      <c r="B13005"/>
      <c r="C13005"/>
    </row>
    <row r="13006" spans="2:3" x14ac:dyDescent="0.45">
      <c r="B13006"/>
      <c r="C13006"/>
    </row>
    <row r="13007" spans="2:3" x14ac:dyDescent="0.45">
      <c r="B13007"/>
      <c r="C13007"/>
    </row>
    <row r="13008" spans="2:3" x14ac:dyDescent="0.45">
      <c r="B13008"/>
      <c r="C13008"/>
    </row>
    <row r="13009" spans="2:3" x14ac:dyDescent="0.45">
      <c r="B13009"/>
      <c r="C13009"/>
    </row>
    <row r="13010" spans="2:3" x14ac:dyDescent="0.45">
      <c r="B13010"/>
      <c r="C13010"/>
    </row>
    <row r="13011" spans="2:3" x14ac:dyDescent="0.45">
      <c r="B13011"/>
      <c r="C13011"/>
    </row>
    <row r="13012" spans="2:3" x14ac:dyDescent="0.45">
      <c r="B13012"/>
      <c r="C13012"/>
    </row>
    <row r="13013" spans="2:3" x14ac:dyDescent="0.45">
      <c r="B13013"/>
      <c r="C13013"/>
    </row>
    <row r="13014" spans="2:3" x14ac:dyDescent="0.45">
      <c r="B13014"/>
      <c r="C13014"/>
    </row>
    <row r="13015" spans="2:3" x14ac:dyDescent="0.45">
      <c r="B13015"/>
      <c r="C13015"/>
    </row>
    <row r="13016" spans="2:3" x14ac:dyDescent="0.45">
      <c r="B13016"/>
      <c r="C13016"/>
    </row>
    <row r="13017" spans="2:3" x14ac:dyDescent="0.45">
      <c r="B13017"/>
      <c r="C13017"/>
    </row>
    <row r="13018" spans="2:3" x14ac:dyDescent="0.45">
      <c r="B13018"/>
      <c r="C13018"/>
    </row>
    <row r="13019" spans="2:3" x14ac:dyDescent="0.45">
      <c r="B13019"/>
      <c r="C13019"/>
    </row>
    <row r="13020" spans="2:3" x14ac:dyDescent="0.45">
      <c r="B13020"/>
      <c r="C13020"/>
    </row>
    <row r="13021" spans="2:3" x14ac:dyDescent="0.45">
      <c r="B13021"/>
      <c r="C13021"/>
    </row>
    <row r="13022" spans="2:3" x14ac:dyDescent="0.45">
      <c r="B13022"/>
      <c r="C13022"/>
    </row>
    <row r="13023" spans="2:3" x14ac:dyDescent="0.45">
      <c r="B13023"/>
      <c r="C13023"/>
    </row>
    <row r="13024" spans="2:3" x14ac:dyDescent="0.45">
      <c r="B13024"/>
      <c r="C13024"/>
    </row>
    <row r="13025" spans="2:3" x14ac:dyDescent="0.45">
      <c r="B13025"/>
      <c r="C13025"/>
    </row>
    <row r="13026" spans="2:3" x14ac:dyDescent="0.45">
      <c r="B13026"/>
      <c r="C13026"/>
    </row>
    <row r="13027" spans="2:3" x14ac:dyDescent="0.45">
      <c r="B13027"/>
      <c r="C13027"/>
    </row>
    <row r="13028" spans="2:3" x14ac:dyDescent="0.45">
      <c r="B13028"/>
      <c r="C13028"/>
    </row>
    <row r="13029" spans="2:3" x14ac:dyDescent="0.45">
      <c r="B13029"/>
      <c r="C13029"/>
    </row>
    <row r="13030" spans="2:3" x14ac:dyDescent="0.45">
      <c r="B13030"/>
      <c r="C13030"/>
    </row>
    <row r="13031" spans="2:3" x14ac:dyDescent="0.45">
      <c r="B13031"/>
      <c r="C13031"/>
    </row>
    <row r="13032" spans="2:3" x14ac:dyDescent="0.45">
      <c r="B13032"/>
      <c r="C13032"/>
    </row>
    <row r="13033" spans="2:3" x14ac:dyDescent="0.45">
      <c r="B13033"/>
      <c r="C13033"/>
    </row>
    <row r="13034" spans="2:3" x14ac:dyDescent="0.45">
      <c r="B13034"/>
      <c r="C13034"/>
    </row>
    <row r="13035" spans="2:3" x14ac:dyDescent="0.45">
      <c r="B13035"/>
      <c r="C13035"/>
    </row>
    <row r="13036" spans="2:3" x14ac:dyDescent="0.45">
      <c r="B13036"/>
      <c r="C13036"/>
    </row>
    <row r="13037" spans="2:3" x14ac:dyDescent="0.45">
      <c r="B13037"/>
      <c r="C13037"/>
    </row>
    <row r="13038" spans="2:3" x14ac:dyDescent="0.45">
      <c r="B13038"/>
      <c r="C13038"/>
    </row>
    <row r="13039" spans="2:3" x14ac:dyDescent="0.45">
      <c r="B13039"/>
      <c r="C13039"/>
    </row>
    <row r="13040" spans="2:3" x14ac:dyDescent="0.45">
      <c r="B13040"/>
      <c r="C13040"/>
    </row>
    <row r="13041" spans="2:3" x14ac:dyDescent="0.45">
      <c r="B13041"/>
      <c r="C13041"/>
    </row>
    <row r="13042" spans="2:3" x14ac:dyDescent="0.45">
      <c r="B13042"/>
      <c r="C13042"/>
    </row>
    <row r="13043" spans="2:3" x14ac:dyDescent="0.45">
      <c r="B13043"/>
      <c r="C13043"/>
    </row>
    <row r="13044" spans="2:3" x14ac:dyDescent="0.45">
      <c r="B13044"/>
      <c r="C13044"/>
    </row>
    <row r="13045" spans="2:3" x14ac:dyDescent="0.45">
      <c r="B13045"/>
      <c r="C13045"/>
    </row>
    <row r="13046" spans="2:3" x14ac:dyDescent="0.45">
      <c r="B13046"/>
      <c r="C13046"/>
    </row>
    <row r="13047" spans="2:3" x14ac:dyDescent="0.45">
      <c r="B13047"/>
      <c r="C13047"/>
    </row>
    <row r="13048" spans="2:3" x14ac:dyDescent="0.45">
      <c r="B13048"/>
      <c r="C13048"/>
    </row>
    <row r="13049" spans="2:3" x14ac:dyDescent="0.45">
      <c r="B13049"/>
      <c r="C13049"/>
    </row>
    <row r="13050" spans="2:3" x14ac:dyDescent="0.45">
      <c r="B13050"/>
      <c r="C13050"/>
    </row>
    <row r="13051" spans="2:3" x14ac:dyDescent="0.45">
      <c r="B13051"/>
      <c r="C13051"/>
    </row>
    <row r="13052" spans="2:3" x14ac:dyDescent="0.45">
      <c r="B13052"/>
      <c r="C13052"/>
    </row>
    <row r="13053" spans="2:3" x14ac:dyDescent="0.45">
      <c r="B13053"/>
      <c r="C13053"/>
    </row>
    <row r="13054" spans="2:3" x14ac:dyDescent="0.45">
      <c r="B13054"/>
      <c r="C13054"/>
    </row>
    <row r="13055" spans="2:3" x14ac:dyDescent="0.45">
      <c r="B13055"/>
      <c r="C13055"/>
    </row>
    <row r="13056" spans="2:3" x14ac:dyDescent="0.45">
      <c r="B13056"/>
      <c r="C13056"/>
    </row>
    <row r="13057" spans="2:3" x14ac:dyDescent="0.45">
      <c r="B13057"/>
      <c r="C13057"/>
    </row>
    <row r="13058" spans="2:3" x14ac:dyDescent="0.45">
      <c r="B13058"/>
      <c r="C13058"/>
    </row>
    <row r="13059" spans="2:3" x14ac:dyDescent="0.45">
      <c r="B13059"/>
      <c r="C13059"/>
    </row>
    <row r="13060" spans="2:3" x14ac:dyDescent="0.45">
      <c r="B13060"/>
      <c r="C13060"/>
    </row>
    <row r="13061" spans="2:3" x14ac:dyDescent="0.45">
      <c r="B13061"/>
      <c r="C13061"/>
    </row>
    <row r="13062" spans="2:3" x14ac:dyDescent="0.45">
      <c r="B13062"/>
      <c r="C13062"/>
    </row>
    <row r="13063" spans="2:3" x14ac:dyDescent="0.45">
      <c r="B13063"/>
      <c r="C13063"/>
    </row>
    <row r="13064" spans="2:3" x14ac:dyDescent="0.45">
      <c r="B13064"/>
      <c r="C13064"/>
    </row>
    <row r="13065" spans="2:3" x14ac:dyDescent="0.45">
      <c r="B13065"/>
      <c r="C13065"/>
    </row>
    <row r="13066" spans="2:3" x14ac:dyDescent="0.45">
      <c r="B13066"/>
      <c r="C13066"/>
    </row>
    <row r="13067" spans="2:3" x14ac:dyDescent="0.45">
      <c r="B13067"/>
      <c r="C13067"/>
    </row>
    <row r="13068" spans="2:3" x14ac:dyDescent="0.45">
      <c r="B13068"/>
      <c r="C13068"/>
    </row>
    <row r="13069" spans="2:3" x14ac:dyDescent="0.45">
      <c r="B13069"/>
      <c r="C13069"/>
    </row>
    <row r="13070" spans="2:3" x14ac:dyDescent="0.45">
      <c r="B13070"/>
      <c r="C13070"/>
    </row>
    <row r="13071" spans="2:3" x14ac:dyDescent="0.45">
      <c r="B13071"/>
      <c r="C13071"/>
    </row>
    <row r="13072" spans="2:3" x14ac:dyDescent="0.45">
      <c r="B13072"/>
      <c r="C13072"/>
    </row>
    <row r="13073" spans="2:3" x14ac:dyDescent="0.45">
      <c r="B13073"/>
      <c r="C13073"/>
    </row>
    <row r="13074" spans="2:3" x14ac:dyDescent="0.45">
      <c r="B13074"/>
      <c r="C13074"/>
    </row>
    <row r="13075" spans="2:3" x14ac:dyDescent="0.45">
      <c r="B13075"/>
      <c r="C13075"/>
    </row>
    <row r="13076" spans="2:3" x14ac:dyDescent="0.45">
      <c r="B13076"/>
      <c r="C13076"/>
    </row>
    <row r="13077" spans="2:3" x14ac:dyDescent="0.45">
      <c r="B13077"/>
      <c r="C13077"/>
    </row>
    <row r="13078" spans="2:3" x14ac:dyDescent="0.45">
      <c r="B13078"/>
      <c r="C13078"/>
    </row>
    <row r="13079" spans="2:3" x14ac:dyDescent="0.45">
      <c r="B13079"/>
      <c r="C13079"/>
    </row>
    <row r="13080" spans="2:3" x14ac:dyDescent="0.45">
      <c r="B13080"/>
      <c r="C13080"/>
    </row>
    <row r="13081" spans="2:3" x14ac:dyDescent="0.45">
      <c r="B13081"/>
      <c r="C13081"/>
    </row>
    <row r="13082" spans="2:3" x14ac:dyDescent="0.45">
      <c r="B13082"/>
      <c r="C13082"/>
    </row>
    <row r="13083" spans="2:3" x14ac:dyDescent="0.45">
      <c r="B13083"/>
      <c r="C13083"/>
    </row>
    <row r="13084" spans="2:3" x14ac:dyDescent="0.45">
      <c r="B13084"/>
      <c r="C13084"/>
    </row>
    <row r="13085" spans="2:3" x14ac:dyDescent="0.45">
      <c r="B13085"/>
      <c r="C13085"/>
    </row>
    <row r="13086" spans="2:3" x14ac:dyDescent="0.45">
      <c r="B13086"/>
      <c r="C13086"/>
    </row>
    <row r="13087" spans="2:3" x14ac:dyDescent="0.45">
      <c r="B13087"/>
      <c r="C13087"/>
    </row>
    <row r="13088" spans="2:3" x14ac:dyDescent="0.45">
      <c r="B13088"/>
      <c r="C13088"/>
    </row>
    <row r="13089" spans="2:3" x14ac:dyDescent="0.45">
      <c r="B13089"/>
      <c r="C13089"/>
    </row>
    <row r="13090" spans="2:3" x14ac:dyDescent="0.45">
      <c r="B13090"/>
      <c r="C13090"/>
    </row>
    <row r="13091" spans="2:3" x14ac:dyDescent="0.45">
      <c r="B13091"/>
      <c r="C13091"/>
    </row>
    <row r="13092" spans="2:3" x14ac:dyDescent="0.45">
      <c r="B13092"/>
      <c r="C13092"/>
    </row>
    <row r="13093" spans="2:3" x14ac:dyDescent="0.45">
      <c r="B13093"/>
      <c r="C13093"/>
    </row>
    <row r="13094" spans="2:3" x14ac:dyDescent="0.45">
      <c r="B13094"/>
      <c r="C13094"/>
    </row>
    <row r="13095" spans="2:3" x14ac:dyDescent="0.45">
      <c r="B13095"/>
      <c r="C13095"/>
    </row>
    <row r="13096" spans="2:3" x14ac:dyDescent="0.45">
      <c r="B13096"/>
      <c r="C13096"/>
    </row>
    <row r="13097" spans="2:3" x14ac:dyDescent="0.45">
      <c r="B13097"/>
      <c r="C13097"/>
    </row>
    <row r="13098" spans="2:3" x14ac:dyDescent="0.45">
      <c r="B13098"/>
      <c r="C13098"/>
    </row>
    <row r="13099" spans="2:3" x14ac:dyDescent="0.45">
      <c r="B13099"/>
      <c r="C13099"/>
    </row>
    <row r="13100" spans="2:3" x14ac:dyDescent="0.45">
      <c r="B13100"/>
      <c r="C13100"/>
    </row>
    <row r="13101" spans="2:3" x14ac:dyDescent="0.45">
      <c r="B13101"/>
      <c r="C13101"/>
    </row>
    <row r="13102" spans="2:3" x14ac:dyDescent="0.45">
      <c r="B13102"/>
      <c r="C13102"/>
    </row>
    <row r="13103" spans="2:3" x14ac:dyDescent="0.45">
      <c r="B13103"/>
      <c r="C13103"/>
    </row>
    <row r="13104" spans="2:3" x14ac:dyDescent="0.45">
      <c r="B13104"/>
      <c r="C13104"/>
    </row>
    <row r="13105" spans="2:3" x14ac:dyDescent="0.45">
      <c r="B13105"/>
      <c r="C13105"/>
    </row>
    <row r="13106" spans="2:3" x14ac:dyDescent="0.45">
      <c r="B13106"/>
      <c r="C13106"/>
    </row>
    <row r="13107" spans="2:3" x14ac:dyDescent="0.45">
      <c r="B13107"/>
      <c r="C13107"/>
    </row>
    <row r="13108" spans="2:3" x14ac:dyDescent="0.45">
      <c r="B13108"/>
      <c r="C13108"/>
    </row>
    <row r="13109" spans="2:3" x14ac:dyDescent="0.45">
      <c r="B13109"/>
      <c r="C13109"/>
    </row>
    <row r="13110" spans="2:3" x14ac:dyDescent="0.45">
      <c r="B13110"/>
      <c r="C13110"/>
    </row>
    <row r="13111" spans="2:3" x14ac:dyDescent="0.45">
      <c r="B13111"/>
      <c r="C13111"/>
    </row>
    <row r="13112" spans="2:3" x14ac:dyDescent="0.45">
      <c r="B13112"/>
      <c r="C13112"/>
    </row>
    <row r="13113" spans="2:3" x14ac:dyDescent="0.45">
      <c r="B13113"/>
      <c r="C13113"/>
    </row>
    <row r="13114" spans="2:3" x14ac:dyDescent="0.45">
      <c r="B13114"/>
      <c r="C13114"/>
    </row>
    <row r="13115" spans="2:3" x14ac:dyDescent="0.45">
      <c r="B13115"/>
      <c r="C13115"/>
    </row>
    <row r="13116" spans="2:3" x14ac:dyDescent="0.45">
      <c r="B13116"/>
      <c r="C13116"/>
    </row>
    <row r="13117" spans="2:3" x14ac:dyDescent="0.45">
      <c r="B13117"/>
      <c r="C13117"/>
    </row>
    <row r="13118" spans="2:3" x14ac:dyDescent="0.45">
      <c r="B13118"/>
      <c r="C13118"/>
    </row>
    <row r="13119" spans="2:3" x14ac:dyDescent="0.45">
      <c r="B13119"/>
      <c r="C13119"/>
    </row>
    <row r="13120" spans="2:3" x14ac:dyDescent="0.45">
      <c r="B13120"/>
      <c r="C13120"/>
    </row>
    <row r="13121" spans="2:3" x14ac:dyDescent="0.45">
      <c r="B13121"/>
      <c r="C13121"/>
    </row>
    <row r="13122" spans="2:3" x14ac:dyDescent="0.45">
      <c r="B13122"/>
      <c r="C13122"/>
    </row>
    <row r="13123" spans="2:3" x14ac:dyDescent="0.45">
      <c r="B13123"/>
      <c r="C13123"/>
    </row>
    <row r="13124" spans="2:3" x14ac:dyDescent="0.45">
      <c r="B13124"/>
      <c r="C13124"/>
    </row>
    <row r="13125" spans="2:3" x14ac:dyDescent="0.45">
      <c r="B13125"/>
      <c r="C13125"/>
    </row>
    <row r="13126" spans="2:3" x14ac:dyDescent="0.45">
      <c r="B13126"/>
      <c r="C13126"/>
    </row>
    <row r="13127" spans="2:3" x14ac:dyDescent="0.45">
      <c r="B13127"/>
      <c r="C13127"/>
    </row>
    <row r="13128" spans="2:3" x14ac:dyDescent="0.45">
      <c r="B13128"/>
      <c r="C13128"/>
    </row>
    <row r="13129" spans="2:3" x14ac:dyDescent="0.45">
      <c r="B13129"/>
      <c r="C13129"/>
    </row>
    <row r="13130" spans="2:3" x14ac:dyDescent="0.45">
      <c r="B13130"/>
      <c r="C13130"/>
    </row>
    <row r="13131" spans="2:3" x14ac:dyDescent="0.45">
      <c r="B13131"/>
      <c r="C13131"/>
    </row>
    <row r="13132" spans="2:3" x14ac:dyDescent="0.45">
      <c r="B13132"/>
      <c r="C13132"/>
    </row>
    <row r="13133" spans="2:3" x14ac:dyDescent="0.45">
      <c r="B13133"/>
      <c r="C13133"/>
    </row>
    <row r="13134" spans="2:3" x14ac:dyDescent="0.45">
      <c r="B13134"/>
      <c r="C13134"/>
    </row>
    <row r="13135" spans="2:3" x14ac:dyDescent="0.45">
      <c r="B13135"/>
      <c r="C13135"/>
    </row>
    <row r="13136" spans="2:3" x14ac:dyDescent="0.45">
      <c r="B13136"/>
      <c r="C13136"/>
    </row>
    <row r="13137" spans="2:3" x14ac:dyDescent="0.45">
      <c r="B13137"/>
      <c r="C13137"/>
    </row>
    <row r="13138" spans="2:3" x14ac:dyDescent="0.45">
      <c r="B13138"/>
      <c r="C13138"/>
    </row>
    <row r="13139" spans="2:3" x14ac:dyDescent="0.45">
      <c r="B13139"/>
      <c r="C13139"/>
    </row>
    <row r="13140" spans="2:3" x14ac:dyDescent="0.45">
      <c r="B13140"/>
      <c r="C13140"/>
    </row>
    <row r="13141" spans="2:3" x14ac:dyDescent="0.45">
      <c r="B13141"/>
      <c r="C13141"/>
    </row>
    <row r="13142" spans="2:3" x14ac:dyDescent="0.45">
      <c r="B13142"/>
      <c r="C13142"/>
    </row>
    <row r="13143" spans="2:3" x14ac:dyDescent="0.45">
      <c r="B13143"/>
      <c r="C13143"/>
    </row>
    <row r="13144" spans="2:3" x14ac:dyDescent="0.45">
      <c r="B13144"/>
      <c r="C13144"/>
    </row>
    <row r="13145" spans="2:3" x14ac:dyDescent="0.45">
      <c r="B13145"/>
      <c r="C13145"/>
    </row>
    <row r="13146" spans="2:3" x14ac:dyDescent="0.45">
      <c r="B13146"/>
      <c r="C13146"/>
    </row>
    <row r="13147" spans="2:3" x14ac:dyDescent="0.45">
      <c r="B13147"/>
      <c r="C13147"/>
    </row>
    <row r="13148" spans="2:3" x14ac:dyDescent="0.45">
      <c r="B13148"/>
      <c r="C13148"/>
    </row>
    <row r="13149" spans="2:3" x14ac:dyDescent="0.45">
      <c r="B13149"/>
      <c r="C13149"/>
    </row>
    <row r="13150" spans="2:3" x14ac:dyDescent="0.45">
      <c r="B13150"/>
      <c r="C13150"/>
    </row>
    <row r="13151" spans="2:3" x14ac:dyDescent="0.45">
      <c r="B13151"/>
      <c r="C13151"/>
    </row>
    <row r="13152" spans="2:3" x14ac:dyDescent="0.45">
      <c r="B13152"/>
      <c r="C13152"/>
    </row>
    <row r="13153" spans="2:3" x14ac:dyDescent="0.45">
      <c r="B13153"/>
      <c r="C13153"/>
    </row>
    <row r="13154" spans="2:3" x14ac:dyDescent="0.45">
      <c r="B13154"/>
      <c r="C13154"/>
    </row>
    <row r="13155" spans="2:3" x14ac:dyDescent="0.45">
      <c r="B13155"/>
      <c r="C13155"/>
    </row>
    <row r="13156" spans="2:3" x14ac:dyDescent="0.45">
      <c r="B13156"/>
      <c r="C13156"/>
    </row>
    <row r="13157" spans="2:3" x14ac:dyDescent="0.45">
      <c r="B13157"/>
      <c r="C13157"/>
    </row>
    <row r="13158" spans="2:3" x14ac:dyDescent="0.45">
      <c r="B13158"/>
      <c r="C13158"/>
    </row>
    <row r="13159" spans="2:3" x14ac:dyDescent="0.45">
      <c r="B13159"/>
      <c r="C13159"/>
    </row>
    <row r="13160" spans="2:3" x14ac:dyDescent="0.45">
      <c r="B13160"/>
      <c r="C13160"/>
    </row>
    <row r="13161" spans="2:3" x14ac:dyDescent="0.45">
      <c r="B13161"/>
      <c r="C13161"/>
    </row>
    <row r="13162" spans="2:3" x14ac:dyDescent="0.45">
      <c r="B13162"/>
      <c r="C13162"/>
    </row>
    <row r="13163" spans="2:3" x14ac:dyDescent="0.45">
      <c r="B13163"/>
      <c r="C13163"/>
    </row>
    <row r="13164" spans="2:3" x14ac:dyDescent="0.45">
      <c r="B13164"/>
      <c r="C13164"/>
    </row>
    <row r="13165" spans="2:3" x14ac:dyDescent="0.45">
      <c r="B13165"/>
      <c r="C13165"/>
    </row>
    <row r="13166" spans="2:3" x14ac:dyDescent="0.45">
      <c r="B13166"/>
      <c r="C13166"/>
    </row>
    <row r="13167" spans="2:3" x14ac:dyDescent="0.45">
      <c r="B13167"/>
      <c r="C13167"/>
    </row>
    <row r="13168" spans="2:3" x14ac:dyDescent="0.45">
      <c r="B13168"/>
      <c r="C13168"/>
    </row>
    <row r="13169" spans="2:3" x14ac:dyDescent="0.45">
      <c r="B13169"/>
      <c r="C13169"/>
    </row>
    <row r="13170" spans="2:3" x14ac:dyDescent="0.45">
      <c r="B13170"/>
      <c r="C13170"/>
    </row>
    <row r="13171" spans="2:3" x14ac:dyDescent="0.45">
      <c r="B13171"/>
      <c r="C13171"/>
    </row>
    <row r="13172" spans="2:3" x14ac:dyDescent="0.45">
      <c r="B13172"/>
      <c r="C13172"/>
    </row>
    <row r="13173" spans="2:3" x14ac:dyDescent="0.45">
      <c r="B13173"/>
      <c r="C13173"/>
    </row>
    <row r="13174" spans="2:3" x14ac:dyDescent="0.45">
      <c r="B13174"/>
      <c r="C13174"/>
    </row>
    <row r="13175" spans="2:3" x14ac:dyDescent="0.45">
      <c r="B13175"/>
      <c r="C13175"/>
    </row>
    <row r="13176" spans="2:3" x14ac:dyDescent="0.45">
      <c r="B13176"/>
      <c r="C13176"/>
    </row>
    <row r="13177" spans="2:3" x14ac:dyDescent="0.45">
      <c r="B13177"/>
      <c r="C13177"/>
    </row>
    <row r="13178" spans="2:3" x14ac:dyDescent="0.45">
      <c r="B13178"/>
      <c r="C13178"/>
    </row>
    <row r="13179" spans="2:3" x14ac:dyDescent="0.45">
      <c r="B13179"/>
      <c r="C13179"/>
    </row>
    <row r="13180" spans="2:3" x14ac:dyDescent="0.45">
      <c r="B13180"/>
      <c r="C13180"/>
    </row>
    <row r="13181" spans="2:3" x14ac:dyDescent="0.45">
      <c r="B13181"/>
      <c r="C13181"/>
    </row>
    <row r="13182" spans="2:3" x14ac:dyDescent="0.45">
      <c r="B13182"/>
      <c r="C13182"/>
    </row>
    <row r="13183" spans="2:3" x14ac:dyDescent="0.45">
      <c r="B13183"/>
      <c r="C13183"/>
    </row>
    <row r="13184" spans="2:3" x14ac:dyDescent="0.45">
      <c r="B13184"/>
      <c r="C13184"/>
    </row>
    <row r="13185" spans="2:3" x14ac:dyDescent="0.45">
      <c r="B13185"/>
      <c r="C13185"/>
    </row>
    <row r="13186" spans="2:3" x14ac:dyDescent="0.45">
      <c r="B13186"/>
      <c r="C13186"/>
    </row>
    <row r="13187" spans="2:3" x14ac:dyDescent="0.45">
      <c r="B13187"/>
      <c r="C13187"/>
    </row>
    <row r="13188" spans="2:3" x14ac:dyDescent="0.45">
      <c r="B13188"/>
      <c r="C13188"/>
    </row>
    <row r="13189" spans="2:3" x14ac:dyDescent="0.45">
      <c r="B13189"/>
      <c r="C13189"/>
    </row>
    <row r="13190" spans="2:3" x14ac:dyDescent="0.45">
      <c r="B13190"/>
      <c r="C13190"/>
    </row>
    <row r="13191" spans="2:3" x14ac:dyDescent="0.45">
      <c r="B13191"/>
      <c r="C13191"/>
    </row>
    <row r="13192" spans="2:3" x14ac:dyDescent="0.45">
      <c r="B13192"/>
      <c r="C13192"/>
    </row>
    <row r="13193" spans="2:3" x14ac:dyDescent="0.45">
      <c r="B13193"/>
      <c r="C13193"/>
    </row>
    <row r="13194" spans="2:3" x14ac:dyDescent="0.45">
      <c r="B13194"/>
      <c r="C13194"/>
    </row>
    <row r="13195" spans="2:3" x14ac:dyDescent="0.45">
      <c r="B13195"/>
      <c r="C13195"/>
    </row>
    <row r="13196" spans="2:3" x14ac:dyDescent="0.45">
      <c r="B13196"/>
      <c r="C13196"/>
    </row>
    <row r="13197" spans="2:3" x14ac:dyDescent="0.45">
      <c r="B13197"/>
      <c r="C13197"/>
    </row>
    <row r="13198" spans="2:3" x14ac:dyDescent="0.45">
      <c r="B13198"/>
      <c r="C13198"/>
    </row>
    <row r="13199" spans="2:3" x14ac:dyDescent="0.45">
      <c r="B13199"/>
      <c r="C13199"/>
    </row>
    <row r="13200" spans="2:3" x14ac:dyDescent="0.45">
      <c r="B13200"/>
      <c r="C13200"/>
    </row>
    <row r="13201" spans="2:3" x14ac:dyDescent="0.45">
      <c r="B13201"/>
      <c r="C13201"/>
    </row>
    <row r="13202" spans="2:3" x14ac:dyDescent="0.45">
      <c r="B13202"/>
      <c r="C13202"/>
    </row>
    <row r="13203" spans="2:3" x14ac:dyDescent="0.45">
      <c r="B13203"/>
      <c r="C13203"/>
    </row>
    <row r="13204" spans="2:3" x14ac:dyDescent="0.45">
      <c r="B13204"/>
      <c r="C13204"/>
    </row>
    <row r="13205" spans="2:3" x14ac:dyDescent="0.45">
      <c r="B13205"/>
      <c r="C13205"/>
    </row>
    <row r="13206" spans="2:3" x14ac:dyDescent="0.45">
      <c r="B13206"/>
      <c r="C13206"/>
    </row>
    <row r="13207" spans="2:3" x14ac:dyDescent="0.45">
      <c r="B13207"/>
      <c r="C13207"/>
    </row>
    <row r="13208" spans="2:3" x14ac:dyDescent="0.45">
      <c r="B13208"/>
      <c r="C13208"/>
    </row>
    <row r="13209" spans="2:3" x14ac:dyDescent="0.45">
      <c r="B13209"/>
      <c r="C13209"/>
    </row>
    <row r="13210" spans="2:3" x14ac:dyDescent="0.45">
      <c r="B13210"/>
      <c r="C13210"/>
    </row>
    <row r="13211" spans="2:3" x14ac:dyDescent="0.45">
      <c r="B13211"/>
      <c r="C13211"/>
    </row>
    <row r="13212" spans="2:3" x14ac:dyDescent="0.45">
      <c r="B13212"/>
      <c r="C13212"/>
    </row>
    <row r="13213" spans="2:3" x14ac:dyDescent="0.45">
      <c r="B13213"/>
      <c r="C13213"/>
    </row>
    <row r="13214" spans="2:3" x14ac:dyDescent="0.45">
      <c r="B13214"/>
      <c r="C13214"/>
    </row>
    <row r="13215" spans="2:3" x14ac:dyDescent="0.45">
      <c r="B13215"/>
      <c r="C13215"/>
    </row>
    <row r="13216" spans="2:3" x14ac:dyDescent="0.45">
      <c r="B13216"/>
      <c r="C13216"/>
    </row>
    <row r="13217" spans="2:3" x14ac:dyDescent="0.45">
      <c r="B13217"/>
      <c r="C13217"/>
    </row>
    <row r="13218" spans="2:3" x14ac:dyDescent="0.45">
      <c r="B13218"/>
      <c r="C13218"/>
    </row>
    <row r="13219" spans="2:3" x14ac:dyDescent="0.45">
      <c r="B13219"/>
      <c r="C13219"/>
    </row>
    <row r="13220" spans="2:3" x14ac:dyDescent="0.45">
      <c r="B13220"/>
      <c r="C13220"/>
    </row>
    <row r="13221" spans="2:3" x14ac:dyDescent="0.45">
      <c r="B13221"/>
      <c r="C13221"/>
    </row>
    <row r="13222" spans="2:3" x14ac:dyDescent="0.45">
      <c r="B13222"/>
      <c r="C13222"/>
    </row>
    <row r="13223" spans="2:3" x14ac:dyDescent="0.45">
      <c r="B13223"/>
      <c r="C13223"/>
    </row>
    <row r="13224" spans="2:3" x14ac:dyDescent="0.45">
      <c r="B13224"/>
      <c r="C13224"/>
    </row>
    <row r="13225" spans="2:3" x14ac:dyDescent="0.45">
      <c r="B13225"/>
      <c r="C13225"/>
    </row>
    <row r="13226" spans="2:3" x14ac:dyDescent="0.45">
      <c r="B13226"/>
      <c r="C13226"/>
    </row>
    <row r="13227" spans="2:3" x14ac:dyDescent="0.45">
      <c r="B13227"/>
      <c r="C13227"/>
    </row>
    <row r="13228" spans="2:3" x14ac:dyDescent="0.45">
      <c r="B13228"/>
      <c r="C13228"/>
    </row>
    <row r="13229" spans="2:3" x14ac:dyDescent="0.45">
      <c r="B13229"/>
      <c r="C13229"/>
    </row>
    <row r="13230" spans="2:3" x14ac:dyDescent="0.45">
      <c r="B13230"/>
      <c r="C13230"/>
    </row>
    <row r="13231" spans="2:3" x14ac:dyDescent="0.45">
      <c r="B13231"/>
      <c r="C13231"/>
    </row>
    <row r="13232" spans="2:3" x14ac:dyDescent="0.45">
      <c r="B13232"/>
      <c r="C13232"/>
    </row>
    <row r="13233" spans="2:3" x14ac:dyDescent="0.45">
      <c r="B13233"/>
      <c r="C13233"/>
    </row>
    <row r="13234" spans="2:3" x14ac:dyDescent="0.45">
      <c r="B13234"/>
      <c r="C13234"/>
    </row>
    <row r="13235" spans="2:3" x14ac:dyDescent="0.45">
      <c r="B13235"/>
      <c r="C13235"/>
    </row>
    <row r="13236" spans="2:3" x14ac:dyDescent="0.45">
      <c r="B13236"/>
      <c r="C13236"/>
    </row>
    <row r="13237" spans="2:3" x14ac:dyDescent="0.45">
      <c r="B13237"/>
      <c r="C13237"/>
    </row>
    <row r="13238" spans="2:3" x14ac:dyDescent="0.45">
      <c r="B13238"/>
      <c r="C13238"/>
    </row>
    <row r="13239" spans="2:3" x14ac:dyDescent="0.45">
      <c r="B13239"/>
      <c r="C13239"/>
    </row>
    <row r="13240" spans="2:3" x14ac:dyDescent="0.45">
      <c r="B13240"/>
      <c r="C13240"/>
    </row>
    <row r="13241" spans="2:3" x14ac:dyDescent="0.45">
      <c r="B13241"/>
      <c r="C13241"/>
    </row>
    <row r="13242" spans="2:3" x14ac:dyDescent="0.45">
      <c r="B13242"/>
      <c r="C13242"/>
    </row>
    <row r="13243" spans="2:3" x14ac:dyDescent="0.45">
      <c r="B13243"/>
      <c r="C13243"/>
    </row>
    <row r="13244" spans="2:3" x14ac:dyDescent="0.45">
      <c r="B13244"/>
      <c r="C13244"/>
    </row>
    <row r="13245" spans="2:3" x14ac:dyDescent="0.45">
      <c r="B13245"/>
      <c r="C13245"/>
    </row>
    <row r="13246" spans="2:3" x14ac:dyDescent="0.45">
      <c r="B13246"/>
      <c r="C13246"/>
    </row>
    <row r="13247" spans="2:3" x14ac:dyDescent="0.45">
      <c r="B13247"/>
      <c r="C13247"/>
    </row>
    <row r="13248" spans="2:3" x14ac:dyDescent="0.45">
      <c r="B13248"/>
      <c r="C13248"/>
    </row>
    <row r="13249" spans="2:3" x14ac:dyDescent="0.45">
      <c r="B13249"/>
      <c r="C13249"/>
    </row>
    <row r="13250" spans="2:3" x14ac:dyDescent="0.45">
      <c r="B13250"/>
      <c r="C13250"/>
    </row>
    <row r="13251" spans="2:3" x14ac:dyDescent="0.45">
      <c r="B13251"/>
      <c r="C13251"/>
    </row>
    <row r="13252" spans="2:3" x14ac:dyDescent="0.45">
      <c r="B13252"/>
      <c r="C13252"/>
    </row>
    <row r="13253" spans="2:3" x14ac:dyDescent="0.45">
      <c r="B13253"/>
      <c r="C13253"/>
    </row>
    <row r="13254" spans="2:3" x14ac:dyDescent="0.45">
      <c r="B13254"/>
      <c r="C13254"/>
    </row>
    <row r="13255" spans="2:3" x14ac:dyDescent="0.45">
      <c r="B13255"/>
      <c r="C13255"/>
    </row>
    <row r="13256" spans="2:3" x14ac:dyDescent="0.45">
      <c r="B13256"/>
      <c r="C13256"/>
    </row>
    <row r="13257" spans="2:3" x14ac:dyDescent="0.45">
      <c r="B13257"/>
      <c r="C13257"/>
    </row>
    <row r="13258" spans="2:3" x14ac:dyDescent="0.45">
      <c r="B13258"/>
      <c r="C13258"/>
    </row>
    <row r="13259" spans="2:3" x14ac:dyDescent="0.45">
      <c r="B13259"/>
      <c r="C13259"/>
    </row>
    <row r="13260" spans="2:3" x14ac:dyDescent="0.45">
      <c r="B13260"/>
      <c r="C13260"/>
    </row>
    <row r="13261" spans="2:3" x14ac:dyDescent="0.45">
      <c r="B13261"/>
      <c r="C13261"/>
    </row>
    <row r="13262" spans="2:3" x14ac:dyDescent="0.45">
      <c r="B13262"/>
      <c r="C13262"/>
    </row>
    <row r="13263" spans="2:3" x14ac:dyDescent="0.45">
      <c r="B13263"/>
      <c r="C13263"/>
    </row>
    <row r="13264" spans="2:3" x14ac:dyDescent="0.45">
      <c r="B13264"/>
      <c r="C13264"/>
    </row>
    <row r="13265" spans="2:3" x14ac:dyDescent="0.45">
      <c r="B13265"/>
      <c r="C13265"/>
    </row>
    <row r="13266" spans="2:3" x14ac:dyDescent="0.45">
      <c r="B13266"/>
      <c r="C13266"/>
    </row>
    <row r="13267" spans="2:3" x14ac:dyDescent="0.45">
      <c r="B13267"/>
      <c r="C13267"/>
    </row>
    <row r="13268" spans="2:3" x14ac:dyDescent="0.45">
      <c r="B13268"/>
      <c r="C13268"/>
    </row>
    <row r="13269" spans="2:3" x14ac:dyDescent="0.45">
      <c r="B13269"/>
      <c r="C13269"/>
    </row>
    <row r="13270" spans="2:3" x14ac:dyDescent="0.45">
      <c r="B13270"/>
      <c r="C13270"/>
    </row>
    <row r="13271" spans="2:3" x14ac:dyDescent="0.45">
      <c r="B13271"/>
      <c r="C13271"/>
    </row>
    <row r="13272" spans="2:3" x14ac:dyDescent="0.45">
      <c r="B13272"/>
      <c r="C13272"/>
    </row>
    <row r="13273" spans="2:3" x14ac:dyDescent="0.45">
      <c r="B13273"/>
      <c r="C13273"/>
    </row>
    <row r="13274" spans="2:3" x14ac:dyDescent="0.45">
      <c r="B13274"/>
      <c r="C13274"/>
    </row>
    <row r="13275" spans="2:3" x14ac:dyDescent="0.45">
      <c r="B13275"/>
      <c r="C13275"/>
    </row>
    <row r="13276" spans="2:3" x14ac:dyDescent="0.45">
      <c r="B13276"/>
      <c r="C13276"/>
    </row>
    <row r="13277" spans="2:3" x14ac:dyDescent="0.45">
      <c r="B13277"/>
      <c r="C13277"/>
    </row>
    <row r="13278" spans="2:3" x14ac:dyDescent="0.45">
      <c r="B13278"/>
      <c r="C13278"/>
    </row>
    <row r="13279" spans="2:3" x14ac:dyDescent="0.45">
      <c r="B13279"/>
      <c r="C13279"/>
    </row>
    <row r="13280" spans="2:3" x14ac:dyDescent="0.45">
      <c r="B13280"/>
      <c r="C13280"/>
    </row>
    <row r="13281" spans="2:3" x14ac:dyDescent="0.45">
      <c r="B13281"/>
      <c r="C13281"/>
    </row>
    <row r="13282" spans="2:3" x14ac:dyDescent="0.45">
      <c r="B13282"/>
      <c r="C13282"/>
    </row>
    <row r="13283" spans="2:3" x14ac:dyDescent="0.45">
      <c r="B13283"/>
      <c r="C13283"/>
    </row>
    <row r="13284" spans="2:3" x14ac:dyDescent="0.45">
      <c r="B13284"/>
      <c r="C13284"/>
    </row>
    <row r="13285" spans="2:3" x14ac:dyDescent="0.45">
      <c r="B13285"/>
      <c r="C13285"/>
    </row>
    <row r="13286" spans="2:3" x14ac:dyDescent="0.45">
      <c r="B13286"/>
      <c r="C13286"/>
    </row>
    <row r="13287" spans="2:3" x14ac:dyDescent="0.45">
      <c r="B13287"/>
      <c r="C13287"/>
    </row>
    <row r="13288" spans="2:3" x14ac:dyDescent="0.45">
      <c r="B13288"/>
      <c r="C13288"/>
    </row>
    <row r="13289" spans="2:3" x14ac:dyDescent="0.45">
      <c r="B13289"/>
      <c r="C13289"/>
    </row>
    <row r="13290" spans="2:3" x14ac:dyDescent="0.45">
      <c r="B13290"/>
      <c r="C13290"/>
    </row>
    <row r="13291" spans="2:3" x14ac:dyDescent="0.45">
      <c r="B13291"/>
      <c r="C13291"/>
    </row>
    <row r="13292" spans="2:3" x14ac:dyDescent="0.45">
      <c r="B13292"/>
      <c r="C13292"/>
    </row>
    <row r="13293" spans="2:3" x14ac:dyDescent="0.45">
      <c r="B13293"/>
      <c r="C13293"/>
    </row>
    <row r="13294" spans="2:3" x14ac:dyDescent="0.45">
      <c r="B13294"/>
      <c r="C13294"/>
    </row>
    <row r="13295" spans="2:3" x14ac:dyDescent="0.45">
      <c r="B13295"/>
      <c r="C13295"/>
    </row>
    <row r="13296" spans="2:3" x14ac:dyDescent="0.45">
      <c r="B13296"/>
      <c r="C13296"/>
    </row>
    <row r="13297" spans="2:3" x14ac:dyDescent="0.45">
      <c r="B13297"/>
      <c r="C13297"/>
    </row>
    <row r="13298" spans="2:3" x14ac:dyDescent="0.45">
      <c r="B13298"/>
      <c r="C13298"/>
    </row>
    <row r="13299" spans="2:3" x14ac:dyDescent="0.45">
      <c r="B13299"/>
      <c r="C13299"/>
    </row>
    <row r="13300" spans="2:3" x14ac:dyDescent="0.45">
      <c r="B13300"/>
      <c r="C13300"/>
    </row>
    <row r="13301" spans="2:3" x14ac:dyDescent="0.45">
      <c r="B13301"/>
      <c r="C13301"/>
    </row>
    <row r="13302" spans="2:3" x14ac:dyDescent="0.45">
      <c r="B13302"/>
      <c r="C13302"/>
    </row>
    <row r="13303" spans="2:3" x14ac:dyDescent="0.45">
      <c r="B13303"/>
      <c r="C13303"/>
    </row>
    <row r="13304" spans="2:3" x14ac:dyDescent="0.45">
      <c r="B13304"/>
      <c r="C13304"/>
    </row>
    <row r="13305" spans="2:3" x14ac:dyDescent="0.45">
      <c r="B13305"/>
      <c r="C13305"/>
    </row>
    <row r="13306" spans="2:3" x14ac:dyDescent="0.45">
      <c r="B13306"/>
      <c r="C13306"/>
    </row>
    <row r="13307" spans="2:3" x14ac:dyDescent="0.45">
      <c r="B13307"/>
      <c r="C13307"/>
    </row>
    <row r="13308" spans="2:3" x14ac:dyDescent="0.45">
      <c r="B13308"/>
      <c r="C13308"/>
    </row>
    <row r="13309" spans="2:3" x14ac:dyDescent="0.45">
      <c r="B13309"/>
      <c r="C13309"/>
    </row>
    <row r="13310" spans="2:3" x14ac:dyDescent="0.45">
      <c r="B13310"/>
      <c r="C13310"/>
    </row>
    <row r="13311" spans="2:3" x14ac:dyDescent="0.45">
      <c r="B13311"/>
      <c r="C13311"/>
    </row>
    <row r="13312" spans="2:3" x14ac:dyDescent="0.45">
      <c r="B13312"/>
      <c r="C13312"/>
    </row>
    <row r="13313" spans="2:3" x14ac:dyDescent="0.45">
      <c r="B13313"/>
      <c r="C13313"/>
    </row>
    <row r="13314" spans="2:3" x14ac:dyDescent="0.45">
      <c r="B13314"/>
      <c r="C13314"/>
    </row>
    <row r="13315" spans="2:3" x14ac:dyDescent="0.45">
      <c r="B13315"/>
      <c r="C13315"/>
    </row>
    <row r="13316" spans="2:3" x14ac:dyDescent="0.45">
      <c r="B13316"/>
      <c r="C13316"/>
    </row>
    <row r="13317" spans="2:3" x14ac:dyDescent="0.45">
      <c r="B13317"/>
      <c r="C13317"/>
    </row>
    <row r="13318" spans="2:3" x14ac:dyDescent="0.45">
      <c r="B13318"/>
      <c r="C13318"/>
    </row>
    <row r="13319" spans="2:3" x14ac:dyDescent="0.45">
      <c r="B13319"/>
      <c r="C13319"/>
    </row>
    <row r="13320" spans="2:3" x14ac:dyDescent="0.45">
      <c r="B13320"/>
      <c r="C13320"/>
    </row>
    <row r="13321" spans="2:3" x14ac:dyDescent="0.45">
      <c r="B13321"/>
      <c r="C13321"/>
    </row>
    <row r="13322" spans="2:3" x14ac:dyDescent="0.45">
      <c r="B13322"/>
      <c r="C13322"/>
    </row>
    <row r="13323" spans="2:3" x14ac:dyDescent="0.45">
      <c r="B13323"/>
      <c r="C13323"/>
    </row>
    <row r="13324" spans="2:3" x14ac:dyDescent="0.45">
      <c r="B13324"/>
      <c r="C13324"/>
    </row>
    <row r="13325" spans="2:3" x14ac:dyDescent="0.45">
      <c r="B13325"/>
      <c r="C13325"/>
    </row>
    <row r="13326" spans="2:3" x14ac:dyDescent="0.45">
      <c r="B13326"/>
      <c r="C13326"/>
    </row>
    <row r="13327" spans="2:3" x14ac:dyDescent="0.45">
      <c r="B13327"/>
      <c r="C13327"/>
    </row>
    <row r="13328" spans="2:3" x14ac:dyDescent="0.45">
      <c r="B13328"/>
      <c r="C13328"/>
    </row>
    <row r="13329" spans="2:3" x14ac:dyDescent="0.45">
      <c r="B13329"/>
      <c r="C13329"/>
    </row>
    <row r="13330" spans="2:3" x14ac:dyDescent="0.45">
      <c r="B13330"/>
      <c r="C13330"/>
    </row>
    <row r="13331" spans="2:3" x14ac:dyDescent="0.45">
      <c r="B13331"/>
      <c r="C13331"/>
    </row>
    <row r="13332" spans="2:3" x14ac:dyDescent="0.45">
      <c r="B13332"/>
      <c r="C13332"/>
    </row>
    <row r="13333" spans="2:3" x14ac:dyDescent="0.45">
      <c r="B13333"/>
      <c r="C13333"/>
    </row>
    <row r="13334" spans="2:3" x14ac:dyDescent="0.45">
      <c r="B13334"/>
      <c r="C13334"/>
    </row>
    <row r="13335" spans="2:3" x14ac:dyDescent="0.45">
      <c r="B13335"/>
      <c r="C13335"/>
    </row>
    <row r="13336" spans="2:3" x14ac:dyDescent="0.45">
      <c r="B13336"/>
      <c r="C13336"/>
    </row>
    <row r="13337" spans="2:3" x14ac:dyDescent="0.45">
      <c r="B13337"/>
      <c r="C13337"/>
    </row>
    <row r="13338" spans="2:3" x14ac:dyDescent="0.45">
      <c r="B13338"/>
      <c r="C13338"/>
    </row>
    <row r="13339" spans="2:3" x14ac:dyDescent="0.45">
      <c r="B13339"/>
      <c r="C13339"/>
    </row>
    <row r="13340" spans="2:3" x14ac:dyDescent="0.45">
      <c r="B13340"/>
      <c r="C13340"/>
    </row>
    <row r="13341" spans="2:3" x14ac:dyDescent="0.45">
      <c r="B13341"/>
      <c r="C13341"/>
    </row>
    <row r="13342" spans="2:3" x14ac:dyDescent="0.45">
      <c r="B13342"/>
      <c r="C13342"/>
    </row>
    <row r="13343" spans="2:3" x14ac:dyDescent="0.45">
      <c r="B13343"/>
      <c r="C13343"/>
    </row>
    <row r="13344" spans="2:3" x14ac:dyDescent="0.45">
      <c r="B13344"/>
      <c r="C13344"/>
    </row>
    <row r="13345" spans="2:3" x14ac:dyDescent="0.45">
      <c r="B13345"/>
      <c r="C13345"/>
    </row>
    <row r="13346" spans="2:3" x14ac:dyDescent="0.45">
      <c r="B13346"/>
      <c r="C13346"/>
    </row>
    <row r="13347" spans="2:3" x14ac:dyDescent="0.45">
      <c r="B13347"/>
      <c r="C13347"/>
    </row>
    <row r="13348" spans="2:3" x14ac:dyDescent="0.45">
      <c r="B13348"/>
      <c r="C13348"/>
    </row>
    <row r="13349" spans="2:3" x14ac:dyDescent="0.45">
      <c r="B13349"/>
      <c r="C13349"/>
    </row>
    <row r="13350" spans="2:3" x14ac:dyDescent="0.45">
      <c r="B13350"/>
      <c r="C13350"/>
    </row>
    <row r="13351" spans="2:3" x14ac:dyDescent="0.45">
      <c r="B13351"/>
      <c r="C13351"/>
    </row>
    <row r="13352" spans="2:3" x14ac:dyDescent="0.45">
      <c r="B13352"/>
      <c r="C13352"/>
    </row>
    <row r="13353" spans="2:3" x14ac:dyDescent="0.45">
      <c r="B13353"/>
      <c r="C13353"/>
    </row>
    <row r="13354" spans="2:3" x14ac:dyDescent="0.45">
      <c r="B13354"/>
      <c r="C13354"/>
    </row>
    <row r="13355" spans="2:3" x14ac:dyDescent="0.45">
      <c r="B13355"/>
      <c r="C13355"/>
    </row>
    <row r="13356" spans="2:3" x14ac:dyDescent="0.45">
      <c r="B13356"/>
      <c r="C13356"/>
    </row>
    <row r="13357" spans="2:3" x14ac:dyDescent="0.45">
      <c r="B13357"/>
      <c r="C13357"/>
    </row>
    <row r="13358" spans="2:3" x14ac:dyDescent="0.45">
      <c r="B13358"/>
      <c r="C13358"/>
    </row>
    <row r="13359" spans="2:3" x14ac:dyDescent="0.45">
      <c r="B13359"/>
      <c r="C13359"/>
    </row>
    <row r="13360" spans="2:3" x14ac:dyDescent="0.45">
      <c r="B13360"/>
      <c r="C13360"/>
    </row>
    <row r="13361" spans="2:3" x14ac:dyDescent="0.45">
      <c r="B13361"/>
      <c r="C13361"/>
    </row>
    <row r="13362" spans="2:3" x14ac:dyDescent="0.45">
      <c r="B13362"/>
      <c r="C13362"/>
    </row>
    <row r="13363" spans="2:3" x14ac:dyDescent="0.45">
      <c r="B13363"/>
      <c r="C13363"/>
    </row>
    <row r="13364" spans="2:3" x14ac:dyDescent="0.45">
      <c r="B13364"/>
      <c r="C13364"/>
    </row>
    <row r="13365" spans="2:3" x14ac:dyDescent="0.45">
      <c r="B13365"/>
      <c r="C13365"/>
    </row>
    <row r="13366" spans="2:3" x14ac:dyDescent="0.45">
      <c r="B13366"/>
      <c r="C13366"/>
    </row>
    <row r="13367" spans="2:3" x14ac:dyDescent="0.45">
      <c r="B13367"/>
      <c r="C13367"/>
    </row>
    <row r="13368" spans="2:3" x14ac:dyDescent="0.45">
      <c r="B13368"/>
      <c r="C13368"/>
    </row>
    <row r="13369" spans="2:3" x14ac:dyDescent="0.45">
      <c r="B13369"/>
      <c r="C13369"/>
    </row>
    <row r="13370" spans="2:3" x14ac:dyDescent="0.45">
      <c r="B13370"/>
      <c r="C13370"/>
    </row>
    <row r="13371" spans="2:3" x14ac:dyDescent="0.45">
      <c r="B13371"/>
      <c r="C13371"/>
    </row>
    <row r="13372" spans="2:3" x14ac:dyDescent="0.45">
      <c r="B13372"/>
      <c r="C13372"/>
    </row>
    <row r="13373" spans="2:3" x14ac:dyDescent="0.45">
      <c r="B13373"/>
      <c r="C13373"/>
    </row>
    <row r="13374" spans="2:3" x14ac:dyDescent="0.45">
      <c r="B13374"/>
      <c r="C13374"/>
    </row>
    <row r="13375" spans="2:3" x14ac:dyDescent="0.45">
      <c r="B13375"/>
      <c r="C13375"/>
    </row>
    <row r="13376" spans="2:3" x14ac:dyDescent="0.45">
      <c r="B13376"/>
      <c r="C13376"/>
    </row>
    <row r="13377" spans="2:3" x14ac:dyDescent="0.45">
      <c r="B13377"/>
      <c r="C13377"/>
    </row>
    <row r="13378" spans="2:3" x14ac:dyDescent="0.45">
      <c r="B13378"/>
      <c r="C13378"/>
    </row>
    <row r="13379" spans="2:3" x14ac:dyDescent="0.45">
      <c r="B13379"/>
      <c r="C13379"/>
    </row>
    <row r="13380" spans="2:3" x14ac:dyDescent="0.45">
      <c r="B13380"/>
      <c r="C13380"/>
    </row>
    <row r="13381" spans="2:3" x14ac:dyDescent="0.45">
      <c r="B13381"/>
      <c r="C13381"/>
    </row>
    <row r="13382" spans="2:3" x14ac:dyDescent="0.45">
      <c r="B13382"/>
      <c r="C13382"/>
    </row>
    <row r="13383" spans="2:3" x14ac:dyDescent="0.45">
      <c r="B13383"/>
      <c r="C13383"/>
    </row>
    <row r="13384" spans="2:3" x14ac:dyDescent="0.45">
      <c r="B13384"/>
      <c r="C13384"/>
    </row>
    <row r="13385" spans="2:3" x14ac:dyDescent="0.45">
      <c r="B13385"/>
      <c r="C13385"/>
    </row>
    <row r="13386" spans="2:3" x14ac:dyDescent="0.45">
      <c r="B13386"/>
      <c r="C13386"/>
    </row>
    <row r="13387" spans="2:3" x14ac:dyDescent="0.45">
      <c r="B13387"/>
      <c r="C13387"/>
    </row>
    <row r="13388" spans="2:3" x14ac:dyDescent="0.45">
      <c r="B13388"/>
      <c r="C13388"/>
    </row>
    <row r="13389" spans="2:3" x14ac:dyDescent="0.45">
      <c r="B13389"/>
      <c r="C13389"/>
    </row>
    <row r="13390" spans="2:3" x14ac:dyDescent="0.45">
      <c r="B13390"/>
      <c r="C13390"/>
    </row>
    <row r="13391" spans="2:3" x14ac:dyDescent="0.45">
      <c r="B13391"/>
      <c r="C13391"/>
    </row>
    <row r="13392" spans="2:3" x14ac:dyDescent="0.45">
      <c r="B13392"/>
      <c r="C13392"/>
    </row>
    <row r="13393" spans="2:3" x14ac:dyDescent="0.45">
      <c r="B13393"/>
      <c r="C13393"/>
    </row>
    <row r="13394" spans="2:3" x14ac:dyDescent="0.45">
      <c r="B13394"/>
      <c r="C13394"/>
    </row>
    <row r="13395" spans="2:3" x14ac:dyDescent="0.45">
      <c r="B13395"/>
      <c r="C13395"/>
    </row>
    <row r="13396" spans="2:3" x14ac:dyDescent="0.45">
      <c r="B13396"/>
      <c r="C13396"/>
    </row>
    <row r="13397" spans="2:3" x14ac:dyDescent="0.45">
      <c r="B13397"/>
      <c r="C13397"/>
    </row>
    <row r="13398" spans="2:3" x14ac:dyDescent="0.45">
      <c r="B13398"/>
      <c r="C13398"/>
    </row>
    <row r="13399" spans="2:3" x14ac:dyDescent="0.45">
      <c r="B13399"/>
      <c r="C13399"/>
    </row>
    <row r="13400" spans="2:3" x14ac:dyDescent="0.45">
      <c r="B13400"/>
      <c r="C13400"/>
    </row>
    <row r="13401" spans="2:3" x14ac:dyDescent="0.45">
      <c r="B13401"/>
      <c r="C13401"/>
    </row>
    <row r="13402" spans="2:3" x14ac:dyDescent="0.45">
      <c r="B13402"/>
      <c r="C13402"/>
    </row>
    <row r="13403" spans="2:3" x14ac:dyDescent="0.45">
      <c r="B13403"/>
      <c r="C13403"/>
    </row>
    <row r="13404" spans="2:3" x14ac:dyDescent="0.45">
      <c r="B13404"/>
      <c r="C13404"/>
    </row>
    <row r="13405" spans="2:3" x14ac:dyDescent="0.45">
      <c r="B13405"/>
      <c r="C13405"/>
    </row>
    <row r="13406" spans="2:3" x14ac:dyDescent="0.45">
      <c r="B13406"/>
      <c r="C13406"/>
    </row>
    <row r="13407" spans="2:3" x14ac:dyDescent="0.45">
      <c r="B13407"/>
      <c r="C13407"/>
    </row>
    <row r="13408" spans="2:3" x14ac:dyDescent="0.45">
      <c r="B13408"/>
      <c r="C13408"/>
    </row>
    <row r="13409" spans="2:3" x14ac:dyDescent="0.45">
      <c r="B13409"/>
      <c r="C13409"/>
    </row>
    <row r="13410" spans="2:3" x14ac:dyDescent="0.45">
      <c r="B13410"/>
      <c r="C13410"/>
    </row>
    <row r="13411" spans="2:3" x14ac:dyDescent="0.45">
      <c r="B13411"/>
      <c r="C13411"/>
    </row>
    <row r="13412" spans="2:3" x14ac:dyDescent="0.45">
      <c r="B13412"/>
      <c r="C13412"/>
    </row>
    <row r="13413" spans="2:3" x14ac:dyDescent="0.45">
      <c r="B13413"/>
      <c r="C13413"/>
    </row>
    <row r="13414" spans="2:3" x14ac:dyDescent="0.45">
      <c r="B13414"/>
      <c r="C13414"/>
    </row>
    <row r="13415" spans="2:3" x14ac:dyDescent="0.45">
      <c r="B13415"/>
      <c r="C13415"/>
    </row>
    <row r="13416" spans="2:3" x14ac:dyDescent="0.45">
      <c r="B13416"/>
      <c r="C13416"/>
    </row>
    <row r="13417" spans="2:3" x14ac:dyDescent="0.45">
      <c r="B13417"/>
      <c r="C13417"/>
    </row>
    <row r="13418" spans="2:3" x14ac:dyDescent="0.45">
      <c r="B13418"/>
      <c r="C13418"/>
    </row>
    <row r="13419" spans="2:3" x14ac:dyDescent="0.45">
      <c r="B13419"/>
      <c r="C13419"/>
    </row>
    <row r="13420" spans="2:3" x14ac:dyDescent="0.45">
      <c r="B13420"/>
      <c r="C13420"/>
    </row>
    <row r="13421" spans="2:3" x14ac:dyDescent="0.45">
      <c r="B13421"/>
      <c r="C13421"/>
    </row>
    <row r="13422" spans="2:3" x14ac:dyDescent="0.45">
      <c r="B13422"/>
      <c r="C13422"/>
    </row>
    <row r="13423" spans="2:3" x14ac:dyDescent="0.45">
      <c r="B13423"/>
      <c r="C13423"/>
    </row>
    <row r="13424" spans="2:3" x14ac:dyDescent="0.45">
      <c r="B13424"/>
      <c r="C13424"/>
    </row>
    <row r="13425" spans="2:3" x14ac:dyDescent="0.45">
      <c r="B13425"/>
      <c r="C13425"/>
    </row>
    <row r="13426" spans="2:3" x14ac:dyDescent="0.45">
      <c r="B13426"/>
      <c r="C13426"/>
    </row>
    <row r="13427" spans="2:3" x14ac:dyDescent="0.45">
      <c r="B13427"/>
      <c r="C13427"/>
    </row>
    <row r="13428" spans="2:3" x14ac:dyDescent="0.45">
      <c r="B13428"/>
      <c r="C13428"/>
    </row>
    <row r="13429" spans="2:3" x14ac:dyDescent="0.45">
      <c r="B13429"/>
      <c r="C13429"/>
    </row>
    <row r="13430" spans="2:3" x14ac:dyDescent="0.45">
      <c r="B13430"/>
      <c r="C13430"/>
    </row>
    <row r="13431" spans="2:3" x14ac:dyDescent="0.45">
      <c r="B13431"/>
      <c r="C13431"/>
    </row>
    <row r="13432" spans="2:3" x14ac:dyDescent="0.45">
      <c r="B13432"/>
      <c r="C13432"/>
    </row>
    <row r="13433" spans="2:3" x14ac:dyDescent="0.45">
      <c r="B13433"/>
      <c r="C13433"/>
    </row>
    <row r="13434" spans="2:3" x14ac:dyDescent="0.45">
      <c r="B13434"/>
      <c r="C13434"/>
    </row>
    <row r="13435" spans="2:3" x14ac:dyDescent="0.45">
      <c r="B13435"/>
      <c r="C13435"/>
    </row>
    <row r="13436" spans="2:3" x14ac:dyDescent="0.45">
      <c r="B13436"/>
      <c r="C13436"/>
    </row>
    <row r="13437" spans="2:3" x14ac:dyDescent="0.45">
      <c r="B13437"/>
      <c r="C13437"/>
    </row>
    <row r="13438" spans="2:3" x14ac:dyDescent="0.45">
      <c r="B13438"/>
      <c r="C13438"/>
    </row>
    <row r="13439" spans="2:3" x14ac:dyDescent="0.45">
      <c r="B13439"/>
      <c r="C13439"/>
    </row>
    <row r="13440" spans="2:3" x14ac:dyDescent="0.45">
      <c r="B13440"/>
      <c r="C13440"/>
    </row>
    <row r="13441" spans="2:3" x14ac:dyDescent="0.45">
      <c r="B13441"/>
      <c r="C13441"/>
    </row>
    <row r="13442" spans="2:3" x14ac:dyDescent="0.45">
      <c r="B13442"/>
      <c r="C13442"/>
    </row>
    <row r="13443" spans="2:3" x14ac:dyDescent="0.45">
      <c r="B13443"/>
      <c r="C13443"/>
    </row>
    <row r="13444" spans="2:3" x14ac:dyDescent="0.45">
      <c r="B13444"/>
      <c r="C13444"/>
    </row>
    <row r="13445" spans="2:3" x14ac:dyDescent="0.45">
      <c r="B13445"/>
      <c r="C13445"/>
    </row>
    <row r="13446" spans="2:3" x14ac:dyDescent="0.45">
      <c r="B13446"/>
      <c r="C13446"/>
    </row>
    <row r="13447" spans="2:3" x14ac:dyDescent="0.45">
      <c r="B13447"/>
      <c r="C13447"/>
    </row>
    <row r="13448" spans="2:3" x14ac:dyDescent="0.45">
      <c r="B13448"/>
      <c r="C13448"/>
    </row>
    <row r="13449" spans="2:3" x14ac:dyDescent="0.45">
      <c r="B13449"/>
      <c r="C13449"/>
    </row>
    <row r="13450" spans="2:3" x14ac:dyDescent="0.45">
      <c r="B13450"/>
      <c r="C13450"/>
    </row>
    <row r="13451" spans="2:3" x14ac:dyDescent="0.45">
      <c r="B13451"/>
      <c r="C13451"/>
    </row>
    <row r="13452" spans="2:3" x14ac:dyDescent="0.45">
      <c r="B13452"/>
      <c r="C13452"/>
    </row>
    <row r="13453" spans="2:3" x14ac:dyDescent="0.45">
      <c r="B13453"/>
      <c r="C13453"/>
    </row>
    <row r="13454" spans="2:3" x14ac:dyDescent="0.45">
      <c r="B13454"/>
      <c r="C13454"/>
    </row>
    <row r="13455" spans="2:3" x14ac:dyDescent="0.45">
      <c r="B13455"/>
      <c r="C13455"/>
    </row>
    <row r="13456" spans="2:3" x14ac:dyDescent="0.45">
      <c r="B13456"/>
      <c r="C13456"/>
    </row>
    <row r="13457" spans="2:3" x14ac:dyDescent="0.45">
      <c r="B13457"/>
      <c r="C13457"/>
    </row>
    <row r="13458" spans="2:3" x14ac:dyDescent="0.45">
      <c r="B13458"/>
      <c r="C13458"/>
    </row>
    <row r="13459" spans="2:3" x14ac:dyDescent="0.45">
      <c r="B13459"/>
      <c r="C13459"/>
    </row>
    <row r="13460" spans="2:3" x14ac:dyDescent="0.45">
      <c r="B13460"/>
      <c r="C13460"/>
    </row>
    <row r="13461" spans="2:3" x14ac:dyDescent="0.45">
      <c r="B13461"/>
      <c r="C13461"/>
    </row>
    <row r="13462" spans="2:3" x14ac:dyDescent="0.45">
      <c r="B13462"/>
      <c r="C13462"/>
    </row>
    <row r="13463" spans="2:3" x14ac:dyDescent="0.45">
      <c r="B13463"/>
      <c r="C13463"/>
    </row>
    <row r="13464" spans="2:3" x14ac:dyDescent="0.45">
      <c r="B13464"/>
      <c r="C13464"/>
    </row>
    <row r="13465" spans="2:3" x14ac:dyDescent="0.45">
      <c r="B13465"/>
      <c r="C13465"/>
    </row>
    <row r="13466" spans="2:3" x14ac:dyDescent="0.45">
      <c r="B13466"/>
      <c r="C13466"/>
    </row>
    <row r="13467" spans="2:3" x14ac:dyDescent="0.45">
      <c r="B13467"/>
      <c r="C13467"/>
    </row>
    <row r="13468" spans="2:3" x14ac:dyDescent="0.45">
      <c r="B13468"/>
      <c r="C13468"/>
    </row>
    <row r="13469" spans="2:3" x14ac:dyDescent="0.45">
      <c r="B13469"/>
      <c r="C13469"/>
    </row>
    <row r="13470" spans="2:3" x14ac:dyDescent="0.45">
      <c r="B13470"/>
      <c r="C13470"/>
    </row>
    <row r="13471" spans="2:3" x14ac:dyDescent="0.45">
      <c r="B13471"/>
      <c r="C13471"/>
    </row>
    <row r="13472" spans="2:3" x14ac:dyDescent="0.45">
      <c r="B13472"/>
      <c r="C13472"/>
    </row>
    <row r="13473" spans="2:3" x14ac:dyDescent="0.45">
      <c r="B13473"/>
      <c r="C13473"/>
    </row>
    <row r="13474" spans="2:3" x14ac:dyDescent="0.45">
      <c r="B13474"/>
      <c r="C13474"/>
    </row>
    <row r="13475" spans="2:3" x14ac:dyDescent="0.45">
      <c r="B13475"/>
      <c r="C13475"/>
    </row>
    <row r="13476" spans="2:3" x14ac:dyDescent="0.45">
      <c r="B13476"/>
      <c r="C13476"/>
    </row>
    <row r="13477" spans="2:3" x14ac:dyDescent="0.45">
      <c r="B13477"/>
      <c r="C13477"/>
    </row>
    <row r="13478" spans="2:3" x14ac:dyDescent="0.45">
      <c r="B13478"/>
      <c r="C13478"/>
    </row>
    <row r="13479" spans="2:3" x14ac:dyDescent="0.45">
      <c r="B13479"/>
      <c r="C13479"/>
    </row>
    <row r="13480" spans="2:3" x14ac:dyDescent="0.45">
      <c r="B13480"/>
      <c r="C13480"/>
    </row>
    <row r="13481" spans="2:3" x14ac:dyDescent="0.45">
      <c r="B13481"/>
      <c r="C13481"/>
    </row>
    <row r="13482" spans="2:3" x14ac:dyDescent="0.45">
      <c r="B13482"/>
      <c r="C13482"/>
    </row>
    <row r="13483" spans="2:3" x14ac:dyDescent="0.45">
      <c r="B13483"/>
      <c r="C13483"/>
    </row>
    <row r="13484" spans="2:3" x14ac:dyDescent="0.45">
      <c r="B13484"/>
      <c r="C13484"/>
    </row>
    <row r="13485" spans="2:3" x14ac:dyDescent="0.45">
      <c r="B13485"/>
      <c r="C13485"/>
    </row>
    <row r="13486" spans="2:3" x14ac:dyDescent="0.45">
      <c r="B13486"/>
      <c r="C13486"/>
    </row>
    <row r="13487" spans="2:3" x14ac:dyDescent="0.45">
      <c r="B13487"/>
      <c r="C13487"/>
    </row>
    <row r="13488" spans="2:3" x14ac:dyDescent="0.45">
      <c r="B13488"/>
      <c r="C13488"/>
    </row>
    <row r="13489" spans="2:3" x14ac:dyDescent="0.45">
      <c r="B13489"/>
      <c r="C13489"/>
    </row>
    <row r="13490" spans="2:3" x14ac:dyDescent="0.45">
      <c r="B13490"/>
      <c r="C13490"/>
    </row>
    <row r="13491" spans="2:3" x14ac:dyDescent="0.45">
      <c r="B13491"/>
      <c r="C13491"/>
    </row>
    <row r="13492" spans="2:3" x14ac:dyDescent="0.45">
      <c r="B13492"/>
      <c r="C13492"/>
    </row>
    <row r="13493" spans="2:3" x14ac:dyDescent="0.45">
      <c r="B13493"/>
      <c r="C13493"/>
    </row>
    <row r="13494" spans="2:3" x14ac:dyDescent="0.45">
      <c r="B13494"/>
      <c r="C13494"/>
    </row>
    <row r="13495" spans="2:3" x14ac:dyDescent="0.45">
      <c r="B13495"/>
      <c r="C13495"/>
    </row>
    <row r="13496" spans="2:3" x14ac:dyDescent="0.45">
      <c r="B13496"/>
      <c r="C13496"/>
    </row>
    <row r="13497" spans="2:3" x14ac:dyDescent="0.45">
      <c r="B13497"/>
      <c r="C13497"/>
    </row>
    <row r="13498" spans="2:3" x14ac:dyDescent="0.45">
      <c r="B13498"/>
      <c r="C13498"/>
    </row>
    <row r="13499" spans="2:3" x14ac:dyDescent="0.45">
      <c r="B13499"/>
      <c r="C13499"/>
    </row>
    <row r="13500" spans="2:3" x14ac:dyDescent="0.45">
      <c r="B13500"/>
      <c r="C13500"/>
    </row>
    <row r="13501" spans="2:3" x14ac:dyDescent="0.45">
      <c r="B13501"/>
      <c r="C13501"/>
    </row>
    <row r="13502" spans="2:3" x14ac:dyDescent="0.45">
      <c r="B13502"/>
      <c r="C13502"/>
    </row>
    <row r="13503" spans="2:3" x14ac:dyDescent="0.45">
      <c r="B13503"/>
      <c r="C13503"/>
    </row>
    <row r="13504" spans="2:3" x14ac:dyDescent="0.45">
      <c r="B13504"/>
      <c r="C13504"/>
    </row>
    <row r="13505" spans="2:3" x14ac:dyDescent="0.45">
      <c r="B13505"/>
      <c r="C13505"/>
    </row>
    <row r="13506" spans="2:3" x14ac:dyDescent="0.45">
      <c r="B13506"/>
      <c r="C13506"/>
    </row>
    <row r="13507" spans="2:3" x14ac:dyDescent="0.45">
      <c r="B13507"/>
      <c r="C13507"/>
    </row>
    <row r="13508" spans="2:3" x14ac:dyDescent="0.45">
      <c r="B13508"/>
      <c r="C13508"/>
    </row>
    <row r="13509" spans="2:3" x14ac:dyDescent="0.45">
      <c r="B13509"/>
      <c r="C13509"/>
    </row>
    <row r="13510" spans="2:3" x14ac:dyDescent="0.45">
      <c r="B13510"/>
      <c r="C13510"/>
    </row>
    <row r="13511" spans="2:3" x14ac:dyDescent="0.45">
      <c r="B13511"/>
      <c r="C13511"/>
    </row>
    <row r="13512" spans="2:3" x14ac:dyDescent="0.45">
      <c r="B13512"/>
      <c r="C13512"/>
    </row>
    <row r="13513" spans="2:3" x14ac:dyDescent="0.45">
      <c r="B13513"/>
      <c r="C13513"/>
    </row>
    <row r="13514" spans="2:3" x14ac:dyDescent="0.45">
      <c r="B13514"/>
      <c r="C13514"/>
    </row>
    <row r="13515" spans="2:3" x14ac:dyDescent="0.45">
      <c r="B13515"/>
      <c r="C13515"/>
    </row>
    <row r="13516" spans="2:3" x14ac:dyDescent="0.45">
      <c r="B13516"/>
      <c r="C13516"/>
    </row>
    <row r="13517" spans="2:3" x14ac:dyDescent="0.45">
      <c r="B13517"/>
      <c r="C13517"/>
    </row>
    <row r="13518" spans="2:3" x14ac:dyDescent="0.45">
      <c r="B13518"/>
      <c r="C13518"/>
    </row>
    <row r="13519" spans="2:3" x14ac:dyDescent="0.45">
      <c r="B13519"/>
      <c r="C13519"/>
    </row>
    <row r="13520" spans="2:3" x14ac:dyDescent="0.45">
      <c r="B13520"/>
      <c r="C13520"/>
    </row>
    <row r="13521" spans="2:3" x14ac:dyDescent="0.45">
      <c r="B13521"/>
      <c r="C13521"/>
    </row>
    <row r="13522" spans="2:3" x14ac:dyDescent="0.45">
      <c r="B13522"/>
      <c r="C13522"/>
    </row>
    <row r="13523" spans="2:3" x14ac:dyDescent="0.45">
      <c r="B13523"/>
      <c r="C13523"/>
    </row>
    <row r="13524" spans="2:3" x14ac:dyDescent="0.45">
      <c r="B13524"/>
      <c r="C13524"/>
    </row>
    <row r="13525" spans="2:3" x14ac:dyDescent="0.45">
      <c r="B13525"/>
      <c r="C13525"/>
    </row>
    <row r="13526" spans="2:3" x14ac:dyDescent="0.45">
      <c r="B13526"/>
      <c r="C13526"/>
    </row>
    <row r="13527" spans="2:3" x14ac:dyDescent="0.45">
      <c r="B13527"/>
      <c r="C13527"/>
    </row>
    <row r="13528" spans="2:3" x14ac:dyDescent="0.45">
      <c r="B13528"/>
      <c r="C13528"/>
    </row>
    <row r="13529" spans="2:3" x14ac:dyDescent="0.45">
      <c r="B13529"/>
      <c r="C13529"/>
    </row>
    <row r="13530" spans="2:3" x14ac:dyDescent="0.45">
      <c r="B13530"/>
      <c r="C13530"/>
    </row>
    <row r="13531" spans="2:3" x14ac:dyDescent="0.45">
      <c r="B13531"/>
      <c r="C13531"/>
    </row>
    <row r="13532" spans="2:3" x14ac:dyDescent="0.45">
      <c r="B13532"/>
      <c r="C13532"/>
    </row>
    <row r="13533" spans="2:3" x14ac:dyDescent="0.45">
      <c r="B13533"/>
      <c r="C13533"/>
    </row>
    <row r="13534" spans="2:3" x14ac:dyDescent="0.45">
      <c r="B13534"/>
      <c r="C13534"/>
    </row>
    <row r="13535" spans="2:3" x14ac:dyDescent="0.45">
      <c r="B13535"/>
      <c r="C13535"/>
    </row>
    <row r="13536" spans="2:3" x14ac:dyDescent="0.45">
      <c r="B13536"/>
      <c r="C13536"/>
    </row>
    <row r="13537" spans="2:3" x14ac:dyDescent="0.45">
      <c r="B13537"/>
      <c r="C13537"/>
    </row>
    <row r="13538" spans="2:3" x14ac:dyDescent="0.45">
      <c r="B13538"/>
      <c r="C13538"/>
    </row>
    <row r="13539" spans="2:3" x14ac:dyDescent="0.45">
      <c r="B13539"/>
      <c r="C13539"/>
    </row>
    <row r="13540" spans="2:3" x14ac:dyDescent="0.45">
      <c r="B13540"/>
      <c r="C13540"/>
    </row>
    <row r="13541" spans="2:3" x14ac:dyDescent="0.45">
      <c r="B13541"/>
      <c r="C13541"/>
    </row>
    <row r="13542" spans="2:3" x14ac:dyDescent="0.45">
      <c r="B13542"/>
      <c r="C13542"/>
    </row>
    <row r="13543" spans="2:3" x14ac:dyDescent="0.45">
      <c r="B13543"/>
      <c r="C13543"/>
    </row>
    <row r="13544" spans="2:3" x14ac:dyDescent="0.45">
      <c r="B13544"/>
      <c r="C13544"/>
    </row>
    <row r="13545" spans="2:3" x14ac:dyDescent="0.45">
      <c r="B13545"/>
      <c r="C13545"/>
    </row>
    <row r="13546" spans="2:3" x14ac:dyDescent="0.45">
      <c r="B13546"/>
      <c r="C13546"/>
    </row>
    <row r="13547" spans="2:3" x14ac:dyDescent="0.45">
      <c r="B13547"/>
      <c r="C13547"/>
    </row>
    <row r="13548" spans="2:3" x14ac:dyDescent="0.45">
      <c r="B13548"/>
      <c r="C13548"/>
    </row>
    <row r="13549" spans="2:3" x14ac:dyDescent="0.45">
      <c r="B13549"/>
      <c r="C13549"/>
    </row>
    <row r="13550" spans="2:3" x14ac:dyDescent="0.45">
      <c r="B13550"/>
      <c r="C13550"/>
    </row>
    <row r="13551" spans="2:3" x14ac:dyDescent="0.45">
      <c r="B13551"/>
      <c r="C13551"/>
    </row>
    <row r="13552" spans="2:3" x14ac:dyDescent="0.45">
      <c r="B13552"/>
      <c r="C13552"/>
    </row>
    <row r="13553" spans="2:3" x14ac:dyDescent="0.45">
      <c r="B13553"/>
      <c r="C13553"/>
    </row>
    <row r="13554" spans="2:3" x14ac:dyDescent="0.45">
      <c r="B13554"/>
      <c r="C13554"/>
    </row>
    <row r="13555" spans="2:3" x14ac:dyDescent="0.45">
      <c r="B13555"/>
      <c r="C13555"/>
    </row>
    <row r="13556" spans="2:3" x14ac:dyDescent="0.45">
      <c r="B13556"/>
      <c r="C13556"/>
    </row>
    <row r="13557" spans="2:3" x14ac:dyDescent="0.45">
      <c r="B13557"/>
      <c r="C13557"/>
    </row>
    <row r="13558" spans="2:3" x14ac:dyDescent="0.45">
      <c r="B13558"/>
      <c r="C13558"/>
    </row>
    <row r="13559" spans="2:3" x14ac:dyDescent="0.45">
      <c r="B13559"/>
      <c r="C13559"/>
    </row>
    <row r="13560" spans="2:3" x14ac:dyDescent="0.45">
      <c r="B13560"/>
      <c r="C13560"/>
    </row>
    <row r="13561" spans="2:3" x14ac:dyDescent="0.45">
      <c r="B13561"/>
      <c r="C13561"/>
    </row>
    <row r="13562" spans="2:3" x14ac:dyDescent="0.45">
      <c r="B13562"/>
      <c r="C13562"/>
    </row>
    <row r="13563" spans="2:3" x14ac:dyDescent="0.45">
      <c r="B13563"/>
      <c r="C13563"/>
    </row>
    <row r="13564" spans="2:3" x14ac:dyDescent="0.45">
      <c r="B13564"/>
      <c r="C13564"/>
    </row>
    <row r="13565" spans="2:3" x14ac:dyDescent="0.45">
      <c r="B13565"/>
      <c r="C13565"/>
    </row>
    <row r="13566" spans="2:3" x14ac:dyDescent="0.45">
      <c r="B13566"/>
      <c r="C13566"/>
    </row>
    <row r="13567" spans="2:3" x14ac:dyDescent="0.45">
      <c r="B13567"/>
      <c r="C13567"/>
    </row>
    <row r="13568" spans="2:3" x14ac:dyDescent="0.45">
      <c r="B13568"/>
      <c r="C13568"/>
    </row>
    <row r="13569" spans="2:3" x14ac:dyDescent="0.45">
      <c r="B13569"/>
      <c r="C13569"/>
    </row>
    <row r="13570" spans="2:3" x14ac:dyDescent="0.45">
      <c r="B13570"/>
      <c r="C13570"/>
    </row>
    <row r="13571" spans="2:3" x14ac:dyDescent="0.45">
      <c r="B13571"/>
      <c r="C13571"/>
    </row>
    <row r="13572" spans="2:3" x14ac:dyDescent="0.45">
      <c r="B13572"/>
      <c r="C13572"/>
    </row>
    <row r="13573" spans="2:3" x14ac:dyDescent="0.45">
      <c r="B13573"/>
      <c r="C13573"/>
    </row>
    <row r="13574" spans="2:3" x14ac:dyDescent="0.45">
      <c r="B13574"/>
      <c r="C13574"/>
    </row>
    <row r="13575" spans="2:3" x14ac:dyDescent="0.45">
      <c r="B13575"/>
      <c r="C13575"/>
    </row>
    <row r="13576" spans="2:3" x14ac:dyDescent="0.45">
      <c r="B13576"/>
      <c r="C13576"/>
    </row>
    <row r="13577" spans="2:3" x14ac:dyDescent="0.45">
      <c r="B13577"/>
      <c r="C13577"/>
    </row>
    <row r="13578" spans="2:3" x14ac:dyDescent="0.45">
      <c r="B13578"/>
      <c r="C13578"/>
    </row>
    <row r="13579" spans="2:3" x14ac:dyDescent="0.45">
      <c r="B13579"/>
      <c r="C13579"/>
    </row>
    <row r="13580" spans="2:3" x14ac:dyDescent="0.45">
      <c r="B13580"/>
      <c r="C13580"/>
    </row>
    <row r="13581" spans="2:3" x14ac:dyDescent="0.45">
      <c r="B13581"/>
      <c r="C13581"/>
    </row>
    <row r="13582" spans="2:3" x14ac:dyDescent="0.45">
      <c r="B13582"/>
      <c r="C13582"/>
    </row>
    <row r="13583" spans="2:3" x14ac:dyDescent="0.45">
      <c r="B13583"/>
      <c r="C13583"/>
    </row>
    <row r="13584" spans="2:3" x14ac:dyDescent="0.45">
      <c r="B13584"/>
      <c r="C13584"/>
    </row>
    <row r="13585" spans="2:3" x14ac:dyDescent="0.45">
      <c r="B13585"/>
      <c r="C13585"/>
    </row>
    <row r="13586" spans="2:3" x14ac:dyDescent="0.45">
      <c r="B13586"/>
      <c r="C13586"/>
    </row>
    <row r="13587" spans="2:3" x14ac:dyDescent="0.45">
      <c r="B13587"/>
      <c r="C13587"/>
    </row>
    <row r="13588" spans="2:3" x14ac:dyDescent="0.45">
      <c r="B13588"/>
      <c r="C13588"/>
    </row>
    <row r="13589" spans="2:3" x14ac:dyDescent="0.45">
      <c r="B13589"/>
      <c r="C13589"/>
    </row>
    <row r="13590" spans="2:3" x14ac:dyDescent="0.45">
      <c r="B13590"/>
      <c r="C13590"/>
    </row>
    <row r="13591" spans="2:3" x14ac:dyDescent="0.45">
      <c r="B13591"/>
      <c r="C13591"/>
    </row>
    <row r="13592" spans="2:3" x14ac:dyDescent="0.45">
      <c r="B13592"/>
      <c r="C13592"/>
    </row>
    <row r="13593" spans="2:3" x14ac:dyDescent="0.45">
      <c r="B13593"/>
      <c r="C13593"/>
    </row>
    <row r="13594" spans="2:3" x14ac:dyDescent="0.45">
      <c r="B13594"/>
      <c r="C13594"/>
    </row>
    <row r="13595" spans="2:3" x14ac:dyDescent="0.45">
      <c r="B13595"/>
      <c r="C13595"/>
    </row>
    <row r="13596" spans="2:3" x14ac:dyDescent="0.45">
      <c r="B13596"/>
      <c r="C13596"/>
    </row>
    <row r="13597" spans="2:3" x14ac:dyDescent="0.45">
      <c r="B13597"/>
      <c r="C13597"/>
    </row>
    <row r="13598" spans="2:3" x14ac:dyDescent="0.45">
      <c r="B13598"/>
      <c r="C13598"/>
    </row>
    <row r="13599" spans="2:3" x14ac:dyDescent="0.45">
      <c r="B13599"/>
      <c r="C13599"/>
    </row>
    <row r="13600" spans="2:3" x14ac:dyDescent="0.45">
      <c r="B13600"/>
      <c r="C13600"/>
    </row>
    <row r="13601" spans="2:3" x14ac:dyDescent="0.45">
      <c r="B13601"/>
      <c r="C13601"/>
    </row>
    <row r="13602" spans="2:3" x14ac:dyDescent="0.45">
      <c r="B13602"/>
      <c r="C13602"/>
    </row>
    <row r="13603" spans="2:3" x14ac:dyDescent="0.45">
      <c r="B13603"/>
      <c r="C13603"/>
    </row>
    <row r="13604" spans="2:3" x14ac:dyDescent="0.45">
      <c r="B13604"/>
      <c r="C13604"/>
    </row>
    <row r="13605" spans="2:3" x14ac:dyDescent="0.45">
      <c r="B13605"/>
      <c r="C13605"/>
    </row>
    <row r="13606" spans="2:3" x14ac:dyDescent="0.45">
      <c r="B13606"/>
      <c r="C13606"/>
    </row>
    <row r="13607" spans="2:3" x14ac:dyDescent="0.45">
      <c r="B13607"/>
      <c r="C13607"/>
    </row>
    <row r="13608" spans="2:3" x14ac:dyDescent="0.45">
      <c r="B13608"/>
      <c r="C13608"/>
    </row>
    <row r="13609" spans="2:3" x14ac:dyDescent="0.45">
      <c r="B13609"/>
      <c r="C13609"/>
    </row>
    <row r="13610" spans="2:3" x14ac:dyDescent="0.45">
      <c r="B13610"/>
      <c r="C13610"/>
    </row>
    <row r="13611" spans="2:3" x14ac:dyDescent="0.45">
      <c r="B13611"/>
      <c r="C13611"/>
    </row>
    <row r="13612" spans="2:3" x14ac:dyDescent="0.45">
      <c r="B13612"/>
      <c r="C13612"/>
    </row>
    <row r="13613" spans="2:3" x14ac:dyDescent="0.45">
      <c r="B13613"/>
      <c r="C13613"/>
    </row>
    <row r="13614" spans="2:3" x14ac:dyDescent="0.45">
      <c r="B13614"/>
      <c r="C13614"/>
    </row>
    <row r="13615" spans="2:3" x14ac:dyDescent="0.45">
      <c r="B13615"/>
      <c r="C13615"/>
    </row>
    <row r="13616" spans="2:3" x14ac:dyDescent="0.45">
      <c r="B13616"/>
      <c r="C13616"/>
    </row>
    <row r="13617" spans="2:3" x14ac:dyDescent="0.45">
      <c r="B13617"/>
      <c r="C13617"/>
    </row>
    <row r="13618" spans="2:3" x14ac:dyDescent="0.45">
      <c r="B13618"/>
      <c r="C13618"/>
    </row>
    <row r="13619" spans="2:3" x14ac:dyDescent="0.45">
      <c r="B13619"/>
      <c r="C13619"/>
    </row>
    <row r="13620" spans="2:3" x14ac:dyDescent="0.45">
      <c r="B13620"/>
      <c r="C13620"/>
    </row>
    <row r="13621" spans="2:3" x14ac:dyDescent="0.45">
      <c r="B13621"/>
      <c r="C13621"/>
    </row>
    <row r="13622" spans="2:3" x14ac:dyDescent="0.45">
      <c r="B13622"/>
      <c r="C13622"/>
    </row>
    <row r="13623" spans="2:3" x14ac:dyDescent="0.45">
      <c r="B13623"/>
      <c r="C13623"/>
    </row>
    <row r="13624" spans="2:3" x14ac:dyDescent="0.45">
      <c r="B13624"/>
      <c r="C13624"/>
    </row>
    <row r="13625" spans="2:3" x14ac:dyDescent="0.45">
      <c r="B13625"/>
      <c r="C13625"/>
    </row>
    <row r="13626" spans="2:3" x14ac:dyDescent="0.45">
      <c r="B13626"/>
      <c r="C13626"/>
    </row>
    <row r="13627" spans="2:3" x14ac:dyDescent="0.45">
      <c r="B13627"/>
      <c r="C13627"/>
    </row>
    <row r="13628" spans="2:3" x14ac:dyDescent="0.45">
      <c r="B13628"/>
      <c r="C13628"/>
    </row>
    <row r="13629" spans="2:3" x14ac:dyDescent="0.45">
      <c r="B13629"/>
      <c r="C13629"/>
    </row>
    <row r="13630" spans="2:3" x14ac:dyDescent="0.45">
      <c r="B13630"/>
      <c r="C13630"/>
    </row>
    <row r="13631" spans="2:3" x14ac:dyDescent="0.45">
      <c r="B13631"/>
      <c r="C13631"/>
    </row>
    <row r="13632" spans="2:3" x14ac:dyDescent="0.45">
      <c r="B13632"/>
      <c r="C13632"/>
    </row>
    <row r="13633" spans="2:3" x14ac:dyDescent="0.45">
      <c r="B13633"/>
      <c r="C13633"/>
    </row>
    <row r="13634" spans="2:3" x14ac:dyDescent="0.45">
      <c r="B13634"/>
      <c r="C13634"/>
    </row>
    <row r="13635" spans="2:3" x14ac:dyDescent="0.45">
      <c r="B13635"/>
      <c r="C13635"/>
    </row>
    <row r="13636" spans="2:3" x14ac:dyDescent="0.45">
      <c r="B13636"/>
      <c r="C13636"/>
    </row>
    <row r="13637" spans="2:3" x14ac:dyDescent="0.45">
      <c r="B13637"/>
      <c r="C13637"/>
    </row>
    <row r="13638" spans="2:3" x14ac:dyDescent="0.45">
      <c r="B13638"/>
      <c r="C13638"/>
    </row>
    <row r="13639" spans="2:3" x14ac:dyDescent="0.45">
      <c r="B13639"/>
      <c r="C13639"/>
    </row>
    <row r="13640" spans="2:3" x14ac:dyDescent="0.45">
      <c r="B13640"/>
      <c r="C13640"/>
    </row>
    <row r="13641" spans="2:3" x14ac:dyDescent="0.45">
      <c r="B13641"/>
      <c r="C13641"/>
    </row>
    <row r="13642" spans="2:3" x14ac:dyDescent="0.45">
      <c r="B13642"/>
      <c r="C13642"/>
    </row>
    <row r="13643" spans="2:3" x14ac:dyDescent="0.45">
      <c r="B13643"/>
      <c r="C13643"/>
    </row>
    <row r="13644" spans="2:3" x14ac:dyDescent="0.45">
      <c r="B13644"/>
      <c r="C13644"/>
    </row>
    <row r="13645" spans="2:3" x14ac:dyDescent="0.45">
      <c r="B13645"/>
      <c r="C13645"/>
    </row>
    <row r="13646" spans="2:3" x14ac:dyDescent="0.45">
      <c r="B13646"/>
      <c r="C13646"/>
    </row>
    <row r="13647" spans="2:3" x14ac:dyDescent="0.45">
      <c r="B13647"/>
      <c r="C13647"/>
    </row>
    <row r="13648" spans="2:3" x14ac:dyDescent="0.45">
      <c r="B13648"/>
      <c r="C13648"/>
    </row>
    <row r="13649" spans="2:3" x14ac:dyDescent="0.45">
      <c r="B13649"/>
      <c r="C13649"/>
    </row>
    <row r="13650" spans="2:3" x14ac:dyDescent="0.45">
      <c r="B13650"/>
      <c r="C13650"/>
    </row>
    <row r="13651" spans="2:3" x14ac:dyDescent="0.45">
      <c r="B13651"/>
      <c r="C13651"/>
    </row>
    <row r="13652" spans="2:3" x14ac:dyDescent="0.45">
      <c r="B13652"/>
      <c r="C13652"/>
    </row>
    <row r="13653" spans="2:3" x14ac:dyDescent="0.45">
      <c r="B13653"/>
      <c r="C13653"/>
    </row>
    <row r="13654" spans="2:3" x14ac:dyDescent="0.45">
      <c r="B13654"/>
      <c r="C13654"/>
    </row>
    <row r="13655" spans="2:3" x14ac:dyDescent="0.45">
      <c r="B13655"/>
      <c r="C13655"/>
    </row>
    <row r="13656" spans="2:3" x14ac:dyDescent="0.45">
      <c r="B13656"/>
      <c r="C13656"/>
    </row>
    <row r="13657" spans="2:3" x14ac:dyDescent="0.45">
      <c r="B13657"/>
      <c r="C13657"/>
    </row>
    <row r="13658" spans="2:3" x14ac:dyDescent="0.45">
      <c r="B13658"/>
      <c r="C13658"/>
    </row>
    <row r="13659" spans="2:3" x14ac:dyDescent="0.45">
      <c r="B13659"/>
      <c r="C13659"/>
    </row>
    <row r="13660" spans="2:3" x14ac:dyDescent="0.45">
      <c r="B13660"/>
      <c r="C13660"/>
    </row>
    <row r="13661" spans="2:3" x14ac:dyDescent="0.45">
      <c r="B13661"/>
      <c r="C13661"/>
    </row>
    <row r="13662" spans="2:3" x14ac:dyDescent="0.45">
      <c r="B13662"/>
      <c r="C13662"/>
    </row>
    <row r="13663" spans="2:3" x14ac:dyDescent="0.45">
      <c r="B13663"/>
      <c r="C13663"/>
    </row>
    <row r="13664" spans="2:3" x14ac:dyDescent="0.45">
      <c r="B13664"/>
      <c r="C13664"/>
    </row>
    <row r="13665" spans="2:3" x14ac:dyDescent="0.45">
      <c r="B13665"/>
      <c r="C13665"/>
    </row>
    <row r="13666" spans="2:3" x14ac:dyDescent="0.45">
      <c r="B13666"/>
      <c r="C13666"/>
    </row>
    <row r="13667" spans="2:3" x14ac:dyDescent="0.45">
      <c r="B13667"/>
      <c r="C13667"/>
    </row>
    <row r="13668" spans="2:3" x14ac:dyDescent="0.45">
      <c r="B13668"/>
      <c r="C13668"/>
    </row>
    <row r="13669" spans="2:3" x14ac:dyDescent="0.45">
      <c r="B13669"/>
      <c r="C13669"/>
    </row>
    <row r="13670" spans="2:3" x14ac:dyDescent="0.45">
      <c r="B13670"/>
      <c r="C13670"/>
    </row>
    <row r="13671" spans="2:3" x14ac:dyDescent="0.45">
      <c r="B13671"/>
      <c r="C13671"/>
    </row>
    <row r="13672" spans="2:3" x14ac:dyDescent="0.45">
      <c r="B13672"/>
      <c r="C13672"/>
    </row>
    <row r="13673" spans="2:3" x14ac:dyDescent="0.45">
      <c r="B13673"/>
      <c r="C13673"/>
    </row>
    <row r="13674" spans="2:3" x14ac:dyDescent="0.45">
      <c r="B13674"/>
      <c r="C13674"/>
    </row>
    <row r="13675" spans="2:3" x14ac:dyDescent="0.45">
      <c r="B13675"/>
      <c r="C13675"/>
    </row>
    <row r="13676" spans="2:3" x14ac:dyDescent="0.45">
      <c r="B13676"/>
      <c r="C13676"/>
    </row>
    <row r="13677" spans="2:3" x14ac:dyDescent="0.45">
      <c r="B13677"/>
      <c r="C13677"/>
    </row>
    <row r="13678" spans="2:3" x14ac:dyDescent="0.45">
      <c r="B13678"/>
      <c r="C13678"/>
    </row>
    <row r="13679" spans="2:3" x14ac:dyDescent="0.45">
      <c r="B13679"/>
      <c r="C13679"/>
    </row>
    <row r="13680" spans="2:3" x14ac:dyDescent="0.45">
      <c r="B13680"/>
      <c r="C13680"/>
    </row>
    <row r="13681" spans="2:3" x14ac:dyDescent="0.45">
      <c r="B13681"/>
      <c r="C13681"/>
    </row>
    <row r="13682" spans="2:3" x14ac:dyDescent="0.45">
      <c r="B13682"/>
      <c r="C13682"/>
    </row>
    <row r="13683" spans="2:3" x14ac:dyDescent="0.45">
      <c r="B13683"/>
      <c r="C13683"/>
    </row>
    <row r="13684" spans="2:3" x14ac:dyDescent="0.45">
      <c r="B13684"/>
      <c r="C13684"/>
    </row>
    <row r="13685" spans="2:3" x14ac:dyDescent="0.45">
      <c r="B13685"/>
      <c r="C13685"/>
    </row>
    <row r="13686" spans="2:3" x14ac:dyDescent="0.45">
      <c r="B13686"/>
      <c r="C13686"/>
    </row>
    <row r="13687" spans="2:3" x14ac:dyDescent="0.45">
      <c r="B13687"/>
      <c r="C13687"/>
    </row>
    <row r="13688" spans="2:3" x14ac:dyDescent="0.45">
      <c r="B13688"/>
      <c r="C13688"/>
    </row>
    <row r="13689" spans="2:3" x14ac:dyDescent="0.45">
      <c r="B13689"/>
      <c r="C13689"/>
    </row>
    <row r="13690" spans="2:3" x14ac:dyDescent="0.45">
      <c r="B13690"/>
      <c r="C13690"/>
    </row>
    <row r="13691" spans="2:3" x14ac:dyDescent="0.45">
      <c r="B13691"/>
      <c r="C13691"/>
    </row>
    <row r="13692" spans="2:3" x14ac:dyDescent="0.45">
      <c r="B13692"/>
      <c r="C13692"/>
    </row>
    <row r="13693" spans="2:3" x14ac:dyDescent="0.45">
      <c r="B13693"/>
      <c r="C13693"/>
    </row>
    <row r="13694" spans="2:3" x14ac:dyDescent="0.45">
      <c r="B13694"/>
      <c r="C13694"/>
    </row>
    <row r="13695" spans="2:3" x14ac:dyDescent="0.45">
      <c r="B13695"/>
      <c r="C13695"/>
    </row>
    <row r="13696" spans="2:3" x14ac:dyDescent="0.45">
      <c r="B13696"/>
      <c r="C13696"/>
    </row>
    <row r="13697" spans="2:3" x14ac:dyDescent="0.45">
      <c r="B13697"/>
      <c r="C13697"/>
    </row>
    <row r="13698" spans="2:3" x14ac:dyDescent="0.45">
      <c r="B13698"/>
      <c r="C13698"/>
    </row>
    <row r="13699" spans="2:3" x14ac:dyDescent="0.45">
      <c r="B13699"/>
      <c r="C13699"/>
    </row>
    <row r="13700" spans="2:3" x14ac:dyDescent="0.45">
      <c r="B13700"/>
      <c r="C13700"/>
    </row>
    <row r="13701" spans="2:3" x14ac:dyDescent="0.45">
      <c r="B13701"/>
      <c r="C13701"/>
    </row>
    <row r="13702" spans="2:3" x14ac:dyDescent="0.45">
      <c r="B13702"/>
      <c r="C13702"/>
    </row>
    <row r="13703" spans="2:3" x14ac:dyDescent="0.45">
      <c r="B13703"/>
      <c r="C13703"/>
    </row>
    <row r="13704" spans="2:3" x14ac:dyDescent="0.45">
      <c r="B13704"/>
      <c r="C13704"/>
    </row>
    <row r="13705" spans="2:3" x14ac:dyDescent="0.45">
      <c r="B13705"/>
      <c r="C13705"/>
    </row>
    <row r="13706" spans="2:3" x14ac:dyDescent="0.45">
      <c r="B13706"/>
      <c r="C13706"/>
    </row>
    <row r="13707" spans="2:3" x14ac:dyDescent="0.45">
      <c r="B13707"/>
      <c r="C13707"/>
    </row>
    <row r="13708" spans="2:3" x14ac:dyDescent="0.45">
      <c r="B13708"/>
      <c r="C13708"/>
    </row>
    <row r="13709" spans="2:3" x14ac:dyDescent="0.45">
      <c r="B13709"/>
      <c r="C13709"/>
    </row>
    <row r="13710" spans="2:3" x14ac:dyDescent="0.45">
      <c r="B13710"/>
      <c r="C13710"/>
    </row>
    <row r="13711" spans="2:3" x14ac:dyDescent="0.45">
      <c r="B13711"/>
      <c r="C13711"/>
    </row>
    <row r="13712" spans="2:3" x14ac:dyDescent="0.45">
      <c r="B13712"/>
      <c r="C13712"/>
    </row>
    <row r="13713" spans="2:3" x14ac:dyDescent="0.45">
      <c r="B13713"/>
      <c r="C13713"/>
    </row>
    <row r="13714" spans="2:3" x14ac:dyDescent="0.45">
      <c r="B13714"/>
      <c r="C13714"/>
    </row>
    <row r="13715" spans="2:3" x14ac:dyDescent="0.45">
      <c r="B13715"/>
      <c r="C13715"/>
    </row>
    <row r="13716" spans="2:3" x14ac:dyDescent="0.45">
      <c r="B13716"/>
      <c r="C13716"/>
    </row>
    <row r="13717" spans="2:3" x14ac:dyDescent="0.45">
      <c r="B13717"/>
      <c r="C13717"/>
    </row>
    <row r="13718" spans="2:3" x14ac:dyDescent="0.45">
      <c r="B13718"/>
      <c r="C13718"/>
    </row>
    <row r="13719" spans="2:3" x14ac:dyDescent="0.45">
      <c r="B13719"/>
      <c r="C13719"/>
    </row>
    <row r="13720" spans="2:3" x14ac:dyDescent="0.45">
      <c r="B13720"/>
      <c r="C13720"/>
    </row>
    <row r="13721" spans="2:3" x14ac:dyDescent="0.45">
      <c r="B13721"/>
      <c r="C13721"/>
    </row>
    <row r="13722" spans="2:3" x14ac:dyDescent="0.45">
      <c r="B13722"/>
      <c r="C13722"/>
    </row>
    <row r="13723" spans="2:3" x14ac:dyDescent="0.45">
      <c r="B13723"/>
      <c r="C13723"/>
    </row>
    <row r="13724" spans="2:3" x14ac:dyDescent="0.45">
      <c r="B13724"/>
      <c r="C13724"/>
    </row>
    <row r="13725" spans="2:3" x14ac:dyDescent="0.45">
      <c r="B13725"/>
      <c r="C13725"/>
    </row>
    <row r="13726" spans="2:3" x14ac:dyDescent="0.45">
      <c r="B13726"/>
      <c r="C13726"/>
    </row>
    <row r="13727" spans="2:3" x14ac:dyDescent="0.45">
      <c r="B13727"/>
      <c r="C13727"/>
    </row>
    <row r="13728" spans="2:3" x14ac:dyDescent="0.45">
      <c r="B13728"/>
      <c r="C13728"/>
    </row>
    <row r="13729" spans="2:3" x14ac:dyDescent="0.45">
      <c r="B13729"/>
      <c r="C13729"/>
    </row>
    <row r="13730" spans="2:3" x14ac:dyDescent="0.45">
      <c r="B13730"/>
      <c r="C13730"/>
    </row>
    <row r="13731" spans="2:3" x14ac:dyDescent="0.45">
      <c r="B13731"/>
      <c r="C13731"/>
    </row>
    <row r="13732" spans="2:3" x14ac:dyDescent="0.45">
      <c r="B13732"/>
      <c r="C13732"/>
    </row>
    <row r="13733" spans="2:3" x14ac:dyDescent="0.45">
      <c r="B13733"/>
      <c r="C13733"/>
    </row>
    <row r="13734" spans="2:3" x14ac:dyDescent="0.45">
      <c r="B13734"/>
      <c r="C13734"/>
    </row>
    <row r="13735" spans="2:3" x14ac:dyDescent="0.45">
      <c r="B13735"/>
      <c r="C13735"/>
    </row>
    <row r="13736" spans="2:3" x14ac:dyDescent="0.45">
      <c r="B13736"/>
      <c r="C13736"/>
    </row>
    <row r="13737" spans="2:3" x14ac:dyDescent="0.45">
      <c r="B13737"/>
      <c r="C13737"/>
    </row>
    <row r="13738" spans="2:3" x14ac:dyDescent="0.45">
      <c r="B13738"/>
      <c r="C13738"/>
    </row>
    <row r="13739" spans="2:3" x14ac:dyDescent="0.45">
      <c r="B13739"/>
      <c r="C13739"/>
    </row>
    <row r="13740" spans="2:3" x14ac:dyDescent="0.45">
      <c r="B13740"/>
      <c r="C13740"/>
    </row>
    <row r="13741" spans="2:3" x14ac:dyDescent="0.45">
      <c r="B13741"/>
      <c r="C13741"/>
    </row>
    <row r="13742" spans="2:3" x14ac:dyDescent="0.45">
      <c r="B13742"/>
      <c r="C13742"/>
    </row>
    <row r="13743" spans="2:3" x14ac:dyDescent="0.45">
      <c r="B13743"/>
      <c r="C13743"/>
    </row>
    <row r="13744" spans="2:3" x14ac:dyDescent="0.45">
      <c r="B13744"/>
      <c r="C13744"/>
    </row>
    <row r="13745" spans="2:3" x14ac:dyDescent="0.45">
      <c r="B13745"/>
      <c r="C13745"/>
    </row>
    <row r="13746" spans="2:3" x14ac:dyDescent="0.45">
      <c r="B13746"/>
      <c r="C13746"/>
    </row>
    <row r="13747" spans="2:3" x14ac:dyDescent="0.45">
      <c r="B13747"/>
      <c r="C13747"/>
    </row>
    <row r="13748" spans="2:3" x14ac:dyDescent="0.45">
      <c r="B13748"/>
      <c r="C13748"/>
    </row>
    <row r="13749" spans="2:3" x14ac:dyDescent="0.45">
      <c r="B13749"/>
      <c r="C13749"/>
    </row>
    <row r="13750" spans="2:3" x14ac:dyDescent="0.45">
      <c r="B13750"/>
      <c r="C13750"/>
    </row>
    <row r="13751" spans="2:3" x14ac:dyDescent="0.45">
      <c r="B13751"/>
      <c r="C13751"/>
    </row>
    <row r="13752" spans="2:3" x14ac:dyDescent="0.45">
      <c r="B13752"/>
      <c r="C13752"/>
    </row>
    <row r="13753" spans="2:3" x14ac:dyDescent="0.45">
      <c r="B13753"/>
      <c r="C13753"/>
    </row>
    <row r="13754" spans="2:3" x14ac:dyDescent="0.45">
      <c r="B13754"/>
      <c r="C13754"/>
    </row>
    <row r="13755" spans="2:3" x14ac:dyDescent="0.45">
      <c r="B13755"/>
      <c r="C13755"/>
    </row>
    <row r="13756" spans="2:3" x14ac:dyDescent="0.45">
      <c r="B13756"/>
      <c r="C13756"/>
    </row>
    <row r="13757" spans="2:3" x14ac:dyDescent="0.45">
      <c r="B13757"/>
      <c r="C13757"/>
    </row>
    <row r="13758" spans="2:3" x14ac:dyDescent="0.45">
      <c r="B13758"/>
      <c r="C13758"/>
    </row>
    <row r="13759" spans="2:3" x14ac:dyDescent="0.45">
      <c r="B13759"/>
      <c r="C13759"/>
    </row>
    <row r="13760" spans="2:3" x14ac:dyDescent="0.45">
      <c r="B13760"/>
      <c r="C13760"/>
    </row>
    <row r="13761" spans="2:3" x14ac:dyDescent="0.45">
      <c r="B13761"/>
      <c r="C13761"/>
    </row>
    <row r="13762" spans="2:3" x14ac:dyDescent="0.45">
      <c r="B13762"/>
      <c r="C13762"/>
    </row>
    <row r="13763" spans="2:3" x14ac:dyDescent="0.45">
      <c r="B13763"/>
      <c r="C13763"/>
    </row>
    <row r="13764" spans="2:3" x14ac:dyDescent="0.45">
      <c r="B13764"/>
      <c r="C13764"/>
    </row>
    <row r="13765" spans="2:3" x14ac:dyDescent="0.45">
      <c r="B13765"/>
      <c r="C13765"/>
    </row>
    <row r="13766" spans="2:3" x14ac:dyDescent="0.45">
      <c r="B13766"/>
      <c r="C13766"/>
    </row>
    <row r="13767" spans="2:3" x14ac:dyDescent="0.45">
      <c r="B13767"/>
      <c r="C13767"/>
    </row>
    <row r="13768" spans="2:3" x14ac:dyDescent="0.45">
      <c r="B13768"/>
      <c r="C13768"/>
    </row>
    <row r="13769" spans="2:3" x14ac:dyDescent="0.45">
      <c r="B13769"/>
      <c r="C13769"/>
    </row>
    <row r="13770" spans="2:3" x14ac:dyDescent="0.45">
      <c r="B13770"/>
      <c r="C13770"/>
    </row>
    <row r="13771" spans="2:3" x14ac:dyDescent="0.45">
      <c r="B13771"/>
      <c r="C13771"/>
    </row>
    <row r="13772" spans="2:3" x14ac:dyDescent="0.45">
      <c r="B13772"/>
      <c r="C13772"/>
    </row>
    <row r="13773" spans="2:3" x14ac:dyDescent="0.45">
      <c r="B13773"/>
      <c r="C13773"/>
    </row>
    <row r="13774" spans="2:3" x14ac:dyDescent="0.45">
      <c r="B13774"/>
      <c r="C13774"/>
    </row>
    <row r="13775" spans="2:3" x14ac:dyDescent="0.45">
      <c r="B13775"/>
      <c r="C13775"/>
    </row>
    <row r="13776" spans="2:3" x14ac:dyDescent="0.45">
      <c r="B13776"/>
      <c r="C13776"/>
    </row>
    <row r="13777" spans="2:3" x14ac:dyDescent="0.45">
      <c r="B13777"/>
      <c r="C13777"/>
    </row>
    <row r="13778" spans="2:3" x14ac:dyDescent="0.45">
      <c r="B13778"/>
      <c r="C13778"/>
    </row>
    <row r="13779" spans="2:3" x14ac:dyDescent="0.45">
      <c r="B13779"/>
      <c r="C13779"/>
    </row>
    <row r="13780" spans="2:3" x14ac:dyDescent="0.45">
      <c r="B13780"/>
      <c r="C13780"/>
    </row>
    <row r="13781" spans="2:3" x14ac:dyDescent="0.45">
      <c r="B13781"/>
      <c r="C13781"/>
    </row>
    <row r="13782" spans="2:3" x14ac:dyDescent="0.45">
      <c r="B13782"/>
      <c r="C13782"/>
    </row>
    <row r="13783" spans="2:3" x14ac:dyDescent="0.45">
      <c r="B13783"/>
      <c r="C13783"/>
    </row>
    <row r="13784" spans="2:3" x14ac:dyDescent="0.45">
      <c r="B13784"/>
      <c r="C13784"/>
    </row>
    <row r="13785" spans="2:3" x14ac:dyDescent="0.45">
      <c r="B13785"/>
      <c r="C13785"/>
    </row>
    <row r="13786" spans="2:3" x14ac:dyDescent="0.45">
      <c r="B13786"/>
      <c r="C13786"/>
    </row>
    <row r="13787" spans="2:3" x14ac:dyDescent="0.45">
      <c r="B13787"/>
      <c r="C13787"/>
    </row>
    <row r="13788" spans="2:3" x14ac:dyDescent="0.45">
      <c r="B13788"/>
      <c r="C13788"/>
    </row>
    <row r="13789" spans="2:3" x14ac:dyDescent="0.45">
      <c r="B13789"/>
      <c r="C13789"/>
    </row>
    <row r="13790" spans="2:3" x14ac:dyDescent="0.45">
      <c r="B13790"/>
      <c r="C13790"/>
    </row>
    <row r="13791" spans="2:3" x14ac:dyDescent="0.45">
      <c r="B13791"/>
      <c r="C13791"/>
    </row>
    <row r="13792" spans="2:3" x14ac:dyDescent="0.45">
      <c r="B13792"/>
      <c r="C13792"/>
    </row>
    <row r="13793" spans="2:3" x14ac:dyDescent="0.45">
      <c r="B13793"/>
      <c r="C13793"/>
    </row>
    <row r="13794" spans="2:3" x14ac:dyDescent="0.45">
      <c r="B13794"/>
      <c r="C13794"/>
    </row>
    <row r="13795" spans="2:3" x14ac:dyDescent="0.45">
      <c r="B13795"/>
      <c r="C13795"/>
    </row>
    <row r="13796" spans="2:3" x14ac:dyDescent="0.45">
      <c r="B13796"/>
      <c r="C13796"/>
    </row>
    <row r="13797" spans="2:3" x14ac:dyDescent="0.45">
      <c r="B13797"/>
      <c r="C13797"/>
    </row>
    <row r="13798" spans="2:3" x14ac:dyDescent="0.45">
      <c r="B13798"/>
      <c r="C13798"/>
    </row>
    <row r="13799" spans="2:3" x14ac:dyDescent="0.45">
      <c r="B13799"/>
      <c r="C13799"/>
    </row>
    <row r="13800" spans="2:3" x14ac:dyDescent="0.45">
      <c r="B13800"/>
      <c r="C13800"/>
    </row>
    <row r="13801" spans="2:3" x14ac:dyDescent="0.45">
      <c r="B13801"/>
      <c r="C13801"/>
    </row>
    <row r="13802" spans="2:3" x14ac:dyDescent="0.45">
      <c r="B13802"/>
      <c r="C13802"/>
    </row>
    <row r="13803" spans="2:3" x14ac:dyDescent="0.45">
      <c r="B13803"/>
      <c r="C13803"/>
    </row>
    <row r="13804" spans="2:3" x14ac:dyDescent="0.45">
      <c r="B13804"/>
      <c r="C13804"/>
    </row>
    <row r="13805" spans="2:3" x14ac:dyDescent="0.45">
      <c r="B13805"/>
      <c r="C13805"/>
    </row>
    <row r="13806" spans="2:3" x14ac:dyDescent="0.45">
      <c r="B13806"/>
      <c r="C13806"/>
    </row>
    <row r="13807" spans="2:3" x14ac:dyDescent="0.45">
      <c r="B13807"/>
      <c r="C13807"/>
    </row>
    <row r="13808" spans="2:3" x14ac:dyDescent="0.45">
      <c r="B13808"/>
      <c r="C13808"/>
    </row>
    <row r="13809" spans="2:3" x14ac:dyDescent="0.45">
      <c r="B13809"/>
      <c r="C13809"/>
    </row>
    <row r="13810" spans="2:3" x14ac:dyDescent="0.45">
      <c r="B13810"/>
      <c r="C13810"/>
    </row>
    <row r="13811" spans="2:3" x14ac:dyDescent="0.45">
      <c r="B13811"/>
      <c r="C13811"/>
    </row>
    <row r="13812" spans="2:3" x14ac:dyDescent="0.45">
      <c r="B13812"/>
      <c r="C13812"/>
    </row>
    <row r="13813" spans="2:3" x14ac:dyDescent="0.45">
      <c r="B13813"/>
      <c r="C13813"/>
    </row>
    <row r="13814" spans="2:3" x14ac:dyDescent="0.45">
      <c r="B13814"/>
      <c r="C13814"/>
    </row>
    <row r="13815" spans="2:3" x14ac:dyDescent="0.45">
      <c r="B13815"/>
      <c r="C13815"/>
    </row>
    <row r="13816" spans="2:3" x14ac:dyDescent="0.45">
      <c r="B13816"/>
      <c r="C13816"/>
    </row>
    <row r="13817" spans="2:3" x14ac:dyDescent="0.45">
      <c r="B13817"/>
      <c r="C13817"/>
    </row>
    <row r="13818" spans="2:3" x14ac:dyDescent="0.45">
      <c r="B13818"/>
      <c r="C13818"/>
    </row>
    <row r="13819" spans="2:3" x14ac:dyDescent="0.45">
      <c r="B13819"/>
      <c r="C13819"/>
    </row>
    <row r="13820" spans="2:3" x14ac:dyDescent="0.45">
      <c r="B13820"/>
      <c r="C13820"/>
    </row>
    <row r="13821" spans="2:3" x14ac:dyDescent="0.45">
      <c r="B13821"/>
      <c r="C13821"/>
    </row>
    <row r="13822" spans="2:3" x14ac:dyDescent="0.45">
      <c r="B13822"/>
      <c r="C13822"/>
    </row>
    <row r="13823" spans="2:3" x14ac:dyDescent="0.45">
      <c r="B13823"/>
      <c r="C13823"/>
    </row>
    <row r="13824" spans="2:3" x14ac:dyDescent="0.45">
      <c r="B13824"/>
      <c r="C13824"/>
    </row>
    <row r="13825" spans="2:3" x14ac:dyDescent="0.45">
      <c r="B13825"/>
      <c r="C13825"/>
    </row>
    <row r="13826" spans="2:3" x14ac:dyDescent="0.45">
      <c r="B13826"/>
      <c r="C13826"/>
    </row>
    <row r="13827" spans="2:3" x14ac:dyDescent="0.45">
      <c r="B13827"/>
      <c r="C13827"/>
    </row>
    <row r="13828" spans="2:3" x14ac:dyDescent="0.45">
      <c r="B13828"/>
      <c r="C13828"/>
    </row>
    <row r="13829" spans="2:3" x14ac:dyDescent="0.45">
      <c r="B13829"/>
      <c r="C13829"/>
    </row>
    <row r="13830" spans="2:3" x14ac:dyDescent="0.45">
      <c r="B13830"/>
      <c r="C13830"/>
    </row>
    <row r="13831" spans="2:3" x14ac:dyDescent="0.45">
      <c r="B13831"/>
      <c r="C13831"/>
    </row>
    <row r="13832" spans="2:3" x14ac:dyDescent="0.45">
      <c r="B13832"/>
      <c r="C13832"/>
    </row>
    <row r="13833" spans="2:3" x14ac:dyDescent="0.45">
      <c r="B13833"/>
      <c r="C13833"/>
    </row>
    <row r="13834" spans="2:3" x14ac:dyDescent="0.45">
      <c r="B13834"/>
      <c r="C13834"/>
    </row>
    <row r="13835" spans="2:3" x14ac:dyDescent="0.45">
      <c r="B13835"/>
      <c r="C13835"/>
    </row>
    <row r="13836" spans="2:3" x14ac:dyDescent="0.45">
      <c r="B13836"/>
      <c r="C13836"/>
    </row>
    <row r="13837" spans="2:3" x14ac:dyDescent="0.45">
      <c r="B13837"/>
      <c r="C13837"/>
    </row>
    <row r="13838" spans="2:3" x14ac:dyDescent="0.45">
      <c r="B13838"/>
      <c r="C13838"/>
    </row>
    <row r="13839" spans="2:3" x14ac:dyDescent="0.45">
      <c r="B13839"/>
      <c r="C13839"/>
    </row>
    <row r="13840" spans="2:3" x14ac:dyDescent="0.45">
      <c r="B13840"/>
      <c r="C13840"/>
    </row>
    <row r="13841" spans="2:3" x14ac:dyDescent="0.45">
      <c r="B13841"/>
      <c r="C13841"/>
    </row>
    <row r="13842" spans="2:3" x14ac:dyDescent="0.45">
      <c r="B13842"/>
      <c r="C13842"/>
    </row>
    <row r="13843" spans="2:3" x14ac:dyDescent="0.45">
      <c r="B13843"/>
      <c r="C13843"/>
    </row>
    <row r="13844" spans="2:3" x14ac:dyDescent="0.45">
      <c r="B13844"/>
      <c r="C13844"/>
    </row>
    <row r="13845" spans="2:3" x14ac:dyDescent="0.45">
      <c r="B13845"/>
      <c r="C13845"/>
    </row>
    <row r="13846" spans="2:3" x14ac:dyDescent="0.45">
      <c r="B13846"/>
      <c r="C13846"/>
    </row>
    <row r="13847" spans="2:3" x14ac:dyDescent="0.45">
      <c r="B13847"/>
      <c r="C13847"/>
    </row>
    <row r="13848" spans="2:3" x14ac:dyDescent="0.45">
      <c r="B13848"/>
      <c r="C13848"/>
    </row>
    <row r="13849" spans="2:3" x14ac:dyDescent="0.45">
      <c r="B13849"/>
      <c r="C13849"/>
    </row>
    <row r="13850" spans="2:3" x14ac:dyDescent="0.45">
      <c r="B13850"/>
      <c r="C13850"/>
    </row>
    <row r="13851" spans="2:3" x14ac:dyDescent="0.45">
      <c r="B13851"/>
      <c r="C13851"/>
    </row>
    <row r="13852" spans="2:3" x14ac:dyDescent="0.45">
      <c r="B13852"/>
      <c r="C13852"/>
    </row>
    <row r="13853" spans="2:3" x14ac:dyDescent="0.45">
      <c r="B13853"/>
      <c r="C13853"/>
    </row>
    <row r="13854" spans="2:3" x14ac:dyDescent="0.45">
      <c r="B13854"/>
      <c r="C13854"/>
    </row>
    <row r="13855" spans="2:3" x14ac:dyDescent="0.45">
      <c r="B13855"/>
      <c r="C13855"/>
    </row>
    <row r="13856" spans="2:3" x14ac:dyDescent="0.45">
      <c r="B13856"/>
      <c r="C13856"/>
    </row>
    <row r="13857" spans="2:3" x14ac:dyDescent="0.45">
      <c r="B13857"/>
      <c r="C13857"/>
    </row>
    <row r="13858" spans="2:3" x14ac:dyDescent="0.45">
      <c r="B13858"/>
      <c r="C13858"/>
    </row>
    <row r="13859" spans="2:3" x14ac:dyDescent="0.45">
      <c r="B13859"/>
      <c r="C13859"/>
    </row>
    <row r="13860" spans="2:3" x14ac:dyDescent="0.45">
      <c r="B13860"/>
      <c r="C13860"/>
    </row>
    <row r="13861" spans="2:3" x14ac:dyDescent="0.45">
      <c r="B13861"/>
      <c r="C13861"/>
    </row>
    <row r="13862" spans="2:3" x14ac:dyDescent="0.45">
      <c r="B13862"/>
      <c r="C13862"/>
    </row>
    <row r="13863" spans="2:3" x14ac:dyDescent="0.45">
      <c r="B13863"/>
      <c r="C13863"/>
    </row>
    <row r="13864" spans="2:3" x14ac:dyDescent="0.45">
      <c r="B13864"/>
      <c r="C13864"/>
    </row>
    <row r="13865" spans="2:3" x14ac:dyDescent="0.45">
      <c r="B13865"/>
      <c r="C13865"/>
    </row>
    <row r="13866" spans="2:3" x14ac:dyDescent="0.45">
      <c r="B13866"/>
      <c r="C13866"/>
    </row>
    <row r="13867" spans="2:3" x14ac:dyDescent="0.45">
      <c r="B13867"/>
      <c r="C13867"/>
    </row>
    <row r="13868" spans="2:3" x14ac:dyDescent="0.45">
      <c r="B13868"/>
      <c r="C13868"/>
    </row>
    <row r="13869" spans="2:3" x14ac:dyDescent="0.45">
      <c r="B13869"/>
      <c r="C13869"/>
    </row>
    <row r="13870" spans="2:3" x14ac:dyDescent="0.45">
      <c r="B13870"/>
      <c r="C13870"/>
    </row>
    <row r="13871" spans="2:3" x14ac:dyDescent="0.45">
      <c r="B13871"/>
      <c r="C13871"/>
    </row>
    <row r="13872" spans="2:3" x14ac:dyDescent="0.45">
      <c r="B13872"/>
      <c r="C13872"/>
    </row>
    <row r="13873" spans="2:3" x14ac:dyDescent="0.45">
      <c r="B13873"/>
      <c r="C13873"/>
    </row>
    <row r="13874" spans="2:3" x14ac:dyDescent="0.45">
      <c r="B13874"/>
      <c r="C13874"/>
    </row>
    <row r="13875" spans="2:3" x14ac:dyDescent="0.45">
      <c r="B13875"/>
      <c r="C13875"/>
    </row>
    <row r="13876" spans="2:3" x14ac:dyDescent="0.45">
      <c r="B13876"/>
      <c r="C13876"/>
    </row>
    <row r="13877" spans="2:3" x14ac:dyDescent="0.45">
      <c r="B13877"/>
      <c r="C13877"/>
    </row>
    <row r="13878" spans="2:3" x14ac:dyDescent="0.45">
      <c r="B13878"/>
      <c r="C13878"/>
    </row>
    <row r="13879" spans="2:3" x14ac:dyDescent="0.45">
      <c r="B13879"/>
      <c r="C13879"/>
    </row>
    <row r="13880" spans="2:3" x14ac:dyDescent="0.45">
      <c r="B13880"/>
      <c r="C13880"/>
    </row>
    <row r="13881" spans="2:3" x14ac:dyDescent="0.45">
      <c r="B13881"/>
      <c r="C13881"/>
    </row>
    <row r="13882" spans="2:3" x14ac:dyDescent="0.45">
      <c r="B13882"/>
      <c r="C13882"/>
    </row>
    <row r="13883" spans="2:3" x14ac:dyDescent="0.45">
      <c r="B13883"/>
      <c r="C13883"/>
    </row>
    <row r="13884" spans="2:3" x14ac:dyDescent="0.45">
      <c r="B13884"/>
      <c r="C13884"/>
    </row>
    <row r="13885" spans="2:3" x14ac:dyDescent="0.45">
      <c r="B13885"/>
      <c r="C13885"/>
    </row>
    <row r="13886" spans="2:3" x14ac:dyDescent="0.45">
      <c r="B13886"/>
      <c r="C13886"/>
    </row>
    <row r="13887" spans="2:3" x14ac:dyDescent="0.45">
      <c r="B13887"/>
      <c r="C13887"/>
    </row>
    <row r="13888" spans="2:3" x14ac:dyDescent="0.45">
      <c r="B13888"/>
      <c r="C13888"/>
    </row>
    <row r="13889" spans="2:3" x14ac:dyDescent="0.45">
      <c r="B13889"/>
      <c r="C13889"/>
    </row>
    <row r="13890" spans="2:3" x14ac:dyDescent="0.45">
      <c r="B13890"/>
      <c r="C13890"/>
    </row>
    <row r="13891" spans="2:3" x14ac:dyDescent="0.45">
      <c r="B13891"/>
      <c r="C13891"/>
    </row>
    <row r="13892" spans="2:3" x14ac:dyDescent="0.45">
      <c r="B13892"/>
      <c r="C13892"/>
    </row>
    <row r="13893" spans="2:3" x14ac:dyDescent="0.45">
      <c r="B13893"/>
      <c r="C13893"/>
    </row>
    <row r="13894" spans="2:3" x14ac:dyDescent="0.45">
      <c r="B13894"/>
      <c r="C13894"/>
    </row>
    <row r="13895" spans="2:3" x14ac:dyDescent="0.45">
      <c r="B13895"/>
      <c r="C13895"/>
    </row>
    <row r="13896" spans="2:3" x14ac:dyDescent="0.45">
      <c r="B13896"/>
      <c r="C13896"/>
    </row>
    <row r="13897" spans="2:3" x14ac:dyDescent="0.45">
      <c r="B13897"/>
      <c r="C13897"/>
    </row>
    <row r="13898" spans="2:3" x14ac:dyDescent="0.45">
      <c r="B13898"/>
      <c r="C13898"/>
    </row>
    <row r="13899" spans="2:3" x14ac:dyDescent="0.45">
      <c r="B13899"/>
      <c r="C13899"/>
    </row>
    <row r="13900" spans="2:3" x14ac:dyDescent="0.45">
      <c r="B13900"/>
      <c r="C13900"/>
    </row>
    <row r="13901" spans="2:3" x14ac:dyDescent="0.45">
      <c r="B13901"/>
      <c r="C13901"/>
    </row>
    <row r="13902" spans="2:3" x14ac:dyDescent="0.45">
      <c r="B13902"/>
      <c r="C13902"/>
    </row>
    <row r="13903" spans="2:3" x14ac:dyDescent="0.45">
      <c r="B13903"/>
      <c r="C13903"/>
    </row>
    <row r="13904" spans="2:3" x14ac:dyDescent="0.45">
      <c r="B13904"/>
      <c r="C13904"/>
    </row>
    <row r="13905" spans="2:3" x14ac:dyDescent="0.45">
      <c r="B13905"/>
      <c r="C13905"/>
    </row>
    <row r="13906" spans="2:3" x14ac:dyDescent="0.45">
      <c r="B13906"/>
      <c r="C13906"/>
    </row>
    <row r="13907" spans="2:3" x14ac:dyDescent="0.45">
      <c r="B13907"/>
      <c r="C13907"/>
    </row>
    <row r="13908" spans="2:3" x14ac:dyDescent="0.45">
      <c r="B13908"/>
      <c r="C13908"/>
    </row>
    <row r="13909" spans="2:3" x14ac:dyDescent="0.45">
      <c r="B13909"/>
      <c r="C13909"/>
    </row>
    <row r="13910" spans="2:3" x14ac:dyDescent="0.45">
      <c r="B13910"/>
      <c r="C13910"/>
    </row>
    <row r="13911" spans="2:3" x14ac:dyDescent="0.45">
      <c r="B13911"/>
      <c r="C13911"/>
    </row>
    <row r="13912" spans="2:3" x14ac:dyDescent="0.45">
      <c r="B13912"/>
      <c r="C13912"/>
    </row>
    <row r="13913" spans="2:3" x14ac:dyDescent="0.45">
      <c r="B13913"/>
      <c r="C13913"/>
    </row>
    <row r="13914" spans="2:3" x14ac:dyDescent="0.45">
      <c r="B13914"/>
      <c r="C13914"/>
    </row>
    <row r="13915" spans="2:3" x14ac:dyDescent="0.45">
      <c r="B13915"/>
      <c r="C13915"/>
    </row>
    <row r="13916" spans="2:3" x14ac:dyDescent="0.45">
      <c r="B13916"/>
      <c r="C13916"/>
    </row>
    <row r="13917" spans="2:3" x14ac:dyDescent="0.45">
      <c r="B13917"/>
      <c r="C13917"/>
    </row>
    <row r="13918" spans="2:3" x14ac:dyDescent="0.45">
      <c r="B13918"/>
      <c r="C13918"/>
    </row>
    <row r="13919" spans="2:3" x14ac:dyDescent="0.45">
      <c r="B13919"/>
      <c r="C13919"/>
    </row>
    <row r="13920" spans="2:3" x14ac:dyDescent="0.45">
      <c r="B13920"/>
      <c r="C13920"/>
    </row>
    <row r="13921" spans="2:3" x14ac:dyDescent="0.45">
      <c r="B13921"/>
      <c r="C13921"/>
    </row>
    <row r="13922" spans="2:3" x14ac:dyDescent="0.45">
      <c r="B13922"/>
      <c r="C13922"/>
    </row>
    <row r="13923" spans="2:3" x14ac:dyDescent="0.45">
      <c r="B13923"/>
      <c r="C13923"/>
    </row>
    <row r="13924" spans="2:3" x14ac:dyDescent="0.45">
      <c r="B13924"/>
      <c r="C13924"/>
    </row>
    <row r="13925" spans="2:3" x14ac:dyDescent="0.45">
      <c r="B13925"/>
      <c r="C13925"/>
    </row>
    <row r="13926" spans="2:3" x14ac:dyDescent="0.45">
      <c r="B13926"/>
      <c r="C13926"/>
    </row>
    <row r="13927" spans="2:3" x14ac:dyDescent="0.45">
      <c r="B13927"/>
      <c r="C13927"/>
    </row>
    <row r="13928" spans="2:3" x14ac:dyDescent="0.45">
      <c r="B13928"/>
      <c r="C13928"/>
    </row>
    <row r="13929" spans="2:3" x14ac:dyDescent="0.45">
      <c r="B13929"/>
      <c r="C13929"/>
    </row>
    <row r="13930" spans="2:3" x14ac:dyDescent="0.45">
      <c r="B13930"/>
      <c r="C13930"/>
    </row>
    <row r="13931" spans="2:3" x14ac:dyDescent="0.45">
      <c r="B13931"/>
      <c r="C13931"/>
    </row>
    <row r="13932" spans="2:3" x14ac:dyDescent="0.45">
      <c r="B13932"/>
      <c r="C13932"/>
    </row>
    <row r="13933" spans="2:3" x14ac:dyDescent="0.45">
      <c r="B13933"/>
      <c r="C13933"/>
    </row>
    <row r="13934" spans="2:3" x14ac:dyDescent="0.45">
      <c r="B13934"/>
      <c r="C13934"/>
    </row>
    <row r="13935" spans="2:3" x14ac:dyDescent="0.45">
      <c r="B13935"/>
      <c r="C13935"/>
    </row>
    <row r="13936" spans="2:3" x14ac:dyDescent="0.45">
      <c r="B13936"/>
      <c r="C13936"/>
    </row>
    <row r="13937" spans="2:3" x14ac:dyDescent="0.45">
      <c r="B13937"/>
      <c r="C13937"/>
    </row>
    <row r="13938" spans="2:3" x14ac:dyDescent="0.45">
      <c r="B13938"/>
      <c r="C13938"/>
    </row>
    <row r="13939" spans="2:3" x14ac:dyDescent="0.45">
      <c r="B13939"/>
      <c r="C13939"/>
    </row>
    <row r="13940" spans="2:3" x14ac:dyDescent="0.45">
      <c r="B13940"/>
      <c r="C13940"/>
    </row>
    <row r="13941" spans="2:3" x14ac:dyDescent="0.45">
      <c r="B13941"/>
      <c r="C13941"/>
    </row>
    <row r="13942" spans="2:3" x14ac:dyDescent="0.45">
      <c r="B13942"/>
      <c r="C13942"/>
    </row>
    <row r="13943" spans="2:3" x14ac:dyDescent="0.45">
      <c r="B13943"/>
      <c r="C13943"/>
    </row>
    <row r="13944" spans="2:3" x14ac:dyDescent="0.45">
      <c r="B13944"/>
      <c r="C13944"/>
    </row>
    <row r="13945" spans="2:3" x14ac:dyDescent="0.45">
      <c r="B13945"/>
      <c r="C13945"/>
    </row>
    <row r="13946" spans="2:3" x14ac:dyDescent="0.45">
      <c r="B13946"/>
      <c r="C13946"/>
    </row>
    <row r="13947" spans="2:3" x14ac:dyDescent="0.45">
      <c r="B13947"/>
      <c r="C13947"/>
    </row>
    <row r="13948" spans="2:3" x14ac:dyDescent="0.45">
      <c r="B13948"/>
      <c r="C13948"/>
    </row>
    <row r="13949" spans="2:3" x14ac:dyDescent="0.45">
      <c r="B13949"/>
      <c r="C13949"/>
    </row>
    <row r="13950" spans="2:3" x14ac:dyDescent="0.45">
      <c r="B13950"/>
      <c r="C13950"/>
    </row>
    <row r="13951" spans="2:3" x14ac:dyDescent="0.45">
      <c r="B13951"/>
      <c r="C13951"/>
    </row>
    <row r="13952" spans="2:3" x14ac:dyDescent="0.45">
      <c r="B13952"/>
      <c r="C13952"/>
    </row>
    <row r="13953" spans="2:3" x14ac:dyDescent="0.45">
      <c r="B13953"/>
      <c r="C13953"/>
    </row>
    <row r="13954" spans="2:3" x14ac:dyDescent="0.45">
      <c r="B13954"/>
      <c r="C13954"/>
    </row>
    <row r="13955" spans="2:3" x14ac:dyDescent="0.45">
      <c r="B13955"/>
      <c r="C13955"/>
    </row>
    <row r="13956" spans="2:3" x14ac:dyDescent="0.45">
      <c r="B13956"/>
      <c r="C13956"/>
    </row>
    <row r="13957" spans="2:3" x14ac:dyDescent="0.45">
      <c r="B13957"/>
      <c r="C13957"/>
    </row>
    <row r="13958" spans="2:3" x14ac:dyDescent="0.45">
      <c r="B13958"/>
      <c r="C13958"/>
    </row>
    <row r="13959" spans="2:3" x14ac:dyDescent="0.45">
      <c r="B13959"/>
      <c r="C13959"/>
    </row>
    <row r="13960" spans="2:3" x14ac:dyDescent="0.45">
      <c r="B13960"/>
      <c r="C13960"/>
    </row>
    <row r="13961" spans="2:3" x14ac:dyDescent="0.45">
      <c r="B13961"/>
      <c r="C13961"/>
    </row>
    <row r="13962" spans="2:3" x14ac:dyDescent="0.45">
      <c r="B13962"/>
      <c r="C13962"/>
    </row>
    <row r="13963" spans="2:3" x14ac:dyDescent="0.45">
      <c r="B13963"/>
      <c r="C13963"/>
    </row>
    <row r="13964" spans="2:3" x14ac:dyDescent="0.45">
      <c r="B13964"/>
      <c r="C13964"/>
    </row>
    <row r="13965" spans="2:3" x14ac:dyDescent="0.45">
      <c r="B13965"/>
      <c r="C13965"/>
    </row>
    <row r="13966" spans="2:3" x14ac:dyDescent="0.45">
      <c r="B13966"/>
      <c r="C13966"/>
    </row>
    <row r="13967" spans="2:3" x14ac:dyDescent="0.45">
      <c r="B13967"/>
      <c r="C13967"/>
    </row>
    <row r="13968" spans="2:3" x14ac:dyDescent="0.45">
      <c r="B13968"/>
      <c r="C13968"/>
    </row>
    <row r="13969" spans="2:3" x14ac:dyDescent="0.45">
      <c r="B13969"/>
      <c r="C13969"/>
    </row>
    <row r="13970" spans="2:3" x14ac:dyDescent="0.45">
      <c r="B13970"/>
      <c r="C13970"/>
    </row>
    <row r="13971" spans="2:3" x14ac:dyDescent="0.45">
      <c r="B13971"/>
      <c r="C13971"/>
    </row>
    <row r="13972" spans="2:3" x14ac:dyDescent="0.45">
      <c r="B13972"/>
      <c r="C13972"/>
    </row>
    <row r="13973" spans="2:3" x14ac:dyDescent="0.45">
      <c r="B13973"/>
      <c r="C13973"/>
    </row>
    <row r="13974" spans="2:3" x14ac:dyDescent="0.45">
      <c r="B13974"/>
      <c r="C13974"/>
    </row>
    <row r="13975" spans="2:3" x14ac:dyDescent="0.45">
      <c r="B13975"/>
      <c r="C13975"/>
    </row>
    <row r="13976" spans="2:3" x14ac:dyDescent="0.45">
      <c r="B13976"/>
      <c r="C13976"/>
    </row>
    <row r="13977" spans="2:3" x14ac:dyDescent="0.45">
      <c r="B13977"/>
      <c r="C13977"/>
    </row>
    <row r="13978" spans="2:3" x14ac:dyDescent="0.45">
      <c r="B13978"/>
      <c r="C13978"/>
    </row>
    <row r="13979" spans="2:3" x14ac:dyDescent="0.45">
      <c r="B13979"/>
      <c r="C13979"/>
    </row>
    <row r="13980" spans="2:3" x14ac:dyDescent="0.45">
      <c r="B13980"/>
      <c r="C13980"/>
    </row>
    <row r="13981" spans="2:3" x14ac:dyDescent="0.45">
      <c r="B13981"/>
      <c r="C13981"/>
    </row>
    <row r="13982" spans="2:3" x14ac:dyDescent="0.45">
      <c r="B13982"/>
      <c r="C13982"/>
    </row>
    <row r="13983" spans="2:3" x14ac:dyDescent="0.45">
      <c r="B13983"/>
      <c r="C13983"/>
    </row>
    <row r="13984" spans="2:3" x14ac:dyDescent="0.45">
      <c r="B13984"/>
      <c r="C13984"/>
    </row>
    <row r="13985" spans="2:3" x14ac:dyDescent="0.45">
      <c r="B13985"/>
      <c r="C13985"/>
    </row>
    <row r="13986" spans="2:3" x14ac:dyDescent="0.45">
      <c r="B13986"/>
      <c r="C13986"/>
    </row>
    <row r="13987" spans="2:3" x14ac:dyDescent="0.45">
      <c r="B13987"/>
      <c r="C13987"/>
    </row>
    <row r="13988" spans="2:3" x14ac:dyDescent="0.45">
      <c r="B13988"/>
      <c r="C13988"/>
    </row>
    <row r="13989" spans="2:3" x14ac:dyDescent="0.45">
      <c r="B13989"/>
      <c r="C13989"/>
    </row>
    <row r="13990" spans="2:3" x14ac:dyDescent="0.45">
      <c r="B13990"/>
      <c r="C13990"/>
    </row>
    <row r="13991" spans="2:3" x14ac:dyDescent="0.45">
      <c r="B13991"/>
      <c r="C13991"/>
    </row>
    <row r="13992" spans="2:3" x14ac:dyDescent="0.45">
      <c r="B13992"/>
      <c r="C13992"/>
    </row>
    <row r="13993" spans="2:3" x14ac:dyDescent="0.45">
      <c r="B13993"/>
      <c r="C13993"/>
    </row>
    <row r="13994" spans="2:3" x14ac:dyDescent="0.45">
      <c r="B13994"/>
      <c r="C13994"/>
    </row>
    <row r="13995" spans="2:3" x14ac:dyDescent="0.45">
      <c r="B13995"/>
      <c r="C13995"/>
    </row>
    <row r="13996" spans="2:3" x14ac:dyDescent="0.45">
      <c r="B13996"/>
      <c r="C13996"/>
    </row>
    <row r="13997" spans="2:3" x14ac:dyDescent="0.45">
      <c r="B13997"/>
      <c r="C13997"/>
    </row>
    <row r="13998" spans="2:3" x14ac:dyDescent="0.45">
      <c r="B13998"/>
      <c r="C13998"/>
    </row>
    <row r="13999" spans="2:3" x14ac:dyDescent="0.45">
      <c r="B13999"/>
      <c r="C13999"/>
    </row>
    <row r="14000" spans="2:3" x14ac:dyDescent="0.45">
      <c r="B14000"/>
      <c r="C14000"/>
    </row>
    <row r="14001" spans="2:3" x14ac:dyDescent="0.45">
      <c r="B14001"/>
      <c r="C14001"/>
    </row>
    <row r="14002" spans="2:3" x14ac:dyDescent="0.45">
      <c r="B14002"/>
      <c r="C14002"/>
    </row>
    <row r="14003" spans="2:3" x14ac:dyDescent="0.45">
      <c r="B14003"/>
      <c r="C14003"/>
    </row>
    <row r="14004" spans="2:3" x14ac:dyDescent="0.45">
      <c r="B14004"/>
      <c r="C14004"/>
    </row>
    <row r="14005" spans="2:3" x14ac:dyDescent="0.45">
      <c r="B14005"/>
      <c r="C14005"/>
    </row>
    <row r="14006" spans="2:3" x14ac:dyDescent="0.45">
      <c r="B14006"/>
      <c r="C14006"/>
    </row>
    <row r="14007" spans="2:3" x14ac:dyDescent="0.45">
      <c r="B14007"/>
      <c r="C14007"/>
    </row>
    <row r="14008" spans="2:3" x14ac:dyDescent="0.45">
      <c r="B14008"/>
      <c r="C14008"/>
    </row>
    <row r="14009" spans="2:3" x14ac:dyDescent="0.45">
      <c r="B14009"/>
      <c r="C14009"/>
    </row>
    <row r="14010" spans="2:3" x14ac:dyDescent="0.45">
      <c r="B14010"/>
      <c r="C14010"/>
    </row>
    <row r="14011" spans="2:3" x14ac:dyDescent="0.45">
      <c r="B14011"/>
      <c r="C14011"/>
    </row>
    <row r="14012" spans="2:3" x14ac:dyDescent="0.45">
      <c r="B14012"/>
      <c r="C14012"/>
    </row>
    <row r="14013" spans="2:3" x14ac:dyDescent="0.45">
      <c r="B14013"/>
      <c r="C14013"/>
    </row>
    <row r="14014" spans="2:3" x14ac:dyDescent="0.45">
      <c r="B14014"/>
      <c r="C14014"/>
    </row>
    <row r="14015" spans="2:3" x14ac:dyDescent="0.45">
      <c r="B14015"/>
      <c r="C14015"/>
    </row>
    <row r="14016" spans="2:3" x14ac:dyDescent="0.45">
      <c r="B14016"/>
      <c r="C14016"/>
    </row>
    <row r="14017" spans="2:3" x14ac:dyDescent="0.45">
      <c r="B14017"/>
      <c r="C14017"/>
    </row>
    <row r="14018" spans="2:3" x14ac:dyDescent="0.45">
      <c r="B14018"/>
      <c r="C14018"/>
    </row>
    <row r="14019" spans="2:3" x14ac:dyDescent="0.45">
      <c r="B14019"/>
      <c r="C14019"/>
    </row>
    <row r="14020" spans="2:3" x14ac:dyDescent="0.45">
      <c r="B14020"/>
      <c r="C14020"/>
    </row>
    <row r="14021" spans="2:3" x14ac:dyDescent="0.45">
      <c r="B14021"/>
      <c r="C14021"/>
    </row>
    <row r="14022" spans="2:3" x14ac:dyDescent="0.45">
      <c r="B14022"/>
      <c r="C14022"/>
    </row>
    <row r="14023" spans="2:3" x14ac:dyDescent="0.45">
      <c r="B14023"/>
      <c r="C14023"/>
    </row>
    <row r="14024" spans="2:3" x14ac:dyDescent="0.45">
      <c r="B14024"/>
      <c r="C14024"/>
    </row>
    <row r="14025" spans="2:3" x14ac:dyDescent="0.45">
      <c r="B14025"/>
      <c r="C14025"/>
    </row>
    <row r="14026" spans="2:3" x14ac:dyDescent="0.45">
      <c r="B14026"/>
      <c r="C14026"/>
    </row>
    <row r="14027" spans="2:3" x14ac:dyDescent="0.45">
      <c r="B14027"/>
      <c r="C14027"/>
    </row>
    <row r="14028" spans="2:3" x14ac:dyDescent="0.45">
      <c r="B14028"/>
      <c r="C14028"/>
    </row>
    <row r="14029" spans="2:3" x14ac:dyDescent="0.45">
      <c r="B14029"/>
      <c r="C14029"/>
    </row>
    <row r="14030" spans="2:3" x14ac:dyDescent="0.45">
      <c r="B14030"/>
      <c r="C14030"/>
    </row>
    <row r="14031" spans="2:3" x14ac:dyDescent="0.45">
      <c r="B14031"/>
      <c r="C14031"/>
    </row>
    <row r="14032" spans="2:3" x14ac:dyDescent="0.45">
      <c r="B14032"/>
      <c r="C14032"/>
    </row>
    <row r="14033" spans="2:3" x14ac:dyDescent="0.45">
      <c r="B14033"/>
      <c r="C14033"/>
    </row>
    <row r="14034" spans="2:3" x14ac:dyDescent="0.45">
      <c r="B14034"/>
      <c r="C14034"/>
    </row>
    <row r="14035" spans="2:3" x14ac:dyDescent="0.45">
      <c r="B14035"/>
      <c r="C14035"/>
    </row>
    <row r="14036" spans="2:3" x14ac:dyDescent="0.45">
      <c r="B14036"/>
      <c r="C14036"/>
    </row>
    <row r="14037" spans="2:3" x14ac:dyDescent="0.45">
      <c r="B14037"/>
      <c r="C14037"/>
    </row>
    <row r="14038" spans="2:3" x14ac:dyDescent="0.45">
      <c r="B14038"/>
      <c r="C14038"/>
    </row>
    <row r="14039" spans="2:3" x14ac:dyDescent="0.45">
      <c r="B14039"/>
      <c r="C14039"/>
    </row>
    <row r="14040" spans="2:3" x14ac:dyDescent="0.45">
      <c r="B14040"/>
      <c r="C14040"/>
    </row>
    <row r="14041" spans="2:3" x14ac:dyDescent="0.45">
      <c r="B14041"/>
      <c r="C14041"/>
    </row>
    <row r="14042" spans="2:3" x14ac:dyDescent="0.45">
      <c r="B14042"/>
      <c r="C14042"/>
    </row>
    <row r="14043" spans="2:3" x14ac:dyDescent="0.45">
      <c r="B14043"/>
      <c r="C14043"/>
    </row>
    <row r="14044" spans="2:3" x14ac:dyDescent="0.45">
      <c r="B14044"/>
      <c r="C14044"/>
    </row>
    <row r="14045" spans="2:3" x14ac:dyDescent="0.45">
      <c r="B14045"/>
      <c r="C14045"/>
    </row>
    <row r="14046" spans="2:3" x14ac:dyDescent="0.45">
      <c r="B14046"/>
      <c r="C14046"/>
    </row>
    <row r="14047" spans="2:3" x14ac:dyDescent="0.45">
      <c r="B14047"/>
      <c r="C14047"/>
    </row>
    <row r="14048" spans="2:3" x14ac:dyDescent="0.45">
      <c r="B14048"/>
      <c r="C14048"/>
    </row>
    <row r="14049" spans="2:3" x14ac:dyDescent="0.45">
      <c r="B14049"/>
      <c r="C14049"/>
    </row>
    <row r="14050" spans="2:3" x14ac:dyDescent="0.45">
      <c r="B14050"/>
      <c r="C14050"/>
    </row>
    <row r="14051" spans="2:3" x14ac:dyDescent="0.45">
      <c r="B14051"/>
      <c r="C14051"/>
    </row>
    <row r="14052" spans="2:3" x14ac:dyDescent="0.45">
      <c r="B14052"/>
      <c r="C14052"/>
    </row>
    <row r="14053" spans="2:3" x14ac:dyDescent="0.45">
      <c r="B14053"/>
      <c r="C14053"/>
    </row>
    <row r="14054" spans="2:3" x14ac:dyDescent="0.45">
      <c r="B14054"/>
      <c r="C14054"/>
    </row>
    <row r="14055" spans="2:3" x14ac:dyDescent="0.45">
      <c r="B14055"/>
      <c r="C14055"/>
    </row>
    <row r="14056" spans="2:3" x14ac:dyDescent="0.45">
      <c r="B14056"/>
      <c r="C14056"/>
    </row>
    <row r="14057" spans="2:3" x14ac:dyDescent="0.45">
      <c r="B14057"/>
      <c r="C14057"/>
    </row>
    <row r="14058" spans="2:3" x14ac:dyDescent="0.45">
      <c r="B14058"/>
      <c r="C14058"/>
    </row>
    <row r="14059" spans="2:3" x14ac:dyDescent="0.45">
      <c r="B14059"/>
      <c r="C14059"/>
    </row>
    <row r="14060" spans="2:3" x14ac:dyDescent="0.45">
      <c r="B14060"/>
      <c r="C14060"/>
    </row>
    <row r="14061" spans="2:3" x14ac:dyDescent="0.45">
      <c r="B14061"/>
      <c r="C14061"/>
    </row>
    <row r="14062" spans="2:3" x14ac:dyDescent="0.45">
      <c r="B14062"/>
      <c r="C14062"/>
    </row>
    <row r="14063" spans="2:3" x14ac:dyDescent="0.45">
      <c r="B14063"/>
      <c r="C14063"/>
    </row>
    <row r="14064" spans="2:3" x14ac:dyDescent="0.45">
      <c r="B14064"/>
      <c r="C14064"/>
    </row>
    <row r="14065" spans="2:3" x14ac:dyDescent="0.45">
      <c r="B14065"/>
      <c r="C14065"/>
    </row>
    <row r="14066" spans="2:3" x14ac:dyDescent="0.45">
      <c r="B14066"/>
      <c r="C14066"/>
    </row>
    <row r="14067" spans="2:3" x14ac:dyDescent="0.45">
      <c r="B14067"/>
      <c r="C14067"/>
    </row>
    <row r="14068" spans="2:3" x14ac:dyDescent="0.45">
      <c r="B14068"/>
      <c r="C14068"/>
    </row>
    <row r="14069" spans="2:3" x14ac:dyDescent="0.45">
      <c r="B14069"/>
      <c r="C14069"/>
    </row>
    <row r="14070" spans="2:3" x14ac:dyDescent="0.45">
      <c r="B14070"/>
      <c r="C14070"/>
    </row>
    <row r="14071" spans="2:3" x14ac:dyDescent="0.45">
      <c r="B14071"/>
      <c r="C14071"/>
    </row>
    <row r="14072" spans="2:3" x14ac:dyDescent="0.45">
      <c r="B14072"/>
      <c r="C14072"/>
    </row>
    <row r="14073" spans="2:3" x14ac:dyDescent="0.45">
      <c r="B14073"/>
      <c r="C14073"/>
    </row>
    <row r="14074" spans="2:3" x14ac:dyDescent="0.45">
      <c r="B14074"/>
      <c r="C14074"/>
    </row>
    <row r="14075" spans="2:3" x14ac:dyDescent="0.45">
      <c r="B14075"/>
      <c r="C14075"/>
    </row>
    <row r="14076" spans="2:3" x14ac:dyDescent="0.45">
      <c r="B14076"/>
      <c r="C14076"/>
    </row>
    <row r="14077" spans="2:3" x14ac:dyDescent="0.45">
      <c r="B14077"/>
      <c r="C14077"/>
    </row>
    <row r="14078" spans="2:3" x14ac:dyDescent="0.45">
      <c r="B14078"/>
      <c r="C14078"/>
    </row>
    <row r="14079" spans="2:3" x14ac:dyDescent="0.45">
      <c r="B14079"/>
      <c r="C14079"/>
    </row>
    <row r="14080" spans="2:3" x14ac:dyDescent="0.45">
      <c r="B14080"/>
      <c r="C14080"/>
    </row>
    <row r="14081" spans="2:3" x14ac:dyDescent="0.45">
      <c r="B14081"/>
      <c r="C14081"/>
    </row>
    <row r="14082" spans="2:3" x14ac:dyDescent="0.45">
      <c r="B14082"/>
      <c r="C14082"/>
    </row>
    <row r="14083" spans="2:3" x14ac:dyDescent="0.45">
      <c r="B14083"/>
      <c r="C14083"/>
    </row>
    <row r="14084" spans="2:3" x14ac:dyDescent="0.45">
      <c r="B14084"/>
      <c r="C14084"/>
    </row>
    <row r="14085" spans="2:3" x14ac:dyDescent="0.45">
      <c r="B14085"/>
      <c r="C14085"/>
    </row>
    <row r="14086" spans="2:3" x14ac:dyDescent="0.45">
      <c r="B14086"/>
      <c r="C14086"/>
    </row>
    <row r="14087" spans="2:3" x14ac:dyDescent="0.45">
      <c r="B14087"/>
      <c r="C14087"/>
    </row>
    <row r="14088" spans="2:3" x14ac:dyDescent="0.45">
      <c r="B14088"/>
      <c r="C14088"/>
    </row>
    <row r="14089" spans="2:3" x14ac:dyDescent="0.45">
      <c r="B14089"/>
      <c r="C14089"/>
    </row>
    <row r="14090" spans="2:3" x14ac:dyDescent="0.45">
      <c r="B14090"/>
      <c r="C14090"/>
    </row>
    <row r="14091" spans="2:3" x14ac:dyDescent="0.45">
      <c r="B14091"/>
      <c r="C14091"/>
    </row>
    <row r="14092" spans="2:3" x14ac:dyDescent="0.45">
      <c r="B14092"/>
      <c r="C14092"/>
    </row>
    <row r="14093" spans="2:3" x14ac:dyDescent="0.45">
      <c r="B14093"/>
      <c r="C14093"/>
    </row>
    <row r="14094" spans="2:3" x14ac:dyDescent="0.45">
      <c r="B14094"/>
      <c r="C14094"/>
    </row>
    <row r="14095" spans="2:3" x14ac:dyDescent="0.45">
      <c r="B14095"/>
      <c r="C14095"/>
    </row>
    <row r="14096" spans="2:3" x14ac:dyDescent="0.45">
      <c r="B14096"/>
      <c r="C14096"/>
    </row>
    <row r="14097" spans="2:3" x14ac:dyDescent="0.45">
      <c r="B14097"/>
      <c r="C14097"/>
    </row>
    <row r="14098" spans="2:3" x14ac:dyDescent="0.45">
      <c r="B14098"/>
      <c r="C14098"/>
    </row>
    <row r="14099" spans="2:3" x14ac:dyDescent="0.45">
      <c r="B14099"/>
      <c r="C14099"/>
    </row>
    <row r="14100" spans="2:3" x14ac:dyDescent="0.45">
      <c r="B14100"/>
      <c r="C14100"/>
    </row>
    <row r="14101" spans="2:3" x14ac:dyDescent="0.45">
      <c r="B14101"/>
      <c r="C14101"/>
    </row>
    <row r="14102" spans="2:3" x14ac:dyDescent="0.45">
      <c r="B14102"/>
      <c r="C14102"/>
    </row>
    <row r="14103" spans="2:3" x14ac:dyDescent="0.45">
      <c r="B14103"/>
      <c r="C14103"/>
    </row>
    <row r="14104" spans="2:3" x14ac:dyDescent="0.45">
      <c r="B14104"/>
      <c r="C14104"/>
    </row>
    <row r="14105" spans="2:3" x14ac:dyDescent="0.45">
      <c r="B14105"/>
      <c r="C14105"/>
    </row>
    <row r="14106" spans="2:3" x14ac:dyDescent="0.45">
      <c r="B14106"/>
      <c r="C14106"/>
    </row>
    <row r="14107" spans="2:3" x14ac:dyDescent="0.45">
      <c r="B14107"/>
      <c r="C14107"/>
    </row>
    <row r="14108" spans="2:3" x14ac:dyDescent="0.45">
      <c r="B14108"/>
      <c r="C14108"/>
    </row>
    <row r="14109" spans="2:3" x14ac:dyDescent="0.45">
      <c r="B14109"/>
      <c r="C14109"/>
    </row>
    <row r="14110" spans="2:3" x14ac:dyDescent="0.45">
      <c r="B14110"/>
      <c r="C14110"/>
    </row>
    <row r="14111" spans="2:3" x14ac:dyDescent="0.45">
      <c r="B14111"/>
      <c r="C14111"/>
    </row>
    <row r="14112" spans="2:3" x14ac:dyDescent="0.45">
      <c r="B14112"/>
      <c r="C14112"/>
    </row>
    <row r="14113" spans="2:3" x14ac:dyDescent="0.45">
      <c r="B14113"/>
      <c r="C14113"/>
    </row>
    <row r="14114" spans="2:3" x14ac:dyDescent="0.45">
      <c r="B14114"/>
      <c r="C14114"/>
    </row>
    <row r="14115" spans="2:3" x14ac:dyDescent="0.45">
      <c r="B14115"/>
      <c r="C14115"/>
    </row>
    <row r="14116" spans="2:3" x14ac:dyDescent="0.45">
      <c r="B14116"/>
      <c r="C14116"/>
    </row>
    <row r="14117" spans="2:3" x14ac:dyDescent="0.45">
      <c r="B14117"/>
      <c r="C14117"/>
    </row>
    <row r="14118" spans="2:3" x14ac:dyDescent="0.45">
      <c r="B14118"/>
      <c r="C14118"/>
    </row>
    <row r="14119" spans="2:3" x14ac:dyDescent="0.45">
      <c r="B14119"/>
      <c r="C14119"/>
    </row>
    <row r="14120" spans="2:3" x14ac:dyDescent="0.45">
      <c r="B14120"/>
      <c r="C14120"/>
    </row>
    <row r="14121" spans="2:3" x14ac:dyDescent="0.45">
      <c r="B14121"/>
      <c r="C14121"/>
    </row>
    <row r="14122" spans="2:3" x14ac:dyDescent="0.45">
      <c r="B14122"/>
      <c r="C14122"/>
    </row>
    <row r="14123" spans="2:3" x14ac:dyDescent="0.45">
      <c r="B14123"/>
      <c r="C14123"/>
    </row>
    <row r="14124" spans="2:3" x14ac:dyDescent="0.45">
      <c r="B14124"/>
      <c r="C14124"/>
    </row>
    <row r="14125" spans="2:3" x14ac:dyDescent="0.45">
      <c r="B14125"/>
      <c r="C14125"/>
    </row>
    <row r="14126" spans="2:3" x14ac:dyDescent="0.45">
      <c r="B14126"/>
      <c r="C14126"/>
    </row>
    <row r="14127" spans="2:3" x14ac:dyDescent="0.45">
      <c r="B14127"/>
      <c r="C14127"/>
    </row>
    <row r="14128" spans="2:3" x14ac:dyDescent="0.45">
      <c r="B14128"/>
      <c r="C14128"/>
    </row>
    <row r="14129" spans="2:3" x14ac:dyDescent="0.45">
      <c r="B14129"/>
      <c r="C14129"/>
    </row>
    <row r="14130" spans="2:3" x14ac:dyDescent="0.45">
      <c r="B14130"/>
      <c r="C14130"/>
    </row>
    <row r="14131" spans="2:3" x14ac:dyDescent="0.45">
      <c r="B14131"/>
      <c r="C14131"/>
    </row>
    <row r="14132" spans="2:3" x14ac:dyDescent="0.45">
      <c r="B14132"/>
      <c r="C14132"/>
    </row>
    <row r="14133" spans="2:3" x14ac:dyDescent="0.45">
      <c r="B14133"/>
      <c r="C14133"/>
    </row>
    <row r="14134" spans="2:3" x14ac:dyDescent="0.45">
      <c r="B14134"/>
      <c r="C14134"/>
    </row>
    <row r="14135" spans="2:3" x14ac:dyDescent="0.45">
      <c r="B14135"/>
      <c r="C14135"/>
    </row>
    <row r="14136" spans="2:3" x14ac:dyDescent="0.45">
      <c r="B14136"/>
      <c r="C14136"/>
    </row>
    <row r="14137" spans="2:3" x14ac:dyDescent="0.45">
      <c r="B14137"/>
      <c r="C14137"/>
    </row>
    <row r="14138" spans="2:3" x14ac:dyDescent="0.45">
      <c r="B14138"/>
      <c r="C14138"/>
    </row>
    <row r="14139" spans="2:3" x14ac:dyDescent="0.45">
      <c r="B14139"/>
      <c r="C14139"/>
    </row>
    <row r="14140" spans="2:3" x14ac:dyDescent="0.45">
      <c r="B14140"/>
      <c r="C14140"/>
    </row>
    <row r="14141" spans="2:3" x14ac:dyDescent="0.45">
      <c r="B14141"/>
      <c r="C14141"/>
    </row>
    <row r="14142" spans="2:3" x14ac:dyDescent="0.45">
      <c r="B14142"/>
      <c r="C14142"/>
    </row>
    <row r="14143" spans="2:3" x14ac:dyDescent="0.45">
      <c r="B14143"/>
      <c r="C14143"/>
    </row>
    <row r="14144" spans="2:3" x14ac:dyDescent="0.45">
      <c r="B14144"/>
      <c r="C14144"/>
    </row>
    <row r="14145" spans="2:3" x14ac:dyDescent="0.45">
      <c r="B14145"/>
      <c r="C14145"/>
    </row>
    <row r="14146" spans="2:3" x14ac:dyDescent="0.45">
      <c r="B14146"/>
      <c r="C14146"/>
    </row>
    <row r="14147" spans="2:3" x14ac:dyDescent="0.45">
      <c r="B14147"/>
      <c r="C14147"/>
    </row>
    <row r="14148" spans="2:3" x14ac:dyDescent="0.45">
      <c r="B14148"/>
      <c r="C14148"/>
    </row>
    <row r="14149" spans="2:3" x14ac:dyDescent="0.45">
      <c r="B14149"/>
      <c r="C14149"/>
    </row>
    <row r="14150" spans="2:3" x14ac:dyDescent="0.45">
      <c r="B14150"/>
      <c r="C14150"/>
    </row>
    <row r="14151" spans="2:3" x14ac:dyDescent="0.45">
      <c r="B14151"/>
      <c r="C14151"/>
    </row>
    <row r="14152" spans="2:3" x14ac:dyDescent="0.45">
      <c r="B14152"/>
      <c r="C14152"/>
    </row>
    <row r="14153" spans="2:3" x14ac:dyDescent="0.45">
      <c r="B14153"/>
      <c r="C14153"/>
    </row>
    <row r="14154" spans="2:3" x14ac:dyDescent="0.45">
      <c r="B14154"/>
      <c r="C14154"/>
    </row>
    <row r="14155" spans="2:3" x14ac:dyDescent="0.45">
      <c r="B14155"/>
      <c r="C14155"/>
    </row>
    <row r="14156" spans="2:3" x14ac:dyDescent="0.45">
      <c r="B14156"/>
      <c r="C14156"/>
    </row>
    <row r="14157" spans="2:3" x14ac:dyDescent="0.45">
      <c r="B14157"/>
      <c r="C14157"/>
    </row>
    <row r="14158" spans="2:3" x14ac:dyDescent="0.45">
      <c r="B14158"/>
      <c r="C14158"/>
    </row>
    <row r="14159" spans="2:3" x14ac:dyDescent="0.45">
      <c r="B14159"/>
      <c r="C14159"/>
    </row>
    <row r="14160" spans="2:3" x14ac:dyDescent="0.45">
      <c r="B14160"/>
      <c r="C14160"/>
    </row>
    <row r="14161" spans="2:3" x14ac:dyDescent="0.45">
      <c r="B14161"/>
      <c r="C14161"/>
    </row>
    <row r="14162" spans="2:3" x14ac:dyDescent="0.45">
      <c r="B14162"/>
      <c r="C14162"/>
    </row>
    <row r="14163" spans="2:3" x14ac:dyDescent="0.45">
      <c r="B14163"/>
      <c r="C14163"/>
    </row>
    <row r="14164" spans="2:3" x14ac:dyDescent="0.45">
      <c r="B14164"/>
      <c r="C14164"/>
    </row>
    <row r="14165" spans="2:3" x14ac:dyDescent="0.45">
      <c r="B14165"/>
      <c r="C14165"/>
    </row>
    <row r="14166" spans="2:3" x14ac:dyDescent="0.45">
      <c r="B14166"/>
      <c r="C14166"/>
    </row>
    <row r="14167" spans="2:3" x14ac:dyDescent="0.45">
      <c r="B14167"/>
      <c r="C14167"/>
    </row>
    <row r="14168" spans="2:3" x14ac:dyDescent="0.45">
      <c r="B14168"/>
      <c r="C14168"/>
    </row>
    <row r="14169" spans="2:3" x14ac:dyDescent="0.45">
      <c r="B14169"/>
      <c r="C14169"/>
    </row>
    <row r="14170" spans="2:3" x14ac:dyDescent="0.45">
      <c r="B14170"/>
      <c r="C14170"/>
    </row>
    <row r="14171" spans="2:3" x14ac:dyDescent="0.45">
      <c r="B14171"/>
      <c r="C14171"/>
    </row>
    <row r="14172" spans="2:3" x14ac:dyDescent="0.45">
      <c r="B14172"/>
      <c r="C14172"/>
    </row>
    <row r="14173" spans="2:3" x14ac:dyDescent="0.45">
      <c r="B14173"/>
      <c r="C14173"/>
    </row>
    <row r="14174" spans="2:3" x14ac:dyDescent="0.45">
      <c r="B14174"/>
      <c r="C14174"/>
    </row>
    <row r="14175" spans="2:3" x14ac:dyDescent="0.45">
      <c r="B14175"/>
      <c r="C14175"/>
    </row>
    <row r="14176" spans="2:3" x14ac:dyDescent="0.45">
      <c r="B14176"/>
      <c r="C14176"/>
    </row>
    <row r="14177" spans="2:3" x14ac:dyDescent="0.45">
      <c r="B14177"/>
      <c r="C14177"/>
    </row>
    <row r="14178" spans="2:3" x14ac:dyDescent="0.45">
      <c r="B14178"/>
      <c r="C14178"/>
    </row>
    <row r="14179" spans="2:3" x14ac:dyDescent="0.45">
      <c r="B14179"/>
      <c r="C14179"/>
    </row>
    <row r="14180" spans="2:3" x14ac:dyDescent="0.45">
      <c r="B14180"/>
      <c r="C14180"/>
    </row>
    <row r="14181" spans="2:3" x14ac:dyDescent="0.45">
      <c r="B14181"/>
      <c r="C14181"/>
    </row>
    <row r="14182" spans="2:3" x14ac:dyDescent="0.45">
      <c r="B14182"/>
      <c r="C14182"/>
    </row>
    <row r="14183" spans="2:3" x14ac:dyDescent="0.45">
      <c r="B14183"/>
      <c r="C14183"/>
    </row>
    <row r="14184" spans="2:3" x14ac:dyDescent="0.45">
      <c r="B14184"/>
      <c r="C14184"/>
    </row>
    <row r="14185" spans="2:3" x14ac:dyDescent="0.45">
      <c r="B14185"/>
      <c r="C14185"/>
    </row>
    <row r="14186" spans="2:3" x14ac:dyDescent="0.45">
      <c r="B14186"/>
      <c r="C14186"/>
    </row>
    <row r="14187" spans="2:3" x14ac:dyDescent="0.45">
      <c r="B14187"/>
      <c r="C14187"/>
    </row>
    <row r="14188" spans="2:3" x14ac:dyDescent="0.45">
      <c r="B14188"/>
      <c r="C14188"/>
    </row>
    <row r="14189" spans="2:3" x14ac:dyDescent="0.45">
      <c r="B14189"/>
      <c r="C14189"/>
    </row>
    <row r="14190" spans="2:3" x14ac:dyDescent="0.45">
      <c r="B14190"/>
      <c r="C14190"/>
    </row>
    <row r="14191" spans="2:3" x14ac:dyDescent="0.45">
      <c r="B14191"/>
      <c r="C14191"/>
    </row>
    <row r="14192" spans="2:3" x14ac:dyDescent="0.45">
      <c r="B14192"/>
      <c r="C14192"/>
    </row>
    <row r="14193" spans="2:3" x14ac:dyDescent="0.45">
      <c r="B14193"/>
      <c r="C14193"/>
    </row>
    <row r="14194" spans="2:3" x14ac:dyDescent="0.45">
      <c r="B14194"/>
      <c r="C14194"/>
    </row>
    <row r="14195" spans="2:3" x14ac:dyDescent="0.45">
      <c r="B14195"/>
      <c r="C14195"/>
    </row>
    <row r="14196" spans="2:3" x14ac:dyDescent="0.45">
      <c r="B14196"/>
      <c r="C14196"/>
    </row>
    <row r="14197" spans="2:3" x14ac:dyDescent="0.45">
      <c r="B14197"/>
      <c r="C14197"/>
    </row>
    <row r="14198" spans="2:3" x14ac:dyDescent="0.45">
      <c r="B14198"/>
      <c r="C14198"/>
    </row>
    <row r="14199" spans="2:3" x14ac:dyDescent="0.45">
      <c r="B14199"/>
      <c r="C14199"/>
    </row>
    <row r="14200" spans="2:3" x14ac:dyDescent="0.45">
      <c r="B14200"/>
      <c r="C14200"/>
    </row>
    <row r="14201" spans="2:3" x14ac:dyDescent="0.45">
      <c r="B14201"/>
      <c r="C14201"/>
    </row>
    <row r="14202" spans="2:3" x14ac:dyDescent="0.45">
      <c r="B14202"/>
      <c r="C14202"/>
    </row>
    <row r="14203" spans="2:3" x14ac:dyDescent="0.45">
      <c r="B14203"/>
      <c r="C14203"/>
    </row>
    <row r="14204" spans="2:3" x14ac:dyDescent="0.45">
      <c r="B14204"/>
      <c r="C14204"/>
    </row>
    <row r="14205" spans="2:3" x14ac:dyDescent="0.45">
      <c r="B14205"/>
      <c r="C14205"/>
    </row>
    <row r="14206" spans="2:3" x14ac:dyDescent="0.45">
      <c r="B14206"/>
      <c r="C14206"/>
    </row>
    <row r="14207" spans="2:3" x14ac:dyDescent="0.45">
      <c r="B14207"/>
      <c r="C14207"/>
    </row>
    <row r="14208" spans="2:3" x14ac:dyDescent="0.45">
      <c r="B14208"/>
      <c r="C14208"/>
    </row>
    <row r="14209" spans="2:3" x14ac:dyDescent="0.45">
      <c r="B14209"/>
      <c r="C14209"/>
    </row>
    <row r="14210" spans="2:3" x14ac:dyDescent="0.45">
      <c r="B14210"/>
      <c r="C14210"/>
    </row>
    <row r="14211" spans="2:3" x14ac:dyDescent="0.45">
      <c r="B14211"/>
      <c r="C14211"/>
    </row>
    <row r="14212" spans="2:3" x14ac:dyDescent="0.45">
      <c r="B14212"/>
      <c r="C14212"/>
    </row>
    <row r="14213" spans="2:3" x14ac:dyDescent="0.45">
      <c r="B14213"/>
      <c r="C14213"/>
    </row>
    <row r="14214" spans="2:3" x14ac:dyDescent="0.45">
      <c r="B14214"/>
      <c r="C14214"/>
    </row>
    <row r="14215" spans="2:3" x14ac:dyDescent="0.45">
      <c r="B14215"/>
      <c r="C14215"/>
    </row>
    <row r="14216" spans="2:3" x14ac:dyDescent="0.45">
      <c r="B14216"/>
      <c r="C14216"/>
    </row>
    <row r="14217" spans="2:3" x14ac:dyDescent="0.45">
      <c r="B14217"/>
      <c r="C14217"/>
    </row>
    <row r="14218" spans="2:3" x14ac:dyDescent="0.45">
      <c r="B14218"/>
      <c r="C14218"/>
    </row>
    <row r="14219" spans="2:3" x14ac:dyDescent="0.45">
      <c r="B14219"/>
      <c r="C14219"/>
    </row>
    <row r="14220" spans="2:3" x14ac:dyDescent="0.45">
      <c r="B14220"/>
      <c r="C14220"/>
    </row>
    <row r="14221" spans="2:3" x14ac:dyDescent="0.45">
      <c r="B14221"/>
      <c r="C14221"/>
    </row>
    <row r="14222" spans="2:3" x14ac:dyDescent="0.45">
      <c r="B14222"/>
      <c r="C14222"/>
    </row>
    <row r="14223" spans="2:3" x14ac:dyDescent="0.45">
      <c r="B14223"/>
      <c r="C14223"/>
    </row>
    <row r="14224" spans="2:3" x14ac:dyDescent="0.45">
      <c r="B14224"/>
      <c r="C14224"/>
    </row>
    <row r="14225" spans="2:3" x14ac:dyDescent="0.45">
      <c r="B14225"/>
      <c r="C14225"/>
    </row>
    <row r="14226" spans="2:3" x14ac:dyDescent="0.45">
      <c r="B14226"/>
      <c r="C14226"/>
    </row>
    <row r="14227" spans="2:3" x14ac:dyDescent="0.45">
      <c r="B14227"/>
      <c r="C14227"/>
    </row>
    <row r="14228" spans="2:3" x14ac:dyDescent="0.45">
      <c r="B14228"/>
      <c r="C14228"/>
    </row>
    <row r="14229" spans="2:3" x14ac:dyDescent="0.45">
      <c r="B14229"/>
      <c r="C14229"/>
    </row>
    <row r="14230" spans="2:3" x14ac:dyDescent="0.45">
      <c r="B14230"/>
      <c r="C14230"/>
    </row>
    <row r="14231" spans="2:3" x14ac:dyDescent="0.45">
      <c r="B14231"/>
      <c r="C14231"/>
    </row>
    <row r="14232" spans="2:3" x14ac:dyDescent="0.45">
      <c r="B14232"/>
      <c r="C14232"/>
    </row>
    <row r="14233" spans="2:3" x14ac:dyDescent="0.45">
      <c r="B14233"/>
      <c r="C14233"/>
    </row>
    <row r="14234" spans="2:3" x14ac:dyDescent="0.45">
      <c r="B14234"/>
      <c r="C14234"/>
    </row>
    <row r="14235" spans="2:3" x14ac:dyDescent="0.45">
      <c r="B14235"/>
      <c r="C14235"/>
    </row>
    <row r="14236" spans="2:3" x14ac:dyDescent="0.45">
      <c r="B14236"/>
      <c r="C14236"/>
    </row>
    <row r="14237" spans="2:3" x14ac:dyDescent="0.45">
      <c r="B14237"/>
      <c r="C14237"/>
    </row>
    <row r="14238" spans="2:3" x14ac:dyDescent="0.45">
      <c r="B14238"/>
      <c r="C14238"/>
    </row>
    <row r="14239" spans="2:3" x14ac:dyDescent="0.45">
      <c r="B14239"/>
      <c r="C14239"/>
    </row>
    <row r="14240" spans="2:3" x14ac:dyDescent="0.45">
      <c r="B14240"/>
      <c r="C14240"/>
    </row>
    <row r="14241" spans="2:3" x14ac:dyDescent="0.45">
      <c r="B14241"/>
      <c r="C14241"/>
    </row>
    <row r="14242" spans="2:3" x14ac:dyDescent="0.45">
      <c r="B14242"/>
      <c r="C14242"/>
    </row>
    <row r="14243" spans="2:3" x14ac:dyDescent="0.45">
      <c r="B14243"/>
      <c r="C14243"/>
    </row>
    <row r="14244" spans="2:3" x14ac:dyDescent="0.45">
      <c r="B14244"/>
      <c r="C14244"/>
    </row>
    <row r="14245" spans="2:3" x14ac:dyDescent="0.45">
      <c r="B14245"/>
      <c r="C14245"/>
    </row>
    <row r="14246" spans="2:3" x14ac:dyDescent="0.45">
      <c r="B14246"/>
      <c r="C14246"/>
    </row>
    <row r="14247" spans="2:3" x14ac:dyDescent="0.45">
      <c r="B14247"/>
      <c r="C14247"/>
    </row>
    <row r="14248" spans="2:3" x14ac:dyDescent="0.45">
      <c r="B14248"/>
      <c r="C14248"/>
    </row>
    <row r="14249" spans="2:3" x14ac:dyDescent="0.45">
      <c r="B14249"/>
      <c r="C14249"/>
    </row>
    <row r="14250" spans="2:3" x14ac:dyDescent="0.45">
      <c r="B14250"/>
      <c r="C14250"/>
    </row>
    <row r="14251" spans="2:3" x14ac:dyDescent="0.45">
      <c r="B14251"/>
      <c r="C14251"/>
    </row>
    <row r="14252" spans="2:3" x14ac:dyDescent="0.45">
      <c r="B14252"/>
      <c r="C14252"/>
    </row>
    <row r="14253" spans="2:3" x14ac:dyDescent="0.45">
      <c r="B14253"/>
      <c r="C14253"/>
    </row>
    <row r="14254" spans="2:3" x14ac:dyDescent="0.45">
      <c r="B14254"/>
      <c r="C14254"/>
    </row>
    <row r="14255" spans="2:3" x14ac:dyDescent="0.45">
      <c r="B14255"/>
      <c r="C14255"/>
    </row>
    <row r="14256" spans="2:3" x14ac:dyDescent="0.45">
      <c r="B14256"/>
      <c r="C14256"/>
    </row>
    <row r="14257" spans="2:3" x14ac:dyDescent="0.45">
      <c r="B14257"/>
      <c r="C14257"/>
    </row>
    <row r="14258" spans="2:3" x14ac:dyDescent="0.45">
      <c r="B14258"/>
      <c r="C14258"/>
    </row>
    <row r="14259" spans="2:3" x14ac:dyDescent="0.45">
      <c r="B14259"/>
      <c r="C14259"/>
    </row>
    <row r="14260" spans="2:3" x14ac:dyDescent="0.45">
      <c r="B14260"/>
      <c r="C14260"/>
    </row>
    <row r="14261" spans="2:3" x14ac:dyDescent="0.45">
      <c r="B14261"/>
      <c r="C14261"/>
    </row>
    <row r="14262" spans="2:3" x14ac:dyDescent="0.45">
      <c r="B14262"/>
      <c r="C14262"/>
    </row>
    <row r="14263" spans="2:3" x14ac:dyDescent="0.45">
      <c r="B14263"/>
      <c r="C14263"/>
    </row>
    <row r="14264" spans="2:3" x14ac:dyDescent="0.45">
      <c r="B14264"/>
      <c r="C14264"/>
    </row>
    <row r="14265" spans="2:3" x14ac:dyDescent="0.45">
      <c r="B14265"/>
      <c r="C14265"/>
    </row>
    <row r="14266" spans="2:3" x14ac:dyDescent="0.45">
      <c r="B14266"/>
      <c r="C14266"/>
    </row>
    <row r="14267" spans="2:3" x14ac:dyDescent="0.45">
      <c r="B14267"/>
      <c r="C14267"/>
    </row>
    <row r="14268" spans="2:3" x14ac:dyDescent="0.45">
      <c r="B14268"/>
      <c r="C14268"/>
    </row>
    <row r="14269" spans="2:3" x14ac:dyDescent="0.45">
      <c r="B14269"/>
      <c r="C14269"/>
    </row>
    <row r="14270" spans="2:3" x14ac:dyDescent="0.45">
      <c r="B14270"/>
      <c r="C14270"/>
    </row>
    <row r="14271" spans="2:3" x14ac:dyDescent="0.45">
      <c r="B14271"/>
      <c r="C14271"/>
    </row>
    <row r="14272" spans="2:3" x14ac:dyDescent="0.45">
      <c r="B14272"/>
      <c r="C14272"/>
    </row>
    <row r="14273" spans="2:3" x14ac:dyDescent="0.45">
      <c r="B14273"/>
      <c r="C14273"/>
    </row>
    <row r="14274" spans="2:3" x14ac:dyDescent="0.45">
      <c r="B14274"/>
      <c r="C14274"/>
    </row>
    <row r="14275" spans="2:3" x14ac:dyDescent="0.45">
      <c r="B14275"/>
      <c r="C14275"/>
    </row>
    <row r="14276" spans="2:3" x14ac:dyDescent="0.45">
      <c r="B14276"/>
      <c r="C14276"/>
    </row>
    <row r="14277" spans="2:3" x14ac:dyDescent="0.45">
      <c r="B14277"/>
      <c r="C14277"/>
    </row>
    <row r="14278" spans="2:3" x14ac:dyDescent="0.45">
      <c r="B14278"/>
      <c r="C14278"/>
    </row>
    <row r="14279" spans="2:3" x14ac:dyDescent="0.45">
      <c r="B14279"/>
      <c r="C14279"/>
    </row>
    <row r="14280" spans="2:3" x14ac:dyDescent="0.45">
      <c r="B14280"/>
      <c r="C14280"/>
    </row>
    <row r="14281" spans="2:3" x14ac:dyDescent="0.45">
      <c r="B14281"/>
      <c r="C14281"/>
    </row>
    <row r="14282" spans="2:3" x14ac:dyDescent="0.45">
      <c r="B14282"/>
      <c r="C14282"/>
    </row>
    <row r="14283" spans="2:3" x14ac:dyDescent="0.45">
      <c r="B14283"/>
      <c r="C14283"/>
    </row>
    <row r="14284" spans="2:3" x14ac:dyDescent="0.45">
      <c r="B14284"/>
      <c r="C14284"/>
    </row>
    <row r="14285" spans="2:3" x14ac:dyDescent="0.45">
      <c r="B14285"/>
      <c r="C14285"/>
    </row>
    <row r="14286" spans="2:3" x14ac:dyDescent="0.45">
      <c r="B14286"/>
      <c r="C14286"/>
    </row>
    <row r="14287" spans="2:3" x14ac:dyDescent="0.45">
      <c r="B14287"/>
      <c r="C14287"/>
    </row>
    <row r="14288" spans="2:3" x14ac:dyDescent="0.45">
      <c r="B14288"/>
      <c r="C14288"/>
    </row>
    <row r="14289" spans="2:3" x14ac:dyDescent="0.45">
      <c r="B14289"/>
      <c r="C14289"/>
    </row>
    <row r="14290" spans="2:3" x14ac:dyDescent="0.45">
      <c r="B14290"/>
      <c r="C14290"/>
    </row>
    <row r="14291" spans="2:3" x14ac:dyDescent="0.45">
      <c r="B14291"/>
      <c r="C14291"/>
    </row>
    <row r="14292" spans="2:3" x14ac:dyDescent="0.45">
      <c r="B14292"/>
      <c r="C14292"/>
    </row>
    <row r="14293" spans="2:3" x14ac:dyDescent="0.45">
      <c r="B14293"/>
      <c r="C14293"/>
    </row>
    <row r="14294" spans="2:3" x14ac:dyDescent="0.45">
      <c r="B14294"/>
      <c r="C14294"/>
    </row>
    <row r="14295" spans="2:3" x14ac:dyDescent="0.45">
      <c r="B14295"/>
      <c r="C14295"/>
    </row>
    <row r="14296" spans="2:3" x14ac:dyDescent="0.45">
      <c r="B14296"/>
      <c r="C14296"/>
    </row>
    <row r="14297" spans="2:3" x14ac:dyDescent="0.45">
      <c r="B14297"/>
      <c r="C14297"/>
    </row>
    <row r="14298" spans="2:3" x14ac:dyDescent="0.45">
      <c r="B14298"/>
      <c r="C14298"/>
    </row>
    <row r="14299" spans="2:3" x14ac:dyDescent="0.45">
      <c r="B14299"/>
      <c r="C14299"/>
    </row>
    <row r="14300" spans="2:3" x14ac:dyDescent="0.45">
      <c r="B14300"/>
      <c r="C14300"/>
    </row>
    <row r="14301" spans="2:3" x14ac:dyDescent="0.45">
      <c r="B14301"/>
      <c r="C14301"/>
    </row>
    <row r="14302" spans="2:3" x14ac:dyDescent="0.45">
      <c r="B14302"/>
      <c r="C14302"/>
    </row>
    <row r="14303" spans="2:3" x14ac:dyDescent="0.45">
      <c r="B14303"/>
      <c r="C14303"/>
    </row>
    <row r="14304" spans="2:3" x14ac:dyDescent="0.45">
      <c r="B14304"/>
      <c r="C14304"/>
    </row>
    <row r="14305" spans="2:3" x14ac:dyDescent="0.45">
      <c r="B14305"/>
      <c r="C14305"/>
    </row>
    <row r="14306" spans="2:3" x14ac:dyDescent="0.45">
      <c r="B14306"/>
      <c r="C14306"/>
    </row>
    <row r="14307" spans="2:3" x14ac:dyDescent="0.45">
      <c r="B14307"/>
      <c r="C14307"/>
    </row>
    <row r="14308" spans="2:3" x14ac:dyDescent="0.45">
      <c r="B14308"/>
      <c r="C14308"/>
    </row>
    <row r="14309" spans="2:3" x14ac:dyDescent="0.45">
      <c r="B14309"/>
      <c r="C14309"/>
    </row>
    <row r="14310" spans="2:3" x14ac:dyDescent="0.45">
      <c r="B14310"/>
      <c r="C14310"/>
    </row>
    <row r="14311" spans="2:3" x14ac:dyDescent="0.45">
      <c r="B14311"/>
      <c r="C14311"/>
    </row>
    <row r="14312" spans="2:3" x14ac:dyDescent="0.45">
      <c r="B14312"/>
      <c r="C14312"/>
    </row>
    <row r="14313" spans="2:3" x14ac:dyDescent="0.45">
      <c r="B14313"/>
      <c r="C14313"/>
    </row>
    <row r="14314" spans="2:3" x14ac:dyDescent="0.45">
      <c r="B14314"/>
      <c r="C14314"/>
    </row>
    <row r="14315" spans="2:3" x14ac:dyDescent="0.45">
      <c r="B14315"/>
      <c r="C14315"/>
    </row>
    <row r="14316" spans="2:3" x14ac:dyDescent="0.45">
      <c r="B14316"/>
      <c r="C14316"/>
    </row>
    <row r="14317" spans="2:3" x14ac:dyDescent="0.45">
      <c r="B14317"/>
      <c r="C14317"/>
    </row>
    <row r="14318" spans="2:3" x14ac:dyDescent="0.45">
      <c r="B14318"/>
      <c r="C14318"/>
    </row>
    <row r="14319" spans="2:3" x14ac:dyDescent="0.45">
      <c r="B14319"/>
      <c r="C14319"/>
    </row>
    <row r="14320" spans="2:3" x14ac:dyDescent="0.45">
      <c r="B14320"/>
      <c r="C14320"/>
    </row>
    <row r="14321" spans="2:3" x14ac:dyDescent="0.45">
      <c r="B14321"/>
      <c r="C14321"/>
    </row>
    <row r="14322" spans="2:3" x14ac:dyDescent="0.45">
      <c r="B14322"/>
      <c r="C14322"/>
    </row>
    <row r="14323" spans="2:3" x14ac:dyDescent="0.45">
      <c r="B14323"/>
      <c r="C14323"/>
    </row>
    <row r="14324" spans="2:3" x14ac:dyDescent="0.45">
      <c r="B14324"/>
      <c r="C14324"/>
    </row>
    <row r="14325" spans="2:3" x14ac:dyDescent="0.45">
      <c r="B14325"/>
      <c r="C14325"/>
    </row>
    <row r="14326" spans="2:3" x14ac:dyDescent="0.45">
      <c r="B14326"/>
      <c r="C14326"/>
    </row>
    <row r="14327" spans="2:3" x14ac:dyDescent="0.45">
      <c r="B14327"/>
      <c r="C14327"/>
    </row>
    <row r="14328" spans="2:3" x14ac:dyDescent="0.45">
      <c r="B14328"/>
      <c r="C14328"/>
    </row>
    <row r="14329" spans="2:3" x14ac:dyDescent="0.45">
      <c r="B14329"/>
      <c r="C14329"/>
    </row>
    <row r="14330" spans="2:3" x14ac:dyDescent="0.45">
      <c r="B14330"/>
      <c r="C14330"/>
    </row>
    <row r="14331" spans="2:3" x14ac:dyDescent="0.45">
      <c r="B14331"/>
      <c r="C14331"/>
    </row>
    <row r="14332" spans="2:3" x14ac:dyDescent="0.45">
      <c r="B14332"/>
      <c r="C14332"/>
    </row>
    <row r="14333" spans="2:3" x14ac:dyDescent="0.45">
      <c r="B14333"/>
      <c r="C14333"/>
    </row>
    <row r="14334" spans="2:3" x14ac:dyDescent="0.45">
      <c r="B14334"/>
      <c r="C14334"/>
    </row>
    <row r="14335" spans="2:3" x14ac:dyDescent="0.45">
      <c r="B14335"/>
      <c r="C14335"/>
    </row>
    <row r="14336" spans="2:3" x14ac:dyDescent="0.45">
      <c r="B14336"/>
      <c r="C14336"/>
    </row>
    <row r="14337" spans="2:3" x14ac:dyDescent="0.45">
      <c r="B14337"/>
      <c r="C14337"/>
    </row>
    <row r="14338" spans="2:3" x14ac:dyDescent="0.45">
      <c r="B14338"/>
      <c r="C14338"/>
    </row>
    <row r="14339" spans="2:3" x14ac:dyDescent="0.45">
      <c r="B14339"/>
      <c r="C14339"/>
    </row>
    <row r="14340" spans="2:3" x14ac:dyDescent="0.45">
      <c r="B14340"/>
      <c r="C14340"/>
    </row>
    <row r="14341" spans="2:3" x14ac:dyDescent="0.45">
      <c r="B14341"/>
      <c r="C14341"/>
    </row>
    <row r="14342" spans="2:3" x14ac:dyDescent="0.45">
      <c r="B14342"/>
      <c r="C14342"/>
    </row>
    <row r="14343" spans="2:3" x14ac:dyDescent="0.45">
      <c r="B14343"/>
      <c r="C14343"/>
    </row>
    <row r="14344" spans="2:3" x14ac:dyDescent="0.45">
      <c r="B14344"/>
      <c r="C14344"/>
    </row>
    <row r="14345" spans="2:3" x14ac:dyDescent="0.45">
      <c r="B14345"/>
      <c r="C14345"/>
    </row>
    <row r="14346" spans="2:3" x14ac:dyDescent="0.45">
      <c r="B14346"/>
      <c r="C14346"/>
    </row>
    <row r="14347" spans="2:3" x14ac:dyDescent="0.45">
      <c r="B14347"/>
      <c r="C14347"/>
    </row>
    <row r="14348" spans="2:3" x14ac:dyDescent="0.45">
      <c r="B14348"/>
      <c r="C14348"/>
    </row>
    <row r="14349" spans="2:3" x14ac:dyDescent="0.45">
      <c r="B14349"/>
      <c r="C14349"/>
    </row>
    <row r="14350" spans="2:3" x14ac:dyDescent="0.45">
      <c r="B14350"/>
      <c r="C14350"/>
    </row>
    <row r="14351" spans="2:3" x14ac:dyDescent="0.45">
      <c r="B14351"/>
      <c r="C14351"/>
    </row>
    <row r="14352" spans="2:3" x14ac:dyDescent="0.45">
      <c r="B14352"/>
      <c r="C14352"/>
    </row>
    <row r="14353" spans="2:3" x14ac:dyDescent="0.45">
      <c r="B14353"/>
      <c r="C14353"/>
    </row>
    <row r="14354" spans="2:3" x14ac:dyDescent="0.45">
      <c r="B14354"/>
      <c r="C14354"/>
    </row>
    <row r="14355" spans="2:3" x14ac:dyDescent="0.45">
      <c r="B14355"/>
      <c r="C14355"/>
    </row>
    <row r="14356" spans="2:3" x14ac:dyDescent="0.45">
      <c r="B14356"/>
      <c r="C14356"/>
    </row>
    <row r="14357" spans="2:3" x14ac:dyDescent="0.45">
      <c r="B14357"/>
      <c r="C14357"/>
    </row>
    <row r="14358" spans="2:3" x14ac:dyDescent="0.45">
      <c r="B14358"/>
      <c r="C14358"/>
    </row>
    <row r="14359" spans="2:3" x14ac:dyDescent="0.45">
      <c r="B14359"/>
      <c r="C14359"/>
    </row>
    <row r="14360" spans="2:3" x14ac:dyDescent="0.45">
      <c r="B14360"/>
      <c r="C14360"/>
    </row>
    <row r="14361" spans="2:3" x14ac:dyDescent="0.45">
      <c r="B14361"/>
      <c r="C14361"/>
    </row>
    <row r="14362" spans="2:3" x14ac:dyDescent="0.45">
      <c r="B14362"/>
      <c r="C14362"/>
    </row>
    <row r="14363" spans="2:3" x14ac:dyDescent="0.45">
      <c r="B14363"/>
      <c r="C14363"/>
    </row>
    <row r="14364" spans="2:3" x14ac:dyDescent="0.45">
      <c r="B14364"/>
      <c r="C14364"/>
    </row>
    <row r="14365" spans="2:3" x14ac:dyDescent="0.45">
      <c r="B14365"/>
      <c r="C14365"/>
    </row>
    <row r="14366" spans="2:3" x14ac:dyDescent="0.45">
      <c r="B14366"/>
      <c r="C14366"/>
    </row>
    <row r="14367" spans="2:3" x14ac:dyDescent="0.45">
      <c r="B14367"/>
      <c r="C14367"/>
    </row>
    <row r="14368" spans="2:3" x14ac:dyDescent="0.45">
      <c r="B14368"/>
      <c r="C14368"/>
    </row>
    <row r="14369" spans="2:3" x14ac:dyDescent="0.45">
      <c r="B14369"/>
      <c r="C14369"/>
    </row>
    <row r="14370" spans="2:3" x14ac:dyDescent="0.45">
      <c r="B14370"/>
      <c r="C14370"/>
    </row>
    <row r="14371" spans="2:3" x14ac:dyDescent="0.45">
      <c r="B14371"/>
      <c r="C14371"/>
    </row>
    <row r="14372" spans="2:3" x14ac:dyDescent="0.45">
      <c r="B14372"/>
      <c r="C14372"/>
    </row>
    <row r="14373" spans="2:3" x14ac:dyDescent="0.45">
      <c r="B14373"/>
      <c r="C14373"/>
    </row>
    <row r="14374" spans="2:3" x14ac:dyDescent="0.45">
      <c r="B14374"/>
      <c r="C14374"/>
    </row>
    <row r="14375" spans="2:3" x14ac:dyDescent="0.45">
      <c r="B14375"/>
      <c r="C14375"/>
    </row>
    <row r="14376" spans="2:3" x14ac:dyDescent="0.45">
      <c r="B14376"/>
      <c r="C14376"/>
    </row>
    <row r="14377" spans="2:3" x14ac:dyDescent="0.45">
      <c r="B14377"/>
      <c r="C14377"/>
    </row>
    <row r="14378" spans="2:3" x14ac:dyDescent="0.45">
      <c r="B14378"/>
      <c r="C14378"/>
    </row>
    <row r="14379" spans="2:3" x14ac:dyDescent="0.45">
      <c r="B14379"/>
      <c r="C14379"/>
    </row>
    <row r="14380" spans="2:3" x14ac:dyDescent="0.45">
      <c r="B14380"/>
      <c r="C14380"/>
    </row>
    <row r="14381" spans="2:3" x14ac:dyDescent="0.45">
      <c r="B14381"/>
      <c r="C14381"/>
    </row>
    <row r="14382" spans="2:3" x14ac:dyDescent="0.45">
      <c r="B14382"/>
      <c r="C14382"/>
    </row>
    <row r="14383" spans="2:3" x14ac:dyDescent="0.45">
      <c r="B14383"/>
      <c r="C14383"/>
    </row>
    <row r="14384" spans="2:3" x14ac:dyDescent="0.45">
      <c r="B14384"/>
      <c r="C14384"/>
    </row>
    <row r="14385" spans="2:3" x14ac:dyDescent="0.45">
      <c r="B14385"/>
      <c r="C14385"/>
    </row>
    <row r="14386" spans="2:3" x14ac:dyDescent="0.45">
      <c r="B14386"/>
      <c r="C14386"/>
    </row>
    <row r="14387" spans="2:3" x14ac:dyDescent="0.45">
      <c r="B14387"/>
      <c r="C14387"/>
    </row>
    <row r="14388" spans="2:3" x14ac:dyDescent="0.45">
      <c r="B14388"/>
      <c r="C14388"/>
    </row>
    <row r="14389" spans="2:3" x14ac:dyDescent="0.45">
      <c r="B14389"/>
      <c r="C14389"/>
    </row>
    <row r="14390" spans="2:3" x14ac:dyDescent="0.45">
      <c r="B14390"/>
      <c r="C14390"/>
    </row>
    <row r="14391" spans="2:3" x14ac:dyDescent="0.45">
      <c r="B14391"/>
      <c r="C14391"/>
    </row>
    <row r="14392" spans="2:3" x14ac:dyDescent="0.45">
      <c r="B14392"/>
      <c r="C14392"/>
    </row>
    <row r="14393" spans="2:3" x14ac:dyDescent="0.45">
      <c r="B14393"/>
      <c r="C14393"/>
    </row>
    <row r="14394" spans="2:3" x14ac:dyDescent="0.45">
      <c r="B14394"/>
      <c r="C14394"/>
    </row>
    <row r="14395" spans="2:3" x14ac:dyDescent="0.45">
      <c r="B14395"/>
      <c r="C14395"/>
    </row>
    <row r="14396" spans="2:3" x14ac:dyDescent="0.45">
      <c r="B14396"/>
      <c r="C14396"/>
    </row>
    <row r="14397" spans="2:3" x14ac:dyDescent="0.45">
      <c r="B14397"/>
      <c r="C14397"/>
    </row>
    <row r="14398" spans="2:3" x14ac:dyDescent="0.45">
      <c r="B14398"/>
      <c r="C14398"/>
    </row>
    <row r="14399" spans="2:3" x14ac:dyDescent="0.45">
      <c r="B14399"/>
      <c r="C14399"/>
    </row>
    <row r="14400" spans="2:3" x14ac:dyDescent="0.45">
      <c r="B14400"/>
      <c r="C14400"/>
    </row>
    <row r="14401" spans="2:3" x14ac:dyDescent="0.45">
      <c r="B14401"/>
      <c r="C14401"/>
    </row>
    <row r="14402" spans="2:3" x14ac:dyDescent="0.45">
      <c r="B14402"/>
      <c r="C14402"/>
    </row>
    <row r="14403" spans="2:3" x14ac:dyDescent="0.45">
      <c r="B14403"/>
      <c r="C14403"/>
    </row>
    <row r="14404" spans="2:3" x14ac:dyDescent="0.45">
      <c r="B14404"/>
      <c r="C14404"/>
    </row>
    <row r="14405" spans="2:3" x14ac:dyDescent="0.45">
      <c r="B14405"/>
      <c r="C14405"/>
    </row>
    <row r="14406" spans="2:3" x14ac:dyDescent="0.45">
      <c r="B14406"/>
      <c r="C14406"/>
    </row>
    <row r="14407" spans="2:3" x14ac:dyDescent="0.45">
      <c r="B14407"/>
      <c r="C14407"/>
    </row>
    <row r="14408" spans="2:3" x14ac:dyDescent="0.45">
      <c r="B14408"/>
      <c r="C14408"/>
    </row>
    <row r="14409" spans="2:3" x14ac:dyDescent="0.45">
      <c r="B14409"/>
      <c r="C14409"/>
    </row>
    <row r="14410" spans="2:3" x14ac:dyDescent="0.45">
      <c r="B14410"/>
      <c r="C14410"/>
    </row>
    <row r="14411" spans="2:3" x14ac:dyDescent="0.45">
      <c r="B14411"/>
      <c r="C14411"/>
    </row>
    <row r="14412" spans="2:3" x14ac:dyDescent="0.45">
      <c r="B14412"/>
      <c r="C14412"/>
    </row>
    <row r="14413" spans="2:3" x14ac:dyDescent="0.45">
      <c r="B14413"/>
      <c r="C14413"/>
    </row>
    <row r="14414" spans="2:3" x14ac:dyDescent="0.45">
      <c r="B14414"/>
      <c r="C14414"/>
    </row>
    <row r="14415" spans="2:3" x14ac:dyDescent="0.45">
      <c r="B14415"/>
      <c r="C14415"/>
    </row>
    <row r="14416" spans="2:3" x14ac:dyDescent="0.45">
      <c r="B14416"/>
      <c r="C14416"/>
    </row>
    <row r="14417" spans="2:3" x14ac:dyDescent="0.45">
      <c r="B14417"/>
      <c r="C14417"/>
    </row>
    <row r="14418" spans="2:3" x14ac:dyDescent="0.45">
      <c r="B14418"/>
      <c r="C14418"/>
    </row>
    <row r="14419" spans="2:3" x14ac:dyDescent="0.45">
      <c r="B14419"/>
      <c r="C14419"/>
    </row>
    <row r="14420" spans="2:3" x14ac:dyDescent="0.45">
      <c r="B14420"/>
      <c r="C14420"/>
    </row>
    <row r="14421" spans="2:3" x14ac:dyDescent="0.45">
      <c r="B14421"/>
      <c r="C14421"/>
    </row>
    <row r="14422" spans="2:3" x14ac:dyDescent="0.45">
      <c r="B14422"/>
      <c r="C14422"/>
    </row>
    <row r="14423" spans="2:3" x14ac:dyDescent="0.45">
      <c r="B14423"/>
      <c r="C14423"/>
    </row>
    <row r="14424" spans="2:3" x14ac:dyDescent="0.45">
      <c r="B14424"/>
      <c r="C14424"/>
    </row>
    <row r="14425" spans="2:3" x14ac:dyDescent="0.45">
      <c r="B14425"/>
      <c r="C14425"/>
    </row>
    <row r="14426" spans="2:3" x14ac:dyDescent="0.45">
      <c r="B14426"/>
      <c r="C14426"/>
    </row>
    <row r="14427" spans="2:3" x14ac:dyDescent="0.45">
      <c r="B14427"/>
      <c r="C14427"/>
    </row>
    <row r="14428" spans="2:3" x14ac:dyDescent="0.45">
      <c r="B14428"/>
      <c r="C14428"/>
    </row>
    <row r="14429" spans="2:3" x14ac:dyDescent="0.45">
      <c r="B14429"/>
      <c r="C14429"/>
    </row>
    <row r="14430" spans="2:3" x14ac:dyDescent="0.45">
      <c r="B14430"/>
      <c r="C14430"/>
    </row>
    <row r="14431" spans="2:3" x14ac:dyDescent="0.45">
      <c r="B14431"/>
      <c r="C14431"/>
    </row>
    <row r="14432" spans="2:3" x14ac:dyDescent="0.45">
      <c r="B14432"/>
      <c r="C14432"/>
    </row>
    <row r="14433" spans="2:3" x14ac:dyDescent="0.45">
      <c r="B14433"/>
      <c r="C14433"/>
    </row>
    <row r="14434" spans="2:3" x14ac:dyDescent="0.45">
      <c r="B14434"/>
      <c r="C14434"/>
    </row>
    <row r="14435" spans="2:3" x14ac:dyDescent="0.45">
      <c r="B14435"/>
      <c r="C14435"/>
    </row>
    <row r="14436" spans="2:3" x14ac:dyDescent="0.45">
      <c r="B14436"/>
      <c r="C14436"/>
    </row>
    <row r="14437" spans="2:3" x14ac:dyDescent="0.45">
      <c r="B14437"/>
      <c r="C14437"/>
    </row>
    <row r="14438" spans="2:3" x14ac:dyDescent="0.45">
      <c r="B14438"/>
      <c r="C14438"/>
    </row>
    <row r="14439" spans="2:3" x14ac:dyDescent="0.45">
      <c r="B14439"/>
      <c r="C14439"/>
    </row>
    <row r="14440" spans="2:3" x14ac:dyDescent="0.45">
      <c r="B14440"/>
      <c r="C14440"/>
    </row>
    <row r="14441" spans="2:3" x14ac:dyDescent="0.45">
      <c r="B14441"/>
      <c r="C14441"/>
    </row>
    <row r="14442" spans="2:3" x14ac:dyDescent="0.45">
      <c r="B14442"/>
      <c r="C14442"/>
    </row>
    <row r="14443" spans="2:3" x14ac:dyDescent="0.45">
      <c r="B14443"/>
      <c r="C14443"/>
    </row>
    <row r="14444" spans="2:3" x14ac:dyDescent="0.45">
      <c r="B14444"/>
      <c r="C14444"/>
    </row>
    <row r="14445" spans="2:3" x14ac:dyDescent="0.45">
      <c r="B14445"/>
      <c r="C14445"/>
    </row>
    <row r="14446" spans="2:3" x14ac:dyDescent="0.45">
      <c r="B14446"/>
      <c r="C14446"/>
    </row>
    <row r="14447" spans="2:3" x14ac:dyDescent="0.45">
      <c r="B14447"/>
      <c r="C14447"/>
    </row>
    <row r="14448" spans="2:3" x14ac:dyDescent="0.45">
      <c r="B14448"/>
      <c r="C14448"/>
    </row>
    <row r="14449" spans="2:3" x14ac:dyDescent="0.45">
      <c r="B14449"/>
      <c r="C14449"/>
    </row>
    <row r="14450" spans="2:3" x14ac:dyDescent="0.45">
      <c r="B14450"/>
      <c r="C14450"/>
    </row>
    <row r="14451" spans="2:3" x14ac:dyDescent="0.45">
      <c r="B14451"/>
      <c r="C14451"/>
    </row>
    <row r="14452" spans="2:3" x14ac:dyDescent="0.45">
      <c r="B14452"/>
      <c r="C14452"/>
    </row>
    <row r="14453" spans="2:3" x14ac:dyDescent="0.45">
      <c r="B14453"/>
      <c r="C14453"/>
    </row>
    <row r="14454" spans="2:3" x14ac:dyDescent="0.45">
      <c r="B14454"/>
      <c r="C14454"/>
    </row>
    <row r="14455" spans="2:3" x14ac:dyDescent="0.45">
      <c r="B14455"/>
      <c r="C14455"/>
    </row>
    <row r="14456" spans="2:3" x14ac:dyDescent="0.45">
      <c r="B14456"/>
      <c r="C14456"/>
    </row>
    <row r="14457" spans="2:3" x14ac:dyDescent="0.45">
      <c r="B14457"/>
      <c r="C14457"/>
    </row>
    <row r="14458" spans="2:3" x14ac:dyDescent="0.45">
      <c r="B14458"/>
      <c r="C14458"/>
    </row>
    <row r="14459" spans="2:3" x14ac:dyDescent="0.45">
      <c r="B14459"/>
      <c r="C14459"/>
    </row>
    <row r="14460" spans="2:3" x14ac:dyDescent="0.45">
      <c r="B14460"/>
      <c r="C14460"/>
    </row>
    <row r="14461" spans="2:3" x14ac:dyDescent="0.45">
      <c r="B14461"/>
      <c r="C14461"/>
    </row>
    <row r="14462" spans="2:3" x14ac:dyDescent="0.45">
      <c r="B14462"/>
      <c r="C14462"/>
    </row>
    <row r="14463" spans="2:3" x14ac:dyDescent="0.45">
      <c r="B14463"/>
      <c r="C14463"/>
    </row>
    <row r="14464" spans="2:3" x14ac:dyDescent="0.45">
      <c r="B14464"/>
      <c r="C14464"/>
    </row>
    <row r="14465" spans="2:3" x14ac:dyDescent="0.45">
      <c r="B14465"/>
      <c r="C14465"/>
    </row>
    <row r="14466" spans="2:3" x14ac:dyDescent="0.45">
      <c r="B14466"/>
      <c r="C14466"/>
    </row>
    <row r="14467" spans="2:3" x14ac:dyDescent="0.45">
      <c r="B14467"/>
      <c r="C14467"/>
    </row>
    <row r="14468" spans="2:3" x14ac:dyDescent="0.45">
      <c r="B14468"/>
      <c r="C14468"/>
    </row>
    <row r="14469" spans="2:3" x14ac:dyDescent="0.45">
      <c r="B14469"/>
      <c r="C14469"/>
    </row>
    <row r="14470" spans="2:3" x14ac:dyDescent="0.45">
      <c r="B14470"/>
      <c r="C14470"/>
    </row>
    <row r="14471" spans="2:3" x14ac:dyDescent="0.45">
      <c r="B14471"/>
      <c r="C14471"/>
    </row>
    <row r="14472" spans="2:3" x14ac:dyDescent="0.45">
      <c r="B14472"/>
      <c r="C14472"/>
    </row>
    <row r="14473" spans="2:3" x14ac:dyDescent="0.45">
      <c r="B14473"/>
      <c r="C14473"/>
    </row>
    <row r="14474" spans="2:3" x14ac:dyDescent="0.45">
      <c r="B14474"/>
      <c r="C14474"/>
    </row>
    <row r="14475" spans="2:3" x14ac:dyDescent="0.45">
      <c r="B14475"/>
      <c r="C14475"/>
    </row>
    <row r="14476" spans="2:3" x14ac:dyDescent="0.45">
      <c r="B14476"/>
      <c r="C14476"/>
    </row>
    <row r="14477" spans="2:3" x14ac:dyDescent="0.45">
      <c r="B14477"/>
      <c r="C14477"/>
    </row>
    <row r="14478" spans="2:3" x14ac:dyDescent="0.45">
      <c r="B14478"/>
      <c r="C14478"/>
    </row>
    <row r="14479" spans="2:3" x14ac:dyDescent="0.45">
      <c r="B14479"/>
      <c r="C14479"/>
    </row>
    <row r="14480" spans="2:3" x14ac:dyDescent="0.45">
      <c r="B14480"/>
      <c r="C14480"/>
    </row>
    <row r="14481" spans="2:3" x14ac:dyDescent="0.45">
      <c r="B14481"/>
      <c r="C14481"/>
    </row>
    <row r="14482" spans="2:3" x14ac:dyDescent="0.45">
      <c r="B14482"/>
      <c r="C14482"/>
    </row>
    <row r="14483" spans="2:3" x14ac:dyDescent="0.45">
      <c r="B14483"/>
      <c r="C14483"/>
    </row>
    <row r="14484" spans="2:3" x14ac:dyDescent="0.45">
      <c r="B14484"/>
      <c r="C14484"/>
    </row>
    <row r="14485" spans="2:3" x14ac:dyDescent="0.45">
      <c r="B14485"/>
      <c r="C14485"/>
    </row>
    <row r="14486" spans="2:3" x14ac:dyDescent="0.45">
      <c r="B14486"/>
      <c r="C14486"/>
    </row>
    <row r="14487" spans="2:3" x14ac:dyDescent="0.45">
      <c r="B14487"/>
      <c r="C14487"/>
    </row>
    <row r="14488" spans="2:3" x14ac:dyDescent="0.45">
      <c r="B14488"/>
      <c r="C14488"/>
    </row>
    <row r="14489" spans="2:3" x14ac:dyDescent="0.45">
      <c r="B14489"/>
      <c r="C14489"/>
    </row>
    <row r="14490" spans="2:3" x14ac:dyDescent="0.45">
      <c r="B14490"/>
      <c r="C14490"/>
    </row>
    <row r="14491" spans="2:3" x14ac:dyDescent="0.45">
      <c r="B14491"/>
      <c r="C14491"/>
    </row>
    <row r="14492" spans="2:3" x14ac:dyDescent="0.45">
      <c r="B14492"/>
      <c r="C14492"/>
    </row>
    <row r="14493" spans="2:3" x14ac:dyDescent="0.45">
      <c r="B14493"/>
      <c r="C14493"/>
    </row>
    <row r="14494" spans="2:3" x14ac:dyDescent="0.45">
      <c r="B14494"/>
      <c r="C14494"/>
    </row>
    <row r="14495" spans="2:3" x14ac:dyDescent="0.45">
      <c r="B14495"/>
      <c r="C14495"/>
    </row>
    <row r="14496" spans="2:3" x14ac:dyDescent="0.45">
      <c r="B14496"/>
      <c r="C14496"/>
    </row>
    <row r="14497" spans="2:3" x14ac:dyDescent="0.45">
      <c r="B14497"/>
      <c r="C14497"/>
    </row>
    <row r="14498" spans="2:3" x14ac:dyDescent="0.45">
      <c r="B14498"/>
      <c r="C14498"/>
    </row>
    <row r="14499" spans="2:3" x14ac:dyDescent="0.45">
      <c r="B14499"/>
      <c r="C14499"/>
    </row>
    <row r="14500" spans="2:3" x14ac:dyDescent="0.45">
      <c r="B14500"/>
      <c r="C14500"/>
    </row>
    <row r="14501" spans="2:3" x14ac:dyDescent="0.45">
      <c r="B14501"/>
      <c r="C14501"/>
    </row>
    <row r="14502" spans="2:3" x14ac:dyDescent="0.45">
      <c r="B14502"/>
      <c r="C14502"/>
    </row>
    <row r="14503" spans="2:3" x14ac:dyDescent="0.45">
      <c r="B14503"/>
      <c r="C14503"/>
    </row>
    <row r="14504" spans="2:3" x14ac:dyDescent="0.45">
      <c r="B14504"/>
      <c r="C14504"/>
    </row>
    <row r="14505" spans="2:3" x14ac:dyDescent="0.45">
      <c r="B14505"/>
      <c r="C14505"/>
    </row>
    <row r="14506" spans="2:3" x14ac:dyDescent="0.45">
      <c r="B14506"/>
      <c r="C14506"/>
    </row>
    <row r="14507" spans="2:3" x14ac:dyDescent="0.45">
      <c r="B14507"/>
      <c r="C14507"/>
    </row>
    <row r="14508" spans="2:3" x14ac:dyDescent="0.45">
      <c r="B14508"/>
      <c r="C14508"/>
    </row>
    <row r="14509" spans="2:3" x14ac:dyDescent="0.45">
      <c r="B14509"/>
      <c r="C14509"/>
    </row>
    <row r="14510" spans="2:3" x14ac:dyDescent="0.45">
      <c r="B14510"/>
      <c r="C14510"/>
    </row>
    <row r="14511" spans="2:3" x14ac:dyDescent="0.45">
      <c r="B14511"/>
      <c r="C14511"/>
    </row>
    <row r="14512" spans="2:3" x14ac:dyDescent="0.45">
      <c r="B14512"/>
      <c r="C14512"/>
    </row>
    <row r="14513" spans="2:3" x14ac:dyDescent="0.45">
      <c r="B14513"/>
      <c r="C14513"/>
    </row>
    <row r="14514" spans="2:3" x14ac:dyDescent="0.45">
      <c r="B14514"/>
      <c r="C14514"/>
    </row>
    <row r="14515" spans="2:3" x14ac:dyDescent="0.45">
      <c r="B14515"/>
      <c r="C14515"/>
    </row>
    <row r="14516" spans="2:3" x14ac:dyDescent="0.45">
      <c r="B14516"/>
      <c r="C14516"/>
    </row>
    <row r="14517" spans="2:3" x14ac:dyDescent="0.45">
      <c r="B14517"/>
      <c r="C14517"/>
    </row>
    <row r="14518" spans="2:3" x14ac:dyDescent="0.45">
      <c r="B14518"/>
      <c r="C14518"/>
    </row>
    <row r="14519" spans="2:3" x14ac:dyDescent="0.45">
      <c r="B14519"/>
      <c r="C14519"/>
    </row>
    <row r="14520" spans="2:3" x14ac:dyDescent="0.45">
      <c r="B14520"/>
      <c r="C14520"/>
    </row>
    <row r="14521" spans="2:3" x14ac:dyDescent="0.45">
      <c r="B14521"/>
      <c r="C14521"/>
    </row>
    <row r="14522" spans="2:3" x14ac:dyDescent="0.45">
      <c r="B14522"/>
      <c r="C14522"/>
    </row>
    <row r="14523" spans="2:3" x14ac:dyDescent="0.45">
      <c r="B14523"/>
      <c r="C14523"/>
    </row>
    <row r="14524" spans="2:3" x14ac:dyDescent="0.45">
      <c r="B14524"/>
      <c r="C14524"/>
    </row>
    <row r="14525" spans="2:3" x14ac:dyDescent="0.45">
      <c r="B14525"/>
      <c r="C14525"/>
    </row>
    <row r="14526" spans="2:3" x14ac:dyDescent="0.45">
      <c r="B14526"/>
      <c r="C14526"/>
    </row>
    <row r="14527" spans="2:3" x14ac:dyDescent="0.45">
      <c r="B14527"/>
      <c r="C14527"/>
    </row>
    <row r="14528" spans="2:3" x14ac:dyDescent="0.45">
      <c r="B14528"/>
      <c r="C14528"/>
    </row>
    <row r="14529" spans="2:3" x14ac:dyDescent="0.45">
      <c r="B14529"/>
      <c r="C14529"/>
    </row>
    <row r="14530" spans="2:3" x14ac:dyDescent="0.45">
      <c r="B14530"/>
      <c r="C14530"/>
    </row>
    <row r="14531" spans="2:3" x14ac:dyDescent="0.45">
      <c r="B14531"/>
      <c r="C14531"/>
    </row>
    <row r="14532" spans="2:3" x14ac:dyDescent="0.45">
      <c r="B14532"/>
      <c r="C14532"/>
    </row>
    <row r="14533" spans="2:3" x14ac:dyDescent="0.45">
      <c r="B14533"/>
      <c r="C14533"/>
    </row>
    <row r="14534" spans="2:3" x14ac:dyDescent="0.45">
      <c r="B14534"/>
      <c r="C14534"/>
    </row>
    <row r="14535" spans="2:3" x14ac:dyDescent="0.45">
      <c r="B14535"/>
      <c r="C14535"/>
    </row>
    <row r="14536" spans="2:3" x14ac:dyDescent="0.45">
      <c r="B14536"/>
      <c r="C14536"/>
    </row>
    <row r="14537" spans="2:3" x14ac:dyDescent="0.45">
      <c r="B14537"/>
      <c r="C14537"/>
    </row>
    <row r="14538" spans="2:3" x14ac:dyDescent="0.45">
      <c r="B14538"/>
      <c r="C14538"/>
    </row>
    <row r="14539" spans="2:3" x14ac:dyDescent="0.45">
      <c r="B14539"/>
      <c r="C14539"/>
    </row>
    <row r="14540" spans="2:3" x14ac:dyDescent="0.45">
      <c r="B14540"/>
      <c r="C14540"/>
    </row>
    <row r="14541" spans="2:3" x14ac:dyDescent="0.45">
      <c r="B14541"/>
      <c r="C14541"/>
    </row>
    <row r="14542" spans="2:3" x14ac:dyDescent="0.45">
      <c r="B14542"/>
      <c r="C14542"/>
    </row>
    <row r="14543" spans="2:3" x14ac:dyDescent="0.45">
      <c r="B14543"/>
      <c r="C14543"/>
    </row>
    <row r="14544" spans="2:3" x14ac:dyDescent="0.45">
      <c r="B14544"/>
      <c r="C14544"/>
    </row>
    <row r="14545" spans="2:3" x14ac:dyDescent="0.45">
      <c r="B14545"/>
      <c r="C14545"/>
    </row>
    <row r="14546" spans="2:3" x14ac:dyDescent="0.45">
      <c r="B14546"/>
      <c r="C14546"/>
    </row>
    <row r="14547" spans="2:3" x14ac:dyDescent="0.45">
      <c r="B14547"/>
      <c r="C14547"/>
    </row>
    <row r="14548" spans="2:3" x14ac:dyDescent="0.45">
      <c r="B14548"/>
      <c r="C14548"/>
    </row>
    <row r="14549" spans="2:3" x14ac:dyDescent="0.45">
      <c r="B14549"/>
      <c r="C14549"/>
    </row>
    <row r="14550" spans="2:3" x14ac:dyDescent="0.45">
      <c r="B14550"/>
      <c r="C14550"/>
    </row>
    <row r="14551" spans="2:3" x14ac:dyDescent="0.45">
      <c r="B14551"/>
      <c r="C14551"/>
    </row>
    <row r="14552" spans="2:3" x14ac:dyDescent="0.45">
      <c r="B14552"/>
      <c r="C14552"/>
    </row>
    <row r="14553" spans="2:3" x14ac:dyDescent="0.45">
      <c r="B14553"/>
      <c r="C14553"/>
    </row>
    <row r="14554" spans="2:3" x14ac:dyDescent="0.45">
      <c r="B14554"/>
      <c r="C14554"/>
    </row>
    <row r="14555" spans="2:3" x14ac:dyDescent="0.45">
      <c r="B14555"/>
      <c r="C14555"/>
    </row>
    <row r="14556" spans="2:3" x14ac:dyDescent="0.45">
      <c r="B14556"/>
      <c r="C14556"/>
    </row>
    <row r="14557" spans="2:3" x14ac:dyDescent="0.45">
      <c r="B14557"/>
      <c r="C14557"/>
    </row>
    <row r="14558" spans="2:3" x14ac:dyDescent="0.45">
      <c r="B14558"/>
      <c r="C14558"/>
    </row>
    <row r="14559" spans="2:3" x14ac:dyDescent="0.45">
      <c r="B14559"/>
      <c r="C14559"/>
    </row>
    <row r="14560" spans="2:3" x14ac:dyDescent="0.45">
      <c r="B14560"/>
      <c r="C14560"/>
    </row>
    <row r="14561" spans="2:3" x14ac:dyDescent="0.45">
      <c r="B14561"/>
      <c r="C14561"/>
    </row>
    <row r="14562" spans="2:3" x14ac:dyDescent="0.45">
      <c r="B14562"/>
      <c r="C14562"/>
    </row>
    <row r="14563" spans="2:3" x14ac:dyDescent="0.45">
      <c r="B14563"/>
      <c r="C14563"/>
    </row>
    <row r="14564" spans="2:3" x14ac:dyDescent="0.45">
      <c r="B14564"/>
      <c r="C14564"/>
    </row>
    <row r="14565" spans="2:3" x14ac:dyDescent="0.45">
      <c r="B14565"/>
      <c r="C14565"/>
    </row>
    <row r="14566" spans="2:3" x14ac:dyDescent="0.45">
      <c r="B14566"/>
      <c r="C14566"/>
    </row>
    <row r="14567" spans="2:3" x14ac:dyDescent="0.45">
      <c r="B14567"/>
      <c r="C14567"/>
    </row>
    <row r="14568" spans="2:3" x14ac:dyDescent="0.45">
      <c r="B14568"/>
      <c r="C14568"/>
    </row>
    <row r="14569" spans="2:3" x14ac:dyDescent="0.45">
      <c r="B14569"/>
      <c r="C14569"/>
    </row>
    <row r="14570" spans="2:3" x14ac:dyDescent="0.45">
      <c r="B14570"/>
      <c r="C14570"/>
    </row>
    <row r="14571" spans="2:3" x14ac:dyDescent="0.45">
      <c r="B14571"/>
      <c r="C14571"/>
    </row>
    <row r="14572" spans="2:3" x14ac:dyDescent="0.45">
      <c r="B14572"/>
      <c r="C14572"/>
    </row>
    <row r="14573" spans="2:3" x14ac:dyDescent="0.45">
      <c r="B14573"/>
      <c r="C14573"/>
    </row>
    <row r="14574" spans="2:3" x14ac:dyDescent="0.45">
      <c r="B14574"/>
      <c r="C14574"/>
    </row>
    <row r="14575" spans="2:3" x14ac:dyDescent="0.45">
      <c r="B14575"/>
      <c r="C14575"/>
    </row>
    <row r="14576" spans="2:3" x14ac:dyDescent="0.45">
      <c r="B14576"/>
      <c r="C14576"/>
    </row>
    <row r="14577" spans="2:3" x14ac:dyDescent="0.45">
      <c r="B14577"/>
      <c r="C14577"/>
    </row>
    <row r="14578" spans="2:3" x14ac:dyDescent="0.45">
      <c r="B14578"/>
      <c r="C14578"/>
    </row>
    <row r="14579" spans="2:3" x14ac:dyDescent="0.45">
      <c r="B14579"/>
      <c r="C14579"/>
    </row>
    <row r="14580" spans="2:3" x14ac:dyDescent="0.45">
      <c r="B14580"/>
      <c r="C14580"/>
    </row>
    <row r="14581" spans="2:3" x14ac:dyDescent="0.45">
      <c r="B14581"/>
      <c r="C14581"/>
    </row>
    <row r="14582" spans="2:3" x14ac:dyDescent="0.45">
      <c r="B14582"/>
      <c r="C14582"/>
    </row>
    <row r="14583" spans="2:3" x14ac:dyDescent="0.45">
      <c r="B14583"/>
      <c r="C14583"/>
    </row>
    <row r="14584" spans="2:3" x14ac:dyDescent="0.45">
      <c r="B14584"/>
      <c r="C14584"/>
    </row>
    <row r="14585" spans="2:3" x14ac:dyDescent="0.45">
      <c r="B14585"/>
      <c r="C14585"/>
    </row>
    <row r="14586" spans="2:3" x14ac:dyDescent="0.45">
      <c r="B14586"/>
      <c r="C14586"/>
    </row>
    <row r="14587" spans="2:3" x14ac:dyDescent="0.45">
      <c r="B14587"/>
      <c r="C14587"/>
    </row>
    <row r="14588" spans="2:3" x14ac:dyDescent="0.45">
      <c r="B14588"/>
      <c r="C14588"/>
    </row>
    <row r="14589" spans="2:3" x14ac:dyDescent="0.45">
      <c r="B14589"/>
      <c r="C14589"/>
    </row>
    <row r="14590" spans="2:3" x14ac:dyDescent="0.45">
      <c r="B14590"/>
      <c r="C14590"/>
    </row>
    <row r="14591" spans="2:3" x14ac:dyDescent="0.45">
      <c r="B14591"/>
      <c r="C14591"/>
    </row>
    <row r="14592" spans="2:3" x14ac:dyDescent="0.45">
      <c r="B14592"/>
      <c r="C14592"/>
    </row>
    <row r="14593" spans="2:3" x14ac:dyDescent="0.45">
      <c r="B14593"/>
      <c r="C14593"/>
    </row>
    <row r="14594" spans="2:3" x14ac:dyDescent="0.45">
      <c r="B14594"/>
      <c r="C14594"/>
    </row>
    <row r="14595" spans="2:3" x14ac:dyDescent="0.45">
      <c r="B14595"/>
      <c r="C14595"/>
    </row>
    <row r="14596" spans="2:3" x14ac:dyDescent="0.45">
      <c r="B14596"/>
      <c r="C14596"/>
    </row>
    <row r="14597" spans="2:3" x14ac:dyDescent="0.45">
      <c r="B14597"/>
      <c r="C14597"/>
    </row>
    <row r="14598" spans="2:3" x14ac:dyDescent="0.45">
      <c r="B14598"/>
      <c r="C14598"/>
    </row>
    <row r="14599" spans="2:3" x14ac:dyDescent="0.45">
      <c r="B14599"/>
      <c r="C14599"/>
    </row>
    <row r="14600" spans="2:3" x14ac:dyDescent="0.45">
      <c r="B14600"/>
      <c r="C14600"/>
    </row>
    <row r="14601" spans="2:3" x14ac:dyDescent="0.45">
      <c r="B14601"/>
      <c r="C14601"/>
    </row>
    <row r="14602" spans="2:3" x14ac:dyDescent="0.45">
      <c r="B14602"/>
      <c r="C14602"/>
    </row>
    <row r="14603" spans="2:3" x14ac:dyDescent="0.45">
      <c r="B14603"/>
      <c r="C14603"/>
    </row>
    <row r="14604" spans="2:3" x14ac:dyDescent="0.45">
      <c r="B14604"/>
      <c r="C14604"/>
    </row>
    <row r="14605" spans="2:3" x14ac:dyDescent="0.45">
      <c r="B14605"/>
      <c r="C14605"/>
    </row>
    <row r="14606" spans="2:3" x14ac:dyDescent="0.45">
      <c r="B14606"/>
      <c r="C14606"/>
    </row>
    <row r="14607" spans="2:3" x14ac:dyDescent="0.45">
      <c r="B14607"/>
      <c r="C14607"/>
    </row>
    <row r="14608" spans="2:3" x14ac:dyDescent="0.45">
      <c r="B14608"/>
      <c r="C14608"/>
    </row>
    <row r="14609" spans="2:3" x14ac:dyDescent="0.45">
      <c r="B14609"/>
      <c r="C14609"/>
    </row>
    <row r="14610" spans="2:3" x14ac:dyDescent="0.45">
      <c r="B14610"/>
      <c r="C14610"/>
    </row>
    <row r="14611" spans="2:3" x14ac:dyDescent="0.45">
      <c r="B14611"/>
      <c r="C14611"/>
    </row>
    <row r="14612" spans="2:3" x14ac:dyDescent="0.45">
      <c r="B14612"/>
      <c r="C14612"/>
    </row>
    <row r="14613" spans="2:3" x14ac:dyDescent="0.45">
      <c r="B14613"/>
      <c r="C14613"/>
    </row>
    <row r="14614" spans="2:3" x14ac:dyDescent="0.45">
      <c r="B14614"/>
      <c r="C14614"/>
    </row>
    <row r="14615" spans="2:3" x14ac:dyDescent="0.45">
      <c r="B14615"/>
      <c r="C14615"/>
    </row>
    <row r="14616" spans="2:3" x14ac:dyDescent="0.45">
      <c r="B14616"/>
      <c r="C14616"/>
    </row>
    <row r="14617" spans="2:3" x14ac:dyDescent="0.45">
      <c r="B14617"/>
      <c r="C14617"/>
    </row>
    <row r="14618" spans="2:3" x14ac:dyDescent="0.45">
      <c r="B14618"/>
      <c r="C14618"/>
    </row>
    <row r="14619" spans="2:3" x14ac:dyDescent="0.45">
      <c r="B14619"/>
      <c r="C14619"/>
    </row>
    <row r="14620" spans="2:3" x14ac:dyDescent="0.45">
      <c r="B14620"/>
      <c r="C14620"/>
    </row>
    <row r="14621" spans="2:3" x14ac:dyDescent="0.45">
      <c r="B14621"/>
      <c r="C14621"/>
    </row>
    <row r="14622" spans="2:3" x14ac:dyDescent="0.45">
      <c r="B14622"/>
      <c r="C14622"/>
    </row>
    <row r="14623" spans="2:3" x14ac:dyDescent="0.45">
      <c r="B14623"/>
      <c r="C14623"/>
    </row>
    <row r="14624" spans="2:3" x14ac:dyDescent="0.45">
      <c r="B14624"/>
      <c r="C14624"/>
    </row>
    <row r="14625" spans="2:3" x14ac:dyDescent="0.45">
      <c r="B14625"/>
      <c r="C14625"/>
    </row>
    <row r="14626" spans="2:3" x14ac:dyDescent="0.45">
      <c r="B14626"/>
      <c r="C14626"/>
    </row>
    <row r="14627" spans="2:3" x14ac:dyDescent="0.45">
      <c r="B14627"/>
      <c r="C14627"/>
    </row>
    <row r="14628" spans="2:3" x14ac:dyDescent="0.45">
      <c r="B14628"/>
      <c r="C14628"/>
    </row>
    <row r="14629" spans="2:3" x14ac:dyDescent="0.45">
      <c r="B14629"/>
      <c r="C14629"/>
    </row>
    <row r="14630" spans="2:3" x14ac:dyDescent="0.45">
      <c r="B14630"/>
      <c r="C14630"/>
    </row>
    <row r="14631" spans="2:3" x14ac:dyDescent="0.45">
      <c r="B14631"/>
      <c r="C14631"/>
    </row>
    <row r="14632" spans="2:3" x14ac:dyDescent="0.45">
      <c r="B14632"/>
      <c r="C14632"/>
    </row>
    <row r="14633" spans="2:3" x14ac:dyDescent="0.45">
      <c r="B14633"/>
      <c r="C14633"/>
    </row>
    <row r="14634" spans="2:3" x14ac:dyDescent="0.45">
      <c r="B14634"/>
      <c r="C14634"/>
    </row>
    <row r="14635" spans="2:3" x14ac:dyDescent="0.45">
      <c r="B14635"/>
      <c r="C14635"/>
    </row>
    <row r="14636" spans="2:3" x14ac:dyDescent="0.45">
      <c r="B14636"/>
      <c r="C14636"/>
    </row>
    <row r="14637" spans="2:3" x14ac:dyDescent="0.45">
      <c r="B14637"/>
      <c r="C14637"/>
    </row>
    <row r="14638" spans="2:3" x14ac:dyDescent="0.45">
      <c r="B14638"/>
      <c r="C14638"/>
    </row>
    <row r="14639" spans="2:3" x14ac:dyDescent="0.45">
      <c r="B14639"/>
      <c r="C14639"/>
    </row>
    <row r="14640" spans="2:3" x14ac:dyDescent="0.45">
      <c r="B14640"/>
      <c r="C14640"/>
    </row>
    <row r="14641" spans="2:3" x14ac:dyDescent="0.45">
      <c r="B14641"/>
      <c r="C14641"/>
    </row>
    <row r="14642" spans="2:3" x14ac:dyDescent="0.45">
      <c r="B14642"/>
      <c r="C14642"/>
    </row>
    <row r="14643" spans="2:3" x14ac:dyDescent="0.45">
      <c r="B14643"/>
      <c r="C14643"/>
    </row>
    <row r="14644" spans="2:3" x14ac:dyDescent="0.45">
      <c r="B14644"/>
      <c r="C14644"/>
    </row>
    <row r="14645" spans="2:3" x14ac:dyDescent="0.45">
      <c r="B14645"/>
      <c r="C14645"/>
    </row>
    <row r="14646" spans="2:3" x14ac:dyDescent="0.45">
      <c r="B14646"/>
      <c r="C14646"/>
    </row>
    <row r="14647" spans="2:3" x14ac:dyDescent="0.45">
      <c r="B14647"/>
      <c r="C14647"/>
    </row>
    <row r="14648" spans="2:3" x14ac:dyDescent="0.45">
      <c r="B14648"/>
      <c r="C14648"/>
    </row>
    <row r="14649" spans="2:3" x14ac:dyDescent="0.45">
      <c r="B14649"/>
      <c r="C14649"/>
    </row>
    <row r="14650" spans="2:3" x14ac:dyDescent="0.45">
      <c r="B14650"/>
      <c r="C14650"/>
    </row>
    <row r="14651" spans="2:3" x14ac:dyDescent="0.45">
      <c r="B14651"/>
      <c r="C14651"/>
    </row>
    <row r="14652" spans="2:3" x14ac:dyDescent="0.45">
      <c r="B14652"/>
      <c r="C14652"/>
    </row>
    <row r="14653" spans="2:3" x14ac:dyDescent="0.45">
      <c r="B14653"/>
      <c r="C14653"/>
    </row>
    <row r="14654" spans="2:3" x14ac:dyDescent="0.45">
      <c r="B14654"/>
      <c r="C14654"/>
    </row>
    <row r="14655" spans="2:3" x14ac:dyDescent="0.45">
      <c r="B14655"/>
      <c r="C14655"/>
    </row>
    <row r="14656" spans="2:3" x14ac:dyDescent="0.45">
      <c r="B14656"/>
      <c r="C14656"/>
    </row>
    <row r="14657" spans="2:3" x14ac:dyDescent="0.45">
      <c r="B14657"/>
      <c r="C14657"/>
    </row>
    <row r="14658" spans="2:3" x14ac:dyDescent="0.45">
      <c r="B14658"/>
      <c r="C14658"/>
    </row>
    <row r="14659" spans="2:3" x14ac:dyDescent="0.45">
      <c r="B14659"/>
      <c r="C14659"/>
    </row>
    <row r="14660" spans="2:3" x14ac:dyDescent="0.45">
      <c r="B14660"/>
      <c r="C14660"/>
    </row>
    <row r="14661" spans="2:3" x14ac:dyDescent="0.45">
      <c r="B14661"/>
      <c r="C14661"/>
    </row>
    <row r="14662" spans="2:3" x14ac:dyDescent="0.45">
      <c r="B14662"/>
      <c r="C14662"/>
    </row>
    <row r="14663" spans="2:3" x14ac:dyDescent="0.45">
      <c r="B14663"/>
      <c r="C14663"/>
    </row>
    <row r="14664" spans="2:3" x14ac:dyDescent="0.45">
      <c r="B14664"/>
      <c r="C14664"/>
    </row>
    <row r="14665" spans="2:3" x14ac:dyDescent="0.45">
      <c r="B14665"/>
      <c r="C14665"/>
    </row>
    <row r="14666" spans="2:3" x14ac:dyDescent="0.45">
      <c r="B14666"/>
      <c r="C14666"/>
    </row>
    <row r="14667" spans="2:3" x14ac:dyDescent="0.45">
      <c r="B14667"/>
      <c r="C14667"/>
    </row>
    <row r="14668" spans="2:3" x14ac:dyDescent="0.45">
      <c r="B14668"/>
      <c r="C14668"/>
    </row>
    <row r="14669" spans="2:3" x14ac:dyDescent="0.45">
      <c r="B14669"/>
      <c r="C14669"/>
    </row>
    <row r="14670" spans="2:3" x14ac:dyDescent="0.45">
      <c r="B14670"/>
      <c r="C14670"/>
    </row>
    <row r="14671" spans="2:3" x14ac:dyDescent="0.45">
      <c r="B14671"/>
      <c r="C14671"/>
    </row>
    <row r="14672" spans="2:3" x14ac:dyDescent="0.45">
      <c r="B14672"/>
      <c r="C14672"/>
    </row>
    <row r="14673" spans="2:3" x14ac:dyDescent="0.45">
      <c r="B14673"/>
      <c r="C14673"/>
    </row>
    <row r="14674" spans="2:3" x14ac:dyDescent="0.45">
      <c r="B14674"/>
      <c r="C14674"/>
    </row>
    <row r="14675" spans="2:3" x14ac:dyDescent="0.45">
      <c r="B14675"/>
      <c r="C14675"/>
    </row>
    <row r="14676" spans="2:3" x14ac:dyDescent="0.45">
      <c r="B14676"/>
      <c r="C14676"/>
    </row>
    <row r="14677" spans="2:3" x14ac:dyDescent="0.45">
      <c r="B14677"/>
      <c r="C14677"/>
    </row>
    <row r="14678" spans="2:3" x14ac:dyDescent="0.45">
      <c r="B14678"/>
      <c r="C14678"/>
    </row>
    <row r="14679" spans="2:3" x14ac:dyDescent="0.45">
      <c r="B14679"/>
      <c r="C14679"/>
    </row>
    <row r="14680" spans="2:3" x14ac:dyDescent="0.45">
      <c r="B14680"/>
      <c r="C14680"/>
    </row>
    <row r="14681" spans="2:3" x14ac:dyDescent="0.45">
      <c r="B14681"/>
      <c r="C14681"/>
    </row>
    <row r="14682" spans="2:3" x14ac:dyDescent="0.45">
      <c r="B14682"/>
      <c r="C14682"/>
    </row>
    <row r="14683" spans="2:3" x14ac:dyDescent="0.45">
      <c r="B14683"/>
      <c r="C14683"/>
    </row>
    <row r="14684" spans="2:3" x14ac:dyDescent="0.45">
      <c r="B14684"/>
      <c r="C14684"/>
    </row>
    <row r="14685" spans="2:3" x14ac:dyDescent="0.45">
      <c r="B14685"/>
      <c r="C14685"/>
    </row>
    <row r="14686" spans="2:3" x14ac:dyDescent="0.45">
      <c r="B14686"/>
      <c r="C14686"/>
    </row>
    <row r="14687" spans="2:3" x14ac:dyDescent="0.45">
      <c r="B14687"/>
      <c r="C14687"/>
    </row>
    <row r="14688" spans="2:3" x14ac:dyDescent="0.45">
      <c r="B14688"/>
      <c r="C14688"/>
    </row>
    <row r="14689" spans="2:3" x14ac:dyDescent="0.45">
      <c r="B14689"/>
      <c r="C14689"/>
    </row>
    <row r="14690" spans="2:3" x14ac:dyDescent="0.45">
      <c r="B14690"/>
      <c r="C14690"/>
    </row>
    <row r="14691" spans="2:3" x14ac:dyDescent="0.45">
      <c r="B14691"/>
      <c r="C14691"/>
    </row>
    <row r="14692" spans="2:3" x14ac:dyDescent="0.45">
      <c r="B14692"/>
      <c r="C14692"/>
    </row>
    <row r="14693" spans="2:3" x14ac:dyDescent="0.45">
      <c r="B14693"/>
      <c r="C14693"/>
    </row>
    <row r="14694" spans="2:3" x14ac:dyDescent="0.45">
      <c r="B14694"/>
      <c r="C14694"/>
    </row>
    <row r="14695" spans="2:3" x14ac:dyDescent="0.45">
      <c r="B14695"/>
      <c r="C14695"/>
    </row>
    <row r="14696" spans="2:3" x14ac:dyDescent="0.45">
      <c r="B14696"/>
      <c r="C14696"/>
    </row>
    <row r="14697" spans="2:3" x14ac:dyDescent="0.45">
      <c r="B14697"/>
      <c r="C14697"/>
    </row>
    <row r="14698" spans="2:3" x14ac:dyDescent="0.45">
      <c r="B14698"/>
      <c r="C14698"/>
    </row>
    <row r="14699" spans="2:3" x14ac:dyDescent="0.45">
      <c r="B14699"/>
      <c r="C14699"/>
    </row>
    <row r="14700" spans="2:3" x14ac:dyDescent="0.45">
      <c r="B14700"/>
      <c r="C14700"/>
    </row>
    <row r="14701" spans="2:3" x14ac:dyDescent="0.45">
      <c r="B14701"/>
      <c r="C14701"/>
    </row>
    <row r="14702" spans="2:3" x14ac:dyDescent="0.45">
      <c r="B14702"/>
      <c r="C14702"/>
    </row>
    <row r="14703" spans="2:3" x14ac:dyDescent="0.45">
      <c r="B14703"/>
      <c r="C14703"/>
    </row>
    <row r="14704" spans="2:3" x14ac:dyDescent="0.45">
      <c r="B14704"/>
      <c r="C14704"/>
    </row>
    <row r="14705" spans="2:3" x14ac:dyDescent="0.45">
      <c r="B14705"/>
      <c r="C14705"/>
    </row>
    <row r="14706" spans="2:3" x14ac:dyDescent="0.45">
      <c r="B14706"/>
      <c r="C14706"/>
    </row>
    <row r="14707" spans="2:3" x14ac:dyDescent="0.45">
      <c r="B14707"/>
      <c r="C14707"/>
    </row>
    <row r="14708" spans="2:3" x14ac:dyDescent="0.45">
      <c r="B14708"/>
      <c r="C14708"/>
    </row>
    <row r="14709" spans="2:3" x14ac:dyDescent="0.45">
      <c r="B14709"/>
      <c r="C14709"/>
    </row>
    <row r="14710" spans="2:3" x14ac:dyDescent="0.45">
      <c r="B14710"/>
      <c r="C14710"/>
    </row>
    <row r="14711" spans="2:3" x14ac:dyDescent="0.45">
      <c r="B14711"/>
      <c r="C14711"/>
    </row>
    <row r="14712" spans="2:3" x14ac:dyDescent="0.45">
      <c r="B14712"/>
      <c r="C14712"/>
    </row>
    <row r="14713" spans="2:3" x14ac:dyDescent="0.45">
      <c r="B14713"/>
      <c r="C14713"/>
    </row>
    <row r="14714" spans="2:3" x14ac:dyDescent="0.45">
      <c r="B14714"/>
      <c r="C14714"/>
    </row>
    <row r="14715" spans="2:3" x14ac:dyDescent="0.45">
      <c r="B14715"/>
      <c r="C14715"/>
    </row>
    <row r="14716" spans="2:3" x14ac:dyDescent="0.45">
      <c r="B14716"/>
      <c r="C14716"/>
    </row>
    <row r="14717" spans="2:3" x14ac:dyDescent="0.45">
      <c r="B14717"/>
      <c r="C14717"/>
    </row>
    <row r="14718" spans="2:3" x14ac:dyDescent="0.45">
      <c r="B14718"/>
      <c r="C14718"/>
    </row>
    <row r="14719" spans="2:3" x14ac:dyDescent="0.45">
      <c r="B14719"/>
      <c r="C14719"/>
    </row>
    <row r="14720" spans="2:3" x14ac:dyDescent="0.45">
      <c r="B14720"/>
      <c r="C14720"/>
    </row>
    <row r="14721" spans="2:3" x14ac:dyDescent="0.45">
      <c r="B14721"/>
      <c r="C14721"/>
    </row>
    <row r="14722" spans="2:3" x14ac:dyDescent="0.45">
      <c r="B14722"/>
      <c r="C14722"/>
    </row>
    <row r="14723" spans="2:3" x14ac:dyDescent="0.45">
      <c r="B14723"/>
      <c r="C14723"/>
    </row>
    <row r="14724" spans="2:3" x14ac:dyDescent="0.45">
      <c r="B14724"/>
      <c r="C14724"/>
    </row>
    <row r="14725" spans="2:3" x14ac:dyDescent="0.45">
      <c r="B14725"/>
      <c r="C14725"/>
    </row>
    <row r="14726" spans="2:3" x14ac:dyDescent="0.45">
      <c r="B14726"/>
      <c r="C14726"/>
    </row>
    <row r="14727" spans="2:3" x14ac:dyDescent="0.45">
      <c r="B14727"/>
      <c r="C14727"/>
    </row>
    <row r="14728" spans="2:3" x14ac:dyDescent="0.45">
      <c r="B14728"/>
      <c r="C14728"/>
    </row>
    <row r="14729" spans="2:3" x14ac:dyDescent="0.45">
      <c r="B14729"/>
      <c r="C14729"/>
    </row>
    <row r="14730" spans="2:3" x14ac:dyDescent="0.45">
      <c r="B14730"/>
      <c r="C14730"/>
    </row>
    <row r="14731" spans="2:3" x14ac:dyDescent="0.45">
      <c r="B14731"/>
      <c r="C14731"/>
    </row>
    <row r="14732" spans="2:3" x14ac:dyDescent="0.45">
      <c r="B14732"/>
      <c r="C14732"/>
    </row>
    <row r="14733" spans="2:3" x14ac:dyDescent="0.45">
      <c r="B14733"/>
      <c r="C14733"/>
    </row>
    <row r="14734" spans="2:3" x14ac:dyDescent="0.45">
      <c r="B14734"/>
      <c r="C14734"/>
    </row>
    <row r="14735" spans="2:3" x14ac:dyDescent="0.45">
      <c r="B14735"/>
      <c r="C14735"/>
    </row>
    <row r="14736" spans="2:3" x14ac:dyDescent="0.45">
      <c r="B14736"/>
      <c r="C14736"/>
    </row>
    <row r="14737" spans="2:3" x14ac:dyDescent="0.45">
      <c r="B14737"/>
      <c r="C14737"/>
    </row>
    <row r="14738" spans="2:3" x14ac:dyDescent="0.45">
      <c r="B14738"/>
      <c r="C14738"/>
    </row>
    <row r="14739" spans="2:3" x14ac:dyDescent="0.45">
      <c r="B14739"/>
      <c r="C14739"/>
    </row>
    <row r="14740" spans="2:3" x14ac:dyDescent="0.45">
      <c r="B14740"/>
      <c r="C14740"/>
    </row>
    <row r="14741" spans="2:3" x14ac:dyDescent="0.45">
      <c r="B14741"/>
      <c r="C14741"/>
    </row>
    <row r="14742" spans="2:3" x14ac:dyDescent="0.45">
      <c r="B14742"/>
      <c r="C14742"/>
    </row>
    <row r="14743" spans="2:3" x14ac:dyDescent="0.45">
      <c r="B14743"/>
      <c r="C14743"/>
    </row>
    <row r="14744" spans="2:3" x14ac:dyDescent="0.45">
      <c r="B14744"/>
      <c r="C14744"/>
    </row>
    <row r="14745" spans="2:3" x14ac:dyDescent="0.45">
      <c r="B14745"/>
      <c r="C14745"/>
    </row>
    <row r="14746" spans="2:3" x14ac:dyDescent="0.45">
      <c r="B14746"/>
      <c r="C14746"/>
    </row>
    <row r="14747" spans="2:3" x14ac:dyDescent="0.45">
      <c r="B14747"/>
      <c r="C14747"/>
    </row>
    <row r="14748" spans="2:3" x14ac:dyDescent="0.45">
      <c r="B14748"/>
      <c r="C14748"/>
    </row>
    <row r="14749" spans="2:3" x14ac:dyDescent="0.45">
      <c r="B14749"/>
      <c r="C14749"/>
    </row>
    <row r="14750" spans="2:3" x14ac:dyDescent="0.45">
      <c r="B14750"/>
      <c r="C14750"/>
    </row>
    <row r="14751" spans="2:3" x14ac:dyDescent="0.45">
      <c r="B14751"/>
      <c r="C14751"/>
    </row>
    <row r="14752" spans="2:3" x14ac:dyDescent="0.45">
      <c r="B14752"/>
      <c r="C14752"/>
    </row>
    <row r="14753" spans="2:3" x14ac:dyDescent="0.45">
      <c r="B14753"/>
      <c r="C14753"/>
    </row>
    <row r="14754" spans="2:3" x14ac:dyDescent="0.45">
      <c r="B14754"/>
      <c r="C14754"/>
    </row>
    <row r="14755" spans="2:3" x14ac:dyDescent="0.45">
      <c r="B14755"/>
      <c r="C14755"/>
    </row>
    <row r="14756" spans="2:3" x14ac:dyDescent="0.45">
      <c r="B14756"/>
      <c r="C14756"/>
    </row>
    <row r="14757" spans="2:3" x14ac:dyDescent="0.45">
      <c r="B14757"/>
      <c r="C14757"/>
    </row>
    <row r="14758" spans="2:3" x14ac:dyDescent="0.45">
      <c r="B14758"/>
      <c r="C14758"/>
    </row>
    <row r="14759" spans="2:3" x14ac:dyDescent="0.45">
      <c r="B14759"/>
      <c r="C14759"/>
    </row>
    <row r="14760" spans="2:3" x14ac:dyDescent="0.45">
      <c r="B14760"/>
      <c r="C14760"/>
    </row>
    <row r="14761" spans="2:3" x14ac:dyDescent="0.45">
      <c r="B14761"/>
      <c r="C14761"/>
    </row>
    <row r="14762" spans="2:3" x14ac:dyDescent="0.45">
      <c r="B14762"/>
      <c r="C14762"/>
    </row>
    <row r="14763" spans="2:3" x14ac:dyDescent="0.45">
      <c r="B14763"/>
      <c r="C14763"/>
    </row>
    <row r="14764" spans="2:3" x14ac:dyDescent="0.45">
      <c r="B14764"/>
      <c r="C14764"/>
    </row>
    <row r="14765" spans="2:3" x14ac:dyDescent="0.45">
      <c r="B14765"/>
      <c r="C14765"/>
    </row>
    <row r="14766" spans="2:3" x14ac:dyDescent="0.45">
      <c r="B14766"/>
      <c r="C14766"/>
    </row>
    <row r="14767" spans="2:3" x14ac:dyDescent="0.45">
      <c r="B14767"/>
      <c r="C14767"/>
    </row>
    <row r="14768" spans="2:3" x14ac:dyDescent="0.45">
      <c r="B14768"/>
      <c r="C14768"/>
    </row>
    <row r="14769" spans="2:3" x14ac:dyDescent="0.45">
      <c r="B14769"/>
      <c r="C14769"/>
    </row>
    <row r="14770" spans="2:3" x14ac:dyDescent="0.45">
      <c r="B14770"/>
      <c r="C14770"/>
    </row>
    <row r="14771" spans="2:3" x14ac:dyDescent="0.45">
      <c r="B14771"/>
      <c r="C14771"/>
    </row>
    <row r="14772" spans="2:3" x14ac:dyDescent="0.45">
      <c r="B14772"/>
      <c r="C14772"/>
    </row>
    <row r="14773" spans="2:3" x14ac:dyDescent="0.45">
      <c r="B14773"/>
      <c r="C14773"/>
    </row>
    <row r="14774" spans="2:3" x14ac:dyDescent="0.45">
      <c r="B14774"/>
      <c r="C14774"/>
    </row>
    <row r="14775" spans="2:3" x14ac:dyDescent="0.45">
      <c r="B14775"/>
      <c r="C14775"/>
    </row>
    <row r="14776" spans="2:3" x14ac:dyDescent="0.45">
      <c r="B14776"/>
      <c r="C14776"/>
    </row>
    <row r="14777" spans="2:3" x14ac:dyDescent="0.45">
      <c r="B14777"/>
      <c r="C14777"/>
    </row>
    <row r="14778" spans="2:3" x14ac:dyDescent="0.45">
      <c r="B14778"/>
      <c r="C14778"/>
    </row>
    <row r="14779" spans="2:3" x14ac:dyDescent="0.45">
      <c r="B14779"/>
      <c r="C14779"/>
    </row>
    <row r="14780" spans="2:3" x14ac:dyDescent="0.45">
      <c r="B14780"/>
      <c r="C14780"/>
    </row>
    <row r="14781" spans="2:3" x14ac:dyDescent="0.45">
      <c r="B14781"/>
      <c r="C14781"/>
    </row>
    <row r="14782" spans="2:3" x14ac:dyDescent="0.45">
      <c r="B14782"/>
      <c r="C14782"/>
    </row>
    <row r="14783" spans="2:3" x14ac:dyDescent="0.45">
      <c r="B14783"/>
      <c r="C14783"/>
    </row>
    <row r="14784" spans="2:3" x14ac:dyDescent="0.45">
      <c r="B14784"/>
      <c r="C14784"/>
    </row>
    <row r="14785" spans="2:3" x14ac:dyDescent="0.45">
      <c r="B14785"/>
      <c r="C14785"/>
    </row>
    <row r="14786" spans="2:3" x14ac:dyDescent="0.45">
      <c r="B14786"/>
      <c r="C14786"/>
    </row>
    <row r="14787" spans="2:3" x14ac:dyDescent="0.45">
      <c r="B14787"/>
      <c r="C14787"/>
    </row>
    <row r="14788" spans="2:3" x14ac:dyDescent="0.45">
      <c r="B14788"/>
      <c r="C14788"/>
    </row>
    <row r="14789" spans="2:3" x14ac:dyDescent="0.45">
      <c r="B14789"/>
      <c r="C14789"/>
    </row>
    <row r="14790" spans="2:3" x14ac:dyDescent="0.45">
      <c r="B14790"/>
      <c r="C14790"/>
    </row>
    <row r="14791" spans="2:3" x14ac:dyDescent="0.45">
      <c r="B14791"/>
      <c r="C14791"/>
    </row>
    <row r="14792" spans="2:3" x14ac:dyDescent="0.45">
      <c r="B14792"/>
      <c r="C14792"/>
    </row>
    <row r="14793" spans="2:3" x14ac:dyDescent="0.45">
      <c r="B14793"/>
      <c r="C14793"/>
    </row>
    <row r="14794" spans="2:3" x14ac:dyDescent="0.45">
      <c r="B14794"/>
      <c r="C14794"/>
    </row>
    <row r="14795" spans="2:3" x14ac:dyDescent="0.45">
      <c r="B14795"/>
      <c r="C14795"/>
    </row>
    <row r="14796" spans="2:3" x14ac:dyDescent="0.45">
      <c r="B14796"/>
      <c r="C14796"/>
    </row>
    <row r="14797" spans="2:3" x14ac:dyDescent="0.45">
      <c r="B14797"/>
      <c r="C14797"/>
    </row>
    <row r="14798" spans="2:3" x14ac:dyDescent="0.45">
      <c r="B14798"/>
      <c r="C14798"/>
    </row>
    <row r="14799" spans="2:3" x14ac:dyDescent="0.45">
      <c r="B14799"/>
      <c r="C14799"/>
    </row>
    <row r="14800" spans="2:3" x14ac:dyDescent="0.45">
      <c r="B14800"/>
      <c r="C14800"/>
    </row>
    <row r="14801" spans="2:3" x14ac:dyDescent="0.45">
      <c r="B14801"/>
      <c r="C14801"/>
    </row>
    <row r="14802" spans="2:3" x14ac:dyDescent="0.45">
      <c r="B14802"/>
      <c r="C14802"/>
    </row>
    <row r="14803" spans="2:3" x14ac:dyDescent="0.45">
      <c r="B14803"/>
      <c r="C14803"/>
    </row>
    <row r="14804" spans="2:3" x14ac:dyDescent="0.45">
      <c r="B14804"/>
      <c r="C14804"/>
    </row>
    <row r="14805" spans="2:3" x14ac:dyDescent="0.45">
      <c r="B14805"/>
      <c r="C14805"/>
    </row>
    <row r="14806" spans="2:3" x14ac:dyDescent="0.45">
      <c r="B14806"/>
      <c r="C14806"/>
    </row>
    <row r="14807" spans="2:3" x14ac:dyDescent="0.45">
      <c r="B14807"/>
      <c r="C14807"/>
    </row>
    <row r="14808" spans="2:3" x14ac:dyDescent="0.45">
      <c r="B14808"/>
      <c r="C14808"/>
    </row>
    <row r="14809" spans="2:3" x14ac:dyDescent="0.45">
      <c r="B14809"/>
      <c r="C14809"/>
    </row>
    <row r="14810" spans="2:3" x14ac:dyDescent="0.45">
      <c r="B14810"/>
      <c r="C14810"/>
    </row>
    <row r="14811" spans="2:3" x14ac:dyDescent="0.45">
      <c r="B14811"/>
      <c r="C14811"/>
    </row>
    <row r="14812" spans="2:3" x14ac:dyDescent="0.45">
      <c r="B14812"/>
      <c r="C14812"/>
    </row>
    <row r="14813" spans="2:3" x14ac:dyDescent="0.45">
      <c r="B14813"/>
      <c r="C14813"/>
    </row>
    <row r="14814" spans="2:3" x14ac:dyDescent="0.45">
      <c r="B14814"/>
      <c r="C14814"/>
    </row>
    <row r="14815" spans="2:3" x14ac:dyDescent="0.45">
      <c r="B14815"/>
      <c r="C14815"/>
    </row>
    <row r="14816" spans="2:3" x14ac:dyDescent="0.45">
      <c r="B14816"/>
      <c r="C14816"/>
    </row>
    <row r="14817" spans="2:3" x14ac:dyDescent="0.45">
      <c r="B14817"/>
      <c r="C14817"/>
    </row>
    <row r="14818" spans="2:3" x14ac:dyDescent="0.45">
      <c r="B14818"/>
      <c r="C14818"/>
    </row>
    <row r="14819" spans="2:3" x14ac:dyDescent="0.45">
      <c r="B14819"/>
      <c r="C14819"/>
    </row>
    <row r="14820" spans="2:3" x14ac:dyDescent="0.45">
      <c r="B14820"/>
      <c r="C14820"/>
    </row>
    <row r="14821" spans="2:3" x14ac:dyDescent="0.45">
      <c r="B14821"/>
      <c r="C14821"/>
    </row>
    <row r="14822" spans="2:3" x14ac:dyDescent="0.45">
      <c r="B14822"/>
      <c r="C14822"/>
    </row>
    <row r="14823" spans="2:3" x14ac:dyDescent="0.45">
      <c r="B14823"/>
      <c r="C14823"/>
    </row>
    <row r="14824" spans="2:3" x14ac:dyDescent="0.45">
      <c r="B14824"/>
      <c r="C14824"/>
    </row>
    <row r="14825" spans="2:3" x14ac:dyDescent="0.45">
      <c r="B14825"/>
      <c r="C14825"/>
    </row>
    <row r="14826" spans="2:3" x14ac:dyDescent="0.45">
      <c r="B14826"/>
      <c r="C14826"/>
    </row>
    <row r="14827" spans="2:3" x14ac:dyDescent="0.45">
      <c r="B14827"/>
      <c r="C14827"/>
    </row>
    <row r="14828" spans="2:3" x14ac:dyDescent="0.45">
      <c r="B14828"/>
      <c r="C14828"/>
    </row>
    <row r="14829" spans="2:3" x14ac:dyDescent="0.45">
      <c r="B14829"/>
      <c r="C14829"/>
    </row>
    <row r="14830" spans="2:3" x14ac:dyDescent="0.45">
      <c r="B14830"/>
      <c r="C14830"/>
    </row>
    <row r="14831" spans="2:3" x14ac:dyDescent="0.45">
      <c r="B14831"/>
      <c r="C14831"/>
    </row>
    <row r="14832" spans="2:3" x14ac:dyDescent="0.45">
      <c r="B14832"/>
      <c r="C14832"/>
    </row>
    <row r="14833" spans="2:3" x14ac:dyDescent="0.45">
      <c r="B14833"/>
      <c r="C14833"/>
    </row>
    <row r="14834" spans="2:3" x14ac:dyDescent="0.45">
      <c r="B14834"/>
      <c r="C14834"/>
    </row>
    <row r="14835" spans="2:3" x14ac:dyDescent="0.45">
      <c r="B14835"/>
      <c r="C14835"/>
    </row>
    <row r="14836" spans="2:3" x14ac:dyDescent="0.45">
      <c r="B14836"/>
      <c r="C14836"/>
    </row>
    <row r="14837" spans="2:3" x14ac:dyDescent="0.45">
      <c r="B14837"/>
      <c r="C14837"/>
    </row>
    <row r="14838" spans="2:3" x14ac:dyDescent="0.45">
      <c r="B14838"/>
      <c r="C14838"/>
    </row>
    <row r="14839" spans="2:3" x14ac:dyDescent="0.45">
      <c r="B14839"/>
      <c r="C14839"/>
    </row>
    <row r="14840" spans="2:3" x14ac:dyDescent="0.45">
      <c r="B14840"/>
      <c r="C14840"/>
    </row>
    <row r="14841" spans="2:3" x14ac:dyDescent="0.45">
      <c r="B14841"/>
      <c r="C14841"/>
    </row>
    <row r="14842" spans="2:3" x14ac:dyDescent="0.45">
      <c r="B14842"/>
      <c r="C14842"/>
    </row>
    <row r="14843" spans="2:3" x14ac:dyDescent="0.45">
      <c r="B14843"/>
      <c r="C14843"/>
    </row>
    <row r="14844" spans="2:3" x14ac:dyDescent="0.45">
      <c r="B14844"/>
      <c r="C14844"/>
    </row>
    <row r="14845" spans="2:3" x14ac:dyDescent="0.45">
      <c r="B14845"/>
      <c r="C14845"/>
    </row>
    <row r="14846" spans="2:3" x14ac:dyDescent="0.45">
      <c r="B14846"/>
      <c r="C14846"/>
    </row>
    <row r="14847" spans="2:3" x14ac:dyDescent="0.45">
      <c r="B14847"/>
      <c r="C14847"/>
    </row>
    <row r="14848" spans="2:3" x14ac:dyDescent="0.45">
      <c r="B14848"/>
      <c r="C14848"/>
    </row>
    <row r="14849" spans="2:3" x14ac:dyDescent="0.45">
      <c r="B14849"/>
      <c r="C14849"/>
    </row>
    <row r="14850" spans="2:3" x14ac:dyDescent="0.45">
      <c r="B14850"/>
      <c r="C14850"/>
    </row>
    <row r="14851" spans="2:3" x14ac:dyDescent="0.45">
      <c r="B14851"/>
      <c r="C14851"/>
    </row>
    <row r="14852" spans="2:3" x14ac:dyDescent="0.45">
      <c r="B14852"/>
      <c r="C14852"/>
    </row>
    <row r="14853" spans="2:3" x14ac:dyDescent="0.45">
      <c r="B14853"/>
      <c r="C14853"/>
    </row>
    <row r="14854" spans="2:3" x14ac:dyDescent="0.45">
      <c r="B14854"/>
      <c r="C14854"/>
    </row>
    <row r="14855" spans="2:3" x14ac:dyDescent="0.45">
      <c r="B14855"/>
      <c r="C14855"/>
    </row>
    <row r="14856" spans="2:3" x14ac:dyDescent="0.45">
      <c r="B14856"/>
      <c r="C14856"/>
    </row>
    <row r="14857" spans="2:3" x14ac:dyDescent="0.45">
      <c r="B14857"/>
      <c r="C14857"/>
    </row>
    <row r="14858" spans="2:3" x14ac:dyDescent="0.45">
      <c r="B14858"/>
      <c r="C14858"/>
    </row>
    <row r="14859" spans="2:3" x14ac:dyDescent="0.45">
      <c r="B14859"/>
      <c r="C14859"/>
    </row>
    <row r="14860" spans="2:3" x14ac:dyDescent="0.45">
      <c r="B14860"/>
      <c r="C14860"/>
    </row>
    <row r="14861" spans="2:3" x14ac:dyDescent="0.45">
      <c r="B14861"/>
      <c r="C14861"/>
    </row>
    <row r="14862" spans="2:3" x14ac:dyDescent="0.45">
      <c r="B14862"/>
      <c r="C14862"/>
    </row>
    <row r="14863" spans="2:3" x14ac:dyDescent="0.45">
      <c r="B14863"/>
      <c r="C14863"/>
    </row>
    <row r="14864" spans="2:3" x14ac:dyDescent="0.45">
      <c r="B14864"/>
      <c r="C14864"/>
    </row>
    <row r="14865" spans="2:3" x14ac:dyDescent="0.45">
      <c r="B14865"/>
      <c r="C14865"/>
    </row>
    <row r="14866" spans="2:3" x14ac:dyDescent="0.45">
      <c r="B14866"/>
      <c r="C14866"/>
    </row>
    <row r="14867" spans="2:3" x14ac:dyDescent="0.45">
      <c r="B14867"/>
      <c r="C14867"/>
    </row>
    <row r="14868" spans="2:3" x14ac:dyDescent="0.45">
      <c r="B14868"/>
      <c r="C14868"/>
    </row>
    <row r="14869" spans="2:3" x14ac:dyDescent="0.45">
      <c r="B14869"/>
      <c r="C14869"/>
    </row>
    <row r="14870" spans="2:3" x14ac:dyDescent="0.45">
      <c r="B14870"/>
      <c r="C14870"/>
    </row>
    <row r="14871" spans="2:3" x14ac:dyDescent="0.45">
      <c r="B14871"/>
      <c r="C14871"/>
    </row>
    <row r="14872" spans="2:3" x14ac:dyDescent="0.45">
      <c r="B14872"/>
      <c r="C14872"/>
    </row>
    <row r="14873" spans="2:3" x14ac:dyDescent="0.45">
      <c r="B14873"/>
      <c r="C14873"/>
    </row>
    <row r="14874" spans="2:3" x14ac:dyDescent="0.45">
      <c r="B14874"/>
      <c r="C14874"/>
    </row>
    <row r="14875" spans="2:3" x14ac:dyDescent="0.45">
      <c r="B14875"/>
      <c r="C14875"/>
    </row>
    <row r="14876" spans="2:3" x14ac:dyDescent="0.45">
      <c r="B14876"/>
      <c r="C14876"/>
    </row>
    <row r="14877" spans="2:3" x14ac:dyDescent="0.45">
      <c r="B14877"/>
      <c r="C14877"/>
    </row>
    <row r="14878" spans="2:3" x14ac:dyDescent="0.45">
      <c r="B14878"/>
      <c r="C14878"/>
    </row>
    <row r="14879" spans="2:3" x14ac:dyDescent="0.45">
      <c r="B14879"/>
      <c r="C14879"/>
    </row>
    <row r="14880" spans="2:3" x14ac:dyDescent="0.45">
      <c r="B14880"/>
      <c r="C14880"/>
    </row>
    <row r="14881" spans="2:3" x14ac:dyDescent="0.45">
      <c r="B14881"/>
      <c r="C14881"/>
    </row>
    <row r="14882" spans="2:3" x14ac:dyDescent="0.45">
      <c r="B14882"/>
      <c r="C14882"/>
    </row>
    <row r="14883" spans="2:3" x14ac:dyDescent="0.45">
      <c r="B14883"/>
      <c r="C14883"/>
    </row>
    <row r="14884" spans="2:3" x14ac:dyDescent="0.45">
      <c r="B14884"/>
      <c r="C14884"/>
    </row>
    <row r="14885" spans="2:3" x14ac:dyDescent="0.45">
      <c r="B14885"/>
      <c r="C14885"/>
    </row>
    <row r="14886" spans="2:3" x14ac:dyDescent="0.45">
      <c r="B14886"/>
      <c r="C14886"/>
    </row>
    <row r="14887" spans="2:3" x14ac:dyDescent="0.45">
      <c r="B14887"/>
      <c r="C14887"/>
    </row>
    <row r="14888" spans="2:3" x14ac:dyDescent="0.45">
      <c r="B14888"/>
      <c r="C14888"/>
    </row>
    <row r="14889" spans="2:3" x14ac:dyDescent="0.45">
      <c r="B14889"/>
      <c r="C14889"/>
    </row>
    <row r="14890" spans="2:3" x14ac:dyDescent="0.45">
      <c r="B14890"/>
      <c r="C14890"/>
    </row>
    <row r="14891" spans="2:3" x14ac:dyDescent="0.45">
      <c r="B14891"/>
      <c r="C14891"/>
    </row>
    <row r="14892" spans="2:3" x14ac:dyDescent="0.45">
      <c r="B14892"/>
      <c r="C14892"/>
    </row>
    <row r="14893" spans="2:3" x14ac:dyDescent="0.45">
      <c r="B14893"/>
      <c r="C14893"/>
    </row>
    <row r="14894" spans="2:3" x14ac:dyDescent="0.45">
      <c r="B14894"/>
      <c r="C14894"/>
    </row>
    <row r="14895" spans="2:3" x14ac:dyDescent="0.45">
      <c r="B14895"/>
      <c r="C14895"/>
    </row>
    <row r="14896" spans="2:3" x14ac:dyDescent="0.45">
      <c r="B14896"/>
      <c r="C14896"/>
    </row>
    <row r="14897" spans="2:3" x14ac:dyDescent="0.45">
      <c r="B14897"/>
      <c r="C14897"/>
    </row>
    <row r="14898" spans="2:3" x14ac:dyDescent="0.45">
      <c r="B14898"/>
      <c r="C14898"/>
    </row>
    <row r="14899" spans="2:3" x14ac:dyDescent="0.45">
      <c r="B14899"/>
      <c r="C14899"/>
    </row>
    <row r="14900" spans="2:3" x14ac:dyDescent="0.45">
      <c r="B14900"/>
      <c r="C14900"/>
    </row>
    <row r="14901" spans="2:3" x14ac:dyDescent="0.45">
      <c r="B14901"/>
      <c r="C14901"/>
    </row>
    <row r="14902" spans="2:3" x14ac:dyDescent="0.45">
      <c r="B14902"/>
      <c r="C14902"/>
    </row>
    <row r="14903" spans="2:3" x14ac:dyDescent="0.45">
      <c r="B14903"/>
      <c r="C14903"/>
    </row>
    <row r="14904" spans="2:3" x14ac:dyDescent="0.45">
      <c r="B14904"/>
      <c r="C14904"/>
    </row>
    <row r="14905" spans="2:3" x14ac:dyDescent="0.45">
      <c r="B14905"/>
      <c r="C14905"/>
    </row>
    <row r="14906" spans="2:3" x14ac:dyDescent="0.45">
      <c r="B14906"/>
      <c r="C14906"/>
    </row>
    <row r="14907" spans="2:3" x14ac:dyDescent="0.45">
      <c r="B14907"/>
      <c r="C14907"/>
    </row>
    <row r="14908" spans="2:3" x14ac:dyDescent="0.45">
      <c r="B14908"/>
      <c r="C14908"/>
    </row>
    <row r="14909" spans="2:3" x14ac:dyDescent="0.45">
      <c r="B14909"/>
      <c r="C14909"/>
    </row>
    <row r="14910" spans="2:3" x14ac:dyDescent="0.45">
      <c r="B14910"/>
      <c r="C14910"/>
    </row>
    <row r="14911" spans="2:3" x14ac:dyDescent="0.45">
      <c r="B14911"/>
      <c r="C14911"/>
    </row>
    <row r="14912" spans="2:3" x14ac:dyDescent="0.45">
      <c r="B14912"/>
      <c r="C14912"/>
    </row>
    <row r="14913" spans="2:3" x14ac:dyDescent="0.45">
      <c r="B14913"/>
      <c r="C14913"/>
    </row>
    <row r="14914" spans="2:3" x14ac:dyDescent="0.45">
      <c r="B14914"/>
      <c r="C14914"/>
    </row>
    <row r="14915" spans="2:3" x14ac:dyDescent="0.45">
      <c r="B14915"/>
      <c r="C14915"/>
    </row>
    <row r="14916" spans="2:3" x14ac:dyDescent="0.45">
      <c r="B14916"/>
      <c r="C14916"/>
    </row>
    <row r="14917" spans="2:3" x14ac:dyDescent="0.45">
      <c r="B14917"/>
      <c r="C14917"/>
    </row>
    <row r="14918" spans="2:3" x14ac:dyDescent="0.45">
      <c r="B14918"/>
      <c r="C14918"/>
    </row>
    <row r="14919" spans="2:3" x14ac:dyDescent="0.45">
      <c r="B14919"/>
      <c r="C14919"/>
    </row>
    <row r="14920" spans="2:3" x14ac:dyDescent="0.45">
      <c r="B14920"/>
      <c r="C14920"/>
    </row>
    <row r="14921" spans="2:3" x14ac:dyDescent="0.45">
      <c r="B14921"/>
      <c r="C14921"/>
    </row>
    <row r="14922" spans="2:3" x14ac:dyDescent="0.45">
      <c r="B14922"/>
      <c r="C14922"/>
    </row>
    <row r="14923" spans="2:3" x14ac:dyDescent="0.45">
      <c r="B14923"/>
      <c r="C14923"/>
    </row>
    <row r="14924" spans="2:3" x14ac:dyDescent="0.45">
      <c r="B14924"/>
      <c r="C14924"/>
    </row>
    <row r="14925" spans="2:3" x14ac:dyDescent="0.45">
      <c r="B14925"/>
      <c r="C14925"/>
    </row>
    <row r="14926" spans="2:3" x14ac:dyDescent="0.45">
      <c r="B14926"/>
      <c r="C14926"/>
    </row>
    <row r="14927" spans="2:3" x14ac:dyDescent="0.45">
      <c r="B14927"/>
      <c r="C14927"/>
    </row>
    <row r="14928" spans="2:3" x14ac:dyDescent="0.45">
      <c r="B14928"/>
      <c r="C14928"/>
    </row>
    <row r="14929" spans="2:3" x14ac:dyDescent="0.45">
      <c r="B14929"/>
      <c r="C14929"/>
    </row>
    <row r="14930" spans="2:3" x14ac:dyDescent="0.45">
      <c r="B14930"/>
      <c r="C14930"/>
    </row>
    <row r="14931" spans="2:3" x14ac:dyDescent="0.45">
      <c r="B14931"/>
      <c r="C14931"/>
    </row>
    <row r="14932" spans="2:3" x14ac:dyDescent="0.45">
      <c r="B14932"/>
      <c r="C14932"/>
    </row>
    <row r="14933" spans="2:3" x14ac:dyDescent="0.45">
      <c r="B14933"/>
      <c r="C14933"/>
    </row>
    <row r="14934" spans="2:3" x14ac:dyDescent="0.45">
      <c r="B14934"/>
      <c r="C14934"/>
    </row>
    <row r="14935" spans="2:3" x14ac:dyDescent="0.45">
      <c r="B14935"/>
      <c r="C14935"/>
    </row>
    <row r="14936" spans="2:3" x14ac:dyDescent="0.45">
      <c r="B14936"/>
      <c r="C14936"/>
    </row>
    <row r="14937" spans="2:3" x14ac:dyDescent="0.45">
      <c r="B14937"/>
      <c r="C14937"/>
    </row>
    <row r="14938" spans="2:3" x14ac:dyDescent="0.45">
      <c r="B14938"/>
      <c r="C14938"/>
    </row>
    <row r="14939" spans="2:3" x14ac:dyDescent="0.45">
      <c r="B14939"/>
      <c r="C14939"/>
    </row>
    <row r="14940" spans="2:3" x14ac:dyDescent="0.45">
      <c r="B14940"/>
      <c r="C14940"/>
    </row>
    <row r="14941" spans="2:3" x14ac:dyDescent="0.45">
      <c r="B14941"/>
      <c r="C14941"/>
    </row>
    <row r="14942" spans="2:3" x14ac:dyDescent="0.45">
      <c r="B14942"/>
      <c r="C14942"/>
    </row>
    <row r="14943" spans="2:3" x14ac:dyDescent="0.45">
      <c r="B14943"/>
      <c r="C14943"/>
    </row>
    <row r="14944" spans="2:3" x14ac:dyDescent="0.45">
      <c r="B14944"/>
      <c r="C14944"/>
    </row>
    <row r="14945" spans="2:3" x14ac:dyDescent="0.45">
      <c r="B14945"/>
      <c r="C14945"/>
    </row>
    <row r="14946" spans="2:3" x14ac:dyDescent="0.45">
      <c r="B14946"/>
      <c r="C14946"/>
    </row>
    <row r="14947" spans="2:3" x14ac:dyDescent="0.45">
      <c r="B14947"/>
      <c r="C14947"/>
    </row>
    <row r="14948" spans="2:3" x14ac:dyDescent="0.45">
      <c r="B14948"/>
      <c r="C14948"/>
    </row>
    <row r="14949" spans="2:3" x14ac:dyDescent="0.45">
      <c r="B14949"/>
      <c r="C14949"/>
    </row>
    <row r="14950" spans="2:3" x14ac:dyDescent="0.45">
      <c r="B14950"/>
      <c r="C14950"/>
    </row>
    <row r="14951" spans="2:3" x14ac:dyDescent="0.45">
      <c r="B14951"/>
      <c r="C14951"/>
    </row>
    <row r="14952" spans="2:3" x14ac:dyDescent="0.45">
      <c r="B14952"/>
      <c r="C14952"/>
    </row>
    <row r="14953" spans="2:3" x14ac:dyDescent="0.45">
      <c r="B14953"/>
      <c r="C14953"/>
    </row>
    <row r="14954" spans="2:3" x14ac:dyDescent="0.45">
      <c r="B14954"/>
      <c r="C14954"/>
    </row>
    <row r="14955" spans="2:3" x14ac:dyDescent="0.45">
      <c r="B14955"/>
      <c r="C14955"/>
    </row>
    <row r="14956" spans="2:3" x14ac:dyDescent="0.45">
      <c r="B14956"/>
      <c r="C14956"/>
    </row>
    <row r="14957" spans="2:3" x14ac:dyDescent="0.45">
      <c r="B14957"/>
      <c r="C14957"/>
    </row>
    <row r="14958" spans="2:3" x14ac:dyDescent="0.45">
      <c r="B14958"/>
      <c r="C14958"/>
    </row>
    <row r="14959" spans="2:3" x14ac:dyDescent="0.45">
      <c r="B14959"/>
      <c r="C14959"/>
    </row>
    <row r="14960" spans="2:3" x14ac:dyDescent="0.45">
      <c r="B14960"/>
      <c r="C14960"/>
    </row>
    <row r="14961" spans="2:3" x14ac:dyDescent="0.45">
      <c r="B14961"/>
      <c r="C14961"/>
    </row>
    <row r="14962" spans="2:3" x14ac:dyDescent="0.45">
      <c r="B14962"/>
      <c r="C14962"/>
    </row>
    <row r="14963" spans="2:3" x14ac:dyDescent="0.45">
      <c r="B14963"/>
      <c r="C14963"/>
    </row>
    <row r="14964" spans="2:3" x14ac:dyDescent="0.45">
      <c r="B14964"/>
      <c r="C14964"/>
    </row>
    <row r="14965" spans="2:3" x14ac:dyDescent="0.45">
      <c r="B14965"/>
      <c r="C14965"/>
    </row>
    <row r="14966" spans="2:3" x14ac:dyDescent="0.45">
      <c r="B14966"/>
      <c r="C14966"/>
    </row>
    <row r="14967" spans="2:3" x14ac:dyDescent="0.45">
      <c r="B14967"/>
      <c r="C14967"/>
    </row>
    <row r="14968" spans="2:3" x14ac:dyDescent="0.45">
      <c r="B14968"/>
      <c r="C14968"/>
    </row>
    <row r="14969" spans="2:3" x14ac:dyDescent="0.45">
      <c r="B14969"/>
      <c r="C14969"/>
    </row>
    <row r="14970" spans="2:3" x14ac:dyDescent="0.45">
      <c r="B14970"/>
      <c r="C14970"/>
    </row>
    <row r="14971" spans="2:3" x14ac:dyDescent="0.45">
      <c r="B14971"/>
      <c r="C14971"/>
    </row>
    <row r="14972" spans="2:3" x14ac:dyDescent="0.45">
      <c r="B14972"/>
      <c r="C14972"/>
    </row>
    <row r="14973" spans="2:3" x14ac:dyDescent="0.45">
      <c r="B14973"/>
      <c r="C14973"/>
    </row>
    <row r="14974" spans="2:3" x14ac:dyDescent="0.45">
      <c r="B14974"/>
      <c r="C14974"/>
    </row>
    <row r="14975" spans="2:3" x14ac:dyDescent="0.45">
      <c r="B14975"/>
      <c r="C14975"/>
    </row>
    <row r="14976" spans="2:3" x14ac:dyDescent="0.45">
      <c r="B14976"/>
      <c r="C14976"/>
    </row>
    <row r="14977" spans="2:3" x14ac:dyDescent="0.45">
      <c r="B14977"/>
      <c r="C14977"/>
    </row>
    <row r="14978" spans="2:3" x14ac:dyDescent="0.45">
      <c r="B14978"/>
      <c r="C14978"/>
    </row>
    <row r="14979" spans="2:3" x14ac:dyDescent="0.45">
      <c r="B14979"/>
      <c r="C14979"/>
    </row>
    <row r="14980" spans="2:3" x14ac:dyDescent="0.45">
      <c r="B14980"/>
      <c r="C14980"/>
    </row>
    <row r="14981" spans="2:3" x14ac:dyDescent="0.45">
      <c r="B14981"/>
      <c r="C14981"/>
    </row>
    <row r="14982" spans="2:3" x14ac:dyDescent="0.45">
      <c r="B14982"/>
      <c r="C14982"/>
    </row>
    <row r="14983" spans="2:3" x14ac:dyDescent="0.45">
      <c r="B14983"/>
      <c r="C14983"/>
    </row>
    <row r="14984" spans="2:3" x14ac:dyDescent="0.45">
      <c r="B14984"/>
      <c r="C14984"/>
    </row>
    <row r="14985" spans="2:3" x14ac:dyDescent="0.45">
      <c r="B14985"/>
      <c r="C14985"/>
    </row>
    <row r="14986" spans="2:3" x14ac:dyDescent="0.45">
      <c r="B14986"/>
      <c r="C14986"/>
    </row>
    <row r="14987" spans="2:3" x14ac:dyDescent="0.45">
      <c r="B14987"/>
      <c r="C14987"/>
    </row>
    <row r="14988" spans="2:3" x14ac:dyDescent="0.45">
      <c r="B14988"/>
      <c r="C14988"/>
    </row>
    <row r="14989" spans="2:3" x14ac:dyDescent="0.45">
      <c r="B14989"/>
      <c r="C14989"/>
    </row>
    <row r="14990" spans="2:3" x14ac:dyDescent="0.45">
      <c r="B14990"/>
      <c r="C14990"/>
    </row>
    <row r="14991" spans="2:3" x14ac:dyDescent="0.45">
      <c r="B14991"/>
      <c r="C14991"/>
    </row>
    <row r="14992" spans="2:3" x14ac:dyDescent="0.45">
      <c r="B14992"/>
      <c r="C14992"/>
    </row>
    <row r="14993" spans="2:3" x14ac:dyDescent="0.45">
      <c r="B14993"/>
      <c r="C14993"/>
    </row>
    <row r="14994" spans="2:3" x14ac:dyDescent="0.45">
      <c r="B14994"/>
      <c r="C14994"/>
    </row>
    <row r="14995" spans="2:3" x14ac:dyDescent="0.45">
      <c r="B14995"/>
      <c r="C14995"/>
    </row>
    <row r="14996" spans="2:3" x14ac:dyDescent="0.45">
      <c r="B14996"/>
      <c r="C14996"/>
    </row>
    <row r="14997" spans="2:3" x14ac:dyDescent="0.45">
      <c r="B14997"/>
      <c r="C14997"/>
    </row>
    <row r="14998" spans="2:3" x14ac:dyDescent="0.45">
      <c r="B14998"/>
      <c r="C14998"/>
    </row>
    <row r="14999" spans="2:3" x14ac:dyDescent="0.45">
      <c r="B14999"/>
      <c r="C14999"/>
    </row>
    <row r="15000" spans="2:3" x14ac:dyDescent="0.45">
      <c r="B15000"/>
      <c r="C15000"/>
    </row>
    <row r="15001" spans="2:3" x14ac:dyDescent="0.45">
      <c r="B15001"/>
      <c r="C15001"/>
    </row>
    <row r="15002" spans="2:3" x14ac:dyDescent="0.45">
      <c r="B15002"/>
      <c r="C15002"/>
    </row>
    <row r="15003" spans="2:3" x14ac:dyDescent="0.45">
      <c r="B15003"/>
      <c r="C15003"/>
    </row>
    <row r="15004" spans="2:3" x14ac:dyDescent="0.45">
      <c r="B15004"/>
      <c r="C15004"/>
    </row>
    <row r="15005" spans="2:3" x14ac:dyDescent="0.45">
      <c r="B15005"/>
      <c r="C15005"/>
    </row>
    <row r="15006" spans="2:3" x14ac:dyDescent="0.45">
      <c r="B15006"/>
      <c r="C15006"/>
    </row>
    <row r="15007" spans="2:3" x14ac:dyDescent="0.45">
      <c r="B15007"/>
      <c r="C15007"/>
    </row>
    <row r="15008" spans="2:3" x14ac:dyDescent="0.45">
      <c r="B15008"/>
      <c r="C15008"/>
    </row>
    <row r="15009" spans="2:3" x14ac:dyDescent="0.45">
      <c r="B15009"/>
      <c r="C15009"/>
    </row>
    <row r="15010" spans="2:3" x14ac:dyDescent="0.45">
      <c r="B15010"/>
      <c r="C15010"/>
    </row>
    <row r="15011" spans="2:3" x14ac:dyDescent="0.45">
      <c r="B15011"/>
      <c r="C15011"/>
    </row>
    <row r="15012" spans="2:3" x14ac:dyDescent="0.45">
      <c r="B15012"/>
      <c r="C15012"/>
    </row>
    <row r="15013" spans="2:3" x14ac:dyDescent="0.45">
      <c r="B15013"/>
      <c r="C15013"/>
    </row>
    <row r="15014" spans="2:3" x14ac:dyDescent="0.45">
      <c r="B15014"/>
      <c r="C15014"/>
    </row>
    <row r="15015" spans="2:3" x14ac:dyDescent="0.45">
      <c r="B15015"/>
      <c r="C15015"/>
    </row>
    <row r="15016" spans="2:3" x14ac:dyDescent="0.45">
      <c r="B15016"/>
      <c r="C15016"/>
    </row>
    <row r="15017" spans="2:3" x14ac:dyDescent="0.45">
      <c r="B15017"/>
      <c r="C15017"/>
    </row>
    <row r="15018" spans="2:3" x14ac:dyDescent="0.45">
      <c r="B15018"/>
      <c r="C15018"/>
    </row>
    <row r="15019" spans="2:3" x14ac:dyDescent="0.45">
      <c r="B15019"/>
      <c r="C15019"/>
    </row>
    <row r="15020" spans="2:3" x14ac:dyDescent="0.45">
      <c r="B15020"/>
      <c r="C15020"/>
    </row>
    <row r="15021" spans="2:3" x14ac:dyDescent="0.45">
      <c r="B15021"/>
      <c r="C15021"/>
    </row>
    <row r="15022" spans="2:3" x14ac:dyDescent="0.45">
      <c r="B15022"/>
      <c r="C15022"/>
    </row>
    <row r="15023" spans="2:3" x14ac:dyDescent="0.45">
      <c r="B15023"/>
      <c r="C15023"/>
    </row>
    <row r="15024" spans="2:3" x14ac:dyDescent="0.45">
      <c r="B15024"/>
      <c r="C15024"/>
    </row>
    <row r="15025" spans="2:3" x14ac:dyDescent="0.45">
      <c r="B15025"/>
      <c r="C15025"/>
    </row>
    <row r="15026" spans="2:3" x14ac:dyDescent="0.45">
      <c r="B15026"/>
      <c r="C15026"/>
    </row>
    <row r="15027" spans="2:3" x14ac:dyDescent="0.45">
      <c r="B15027"/>
      <c r="C15027"/>
    </row>
    <row r="15028" spans="2:3" x14ac:dyDescent="0.45">
      <c r="B15028"/>
      <c r="C15028"/>
    </row>
    <row r="15029" spans="2:3" x14ac:dyDescent="0.45">
      <c r="B15029"/>
      <c r="C15029"/>
    </row>
    <row r="15030" spans="2:3" x14ac:dyDescent="0.45">
      <c r="B15030"/>
      <c r="C15030"/>
    </row>
    <row r="15031" spans="2:3" x14ac:dyDescent="0.45">
      <c r="B15031"/>
      <c r="C15031"/>
    </row>
    <row r="15032" spans="2:3" x14ac:dyDescent="0.45">
      <c r="B15032"/>
      <c r="C15032"/>
    </row>
    <row r="15033" spans="2:3" x14ac:dyDescent="0.45">
      <c r="B15033"/>
      <c r="C15033"/>
    </row>
    <row r="15034" spans="2:3" x14ac:dyDescent="0.45">
      <c r="B15034"/>
      <c r="C15034"/>
    </row>
    <row r="15035" spans="2:3" x14ac:dyDescent="0.45">
      <c r="B15035"/>
      <c r="C15035"/>
    </row>
    <row r="15036" spans="2:3" x14ac:dyDescent="0.45">
      <c r="B15036"/>
      <c r="C15036"/>
    </row>
    <row r="15037" spans="2:3" x14ac:dyDescent="0.45">
      <c r="B15037"/>
      <c r="C15037"/>
    </row>
    <row r="15038" spans="2:3" x14ac:dyDescent="0.45">
      <c r="B15038"/>
      <c r="C15038"/>
    </row>
    <row r="15039" spans="2:3" x14ac:dyDescent="0.45">
      <c r="B15039"/>
      <c r="C15039"/>
    </row>
    <row r="15040" spans="2:3" x14ac:dyDescent="0.45">
      <c r="B15040"/>
      <c r="C15040"/>
    </row>
    <row r="15041" spans="2:3" x14ac:dyDescent="0.45">
      <c r="B15041"/>
      <c r="C15041"/>
    </row>
    <row r="15042" spans="2:3" x14ac:dyDescent="0.45">
      <c r="B15042"/>
      <c r="C15042"/>
    </row>
    <row r="15043" spans="2:3" x14ac:dyDescent="0.45">
      <c r="B15043"/>
      <c r="C15043"/>
    </row>
    <row r="15044" spans="2:3" x14ac:dyDescent="0.45">
      <c r="B15044"/>
      <c r="C15044"/>
    </row>
    <row r="15045" spans="2:3" x14ac:dyDescent="0.45">
      <c r="B15045"/>
      <c r="C15045"/>
    </row>
    <row r="15046" spans="2:3" x14ac:dyDescent="0.45">
      <c r="B15046"/>
      <c r="C15046"/>
    </row>
    <row r="15047" spans="2:3" x14ac:dyDescent="0.45">
      <c r="B15047"/>
      <c r="C15047"/>
    </row>
    <row r="15048" spans="2:3" x14ac:dyDescent="0.45">
      <c r="B15048"/>
      <c r="C15048"/>
    </row>
    <row r="15049" spans="2:3" x14ac:dyDescent="0.45">
      <c r="B15049"/>
      <c r="C15049"/>
    </row>
    <row r="15050" spans="2:3" x14ac:dyDescent="0.45">
      <c r="B15050"/>
      <c r="C15050"/>
    </row>
    <row r="15051" spans="2:3" x14ac:dyDescent="0.45">
      <c r="B15051"/>
      <c r="C15051"/>
    </row>
    <row r="15052" spans="2:3" x14ac:dyDescent="0.45">
      <c r="B15052"/>
      <c r="C15052"/>
    </row>
    <row r="15053" spans="2:3" x14ac:dyDescent="0.45">
      <c r="B15053"/>
      <c r="C15053"/>
    </row>
    <row r="15054" spans="2:3" x14ac:dyDescent="0.45">
      <c r="B15054"/>
      <c r="C15054"/>
    </row>
    <row r="15055" spans="2:3" x14ac:dyDescent="0.45">
      <c r="B15055"/>
      <c r="C15055"/>
    </row>
    <row r="15056" spans="2:3" x14ac:dyDescent="0.45">
      <c r="B15056"/>
      <c r="C15056"/>
    </row>
    <row r="15057" spans="2:3" x14ac:dyDescent="0.45">
      <c r="B15057"/>
      <c r="C15057"/>
    </row>
    <row r="15058" spans="2:3" x14ac:dyDescent="0.45">
      <c r="B15058"/>
      <c r="C15058"/>
    </row>
    <row r="15059" spans="2:3" x14ac:dyDescent="0.45">
      <c r="B15059"/>
      <c r="C15059"/>
    </row>
    <row r="15060" spans="2:3" x14ac:dyDescent="0.45">
      <c r="B15060"/>
      <c r="C15060"/>
    </row>
    <row r="15061" spans="2:3" x14ac:dyDescent="0.45">
      <c r="B15061"/>
      <c r="C15061"/>
    </row>
    <row r="15062" spans="2:3" x14ac:dyDescent="0.45">
      <c r="B15062"/>
      <c r="C15062"/>
    </row>
    <row r="15063" spans="2:3" x14ac:dyDescent="0.45">
      <c r="B15063"/>
      <c r="C15063"/>
    </row>
    <row r="15064" spans="2:3" x14ac:dyDescent="0.45">
      <c r="B15064"/>
      <c r="C15064"/>
    </row>
    <row r="15065" spans="2:3" x14ac:dyDescent="0.45">
      <c r="B15065"/>
      <c r="C15065"/>
    </row>
    <row r="15066" spans="2:3" x14ac:dyDescent="0.45">
      <c r="B15066"/>
      <c r="C15066"/>
    </row>
    <row r="15067" spans="2:3" x14ac:dyDescent="0.45">
      <c r="B15067"/>
      <c r="C15067"/>
    </row>
    <row r="15068" spans="2:3" x14ac:dyDescent="0.45">
      <c r="B15068"/>
      <c r="C15068"/>
    </row>
    <row r="15069" spans="2:3" x14ac:dyDescent="0.45">
      <c r="B15069"/>
      <c r="C15069"/>
    </row>
    <row r="15070" spans="2:3" x14ac:dyDescent="0.45">
      <c r="B15070"/>
      <c r="C15070"/>
    </row>
    <row r="15071" spans="2:3" x14ac:dyDescent="0.45">
      <c r="B15071"/>
      <c r="C15071"/>
    </row>
    <row r="15072" spans="2:3" x14ac:dyDescent="0.45">
      <c r="B15072"/>
      <c r="C15072"/>
    </row>
    <row r="15073" spans="2:3" x14ac:dyDescent="0.45">
      <c r="B15073"/>
      <c r="C15073"/>
    </row>
    <row r="15074" spans="2:3" x14ac:dyDescent="0.45">
      <c r="B15074"/>
      <c r="C15074"/>
    </row>
    <row r="15075" spans="2:3" x14ac:dyDescent="0.45">
      <c r="B15075"/>
      <c r="C15075"/>
    </row>
    <row r="15076" spans="2:3" x14ac:dyDescent="0.45">
      <c r="B15076"/>
      <c r="C15076"/>
    </row>
    <row r="15077" spans="2:3" x14ac:dyDescent="0.45">
      <c r="B15077"/>
      <c r="C15077"/>
    </row>
    <row r="15078" spans="2:3" x14ac:dyDescent="0.45">
      <c r="B15078"/>
      <c r="C15078"/>
    </row>
    <row r="15079" spans="2:3" x14ac:dyDescent="0.45">
      <c r="B15079"/>
      <c r="C15079"/>
    </row>
    <row r="15080" spans="2:3" x14ac:dyDescent="0.45">
      <c r="B15080"/>
      <c r="C15080"/>
    </row>
    <row r="15081" spans="2:3" x14ac:dyDescent="0.45">
      <c r="B15081"/>
      <c r="C15081"/>
    </row>
    <row r="15082" spans="2:3" x14ac:dyDescent="0.45">
      <c r="B15082"/>
      <c r="C15082"/>
    </row>
    <row r="15083" spans="2:3" x14ac:dyDescent="0.45">
      <c r="B15083"/>
      <c r="C15083"/>
    </row>
    <row r="15084" spans="2:3" x14ac:dyDescent="0.45">
      <c r="B15084"/>
      <c r="C15084"/>
    </row>
    <row r="15085" spans="2:3" x14ac:dyDescent="0.45">
      <c r="B15085"/>
      <c r="C15085"/>
    </row>
    <row r="15086" spans="2:3" x14ac:dyDescent="0.45">
      <c r="B15086"/>
      <c r="C15086"/>
    </row>
    <row r="15087" spans="2:3" x14ac:dyDescent="0.45">
      <c r="B15087"/>
      <c r="C15087"/>
    </row>
    <row r="15088" spans="2:3" x14ac:dyDescent="0.45">
      <c r="B15088"/>
      <c r="C15088"/>
    </row>
    <row r="15089" spans="2:3" x14ac:dyDescent="0.45">
      <c r="B15089"/>
      <c r="C15089"/>
    </row>
    <row r="15090" spans="2:3" x14ac:dyDescent="0.45">
      <c r="B15090"/>
      <c r="C15090"/>
    </row>
    <row r="15091" spans="2:3" x14ac:dyDescent="0.45">
      <c r="B15091"/>
      <c r="C15091"/>
    </row>
    <row r="15092" spans="2:3" x14ac:dyDescent="0.45">
      <c r="B15092"/>
      <c r="C15092"/>
    </row>
    <row r="15093" spans="2:3" x14ac:dyDescent="0.45">
      <c r="B15093"/>
      <c r="C15093"/>
    </row>
    <row r="15094" spans="2:3" x14ac:dyDescent="0.45">
      <c r="B15094"/>
      <c r="C15094"/>
    </row>
    <row r="15095" spans="2:3" x14ac:dyDescent="0.45">
      <c r="B15095"/>
      <c r="C15095"/>
    </row>
    <row r="15096" spans="2:3" x14ac:dyDescent="0.45">
      <c r="B15096"/>
      <c r="C15096"/>
    </row>
    <row r="15097" spans="2:3" x14ac:dyDescent="0.45">
      <c r="B15097"/>
      <c r="C15097"/>
    </row>
    <row r="15098" spans="2:3" x14ac:dyDescent="0.45">
      <c r="B15098"/>
      <c r="C15098"/>
    </row>
    <row r="15099" spans="2:3" x14ac:dyDescent="0.45">
      <c r="B15099"/>
      <c r="C15099"/>
    </row>
    <row r="15100" spans="2:3" x14ac:dyDescent="0.45">
      <c r="B15100"/>
      <c r="C15100"/>
    </row>
    <row r="15101" spans="2:3" x14ac:dyDescent="0.45">
      <c r="B15101"/>
      <c r="C15101"/>
    </row>
    <row r="15102" spans="2:3" x14ac:dyDescent="0.45">
      <c r="B15102"/>
      <c r="C15102"/>
    </row>
    <row r="15103" spans="2:3" x14ac:dyDescent="0.45">
      <c r="B15103"/>
      <c r="C15103"/>
    </row>
    <row r="15104" spans="2:3" x14ac:dyDescent="0.45">
      <c r="B15104"/>
      <c r="C15104"/>
    </row>
    <row r="15105" spans="2:3" x14ac:dyDescent="0.45">
      <c r="B15105"/>
      <c r="C15105"/>
    </row>
    <row r="15106" spans="2:3" x14ac:dyDescent="0.45">
      <c r="B15106"/>
      <c r="C15106"/>
    </row>
    <row r="15107" spans="2:3" x14ac:dyDescent="0.45">
      <c r="B15107"/>
      <c r="C15107"/>
    </row>
    <row r="15108" spans="2:3" x14ac:dyDescent="0.45">
      <c r="B15108"/>
      <c r="C15108"/>
    </row>
    <row r="15109" spans="2:3" x14ac:dyDescent="0.45">
      <c r="B15109"/>
      <c r="C15109"/>
    </row>
    <row r="15110" spans="2:3" x14ac:dyDescent="0.45">
      <c r="B15110"/>
      <c r="C15110"/>
    </row>
    <row r="15111" spans="2:3" x14ac:dyDescent="0.45">
      <c r="B15111"/>
      <c r="C15111"/>
    </row>
    <row r="15112" spans="2:3" x14ac:dyDescent="0.45">
      <c r="B15112"/>
      <c r="C15112"/>
    </row>
    <row r="15113" spans="2:3" x14ac:dyDescent="0.45">
      <c r="B15113"/>
      <c r="C15113"/>
    </row>
    <row r="15114" spans="2:3" x14ac:dyDescent="0.45">
      <c r="B15114"/>
      <c r="C15114"/>
    </row>
    <row r="15115" spans="2:3" x14ac:dyDescent="0.45">
      <c r="B15115"/>
      <c r="C15115"/>
    </row>
    <row r="15116" spans="2:3" x14ac:dyDescent="0.45">
      <c r="B15116"/>
      <c r="C15116"/>
    </row>
    <row r="15117" spans="2:3" x14ac:dyDescent="0.45">
      <c r="B15117"/>
      <c r="C15117"/>
    </row>
    <row r="15118" spans="2:3" x14ac:dyDescent="0.45">
      <c r="B15118"/>
      <c r="C15118"/>
    </row>
    <row r="15119" spans="2:3" x14ac:dyDescent="0.45">
      <c r="B15119"/>
      <c r="C15119"/>
    </row>
    <row r="15120" spans="2:3" x14ac:dyDescent="0.45">
      <c r="B15120"/>
      <c r="C15120"/>
    </row>
    <row r="15121" spans="2:3" x14ac:dyDescent="0.45">
      <c r="B15121"/>
      <c r="C15121"/>
    </row>
    <row r="15122" spans="2:3" x14ac:dyDescent="0.45">
      <c r="B15122"/>
      <c r="C15122"/>
    </row>
    <row r="15123" spans="2:3" x14ac:dyDescent="0.45">
      <c r="B15123"/>
      <c r="C15123"/>
    </row>
    <row r="15124" spans="2:3" x14ac:dyDescent="0.45">
      <c r="B15124"/>
      <c r="C15124"/>
    </row>
    <row r="15125" spans="2:3" x14ac:dyDescent="0.45">
      <c r="B15125"/>
      <c r="C15125"/>
    </row>
    <row r="15126" spans="2:3" x14ac:dyDescent="0.45">
      <c r="B15126"/>
      <c r="C15126"/>
    </row>
    <row r="15127" spans="2:3" x14ac:dyDescent="0.45">
      <c r="B15127"/>
      <c r="C15127"/>
    </row>
    <row r="15128" spans="2:3" x14ac:dyDescent="0.45">
      <c r="B15128"/>
      <c r="C15128"/>
    </row>
    <row r="15129" spans="2:3" x14ac:dyDescent="0.45">
      <c r="B15129"/>
      <c r="C15129"/>
    </row>
    <row r="15130" spans="2:3" x14ac:dyDescent="0.45">
      <c r="B15130"/>
      <c r="C15130"/>
    </row>
    <row r="15131" spans="2:3" x14ac:dyDescent="0.45">
      <c r="B15131"/>
      <c r="C15131"/>
    </row>
    <row r="15132" spans="2:3" x14ac:dyDescent="0.45">
      <c r="B15132"/>
      <c r="C15132"/>
    </row>
    <row r="15133" spans="2:3" x14ac:dyDescent="0.45">
      <c r="B15133"/>
      <c r="C15133"/>
    </row>
    <row r="15134" spans="2:3" x14ac:dyDescent="0.45">
      <c r="B15134"/>
      <c r="C15134"/>
    </row>
    <row r="15135" spans="2:3" x14ac:dyDescent="0.45">
      <c r="B15135"/>
      <c r="C15135"/>
    </row>
    <row r="15136" spans="2:3" x14ac:dyDescent="0.45">
      <c r="B15136"/>
      <c r="C15136"/>
    </row>
    <row r="15137" spans="2:3" x14ac:dyDescent="0.45">
      <c r="B15137"/>
      <c r="C15137"/>
    </row>
    <row r="15138" spans="2:3" x14ac:dyDescent="0.45">
      <c r="B15138"/>
      <c r="C15138"/>
    </row>
    <row r="15139" spans="2:3" x14ac:dyDescent="0.45">
      <c r="B15139"/>
      <c r="C15139"/>
    </row>
    <row r="15140" spans="2:3" x14ac:dyDescent="0.45">
      <c r="B15140"/>
      <c r="C15140"/>
    </row>
    <row r="15141" spans="2:3" x14ac:dyDescent="0.45">
      <c r="B15141"/>
      <c r="C15141"/>
    </row>
    <row r="15142" spans="2:3" x14ac:dyDescent="0.45">
      <c r="B15142"/>
      <c r="C15142"/>
    </row>
    <row r="15143" spans="2:3" x14ac:dyDescent="0.45">
      <c r="B15143"/>
      <c r="C15143"/>
    </row>
    <row r="15144" spans="2:3" x14ac:dyDescent="0.45">
      <c r="B15144"/>
      <c r="C15144"/>
    </row>
    <row r="15145" spans="2:3" x14ac:dyDescent="0.45">
      <c r="B15145"/>
      <c r="C15145"/>
    </row>
    <row r="15146" spans="2:3" x14ac:dyDescent="0.45">
      <c r="B15146"/>
      <c r="C15146"/>
    </row>
    <row r="15147" spans="2:3" x14ac:dyDescent="0.45">
      <c r="B15147"/>
      <c r="C15147"/>
    </row>
    <row r="15148" spans="2:3" x14ac:dyDescent="0.45">
      <c r="B15148"/>
      <c r="C15148"/>
    </row>
    <row r="15149" spans="2:3" x14ac:dyDescent="0.45">
      <c r="B15149"/>
      <c r="C15149"/>
    </row>
    <row r="15150" spans="2:3" x14ac:dyDescent="0.45">
      <c r="B15150"/>
      <c r="C15150"/>
    </row>
    <row r="15151" spans="2:3" x14ac:dyDescent="0.45">
      <c r="B15151"/>
      <c r="C15151"/>
    </row>
    <row r="15152" spans="2:3" x14ac:dyDescent="0.45">
      <c r="B15152"/>
      <c r="C15152"/>
    </row>
    <row r="15153" spans="2:3" x14ac:dyDescent="0.45">
      <c r="B15153"/>
      <c r="C15153"/>
    </row>
    <row r="15154" spans="2:3" x14ac:dyDescent="0.45">
      <c r="B15154"/>
      <c r="C15154"/>
    </row>
    <row r="15155" spans="2:3" x14ac:dyDescent="0.45">
      <c r="B15155"/>
      <c r="C15155"/>
    </row>
    <row r="15156" spans="2:3" x14ac:dyDescent="0.45">
      <c r="B15156"/>
      <c r="C15156"/>
    </row>
    <row r="15157" spans="2:3" x14ac:dyDescent="0.45">
      <c r="B15157"/>
      <c r="C15157"/>
    </row>
    <row r="15158" spans="2:3" x14ac:dyDescent="0.45">
      <c r="B15158"/>
      <c r="C15158"/>
    </row>
    <row r="15159" spans="2:3" x14ac:dyDescent="0.45">
      <c r="B15159"/>
      <c r="C15159"/>
    </row>
    <row r="15160" spans="2:3" x14ac:dyDescent="0.45">
      <c r="B15160"/>
      <c r="C15160"/>
    </row>
    <row r="15161" spans="2:3" x14ac:dyDescent="0.45">
      <c r="B15161"/>
      <c r="C15161"/>
    </row>
    <row r="15162" spans="2:3" x14ac:dyDescent="0.45">
      <c r="B15162"/>
      <c r="C15162"/>
    </row>
    <row r="15163" spans="2:3" x14ac:dyDescent="0.45">
      <c r="B15163"/>
      <c r="C15163"/>
    </row>
    <row r="15164" spans="2:3" x14ac:dyDescent="0.45">
      <c r="B15164"/>
      <c r="C15164"/>
    </row>
    <row r="15165" spans="2:3" x14ac:dyDescent="0.45">
      <c r="B15165"/>
      <c r="C15165"/>
    </row>
    <row r="15166" spans="2:3" x14ac:dyDescent="0.45">
      <c r="B15166"/>
      <c r="C15166"/>
    </row>
    <row r="15167" spans="2:3" x14ac:dyDescent="0.45">
      <c r="B15167"/>
      <c r="C15167"/>
    </row>
    <row r="15168" spans="2:3" x14ac:dyDescent="0.45">
      <c r="B15168"/>
      <c r="C15168"/>
    </row>
    <row r="15169" spans="2:3" x14ac:dyDescent="0.45">
      <c r="B15169"/>
      <c r="C15169"/>
    </row>
    <row r="15170" spans="2:3" x14ac:dyDescent="0.45">
      <c r="B15170"/>
      <c r="C15170"/>
    </row>
    <row r="15171" spans="2:3" x14ac:dyDescent="0.45">
      <c r="B15171"/>
      <c r="C15171"/>
    </row>
    <row r="15172" spans="2:3" x14ac:dyDescent="0.45">
      <c r="B15172"/>
      <c r="C15172"/>
    </row>
    <row r="15173" spans="2:3" x14ac:dyDescent="0.45">
      <c r="B15173"/>
      <c r="C15173"/>
    </row>
    <row r="15174" spans="2:3" x14ac:dyDescent="0.45">
      <c r="B15174"/>
      <c r="C15174"/>
    </row>
    <row r="15175" spans="2:3" x14ac:dyDescent="0.45">
      <c r="B15175"/>
      <c r="C15175"/>
    </row>
    <row r="15176" spans="2:3" x14ac:dyDescent="0.45">
      <c r="B15176"/>
      <c r="C15176"/>
    </row>
    <row r="15177" spans="2:3" x14ac:dyDescent="0.45">
      <c r="B15177"/>
      <c r="C15177"/>
    </row>
    <row r="15178" spans="2:3" x14ac:dyDescent="0.45">
      <c r="B15178"/>
      <c r="C15178"/>
    </row>
    <row r="15179" spans="2:3" x14ac:dyDescent="0.45">
      <c r="B15179"/>
      <c r="C15179"/>
    </row>
    <row r="15180" spans="2:3" x14ac:dyDescent="0.45">
      <c r="B15180"/>
      <c r="C15180"/>
    </row>
    <row r="15181" spans="2:3" x14ac:dyDescent="0.45">
      <c r="B15181"/>
      <c r="C15181"/>
    </row>
    <row r="15182" spans="2:3" x14ac:dyDescent="0.45">
      <c r="B15182"/>
      <c r="C15182"/>
    </row>
    <row r="15183" spans="2:3" x14ac:dyDescent="0.45">
      <c r="B15183"/>
      <c r="C15183"/>
    </row>
    <row r="15184" spans="2:3" x14ac:dyDescent="0.45">
      <c r="B15184"/>
      <c r="C15184"/>
    </row>
    <row r="15185" spans="2:3" x14ac:dyDescent="0.45">
      <c r="B15185"/>
      <c r="C15185"/>
    </row>
    <row r="15186" spans="2:3" x14ac:dyDescent="0.45">
      <c r="B15186"/>
      <c r="C15186"/>
    </row>
    <row r="15187" spans="2:3" x14ac:dyDescent="0.45">
      <c r="B15187"/>
      <c r="C15187"/>
    </row>
    <row r="15188" spans="2:3" x14ac:dyDescent="0.45">
      <c r="B15188"/>
      <c r="C15188"/>
    </row>
    <row r="15189" spans="2:3" x14ac:dyDescent="0.45">
      <c r="B15189"/>
      <c r="C15189"/>
    </row>
    <row r="15190" spans="2:3" x14ac:dyDescent="0.45">
      <c r="B15190"/>
      <c r="C15190"/>
    </row>
    <row r="15191" spans="2:3" x14ac:dyDescent="0.45">
      <c r="B15191"/>
      <c r="C15191"/>
    </row>
    <row r="15192" spans="2:3" x14ac:dyDescent="0.45">
      <c r="B15192"/>
      <c r="C15192"/>
    </row>
    <row r="15193" spans="2:3" x14ac:dyDescent="0.45">
      <c r="B15193"/>
      <c r="C15193"/>
    </row>
    <row r="15194" spans="2:3" x14ac:dyDescent="0.45">
      <c r="B15194"/>
      <c r="C15194"/>
    </row>
    <row r="15195" spans="2:3" x14ac:dyDescent="0.45">
      <c r="B15195"/>
      <c r="C15195"/>
    </row>
    <row r="15196" spans="2:3" x14ac:dyDescent="0.45">
      <c r="B15196"/>
      <c r="C15196"/>
    </row>
    <row r="15197" spans="2:3" x14ac:dyDescent="0.45">
      <c r="B15197"/>
      <c r="C15197"/>
    </row>
    <row r="15198" spans="2:3" x14ac:dyDescent="0.45">
      <c r="B15198"/>
      <c r="C15198"/>
    </row>
    <row r="15199" spans="2:3" x14ac:dyDescent="0.45">
      <c r="B15199"/>
      <c r="C15199"/>
    </row>
    <row r="15200" spans="2:3" x14ac:dyDescent="0.45">
      <c r="B15200"/>
      <c r="C15200"/>
    </row>
    <row r="15201" spans="2:3" x14ac:dyDescent="0.45">
      <c r="B15201"/>
      <c r="C15201"/>
    </row>
    <row r="15202" spans="2:3" x14ac:dyDescent="0.45">
      <c r="B15202"/>
      <c r="C15202"/>
    </row>
    <row r="15203" spans="2:3" x14ac:dyDescent="0.45">
      <c r="B15203"/>
      <c r="C15203"/>
    </row>
    <row r="15204" spans="2:3" x14ac:dyDescent="0.45">
      <c r="B15204"/>
      <c r="C15204"/>
    </row>
    <row r="15205" spans="2:3" x14ac:dyDescent="0.45">
      <c r="B15205"/>
      <c r="C15205"/>
    </row>
    <row r="15206" spans="2:3" x14ac:dyDescent="0.45">
      <c r="B15206"/>
      <c r="C15206"/>
    </row>
    <row r="15207" spans="2:3" x14ac:dyDescent="0.45">
      <c r="B15207"/>
      <c r="C15207"/>
    </row>
    <row r="15208" spans="2:3" x14ac:dyDescent="0.45">
      <c r="B15208"/>
      <c r="C15208"/>
    </row>
    <row r="15209" spans="2:3" x14ac:dyDescent="0.45">
      <c r="B15209"/>
      <c r="C15209"/>
    </row>
    <row r="15210" spans="2:3" x14ac:dyDescent="0.45">
      <c r="B15210"/>
      <c r="C15210"/>
    </row>
    <row r="15211" spans="2:3" x14ac:dyDescent="0.45">
      <c r="B15211"/>
      <c r="C15211"/>
    </row>
    <row r="15212" spans="2:3" x14ac:dyDescent="0.45">
      <c r="B15212"/>
      <c r="C15212"/>
    </row>
    <row r="15213" spans="2:3" x14ac:dyDescent="0.45">
      <c r="B15213"/>
      <c r="C15213"/>
    </row>
    <row r="15214" spans="2:3" x14ac:dyDescent="0.45">
      <c r="B15214"/>
      <c r="C15214"/>
    </row>
    <row r="15215" spans="2:3" x14ac:dyDescent="0.45">
      <c r="B15215"/>
      <c r="C15215"/>
    </row>
    <row r="15216" spans="2:3" x14ac:dyDescent="0.45">
      <c r="B15216"/>
      <c r="C15216"/>
    </row>
    <row r="15217" spans="2:3" x14ac:dyDescent="0.45">
      <c r="B15217"/>
      <c r="C15217"/>
    </row>
    <row r="15218" spans="2:3" x14ac:dyDescent="0.45">
      <c r="B15218"/>
      <c r="C15218"/>
    </row>
    <row r="15219" spans="2:3" x14ac:dyDescent="0.45">
      <c r="B15219"/>
      <c r="C15219"/>
    </row>
    <row r="15220" spans="2:3" x14ac:dyDescent="0.45">
      <c r="B15220"/>
      <c r="C15220"/>
    </row>
    <row r="15221" spans="2:3" x14ac:dyDescent="0.45">
      <c r="B15221"/>
      <c r="C15221"/>
    </row>
    <row r="15222" spans="2:3" x14ac:dyDescent="0.45">
      <c r="B15222"/>
      <c r="C15222"/>
    </row>
    <row r="15223" spans="2:3" x14ac:dyDescent="0.45">
      <c r="B15223"/>
      <c r="C15223"/>
    </row>
    <row r="15224" spans="2:3" x14ac:dyDescent="0.45">
      <c r="B15224"/>
      <c r="C15224"/>
    </row>
    <row r="15225" spans="2:3" x14ac:dyDescent="0.45">
      <c r="B15225"/>
      <c r="C15225"/>
    </row>
    <row r="15226" spans="2:3" x14ac:dyDescent="0.45">
      <c r="B15226"/>
      <c r="C15226"/>
    </row>
    <row r="15227" spans="2:3" x14ac:dyDescent="0.45">
      <c r="B15227"/>
      <c r="C15227"/>
    </row>
    <row r="15228" spans="2:3" x14ac:dyDescent="0.45">
      <c r="B15228"/>
      <c r="C15228"/>
    </row>
    <row r="15229" spans="2:3" x14ac:dyDescent="0.45">
      <c r="B15229"/>
      <c r="C15229"/>
    </row>
    <row r="15230" spans="2:3" x14ac:dyDescent="0.45">
      <c r="B15230"/>
      <c r="C15230"/>
    </row>
    <row r="15231" spans="2:3" x14ac:dyDescent="0.45">
      <c r="B15231"/>
      <c r="C15231"/>
    </row>
    <row r="15232" spans="2:3" x14ac:dyDescent="0.45">
      <c r="B15232"/>
      <c r="C15232"/>
    </row>
    <row r="15233" spans="2:3" x14ac:dyDescent="0.45">
      <c r="B15233"/>
      <c r="C15233"/>
    </row>
    <row r="15234" spans="2:3" x14ac:dyDescent="0.45">
      <c r="B15234"/>
      <c r="C15234"/>
    </row>
    <row r="15235" spans="2:3" x14ac:dyDescent="0.45">
      <c r="B15235"/>
      <c r="C15235"/>
    </row>
    <row r="15236" spans="2:3" x14ac:dyDescent="0.45">
      <c r="B15236"/>
      <c r="C15236"/>
    </row>
    <row r="15237" spans="2:3" x14ac:dyDescent="0.45">
      <c r="B15237"/>
      <c r="C15237"/>
    </row>
    <row r="15238" spans="2:3" x14ac:dyDescent="0.45">
      <c r="B15238"/>
      <c r="C15238"/>
    </row>
    <row r="15239" spans="2:3" x14ac:dyDescent="0.45">
      <c r="B15239"/>
      <c r="C15239"/>
    </row>
    <row r="15240" spans="2:3" x14ac:dyDescent="0.45">
      <c r="B15240"/>
      <c r="C15240"/>
    </row>
    <row r="15241" spans="2:3" x14ac:dyDescent="0.45">
      <c r="B15241"/>
      <c r="C15241"/>
    </row>
    <row r="15242" spans="2:3" x14ac:dyDescent="0.45">
      <c r="B15242"/>
      <c r="C15242"/>
    </row>
    <row r="15243" spans="2:3" x14ac:dyDescent="0.45">
      <c r="B15243"/>
      <c r="C15243"/>
    </row>
    <row r="15244" spans="2:3" x14ac:dyDescent="0.45">
      <c r="B15244"/>
      <c r="C15244"/>
    </row>
    <row r="15245" spans="2:3" x14ac:dyDescent="0.45">
      <c r="B15245"/>
      <c r="C15245"/>
    </row>
    <row r="15246" spans="2:3" x14ac:dyDescent="0.45">
      <c r="B15246"/>
      <c r="C15246"/>
    </row>
    <row r="15247" spans="2:3" x14ac:dyDescent="0.45">
      <c r="B15247"/>
      <c r="C15247"/>
    </row>
    <row r="15248" spans="2:3" x14ac:dyDescent="0.45">
      <c r="B15248"/>
      <c r="C15248"/>
    </row>
    <row r="15249" spans="2:3" x14ac:dyDescent="0.45">
      <c r="B15249"/>
      <c r="C15249"/>
    </row>
    <row r="15250" spans="2:3" x14ac:dyDescent="0.45">
      <c r="B15250"/>
      <c r="C15250"/>
    </row>
    <row r="15251" spans="2:3" x14ac:dyDescent="0.45">
      <c r="B15251"/>
      <c r="C15251"/>
    </row>
    <row r="15252" spans="2:3" x14ac:dyDescent="0.45">
      <c r="B15252"/>
      <c r="C15252"/>
    </row>
    <row r="15253" spans="2:3" x14ac:dyDescent="0.45">
      <c r="B15253"/>
      <c r="C15253"/>
    </row>
    <row r="15254" spans="2:3" x14ac:dyDescent="0.45">
      <c r="B15254"/>
      <c r="C15254"/>
    </row>
    <row r="15255" spans="2:3" x14ac:dyDescent="0.45">
      <c r="B15255"/>
      <c r="C15255"/>
    </row>
    <row r="15256" spans="2:3" x14ac:dyDescent="0.45">
      <c r="B15256"/>
      <c r="C15256"/>
    </row>
    <row r="15257" spans="2:3" x14ac:dyDescent="0.45">
      <c r="B15257"/>
      <c r="C15257"/>
    </row>
    <row r="15258" spans="2:3" x14ac:dyDescent="0.45">
      <c r="B15258"/>
      <c r="C15258"/>
    </row>
    <row r="15259" spans="2:3" x14ac:dyDescent="0.45">
      <c r="B15259"/>
      <c r="C15259"/>
    </row>
    <row r="15260" spans="2:3" x14ac:dyDescent="0.45">
      <c r="B15260"/>
      <c r="C15260"/>
    </row>
    <row r="15261" spans="2:3" x14ac:dyDescent="0.45">
      <c r="B15261"/>
      <c r="C15261"/>
    </row>
    <row r="15262" spans="2:3" x14ac:dyDescent="0.45">
      <c r="B15262"/>
      <c r="C15262"/>
    </row>
    <row r="15263" spans="2:3" x14ac:dyDescent="0.45">
      <c r="B15263"/>
      <c r="C15263"/>
    </row>
    <row r="15264" spans="2:3" x14ac:dyDescent="0.45">
      <c r="B15264"/>
      <c r="C15264"/>
    </row>
    <row r="15265" spans="2:3" x14ac:dyDescent="0.45">
      <c r="B15265"/>
      <c r="C15265"/>
    </row>
    <row r="15266" spans="2:3" x14ac:dyDescent="0.45">
      <c r="B15266"/>
      <c r="C15266"/>
    </row>
    <row r="15267" spans="2:3" x14ac:dyDescent="0.45">
      <c r="B15267"/>
      <c r="C15267"/>
    </row>
    <row r="15268" spans="2:3" x14ac:dyDescent="0.45">
      <c r="B15268"/>
      <c r="C15268"/>
    </row>
    <row r="15269" spans="2:3" x14ac:dyDescent="0.45">
      <c r="B15269"/>
      <c r="C15269"/>
    </row>
    <row r="15270" spans="2:3" x14ac:dyDescent="0.45">
      <c r="B15270"/>
      <c r="C15270"/>
    </row>
    <row r="15271" spans="2:3" x14ac:dyDescent="0.45">
      <c r="B15271"/>
      <c r="C15271"/>
    </row>
    <row r="15272" spans="2:3" x14ac:dyDescent="0.45">
      <c r="B15272"/>
      <c r="C15272"/>
    </row>
    <row r="15273" spans="2:3" x14ac:dyDescent="0.45">
      <c r="B15273"/>
      <c r="C15273"/>
    </row>
    <row r="15274" spans="2:3" x14ac:dyDescent="0.45">
      <c r="B15274"/>
      <c r="C15274"/>
    </row>
    <row r="15275" spans="2:3" x14ac:dyDescent="0.45">
      <c r="B15275"/>
      <c r="C15275"/>
    </row>
    <row r="15276" spans="2:3" x14ac:dyDescent="0.45">
      <c r="B15276"/>
      <c r="C15276"/>
    </row>
    <row r="15277" spans="2:3" x14ac:dyDescent="0.45">
      <c r="B15277"/>
      <c r="C15277"/>
    </row>
    <row r="15278" spans="2:3" x14ac:dyDescent="0.45">
      <c r="B15278"/>
      <c r="C15278"/>
    </row>
    <row r="15279" spans="2:3" x14ac:dyDescent="0.45">
      <c r="B15279"/>
      <c r="C15279"/>
    </row>
    <row r="15280" spans="2:3" x14ac:dyDescent="0.45">
      <c r="B15280"/>
      <c r="C15280"/>
    </row>
    <row r="15281" spans="2:3" x14ac:dyDescent="0.45">
      <c r="B15281"/>
      <c r="C15281"/>
    </row>
    <row r="15282" spans="2:3" x14ac:dyDescent="0.45">
      <c r="B15282"/>
      <c r="C15282"/>
    </row>
    <row r="15283" spans="2:3" x14ac:dyDescent="0.45">
      <c r="B15283"/>
      <c r="C15283"/>
    </row>
    <row r="15284" spans="2:3" x14ac:dyDescent="0.45">
      <c r="B15284"/>
      <c r="C15284"/>
    </row>
    <row r="15285" spans="2:3" x14ac:dyDescent="0.45">
      <c r="B15285"/>
      <c r="C15285"/>
    </row>
    <row r="15286" spans="2:3" x14ac:dyDescent="0.45">
      <c r="B15286"/>
      <c r="C15286"/>
    </row>
    <row r="15287" spans="2:3" x14ac:dyDescent="0.45">
      <c r="B15287"/>
      <c r="C15287"/>
    </row>
    <row r="15288" spans="2:3" x14ac:dyDescent="0.45">
      <c r="B15288"/>
      <c r="C15288"/>
    </row>
    <row r="15289" spans="2:3" x14ac:dyDescent="0.45">
      <c r="B15289"/>
      <c r="C15289"/>
    </row>
    <row r="15290" spans="2:3" x14ac:dyDescent="0.45">
      <c r="B15290"/>
      <c r="C15290"/>
    </row>
    <row r="15291" spans="2:3" x14ac:dyDescent="0.45">
      <c r="B15291"/>
      <c r="C15291"/>
    </row>
    <row r="15292" spans="2:3" x14ac:dyDescent="0.45">
      <c r="B15292"/>
      <c r="C15292"/>
    </row>
    <row r="15293" spans="2:3" x14ac:dyDescent="0.45">
      <c r="B15293"/>
      <c r="C15293"/>
    </row>
    <row r="15294" spans="2:3" x14ac:dyDescent="0.45">
      <c r="B15294"/>
      <c r="C15294"/>
    </row>
    <row r="15295" spans="2:3" x14ac:dyDescent="0.45">
      <c r="B15295"/>
      <c r="C15295"/>
    </row>
    <row r="15296" spans="2:3" x14ac:dyDescent="0.45">
      <c r="B15296"/>
      <c r="C15296"/>
    </row>
    <row r="15297" spans="2:3" x14ac:dyDescent="0.45">
      <c r="B15297"/>
      <c r="C15297"/>
    </row>
    <row r="15298" spans="2:3" x14ac:dyDescent="0.45">
      <c r="B15298"/>
      <c r="C15298"/>
    </row>
    <row r="15299" spans="2:3" x14ac:dyDescent="0.45">
      <c r="B15299"/>
      <c r="C15299"/>
    </row>
    <row r="15300" spans="2:3" x14ac:dyDescent="0.45">
      <c r="B15300"/>
      <c r="C15300"/>
    </row>
    <row r="15301" spans="2:3" x14ac:dyDescent="0.45">
      <c r="B15301"/>
      <c r="C15301"/>
    </row>
    <row r="15302" spans="2:3" x14ac:dyDescent="0.45">
      <c r="B15302"/>
      <c r="C15302"/>
    </row>
    <row r="15303" spans="2:3" x14ac:dyDescent="0.45">
      <c r="B15303"/>
      <c r="C15303"/>
    </row>
    <row r="15304" spans="2:3" x14ac:dyDescent="0.45">
      <c r="B15304"/>
      <c r="C15304"/>
    </row>
    <row r="15305" spans="2:3" x14ac:dyDescent="0.45">
      <c r="B15305"/>
      <c r="C15305"/>
    </row>
    <row r="15306" spans="2:3" x14ac:dyDescent="0.45">
      <c r="B15306"/>
      <c r="C15306"/>
    </row>
    <row r="15307" spans="2:3" x14ac:dyDescent="0.45">
      <c r="B15307"/>
      <c r="C15307"/>
    </row>
    <row r="15308" spans="2:3" x14ac:dyDescent="0.45">
      <c r="B15308"/>
      <c r="C15308"/>
    </row>
    <row r="15309" spans="2:3" x14ac:dyDescent="0.45">
      <c r="B15309"/>
      <c r="C15309"/>
    </row>
    <row r="15310" spans="2:3" x14ac:dyDescent="0.45">
      <c r="B15310"/>
      <c r="C15310"/>
    </row>
    <row r="15311" spans="2:3" x14ac:dyDescent="0.45">
      <c r="B15311"/>
      <c r="C15311"/>
    </row>
    <row r="15312" spans="2:3" x14ac:dyDescent="0.45">
      <c r="B15312"/>
      <c r="C15312"/>
    </row>
    <row r="15313" spans="2:3" x14ac:dyDescent="0.45">
      <c r="B15313"/>
      <c r="C15313"/>
    </row>
    <row r="15314" spans="2:3" x14ac:dyDescent="0.45">
      <c r="B15314"/>
      <c r="C15314"/>
    </row>
    <row r="15315" spans="2:3" x14ac:dyDescent="0.45">
      <c r="B15315"/>
      <c r="C15315"/>
    </row>
    <row r="15316" spans="2:3" x14ac:dyDescent="0.45">
      <c r="B15316"/>
      <c r="C15316"/>
    </row>
    <row r="15317" spans="2:3" x14ac:dyDescent="0.45">
      <c r="B15317"/>
      <c r="C15317"/>
    </row>
    <row r="15318" spans="2:3" x14ac:dyDescent="0.45">
      <c r="B15318"/>
      <c r="C15318"/>
    </row>
    <row r="15319" spans="2:3" x14ac:dyDescent="0.45">
      <c r="B15319"/>
      <c r="C15319"/>
    </row>
    <row r="15320" spans="2:3" x14ac:dyDescent="0.45">
      <c r="B15320"/>
      <c r="C15320"/>
    </row>
    <row r="15321" spans="2:3" x14ac:dyDescent="0.45">
      <c r="B15321"/>
      <c r="C15321"/>
    </row>
    <row r="15322" spans="2:3" x14ac:dyDescent="0.45">
      <c r="B15322"/>
      <c r="C15322"/>
    </row>
    <row r="15323" spans="2:3" x14ac:dyDescent="0.45">
      <c r="B15323"/>
      <c r="C15323"/>
    </row>
    <row r="15324" spans="2:3" x14ac:dyDescent="0.45">
      <c r="B15324"/>
      <c r="C15324"/>
    </row>
    <row r="15325" spans="2:3" x14ac:dyDescent="0.45">
      <c r="B15325"/>
      <c r="C15325"/>
    </row>
    <row r="15326" spans="2:3" x14ac:dyDescent="0.45">
      <c r="B15326"/>
      <c r="C15326"/>
    </row>
    <row r="15327" spans="2:3" x14ac:dyDescent="0.45">
      <c r="B15327"/>
      <c r="C15327"/>
    </row>
    <row r="15328" spans="2:3" x14ac:dyDescent="0.45">
      <c r="B15328"/>
      <c r="C15328"/>
    </row>
    <row r="15329" spans="2:3" x14ac:dyDescent="0.45">
      <c r="B15329"/>
      <c r="C15329"/>
    </row>
    <row r="15330" spans="2:3" x14ac:dyDescent="0.45">
      <c r="B15330"/>
      <c r="C15330"/>
    </row>
    <row r="15331" spans="2:3" x14ac:dyDescent="0.45">
      <c r="B15331"/>
      <c r="C15331"/>
    </row>
    <row r="15332" spans="2:3" x14ac:dyDescent="0.45">
      <c r="B15332"/>
      <c r="C15332"/>
    </row>
    <row r="15333" spans="2:3" x14ac:dyDescent="0.45">
      <c r="B15333"/>
      <c r="C15333"/>
    </row>
    <row r="15334" spans="2:3" x14ac:dyDescent="0.45">
      <c r="B15334"/>
      <c r="C15334"/>
    </row>
    <row r="15335" spans="2:3" x14ac:dyDescent="0.45">
      <c r="B15335"/>
      <c r="C15335"/>
    </row>
    <row r="15336" spans="2:3" x14ac:dyDescent="0.45">
      <c r="B15336"/>
      <c r="C15336"/>
    </row>
    <row r="15337" spans="2:3" x14ac:dyDescent="0.45">
      <c r="B15337"/>
      <c r="C15337"/>
    </row>
    <row r="15338" spans="2:3" x14ac:dyDescent="0.45">
      <c r="B15338"/>
      <c r="C15338"/>
    </row>
    <row r="15339" spans="2:3" x14ac:dyDescent="0.45">
      <c r="B15339"/>
      <c r="C15339"/>
    </row>
    <row r="15340" spans="2:3" x14ac:dyDescent="0.45">
      <c r="B15340"/>
      <c r="C15340"/>
    </row>
    <row r="15341" spans="2:3" x14ac:dyDescent="0.45">
      <c r="B15341"/>
      <c r="C15341"/>
    </row>
    <row r="15342" spans="2:3" x14ac:dyDescent="0.45">
      <c r="B15342"/>
      <c r="C15342"/>
    </row>
    <row r="15343" spans="2:3" x14ac:dyDescent="0.45">
      <c r="B15343"/>
      <c r="C15343"/>
    </row>
    <row r="15344" spans="2:3" x14ac:dyDescent="0.45">
      <c r="B15344"/>
      <c r="C15344"/>
    </row>
    <row r="15345" spans="2:3" x14ac:dyDescent="0.45">
      <c r="B15345"/>
      <c r="C15345"/>
    </row>
    <row r="15346" spans="2:3" x14ac:dyDescent="0.45">
      <c r="B15346"/>
      <c r="C15346"/>
    </row>
    <row r="15347" spans="2:3" x14ac:dyDescent="0.45">
      <c r="B15347"/>
      <c r="C15347"/>
    </row>
    <row r="15348" spans="2:3" x14ac:dyDescent="0.45">
      <c r="B15348"/>
      <c r="C15348"/>
    </row>
    <row r="15349" spans="2:3" x14ac:dyDescent="0.45">
      <c r="B15349"/>
      <c r="C15349"/>
    </row>
    <row r="15350" spans="2:3" x14ac:dyDescent="0.45">
      <c r="B15350"/>
      <c r="C15350"/>
    </row>
    <row r="15351" spans="2:3" x14ac:dyDescent="0.45">
      <c r="B15351"/>
      <c r="C15351"/>
    </row>
    <row r="15352" spans="2:3" x14ac:dyDescent="0.45">
      <c r="B15352"/>
      <c r="C15352"/>
    </row>
    <row r="15353" spans="2:3" x14ac:dyDescent="0.45">
      <c r="B15353"/>
      <c r="C15353"/>
    </row>
    <row r="15354" spans="2:3" x14ac:dyDescent="0.45">
      <c r="B15354"/>
      <c r="C15354"/>
    </row>
    <row r="15355" spans="2:3" x14ac:dyDescent="0.45">
      <c r="B15355"/>
      <c r="C15355"/>
    </row>
    <row r="15356" spans="2:3" x14ac:dyDescent="0.45">
      <c r="B15356"/>
      <c r="C15356"/>
    </row>
    <row r="15357" spans="2:3" x14ac:dyDescent="0.45">
      <c r="B15357"/>
      <c r="C15357"/>
    </row>
    <row r="15358" spans="2:3" x14ac:dyDescent="0.45">
      <c r="B15358"/>
      <c r="C15358"/>
    </row>
    <row r="15359" spans="2:3" x14ac:dyDescent="0.45">
      <c r="B15359"/>
      <c r="C15359"/>
    </row>
    <row r="15360" spans="2:3" x14ac:dyDescent="0.45">
      <c r="B15360"/>
      <c r="C15360"/>
    </row>
    <row r="15361" spans="2:3" x14ac:dyDescent="0.45">
      <c r="B15361"/>
      <c r="C15361"/>
    </row>
    <row r="15362" spans="2:3" x14ac:dyDescent="0.45">
      <c r="B15362"/>
      <c r="C15362"/>
    </row>
    <row r="15363" spans="2:3" x14ac:dyDescent="0.45">
      <c r="B15363"/>
      <c r="C15363"/>
    </row>
    <row r="15364" spans="2:3" x14ac:dyDescent="0.45">
      <c r="B15364"/>
      <c r="C15364"/>
    </row>
    <row r="15365" spans="2:3" x14ac:dyDescent="0.45">
      <c r="B15365"/>
      <c r="C15365"/>
    </row>
    <row r="15366" spans="2:3" x14ac:dyDescent="0.45">
      <c r="B15366"/>
      <c r="C15366"/>
    </row>
    <row r="15367" spans="2:3" x14ac:dyDescent="0.45">
      <c r="B15367"/>
      <c r="C15367"/>
    </row>
    <row r="15368" spans="2:3" x14ac:dyDescent="0.45">
      <c r="B15368"/>
      <c r="C15368"/>
    </row>
    <row r="15369" spans="2:3" x14ac:dyDescent="0.45">
      <c r="B15369"/>
      <c r="C15369"/>
    </row>
    <row r="15370" spans="2:3" x14ac:dyDescent="0.45">
      <c r="B15370"/>
      <c r="C15370"/>
    </row>
    <row r="15371" spans="2:3" x14ac:dyDescent="0.45">
      <c r="B15371"/>
      <c r="C15371"/>
    </row>
    <row r="15372" spans="2:3" x14ac:dyDescent="0.45">
      <c r="B15372"/>
      <c r="C15372"/>
    </row>
    <row r="15373" spans="2:3" x14ac:dyDescent="0.45">
      <c r="B15373"/>
      <c r="C15373"/>
    </row>
    <row r="15374" spans="2:3" x14ac:dyDescent="0.45">
      <c r="B15374"/>
      <c r="C15374"/>
    </row>
    <row r="15375" spans="2:3" x14ac:dyDescent="0.45">
      <c r="B15375"/>
      <c r="C15375"/>
    </row>
    <row r="15376" spans="2:3" x14ac:dyDescent="0.45">
      <c r="B15376"/>
      <c r="C15376"/>
    </row>
    <row r="15377" spans="2:3" x14ac:dyDescent="0.45">
      <c r="B15377"/>
      <c r="C15377"/>
    </row>
    <row r="15378" spans="2:3" x14ac:dyDescent="0.45">
      <c r="B15378"/>
      <c r="C15378"/>
    </row>
    <row r="15379" spans="2:3" x14ac:dyDescent="0.45">
      <c r="B15379"/>
      <c r="C15379"/>
    </row>
    <row r="15380" spans="2:3" x14ac:dyDescent="0.45">
      <c r="B15380"/>
      <c r="C15380"/>
    </row>
    <row r="15381" spans="2:3" x14ac:dyDescent="0.45">
      <c r="B15381"/>
      <c r="C15381"/>
    </row>
    <row r="15382" spans="2:3" x14ac:dyDescent="0.45">
      <c r="B15382"/>
      <c r="C15382"/>
    </row>
    <row r="15383" spans="2:3" x14ac:dyDescent="0.45">
      <c r="B15383"/>
      <c r="C15383"/>
    </row>
    <row r="15384" spans="2:3" x14ac:dyDescent="0.45">
      <c r="B15384"/>
      <c r="C15384"/>
    </row>
    <row r="15385" spans="2:3" x14ac:dyDescent="0.45">
      <c r="B15385"/>
      <c r="C15385"/>
    </row>
    <row r="15386" spans="2:3" x14ac:dyDescent="0.45">
      <c r="B15386"/>
      <c r="C15386"/>
    </row>
    <row r="15387" spans="2:3" x14ac:dyDescent="0.45">
      <c r="B15387"/>
      <c r="C15387"/>
    </row>
    <row r="15388" spans="2:3" x14ac:dyDescent="0.45">
      <c r="B15388"/>
      <c r="C15388"/>
    </row>
    <row r="15389" spans="2:3" x14ac:dyDescent="0.45">
      <c r="B15389"/>
      <c r="C15389"/>
    </row>
    <row r="15390" spans="2:3" x14ac:dyDescent="0.45">
      <c r="B15390"/>
      <c r="C15390"/>
    </row>
    <row r="15391" spans="2:3" x14ac:dyDescent="0.45">
      <c r="B15391"/>
      <c r="C15391"/>
    </row>
    <row r="15392" spans="2:3" x14ac:dyDescent="0.45">
      <c r="B15392"/>
      <c r="C15392"/>
    </row>
    <row r="15393" spans="2:3" x14ac:dyDescent="0.45">
      <c r="B15393"/>
      <c r="C15393"/>
    </row>
    <row r="15394" spans="2:3" x14ac:dyDescent="0.45">
      <c r="B15394"/>
      <c r="C15394"/>
    </row>
    <row r="15395" spans="2:3" x14ac:dyDescent="0.45">
      <c r="B15395"/>
      <c r="C15395"/>
    </row>
    <row r="15396" spans="2:3" x14ac:dyDescent="0.45">
      <c r="B15396"/>
      <c r="C15396"/>
    </row>
    <row r="15397" spans="2:3" x14ac:dyDescent="0.45">
      <c r="B15397"/>
      <c r="C15397"/>
    </row>
    <row r="15398" spans="2:3" x14ac:dyDescent="0.45">
      <c r="B15398"/>
      <c r="C15398"/>
    </row>
    <row r="15399" spans="2:3" x14ac:dyDescent="0.45">
      <c r="B15399"/>
      <c r="C15399"/>
    </row>
    <row r="15400" spans="2:3" x14ac:dyDescent="0.45">
      <c r="B15400"/>
      <c r="C15400"/>
    </row>
    <row r="15401" spans="2:3" x14ac:dyDescent="0.45">
      <c r="B15401"/>
      <c r="C15401"/>
    </row>
    <row r="15402" spans="2:3" x14ac:dyDescent="0.45">
      <c r="B15402"/>
      <c r="C15402"/>
    </row>
    <row r="15403" spans="2:3" x14ac:dyDescent="0.45">
      <c r="B15403"/>
      <c r="C15403"/>
    </row>
    <row r="15404" spans="2:3" x14ac:dyDescent="0.45">
      <c r="B15404"/>
      <c r="C15404"/>
    </row>
    <row r="15405" spans="2:3" x14ac:dyDescent="0.45">
      <c r="B15405"/>
      <c r="C15405"/>
    </row>
    <row r="15406" spans="2:3" x14ac:dyDescent="0.45">
      <c r="B15406"/>
      <c r="C15406"/>
    </row>
    <row r="15407" spans="2:3" x14ac:dyDescent="0.45">
      <c r="B15407"/>
      <c r="C15407"/>
    </row>
    <row r="15408" spans="2:3" x14ac:dyDescent="0.45">
      <c r="B15408"/>
      <c r="C15408"/>
    </row>
    <row r="15409" spans="2:3" x14ac:dyDescent="0.45">
      <c r="B15409"/>
      <c r="C15409"/>
    </row>
    <row r="15410" spans="2:3" x14ac:dyDescent="0.45">
      <c r="B15410"/>
      <c r="C15410"/>
    </row>
    <row r="15411" spans="2:3" x14ac:dyDescent="0.45">
      <c r="B15411"/>
      <c r="C15411"/>
    </row>
    <row r="15412" spans="2:3" x14ac:dyDescent="0.45">
      <c r="B15412"/>
      <c r="C15412"/>
    </row>
    <row r="15413" spans="2:3" x14ac:dyDescent="0.45">
      <c r="B15413"/>
      <c r="C15413"/>
    </row>
    <row r="15414" spans="2:3" x14ac:dyDescent="0.45">
      <c r="B15414"/>
      <c r="C15414"/>
    </row>
    <row r="15415" spans="2:3" x14ac:dyDescent="0.45">
      <c r="B15415"/>
      <c r="C15415"/>
    </row>
    <row r="15416" spans="2:3" x14ac:dyDescent="0.45">
      <c r="B15416"/>
      <c r="C15416"/>
    </row>
    <row r="15417" spans="2:3" x14ac:dyDescent="0.45">
      <c r="B15417"/>
      <c r="C15417"/>
    </row>
    <row r="15418" spans="2:3" x14ac:dyDescent="0.45">
      <c r="B15418"/>
      <c r="C15418"/>
    </row>
    <row r="15419" spans="2:3" x14ac:dyDescent="0.45">
      <c r="B15419"/>
      <c r="C15419"/>
    </row>
    <row r="15420" spans="2:3" x14ac:dyDescent="0.45">
      <c r="B15420"/>
      <c r="C15420"/>
    </row>
    <row r="15421" spans="2:3" x14ac:dyDescent="0.45">
      <c r="B15421"/>
      <c r="C15421"/>
    </row>
    <row r="15422" spans="2:3" x14ac:dyDescent="0.45">
      <c r="B15422"/>
      <c r="C15422"/>
    </row>
    <row r="15423" spans="2:3" x14ac:dyDescent="0.45">
      <c r="B15423"/>
      <c r="C15423"/>
    </row>
    <row r="15424" spans="2:3" x14ac:dyDescent="0.45">
      <c r="B15424"/>
      <c r="C15424"/>
    </row>
    <row r="15425" spans="2:3" x14ac:dyDescent="0.45">
      <c r="B15425"/>
      <c r="C15425"/>
    </row>
    <row r="15426" spans="2:3" x14ac:dyDescent="0.45">
      <c r="B15426"/>
      <c r="C15426"/>
    </row>
    <row r="15427" spans="2:3" x14ac:dyDescent="0.45">
      <c r="B15427"/>
      <c r="C15427"/>
    </row>
    <row r="15428" spans="2:3" x14ac:dyDescent="0.45">
      <c r="B15428"/>
      <c r="C15428"/>
    </row>
    <row r="15429" spans="2:3" x14ac:dyDescent="0.45">
      <c r="B15429"/>
      <c r="C15429"/>
    </row>
    <row r="15430" spans="2:3" x14ac:dyDescent="0.45">
      <c r="B15430"/>
      <c r="C15430"/>
    </row>
    <row r="15431" spans="2:3" x14ac:dyDescent="0.45">
      <c r="B15431"/>
      <c r="C15431"/>
    </row>
    <row r="15432" spans="2:3" x14ac:dyDescent="0.45">
      <c r="B15432"/>
      <c r="C15432"/>
    </row>
    <row r="15433" spans="2:3" x14ac:dyDescent="0.45">
      <c r="B15433"/>
      <c r="C15433"/>
    </row>
    <row r="15434" spans="2:3" x14ac:dyDescent="0.45">
      <c r="B15434"/>
      <c r="C15434"/>
    </row>
    <row r="15435" spans="2:3" x14ac:dyDescent="0.45">
      <c r="B15435"/>
      <c r="C15435"/>
    </row>
    <row r="15436" spans="2:3" x14ac:dyDescent="0.45">
      <c r="B15436"/>
      <c r="C15436"/>
    </row>
    <row r="15437" spans="2:3" x14ac:dyDescent="0.45">
      <c r="B15437"/>
      <c r="C15437"/>
    </row>
    <row r="15438" spans="2:3" x14ac:dyDescent="0.45">
      <c r="B15438"/>
      <c r="C15438"/>
    </row>
    <row r="15439" spans="2:3" x14ac:dyDescent="0.45">
      <c r="B15439"/>
      <c r="C15439"/>
    </row>
    <row r="15440" spans="2:3" x14ac:dyDescent="0.45">
      <c r="B15440"/>
      <c r="C15440"/>
    </row>
    <row r="15441" spans="2:3" x14ac:dyDescent="0.45">
      <c r="B15441"/>
      <c r="C15441"/>
    </row>
    <row r="15442" spans="2:3" x14ac:dyDescent="0.45">
      <c r="B15442"/>
      <c r="C15442"/>
    </row>
    <row r="15443" spans="2:3" x14ac:dyDescent="0.45">
      <c r="B15443"/>
      <c r="C15443"/>
    </row>
    <row r="15444" spans="2:3" x14ac:dyDescent="0.45">
      <c r="B15444"/>
      <c r="C15444"/>
    </row>
    <row r="15445" spans="2:3" x14ac:dyDescent="0.45">
      <c r="B15445"/>
      <c r="C15445"/>
    </row>
    <row r="15446" spans="2:3" x14ac:dyDescent="0.45">
      <c r="B15446"/>
      <c r="C15446"/>
    </row>
    <row r="15447" spans="2:3" x14ac:dyDescent="0.45">
      <c r="B15447"/>
      <c r="C15447"/>
    </row>
    <row r="15448" spans="2:3" x14ac:dyDescent="0.45">
      <c r="B15448"/>
      <c r="C15448"/>
    </row>
    <row r="15449" spans="2:3" x14ac:dyDescent="0.45">
      <c r="B15449"/>
      <c r="C15449"/>
    </row>
    <row r="15450" spans="2:3" x14ac:dyDescent="0.45">
      <c r="B15450"/>
      <c r="C15450"/>
    </row>
    <row r="15451" spans="2:3" x14ac:dyDescent="0.45">
      <c r="B15451"/>
      <c r="C15451"/>
    </row>
    <row r="15452" spans="2:3" x14ac:dyDescent="0.45">
      <c r="B15452"/>
      <c r="C15452"/>
    </row>
    <row r="15453" spans="2:3" x14ac:dyDescent="0.45">
      <c r="B15453"/>
      <c r="C15453"/>
    </row>
    <row r="15454" spans="2:3" x14ac:dyDescent="0.45">
      <c r="B15454"/>
      <c r="C15454"/>
    </row>
    <row r="15455" spans="2:3" x14ac:dyDescent="0.45">
      <c r="B15455"/>
      <c r="C15455"/>
    </row>
    <row r="15456" spans="2:3" x14ac:dyDescent="0.45">
      <c r="B15456"/>
      <c r="C15456"/>
    </row>
    <row r="15457" spans="2:3" x14ac:dyDescent="0.45">
      <c r="B15457"/>
      <c r="C15457"/>
    </row>
    <row r="15458" spans="2:3" x14ac:dyDescent="0.45">
      <c r="B15458"/>
      <c r="C15458"/>
    </row>
    <row r="15459" spans="2:3" x14ac:dyDescent="0.45">
      <c r="B15459"/>
      <c r="C15459"/>
    </row>
    <row r="15460" spans="2:3" x14ac:dyDescent="0.45">
      <c r="B15460"/>
      <c r="C15460"/>
    </row>
    <row r="15461" spans="2:3" x14ac:dyDescent="0.45">
      <c r="B15461"/>
      <c r="C15461"/>
    </row>
    <row r="15462" spans="2:3" x14ac:dyDescent="0.45">
      <c r="B15462"/>
      <c r="C15462"/>
    </row>
    <row r="15463" spans="2:3" x14ac:dyDescent="0.45">
      <c r="B15463"/>
      <c r="C15463"/>
    </row>
    <row r="15464" spans="2:3" x14ac:dyDescent="0.45">
      <c r="B15464"/>
      <c r="C15464"/>
    </row>
    <row r="15465" spans="2:3" x14ac:dyDescent="0.45">
      <c r="B15465"/>
      <c r="C15465"/>
    </row>
    <row r="15466" spans="2:3" x14ac:dyDescent="0.45">
      <c r="B15466"/>
      <c r="C15466"/>
    </row>
    <row r="15467" spans="2:3" x14ac:dyDescent="0.45">
      <c r="B15467"/>
      <c r="C15467"/>
    </row>
    <row r="15468" spans="2:3" x14ac:dyDescent="0.45">
      <c r="B15468"/>
      <c r="C15468"/>
    </row>
    <row r="15469" spans="2:3" x14ac:dyDescent="0.45">
      <c r="B15469"/>
      <c r="C15469"/>
    </row>
    <row r="15470" spans="2:3" x14ac:dyDescent="0.45">
      <c r="B15470"/>
      <c r="C15470"/>
    </row>
    <row r="15471" spans="2:3" x14ac:dyDescent="0.45">
      <c r="B15471"/>
      <c r="C15471"/>
    </row>
    <row r="15472" spans="2:3" x14ac:dyDescent="0.45">
      <c r="B15472"/>
      <c r="C15472"/>
    </row>
    <row r="15473" spans="2:3" x14ac:dyDescent="0.45">
      <c r="B15473"/>
      <c r="C15473"/>
    </row>
    <row r="15474" spans="2:3" x14ac:dyDescent="0.45">
      <c r="B15474"/>
      <c r="C15474"/>
    </row>
    <row r="15475" spans="2:3" x14ac:dyDescent="0.45">
      <c r="B15475"/>
      <c r="C15475"/>
    </row>
    <row r="15476" spans="2:3" x14ac:dyDescent="0.45">
      <c r="B15476"/>
      <c r="C15476"/>
    </row>
    <row r="15477" spans="2:3" x14ac:dyDescent="0.45">
      <c r="B15477"/>
      <c r="C15477"/>
    </row>
    <row r="15478" spans="2:3" x14ac:dyDescent="0.45">
      <c r="B15478"/>
      <c r="C15478"/>
    </row>
    <row r="15479" spans="2:3" x14ac:dyDescent="0.45">
      <c r="B15479"/>
      <c r="C15479"/>
    </row>
    <row r="15480" spans="2:3" x14ac:dyDescent="0.45">
      <c r="B15480"/>
      <c r="C15480"/>
    </row>
    <row r="15481" spans="2:3" x14ac:dyDescent="0.45">
      <c r="B15481"/>
      <c r="C15481"/>
    </row>
    <row r="15482" spans="2:3" x14ac:dyDescent="0.45">
      <c r="B15482"/>
      <c r="C15482"/>
    </row>
    <row r="15483" spans="2:3" x14ac:dyDescent="0.45">
      <c r="B15483"/>
      <c r="C15483"/>
    </row>
    <row r="15484" spans="2:3" x14ac:dyDescent="0.45">
      <c r="B15484"/>
      <c r="C15484"/>
    </row>
    <row r="15485" spans="2:3" x14ac:dyDescent="0.45">
      <c r="B15485"/>
      <c r="C15485"/>
    </row>
    <row r="15486" spans="2:3" x14ac:dyDescent="0.45">
      <c r="B15486"/>
      <c r="C15486"/>
    </row>
    <row r="15487" spans="2:3" x14ac:dyDescent="0.45">
      <c r="B15487"/>
      <c r="C15487"/>
    </row>
    <row r="15488" spans="2:3" x14ac:dyDescent="0.45">
      <c r="B15488"/>
      <c r="C15488"/>
    </row>
    <row r="15489" spans="2:3" x14ac:dyDescent="0.45">
      <c r="B15489"/>
      <c r="C15489"/>
    </row>
    <row r="15490" spans="2:3" x14ac:dyDescent="0.45">
      <c r="B15490"/>
      <c r="C15490"/>
    </row>
    <row r="15491" spans="2:3" x14ac:dyDescent="0.45">
      <c r="B15491"/>
      <c r="C15491"/>
    </row>
    <row r="15492" spans="2:3" x14ac:dyDescent="0.45">
      <c r="B15492"/>
      <c r="C15492"/>
    </row>
    <row r="15493" spans="2:3" x14ac:dyDescent="0.45">
      <c r="B15493"/>
      <c r="C15493"/>
    </row>
    <row r="15494" spans="2:3" x14ac:dyDescent="0.45">
      <c r="B15494"/>
      <c r="C15494"/>
    </row>
    <row r="15495" spans="2:3" x14ac:dyDescent="0.45">
      <c r="B15495"/>
      <c r="C15495"/>
    </row>
    <row r="15496" spans="2:3" x14ac:dyDescent="0.45">
      <c r="B15496"/>
      <c r="C15496"/>
    </row>
    <row r="15497" spans="2:3" x14ac:dyDescent="0.45">
      <c r="B15497"/>
      <c r="C15497"/>
    </row>
    <row r="15498" spans="2:3" x14ac:dyDescent="0.45">
      <c r="B15498"/>
      <c r="C15498"/>
    </row>
    <row r="15499" spans="2:3" x14ac:dyDescent="0.45">
      <c r="B15499"/>
      <c r="C15499"/>
    </row>
    <row r="15500" spans="2:3" x14ac:dyDescent="0.45">
      <c r="B15500"/>
      <c r="C15500"/>
    </row>
    <row r="15501" spans="2:3" x14ac:dyDescent="0.45">
      <c r="B15501"/>
      <c r="C15501"/>
    </row>
    <row r="15502" spans="2:3" x14ac:dyDescent="0.45">
      <c r="B15502"/>
      <c r="C15502"/>
    </row>
    <row r="15503" spans="2:3" x14ac:dyDescent="0.45">
      <c r="B15503"/>
      <c r="C15503"/>
    </row>
    <row r="15504" spans="2:3" x14ac:dyDescent="0.45">
      <c r="B15504"/>
      <c r="C15504"/>
    </row>
    <row r="15505" spans="2:3" x14ac:dyDescent="0.45">
      <c r="B15505"/>
      <c r="C15505"/>
    </row>
    <row r="15506" spans="2:3" x14ac:dyDescent="0.45">
      <c r="B15506"/>
      <c r="C15506"/>
    </row>
    <row r="15507" spans="2:3" x14ac:dyDescent="0.45">
      <c r="B15507"/>
      <c r="C15507"/>
    </row>
    <row r="15508" spans="2:3" x14ac:dyDescent="0.45">
      <c r="B15508"/>
      <c r="C15508"/>
    </row>
    <row r="15509" spans="2:3" x14ac:dyDescent="0.45">
      <c r="B15509"/>
      <c r="C15509"/>
    </row>
    <row r="15510" spans="2:3" x14ac:dyDescent="0.45">
      <c r="B15510"/>
      <c r="C15510"/>
    </row>
    <row r="15511" spans="2:3" x14ac:dyDescent="0.45">
      <c r="B15511"/>
      <c r="C15511"/>
    </row>
    <row r="15512" spans="2:3" x14ac:dyDescent="0.45">
      <c r="B15512"/>
      <c r="C15512"/>
    </row>
    <row r="15513" spans="2:3" x14ac:dyDescent="0.45">
      <c r="B15513"/>
      <c r="C15513"/>
    </row>
    <row r="15514" spans="2:3" x14ac:dyDescent="0.45">
      <c r="B15514"/>
      <c r="C15514"/>
    </row>
    <row r="15515" spans="2:3" x14ac:dyDescent="0.45">
      <c r="B15515"/>
      <c r="C15515"/>
    </row>
    <row r="15516" spans="2:3" x14ac:dyDescent="0.45">
      <c r="B15516"/>
      <c r="C15516"/>
    </row>
    <row r="15517" spans="2:3" x14ac:dyDescent="0.45">
      <c r="B15517"/>
      <c r="C15517"/>
    </row>
    <row r="15518" spans="2:3" x14ac:dyDescent="0.45">
      <c r="B15518"/>
      <c r="C15518"/>
    </row>
    <row r="15519" spans="2:3" x14ac:dyDescent="0.45">
      <c r="B15519"/>
      <c r="C15519"/>
    </row>
    <row r="15520" spans="2:3" x14ac:dyDescent="0.45">
      <c r="B15520"/>
      <c r="C15520"/>
    </row>
    <row r="15521" spans="2:3" x14ac:dyDescent="0.45">
      <c r="B15521"/>
      <c r="C15521"/>
    </row>
    <row r="15522" spans="2:3" x14ac:dyDescent="0.45">
      <c r="B15522"/>
      <c r="C15522"/>
    </row>
    <row r="15523" spans="2:3" x14ac:dyDescent="0.45">
      <c r="B15523"/>
      <c r="C15523"/>
    </row>
    <row r="15524" spans="2:3" x14ac:dyDescent="0.45">
      <c r="B15524"/>
      <c r="C15524"/>
    </row>
    <row r="15525" spans="2:3" x14ac:dyDescent="0.45">
      <c r="B15525"/>
      <c r="C15525"/>
    </row>
    <row r="15526" spans="2:3" x14ac:dyDescent="0.45">
      <c r="B15526"/>
      <c r="C15526"/>
    </row>
    <row r="15527" spans="2:3" x14ac:dyDescent="0.45">
      <c r="B15527"/>
      <c r="C15527"/>
    </row>
    <row r="15528" spans="2:3" x14ac:dyDescent="0.45">
      <c r="B15528"/>
      <c r="C15528"/>
    </row>
    <row r="15529" spans="2:3" x14ac:dyDescent="0.45">
      <c r="B15529"/>
      <c r="C15529"/>
    </row>
    <row r="15530" spans="2:3" x14ac:dyDescent="0.45">
      <c r="B15530"/>
      <c r="C15530"/>
    </row>
    <row r="15531" spans="2:3" x14ac:dyDescent="0.45">
      <c r="B15531"/>
      <c r="C15531"/>
    </row>
    <row r="15532" spans="2:3" x14ac:dyDescent="0.45">
      <c r="B15532"/>
      <c r="C15532"/>
    </row>
    <row r="15533" spans="2:3" x14ac:dyDescent="0.45">
      <c r="B15533"/>
      <c r="C15533"/>
    </row>
    <row r="15534" spans="2:3" x14ac:dyDescent="0.45">
      <c r="B15534"/>
      <c r="C15534"/>
    </row>
    <row r="15535" spans="2:3" x14ac:dyDescent="0.45">
      <c r="B15535"/>
      <c r="C15535"/>
    </row>
    <row r="15536" spans="2:3" x14ac:dyDescent="0.45">
      <c r="B15536"/>
      <c r="C15536"/>
    </row>
    <row r="15537" spans="2:3" x14ac:dyDescent="0.45">
      <c r="B15537"/>
      <c r="C15537"/>
    </row>
    <row r="15538" spans="2:3" x14ac:dyDescent="0.45">
      <c r="B15538"/>
      <c r="C15538"/>
    </row>
    <row r="15539" spans="2:3" x14ac:dyDescent="0.45">
      <c r="B15539"/>
      <c r="C15539"/>
    </row>
    <row r="15540" spans="2:3" x14ac:dyDescent="0.45">
      <c r="B15540"/>
      <c r="C15540"/>
    </row>
    <row r="15541" spans="2:3" x14ac:dyDescent="0.45">
      <c r="B15541"/>
      <c r="C15541"/>
    </row>
    <row r="15542" spans="2:3" x14ac:dyDescent="0.45">
      <c r="B15542"/>
      <c r="C15542"/>
    </row>
    <row r="15543" spans="2:3" x14ac:dyDescent="0.45">
      <c r="B15543"/>
      <c r="C15543"/>
    </row>
    <row r="15544" spans="2:3" x14ac:dyDescent="0.45">
      <c r="B15544"/>
      <c r="C15544"/>
    </row>
    <row r="15545" spans="2:3" x14ac:dyDescent="0.45">
      <c r="B15545"/>
      <c r="C15545"/>
    </row>
    <row r="15546" spans="2:3" x14ac:dyDescent="0.45">
      <c r="B15546"/>
      <c r="C15546"/>
    </row>
    <row r="15547" spans="2:3" x14ac:dyDescent="0.45">
      <c r="B15547"/>
      <c r="C15547"/>
    </row>
    <row r="15548" spans="2:3" x14ac:dyDescent="0.45">
      <c r="B15548"/>
      <c r="C15548"/>
    </row>
    <row r="15549" spans="2:3" x14ac:dyDescent="0.45">
      <c r="B15549"/>
      <c r="C15549"/>
    </row>
    <row r="15550" spans="2:3" x14ac:dyDescent="0.45">
      <c r="B15550"/>
      <c r="C15550"/>
    </row>
    <row r="15551" spans="2:3" x14ac:dyDescent="0.45">
      <c r="B15551"/>
      <c r="C15551"/>
    </row>
    <row r="15552" spans="2:3" x14ac:dyDescent="0.45">
      <c r="B15552"/>
      <c r="C15552"/>
    </row>
    <row r="15553" spans="2:3" x14ac:dyDescent="0.45">
      <c r="B15553"/>
      <c r="C15553"/>
    </row>
    <row r="15554" spans="2:3" x14ac:dyDescent="0.45">
      <c r="B15554"/>
      <c r="C15554"/>
    </row>
    <row r="15555" spans="2:3" x14ac:dyDescent="0.45">
      <c r="B15555"/>
      <c r="C15555"/>
    </row>
    <row r="15556" spans="2:3" x14ac:dyDescent="0.45">
      <c r="B15556"/>
      <c r="C15556"/>
    </row>
    <row r="15557" spans="2:3" x14ac:dyDescent="0.45">
      <c r="B15557"/>
      <c r="C15557"/>
    </row>
    <row r="15558" spans="2:3" x14ac:dyDescent="0.45">
      <c r="B15558"/>
      <c r="C15558"/>
    </row>
    <row r="15559" spans="2:3" x14ac:dyDescent="0.45">
      <c r="B15559"/>
      <c r="C15559"/>
    </row>
    <row r="15560" spans="2:3" x14ac:dyDescent="0.45">
      <c r="B15560"/>
      <c r="C15560"/>
    </row>
    <row r="15561" spans="2:3" x14ac:dyDescent="0.45">
      <c r="B15561"/>
      <c r="C15561"/>
    </row>
    <row r="15562" spans="2:3" x14ac:dyDescent="0.45">
      <c r="B15562"/>
      <c r="C15562"/>
    </row>
    <row r="15563" spans="2:3" x14ac:dyDescent="0.45">
      <c r="B15563"/>
      <c r="C15563"/>
    </row>
    <row r="15564" spans="2:3" x14ac:dyDescent="0.45">
      <c r="B15564"/>
      <c r="C15564"/>
    </row>
    <row r="15565" spans="2:3" x14ac:dyDescent="0.45">
      <c r="B15565"/>
      <c r="C15565"/>
    </row>
    <row r="15566" spans="2:3" x14ac:dyDescent="0.45">
      <c r="B15566"/>
      <c r="C15566"/>
    </row>
    <row r="15567" spans="2:3" x14ac:dyDescent="0.45">
      <c r="B15567"/>
      <c r="C15567"/>
    </row>
    <row r="15568" spans="2:3" x14ac:dyDescent="0.45">
      <c r="B15568"/>
      <c r="C15568"/>
    </row>
    <row r="15569" spans="2:3" x14ac:dyDescent="0.45">
      <c r="B15569"/>
      <c r="C15569"/>
    </row>
    <row r="15570" spans="2:3" x14ac:dyDescent="0.45">
      <c r="B15570"/>
      <c r="C15570"/>
    </row>
    <row r="15571" spans="2:3" x14ac:dyDescent="0.45">
      <c r="B15571"/>
      <c r="C15571"/>
    </row>
    <row r="15572" spans="2:3" x14ac:dyDescent="0.45">
      <c r="B15572"/>
      <c r="C15572"/>
    </row>
    <row r="15573" spans="2:3" x14ac:dyDescent="0.45">
      <c r="B15573"/>
      <c r="C15573"/>
    </row>
    <row r="15574" spans="2:3" x14ac:dyDescent="0.45">
      <c r="B15574"/>
      <c r="C15574"/>
    </row>
    <row r="15575" spans="2:3" x14ac:dyDescent="0.45">
      <c r="B15575"/>
      <c r="C15575"/>
    </row>
    <row r="15576" spans="2:3" x14ac:dyDescent="0.45">
      <c r="B15576"/>
      <c r="C15576"/>
    </row>
    <row r="15577" spans="2:3" x14ac:dyDescent="0.45">
      <c r="B15577"/>
      <c r="C15577"/>
    </row>
    <row r="15578" spans="2:3" x14ac:dyDescent="0.45">
      <c r="B15578"/>
      <c r="C15578"/>
    </row>
    <row r="15579" spans="2:3" x14ac:dyDescent="0.45">
      <c r="B15579"/>
      <c r="C15579"/>
    </row>
    <row r="15580" spans="2:3" x14ac:dyDescent="0.45">
      <c r="B15580"/>
      <c r="C15580"/>
    </row>
    <row r="15581" spans="2:3" x14ac:dyDescent="0.45">
      <c r="B15581"/>
      <c r="C15581"/>
    </row>
    <row r="15582" spans="2:3" x14ac:dyDescent="0.45">
      <c r="B15582"/>
      <c r="C15582"/>
    </row>
    <row r="15583" spans="2:3" x14ac:dyDescent="0.45">
      <c r="B15583"/>
      <c r="C15583"/>
    </row>
    <row r="15584" spans="2:3" x14ac:dyDescent="0.45">
      <c r="B15584"/>
      <c r="C15584"/>
    </row>
    <row r="15585" spans="2:3" x14ac:dyDescent="0.45">
      <c r="B15585"/>
      <c r="C15585"/>
    </row>
    <row r="15586" spans="2:3" x14ac:dyDescent="0.45">
      <c r="B15586"/>
      <c r="C15586"/>
    </row>
    <row r="15587" spans="2:3" x14ac:dyDescent="0.45">
      <c r="B15587"/>
      <c r="C15587"/>
    </row>
    <row r="15588" spans="2:3" x14ac:dyDescent="0.45">
      <c r="B15588"/>
      <c r="C15588"/>
    </row>
    <row r="15589" spans="2:3" x14ac:dyDescent="0.45">
      <c r="B15589"/>
      <c r="C15589"/>
    </row>
    <row r="15590" spans="2:3" x14ac:dyDescent="0.45">
      <c r="B15590"/>
      <c r="C15590"/>
    </row>
    <row r="15591" spans="2:3" x14ac:dyDescent="0.45">
      <c r="B15591"/>
      <c r="C15591"/>
    </row>
    <row r="15592" spans="2:3" x14ac:dyDescent="0.45">
      <c r="B15592"/>
      <c r="C15592"/>
    </row>
    <row r="15593" spans="2:3" x14ac:dyDescent="0.45">
      <c r="B15593"/>
      <c r="C15593"/>
    </row>
    <row r="15594" spans="2:3" x14ac:dyDescent="0.45">
      <c r="B15594"/>
      <c r="C15594"/>
    </row>
    <row r="15595" spans="2:3" x14ac:dyDescent="0.45">
      <c r="B15595"/>
      <c r="C15595"/>
    </row>
    <row r="15596" spans="2:3" x14ac:dyDescent="0.45">
      <c r="B15596"/>
      <c r="C15596"/>
    </row>
    <row r="15597" spans="2:3" x14ac:dyDescent="0.45">
      <c r="B15597"/>
      <c r="C15597"/>
    </row>
    <row r="15598" spans="2:3" x14ac:dyDescent="0.45">
      <c r="B15598"/>
      <c r="C15598"/>
    </row>
    <row r="15599" spans="2:3" x14ac:dyDescent="0.45">
      <c r="B15599"/>
      <c r="C15599"/>
    </row>
    <row r="15600" spans="2:3" x14ac:dyDescent="0.45">
      <c r="B15600"/>
      <c r="C15600"/>
    </row>
    <row r="15601" spans="2:3" x14ac:dyDescent="0.45">
      <c r="B15601"/>
      <c r="C15601"/>
    </row>
    <row r="15602" spans="2:3" x14ac:dyDescent="0.45">
      <c r="B15602"/>
      <c r="C15602"/>
    </row>
    <row r="15603" spans="2:3" x14ac:dyDescent="0.45">
      <c r="B15603"/>
      <c r="C15603"/>
    </row>
    <row r="15604" spans="2:3" x14ac:dyDescent="0.45">
      <c r="B15604"/>
      <c r="C15604"/>
    </row>
    <row r="15605" spans="2:3" x14ac:dyDescent="0.45">
      <c r="B15605"/>
      <c r="C15605"/>
    </row>
    <row r="15606" spans="2:3" x14ac:dyDescent="0.45">
      <c r="B15606"/>
      <c r="C15606"/>
    </row>
    <row r="15607" spans="2:3" x14ac:dyDescent="0.45">
      <c r="B15607"/>
      <c r="C15607"/>
    </row>
    <row r="15608" spans="2:3" x14ac:dyDescent="0.45">
      <c r="B15608"/>
      <c r="C15608"/>
    </row>
    <row r="15609" spans="2:3" x14ac:dyDescent="0.45">
      <c r="B15609"/>
      <c r="C15609"/>
    </row>
    <row r="15610" spans="2:3" x14ac:dyDescent="0.45">
      <c r="B15610"/>
      <c r="C15610"/>
    </row>
    <row r="15611" spans="2:3" x14ac:dyDescent="0.45">
      <c r="B15611"/>
      <c r="C15611"/>
    </row>
    <row r="15612" spans="2:3" x14ac:dyDescent="0.45">
      <c r="B15612"/>
      <c r="C15612"/>
    </row>
    <row r="15613" spans="2:3" x14ac:dyDescent="0.45">
      <c r="B15613"/>
      <c r="C15613"/>
    </row>
    <row r="15614" spans="2:3" x14ac:dyDescent="0.45">
      <c r="B15614"/>
      <c r="C15614"/>
    </row>
    <row r="15615" spans="2:3" x14ac:dyDescent="0.45">
      <c r="B15615"/>
      <c r="C15615"/>
    </row>
    <row r="15616" spans="2:3" x14ac:dyDescent="0.45">
      <c r="B15616"/>
      <c r="C15616"/>
    </row>
    <row r="15617" spans="2:3" x14ac:dyDescent="0.45">
      <c r="B15617"/>
      <c r="C15617"/>
    </row>
    <row r="15618" spans="2:3" x14ac:dyDescent="0.45">
      <c r="B15618"/>
      <c r="C15618"/>
    </row>
    <row r="15619" spans="2:3" x14ac:dyDescent="0.45">
      <c r="B15619"/>
      <c r="C15619"/>
    </row>
    <row r="15620" spans="2:3" x14ac:dyDescent="0.45">
      <c r="B15620"/>
      <c r="C15620"/>
    </row>
    <row r="15621" spans="2:3" x14ac:dyDescent="0.45">
      <c r="B15621"/>
      <c r="C15621"/>
    </row>
    <row r="15622" spans="2:3" x14ac:dyDescent="0.45">
      <c r="B15622"/>
      <c r="C15622"/>
    </row>
    <row r="15623" spans="2:3" x14ac:dyDescent="0.45">
      <c r="B15623"/>
      <c r="C15623"/>
    </row>
    <row r="15624" spans="2:3" x14ac:dyDescent="0.45">
      <c r="B15624"/>
      <c r="C15624"/>
    </row>
    <row r="15625" spans="2:3" x14ac:dyDescent="0.45">
      <c r="B15625"/>
      <c r="C15625"/>
    </row>
    <row r="15626" spans="2:3" x14ac:dyDescent="0.45">
      <c r="B15626"/>
      <c r="C15626"/>
    </row>
    <row r="15627" spans="2:3" x14ac:dyDescent="0.45">
      <c r="B15627"/>
      <c r="C15627"/>
    </row>
    <row r="15628" spans="2:3" x14ac:dyDescent="0.45">
      <c r="B15628"/>
      <c r="C15628"/>
    </row>
    <row r="15629" spans="2:3" x14ac:dyDescent="0.45">
      <c r="B15629"/>
      <c r="C15629"/>
    </row>
    <row r="15630" spans="2:3" x14ac:dyDescent="0.45">
      <c r="B15630"/>
      <c r="C15630"/>
    </row>
    <row r="15631" spans="2:3" x14ac:dyDescent="0.45">
      <c r="B15631"/>
      <c r="C15631"/>
    </row>
    <row r="15632" spans="2:3" x14ac:dyDescent="0.45">
      <c r="B15632"/>
      <c r="C15632"/>
    </row>
    <row r="15633" spans="2:3" x14ac:dyDescent="0.45">
      <c r="B15633"/>
      <c r="C15633"/>
    </row>
    <row r="15634" spans="2:3" x14ac:dyDescent="0.45">
      <c r="B15634"/>
      <c r="C15634"/>
    </row>
    <row r="15635" spans="2:3" x14ac:dyDescent="0.45">
      <c r="B15635"/>
      <c r="C15635"/>
    </row>
    <row r="15636" spans="2:3" x14ac:dyDescent="0.45">
      <c r="B15636"/>
      <c r="C15636"/>
    </row>
    <row r="15637" spans="2:3" x14ac:dyDescent="0.45">
      <c r="B15637"/>
      <c r="C15637"/>
    </row>
    <row r="15638" spans="2:3" x14ac:dyDescent="0.45">
      <c r="B15638"/>
      <c r="C15638"/>
    </row>
    <row r="15639" spans="2:3" x14ac:dyDescent="0.45">
      <c r="B15639"/>
      <c r="C15639"/>
    </row>
    <row r="15640" spans="2:3" x14ac:dyDescent="0.45">
      <c r="B15640"/>
      <c r="C15640"/>
    </row>
    <row r="15641" spans="2:3" x14ac:dyDescent="0.45">
      <c r="B15641"/>
      <c r="C15641"/>
    </row>
    <row r="15642" spans="2:3" x14ac:dyDescent="0.45">
      <c r="B15642"/>
      <c r="C15642"/>
    </row>
    <row r="15643" spans="2:3" x14ac:dyDescent="0.45">
      <c r="B15643"/>
      <c r="C15643"/>
    </row>
    <row r="15644" spans="2:3" x14ac:dyDescent="0.45">
      <c r="B15644"/>
      <c r="C15644"/>
    </row>
    <row r="15645" spans="2:3" x14ac:dyDescent="0.45">
      <c r="B15645"/>
      <c r="C15645"/>
    </row>
    <row r="15646" spans="2:3" x14ac:dyDescent="0.45">
      <c r="B15646"/>
      <c r="C15646"/>
    </row>
    <row r="15647" spans="2:3" x14ac:dyDescent="0.45">
      <c r="B15647"/>
      <c r="C15647"/>
    </row>
    <row r="15648" spans="2:3" x14ac:dyDescent="0.45">
      <c r="B15648"/>
      <c r="C15648"/>
    </row>
    <row r="15649" spans="2:3" x14ac:dyDescent="0.45">
      <c r="B15649"/>
      <c r="C15649"/>
    </row>
    <row r="15650" spans="2:3" x14ac:dyDescent="0.45">
      <c r="B15650"/>
      <c r="C15650"/>
    </row>
    <row r="15651" spans="2:3" x14ac:dyDescent="0.45">
      <c r="B15651"/>
      <c r="C15651"/>
    </row>
    <row r="15652" spans="2:3" x14ac:dyDescent="0.45">
      <c r="B15652"/>
      <c r="C15652"/>
    </row>
    <row r="15653" spans="2:3" x14ac:dyDescent="0.45">
      <c r="B15653"/>
      <c r="C15653"/>
    </row>
    <row r="15654" spans="2:3" x14ac:dyDescent="0.45">
      <c r="B15654"/>
      <c r="C15654"/>
    </row>
    <row r="15655" spans="2:3" x14ac:dyDescent="0.45">
      <c r="B15655"/>
      <c r="C15655"/>
    </row>
    <row r="15656" spans="2:3" x14ac:dyDescent="0.45">
      <c r="B15656"/>
      <c r="C15656"/>
    </row>
    <row r="15657" spans="2:3" x14ac:dyDescent="0.45">
      <c r="B15657"/>
      <c r="C15657"/>
    </row>
    <row r="15658" spans="2:3" x14ac:dyDescent="0.45">
      <c r="B15658"/>
      <c r="C15658"/>
    </row>
    <row r="15659" spans="2:3" x14ac:dyDescent="0.45">
      <c r="B15659"/>
      <c r="C15659"/>
    </row>
    <row r="15660" spans="2:3" x14ac:dyDescent="0.45">
      <c r="B15660"/>
      <c r="C15660"/>
    </row>
    <row r="15661" spans="2:3" x14ac:dyDescent="0.45">
      <c r="B15661"/>
      <c r="C15661"/>
    </row>
    <row r="15662" spans="2:3" x14ac:dyDescent="0.45">
      <c r="B15662"/>
      <c r="C15662"/>
    </row>
    <row r="15663" spans="2:3" x14ac:dyDescent="0.45">
      <c r="B15663"/>
      <c r="C15663"/>
    </row>
    <row r="15664" spans="2:3" x14ac:dyDescent="0.45">
      <c r="B15664"/>
      <c r="C15664"/>
    </row>
    <row r="15665" spans="2:3" x14ac:dyDescent="0.45">
      <c r="B15665"/>
      <c r="C15665"/>
    </row>
    <row r="15666" spans="2:3" x14ac:dyDescent="0.45">
      <c r="B15666"/>
      <c r="C15666"/>
    </row>
    <row r="15667" spans="2:3" x14ac:dyDescent="0.45">
      <c r="B15667"/>
      <c r="C15667"/>
    </row>
    <row r="15668" spans="2:3" x14ac:dyDescent="0.45">
      <c r="B15668"/>
      <c r="C15668"/>
    </row>
    <row r="15669" spans="2:3" x14ac:dyDescent="0.45">
      <c r="B15669"/>
      <c r="C15669"/>
    </row>
    <row r="15670" spans="2:3" x14ac:dyDescent="0.45">
      <c r="B15670"/>
      <c r="C15670"/>
    </row>
    <row r="15671" spans="2:3" x14ac:dyDescent="0.45">
      <c r="B15671"/>
      <c r="C15671"/>
    </row>
    <row r="15672" spans="2:3" x14ac:dyDescent="0.45">
      <c r="B15672"/>
      <c r="C15672"/>
    </row>
    <row r="15673" spans="2:3" x14ac:dyDescent="0.45">
      <c r="B15673"/>
      <c r="C15673"/>
    </row>
    <row r="15674" spans="2:3" x14ac:dyDescent="0.45">
      <c r="B15674"/>
      <c r="C15674"/>
    </row>
    <row r="15675" spans="2:3" x14ac:dyDescent="0.45">
      <c r="B15675"/>
      <c r="C15675"/>
    </row>
    <row r="15676" spans="2:3" x14ac:dyDescent="0.45">
      <c r="B15676"/>
      <c r="C15676"/>
    </row>
    <row r="15677" spans="2:3" x14ac:dyDescent="0.45">
      <c r="B15677"/>
      <c r="C15677"/>
    </row>
    <row r="15678" spans="2:3" x14ac:dyDescent="0.45">
      <c r="B15678"/>
      <c r="C15678"/>
    </row>
    <row r="15679" spans="2:3" x14ac:dyDescent="0.45">
      <c r="B15679"/>
      <c r="C15679"/>
    </row>
    <row r="15680" spans="2:3" x14ac:dyDescent="0.45">
      <c r="B15680"/>
      <c r="C15680"/>
    </row>
    <row r="15681" spans="2:3" x14ac:dyDescent="0.45">
      <c r="B15681"/>
      <c r="C15681"/>
    </row>
    <row r="15682" spans="2:3" x14ac:dyDescent="0.45">
      <c r="B15682"/>
      <c r="C15682"/>
    </row>
    <row r="15683" spans="2:3" x14ac:dyDescent="0.45">
      <c r="B15683"/>
      <c r="C15683"/>
    </row>
    <row r="15684" spans="2:3" x14ac:dyDescent="0.45">
      <c r="B15684"/>
      <c r="C15684"/>
    </row>
    <row r="15685" spans="2:3" x14ac:dyDescent="0.45">
      <c r="B15685"/>
      <c r="C15685"/>
    </row>
    <row r="15686" spans="2:3" x14ac:dyDescent="0.45">
      <c r="B15686"/>
      <c r="C15686"/>
    </row>
    <row r="15687" spans="2:3" x14ac:dyDescent="0.45">
      <c r="B15687"/>
      <c r="C15687"/>
    </row>
    <row r="15688" spans="2:3" x14ac:dyDescent="0.45">
      <c r="B15688"/>
      <c r="C15688"/>
    </row>
    <row r="15689" spans="2:3" x14ac:dyDescent="0.45">
      <c r="B15689"/>
      <c r="C15689"/>
    </row>
    <row r="15690" spans="2:3" x14ac:dyDescent="0.45">
      <c r="B15690"/>
      <c r="C15690"/>
    </row>
    <row r="15691" spans="2:3" x14ac:dyDescent="0.45">
      <c r="B15691"/>
      <c r="C15691"/>
    </row>
    <row r="15692" spans="2:3" x14ac:dyDescent="0.45">
      <c r="B15692"/>
      <c r="C15692"/>
    </row>
    <row r="15693" spans="2:3" x14ac:dyDescent="0.45">
      <c r="B15693"/>
      <c r="C15693"/>
    </row>
    <row r="15694" spans="2:3" x14ac:dyDescent="0.45">
      <c r="B15694"/>
      <c r="C15694"/>
    </row>
    <row r="15695" spans="2:3" x14ac:dyDescent="0.45">
      <c r="B15695"/>
      <c r="C15695"/>
    </row>
    <row r="15696" spans="2:3" x14ac:dyDescent="0.45">
      <c r="B15696"/>
      <c r="C15696"/>
    </row>
    <row r="15697" spans="2:3" x14ac:dyDescent="0.45">
      <c r="B15697"/>
      <c r="C15697"/>
    </row>
    <row r="15698" spans="2:3" x14ac:dyDescent="0.45">
      <c r="B15698"/>
      <c r="C15698"/>
    </row>
    <row r="15699" spans="2:3" x14ac:dyDescent="0.45">
      <c r="B15699"/>
      <c r="C15699"/>
    </row>
    <row r="15700" spans="2:3" x14ac:dyDescent="0.45">
      <c r="B15700"/>
      <c r="C15700"/>
    </row>
    <row r="15701" spans="2:3" x14ac:dyDescent="0.45">
      <c r="B15701"/>
      <c r="C15701"/>
    </row>
    <row r="15702" spans="2:3" x14ac:dyDescent="0.45">
      <c r="B15702"/>
      <c r="C15702"/>
    </row>
    <row r="15703" spans="2:3" x14ac:dyDescent="0.45">
      <c r="B15703"/>
      <c r="C15703"/>
    </row>
    <row r="15704" spans="2:3" x14ac:dyDescent="0.45">
      <c r="B15704"/>
      <c r="C15704"/>
    </row>
    <row r="15705" spans="2:3" x14ac:dyDescent="0.45">
      <c r="B15705"/>
      <c r="C15705"/>
    </row>
    <row r="15706" spans="2:3" x14ac:dyDescent="0.45">
      <c r="B15706"/>
      <c r="C15706"/>
    </row>
    <row r="15707" spans="2:3" x14ac:dyDescent="0.45">
      <c r="B15707"/>
      <c r="C15707"/>
    </row>
    <row r="15708" spans="2:3" x14ac:dyDescent="0.45">
      <c r="B15708"/>
      <c r="C15708"/>
    </row>
    <row r="15709" spans="2:3" x14ac:dyDescent="0.45">
      <c r="B15709"/>
      <c r="C15709"/>
    </row>
    <row r="15710" spans="2:3" x14ac:dyDescent="0.45">
      <c r="B15710"/>
      <c r="C15710"/>
    </row>
    <row r="15711" spans="2:3" x14ac:dyDescent="0.45">
      <c r="B15711"/>
      <c r="C15711"/>
    </row>
    <row r="15712" spans="2:3" x14ac:dyDescent="0.45">
      <c r="B15712"/>
      <c r="C15712"/>
    </row>
    <row r="15713" spans="2:3" x14ac:dyDescent="0.45">
      <c r="B15713"/>
      <c r="C15713"/>
    </row>
    <row r="15714" spans="2:3" x14ac:dyDescent="0.45">
      <c r="B15714"/>
      <c r="C15714"/>
    </row>
    <row r="15715" spans="2:3" x14ac:dyDescent="0.45">
      <c r="B15715"/>
      <c r="C15715"/>
    </row>
    <row r="15716" spans="2:3" x14ac:dyDescent="0.45">
      <c r="B15716"/>
      <c r="C15716"/>
    </row>
    <row r="15717" spans="2:3" x14ac:dyDescent="0.45">
      <c r="B15717"/>
      <c r="C15717"/>
    </row>
    <row r="15718" spans="2:3" x14ac:dyDescent="0.45">
      <c r="B15718"/>
      <c r="C15718"/>
    </row>
    <row r="15719" spans="2:3" x14ac:dyDescent="0.45">
      <c r="B15719"/>
      <c r="C15719"/>
    </row>
    <row r="15720" spans="2:3" x14ac:dyDescent="0.45">
      <c r="B15720"/>
      <c r="C15720"/>
    </row>
    <row r="15721" spans="2:3" x14ac:dyDescent="0.45">
      <c r="B15721"/>
      <c r="C15721"/>
    </row>
    <row r="15722" spans="2:3" x14ac:dyDescent="0.45">
      <c r="B15722"/>
      <c r="C15722"/>
    </row>
    <row r="15723" spans="2:3" x14ac:dyDescent="0.45">
      <c r="B15723"/>
      <c r="C15723"/>
    </row>
    <row r="15724" spans="2:3" x14ac:dyDescent="0.45">
      <c r="B15724"/>
      <c r="C15724"/>
    </row>
    <row r="15725" spans="2:3" x14ac:dyDescent="0.45">
      <c r="B15725"/>
      <c r="C15725"/>
    </row>
    <row r="15726" spans="2:3" x14ac:dyDescent="0.45">
      <c r="B15726"/>
      <c r="C15726"/>
    </row>
    <row r="15727" spans="2:3" x14ac:dyDescent="0.45">
      <c r="B15727"/>
      <c r="C15727"/>
    </row>
    <row r="15728" spans="2:3" x14ac:dyDescent="0.45">
      <c r="B15728"/>
      <c r="C15728"/>
    </row>
    <row r="15729" spans="2:3" x14ac:dyDescent="0.45">
      <c r="B15729"/>
      <c r="C15729"/>
    </row>
    <row r="15730" spans="2:3" x14ac:dyDescent="0.45">
      <c r="B15730"/>
      <c r="C15730"/>
    </row>
    <row r="15731" spans="2:3" x14ac:dyDescent="0.45">
      <c r="B15731"/>
      <c r="C15731"/>
    </row>
    <row r="15732" spans="2:3" x14ac:dyDescent="0.45">
      <c r="B15732"/>
      <c r="C15732"/>
    </row>
    <row r="15733" spans="2:3" x14ac:dyDescent="0.45">
      <c r="B15733"/>
      <c r="C15733"/>
    </row>
    <row r="15734" spans="2:3" x14ac:dyDescent="0.45">
      <c r="B15734"/>
      <c r="C15734"/>
    </row>
    <row r="15735" spans="2:3" x14ac:dyDescent="0.45">
      <c r="B15735"/>
      <c r="C15735"/>
    </row>
    <row r="15736" spans="2:3" x14ac:dyDescent="0.45">
      <c r="B15736"/>
      <c r="C15736"/>
    </row>
    <row r="15737" spans="2:3" x14ac:dyDescent="0.45">
      <c r="B15737"/>
      <c r="C15737"/>
    </row>
    <row r="15738" spans="2:3" x14ac:dyDescent="0.45">
      <c r="B15738"/>
      <c r="C15738"/>
    </row>
    <row r="15739" spans="2:3" x14ac:dyDescent="0.45">
      <c r="B15739"/>
      <c r="C15739"/>
    </row>
    <row r="15740" spans="2:3" x14ac:dyDescent="0.45">
      <c r="B15740"/>
      <c r="C15740"/>
    </row>
    <row r="15741" spans="2:3" x14ac:dyDescent="0.45">
      <c r="B15741"/>
      <c r="C15741"/>
    </row>
    <row r="15742" spans="2:3" x14ac:dyDescent="0.45">
      <c r="B15742"/>
      <c r="C15742"/>
    </row>
    <row r="15743" spans="2:3" x14ac:dyDescent="0.45">
      <c r="B15743"/>
      <c r="C15743"/>
    </row>
    <row r="15744" spans="2:3" x14ac:dyDescent="0.45">
      <c r="B15744"/>
      <c r="C15744"/>
    </row>
    <row r="15745" spans="2:3" x14ac:dyDescent="0.45">
      <c r="B15745"/>
      <c r="C15745"/>
    </row>
    <row r="15746" spans="2:3" x14ac:dyDescent="0.45">
      <c r="B15746"/>
      <c r="C15746"/>
    </row>
    <row r="15747" spans="2:3" x14ac:dyDescent="0.45">
      <c r="B15747"/>
      <c r="C15747"/>
    </row>
    <row r="15748" spans="2:3" x14ac:dyDescent="0.45">
      <c r="B15748"/>
      <c r="C15748"/>
    </row>
    <row r="15749" spans="2:3" x14ac:dyDescent="0.45">
      <c r="B15749"/>
      <c r="C15749"/>
    </row>
    <row r="15750" spans="2:3" x14ac:dyDescent="0.45">
      <c r="B15750"/>
      <c r="C15750"/>
    </row>
    <row r="15751" spans="2:3" x14ac:dyDescent="0.45">
      <c r="B15751"/>
      <c r="C15751"/>
    </row>
    <row r="15752" spans="2:3" x14ac:dyDescent="0.45">
      <c r="B15752"/>
      <c r="C15752"/>
    </row>
    <row r="15753" spans="2:3" x14ac:dyDescent="0.45">
      <c r="B15753"/>
      <c r="C15753"/>
    </row>
    <row r="15754" spans="2:3" x14ac:dyDescent="0.45">
      <c r="B15754"/>
      <c r="C15754"/>
    </row>
    <row r="15755" spans="2:3" x14ac:dyDescent="0.45">
      <c r="B15755"/>
      <c r="C15755"/>
    </row>
    <row r="15756" spans="2:3" x14ac:dyDescent="0.45">
      <c r="B15756"/>
      <c r="C15756"/>
    </row>
    <row r="15757" spans="2:3" x14ac:dyDescent="0.45">
      <c r="B15757"/>
      <c r="C15757"/>
    </row>
    <row r="15758" spans="2:3" x14ac:dyDescent="0.45">
      <c r="B15758"/>
      <c r="C15758"/>
    </row>
    <row r="15759" spans="2:3" x14ac:dyDescent="0.45">
      <c r="B15759"/>
      <c r="C15759"/>
    </row>
    <row r="15760" spans="2:3" x14ac:dyDescent="0.45">
      <c r="B15760"/>
      <c r="C15760"/>
    </row>
    <row r="15761" spans="2:3" x14ac:dyDescent="0.45">
      <c r="B15761"/>
      <c r="C15761"/>
    </row>
    <row r="15762" spans="2:3" x14ac:dyDescent="0.45">
      <c r="B15762"/>
      <c r="C15762"/>
    </row>
    <row r="15763" spans="2:3" x14ac:dyDescent="0.45">
      <c r="B15763"/>
      <c r="C15763"/>
    </row>
    <row r="15764" spans="2:3" x14ac:dyDescent="0.45">
      <c r="B15764"/>
      <c r="C15764"/>
    </row>
    <row r="15765" spans="2:3" x14ac:dyDescent="0.45">
      <c r="B15765"/>
      <c r="C15765"/>
    </row>
    <row r="15766" spans="2:3" x14ac:dyDescent="0.45">
      <c r="B15766"/>
      <c r="C15766"/>
    </row>
    <row r="15767" spans="2:3" x14ac:dyDescent="0.45">
      <c r="B15767"/>
      <c r="C15767"/>
    </row>
    <row r="15768" spans="2:3" x14ac:dyDescent="0.45">
      <c r="B15768"/>
      <c r="C15768"/>
    </row>
    <row r="15769" spans="2:3" x14ac:dyDescent="0.45">
      <c r="B15769"/>
      <c r="C15769"/>
    </row>
    <row r="15770" spans="2:3" x14ac:dyDescent="0.45">
      <c r="B15770"/>
      <c r="C15770"/>
    </row>
    <row r="15771" spans="2:3" x14ac:dyDescent="0.45">
      <c r="B15771"/>
      <c r="C15771"/>
    </row>
    <row r="15772" spans="2:3" x14ac:dyDescent="0.45">
      <c r="B15772"/>
      <c r="C15772"/>
    </row>
    <row r="15773" spans="2:3" x14ac:dyDescent="0.45">
      <c r="B15773"/>
      <c r="C15773"/>
    </row>
    <row r="15774" spans="2:3" x14ac:dyDescent="0.45">
      <c r="B15774"/>
      <c r="C15774"/>
    </row>
    <row r="15775" spans="2:3" x14ac:dyDescent="0.45">
      <c r="B15775"/>
      <c r="C15775"/>
    </row>
    <row r="15776" spans="2:3" x14ac:dyDescent="0.45">
      <c r="B15776"/>
      <c r="C15776"/>
    </row>
    <row r="15777" spans="2:3" x14ac:dyDescent="0.45">
      <c r="B15777"/>
      <c r="C15777"/>
    </row>
    <row r="15778" spans="2:3" x14ac:dyDescent="0.45">
      <c r="B15778"/>
      <c r="C15778"/>
    </row>
    <row r="15779" spans="2:3" x14ac:dyDescent="0.45">
      <c r="B15779"/>
      <c r="C15779"/>
    </row>
    <row r="15780" spans="2:3" x14ac:dyDescent="0.45">
      <c r="B15780"/>
      <c r="C15780"/>
    </row>
    <row r="15781" spans="2:3" x14ac:dyDescent="0.45">
      <c r="B15781"/>
      <c r="C15781"/>
    </row>
    <row r="15782" spans="2:3" x14ac:dyDescent="0.45">
      <c r="B15782"/>
      <c r="C15782"/>
    </row>
    <row r="15783" spans="2:3" x14ac:dyDescent="0.45">
      <c r="B15783"/>
      <c r="C15783"/>
    </row>
    <row r="15784" spans="2:3" x14ac:dyDescent="0.45">
      <c r="B15784"/>
      <c r="C15784"/>
    </row>
    <row r="15785" spans="2:3" x14ac:dyDescent="0.45">
      <c r="B15785"/>
      <c r="C15785"/>
    </row>
    <row r="15786" spans="2:3" x14ac:dyDescent="0.45">
      <c r="B15786"/>
      <c r="C15786"/>
    </row>
    <row r="15787" spans="2:3" x14ac:dyDescent="0.45">
      <c r="B15787"/>
      <c r="C15787"/>
    </row>
    <row r="15788" spans="2:3" x14ac:dyDescent="0.45">
      <c r="B15788"/>
      <c r="C15788"/>
    </row>
    <row r="15789" spans="2:3" x14ac:dyDescent="0.45">
      <c r="B15789"/>
      <c r="C15789"/>
    </row>
    <row r="15790" spans="2:3" x14ac:dyDescent="0.45">
      <c r="B15790"/>
      <c r="C15790"/>
    </row>
    <row r="15791" spans="2:3" x14ac:dyDescent="0.45">
      <c r="B15791"/>
      <c r="C15791"/>
    </row>
    <row r="15792" spans="2:3" x14ac:dyDescent="0.45">
      <c r="B15792"/>
      <c r="C15792"/>
    </row>
    <row r="15793" spans="2:3" x14ac:dyDescent="0.45">
      <c r="B15793"/>
      <c r="C15793"/>
    </row>
    <row r="15794" spans="2:3" x14ac:dyDescent="0.45">
      <c r="B15794"/>
      <c r="C15794"/>
    </row>
    <row r="15795" spans="2:3" x14ac:dyDescent="0.45">
      <c r="B15795"/>
      <c r="C15795"/>
    </row>
    <row r="15796" spans="2:3" x14ac:dyDescent="0.45">
      <c r="B15796"/>
      <c r="C15796"/>
    </row>
    <row r="15797" spans="2:3" x14ac:dyDescent="0.45">
      <c r="B15797"/>
      <c r="C15797"/>
    </row>
    <row r="15798" spans="2:3" x14ac:dyDescent="0.45">
      <c r="B15798"/>
      <c r="C15798"/>
    </row>
    <row r="15799" spans="2:3" x14ac:dyDescent="0.45">
      <c r="B15799"/>
      <c r="C15799"/>
    </row>
    <row r="15800" spans="2:3" x14ac:dyDescent="0.45">
      <c r="B15800"/>
      <c r="C15800"/>
    </row>
    <row r="15801" spans="2:3" x14ac:dyDescent="0.45">
      <c r="B15801"/>
      <c r="C15801"/>
    </row>
    <row r="15802" spans="2:3" x14ac:dyDescent="0.45">
      <c r="B15802"/>
      <c r="C15802"/>
    </row>
    <row r="15803" spans="2:3" x14ac:dyDescent="0.45">
      <c r="B15803"/>
      <c r="C15803"/>
    </row>
    <row r="15804" spans="2:3" x14ac:dyDescent="0.45">
      <c r="B15804"/>
      <c r="C15804"/>
    </row>
    <row r="15805" spans="2:3" x14ac:dyDescent="0.45">
      <c r="B15805"/>
      <c r="C15805"/>
    </row>
    <row r="15806" spans="2:3" x14ac:dyDescent="0.45">
      <c r="B15806"/>
      <c r="C15806"/>
    </row>
    <row r="15807" spans="2:3" x14ac:dyDescent="0.45">
      <c r="B15807"/>
      <c r="C15807"/>
    </row>
    <row r="15808" spans="2:3" x14ac:dyDescent="0.45">
      <c r="B15808"/>
      <c r="C15808"/>
    </row>
    <row r="15809" spans="2:3" x14ac:dyDescent="0.45">
      <c r="B15809"/>
      <c r="C15809"/>
    </row>
    <row r="15810" spans="2:3" x14ac:dyDescent="0.45">
      <c r="B15810"/>
      <c r="C15810"/>
    </row>
    <row r="15811" spans="2:3" x14ac:dyDescent="0.45">
      <c r="B15811"/>
      <c r="C15811"/>
    </row>
    <row r="15812" spans="2:3" x14ac:dyDescent="0.45">
      <c r="B15812"/>
      <c r="C15812"/>
    </row>
    <row r="15813" spans="2:3" x14ac:dyDescent="0.45">
      <c r="B15813"/>
      <c r="C15813"/>
    </row>
    <row r="15814" spans="2:3" x14ac:dyDescent="0.45">
      <c r="B15814"/>
      <c r="C15814"/>
    </row>
    <row r="15815" spans="2:3" x14ac:dyDescent="0.45">
      <c r="B15815"/>
      <c r="C15815"/>
    </row>
    <row r="15816" spans="2:3" x14ac:dyDescent="0.45">
      <c r="B15816"/>
      <c r="C15816"/>
    </row>
    <row r="15817" spans="2:3" x14ac:dyDescent="0.45">
      <c r="B15817"/>
      <c r="C15817"/>
    </row>
    <row r="15818" spans="2:3" x14ac:dyDescent="0.45">
      <c r="B15818"/>
      <c r="C15818"/>
    </row>
    <row r="15819" spans="2:3" x14ac:dyDescent="0.45">
      <c r="B15819"/>
      <c r="C15819"/>
    </row>
    <row r="15820" spans="2:3" x14ac:dyDescent="0.45">
      <c r="B15820"/>
      <c r="C15820"/>
    </row>
    <row r="15821" spans="2:3" x14ac:dyDescent="0.45">
      <c r="B15821"/>
      <c r="C15821"/>
    </row>
    <row r="15822" spans="2:3" x14ac:dyDescent="0.45">
      <c r="B15822"/>
      <c r="C15822"/>
    </row>
    <row r="15823" spans="2:3" x14ac:dyDescent="0.45">
      <c r="B15823"/>
      <c r="C15823"/>
    </row>
    <row r="15824" spans="2:3" x14ac:dyDescent="0.45">
      <c r="B15824"/>
      <c r="C15824"/>
    </row>
    <row r="15825" spans="2:3" x14ac:dyDescent="0.45">
      <c r="B15825"/>
      <c r="C15825"/>
    </row>
    <row r="15826" spans="2:3" x14ac:dyDescent="0.45">
      <c r="B15826"/>
      <c r="C15826"/>
    </row>
    <row r="15827" spans="2:3" x14ac:dyDescent="0.45">
      <c r="B15827"/>
      <c r="C15827"/>
    </row>
    <row r="15828" spans="2:3" x14ac:dyDescent="0.45">
      <c r="B15828"/>
      <c r="C15828"/>
    </row>
    <row r="15829" spans="2:3" x14ac:dyDescent="0.45">
      <c r="B15829"/>
      <c r="C15829"/>
    </row>
    <row r="15830" spans="2:3" x14ac:dyDescent="0.45">
      <c r="B15830"/>
      <c r="C15830"/>
    </row>
    <row r="15831" spans="2:3" x14ac:dyDescent="0.45">
      <c r="B15831"/>
      <c r="C15831"/>
    </row>
    <row r="15832" spans="2:3" x14ac:dyDescent="0.45">
      <c r="B15832"/>
      <c r="C15832"/>
    </row>
    <row r="15833" spans="2:3" x14ac:dyDescent="0.45">
      <c r="B15833"/>
      <c r="C15833"/>
    </row>
    <row r="15834" spans="2:3" x14ac:dyDescent="0.45">
      <c r="B15834"/>
      <c r="C15834"/>
    </row>
    <row r="15835" spans="2:3" x14ac:dyDescent="0.45">
      <c r="B15835"/>
      <c r="C15835"/>
    </row>
    <row r="15836" spans="2:3" x14ac:dyDescent="0.45">
      <c r="B15836"/>
      <c r="C15836"/>
    </row>
    <row r="15837" spans="2:3" x14ac:dyDescent="0.45">
      <c r="B15837"/>
      <c r="C15837"/>
    </row>
    <row r="15838" spans="2:3" x14ac:dyDescent="0.45">
      <c r="B15838"/>
      <c r="C15838"/>
    </row>
    <row r="15839" spans="2:3" x14ac:dyDescent="0.45">
      <c r="B15839"/>
      <c r="C15839"/>
    </row>
    <row r="15840" spans="2:3" x14ac:dyDescent="0.45">
      <c r="B15840"/>
      <c r="C15840"/>
    </row>
    <row r="15841" spans="2:3" x14ac:dyDescent="0.45">
      <c r="B15841"/>
      <c r="C15841"/>
    </row>
    <row r="15842" spans="2:3" x14ac:dyDescent="0.45">
      <c r="B15842"/>
      <c r="C15842"/>
    </row>
    <row r="15843" spans="2:3" x14ac:dyDescent="0.45">
      <c r="B15843"/>
      <c r="C15843"/>
    </row>
    <row r="15844" spans="2:3" x14ac:dyDescent="0.45">
      <c r="B15844"/>
      <c r="C15844"/>
    </row>
    <row r="15845" spans="2:3" x14ac:dyDescent="0.45">
      <c r="B15845"/>
      <c r="C15845"/>
    </row>
    <row r="15846" spans="2:3" x14ac:dyDescent="0.45">
      <c r="B15846"/>
      <c r="C15846"/>
    </row>
    <row r="15847" spans="2:3" x14ac:dyDescent="0.45">
      <c r="B15847"/>
      <c r="C15847"/>
    </row>
    <row r="15848" spans="2:3" x14ac:dyDescent="0.45">
      <c r="B15848"/>
      <c r="C15848"/>
    </row>
    <row r="15849" spans="2:3" x14ac:dyDescent="0.45">
      <c r="B15849"/>
      <c r="C15849"/>
    </row>
    <row r="15850" spans="2:3" x14ac:dyDescent="0.45">
      <c r="B15850"/>
      <c r="C15850"/>
    </row>
    <row r="15851" spans="2:3" x14ac:dyDescent="0.45">
      <c r="B15851"/>
      <c r="C15851"/>
    </row>
    <row r="15852" spans="2:3" x14ac:dyDescent="0.45">
      <c r="B15852"/>
      <c r="C15852"/>
    </row>
    <row r="15853" spans="2:3" x14ac:dyDescent="0.45">
      <c r="B15853"/>
      <c r="C15853"/>
    </row>
    <row r="15854" spans="2:3" x14ac:dyDescent="0.45">
      <c r="B15854"/>
      <c r="C15854"/>
    </row>
    <row r="15855" spans="2:3" x14ac:dyDescent="0.45">
      <c r="B15855"/>
      <c r="C15855"/>
    </row>
    <row r="15856" spans="2:3" x14ac:dyDescent="0.45">
      <c r="B15856"/>
      <c r="C15856"/>
    </row>
    <row r="15857" spans="2:3" x14ac:dyDescent="0.45">
      <c r="B15857"/>
      <c r="C15857"/>
    </row>
    <row r="15858" spans="2:3" x14ac:dyDescent="0.45">
      <c r="B15858"/>
      <c r="C15858"/>
    </row>
    <row r="15859" spans="2:3" x14ac:dyDescent="0.45">
      <c r="B15859"/>
      <c r="C15859"/>
    </row>
    <row r="15860" spans="2:3" x14ac:dyDescent="0.45">
      <c r="B15860"/>
      <c r="C15860"/>
    </row>
    <row r="15861" spans="2:3" x14ac:dyDescent="0.45">
      <c r="B15861"/>
      <c r="C15861"/>
    </row>
    <row r="15862" spans="2:3" x14ac:dyDescent="0.45">
      <c r="B15862"/>
      <c r="C15862"/>
    </row>
    <row r="15863" spans="2:3" x14ac:dyDescent="0.45">
      <c r="B15863"/>
      <c r="C15863"/>
    </row>
    <row r="15864" spans="2:3" x14ac:dyDescent="0.45">
      <c r="B15864"/>
      <c r="C15864"/>
    </row>
    <row r="15865" spans="2:3" x14ac:dyDescent="0.45">
      <c r="B15865"/>
      <c r="C15865"/>
    </row>
    <row r="15866" spans="2:3" x14ac:dyDescent="0.45">
      <c r="B15866"/>
      <c r="C15866"/>
    </row>
    <row r="15867" spans="2:3" x14ac:dyDescent="0.45">
      <c r="B15867"/>
      <c r="C15867"/>
    </row>
    <row r="15868" spans="2:3" x14ac:dyDescent="0.45">
      <c r="B15868"/>
      <c r="C15868"/>
    </row>
    <row r="15869" spans="2:3" x14ac:dyDescent="0.45">
      <c r="B15869"/>
      <c r="C15869"/>
    </row>
    <row r="15870" spans="2:3" x14ac:dyDescent="0.45">
      <c r="B15870"/>
      <c r="C15870"/>
    </row>
    <row r="15871" spans="2:3" x14ac:dyDescent="0.45">
      <c r="B15871"/>
      <c r="C15871"/>
    </row>
    <row r="15872" spans="2:3" x14ac:dyDescent="0.45">
      <c r="B15872"/>
      <c r="C15872"/>
    </row>
    <row r="15873" spans="2:3" x14ac:dyDescent="0.45">
      <c r="B15873"/>
      <c r="C15873"/>
    </row>
    <row r="15874" spans="2:3" x14ac:dyDescent="0.45">
      <c r="B15874"/>
      <c r="C15874"/>
    </row>
    <row r="15875" spans="2:3" x14ac:dyDescent="0.45">
      <c r="B15875"/>
      <c r="C15875"/>
    </row>
    <row r="15876" spans="2:3" x14ac:dyDescent="0.45">
      <c r="B15876"/>
      <c r="C15876"/>
    </row>
    <row r="15877" spans="2:3" x14ac:dyDescent="0.45">
      <c r="B15877"/>
      <c r="C15877"/>
    </row>
    <row r="15878" spans="2:3" x14ac:dyDescent="0.45">
      <c r="B15878"/>
      <c r="C15878"/>
    </row>
    <row r="15879" spans="2:3" x14ac:dyDescent="0.45">
      <c r="B15879"/>
      <c r="C15879"/>
    </row>
    <row r="15880" spans="2:3" x14ac:dyDescent="0.45">
      <c r="B15880"/>
      <c r="C15880"/>
    </row>
    <row r="15881" spans="2:3" x14ac:dyDescent="0.45">
      <c r="B15881"/>
      <c r="C15881"/>
    </row>
    <row r="15882" spans="2:3" x14ac:dyDescent="0.45">
      <c r="B15882"/>
      <c r="C15882"/>
    </row>
    <row r="15883" spans="2:3" x14ac:dyDescent="0.45">
      <c r="B15883"/>
      <c r="C15883"/>
    </row>
    <row r="15884" spans="2:3" x14ac:dyDescent="0.45">
      <c r="B15884"/>
      <c r="C15884"/>
    </row>
    <row r="15885" spans="2:3" x14ac:dyDescent="0.45">
      <c r="B15885"/>
      <c r="C15885"/>
    </row>
    <row r="15886" spans="2:3" x14ac:dyDescent="0.45">
      <c r="B15886"/>
      <c r="C15886"/>
    </row>
    <row r="15887" spans="2:3" x14ac:dyDescent="0.45">
      <c r="B15887"/>
      <c r="C15887"/>
    </row>
    <row r="15888" spans="2:3" x14ac:dyDescent="0.45">
      <c r="B15888"/>
      <c r="C15888"/>
    </row>
    <row r="15889" spans="2:3" x14ac:dyDescent="0.45">
      <c r="B15889"/>
      <c r="C15889"/>
    </row>
    <row r="15890" spans="2:3" x14ac:dyDescent="0.45">
      <c r="B15890"/>
      <c r="C15890"/>
    </row>
    <row r="15891" spans="2:3" x14ac:dyDescent="0.45">
      <c r="B15891"/>
      <c r="C15891"/>
    </row>
    <row r="15892" spans="2:3" x14ac:dyDescent="0.45">
      <c r="B15892"/>
      <c r="C15892"/>
    </row>
    <row r="15893" spans="2:3" x14ac:dyDescent="0.45">
      <c r="B15893"/>
      <c r="C15893"/>
    </row>
    <row r="15894" spans="2:3" x14ac:dyDescent="0.45">
      <c r="B15894"/>
      <c r="C15894"/>
    </row>
    <row r="15895" spans="2:3" x14ac:dyDescent="0.45">
      <c r="B15895"/>
      <c r="C15895"/>
    </row>
    <row r="15896" spans="2:3" x14ac:dyDescent="0.45">
      <c r="B15896"/>
      <c r="C15896"/>
    </row>
    <row r="15897" spans="2:3" x14ac:dyDescent="0.45">
      <c r="B15897"/>
      <c r="C15897"/>
    </row>
    <row r="15898" spans="2:3" x14ac:dyDescent="0.45">
      <c r="B15898"/>
      <c r="C15898"/>
    </row>
    <row r="15899" spans="2:3" x14ac:dyDescent="0.45">
      <c r="B15899"/>
      <c r="C15899"/>
    </row>
    <row r="15900" spans="2:3" x14ac:dyDescent="0.45">
      <c r="B15900"/>
      <c r="C15900"/>
    </row>
    <row r="15901" spans="2:3" x14ac:dyDescent="0.45">
      <c r="B15901"/>
      <c r="C15901"/>
    </row>
    <row r="15902" spans="2:3" x14ac:dyDescent="0.45">
      <c r="B15902"/>
      <c r="C15902"/>
    </row>
    <row r="15903" spans="2:3" x14ac:dyDescent="0.45">
      <c r="B15903"/>
      <c r="C15903"/>
    </row>
    <row r="15904" spans="2:3" x14ac:dyDescent="0.45">
      <c r="B15904"/>
      <c r="C15904"/>
    </row>
    <row r="15905" spans="2:3" x14ac:dyDescent="0.45">
      <c r="B15905"/>
      <c r="C15905"/>
    </row>
    <row r="15906" spans="2:3" x14ac:dyDescent="0.45">
      <c r="B15906"/>
      <c r="C15906"/>
    </row>
    <row r="15907" spans="2:3" x14ac:dyDescent="0.45">
      <c r="B15907"/>
      <c r="C15907"/>
    </row>
    <row r="15908" spans="2:3" x14ac:dyDescent="0.45">
      <c r="B15908"/>
      <c r="C15908"/>
    </row>
    <row r="15909" spans="2:3" x14ac:dyDescent="0.45">
      <c r="B15909"/>
      <c r="C15909"/>
    </row>
    <row r="15910" spans="2:3" x14ac:dyDescent="0.45">
      <c r="B15910"/>
      <c r="C15910"/>
    </row>
    <row r="15911" spans="2:3" x14ac:dyDescent="0.45">
      <c r="B15911"/>
      <c r="C15911"/>
    </row>
    <row r="15912" spans="2:3" x14ac:dyDescent="0.45">
      <c r="B15912"/>
      <c r="C15912"/>
    </row>
    <row r="15913" spans="2:3" x14ac:dyDescent="0.45">
      <c r="B15913"/>
      <c r="C15913"/>
    </row>
    <row r="15914" spans="2:3" x14ac:dyDescent="0.45">
      <c r="B15914"/>
      <c r="C15914"/>
    </row>
    <row r="15915" spans="2:3" x14ac:dyDescent="0.45">
      <c r="B15915"/>
      <c r="C15915"/>
    </row>
    <row r="15916" spans="2:3" x14ac:dyDescent="0.45">
      <c r="B15916"/>
      <c r="C15916"/>
    </row>
    <row r="15917" spans="2:3" x14ac:dyDescent="0.45">
      <c r="B15917"/>
      <c r="C15917"/>
    </row>
    <row r="15918" spans="2:3" x14ac:dyDescent="0.45">
      <c r="B15918"/>
      <c r="C15918"/>
    </row>
    <row r="15919" spans="2:3" x14ac:dyDescent="0.45">
      <c r="B15919"/>
      <c r="C15919"/>
    </row>
    <row r="15920" spans="2:3" x14ac:dyDescent="0.45">
      <c r="B15920"/>
      <c r="C15920"/>
    </row>
    <row r="15921" spans="2:3" x14ac:dyDescent="0.45">
      <c r="B15921"/>
      <c r="C15921"/>
    </row>
    <row r="15922" spans="2:3" x14ac:dyDescent="0.45">
      <c r="B15922"/>
      <c r="C15922"/>
    </row>
    <row r="15923" spans="2:3" x14ac:dyDescent="0.45">
      <c r="B15923"/>
      <c r="C15923"/>
    </row>
    <row r="15924" spans="2:3" x14ac:dyDescent="0.45">
      <c r="B15924"/>
      <c r="C15924"/>
    </row>
    <row r="15925" spans="2:3" x14ac:dyDescent="0.45">
      <c r="B15925"/>
      <c r="C15925"/>
    </row>
    <row r="15926" spans="2:3" x14ac:dyDescent="0.45">
      <c r="B15926"/>
      <c r="C15926"/>
    </row>
    <row r="15927" spans="2:3" x14ac:dyDescent="0.45">
      <c r="B15927"/>
      <c r="C15927"/>
    </row>
    <row r="15928" spans="2:3" x14ac:dyDescent="0.45">
      <c r="B15928"/>
      <c r="C15928"/>
    </row>
    <row r="15929" spans="2:3" x14ac:dyDescent="0.45">
      <c r="B15929"/>
      <c r="C15929"/>
    </row>
    <row r="15930" spans="2:3" x14ac:dyDescent="0.45">
      <c r="B15930"/>
      <c r="C15930"/>
    </row>
    <row r="15931" spans="2:3" x14ac:dyDescent="0.45">
      <c r="B15931"/>
      <c r="C15931"/>
    </row>
    <row r="15932" spans="2:3" x14ac:dyDescent="0.45">
      <c r="B15932"/>
      <c r="C15932"/>
    </row>
    <row r="15933" spans="2:3" x14ac:dyDescent="0.45">
      <c r="B15933"/>
      <c r="C15933"/>
    </row>
    <row r="15934" spans="2:3" x14ac:dyDescent="0.45">
      <c r="B15934"/>
      <c r="C15934"/>
    </row>
    <row r="15935" spans="2:3" x14ac:dyDescent="0.45">
      <c r="B15935"/>
      <c r="C15935"/>
    </row>
    <row r="15936" spans="2:3" x14ac:dyDescent="0.45">
      <c r="B15936"/>
      <c r="C15936"/>
    </row>
    <row r="15937" spans="2:3" x14ac:dyDescent="0.45">
      <c r="B15937"/>
      <c r="C15937"/>
    </row>
    <row r="15938" spans="2:3" x14ac:dyDescent="0.45">
      <c r="B15938"/>
      <c r="C15938"/>
    </row>
    <row r="15939" spans="2:3" x14ac:dyDescent="0.45">
      <c r="B15939"/>
      <c r="C15939"/>
    </row>
    <row r="15940" spans="2:3" x14ac:dyDescent="0.45">
      <c r="B15940"/>
      <c r="C15940"/>
    </row>
    <row r="15941" spans="2:3" x14ac:dyDescent="0.45">
      <c r="B15941"/>
      <c r="C15941"/>
    </row>
    <row r="15942" spans="2:3" x14ac:dyDescent="0.45">
      <c r="B15942"/>
      <c r="C15942"/>
    </row>
    <row r="15943" spans="2:3" x14ac:dyDescent="0.45">
      <c r="B15943"/>
      <c r="C15943"/>
    </row>
    <row r="15944" spans="2:3" x14ac:dyDescent="0.45">
      <c r="B15944"/>
      <c r="C15944"/>
    </row>
    <row r="15945" spans="2:3" x14ac:dyDescent="0.45">
      <c r="B15945"/>
      <c r="C15945"/>
    </row>
    <row r="15946" spans="2:3" x14ac:dyDescent="0.45">
      <c r="B15946"/>
      <c r="C15946"/>
    </row>
    <row r="15947" spans="2:3" x14ac:dyDescent="0.45">
      <c r="B15947"/>
      <c r="C15947"/>
    </row>
    <row r="15948" spans="2:3" x14ac:dyDescent="0.45">
      <c r="B15948"/>
      <c r="C15948"/>
    </row>
    <row r="15949" spans="2:3" x14ac:dyDescent="0.45">
      <c r="B15949"/>
      <c r="C15949"/>
    </row>
    <row r="15950" spans="2:3" x14ac:dyDescent="0.45">
      <c r="B15950"/>
      <c r="C15950"/>
    </row>
    <row r="15951" spans="2:3" x14ac:dyDescent="0.45">
      <c r="B15951"/>
      <c r="C15951"/>
    </row>
    <row r="15952" spans="2:3" x14ac:dyDescent="0.45">
      <c r="B15952"/>
      <c r="C15952"/>
    </row>
    <row r="15953" spans="2:3" x14ac:dyDescent="0.45">
      <c r="B15953"/>
      <c r="C15953"/>
    </row>
    <row r="15954" spans="2:3" x14ac:dyDescent="0.45">
      <c r="B15954"/>
      <c r="C15954"/>
    </row>
    <row r="15955" spans="2:3" x14ac:dyDescent="0.45">
      <c r="B15955"/>
      <c r="C15955"/>
    </row>
    <row r="15956" spans="2:3" x14ac:dyDescent="0.45">
      <c r="B15956"/>
      <c r="C15956"/>
    </row>
    <row r="15957" spans="2:3" x14ac:dyDescent="0.45">
      <c r="B15957"/>
      <c r="C15957"/>
    </row>
    <row r="15958" spans="2:3" x14ac:dyDescent="0.45">
      <c r="B15958"/>
      <c r="C15958"/>
    </row>
    <row r="15959" spans="2:3" x14ac:dyDescent="0.45">
      <c r="B15959"/>
      <c r="C15959"/>
    </row>
    <row r="15960" spans="2:3" x14ac:dyDescent="0.45">
      <c r="B15960"/>
      <c r="C15960"/>
    </row>
    <row r="15961" spans="2:3" x14ac:dyDescent="0.45">
      <c r="B15961"/>
      <c r="C15961"/>
    </row>
    <row r="15962" spans="2:3" x14ac:dyDescent="0.45">
      <c r="B15962"/>
      <c r="C15962"/>
    </row>
    <row r="15963" spans="2:3" x14ac:dyDescent="0.45">
      <c r="B15963"/>
      <c r="C15963"/>
    </row>
    <row r="15964" spans="2:3" x14ac:dyDescent="0.45">
      <c r="B15964"/>
      <c r="C15964"/>
    </row>
    <row r="15965" spans="2:3" x14ac:dyDescent="0.45">
      <c r="B15965"/>
      <c r="C15965"/>
    </row>
    <row r="15966" spans="2:3" x14ac:dyDescent="0.45">
      <c r="B15966"/>
      <c r="C15966"/>
    </row>
    <row r="15967" spans="2:3" x14ac:dyDescent="0.45">
      <c r="B15967"/>
      <c r="C15967"/>
    </row>
    <row r="15968" spans="2:3" x14ac:dyDescent="0.45">
      <c r="B15968"/>
      <c r="C15968"/>
    </row>
    <row r="15969" spans="2:3" x14ac:dyDescent="0.45">
      <c r="B15969"/>
      <c r="C15969"/>
    </row>
    <row r="15970" spans="2:3" x14ac:dyDescent="0.45">
      <c r="B15970"/>
      <c r="C15970"/>
    </row>
    <row r="15971" spans="2:3" x14ac:dyDescent="0.45">
      <c r="B15971"/>
      <c r="C15971"/>
    </row>
    <row r="15972" spans="2:3" x14ac:dyDescent="0.45">
      <c r="B15972"/>
      <c r="C15972"/>
    </row>
    <row r="15973" spans="2:3" x14ac:dyDescent="0.45">
      <c r="B15973"/>
      <c r="C15973"/>
    </row>
    <row r="15974" spans="2:3" x14ac:dyDescent="0.45">
      <c r="B15974"/>
      <c r="C15974"/>
    </row>
    <row r="15975" spans="2:3" x14ac:dyDescent="0.45">
      <c r="B15975"/>
      <c r="C15975"/>
    </row>
    <row r="15976" spans="2:3" x14ac:dyDescent="0.45">
      <c r="B15976"/>
      <c r="C15976"/>
    </row>
    <row r="15977" spans="2:3" x14ac:dyDescent="0.45">
      <c r="B15977"/>
      <c r="C15977"/>
    </row>
    <row r="15978" spans="2:3" x14ac:dyDescent="0.45">
      <c r="B15978"/>
      <c r="C15978"/>
    </row>
    <row r="15979" spans="2:3" x14ac:dyDescent="0.45">
      <c r="B15979"/>
      <c r="C15979"/>
    </row>
    <row r="15980" spans="2:3" x14ac:dyDescent="0.45">
      <c r="B15980"/>
      <c r="C15980"/>
    </row>
    <row r="15981" spans="2:3" x14ac:dyDescent="0.45">
      <c r="B15981"/>
      <c r="C15981"/>
    </row>
    <row r="15982" spans="2:3" x14ac:dyDescent="0.45">
      <c r="B15982"/>
      <c r="C15982"/>
    </row>
    <row r="15983" spans="2:3" x14ac:dyDescent="0.45">
      <c r="B15983"/>
      <c r="C15983"/>
    </row>
    <row r="15984" spans="2:3" x14ac:dyDescent="0.45">
      <c r="B15984"/>
      <c r="C15984"/>
    </row>
    <row r="15985" spans="2:3" x14ac:dyDescent="0.45">
      <c r="B15985"/>
      <c r="C15985"/>
    </row>
    <row r="15986" spans="2:3" x14ac:dyDescent="0.45">
      <c r="B15986"/>
      <c r="C15986"/>
    </row>
    <row r="15987" spans="2:3" x14ac:dyDescent="0.45">
      <c r="B15987"/>
      <c r="C15987"/>
    </row>
    <row r="15988" spans="2:3" x14ac:dyDescent="0.45">
      <c r="B15988"/>
      <c r="C15988"/>
    </row>
    <row r="15989" spans="2:3" x14ac:dyDescent="0.45">
      <c r="B15989"/>
      <c r="C15989"/>
    </row>
    <row r="15990" spans="2:3" x14ac:dyDescent="0.45">
      <c r="B15990"/>
      <c r="C15990"/>
    </row>
    <row r="15991" spans="2:3" x14ac:dyDescent="0.45">
      <c r="B15991"/>
      <c r="C15991"/>
    </row>
    <row r="15992" spans="2:3" x14ac:dyDescent="0.45">
      <c r="B15992"/>
      <c r="C15992"/>
    </row>
    <row r="15993" spans="2:3" x14ac:dyDescent="0.45">
      <c r="B15993"/>
      <c r="C15993"/>
    </row>
    <row r="15994" spans="2:3" x14ac:dyDescent="0.45">
      <c r="B15994"/>
      <c r="C15994"/>
    </row>
    <row r="15995" spans="2:3" x14ac:dyDescent="0.45">
      <c r="B15995"/>
      <c r="C15995"/>
    </row>
    <row r="15996" spans="2:3" x14ac:dyDescent="0.45">
      <c r="B15996"/>
      <c r="C15996"/>
    </row>
    <row r="15997" spans="2:3" x14ac:dyDescent="0.45">
      <c r="B15997"/>
      <c r="C15997"/>
    </row>
    <row r="15998" spans="2:3" x14ac:dyDescent="0.45">
      <c r="B15998"/>
      <c r="C15998"/>
    </row>
    <row r="15999" spans="2:3" x14ac:dyDescent="0.45">
      <c r="B15999"/>
      <c r="C15999"/>
    </row>
    <row r="16000" spans="2:3" x14ac:dyDescent="0.45">
      <c r="B16000"/>
      <c r="C16000"/>
    </row>
    <row r="16001" spans="2:3" x14ac:dyDescent="0.45">
      <c r="B16001"/>
      <c r="C16001"/>
    </row>
    <row r="16002" spans="2:3" x14ac:dyDescent="0.45">
      <c r="B16002"/>
      <c r="C16002"/>
    </row>
    <row r="16003" spans="2:3" x14ac:dyDescent="0.45">
      <c r="B16003"/>
      <c r="C16003"/>
    </row>
    <row r="16004" spans="2:3" x14ac:dyDescent="0.45">
      <c r="B16004"/>
      <c r="C16004"/>
    </row>
    <row r="16005" spans="2:3" x14ac:dyDescent="0.45">
      <c r="B16005"/>
      <c r="C16005"/>
    </row>
    <row r="16006" spans="2:3" x14ac:dyDescent="0.45">
      <c r="B16006"/>
      <c r="C16006"/>
    </row>
    <row r="16007" spans="2:3" x14ac:dyDescent="0.45">
      <c r="B16007"/>
      <c r="C16007"/>
    </row>
    <row r="16008" spans="2:3" x14ac:dyDescent="0.45">
      <c r="B16008"/>
      <c r="C16008"/>
    </row>
    <row r="16009" spans="2:3" x14ac:dyDescent="0.45">
      <c r="B16009"/>
      <c r="C16009"/>
    </row>
    <row r="16010" spans="2:3" x14ac:dyDescent="0.45">
      <c r="B16010"/>
      <c r="C16010"/>
    </row>
    <row r="16011" spans="2:3" x14ac:dyDescent="0.45">
      <c r="B16011"/>
      <c r="C16011"/>
    </row>
    <row r="16012" spans="2:3" x14ac:dyDescent="0.45">
      <c r="B16012"/>
      <c r="C16012"/>
    </row>
    <row r="16013" spans="2:3" x14ac:dyDescent="0.45">
      <c r="B16013"/>
      <c r="C16013"/>
    </row>
    <row r="16014" spans="2:3" x14ac:dyDescent="0.45">
      <c r="B16014"/>
      <c r="C16014"/>
    </row>
    <row r="16015" spans="2:3" x14ac:dyDescent="0.45">
      <c r="B16015"/>
      <c r="C16015"/>
    </row>
    <row r="16016" spans="2:3" x14ac:dyDescent="0.45">
      <c r="B16016"/>
      <c r="C16016"/>
    </row>
    <row r="16017" spans="2:3" x14ac:dyDescent="0.45">
      <c r="B16017"/>
      <c r="C16017"/>
    </row>
    <row r="16018" spans="2:3" x14ac:dyDescent="0.45">
      <c r="B16018"/>
      <c r="C16018"/>
    </row>
    <row r="16019" spans="2:3" x14ac:dyDescent="0.45">
      <c r="B16019"/>
      <c r="C16019"/>
    </row>
    <row r="16020" spans="2:3" x14ac:dyDescent="0.45">
      <c r="B16020"/>
      <c r="C16020"/>
    </row>
    <row r="16021" spans="2:3" x14ac:dyDescent="0.45">
      <c r="B16021"/>
      <c r="C16021"/>
    </row>
    <row r="16022" spans="2:3" x14ac:dyDescent="0.45">
      <c r="B16022"/>
      <c r="C16022"/>
    </row>
    <row r="16023" spans="2:3" x14ac:dyDescent="0.45">
      <c r="B16023"/>
      <c r="C16023"/>
    </row>
    <row r="16024" spans="2:3" x14ac:dyDescent="0.45">
      <c r="B16024"/>
      <c r="C16024"/>
    </row>
    <row r="16025" spans="2:3" x14ac:dyDescent="0.45">
      <c r="B16025"/>
      <c r="C16025"/>
    </row>
    <row r="16026" spans="2:3" x14ac:dyDescent="0.45">
      <c r="B16026"/>
      <c r="C16026"/>
    </row>
    <row r="16027" spans="2:3" x14ac:dyDescent="0.45">
      <c r="B16027"/>
      <c r="C16027"/>
    </row>
    <row r="16028" spans="2:3" x14ac:dyDescent="0.45">
      <c r="B16028"/>
      <c r="C16028"/>
    </row>
    <row r="16029" spans="2:3" x14ac:dyDescent="0.45">
      <c r="B16029"/>
      <c r="C16029"/>
    </row>
    <row r="16030" spans="2:3" x14ac:dyDescent="0.45">
      <c r="B16030"/>
      <c r="C16030"/>
    </row>
    <row r="16031" spans="2:3" x14ac:dyDescent="0.45">
      <c r="B16031"/>
      <c r="C16031"/>
    </row>
    <row r="16032" spans="2:3" x14ac:dyDescent="0.45">
      <c r="B16032"/>
      <c r="C16032"/>
    </row>
    <row r="16033" spans="2:3" x14ac:dyDescent="0.45">
      <c r="B16033"/>
      <c r="C16033"/>
    </row>
    <row r="16034" spans="2:3" x14ac:dyDescent="0.45">
      <c r="B16034"/>
      <c r="C16034"/>
    </row>
    <row r="16035" spans="2:3" x14ac:dyDescent="0.45">
      <c r="B16035"/>
      <c r="C16035"/>
    </row>
    <row r="16036" spans="2:3" x14ac:dyDescent="0.45">
      <c r="B16036"/>
      <c r="C16036"/>
    </row>
    <row r="16037" spans="2:3" x14ac:dyDescent="0.45">
      <c r="B16037"/>
      <c r="C16037"/>
    </row>
    <row r="16038" spans="2:3" x14ac:dyDescent="0.45">
      <c r="B16038"/>
      <c r="C16038"/>
    </row>
    <row r="16039" spans="2:3" x14ac:dyDescent="0.45">
      <c r="B16039"/>
      <c r="C16039"/>
    </row>
    <row r="16040" spans="2:3" x14ac:dyDescent="0.45">
      <c r="B16040"/>
      <c r="C16040"/>
    </row>
    <row r="16041" spans="2:3" x14ac:dyDescent="0.45">
      <c r="B16041"/>
      <c r="C16041"/>
    </row>
    <row r="16042" spans="2:3" x14ac:dyDescent="0.45">
      <c r="B16042"/>
      <c r="C16042"/>
    </row>
    <row r="16043" spans="2:3" x14ac:dyDescent="0.45">
      <c r="B16043"/>
      <c r="C16043"/>
    </row>
    <row r="16044" spans="2:3" x14ac:dyDescent="0.45">
      <c r="B16044"/>
      <c r="C16044"/>
    </row>
    <row r="16045" spans="2:3" x14ac:dyDescent="0.45">
      <c r="B16045"/>
      <c r="C16045"/>
    </row>
    <row r="16046" spans="2:3" x14ac:dyDescent="0.45">
      <c r="B16046"/>
      <c r="C16046"/>
    </row>
    <row r="16047" spans="2:3" x14ac:dyDescent="0.45">
      <c r="B16047"/>
      <c r="C16047"/>
    </row>
    <row r="16048" spans="2:3" x14ac:dyDescent="0.45">
      <c r="B16048"/>
      <c r="C16048"/>
    </row>
    <row r="16049" spans="2:3" x14ac:dyDescent="0.45">
      <c r="B16049"/>
      <c r="C16049"/>
    </row>
    <row r="16050" spans="2:3" x14ac:dyDescent="0.45">
      <c r="B16050"/>
      <c r="C16050"/>
    </row>
    <row r="16051" spans="2:3" x14ac:dyDescent="0.45">
      <c r="B16051"/>
      <c r="C16051"/>
    </row>
    <row r="16052" spans="2:3" x14ac:dyDescent="0.45">
      <c r="B16052"/>
      <c r="C16052"/>
    </row>
    <row r="16053" spans="2:3" x14ac:dyDescent="0.45">
      <c r="B16053"/>
      <c r="C16053"/>
    </row>
    <row r="16054" spans="2:3" x14ac:dyDescent="0.45">
      <c r="B16054"/>
      <c r="C16054"/>
    </row>
    <row r="16055" spans="2:3" x14ac:dyDescent="0.45">
      <c r="B16055"/>
      <c r="C16055"/>
    </row>
    <row r="16056" spans="2:3" x14ac:dyDescent="0.45">
      <c r="B16056"/>
      <c r="C16056"/>
    </row>
    <row r="16057" spans="2:3" x14ac:dyDescent="0.45">
      <c r="B16057"/>
      <c r="C16057"/>
    </row>
    <row r="16058" spans="2:3" x14ac:dyDescent="0.45">
      <c r="B16058"/>
      <c r="C16058"/>
    </row>
    <row r="16059" spans="2:3" x14ac:dyDescent="0.45">
      <c r="B16059"/>
      <c r="C16059"/>
    </row>
    <row r="16060" spans="2:3" x14ac:dyDescent="0.45">
      <c r="B16060"/>
      <c r="C16060"/>
    </row>
    <row r="16061" spans="2:3" x14ac:dyDescent="0.45">
      <c r="B16061"/>
      <c r="C16061"/>
    </row>
    <row r="16062" spans="2:3" x14ac:dyDescent="0.45">
      <c r="B16062"/>
      <c r="C16062"/>
    </row>
    <row r="16063" spans="2:3" x14ac:dyDescent="0.45">
      <c r="B16063"/>
      <c r="C16063"/>
    </row>
    <row r="16064" spans="2:3" x14ac:dyDescent="0.45">
      <c r="B16064"/>
      <c r="C16064"/>
    </row>
    <row r="16065" spans="2:3" x14ac:dyDescent="0.45">
      <c r="B16065"/>
      <c r="C16065"/>
    </row>
    <row r="16066" spans="2:3" x14ac:dyDescent="0.45">
      <c r="B16066"/>
      <c r="C16066"/>
    </row>
    <row r="16067" spans="2:3" x14ac:dyDescent="0.45">
      <c r="B16067"/>
      <c r="C16067"/>
    </row>
    <row r="16068" spans="2:3" x14ac:dyDescent="0.45">
      <c r="B16068"/>
      <c r="C16068"/>
    </row>
    <row r="16069" spans="2:3" x14ac:dyDescent="0.45">
      <c r="B16069"/>
      <c r="C16069"/>
    </row>
    <row r="16070" spans="2:3" x14ac:dyDescent="0.45">
      <c r="B16070"/>
      <c r="C16070"/>
    </row>
    <row r="16071" spans="2:3" x14ac:dyDescent="0.45">
      <c r="B16071"/>
      <c r="C16071"/>
    </row>
    <row r="16072" spans="2:3" x14ac:dyDescent="0.45">
      <c r="B16072"/>
      <c r="C16072"/>
    </row>
    <row r="16073" spans="2:3" x14ac:dyDescent="0.45">
      <c r="B16073"/>
      <c r="C16073"/>
    </row>
    <row r="16074" spans="2:3" x14ac:dyDescent="0.45">
      <c r="B16074"/>
      <c r="C16074"/>
    </row>
    <row r="16075" spans="2:3" x14ac:dyDescent="0.45">
      <c r="B16075"/>
      <c r="C16075"/>
    </row>
    <row r="16076" spans="2:3" x14ac:dyDescent="0.45">
      <c r="B16076"/>
      <c r="C16076"/>
    </row>
    <row r="16077" spans="2:3" x14ac:dyDescent="0.45">
      <c r="B16077"/>
      <c r="C16077"/>
    </row>
    <row r="16078" spans="2:3" x14ac:dyDescent="0.45">
      <c r="B16078"/>
      <c r="C16078"/>
    </row>
    <row r="16079" spans="2:3" x14ac:dyDescent="0.45">
      <c r="B16079"/>
      <c r="C16079"/>
    </row>
    <row r="16080" spans="2:3" x14ac:dyDescent="0.45">
      <c r="B16080"/>
      <c r="C16080"/>
    </row>
    <row r="16081" spans="2:3" x14ac:dyDescent="0.45">
      <c r="B16081"/>
      <c r="C16081"/>
    </row>
    <row r="16082" spans="2:3" x14ac:dyDescent="0.45">
      <c r="B16082"/>
      <c r="C16082"/>
    </row>
    <row r="16083" spans="2:3" x14ac:dyDescent="0.45">
      <c r="B16083"/>
      <c r="C16083"/>
    </row>
    <row r="16084" spans="2:3" x14ac:dyDescent="0.45">
      <c r="B16084"/>
      <c r="C16084"/>
    </row>
    <row r="16085" spans="2:3" x14ac:dyDescent="0.45">
      <c r="B16085"/>
      <c r="C16085"/>
    </row>
    <row r="16086" spans="2:3" x14ac:dyDescent="0.45">
      <c r="B16086"/>
      <c r="C16086"/>
    </row>
    <row r="16087" spans="2:3" x14ac:dyDescent="0.45">
      <c r="B16087"/>
      <c r="C16087"/>
    </row>
    <row r="16088" spans="2:3" x14ac:dyDescent="0.45">
      <c r="B16088"/>
      <c r="C16088"/>
    </row>
    <row r="16089" spans="2:3" x14ac:dyDescent="0.45">
      <c r="B16089"/>
      <c r="C16089"/>
    </row>
    <row r="16090" spans="2:3" x14ac:dyDescent="0.45">
      <c r="B16090"/>
      <c r="C16090"/>
    </row>
    <row r="16091" spans="2:3" x14ac:dyDescent="0.45">
      <c r="B16091"/>
      <c r="C16091"/>
    </row>
    <row r="16092" spans="2:3" x14ac:dyDescent="0.45">
      <c r="B16092"/>
      <c r="C16092"/>
    </row>
    <row r="16093" spans="2:3" x14ac:dyDescent="0.45">
      <c r="B16093"/>
      <c r="C16093"/>
    </row>
    <row r="16094" spans="2:3" x14ac:dyDescent="0.45">
      <c r="B16094"/>
      <c r="C16094"/>
    </row>
    <row r="16095" spans="2:3" x14ac:dyDescent="0.45">
      <c r="B16095"/>
      <c r="C16095"/>
    </row>
    <row r="16096" spans="2:3" x14ac:dyDescent="0.45">
      <c r="B16096"/>
      <c r="C16096"/>
    </row>
    <row r="16097" spans="2:3" x14ac:dyDescent="0.45">
      <c r="B16097"/>
      <c r="C16097"/>
    </row>
    <row r="16098" spans="2:3" x14ac:dyDescent="0.45">
      <c r="B16098"/>
      <c r="C16098"/>
    </row>
    <row r="16099" spans="2:3" x14ac:dyDescent="0.45">
      <c r="B16099"/>
      <c r="C16099"/>
    </row>
    <row r="16100" spans="2:3" x14ac:dyDescent="0.45">
      <c r="B16100"/>
      <c r="C16100"/>
    </row>
    <row r="16101" spans="2:3" x14ac:dyDescent="0.45">
      <c r="B16101"/>
      <c r="C16101"/>
    </row>
    <row r="16102" spans="2:3" x14ac:dyDescent="0.45">
      <c r="B16102"/>
      <c r="C16102"/>
    </row>
    <row r="16103" spans="2:3" x14ac:dyDescent="0.45">
      <c r="B16103"/>
      <c r="C16103"/>
    </row>
    <row r="16104" spans="2:3" x14ac:dyDescent="0.45">
      <c r="B16104"/>
      <c r="C16104"/>
    </row>
    <row r="16105" spans="2:3" x14ac:dyDescent="0.45">
      <c r="B16105"/>
      <c r="C16105"/>
    </row>
    <row r="16106" spans="2:3" x14ac:dyDescent="0.45">
      <c r="B16106"/>
      <c r="C16106"/>
    </row>
    <row r="16107" spans="2:3" x14ac:dyDescent="0.45">
      <c r="B16107"/>
      <c r="C16107"/>
    </row>
    <row r="16108" spans="2:3" x14ac:dyDescent="0.45">
      <c r="B16108"/>
      <c r="C16108"/>
    </row>
    <row r="16109" spans="2:3" x14ac:dyDescent="0.45">
      <c r="B16109"/>
      <c r="C16109"/>
    </row>
    <row r="16110" spans="2:3" x14ac:dyDescent="0.45">
      <c r="B16110"/>
      <c r="C16110"/>
    </row>
    <row r="16111" spans="2:3" x14ac:dyDescent="0.45">
      <c r="B16111"/>
      <c r="C16111"/>
    </row>
    <row r="16112" spans="2:3" x14ac:dyDescent="0.45">
      <c r="B16112"/>
      <c r="C16112"/>
    </row>
    <row r="16113" spans="2:3" x14ac:dyDescent="0.45">
      <c r="B16113"/>
      <c r="C16113"/>
    </row>
    <row r="16114" spans="2:3" x14ac:dyDescent="0.45">
      <c r="B16114"/>
      <c r="C16114"/>
    </row>
    <row r="16115" spans="2:3" x14ac:dyDescent="0.45">
      <c r="B16115"/>
      <c r="C16115"/>
    </row>
    <row r="16116" spans="2:3" x14ac:dyDescent="0.45">
      <c r="B16116"/>
      <c r="C16116"/>
    </row>
    <row r="16117" spans="2:3" x14ac:dyDescent="0.45">
      <c r="B16117"/>
      <c r="C16117"/>
    </row>
    <row r="16118" spans="2:3" x14ac:dyDescent="0.45">
      <c r="B16118"/>
      <c r="C16118"/>
    </row>
    <row r="16119" spans="2:3" x14ac:dyDescent="0.45">
      <c r="B16119"/>
      <c r="C16119"/>
    </row>
    <row r="16120" spans="2:3" x14ac:dyDescent="0.45">
      <c r="B16120"/>
      <c r="C16120"/>
    </row>
    <row r="16121" spans="2:3" x14ac:dyDescent="0.45">
      <c r="B16121"/>
      <c r="C16121"/>
    </row>
    <row r="16122" spans="2:3" x14ac:dyDescent="0.45">
      <c r="B16122"/>
      <c r="C16122"/>
    </row>
    <row r="16123" spans="2:3" x14ac:dyDescent="0.45">
      <c r="B16123"/>
      <c r="C16123"/>
    </row>
    <row r="16124" spans="2:3" x14ac:dyDescent="0.45">
      <c r="B16124"/>
      <c r="C16124"/>
    </row>
    <row r="16125" spans="2:3" x14ac:dyDescent="0.45">
      <c r="B16125"/>
      <c r="C16125"/>
    </row>
    <row r="16126" spans="2:3" x14ac:dyDescent="0.45">
      <c r="B16126"/>
      <c r="C16126"/>
    </row>
    <row r="16127" spans="2:3" x14ac:dyDescent="0.45">
      <c r="B16127"/>
      <c r="C16127"/>
    </row>
    <row r="16128" spans="2:3" x14ac:dyDescent="0.45">
      <c r="B16128"/>
      <c r="C16128"/>
    </row>
    <row r="16129" spans="2:3" x14ac:dyDescent="0.45">
      <c r="B16129"/>
      <c r="C16129"/>
    </row>
    <row r="16130" spans="2:3" x14ac:dyDescent="0.45">
      <c r="B16130"/>
      <c r="C16130"/>
    </row>
    <row r="16131" spans="2:3" x14ac:dyDescent="0.45">
      <c r="B16131"/>
      <c r="C16131"/>
    </row>
    <row r="16132" spans="2:3" x14ac:dyDescent="0.45">
      <c r="B16132"/>
      <c r="C16132"/>
    </row>
    <row r="16133" spans="2:3" x14ac:dyDescent="0.45">
      <c r="B16133"/>
      <c r="C16133"/>
    </row>
    <row r="16134" spans="2:3" x14ac:dyDescent="0.45">
      <c r="B16134"/>
      <c r="C16134"/>
    </row>
    <row r="16135" spans="2:3" x14ac:dyDescent="0.45">
      <c r="B16135"/>
      <c r="C16135"/>
    </row>
    <row r="16136" spans="2:3" x14ac:dyDescent="0.45">
      <c r="B16136"/>
      <c r="C16136"/>
    </row>
    <row r="16137" spans="2:3" x14ac:dyDescent="0.45">
      <c r="B16137"/>
      <c r="C16137"/>
    </row>
    <row r="16138" spans="2:3" x14ac:dyDescent="0.45">
      <c r="B16138"/>
      <c r="C16138"/>
    </row>
    <row r="16139" spans="2:3" x14ac:dyDescent="0.45">
      <c r="B16139"/>
      <c r="C16139"/>
    </row>
    <row r="16140" spans="2:3" x14ac:dyDescent="0.45">
      <c r="B16140"/>
      <c r="C16140"/>
    </row>
    <row r="16141" spans="2:3" x14ac:dyDescent="0.45">
      <c r="B16141"/>
      <c r="C16141"/>
    </row>
    <row r="16142" spans="2:3" x14ac:dyDescent="0.45">
      <c r="B16142"/>
      <c r="C16142"/>
    </row>
    <row r="16143" spans="2:3" x14ac:dyDescent="0.45">
      <c r="B16143"/>
      <c r="C16143"/>
    </row>
    <row r="16144" spans="2:3" x14ac:dyDescent="0.45">
      <c r="B16144"/>
      <c r="C16144"/>
    </row>
    <row r="16145" spans="2:3" x14ac:dyDescent="0.45">
      <c r="B16145"/>
      <c r="C16145"/>
    </row>
    <row r="16146" spans="2:3" x14ac:dyDescent="0.45">
      <c r="B16146"/>
      <c r="C16146"/>
    </row>
    <row r="16147" spans="2:3" x14ac:dyDescent="0.45">
      <c r="B16147"/>
      <c r="C16147"/>
    </row>
    <row r="16148" spans="2:3" x14ac:dyDescent="0.45">
      <c r="B16148"/>
      <c r="C16148"/>
    </row>
    <row r="16149" spans="2:3" x14ac:dyDescent="0.45">
      <c r="B16149"/>
      <c r="C16149"/>
    </row>
    <row r="16150" spans="2:3" x14ac:dyDescent="0.45">
      <c r="B16150"/>
      <c r="C16150"/>
    </row>
    <row r="16151" spans="2:3" x14ac:dyDescent="0.45">
      <c r="B16151"/>
      <c r="C16151"/>
    </row>
    <row r="16152" spans="2:3" x14ac:dyDescent="0.45">
      <c r="B16152"/>
      <c r="C16152"/>
    </row>
    <row r="16153" spans="2:3" x14ac:dyDescent="0.45">
      <c r="B16153"/>
      <c r="C16153"/>
    </row>
    <row r="16154" spans="2:3" x14ac:dyDescent="0.45">
      <c r="B16154"/>
      <c r="C16154"/>
    </row>
    <row r="16155" spans="2:3" x14ac:dyDescent="0.45">
      <c r="B16155"/>
      <c r="C16155"/>
    </row>
    <row r="16156" spans="2:3" x14ac:dyDescent="0.45">
      <c r="B16156"/>
      <c r="C16156"/>
    </row>
    <row r="16157" spans="2:3" x14ac:dyDescent="0.45">
      <c r="B16157"/>
      <c r="C16157"/>
    </row>
    <row r="16158" spans="2:3" x14ac:dyDescent="0.45">
      <c r="B16158"/>
      <c r="C16158"/>
    </row>
    <row r="16159" spans="2:3" x14ac:dyDescent="0.45">
      <c r="B16159"/>
      <c r="C16159"/>
    </row>
    <row r="16160" spans="2:3" x14ac:dyDescent="0.45">
      <c r="B16160"/>
      <c r="C16160"/>
    </row>
    <row r="16161" spans="2:3" x14ac:dyDescent="0.45">
      <c r="B16161"/>
      <c r="C16161"/>
    </row>
    <row r="16162" spans="2:3" x14ac:dyDescent="0.45">
      <c r="B16162"/>
      <c r="C16162"/>
    </row>
    <row r="16163" spans="2:3" x14ac:dyDescent="0.45">
      <c r="B16163"/>
      <c r="C16163"/>
    </row>
    <row r="16164" spans="2:3" x14ac:dyDescent="0.45">
      <c r="B16164"/>
      <c r="C16164"/>
    </row>
    <row r="16165" spans="2:3" x14ac:dyDescent="0.45">
      <c r="B16165"/>
      <c r="C16165"/>
    </row>
    <row r="16166" spans="2:3" x14ac:dyDescent="0.45">
      <c r="B16166"/>
      <c r="C16166"/>
    </row>
    <row r="16167" spans="2:3" x14ac:dyDescent="0.45">
      <c r="B16167"/>
      <c r="C16167"/>
    </row>
    <row r="16168" spans="2:3" x14ac:dyDescent="0.45">
      <c r="B16168"/>
      <c r="C16168"/>
    </row>
    <row r="16169" spans="2:3" x14ac:dyDescent="0.45">
      <c r="B16169"/>
      <c r="C16169"/>
    </row>
    <row r="16170" spans="2:3" x14ac:dyDescent="0.45">
      <c r="B16170"/>
      <c r="C16170"/>
    </row>
    <row r="16171" spans="2:3" x14ac:dyDescent="0.45">
      <c r="B16171"/>
      <c r="C16171"/>
    </row>
    <row r="16172" spans="2:3" x14ac:dyDescent="0.45">
      <c r="B16172"/>
      <c r="C16172"/>
    </row>
    <row r="16173" spans="2:3" x14ac:dyDescent="0.45">
      <c r="B16173"/>
      <c r="C16173"/>
    </row>
    <row r="16174" spans="2:3" x14ac:dyDescent="0.45">
      <c r="B16174"/>
      <c r="C16174"/>
    </row>
    <row r="16175" spans="2:3" x14ac:dyDescent="0.45">
      <c r="B16175"/>
      <c r="C16175"/>
    </row>
    <row r="16176" spans="2:3" x14ac:dyDescent="0.45">
      <c r="B16176"/>
      <c r="C16176"/>
    </row>
    <row r="16177" spans="2:3" x14ac:dyDescent="0.45">
      <c r="B16177"/>
      <c r="C16177"/>
    </row>
    <row r="16178" spans="2:3" x14ac:dyDescent="0.45">
      <c r="B16178"/>
      <c r="C16178"/>
    </row>
    <row r="16179" spans="2:3" x14ac:dyDescent="0.45">
      <c r="B16179"/>
      <c r="C16179"/>
    </row>
    <row r="16180" spans="2:3" x14ac:dyDescent="0.45">
      <c r="B16180"/>
      <c r="C16180"/>
    </row>
    <row r="16181" spans="2:3" x14ac:dyDescent="0.45">
      <c r="B16181"/>
      <c r="C16181"/>
    </row>
    <row r="16182" spans="2:3" x14ac:dyDescent="0.45">
      <c r="B16182"/>
      <c r="C16182"/>
    </row>
    <row r="16183" spans="2:3" x14ac:dyDescent="0.45">
      <c r="B16183"/>
      <c r="C16183"/>
    </row>
    <row r="16184" spans="2:3" x14ac:dyDescent="0.45">
      <c r="B16184"/>
      <c r="C16184"/>
    </row>
    <row r="16185" spans="2:3" x14ac:dyDescent="0.45">
      <c r="B16185"/>
      <c r="C16185"/>
    </row>
    <row r="16186" spans="2:3" x14ac:dyDescent="0.45">
      <c r="B16186"/>
      <c r="C16186"/>
    </row>
    <row r="16187" spans="2:3" x14ac:dyDescent="0.45">
      <c r="B16187"/>
      <c r="C16187"/>
    </row>
    <row r="16188" spans="2:3" x14ac:dyDescent="0.45">
      <c r="B16188"/>
      <c r="C16188"/>
    </row>
    <row r="16189" spans="2:3" x14ac:dyDescent="0.45">
      <c r="B16189"/>
      <c r="C16189"/>
    </row>
    <row r="16190" spans="2:3" x14ac:dyDescent="0.45">
      <c r="B16190"/>
      <c r="C16190"/>
    </row>
    <row r="16191" spans="2:3" x14ac:dyDescent="0.45">
      <c r="B16191"/>
      <c r="C16191"/>
    </row>
    <row r="16192" spans="2:3" x14ac:dyDescent="0.45">
      <c r="B16192"/>
      <c r="C16192"/>
    </row>
    <row r="16193" spans="2:3" x14ac:dyDescent="0.45">
      <c r="B16193"/>
      <c r="C16193"/>
    </row>
    <row r="16194" spans="2:3" x14ac:dyDescent="0.45">
      <c r="B16194"/>
      <c r="C16194"/>
    </row>
    <row r="16195" spans="2:3" x14ac:dyDescent="0.45">
      <c r="B16195"/>
      <c r="C16195"/>
    </row>
    <row r="16196" spans="2:3" x14ac:dyDescent="0.45">
      <c r="B16196"/>
      <c r="C16196"/>
    </row>
    <row r="16197" spans="2:3" x14ac:dyDescent="0.45">
      <c r="B16197"/>
      <c r="C16197"/>
    </row>
    <row r="16198" spans="2:3" x14ac:dyDescent="0.45">
      <c r="B16198"/>
      <c r="C16198"/>
    </row>
    <row r="16199" spans="2:3" x14ac:dyDescent="0.45">
      <c r="B16199"/>
      <c r="C16199"/>
    </row>
    <row r="16200" spans="2:3" x14ac:dyDescent="0.45">
      <c r="B16200"/>
      <c r="C16200"/>
    </row>
    <row r="16201" spans="2:3" x14ac:dyDescent="0.45">
      <c r="B16201"/>
      <c r="C16201"/>
    </row>
    <row r="16202" spans="2:3" x14ac:dyDescent="0.45">
      <c r="B16202"/>
      <c r="C16202"/>
    </row>
    <row r="16203" spans="2:3" x14ac:dyDescent="0.45">
      <c r="B16203"/>
      <c r="C16203"/>
    </row>
    <row r="16204" spans="2:3" x14ac:dyDescent="0.45">
      <c r="B16204"/>
      <c r="C16204"/>
    </row>
    <row r="16205" spans="2:3" x14ac:dyDescent="0.45">
      <c r="B16205"/>
      <c r="C16205"/>
    </row>
    <row r="16206" spans="2:3" x14ac:dyDescent="0.45">
      <c r="B16206"/>
      <c r="C16206"/>
    </row>
    <row r="16207" spans="2:3" x14ac:dyDescent="0.45">
      <c r="B16207"/>
      <c r="C16207"/>
    </row>
    <row r="16208" spans="2:3" x14ac:dyDescent="0.45">
      <c r="B16208"/>
      <c r="C16208"/>
    </row>
    <row r="16209" spans="2:3" x14ac:dyDescent="0.45">
      <c r="B16209"/>
      <c r="C16209"/>
    </row>
    <row r="16210" spans="2:3" x14ac:dyDescent="0.45">
      <c r="B16210"/>
      <c r="C16210"/>
    </row>
    <row r="16211" spans="2:3" x14ac:dyDescent="0.45">
      <c r="B16211"/>
      <c r="C16211"/>
    </row>
    <row r="16212" spans="2:3" x14ac:dyDescent="0.45">
      <c r="B16212"/>
      <c r="C16212"/>
    </row>
    <row r="16213" spans="2:3" x14ac:dyDescent="0.45">
      <c r="B16213"/>
      <c r="C16213"/>
    </row>
    <row r="16214" spans="2:3" x14ac:dyDescent="0.45">
      <c r="B16214"/>
      <c r="C16214"/>
    </row>
    <row r="16215" spans="2:3" x14ac:dyDescent="0.45">
      <c r="B16215"/>
      <c r="C16215"/>
    </row>
    <row r="16216" spans="2:3" x14ac:dyDescent="0.45">
      <c r="B16216"/>
      <c r="C16216"/>
    </row>
    <row r="16217" spans="2:3" x14ac:dyDescent="0.45">
      <c r="B16217"/>
      <c r="C16217"/>
    </row>
    <row r="16218" spans="2:3" x14ac:dyDescent="0.45">
      <c r="B16218"/>
      <c r="C16218"/>
    </row>
    <row r="16219" spans="2:3" x14ac:dyDescent="0.45">
      <c r="B16219"/>
      <c r="C16219"/>
    </row>
    <row r="16220" spans="2:3" x14ac:dyDescent="0.45">
      <c r="B16220"/>
      <c r="C16220"/>
    </row>
    <row r="16221" spans="2:3" x14ac:dyDescent="0.45">
      <c r="B16221"/>
      <c r="C16221"/>
    </row>
    <row r="16222" spans="2:3" x14ac:dyDescent="0.45">
      <c r="B16222"/>
      <c r="C16222"/>
    </row>
    <row r="16223" spans="2:3" x14ac:dyDescent="0.45">
      <c r="B16223"/>
      <c r="C16223"/>
    </row>
    <row r="16224" spans="2:3" x14ac:dyDescent="0.45">
      <c r="B16224"/>
      <c r="C16224"/>
    </row>
    <row r="16225" spans="2:3" x14ac:dyDescent="0.45">
      <c r="B16225"/>
      <c r="C16225"/>
    </row>
    <row r="16226" spans="2:3" x14ac:dyDescent="0.45">
      <c r="B16226"/>
      <c r="C16226"/>
    </row>
    <row r="16227" spans="2:3" x14ac:dyDescent="0.45">
      <c r="B16227"/>
      <c r="C16227"/>
    </row>
    <row r="16228" spans="2:3" x14ac:dyDescent="0.45">
      <c r="B16228"/>
      <c r="C16228"/>
    </row>
    <row r="16229" spans="2:3" x14ac:dyDescent="0.45">
      <c r="B16229"/>
      <c r="C16229"/>
    </row>
    <row r="16230" spans="2:3" x14ac:dyDescent="0.45">
      <c r="B16230"/>
      <c r="C16230"/>
    </row>
    <row r="16231" spans="2:3" x14ac:dyDescent="0.45">
      <c r="B16231"/>
      <c r="C16231"/>
    </row>
    <row r="16232" spans="2:3" x14ac:dyDescent="0.45">
      <c r="B16232"/>
      <c r="C16232"/>
    </row>
    <row r="16233" spans="2:3" x14ac:dyDescent="0.45">
      <c r="B16233"/>
      <c r="C16233"/>
    </row>
    <row r="16234" spans="2:3" x14ac:dyDescent="0.45">
      <c r="B16234"/>
      <c r="C16234"/>
    </row>
    <row r="16235" spans="2:3" x14ac:dyDescent="0.45">
      <c r="B16235"/>
      <c r="C16235"/>
    </row>
    <row r="16236" spans="2:3" x14ac:dyDescent="0.45">
      <c r="B16236"/>
      <c r="C16236"/>
    </row>
    <row r="16237" spans="2:3" x14ac:dyDescent="0.45">
      <c r="B16237"/>
      <c r="C16237"/>
    </row>
    <row r="16238" spans="2:3" x14ac:dyDescent="0.45">
      <c r="B16238"/>
      <c r="C16238"/>
    </row>
    <row r="16239" spans="2:3" x14ac:dyDescent="0.45">
      <c r="B16239"/>
      <c r="C16239"/>
    </row>
    <row r="16240" spans="2:3" x14ac:dyDescent="0.45">
      <c r="B16240"/>
      <c r="C16240"/>
    </row>
    <row r="16241" spans="2:3" x14ac:dyDescent="0.45">
      <c r="B16241"/>
      <c r="C16241"/>
    </row>
    <row r="16242" spans="2:3" x14ac:dyDescent="0.45">
      <c r="B16242"/>
      <c r="C16242"/>
    </row>
    <row r="16243" spans="2:3" x14ac:dyDescent="0.45">
      <c r="B16243"/>
      <c r="C16243"/>
    </row>
    <row r="16244" spans="2:3" x14ac:dyDescent="0.45">
      <c r="B16244"/>
      <c r="C16244"/>
    </row>
    <row r="16245" spans="2:3" x14ac:dyDescent="0.45">
      <c r="B16245"/>
      <c r="C16245"/>
    </row>
    <row r="16246" spans="2:3" x14ac:dyDescent="0.45">
      <c r="B16246"/>
      <c r="C16246"/>
    </row>
    <row r="16247" spans="2:3" x14ac:dyDescent="0.45">
      <c r="B16247"/>
      <c r="C16247"/>
    </row>
    <row r="16248" spans="2:3" x14ac:dyDescent="0.45">
      <c r="B16248"/>
      <c r="C16248"/>
    </row>
    <row r="16249" spans="2:3" x14ac:dyDescent="0.45">
      <c r="B16249"/>
      <c r="C16249"/>
    </row>
    <row r="16250" spans="2:3" x14ac:dyDescent="0.45">
      <c r="B16250"/>
      <c r="C16250"/>
    </row>
    <row r="16251" spans="2:3" x14ac:dyDescent="0.45">
      <c r="B16251"/>
      <c r="C16251"/>
    </row>
    <row r="16252" spans="2:3" x14ac:dyDescent="0.45">
      <c r="B16252"/>
      <c r="C16252"/>
    </row>
    <row r="16253" spans="2:3" x14ac:dyDescent="0.45">
      <c r="B16253"/>
      <c r="C16253"/>
    </row>
    <row r="16254" spans="2:3" x14ac:dyDescent="0.45">
      <c r="B16254"/>
      <c r="C16254"/>
    </row>
    <row r="16255" spans="2:3" x14ac:dyDescent="0.45">
      <c r="B16255"/>
      <c r="C16255"/>
    </row>
    <row r="16256" spans="2:3" x14ac:dyDescent="0.45">
      <c r="B16256"/>
      <c r="C16256"/>
    </row>
    <row r="16257" spans="2:3" x14ac:dyDescent="0.45">
      <c r="B16257"/>
      <c r="C16257"/>
    </row>
    <row r="16258" spans="2:3" x14ac:dyDescent="0.45">
      <c r="B16258"/>
      <c r="C16258"/>
    </row>
    <row r="16259" spans="2:3" x14ac:dyDescent="0.45">
      <c r="B16259"/>
      <c r="C16259"/>
    </row>
    <row r="16260" spans="2:3" x14ac:dyDescent="0.45">
      <c r="B16260"/>
      <c r="C16260"/>
    </row>
    <row r="16261" spans="2:3" x14ac:dyDescent="0.45">
      <c r="B16261"/>
      <c r="C16261"/>
    </row>
    <row r="16262" spans="2:3" x14ac:dyDescent="0.45">
      <c r="B16262"/>
      <c r="C16262"/>
    </row>
    <row r="16263" spans="2:3" x14ac:dyDescent="0.45">
      <c r="B16263"/>
      <c r="C16263"/>
    </row>
    <row r="16264" spans="2:3" x14ac:dyDescent="0.45">
      <c r="B16264"/>
      <c r="C16264"/>
    </row>
    <row r="16265" spans="2:3" x14ac:dyDescent="0.45">
      <c r="B16265"/>
      <c r="C16265"/>
    </row>
    <row r="16266" spans="2:3" x14ac:dyDescent="0.45">
      <c r="B16266"/>
      <c r="C16266"/>
    </row>
    <row r="16267" spans="2:3" x14ac:dyDescent="0.45">
      <c r="B16267"/>
      <c r="C16267"/>
    </row>
    <row r="16268" spans="2:3" x14ac:dyDescent="0.45">
      <c r="B16268"/>
      <c r="C16268"/>
    </row>
    <row r="16269" spans="2:3" x14ac:dyDescent="0.45">
      <c r="B16269"/>
      <c r="C16269"/>
    </row>
    <row r="16270" spans="2:3" x14ac:dyDescent="0.45">
      <c r="B16270"/>
      <c r="C16270"/>
    </row>
    <row r="16271" spans="2:3" x14ac:dyDescent="0.45">
      <c r="B16271"/>
      <c r="C16271"/>
    </row>
    <row r="16272" spans="2:3" x14ac:dyDescent="0.45">
      <c r="B16272"/>
      <c r="C16272"/>
    </row>
    <row r="16273" spans="2:3" x14ac:dyDescent="0.45">
      <c r="B16273"/>
      <c r="C16273"/>
    </row>
    <row r="16274" spans="2:3" x14ac:dyDescent="0.45">
      <c r="B16274"/>
      <c r="C16274"/>
    </row>
    <row r="16275" spans="2:3" x14ac:dyDescent="0.45">
      <c r="B16275"/>
      <c r="C16275"/>
    </row>
    <row r="16276" spans="2:3" x14ac:dyDescent="0.45">
      <c r="B16276"/>
      <c r="C16276"/>
    </row>
    <row r="16277" spans="2:3" x14ac:dyDescent="0.45">
      <c r="B16277"/>
      <c r="C16277"/>
    </row>
    <row r="16278" spans="2:3" x14ac:dyDescent="0.45">
      <c r="B16278"/>
      <c r="C16278"/>
    </row>
    <row r="16279" spans="2:3" x14ac:dyDescent="0.45">
      <c r="B16279"/>
      <c r="C16279"/>
    </row>
    <row r="16280" spans="2:3" x14ac:dyDescent="0.45">
      <c r="B16280"/>
      <c r="C16280"/>
    </row>
    <row r="16281" spans="2:3" x14ac:dyDescent="0.45">
      <c r="B16281"/>
      <c r="C16281"/>
    </row>
    <row r="16282" spans="2:3" x14ac:dyDescent="0.45">
      <c r="B16282"/>
      <c r="C16282"/>
    </row>
    <row r="16283" spans="2:3" x14ac:dyDescent="0.45">
      <c r="B16283"/>
      <c r="C16283"/>
    </row>
    <row r="16284" spans="2:3" x14ac:dyDescent="0.45">
      <c r="B16284"/>
      <c r="C16284"/>
    </row>
    <row r="16285" spans="2:3" x14ac:dyDescent="0.45">
      <c r="B16285"/>
      <c r="C16285"/>
    </row>
    <row r="16286" spans="2:3" x14ac:dyDescent="0.45">
      <c r="B16286"/>
      <c r="C16286"/>
    </row>
    <row r="16287" spans="2:3" x14ac:dyDescent="0.45">
      <c r="B16287"/>
      <c r="C16287"/>
    </row>
    <row r="16288" spans="2:3" x14ac:dyDescent="0.45">
      <c r="B16288"/>
      <c r="C16288"/>
    </row>
    <row r="16289" spans="2:3" x14ac:dyDescent="0.45">
      <c r="B16289"/>
      <c r="C16289"/>
    </row>
    <row r="16290" spans="2:3" x14ac:dyDescent="0.45">
      <c r="B16290"/>
      <c r="C16290"/>
    </row>
    <row r="16291" spans="2:3" x14ac:dyDescent="0.45">
      <c r="B16291"/>
      <c r="C16291"/>
    </row>
    <row r="16292" spans="2:3" x14ac:dyDescent="0.45">
      <c r="B16292"/>
      <c r="C16292"/>
    </row>
    <row r="16293" spans="2:3" x14ac:dyDescent="0.45">
      <c r="B16293"/>
      <c r="C16293"/>
    </row>
    <row r="16294" spans="2:3" x14ac:dyDescent="0.45">
      <c r="B16294"/>
      <c r="C16294"/>
    </row>
    <row r="16295" spans="2:3" x14ac:dyDescent="0.45">
      <c r="B16295"/>
      <c r="C16295"/>
    </row>
    <row r="16296" spans="2:3" x14ac:dyDescent="0.45">
      <c r="B16296"/>
      <c r="C16296"/>
    </row>
    <row r="16297" spans="2:3" x14ac:dyDescent="0.45">
      <c r="B16297"/>
      <c r="C16297"/>
    </row>
    <row r="16298" spans="2:3" x14ac:dyDescent="0.45">
      <c r="B16298"/>
      <c r="C16298"/>
    </row>
    <row r="16299" spans="2:3" x14ac:dyDescent="0.45">
      <c r="B16299"/>
      <c r="C16299"/>
    </row>
    <row r="16300" spans="2:3" x14ac:dyDescent="0.45">
      <c r="B16300"/>
      <c r="C16300"/>
    </row>
    <row r="16301" spans="2:3" x14ac:dyDescent="0.45">
      <c r="B16301"/>
      <c r="C16301"/>
    </row>
    <row r="16302" spans="2:3" x14ac:dyDescent="0.45">
      <c r="B16302"/>
      <c r="C16302"/>
    </row>
    <row r="16303" spans="2:3" x14ac:dyDescent="0.45">
      <c r="B16303"/>
      <c r="C16303"/>
    </row>
    <row r="16304" spans="2:3" x14ac:dyDescent="0.45">
      <c r="B16304"/>
      <c r="C16304"/>
    </row>
    <row r="16305" spans="2:3" x14ac:dyDescent="0.45">
      <c r="B16305"/>
      <c r="C16305"/>
    </row>
    <row r="16306" spans="2:3" x14ac:dyDescent="0.45">
      <c r="B16306"/>
      <c r="C16306"/>
    </row>
    <row r="16307" spans="2:3" x14ac:dyDescent="0.45">
      <c r="B16307"/>
      <c r="C16307"/>
    </row>
    <row r="16308" spans="2:3" x14ac:dyDescent="0.45">
      <c r="B16308"/>
      <c r="C16308"/>
    </row>
    <row r="16309" spans="2:3" x14ac:dyDescent="0.45">
      <c r="B16309"/>
      <c r="C16309"/>
    </row>
    <row r="16310" spans="2:3" x14ac:dyDescent="0.45">
      <c r="B16310"/>
      <c r="C16310"/>
    </row>
    <row r="16311" spans="2:3" x14ac:dyDescent="0.45">
      <c r="B16311"/>
      <c r="C16311"/>
    </row>
    <row r="16312" spans="2:3" x14ac:dyDescent="0.45">
      <c r="B16312"/>
      <c r="C16312"/>
    </row>
    <row r="16313" spans="2:3" x14ac:dyDescent="0.45">
      <c r="B16313"/>
      <c r="C16313"/>
    </row>
    <row r="16314" spans="2:3" x14ac:dyDescent="0.45">
      <c r="B16314"/>
      <c r="C16314"/>
    </row>
    <row r="16315" spans="2:3" x14ac:dyDescent="0.45">
      <c r="B16315"/>
      <c r="C16315"/>
    </row>
    <row r="16316" spans="2:3" x14ac:dyDescent="0.45">
      <c r="B16316"/>
      <c r="C16316"/>
    </row>
    <row r="16317" spans="2:3" x14ac:dyDescent="0.45">
      <c r="B16317"/>
      <c r="C16317"/>
    </row>
    <row r="16318" spans="2:3" x14ac:dyDescent="0.45">
      <c r="B16318"/>
      <c r="C16318"/>
    </row>
    <row r="16319" spans="2:3" x14ac:dyDescent="0.45">
      <c r="B16319"/>
      <c r="C16319"/>
    </row>
    <row r="16320" spans="2:3" x14ac:dyDescent="0.45">
      <c r="B16320"/>
      <c r="C16320"/>
    </row>
    <row r="16321" spans="2:3" x14ac:dyDescent="0.45">
      <c r="B16321"/>
      <c r="C16321"/>
    </row>
    <row r="16322" spans="2:3" x14ac:dyDescent="0.45">
      <c r="B16322"/>
      <c r="C16322"/>
    </row>
    <row r="16323" spans="2:3" x14ac:dyDescent="0.45">
      <c r="B16323"/>
      <c r="C16323"/>
    </row>
    <row r="16324" spans="2:3" x14ac:dyDescent="0.45">
      <c r="B16324"/>
      <c r="C16324"/>
    </row>
    <row r="16325" spans="2:3" x14ac:dyDescent="0.45">
      <c r="B16325"/>
      <c r="C16325"/>
    </row>
    <row r="16326" spans="2:3" x14ac:dyDescent="0.45">
      <c r="B16326"/>
      <c r="C16326"/>
    </row>
    <row r="16327" spans="2:3" x14ac:dyDescent="0.45">
      <c r="B16327"/>
      <c r="C16327"/>
    </row>
    <row r="16328" spans="2:3" x14ac:dyDescent="0.45">
      <c r="B16328"/>
      <c r="C16328"/>
    </row>
    <row r="16329" spans="2:3" x14ac:dyDescent="0.45">
      <c r="B16329"/>
      <c r="C16329"/>
    </row>
    <row r="16330" spans="2:3" x14ac:dyDescent="0.45">
      <c r="B16330"/>
      <c r="C16330"/>
    </row>
    <row r="16331" spans="2:3" x14ac:dyDescent="0.45">
      <c r="B16331"/>
      <c r="C16331"/>
    </row>
    <row r="16332" spans="2:3" x14ac:dyDescent="0.45">
      <c r="B16332"/>
      <c r="C16332"/>
    </row>
    <row r="16333" spans="2:3" x14ac:dyDescent="0.45">
      <c r="B16333"/>
      <c r="C16333"/>
    </row>
    <row r="16334" spans="2:3" x14ac:dyDescent="0.45">
      <c r="B16334"/>
      <c r="C16334"/>
    </row>
    <row r="16335" spans="2:3" x14ac:dyDescent="0.45">
      <c r="B16335"/>
      <c r="C16335"/>
    </row>
    <row r="16336" spans="2:3" x14ac:dyDescent="0.45">
      <c r="B16336"/>
      <c r="C16336"/>
    </row>
    <row r="16337" spans="2:3" x14ac:dyDescent="0.45">
      <c r="B16337"/>
      <c r="C16337"/>
    </row>
    <row r="16338" spans="2:3" x14ac:dyDescent="0.45">
      <c r="B16338"/>
      <c r="C16338"/>
    </row>
    <row r="16339" spans="2:3" x14ac:dyDescent="0.45">
      <c r="B16339"/>
      <c r="C16339"/>
    </row>
    <row r="16340" spans="2:3" x14ac:dyDescent="0.45">
      <c r="B16340"/>
      <c r="C16340"/>
    </row>
    <row r="16341" spans="2:3" x14ac:dyDescent="0.45">
      <c r="B16341"/>
      <c r="C16341"/>
    </row>
    <row r="16342" spans="2:3" x14ac:dyDescent="0.45">
      <c r="B16342"/>
      <c r="C16342"/>
    </row>
    <row r="16343" spans="2:3" x14ac:dyDescent="0.45">
      <c r="B16343"/>
      <c r="C16343"/>
    </row>
    <row r="16344" spans="2:3" x14ac:dyDescent="0.45">
      <c r="B16344"/>
      <c r="C16344"/>
    </row>
    <row r="16345" spans="2:3" x14ac:dyDescent="0.45">
      <c r="B16345"/>
      <c r="C16345"/>
    </row>
    <row r="16346" spans="2:3" x14ac:dyDescent="0.45">
      <c r="B16346"/>
      <c r="C16346"/>
    </row>
    <row r="16347" spans="2:3" x14ac:dyDescent="0.45">
      <c r="B16347"/>
      <c r="C16347"/>
    </row>
    <row r="16348" spans="2:3" x14ac:dyDescent="0.45">
      <c r="B16348"/>
      <c r="C16348"/>
    </row>
    <row r="16349" spans="2:3" x14ac:dyDescent="0.45">
      <c r="B16349"/>
      <c r="C16349"/>
    </row>
    <row r="16350" spans="2:3" x14ac:dyDescent="0.45">
      <c r="B16350"/>
      <c r="C16350"/>
    </row>
    <row r="16351" spans="2:3" x14ac:dyDescent="0.45">
      <c r="B16351"/>
      <c r="C16351"/>
    </row>
    <row r="16352" spans="2:3" x14ac:dyDescent="0.45">
      <c r="B16352"/>
      <c r="C16352"/>
    </row>
    <row r="16353" spans="2:3" x14ac:dyDescent="0.45">
      <c r="B16353"/>
      <c r="C16353"/>
    </row>
    <row r="16354" spans="2:3" x14ac:dyDescent="0.45">
      <c r="B16354"/>
      <c r="C16354"/>
    </row>
    <row r="16355" spans="2:3" x14ac:dyDescent="0.45">
      <c r="B16355"/>
      <c r="C16355"/>
    </row>
    <row r="16356" spans="2:3" x14ac:dyDescent="0.45">
      <c r="B16356"/>
      <c r="C16356"/>
    </row>
    <row r="16357" spans="2:3" x14ac:dyDescent="0.45">
      <c r="B16357"/>
      <c r="C16357"/>
    </row>
    <row r="16358" spans="2:3" x14ac:dyDescent="0.45">
      <c r="B16358"/>
      <c r="C16358"/>
    </row>
    <row r="16359" spans="2:3" x14ac:dyDescent="0.45">
      <c r="B16359"/>
      <c r="C16359"/>
    </row>
    <row r="16360" spans="2:3" x14ac:dyDescent="0.45">
      <c r="B16360"/>
      <c r="C16360"/>
    </row>
    <row r="16361" spans="2:3" x14ac:dyDescent="0.45">
      <c r="B16361"/>
      <c r="C16361"/>
    </row>
    <row r="16362" spans="2:3" x14ac:dyDescent="0.45">
      <c r="B16362"/>
      <c r="C16362"/>
    </row>
    <row r="16363" spans="2:3" x14ac:dyDescent="0.45">
      <c r="B16363"/>
      <c r="C16363"/>
    </row>
    <row r="16364" spans="2:3" x14ac:dyDescent="0.45">
      <c r="B16364"/>
      <c r="C16364"/>
    </row>
    <row r="16365" spans="2:3" x14ac:dyDescent="0.45">
      <c r="B16365"/>
      <c r="C16365"/>
    </row>
    <row r="16366" spans="2:3" x14ac:dyDescent="0.45">
      <c r="B16366"/>
      <c r="C16366"/>
    </row>
    <row r="16367" spans="2:3" x14ac:dyDescent="0.45">
      <c r="B16367"/>
      <c r="C16367"/>
    </row>
    <row r="16368" spans="2:3" x14ac:dyDescent="0.45">
      <c r="B16368"/>
      <c r="C16368"/>
    </row>
    <row r="16369" spans="2:3" x14ac:dyDescent="0.45">
      <c r="B16369"/>
      <c r="C16369"/>
    </row>
    <row r="16370" spans="2:3" x14ac:dyDescent="0.45">
      <c r="B16370"/>
      <c r="C16370"/>
    </row>
    <row r="16371" spans="2:3" x14ac:dyDescent="0.45">
      <c r="B16371"/>
      <c r="C16371"/>
    </row>
    <row r="16372" spans="2:3" x14ac:dyDescent="0.45">
      <c r="B16372"/>
      <c r="C16372"/>
    </row>
    <row r="16373" spans="2:3" x14ac:dyDescent="0.45">
      <c r="B16373"/>
      <c r="C16373"/>
    </row>
    <row r="16374" spans="2:3" x14ac:dyDescent="0.45">
      <c r="B16374"/>
      <c r="C16374"/>
    </row>
    <row r="16375" spans="2:3" x14ac:dyDescent="0.45">
      <c r="B16375"/>
      <c r="C16375"/>
    </row>
    <row r="16376" spans="2:3" x14ac:dyDescent="0.45">
      <c r="B16376"/>
      <c r="C16376"/>
    </row>
    <row r="16377" spans="2:3" x14ac:dyDescent="0.45">
      <c r="B16377"/>
      <c r="C16377"/>
    </row>
    <row r="16378" spans="2:3" x14ac:dyDescent="0.45">
      <c r="B16378"/>
      <c r="C16378"/>
    </row>
    <row r="16379" spans="2:3" x14ac:dyDescent="0.45">
      <c r="B16379"/>
      <c r="C16379"/>
    </row>
    <row r="16380" spans="2:3" x14ac:dyDescent="0.45">
      <c r="B16380"/>
      <c r="C16380"/>
    </row>
    <row r="16381" spans="2:3" x14ac:dyDescent="0.45">
      <c r="B16381"/>
      <c r="C16381"/>
    </row>
    <row r="16382" spans="2:3" x14ac:dyDescent="0.45">
      <c r="B16382"/>
      <c r="C16382"/>
    </row>
    <row r="16383" spans="2:3" x14ac:dyDescent="0.45">
      <c r="B16383"/>
      <c r="C16383"/>
    </row>
    <row r="16384" spans="2:3" x14ac:dyDescent="0.45">
      <c r="B16384"/>
      <c r="C16384"/>
    </row>
    <row r="16385" spans="3:3" x14ac:dyDescent="0.45">
      <c r="C1638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C604-F2BB-40EA-A60F-175B44C9B790}">
  <dimension ref="A2:E1032228"/>
  <sheetViews>
    <sheetView topLeftCell="A7" workbookViewId="0">
      <selection activeCell="A18" sqref="A18"/>
    </sheetView>
  </sheetViews>
  <sheetFormatPr defaultColWidth="12.1328125" defaultRowHeight="15" customHeight="1" x14ac:dyDescent="0.45"/>
  <cols>
    <col min="1" max="1" width="60.1328125" style="39" bestFit="1" customWidth="1"/>
    <col min="2" max="2" width="57.59765625" style="39" bestFit="1" customWidth="1"/>
    <col min="3" max="4" width="92.3984375" style="39" bestFit="1" customWidth="1"/>
    <col min="5" max="16384" width="12.1328125" style="39"/>
  </cols>
  <sheetData>
    <row r="2" spans="1:5" ht="15" customHeight="1" x14ac:dyDescent="0.45">
      <c r="A2" s="40"/>
      <c r="D2" s="41"/>
      <c r="E2" s="42"/>
    </row>
    <row r="3" spans="1:5" ht="15" customHeight="1" x14ac:dyDescent="0.45">
      <c r="A3" s="40"/>
      <c r="D3" s="41"/>
      <c r="E3" s="42"/>
    </row>
    <row r="4" spans="1:5" ht="15" customHeight="1" x14ac:dyDescent="0.45">
      <c r="A4" s="40"/>
      <c r="D4" s="41"/>
      <c r="E4" s="42"/>
    </row>
    <row r="5" spans="1:5" ht="15" customHeight="1" x14ac:dyDescent="0.45">
      <c r="A5" s="40"/>
      <c r="D5" s="41"/>
      <c r="E5" s="42"/>
    </row>
    <row r="6" spans="1:5" ht="15" customHeight="1" x14ac:dyDescent="0.45">
      <c r="A6" s="41"/>
      <c r="B6" s="41"/>
      <c r="D6" s="41"/>
      <c r="E6" s="42"/>
    </row>
    <row r="7" spans="1:5" ht="15" customHeight="1" x14ac:dyDescent="0.45">
      <c r="A7" s="43"/>
      <c r="D7" s="41"/>
      <c r="E7" s="42"/>
    </row>
    <row r="8" spans="1:5" ht="15" customHeight="1" x14ac:dyDescent="0.45">
      <c r="A8" s="40"/>
      <c r="D8" s="41"/>
      <c r="E8" s="42"/>
    </row>
    <row r="9" spans="1:5" ht="15" customHeight="1" x14ac:dyDescent="0.45">
      <c r="A9" s="40"/>
      <c r="D9" s="41"/>
      <c r="E9" s="42"/>
    </row>
    <row r="10" spans="1:5" ht="15" customHeight="1" x14ac:dyDescent="0.45">
      <c r="A10" s="40"/>
      <c r="D10" s="41"/>
      <c r="E10" s="42"/>
    </row>
    <row r="11" spans="1:5" ht="15" customHeight="1" x14ac:dyDescent="0.45">
      <c r="A11" s="40"/>
      <c r="D11" s="41"/>
      <c r="E11" s="42"/>
    </row>
    <row r="12" spans="1:5" ht="15" customHeight="1" x14ac:dyDescent="0.45">
      <c r="A12" s="40"/>
      <c r="D12" s="41"/>
    </row>
    <row r="13" spans="1:5" ht="15" customHeight="1" x14ac:dyDescent="0.45">
      <c r="A13" s="38" t="s">
        <v>118</v>
      </c>
      <c r="B13" s="29" t="s">
        <v>118</v>
      </c>
      <c r="C13" s="6" t="s">
        <v>118</v>
      </c>
      <c r="D13" s="41"/>
      <c r="E13" s="44"/>
    </row>
    <row r="14" spans="1:5" ht="15" customHeight="1" x14ac:dyDescent="0.45">
      <c r="A14" s="38" t="s">
        <v>119</v>
      </c>
      <c r="B14" s="29" t="s">
        <v>119</v>
      </c>
      <c r="C14" s="6" t="s">
        <v>119</v>
      </c>
      <c r="D14" s="41"/>
    </row>
    <row r="15" spans="1:5" ht="15" customHeight="1" x14ac:dyDescent="0.45">
      <c r="A15" s="38" t="s">
        <v>120</v>
      </c>
      <c r="B15" s="29" t="s">
        <v>120</v>
      </c>
      <c r="C15" s="6" t="s">
        <v>120</v>
      </c>
      <c r="D15" s="41"/>
    </row>
    <row r="16" spans="1:5" ht="15" customHeight="1" x14ac:dyDescent="0.45">
      <c r="A16" s="38" t="s">
        <v>302</v>
      </c>
      <c r="B16" s="29" t="s">
        <v>302</v>
      </c>
      <c r="C16" s="6" t="s">
        <v>121</v>
      </c>
      <c r="D16" s="41"/>
    </row>
    <row r="17" spans="1:4" ht="15" customHeight="1" x14ac:dyDescent="0.45">
      <c r="A17" s="38" t="s">
        <v>298</v>
      </c>
      <c r="B17" s="2" t="s">
        <v>385</v>
      </c>
      <c r="C17" s="6" t="s">
        <v>613</v>
      </c>
      <c r="D17" s="41"/>
    </row>
    <row r="18" spans="1:4" ht="15" customHeight="1" x14ac:dyDescent="0.45">
      <c r="A18" s="38" t="s">
        <v>303</v>
      </c>
      <c r="B18" s="29" t="s">
        <v>303</v>
      </c>
      <c r="C18" s="6" t="s">
        <v>123</v>
      </c>
      <c r="D18" s="45"/>
    </row>
    <row r="19" spans="1:4" ht="15" customHeight="1" x14ac:dyDescent="0.45">
      <c r="A19" s="38" t="s">
        <v>303</v>
      </c>
      <c r="B19" s="29" t="s">
        <v>303</v>
      </c>
      <c r="C19" s="6" t="s">
        <v>124</v>
      </c>
      <c r="D19" s="41"/>
    </row>
    <row r="20" spans="1:4" ht="15" customHeight="1" x14ac:dyDescent="0.45">
      <c r="A20" s="38" t="s">
        <v>303</v>
      </c>
      <c r="B20" s="29" t="s">
        <v>303</v>
      </c>
      <c r="C20" s="6" t="s">
        <v>125</v>
      </c>
      <c r="D20" s="41"/>
    </row>
    <row r="21" spans="1:4" ht="15" customHeight="1" x14ac:dyDescent="0.45">
      <c r="A21" s="38" t="s">
        <v>187</v>
      </c>
      <c r="B21" s="29" t="s">
        <v>187</v>
      </c>
      <c r="C21" s="30" t="s">
        <v>126</v>
      </c>
      <c r="D21" s="41"/>
    </row>
    <row r="22" spans="1:4" ht="15" customHeight="1" x14ac:dyDescent="0.45">
      <c r="A22" s="38" t="s">
        <v>303</v>
      </c>
      <c r="B22" s="29" t="s">
        <v>303</v>
      </c>
      <c r="C22" s="6" t="s">
        <v>127</v>
      </c>
      <c r="D22" s="41"/>
    </row>
    <row r="23" spans="1:4" ht="15" customHeight="1" x14ac:dyDescent="0.45">
      <c r="A23" s="38" t="s">
        <v>223</v>
      </c>
      <c r="B23" s="29" t="s">
        <v>223</v>
      </c>
      <c r="C23" s="30" t="s">
        <v>128</v>
      </c>
      <c r="D23" s="41"/>
    </row>
    <row r="24" spans="1:4" ht="15" customHeight="1" x14ac:dyDescent="0.45">
      <c r="A24" s="38" t="s">
        <v>304</v>
      </c>
      <c r="B24" s="29" t="s">
        <v>304</v>
      </c>
      <c r="C24" s="31" t="s">
        <v>614</v>
      </c>
      <c r="D24" s="41"/>
    </row>
    <row r="25" spans="1:4" ht="15" customHeight="1" x14ac:dyDescent="0.45">
      <c r="A25" s="38" t="s">
        <v>303</v>
      </c>
      <c r="B25" s="29" t="s">
        <v>303</v>
      </c>
      <c r="C25" s="6" t="s">
        <v>130</v>
      </c>
      <c r="D25" s="41"/>
    </row>
    <row r="26" spans="1:4" ht="15" customHeight="1" x14ac:dyDescent="0.45">
      <c r="A26" s="38" t="s">
        <v>305</v>
      </c>
      <c r="B26" s="29" t="s">
        <v>305</v>
      </c>
      <c r="C26" s="6" t="s">
        <v>131</v>
      </c>
      <c r="D26" s="41"/>
    </row>
    <row r="27" spans="1:4" ht="15" customHeight="1" x14ac:dyDescent="0.45">
      <c r="A27" s="38" t="s">
        <v>306</v>
      </c>
      <c r="B27" s="29" t="s">
        <v>306</v>
      </c>
      <c r="C27" s="6" t="s">
        <v>132</v>
      </c>
      <c r="D27" s="41"/>
    </row>
    <row r="28" spans="1:4" ht="15" customHeight="1" x14ac:dyDescent="0.45">
      <c r="A28" s="38" t="s">
        <v>307</v>
      </c>
      <c r="B28" s="29" t="s">
        <v>307</v>
      </c>
      <c r="C28" s="6" t="s">
        <v>133</v>
      </c>
      <c r="D28" s="41"/>
    </row>
    <row r="29" spans="1:4" ht="15" customHeight="1" x14ac:dyDescent="0.45">
      <c r="A29" s="38" t="s">
        <v>308</v>
      </c>
      <c r="B29" s="29" t="s">
        <v>308</v>
      </c>
      <c r="C29" s="6" t="s">
        <v>134</v>
      </c>
      <c r="D29" s="41"/>
    </row>
    <row r="30" spans="1:4" ht="15" customHeight="1" x14ac:dyDescent="0.45">
      <c r="A30" s="38" t="s">
        <v>309</v>
      </c>
      <c r="B30" s="29" t="s">
        <v>309</v>
      </c>
      <c r="C30" s="6" t="s">
        <v>135</v>
      </c>
      <c r="D30" s="41"/>
    </row>
    <row r="31" spans="1:4" ht="15" customHeight="1" x14ac:dyDescent="0.45">
      <c r="A31" s="38" t="s">
        <v>310</v>
      </c>
      <c r="B31" s="29" t="s">
        <v>310</v>
      </c>
      <c r="C31" s="6" t="s">
        <v>136</v>
      </c>
      <c r="D31" s="41"/>
    </row>
    <row r="32" spans="1:4" ht="15" customHeight="1" x14ac:dyDescent="0.45">
      <c r="A32" s="38" t="s">
        <v>488</v>
      </c>
      <c r="B32" s="29" t="s">
        <v>311</v>
      </c>
      <c r="C32" s="6" t="s">
        <v>137</v>
      </c>
      <c r="D32" s="41"/>
    </row>
    <row r="33" spans="1:5" ht="15" customHeight="1" x14ac:dyDescent="0.45">
      <c r="A33" s="38" t="s">
        <v>312</v>
      </c>
      <c r="B33" s="29" t="s">
        <v>312</v>
      </c>
      <c r="C33" s="6" t="s">
        <v>138</v>
      </c>
      <c r="D33" s="41"/>
    </row>
    <row r="34" spans="1:5" ht="15" customHeight="1" x14ac:dyDescent="0.45">
      <c r="A34" s="38" t="s">
        <v>313</v>
      </c>
      <c r="B34" s="29" t="s">
        <v>313</v>
      </c>
      <c r="C34" s="6" t="s">
        <v>139</v>
      </c>
      <c r="D34" s="41"/>
    </row>
    <row r="35" spans="1:5" ht="15" customHeight="1" x14ac:dyDescent="0.45">
      <c r="A35" s="38" t="s">
        <v>1</v>
      </c>
      <c r="B35" s="29" t="s">
        <v>1</v>
      </c>
      <c r="C35" s="6" t="s">
        <v>140</v>
      </c>
      <c r="D35" s="41"/>
    </row>
    <row r="36" spans="1:5" ht="15" customHeight="1" x14ac:dyDescent="0.45">
      <c r="A36" s="38" t="s">
        <v>3</v>
      </c>
      <c r="B36" s="29" t="s">
        <v>3</v>
      </c>
      <c r="C36" s="6" t="s">
        <v>141</v>
      </c>
      <c r="D36" s="41"/>
    </row>
    <row r="37" spans="1:5" ht="15" customHeight="1" x14ac:dyDescent="0.45">
      <c r="A37" s="38" t="s">
        <v>10</v>
      </c>
      <c r="B37" s="29" t="s">
        <v>10</v>
      </c>
      <c r="C37" s="6" t="s">
        <v>142</v>
      </c>
      <c r="D37" s="41"/>
      <c r="E37" s="42"/>
    </row>
    <row r="38" spans="1:5" ht="15" customHeight="1" x14ac:dyDescent="0.45">
      <c r="A38" s="38" t="s">
        <v>314</v>
      </c>
      <c r="B38" s="29" t="s">
        <v>314</v>
      </c>
      <c r="C38" s="6" t="s">
        <v>143</v>
      </c>
      <c r="D38" s="41"/>
      <c r="E38" s="42"/>
    </row>
    <row r="39" spans="1:5" ht="15" customHeight="1" x14ac:dyDescent="0.45">
      <c r="A39" s="38" t="s">
        <v>315</v>
      </c>
      <c r="B39" s="29" t="s">
        <v>315</v>
      </c>
      <c r="C39" s="6" t="s">
        <v>144</v>
      </c>
      <c r="D39" s="41"/>
      <c r="E39" s="42"/>
    </row>
    <row r="40" spans="1:5" ht="15" customHeight="1" x14ac:dyDescent="0.45">
      <c r="A40" s="38" t="s">
        <v>7</v>
      </c>
      <c r="B40" s="29" t="s">
        <v>7</v>
      </c>
      <c r="C40" s="6" t="s">
        <v>145</v>
      </c>
      <c r="D40" s="41"/>
      <c r="E40" s="42"/>
    </row>
    <row r="41" spans="1:5" ht="15" customHeight="1" x14ac:dyDescent="0.45">
      <c r="A41" s="38" t="s">
        <v>29</v>
      </c>
      <c r="B41" s="29" t="s">
        <v>29</v>
      </c>
      <c r="C41" s="6" t="s">
        <v>146</v>
      </c>
      <c r="D41" s="41"/>
      <c r="E41" s="42"/>
    </row>
    <row r="42" spans="1:5" ht="15" customHeight="1" x14ac:dyDescent="0.45">
      <c r="A42" s="38" t="s">
        <v>9</v>
      </c>
      <c r="B42" s="29" t="s">
        <v>9</v>
      </c>
      <c r="C42" s="6" t="s">
        <v>147</v>
      </c>
      <c r="D42" s="46"/>
      <c r="E42" s="42"/>
    </row>
    <row r="43" spans="1:5" ht="15" customHeight="1" x14ac:dyDescent="0.45">
      <c r="A43" s="38" t="s">
        <v>219</v>
      </c>
      <c r="B43" s="29" t="s">
        <v>219</v>
      </c>
      <c r="C43" s="6" t="s">
        <v>148</v>
      </c>
      <c r="D43" s="46"/>
      <c r="E43" s="42"/>
    </row>
    <row r="44" spans="1:5" ht="15" customHeight="1" x14ac:dyDescent="0.45">
      <c r="A44" s="38" t="s">
        <v>6</v>
      </c>
      <c r="B44" s="29" t="s">
        <v>6</v>
      </c>
      <c r="C44" s="6" t="s">
        <v>149</v>
      </c>
      <c r="D44" s="46"/>
      <c r="E44" s="42"/>
    </row>
    <row r="45" spans="1:5" ht="15" customHeight="1" x14ac:dyDescent="0.45">
      <c r="A45" s="38" t="s">
        <v>18</v>
      </c>
      <c r="B45" s="29" t="s">
        <v>18</v>
      </c>
      <c r="C45" s="6" t="s">
        <v>150</v>
      </c>
      <c r="D45" s="46"/>
      <c r="E45" s="42"/>
    </row>
    <row r="46" spans="1:5" ht="15" customHeight="1" x14ac:dyDescent="0.45">
      <c r="A46" s="38" t="s">
        <v>316</v>
      </c>
      <c r="B46" s="29" t="s">
        <v>316</v>
      </c>
      <c r="C46" s="6" t="s">
        <v>151</v>
      </c>
      <c r="D46" s="46"/>
      <c r="E46" s="42"/>
    </row>
    <row r="47" spans="1:5" ht="15" customHeight="1" x14ac:dyDescent="0.45">
      <c r="A47" s="38" t="s">
        <v>490</v>
      </c>
      <c r="B47" s="29" t="s">
        <v>317</v>
      </c>
      <c r="C47" s="6" t="s">
        <v>152</v>
      </c>
      <c r="D47" s="46"/>
      <c r="E47" s="42"/>
    </row>
    <row r="48" spans="1:5" ht="15" customHeight="1" x14ac:dyDescent="0.45">
      <c r="A48" s="38" t="s">
        <v>491</v>
      </c>
      <c r="B48" s="20"/>
      <c r="C48" s="3"/>
      <c r="D48" s="46"/>
      <c r="E48" s="42"/>
    </row>
    <row r="49" spans="1:5" ht="15" customHeight="1" x14ac:dyDescent="0.45">
      <c r="A49" s="38"/>
      <c r="B49"/>
      <c r="C49" s="3"/>
      <c r="D49" s="46"/>
      <c r="E49" s="42"/>
    </row>
    <row r="50" spans="1:5" ht="15" customHeight="1" x14ac:dyDescent="0.45">
      <c r="A50" s="38"/>
      <c r="B50"/>
      <c r="C50" s="3"/>
      <c r="D50" s="46"/>
      <c r="E50" s="42"/>
    </row>
    <row r="51" spans="1:5" ht="15" customHeight="1" x14ac:dyDescent="0.45">
      <c r="A51" s="38"/>
      <c r="B51"/>
      <c r="C51" s="3"/>
      <c r="D51" s="46"/>
      <c r="E51" s="42"/>
    </row>
    <row r="52" spans="1:5" ht="15" customHeight="1" x14ac:dyDescent="0.45">
      <c r="A52" s="38"/>
      <c r="B52"/>
      <c r="C52" s="3"/>
      <c r="D52" s="46"/>
      <c r="E52" s="42"/>
    </row>
    <row r="53" spans="1:5" ht="15" customHeight="1" x14ac:dyDescent="0.45">
      <c r="A53" s="38"/>
      <c r="B53"/>
      <c r="C53" s="3"/>
      <c r="D53" s="46"/>
      <c r="E53" s="42"/>
    </row>
    <row r="54" spans="1:5" ht="15" customHeight="1" x14ac:dyDescent="0.45">
      <c r="A54" s="38"/>
      <c r="B54"/>
      <c r="C54" s="6"/>
      <c r="D54" s="46"/>
      <c r="E54" s="42"/>
    </row>
    <row r="55" spans="1:5" ht="15" customHeight="1" x14ac:dyDescent="0.45">
      <c r="A55" s="38"/>
      <c r="B55"/>
      <c r="C55" s="6"/>
      <c r="D55" s="46"/>
      <c r="E55" s="42"/>
    </row>
    <row r="56" spans="1:5" ht="15" customHeight="1" x14ac:dyDescent="0.45">
      <c r="A56" s="38"/>
      <c r="B56"/>
      <c r="C56" s="6"/>
      <c r="D56" s="46"/>
      <c r="E56" s="42"/>
    </row>
    <row r="57" spans="1:5" ht="15" customHeight="1" x14ac:dyDescent="0.45">
      <c r="A57" s="38"/>
      <c r="B57"/>
      <c r="C57" s="6"/>
      <c r="D57" s="46"/>
      <c r="E57" s="42"/>
    </row>
    <row r="58" spans="1:5" ht="15" customHeight="1" x14ac:dyDescent="0.45">
      <c r="A58" s="38"/>
      <c r="B58"/>
      <c r="C58" s="6"/>
      <c r="D58" s="46"/>
      <c r="E58" s="42"/>
    </row>
    <row r="59" spans="1:5" ht="15" customHeight="1" x14ac:dyDescent="0.45">
      <c r="A59" s="38"/>
      <c r="B59"/>
      <c r="C59" s="6"/>
      <c r="D59" s="46"/>
      <c r="E59" s="42"/>
    </row>
    <row r="60" spans="1:5" ht="15" customHeight="1" x14ac:dyDescent="0.45">
      <c r="A60" s="38"/>
      <c r="B60"/>
      <c r="C60" s="6"/>
      <c r="D60" s="46"/>
      <c r="E60" s="42"/>
    </row>
    <row r="61" spans="1:5" ht="15" customHeight="1" x14ac:dyDescent="0.45">
      <c r="A61" s="38"/>
      <c r="B61"/>
      <c r="C61" s="6"/>
      <c r="D61" s="46"/>
      <c r="E61" s="42"/>
    </row>
    <row r="62" spans="1:5" ht="15" customHeight="1" x14ac:dyDescent="0.45">
      <c r="A62" s="38"/>
      <c r="B62"/>
      <c r="C62" s="6"/>
      <c r="D62" s="46"/>
      <c r="E62" s="42"/>
    </row>
    <row r="63" spans="1:5" ht="15" customHeight="1" x14ac:dyDescent="0.45">
      <c r="A63" s="38"/>
      <c r="B63"/>
      <c r="C63" s="6"/>
      <c r="D63" s="46"/>
      <c r="E63" s="42"/>
    </row>
    <row r="64" spans="1:5" ht="15" customHeight="1" x14ac:dyDescent="0.45">
      <c r="A64" s="38"/>
      <c r="B64"/>
      <c r="C64" s="6"/>
      <c r="D64" s="46"/>
      <c r="E64" s="42"/>
    </row>
    <row r="65" spans="1:5" ht="15" customHeight="1" x14ac:dyDescent="0.45">
      <c r="A65" s="38"/>
      <c r="B65"/>
      <c r="C65" s="6"/>
      <c r="D65" s="46"/>
      <c r="E65" s="42"/>
    </row>
    <row r="66" spans="1:5" ht="15" customHeight="1" x14ac:dyDescent="0.45">
      <c r="A66" s="38"/>
      <c r="B66"/>
      <c r="C66" s="6"/>
      <c r="D66" s="46"/>
      <c r="E66" s="42"/>
    </row>
    <row r="67" spans="1:5" ht="15" customHeight="1" x14ac:dyDescent="0.45">
      <c r="A67" s="38"/>
      <c r="B67"/>
      <c r="C67" s="6"/>
      <c r="D67" s="46"/>
      <c r="E67" s="42"/>
    </row>
    <row r="68" spans="1:5" ht="15" customHeight="1" x14ac:dyDescent="0.45">
      <c r="A68" s="38"/>
      <c r="B68"/>
      <c r="C68" s="6"/>
      <c r="D68" s="46"/>
      <c r="E68" s="42"/>
    </row>
    <row r="69" spans="1:5" ht="15" customHeight="1" x14ac:dyDescent="0.45">
      <c r="A69" s="38"/>
      <c r="B69"/>
      <c r="C69" s="6"/>
      <c r="D69" s="46"/>
      <c r="E69" s="42"/>
    </row>
    <row r="70" spans="1:5" ht="15" customHeight="1" x14ac:dyDescent="0.45">
      <c r="A70" s="38"/>
      <c r="B70"/>
      <c r="C70" s="6"/>
      <c r="D70" s="46"/>
      <c r="E70" s="42"/>
    </row>
    <row r="71" spans="1:5" ht="15" customHeight="1" x14ac:dyDescent="0.45">
      <c r="A71" s="38"/>
      <c r="B71"/>
      <c r="C71" s="6"/>
      <c r="D71" s="46"/>
      <c r="E71" s="42"/>
    </row>
    <row r="72" spans="1:5" ht="15" customHeight="1" x14ac:dyDescent="0.45">
      <c r="A72" s="38"/>
      <c r="B72"/>
      <c r="C72" s="6"/>
      <c r="D72" s="46"/>
      <c r="E72" s="42"/>
    </row>
    <row r="73" spans="1:5" ht="15" customHeight="1" x14ac:dyDescent="0.45">
      <c r="A73" s="38"/>
      <c r="B73"/>
      <c r="C73" s="6"/>
      <c r="D73" s="46"/>
      <c r="E73" s="42"/>
    </row>
    <row r="74" spans="1:5" ht="15" customHeight="1" x14ac:dyDescent="0.45">
      <c r="A74" s="38"/>
      <c r="B74"/>
      <c r="C74" s="6"/>
      <c r="D74" s="46"/>
      <c r="E74" s="42"/>
    </row>
    <row r="75" spans="1:5" ht="15" customHeight="1" x14ac:dyDescent="0.45">
      <c r="A75" s="38"/>
      <c r="B75"/>
      <c r="C75" s="6"/>
      <c r="D75" s="46"/>
      <c r="E75" s="42"/>
    </row>
    <row r="76" spans="1:5" ht="15" customHeight="1" x14ac:dyDescent="0.45">
      <c r="A76" s="38"/>
      <c r="B76"/>
      <c r="C76" s="6"/>
      <c r="D76" s="46"/>
      <c r="E76" s="42"/>
    </row>
    <row r="77" spans="1:5" ht="15" customHeight="1" x14ac:dyDescent="0.45">
      <c r="A77" s="38"/>
      <c r="B77"/>
      <c r="C77" s="6"/>
      <c r="D77" s="46"/>
      <c r="E77" s="42"/>
    </row>
    <row r="78" spans="1:5" ht="15" customHeight="1" x14ac:dyDescent="0.45">
      <c r="A78" s="38"/>
      <c r="B78"/>
      <c r="C78" s="6"/>
      <c r="D78" s="46"/>
      <c r="E78" s="42"/>
    </row>
    <row r="79" spans="1:5" ht="15" customHeight="1" x14ac:dyDescent="0.45">
      <c r="A79" s="38"/>
      <c r="B79"/>
      <c r="C79" s="6"/>
      <c r="D79" s="46"/>
      <c r="E79" s="42"/>
    </row>
    <row r="80" spans="1:5" ht="15" customHeight="1" x14ac:dyDescent="0.45">
      <c r="A80" s="38"/>
      <c r="B80"/>
      <c r="C80" s="6"/>
      <c r="D80" s="46"/>
      <c r="E80" s="42"/>
    </row>
    <row r="81" spans="1:5" ht="15" customHeight="1" x14ac:dyDescent="0.45">
      <c r="A81" s="38"/>
      <c r="B81"/>
      <c r="C81" s="6"/>
      <c r="D81" s="46"/>
      <c r="E81" s="42"/>
    </row>
    <row r="82" spans="1:5" ht="15" customHeight="1" x14ac:dyDescent="0.45">
      <c r="A82" s="38"/>
      <c r="B82"/>
      <c r="C82" s="6"/>
      <c r="D82" s="46"/>
      <c r="E82" s="42"/>
    </row>
    <row r="83" spans="1:5" ht="15" customHeight="1" x14ac:dyDescent="0.45">
      <c r="A83" s="38"/>
      <c r="B83"/>
      <c r="C83" s="6"/>
      <c r="D83" s="46"/>
      <c r="E83" s="42"/>
    </row>
    <row r="84" spans="1:5" ht="15" customHeight="1" x14ac:dyDescent="0.45">
      <c r="A84" s="38"/>
      <c r="B84"/>
      <c r="C84" s="6"/>
      <c r="D84" s="46"/>
      <c r="E84" s="42"/>
    </row>
    <row r="85" spans="1:5" ht="15" customHeight="1" x14ac:dyDescent="0.45">
      <c r="A85" s="38"/>
      <c r="B85"/>
      <c r="C85" s="6"/>
      <c r="D85" s="46"/>
      <c r="E85" s="42"/>
    </row>
    <row r="86" spans="1:5" ht="15" customHeight="1" x14ac:dyDescent="0.45">
      <c r="A86" s="38"/>
      <c r="B86"/>
      <c r="C86" s="6"/>
      <c r="D86" s="46"/>
      <c r="E86" s="42"/>
    </row>
    <row r="87" spans="1:5" ht="15" customHeight="1" x14ac:dyDescent="0.45">
      <c r="A87" s="38"/>
      <c r="B87"/>
      <c r="C87" s="6"/>
      <c r="D87" s="46"/>
      <c r="E87" s="42"/>
    </row>
    <row r="88" spans="1:5" ht="15" customHeight="1" x14ac:dyDescent="0.45">
      <c r="A88" s="38"/>
      <c r="B88"/>
      <c r="C88" s="6"/>
      <c r="D88" s="46"/>
      <c r="E88" s="42"/>
    </row>
    <row r="89" spans="1:5" ht="15" customHeight="1" x14ac:dyDescent="0.45">
      <c r="A89" s="38"/>
      <c r="B89"/>
      <c r="C89" s="6"/>
      <c r="D89" s="46"/>
      <c r="E89" s="42"/>
    </row>
    <row r="90" spans="1:5" ht="15" customHeight="1" x14ac:dyDescent="0.45">
      <c r="A90" s="38"/>
      <c r="B90"/>
      <c r="C90" s="6"/>
      <c r="D90" s="46"/>
      <c r="E90" s="42"/>
    </row>
    <row r="91" spans="1:5" ht="15" customHeight="1" x14ac:dyDescent="0.45">
      <c r="A91" s="38"/>
      <c r="B91"/>
      <c r="C91" s="6"/>
      <c r="D91" s="46"/>
      <c r="E91" s="42"/>
    </row>
    <row r="92" spans="1:5" ht="15" customHeight="1" x14ac:dyDescent="0.45">
      <c r="A92" s="38"/>
      <c r="B92"/>
      <c r="C92" s="6"/>
      <c r="D92" s="46"/>
      <c r="E92" s="42"/>
    </row>
    <row r="93" spans="1:5" ht="15" customHeight="1" x14ac:dyDescent="0.45">
      <c r="A93" s="38"/>
      <c r="B93"/>
      <c r="C93" s="6"/>
      <c r="D93" s="46"/>
      <c r="E93" s="42"/>
    </row>
    <row r="94" spans="1:5" ht="15" customHeight="1" x14ac:dyDescent="0.45">
      <c r="A94" s="38"/>
      <c r="B94"/>
      <c r="C94" s="6"/>
      <c r="D94" s="46"/>
      <c r="E94" s="42"/>
    </row>
    <row r="95" spans="1:5" ht="15" customHeight="1" x14ac:dyDescent="0.45">
      <c r="A95" s="38"/>
      <c r="B95"/>
      <c r="C95" s="6"/>
      <c r="D95" s="46"/>
      <c r="E95" s="42"/>
    </row>
    <row r="96" spans="1:5" ht="15" customHeight="1" x14ac:dyDescent="0.45">
      <c r="A96" s="38"/>
      <c r="B96"/>
      <c r="C96" s="6"/>
      <c r="D96" s="46"/>
      <c r="E96" s="42"/>
    </row>
    <row r="97" spans="1:5" ht="15" customHeight="1" x14ac:dyDescent="0.45">
      <c r="A97" s="38"/>
      <c r="B97"/>
      <c r="C97" s="6"/>
      <c r="D97" s="46"/>
      <c r="E97" s="42"/>
    </row>
    <row r="98" spans="1:5" ht="15" customHeight="1" x14ac:dyDescent="0.45">
      <c r="A98" s="38"/>
      <c r="B98"/>
      <c r="C98" s="6"/>
      <c r="D98" s="46"/>
      <c r="E98" s="42"/>
    </row>
    <row r="99" spans="1:5" ht="15" customHeight="1" x14ac:dyDescent="0.45">
      <c r="A99" s="38"/>
      <c r="B99"/>
      <c r="C99" s="6"/>
      <c r="D99" s="46"/>
      <c r="E99" s="42"/>
    </row>
    <row r="100" spans="1:5" ht="15" customHeight="1" x14ac:dyDescent="0.45">
      <c r="A100" s="38"/>
      <c r="B100"/>
      <c r="C100" s="6"/>
      <c r="D100" s="46"/>
      <c r="E100" s="42"/>
    </row>
    <row r="101" spans="1:5" ht="15" customHeight="1" x14ac:dyDescent="0.45">
      <c r="A101" s="38"/>
      <c r="B101"/>
      <c r="C101" s="6"/>
      <c r="D101" s="46"/>
      <c r="E101" s="42"/>
    </row>
    <row r="102" spans="1:5" ht="15" customHeight="1" x14ac:dyDescent="0.45">
      <c r="A102" s="38"/>
      <c r="B102"/>
      <c r="C102" s="6"/>
      <c r="D102" s="46"/>
      <c r="E102" s="42"/>
    </row>
    <row r="103" spans="1:5" ht="15" customHeight="1" x14ac:dyDescent="0.45">
      <c r="A103" s="38"/>
      <c r="B103"/>
      <c r="C103" s="6"/>
      <c r="D103" s="46"/>
      <c r="E103" s="42"/>
    </row>
    <row r="104" spans="1:5" ht="15" customHeight="1" x14ac:dyDescent="0.45">
      <c r="A104" s="38"/>
      <c r="B104"/>
      <c r="C104" s="6"/>
      <c r="D104" s="46"/>
      <c r="E104" s="42"/>
    </row>
    <row r="105" spans="1:5" ht="15" customHeight="1" x14ac:dyDescent="0.45">
      <c r="A105" s="38"/>
      <c r="B105"/>
      <c r="C105" s="6"/>
      <c r="D105" s="46"/>
      <c r="E105" s="42"/>
    </row>
    <row r="106" spans="1:5" ht="15" customHeight="1" x14ac:dyDescent="0.45">
      <c r="A106" s="38"/>
      <c r="B106"/>
      <c r="C106" s="6"/>
      <c r="D106" s="46"/>
      <c r="E106" s="42"/>
    </row>
    <row r="107" spans="1:5" ht="15" customHeight="1" x14ac:dyDescent="0.45">
      <c r="A107" s="38"/>
      <c r="B107"/>
      <c r="C107" s="6"/>
      <c r="D107" s="46"/>
      <c r="E107" s="42"/>
    </row>
    <row r="108" spans="1:5" ht="15" customHeight="1" x14ac:dyDescent="0.45">
      <c r="A108" s="38"/>
      <c r="B108"/>
      <c r="C108" s="6"/>
      <c r="D108" s="46"/>
      <c r="E108" s="42"/>
    </row>
    <row r="109" spans="1:5" ht="15" customHeight="1" x14ac:dyDescent="0.45">
      <c r="A109" s="38"/>
      <c r="B109"/>
      <c r="C109" s="6"/>
      <c r="D109" s="46"/>
      <c r="E109" s="42"/>
    </row>
    <row r="110" spans="1:5" ht="15" customHeight="1" x14ac:dyDescent="0.45">
      <c r="A110" s="38"/>
      <c r="B110"/>
      <c r="C110" s="6"/>
      <c r="D110" s="46"/>
      <c r="E110" s="42"/>
    </row>
    <row r="111" spans="1:5" ht="15" customHeight="1" x14ac:dyDescent="0.45">
      <c r="A111" s="38"/>
      <c r="B111"/>
      <c r="C111" s="6"/>
      <c r="D111" s="46"/>
      <c r="E111" s="42"/>
    </row>
    <row r="112" spans="1:5" ht="15" customHeight="1" x14ac:dyDescent="0.45">
      <c r="A112" s="38"/>
      <c r="B112"/>
      <c r="C112" s="6"/>
      <c r="D112" s="46"/>
      <c r="E112" s="42"/>
    </row>
    <row r="113" spans="1:5" ht="15" customHeight="1" x14ac:dyDescent="0.45">
      <c r="A113" s="38"/>
      <c r="B113"/>
      <c r="C113" s="6"/>
      <c r="D113" s="46"/>
      <c r="E113" s="42"/>
    </row>
    <row r="114" spans="1:5" ht="15" customHeight="1" x14ac:dyDescent="0.45">
      <c r="A114" s="38"/>
      <c r="B114"/>
      <c r="C114" s="6"/>
      <c r="D114" s="46"/>
      <c r="E114" s="42"/>
    </row>
    <row r="115" spans="1:5" ht="15" customHeight="1" x14ac:dyDescent="0.45">
      <c r="A115" s="38"/>
      <c r="B115"/>
      <c r="C115" s="6"/>
      <c r="D115" s="46"/>
      <c r="E115" s="42"/>
    </row>
    <row r="116" spans="1:5" ht="15" customHeight="1" x14ac:dyDescent="0.45">
      <c r="A116" s="38"/>
      <c r="B116"/>
      <c r="C116" s="6"/>
      <c r="D116" s="46"/>
      <c r="E116" s="42"/>
    </row>
    <row r="117" spans="1:5" ht="15" customHeight="1" x14ac:dyDescent="0.45">
      <c r="A117" s="38"/>
      <c r="B117"/>
      <c r="C117" s="6"/>
      <c r="D117" s="46"/>
      <c r="E117" s="42"/>
    </row>
    <row r="118" spans="1:5" ht="15" customHeight="1" x14ac:dyDescent="0.45">
      <c r="A118" s="38"/>
      <c r="B118"/>
      <c r="C118" s="6"/>
      <c r="D118" s="46"/>
      <c r="E118" s="42"/>
    </row>
    <row r="119" spans="1:5" ht="15" customHeight="1" x14ac:dyDescent="0.45">
      <c r="A119" s="38"/>
      <c r="B119"/>
      <c r="C119" s="6"/>
      <c r="D119" s="46"/>
      <c r="E119" s="42"/>
    </row>
    <row r="120" spans="1:5" ht="15" customHeight="1" x14ac:dyDescent="0.45">
      <c r="A120" s="38"/>
      <c r="B120"/>
      <c r="C120" s="6"/>
      <c r="D120" s="46"/>
      <c r="E120" s="42"/>
    </row>
    <row r="121" spans="1:5" ht="15" customHeight="1" x14ac:dyDescent="0.45">
      <c r="A121" s="38"/>
      <c r="B121"/>
      <c r="C121" s="6"/>
      <c r="D121" s="46"/>
      <c r="E121" s="42"/>
    </row>
    <row r="122" spans="1:5" ht="15" customHeight="1" x14ac:dyDescent="0.45">
      <c r="A122" s="38"/>
      <c r="B122"/>
      <c r="C122" s="6"/>
      <c r="D122" s="46"/>
      <c r="E122" s="42"/>
    </row>
    <row r="123" spans="1:5" ht="15" customHeight="1" x14ac:dyDescent="0.45">
      <c r="A123" s="38"/>
      <c r="B123"/>
      <c r="C123" s="6"/>
      <c r="D123" s="46"/>
      <c r="E123" s="42"/>
    </row>
    <row r="124" spans="1:5" ht="15" customHeight="1" x14ac:dyDescent="0.45">
      <c r="A124" s="38"/>
      <c r="B124"/>
      <c r="C124" s="6"/>
      <c r="D124" s="46"/>
      <c r="E124" s="42"/>
    </row>
    <row r="125" spans="1:5" ht="15" customHeight="1" x14ac:dyDescent="0.45">
      <c r="A125" s="38"/>
      <c r="B125"/>
      <c r="C125" s="6"/>
      <c r="D125" s="46"/>
      <c r="E125" s="42"/>
    </row>
    <row r="126" spans="1:5" ht="15" customHeight="1" x14ac:dyDescent="0.45">
      <c r="A126" s="38"/>
      <c r="B126"/>
      <c r="C126" s="6"/>
      <c r="D126" s="46"/>
      <c r="E126" s="42"/>
    </row>
    <row r="127" spans="1:5" ht="15" customHeight="1" x14ac:dyDescent="0.45">
      <c r="A127" s="38"/>
      <c r="B127"/>
      <c r="C127" s="6"/>
      <c r="D127" s="46"/>
      <c r="E127" s="42"/>
    </row>
    <row r="128" spans="1:5" ht="15" customHeight="1" x14ac:dyDescent="0.45">
      <c r="A128" s="38"/>
      <c r="B128"/>
      <c r="C128" s="6"/>
      <c r="D128" s="46"/>
      <c r="E128" s="42"/>
    </row>
    <row r="129" spans="1:5" ht="15" customHeight="1" x14ac:dyDescent="0.45">
      <c r="A129" s="38"/>
      <c r="B129"/>
      <c r="C129" s="6"/>
      <c r="D129" s="46"/>
      <c r="E129" s="42"/>
    </row>
    <row r="130" spans="1:5" ht="15" customHeight="1" x14ac:dyDescent="0.45">
      <c r="A130" s="38"/>
      <c r="B130"/>
      <c r="C130" s="6"/>
      <c r="D130" s="46"/>
      <c r="E130" s="42"/>
    </row>
    <row r="131" spans="1:5" ht="15" customHeight="1" x14ac:dyDescent="0.45">
      <c r="A131" s="38"/>
      <c r="B131"/>
      <c r="C131" s="6"/>
      <c r="D131" s="46"/>
      <c r="E131" s="42"/>
    </row>
    <row r="132" spans="1:5" ht="15" customHeight="1" x14ac:dyDescent="0.45">
      <c r="A132" s="38"/>
      <c r="B132"/>
      <c r="C132" s="6"/>
      <c r="D132" s="46"/>
      <c r="E132" s="42"/>
    </row>
    <row r="133" spans="1:5" ht="15" customHeight="1" x14ac:dyDescent="0.45">
      <c r="A133" s="38"/>
      <c r="B133"/>
      <c r="C133" s="6"/>
      <c r="D133" s="46"/>
      <c r="E133" s="42"/>
    </row>
    <row r="134" spans="1:5" ht="15" customHeight="1" x14ac:dyDescent="0.45">
      <c r="A134" s="38"/>
      <c r="B134"/>
      <c r="C134" s="6"/>
      <c r="D134" s="46"/>
      <c r="E134" s="42"/>
    </row>
    <row r="135" spans="1:5" ht="15" customHeight="1" x14ac:dyDescent="0.45">
      <c r="A135" s="38"/>
      <c r="B135"/>
      <c r="C135" s="6"/>
      <c r="D135" s="46"/>
      <c r="E135" s="42"/>
    </row>
    <row r="136" spans="1:5" ht="15" customHeight="1" x14ac:dyDescent="0.45">
      <c r="A136" s="38"/>
      <c r="B136"/>
      <c r="C136" s="6"/>
      <c r="D136" s="46"/>
      <c r="E136" s="42"/>
    </row>
    <row r="137" spans="1:5" ht="15" customHeight="1" x14ac:dyDescent="0.45">
      <c r="A137" s="38"/>
      <c r="B137"/>
      <c r="C137" s="6"/>
      <c r="D137" s="46"/>
      <c r="E137" s="42"/>
    </row>
    <row r="138" spans="1:5" ht="15" customHeight="1" x14ac:dyDescent="0.45">
      <c r="A138" s="38"/>
      <c r="B138"/>
      <c r="C138" s="6"/>
      <c r="D138" s="46"/>
      <c r="E138" s="42"/>
    </row>
    <row r="139" spans="1:5" ht="15" customHeight="1" x14ac:dyDescent="0.45">
      <c r="A139" s="38"/>
      <c r="B139"/>
      <c r="C139" s="6"/>
      <c r="D139" s="46"/>
      <c r="E139" s="42"/>
    </row>
    <row r="140" spans="1:5" ht="15" customHeight="1" x14ac:dyDescent="0.45">
      <c r="A140" s="38"/>
      <c r="B140"/>
      <c r="C140" s="6"/>
      <c r="D140" s="46"/>
      <c r="E140" s="42"/>
    </row>
    <row r="141" spans="1:5" ht="15" customHeight="1" x14ac:dyDescent="0.45">
      <c r="A141" s="38"/>
      <c r="B141"/>
      <c r="C141" s="6"/>
      <c r="D141" s="46"/>
      <c r="E141" s="42"/>
    </row>
    <row r="142" spans="1:5" ht="15" customHeight="1" x14ac:dyDescent="0.45">
      <c r="A142" s="38"/>
      <c r="B142"/>
      <c r="C142" s="6"/>
      <c r="D142" s="46"/>
      <c r="E142" s="42"/>
    </row>
    <row r="143" spans="1:5" ht="15" customHeight="1" x14ac:dyDescent="0.45">
      <c r="A143" s="38"/>
      <c r="B143"/>
      <c r="C143" s="6"/>
      <c r="D143" s="46"/>
      <c r="E143" s="42"/>
    </row>
    <row r="144" spans="1:5" ht="15" customHeight="1" x14ac:dyDescent="0.45">
      <c r="A144" s="38"/>
      <c r="B144"/>
      <c r="C144" s="6"/>
      <c r="D144" s="46"/>
      <c r="E144" s="42"/>
    </row>
    <row r="145" spans="1:5" ht="15" customHeight="1" x14ac:dyDescent="0.45">
      <c r="A145" s="38"/>
      <c r="B145"/>
      <c r="C145" s="6"/>
      <c r="D145" s="46"/>
      <c r="E145" s="42"/>
    </row>
    <row r="146" spans="1:5" ht="15" customHeight="1" x14ac:dyDescent="0.45">
      <c r="A146" s="38"/>
      <c r="B146"/>
      <c r="C146" s="6"/>
      <c r="D146" s="46"/>
      <c r="E146" s="42"/>
    </row>
    <row r="147" spans="1:5" ht="15" customHeight="1" x14ac:dyDescent="0.45">
      <c r="A147" s="38"/>
      <c r="B147"/>
      <c r="C147" s="6"/>
      <c r="D147" s="46"/>
      <c r="E147" s="42"/>
    </row>
    <row r="148" spans="1:5" ht="15" customHeight="1" x14ac:dyDescent="0.45">
      <c r="A148" s="38"/>
      <c r="B148"/>
      <c r="C148" s="6"/>
      <c r="D148" s="46"/>
      <c r="E148" s="42"/>
    </row>
    <row r="149" spans="1:5" ht="15" customHeight="1" x14ac:dyDescent="0.45">
      <c r="A149" s="38"/>
      <c r="B149"/>
      <c r="C149" s="6"/>
      <c r="D149" s="46"/>
      <c r="E149" s="42"/>
    </row>
    <row r="150" spans="1:5" ht="15" customHeight="1" x14ac:dyDescent="0.45">
      <c r="A150" s="38"/>
      <c r="B150"/>
      <c r="C150" s="6"/>
      <c r="D150" s="46"/>
      <c r="E150" s="42"/>
    </row>
    <row r="151" spans="1:5" ht="15" customHeight="1" x14ac:dyDescent="0.45">
      <c r="A151" s="38"/>
      <c r="B151"/>
      <c r="C151" s="6"/>
      <c r="D151" s="46"/>
      <c r="E151" s="42"/>
    </row>
    <row r="152" spans="1:5" ht="15" customHeight="1" x14ac:dyDescent="0.45">
      <c r="A152" s="38"/>
      <c r="B152"/>
      <c r="C152" s="6"/>
      <c r="D152" s="46"/>
      <c r="E152" s="42"/>
    </row>
    <row r="153" spans="1:5" ht="15" customHeight="1" x14ac:dyDescent="0.45">
      <c r="A153" s="38"/>
      <c r="B153"/>
      <c r="C153" s="6"/>
      <c r="D153" s="46"/>
      <c r="E153" s="42"/>
    </row>
    <row r="154" spans="1:5" ht="15" customHeight="1" x14ac:dyDescent="0.45">
      <c r="A154" s="38"/>
      <c r="B154"/>
      <c r="C154" s="6"/>
      <c r="D154" s="46"/>
      <c r="E154" s="42"/>
    </row>
    <row r="155" spans="1:5" ht="15" customHeight="1" x14ac:dyDescent="0.45">
      <c r="A155" s="38"/>
      <c r="B155"/>
      <c r="C155" s="6"/>
      <c r="D155" s="46"/>
      <c r="E155" s="42"/>
    </row>
    <row r="156" spans="1:5" ht="15" customHeight="1" x14ac:dyDescent="0.45">
      <c r="A156" s="38"/>
      <c r="B156"/>
      <c r="C156" s="6"/>
      <c r="D156" s="46"/>
      <c r="E156" s="42"/>
    </row>
    <row r="157" spans="1:5" ht="15" customHeight="1" x14ac:dyDescent="0.45">
      <c r="A157" s="38"/>
      <c r="B157"/>
      <c r="C157" s="6"/>
      <c r="D157" s="46"/>
      <c r="E157" s="42"/>
    </row>
    <row r="158" spans="1:5" ht="15" customHeight="1" x14ac:dyDescent="0.45">
      <c r="A158" s="38"/>
      <c r="B158"/>
      <c r="C158" s="6"/>
      <c r="D158" s="46"/>
      <c r="E158" s="42"/>
    </row>
    <row r="159" spans="1:5" ht="15" customHeight="1" x14ac:dyDescent="0.45">
      <c r="A159" s="38"/>
      <c r="B159"/>
      <c r="C159" s="6"/>
      <c r="D159" s="46"/>
      <c r="E159" s="42"/>
    </row>
    <row r="160" spans="1:5" ht="15" customHeight="1" x14ac:dyDescent="0.45">
      <c r="A160" s="38"/>
      <c r="B160"/>
      <c r="C160" s="6"/>
      <c r="D160" s="46"/>
      <c r="E160" s="42"/>
    </row>
    <row r="161" spans="1:5" ht="15" customHeight="1" x14ac:dyDescent="0.45">
      <c r="A161" s="38"/>
      <c r="B161"/>
      <c r="C161" s="6"/>
      <c r="D161" s="46"/>
      <c r="E161" s="42"/>
    </row>
    <row r="162" spans="1:5" ht="15" customHeight="1" x14ac:dyDescent="0.45">
      <c r="A162" s="38"/>
      <c r="B162"/>
      <c r="C162" s="6"/>
      <c r="D162" s="46"/>
      <c r="E162" s="42"/>
    </row>
    <row r="163" spans="1:5" ht="15" customHeight="1" x14ac:dyDescent="0.45">
      <c r="A163" s="38"/>
      <c r="B163"/>
      <c r="C163" s="6"/>
      <c r="D163" s="46"/>
      <c r="E163" s="42"/>
    </row>
    <row r="164" spans="1:5" ht="15" customHeight="1" x14ac:dyDescent="0.45">
      <c r="A164" s="38"/>
      <c r="B164"/>
      <c r="C164" s="6"/>
      <c r="D164" s="46"/>
      <c r="E164" s="42"/>
    </row>
    <row r="165" spans="1:5" ht="15" customHeight="1" x14ac:dyDescent="0.45">
      <c r="A165" s="38"/>
      <c r="B165"/>
      <c r="C165" s="6"/>
      <c r="D165" s="46"/>
      <c r="E165" s="42"/>
    </row>
    <row r="166" spans="1:5" ht="15" customHeight="1" x14ac:dyDescent="0.45">
      <c r="A166" s="38"/>
      <c r="B166"/>
      <c r="C166" s="6"/>
      <c r="D166" s="46"/>
      <c r="E166" s="42"/>
    </row>
    <row r="167" spans="1:5" ht="15" customHeight="1" x14ac:dyDescent="0.45">
      <c r="A167" s="38"/>
      <c r="B167"/>
      <c r="C167" s="6"/>
      <c r="D167" s="46"/>
      <c r="E167" s="42"/>
    </row>
    <row r="168" spans="1:5" ht="15" customHeight="1" x14ac:dyDescent="0.45">
      <c r="A168" s="38"/>
      <c r="B168"/>
      <c r="C168" s="6"/>
      <c r="D168" s="46"/>
      <c r="E168" s="42"/>
    </row>
    <row r="169" spans="1:5" ht="15" customHeight="1" x14ac:dyDescent="0.45">
      <c r="A169" s="38"/>
      <c r="B169"/>
      <c r="C169" s="6"/>
      <c r="D169" s="46"/>
      <c r="E169" s="42"/>
    </row>
    <row r="170" spans="1:5" ht="15" customHeight="1" x14ac:dyDescent="0.45">
      <c r="A170" s="38"/>
      <c r="B170"/>
      <c r="C170" s="6"/>
      <c r="D170" s="46"/>
      <c r="E170" s="42"/>
    </row>
    <row r="171" spans="1:5" ht="15" customHeight="1" x14ac:dyDescent="0.45">
      <c r="A171" s="38"/>
      <c r="B171"/>
      <c r="C171" s="6"/>
      <c r="D171" s="46"/>
      <c r="E171" s="42"/>
    </row>
    <row r="172" spans="1:5" ht="15" customHeight="1" x14ac:dyDescent="0.45">
      <c r="A172" s="38"/>
      <c r="B172"/>
      <c r="C172" s="6"/>
      <c r="D172" s="46"/>
      <c r="E172" s="42"/>
    </row>
    <row r="173" spans="1:5" ht="15" customHeight="1" x14ac:dyDescent="0.45">
      <c r="A173" s="38"/>
      <c r="B173"/>
      <c r="C173" s="6"/>
      <c r="D173" s="46"/>
      <c r="E173" s="42"/>
    </row>
    <row r="174" spans="1:5" ht="15" customHeight="1" x14ac:dyDescent="0.45">
      <c r="A174" s="38"/>
      <c r="B174"/>
      <c r="C174" s="6"/>
      <c r="D174" s="46"/>
      <c r="E174" s="42"/>
    </row>
    <row r="175" spans="1:5" ht="15" customHeight="1" x14ac:dyDescent="0.45">
      <c r="A175" s="38"/>
      <c r="B175"/>
      <c r="C175" s="6"/>
      <c r="D175" s="46"/>
      <c r="E175" s="42"/>
    </row>
    <row r="176" spans="1:5" ht="15" customHeight="1" x14ac:dyDescent="0.45">
      <c r="A176" s="38"/>
      <c r="B176"/>
      <c r="C176" s="6"/>
      <c r="D176" s="46"/>
      <c r="E176" s="42"/>
    </row>
    <row r="177" spans="1:5" ht="15" customHeight="1" x14ac:dyDescent="0.45">
      <c r="A177" s="38"/>
      <c r="B177"/>
      <c r="C177" s="6"/>
      <c r="D177" s="46"/>
      <c r="E177" s="42"/>
    </row>
    <row r="178" spans="1:5" ht="15" customHeight="1" x14ac:dyDescent="0.45">
      <c r="A178" s="38"/>
      <c r="B178"/>
      <c r="C178" s="6"/>
      <c r="D178" s="46"/>
      <c r="E178" s="42"/>
    </row>
    <row r="179" spans="1:5" ht="15" customHeight="1" x14ac:dyDescent="0.45">
      <c r="A179" s="38"/>
      <c r="B179"/>
      <c r="C179" s="6"/>
      <c r="D179" s="46"/>
      <c r="E179" s="42"/>
    </row>
    <row r="180" spans="1:5" ht="15" customHeight="1" x14ac:dyDescent="0.45">
      <c r="A180" s="38"/>
      <c r="B180"/>
      <c r="C180" s="6"/>
      <c r="D180" s="46"/>
      <c r="E180" s="42"/>
    </row>
    <row r="181" spans="1:5" ht="15" customHeight="1" x14ac:dyDescent="0.45">
      <c r="A181" s="38"/>
      <c r="B181"/>
      <c r="C181" s="6"/>
      <c r="D181" s="46"/>
      <c r="E181" s="42"/>
    </row>
    <row r="182" spans="1:5" ht="15" customHeight="1" x14ac:dyDescent="0.45">
      <c r="A182" s="38"/>
      <c r="B182"/>
      <c r="C182" s="6"/>
      <c r="D182" s="46"/>
      <c r="E182" s="42"/>
    </row>
    <row r="183" spans="1:5" ht="15" customHeight="1" x14ac:dyDescent="0.45">
      <c r="A183" s="38"/>
      <c r="B183"/>
      <c r="C183" s="6"/>
      <c r="D183" s="46"/>
      <c r="E183" s="42"/>
    </row>
    <row r="184" spans="1:5" ht="15" customHeight="1" x14ac:dyDescent="0.45">
      <c r="A184" s="38"/>
      <c r="B184"/>
      <c r="C184" s="6"/>
      <c r="D184" s="46"/>
      <c r="E184" s="42"/>
    </row>
    <row r="185" spans="1:5" ht="15" customHeight="1" x14ac:dyDescent="0.45">
      <c r="A185" s="38"/>
      <c r="B185"/>
      <c r="C185" s="6"/>
      <c r="D185" s="46"/>
      <c r="E185" s="42"/>
    </row>
    <row r="186" spans="1:5" ht="15" customHeight="1" x14ac:dyDescent="0.45">
      <c r="A186" s="38"/>
      <c r="B186"/>
      <c r="C186" s="6"/>
      <c r="D186" s="46"/>
      <c r="E186" s="42"/>
    </row>
    <row r="187" spans="1:5" ht="15" customHeight="1" x14ac:dyDescent="0.45">
      <c r="A187" s="38"/>
      <c r="B187"/>
      <c r="C187" s="6"/>
      <c r="D187" s="46"/>
      <c r="E187" s="42"/>
    </row>
    <row r="188" spans="1:5" ht="15" customHeight="1" x14ac:dyDescent="0.45">
      <c r="A188" s="38"/>
      <c r="B188"/>
      <c r="C188" s="6"/>
      <c r="D188" s="46"/>
      <c r="E188" s="42"/>
    </row>
    <row r="189" spans="1:5" ht="15" customHeight="1" x14ac:dyDescent="0.45">
      <c r="A189" s="38"/>
      <c r="B189"/>
      <c r="C189" s="6"/>
      <c r="D189" s="46"/>
      <c r="E189" s="42"/>
    </row>
    <row r="190" spans="1:5" ht="15" customHeight="1" x14ac:dyDescent="0.45">
      <c r="A190" s="38"/>
      <c r="B190"/>
      <c r="C190" s="6"/>
      <c r="D190" s="46"/>
      <c r="E190" s="42"/>
    </row>
    <row r="191" spans="1:5" ht="15" customHeight="1" x14ac:dyDescent="0.45">
      <c r="A191" s="38"/>
      <c r="B191"/>
      <c r="C191" s="6"/>
      <c r="D191" s="46"/>
      <c r="E191" s="42"/>
    </row>
    <row r="192" spans="1:5" ht="15" customHeight="1" x14ac:dyDescent="0.45">
      <c r="A192" s="38"/>
      <c r="B192"/>
      <c r="C192" s="6"/>
      <c r="D192" s="46"/>
      <c r="E192" s="42"/>
    </row>
    <row r="193" spans="1:5" ht="15" customHeight="1" x14ac:dyDescent="0.45">
      <c r="A193" s="38"/>
      <c r="B193"/>
      <c r="C193" s="6"/>
      <c r="D193" s="46"/>
      <c r="E193" s="42"/>
    </row>
    <row r="194" spans="1:5" ht="15" customHeight="1" x14ac:dyDescent="0.45">
      <c r="A194" s="38"/>
      <c r="B194"/>
      <c r="C194" s="6"/>
      <c r="D194" s="46"/>
      <c r="E194" s="42"/>
    </row>
    <row r="195" spans="1:5" ht="15" customHeight="1" x14ac:dyDescent="0.45">
      <c r="A195" s="38"/>
      <c r="B195"/>
      <c r="C195" s="6"/>
      <c r="D195" s="46"/>
      <c r="E195" s="42"/>
    </row>
    <row r="196" spans="1:5" ht="15" customHeight="1" x14ac:dyDescent="0.45">
      <c r="A196" s="38"/>
      <c r="B196"/>
      <c r="C196" s="6"/>
      <c r="D196" s="46"/>
      <c r="E196" s="42"/>
    </row>
    <row r="197" spans="1:5" ht="15" customHeight="1" x14ac:dyDescent="0.45">
      <c r="A197" s="38"/>
      <c r="B197"/>
      <c r="C197" s="6"/>
      <c r="D197" s="46"/>
      <c r="E197" s="42"/>
    </row>
    <row r="198" spans="1:5" ht="15" customHeight="1" x14ac:dyDescent="0.45">
      <c r="A198" s="38"/>
      <c r="B198"/>
      <c r="C198" s="6"/>
      <c r="D198" s="46"/>
      <c r="E198" s="42"/>
    </row>
    <row r="199" spans="1:5" ht="15" customHeight="1" x14ac:dyDescent="0.45">
      <c r="A199" s="38"/>
      <c r="B199"/>
      <c r="C199" s="6"/>
      <c r="D199" s="46"/>
      <c r="E199" s="42"/>
    </row>
    <row r="200" spans="1:5" ht="15" customHeight="1" x14ac:dyDescent="0.45">
      <c r="A200" s="38"/>
      <c r="B200"/>
      <c r="C200" s="6"/>
      <c r="D200" s="46"/>
      <c r="E200" s="42"/>
    </row>
    <row r="201" spans="1:5" ht="15" customHeight="1" x14ac:dyDescent="0.45">
      <c r="A201" s="38"/>
      <c r="B201"/>
      <c r="C201" s="6"/>
      <c r="D201" s="46"/>
      <c r="E201" s="42"/>
    </row>
    <row r="202" spans="1:5" ht="15" customHeight="1" x14ac:dyDescent="0.45">
      <c r="A202" s="38"/>
      <c r="B202"/>
      <c r="C202" s="6"/>
      <c r="D202" s="46"/>
      <c r="E202" s="42"/>
    </row>
    <row r="203" spans="1:5" ht="15" customHeight="1" x14ac:dyDescent="0.45">
      <c r="A203" s="38"/>
      <c r="B203"/>
      <c r="C203" s="6"/>
      <c r="D203" s="46"/>
      <c r="E203" s="42"/>
    </row>
    <row r="204" spans="1:5" ht="15" customHeight="1" x14ac:dyDescent="0.45">
      <c r="A204" s="38"/>
      <c r="B204"/>
      <c r="C204" s="6"/>
      <c r="D204" s="46"/>
      <c r="E204" s="42"/>
    </row>
    <row r="205" spans="1:5" ht="15" customHeight="1" x14ac:dyDescent="0.45">
      <c r="A205" s="38"/>
      <c r="B205"/>
      <c r="C205" s="6"/>
      <c r="D205" s="46"/>
      <c r="E205" s="42"/>
    </row>
    <row r="206" spans="1:5" ht="15" customHeight="1" x14ac:dyDescent="0.45">
      <c r="A206" s="38"/>
      <c r="B206"/>
      <c r="C206" s="6"/>
      <c r="D206" s="46"/>
      <c r="E206" s="42"/>
    </row>
    <row r="207" spans="1:5" ht="15" customHeight="1" x14ac:dyDescent="0.45">
      <c r="A207" s="38"/>
      <c r="B207"/>
      <c r="C207" s="6"/>
      <c r="D207" s="46"/>
      <c r="E207" s="42"/>
    </row>
    <row r="208" spans="1:5" ht="15" customHeight="1" x14ac:dyDescent="0.45">
      <c r="A208" s="38"/>
      <c r="B208"/>
      <c r="C208" s="6"/>
      <c r="D208" s="46"/>
      <c r="E208" s="42"/>
    </row>
    <row r="209" spans="1:5" ht="15" customHeight="1" x14ac:dyDescent="0.45">
      <c r="A209" s="38"/>
      <c r="B209"/>
      <c r="C209" s="6"/>
      <c r="D209" s="46"/>
      <c r="E209" s="42"/>
    </row>
    <row r="210" spans="1:5" ht="15" customHeight="1" x14ac:dyDescent="0.45">
      <c r="A210" s="38"/>
      <c r="B210"/>
      <c r="C210" s="6"/>
      <c r="D210" s="46"/>
      <c r="E210" s="42"/>
    </row>
    <row r="211" spans="1:5" ht="15" customHeight="1" x14ac:dyDescent="0.45">
      <c r="A211" s="38"/>
      <c r="B211"/>
      <c r="C211" s="6"/>
      <c r="D211" s="46"/>
      <c r="E211" s="42"/>
    </row>
    <row r="212" spans="1:5" ht="15" customHeight="1" x14ac:dyDescent="0.45">
      <c r="A212" s="38"/>
      <c r="B212"/>
      <c r="C212" s="6"/>
      <c r="D212" s="46"/>
      <c r="E212" s="42"/>
    </row>
    <row r="213" spans="1:5" ht="15" customHeight="1" x14ac:dyDescent="0.45">
      <c r="A213" s="38"/>
      <c r="B213"/>
      <c r="C213" s="6"/>
      <c r="D213" s="46"/>
      <c r="E213" s="42"/>
    </row>
    <row r="214" spans="1:5" ht="15" customHeight="1" x14ac:dyDescent="0.45">
      <c r="A214" s="38"/>
      <c r="B214"/>
      <c r="C214" s="6"/>
      <c r="D214" s="46"/>
      <c r="E214" s="42"/>
    </row>
    <row r="215" spans="1:5" ht="15" customHeight="1" x14ac:dyDescent="0.45">
      <c r="A215" s="38"/>
      <c r="B215"/>
      <c r="C215" s="6"/>
      <c r="D215" s="46"/>
      <c r="E215" s="42"/>
    </row>
    <row r="216" spans="1:5" ht="15" customHeight="1" x14ac:dyDescent="0.45">
      <c r="A216" s="38"/>
      <c r="B216"/>
      <c r="C216" s="6"/>
      <c r="D216" s="46"/>
      <c r="E216" s="42"/>
    </row>
    <row r="217" spans="1:5" ht="15" customHeight="1" x14ac:dyDescent="0.45">
      <c r="A217" s="38"/>
      <c r="B217"/>
      <c r="C217" s="6"/>
      <c r="D217" s="46"/>
      <c r="E217" s="42"/>
    </row>
    <row r="218" spans="1:5" ht="15" customHeight="1" x14ac:dyDescent="0.45">
      <c r="A218" s="38"/>
      <c r="B218"/>
      <c r="C218" s="6"/>
      <c r="D218" s="46"/>
      <c r="E218" s="42"/>
    </row>
    <row r="219" spans="1:5" ht="15" customHeight="1" x14ac:dyDescent="0.45">
      <c r="A219" s="38"/>
      <c r="B219"/>
      <c r="C219" s="6"/>
      <c r="D219" s="46"/>
      <c r="E219" s="42"/>
    </row>
    <row r="220" spans="1:5" ht="15" customHeight="1" x14ac:dyDescent="0.45">
      <c r="A220" s="38"/>
      <c r="B220"/>
      <c r="C220" s="6"/>
      <c r="D220" s="46"/>
      <c r="E220" s="42"/>
    </row>
    <row r="221" spans="1:5" ht="15" customHeight="1" x14ac:dyDescent="0.45">
      <c r="A221" s="38"/>
      <c r="B221"/>
      <c r="C221" s="6"/>
      <c r="D221" s="46"/>
      <c r="E221" s="42"/>
    </row>
    <row r="222" spans="1:5" ht="15" customHeight="1" x14ac:dyDescent="0.45">
      <c r="A222" s="38"/>
      <c r="B222"/>
      <c r="C222" s="6"/>
      <c r="D222" s="46"/>
      <c r="E222" s="42"/>
    </row>
    <row r="223" spans="1:5" ht="15" customHeight="1" x14ac:dyDescent="0.45">
      <c r="A223" s="38"/>
      <c r="B223"/>
      <c r="C223" s="6"/>
      <c r="D223" s="46"/>
      <c r="E223" s="42"/>
    </row>
    <row r="224" spans="1:5" ht="15" customHeight="1" x14ac:dyDescent="0.45">
      <c r="A224" s="38"/>
      <c r="B224"/>
      <c r="C224" s="6"/>
      <c r="D224" s="46"/>
      <c r="E224" s="42"/>
    </row>
    <row r="225" spans="1:5" ht="15" customHeight="1" x14ac:dyDescent="0.45">
      <c r="A225" s="38"/>
      <c r="B225"/>
      <c r="C225" s="6"/>
      <c r="D225" s="46"/>
      <c r="E225" s="42"/>
    </row>
    <row r="226" spans="1:5" ht="15" customHeight="1" x14ac:dyDescent="0.45">
      <c r="A226" s="38"/>
      <c r="B226"/>
      <c r="C226" s="6"/>
      <c r="D226" s="46"/>
      <c r="E226" s="42"/>
    </row>
    <row r="227" spans="1:5" ht="15" customHeight="1" x14ac:dyDescent="0.45">
      <c r="A227" s="38"/>
      <c r="B227"/>
      <c r="C227" s="6"/>
      <c r="D227" s="46"/>
      <c r="E227" s="42"/>
    </row>
    <row r="228" spans="1:5" ht="15" customHeight="1" x14ac:dyDescent="0.45">
      <c r="A228" s="38"/>
      <c r="B228"/>
      <c r="C228" s="6"/>
      <c r="D228" s="46"/>
      <c r="E228" s="42"/>
    </row>
    <row r="229" spans="1:5" ht="15" customHeight="1" x14ac:dyDescent="0.45">
      <c r="A229" s="38"/>
      <c r="B229"/>
      <c r="C229" s="6"/>
      <c r="D229" s="46"/>
      <c r="E229" s="42"/>
    </row>
    <row r="230" spans="1:5" ht="15" customHeight="1" x14ac:dyDescent="0.45">
      <c r="A230" s="38"/>
      <c r="B230"/>
      <c r="C230" s="6"/>
      <c r="D230" s="46"/>
      <c r="E230" s="42"/>
    </row>
    <row r="231" spans="1:5" ht="15" customHeight="1" x14ac:dyDescent="0.45">
      <c r="A231" s="38"/>
      <c r="B231"/>
      <c r="C231" s="6"/>
      <c r="D231" s="46"/>
      <c r="E231" s="42"/>
    </row>
    <row r="232" spans="1:5" ht="15" customHeight="1" x14ac:dyDescent="0.45">
      <c r="A232" s="38"/>
      <c r="B232"/>
      <c r="C232" s="6"/>
      <c r="D232" s="46"/>
      <c r="E232" s="42"/>
    </row>
    <row r="233" spans="1:5" ht="15" customHeight="1" x14ac:dyDescent="0.45">
      <c r="A233" s="38"/>
      <c r="B233"/>
      <c r="C233" s="6"/>
      <c r="D233" s="46"/>
      <c r="E233" s="42"/>
    </row>
    <row r="234" spans="1:5" ht="15" customHeight="1" x14ac:dyDescent="0.45">
      <c r="A234" s="38"/>
      <c r="B234"/>
      <c r="C234" s="6"/>
      <c r="D234" s="46"/>
      <c r="E234" s="42"/>
    </row>
    <row r="235" spans="1:5" ht="15" customHeight="1" x14ac:dyDescent="0.45">
      <c r="A235" s="38"/>
      <c r="B235"/>
      <c r="C235" s="6"/>
      <c r="D235" s="46"/>
      <c r="E235" s="42"/>
    </row>
    <row r="236" spans="1:5" ht="15" customHeight="1" x14ac:dyDescent="0.45">
      <c r="A236" s="38"/>
      <c r="B236"/>
      <c r="C236" s="6"/>
      <c r="D236" s="46"/>
      <c r="E236" s="42"/>
    </row>
    <row r="237" spans="1:5" ht="15" customHeight="1" x14ac:dyDescent="0.45">
      <c r="A237" s="38"/>
      <c r="B237"/>
      <c r="C237" s="6"/>
      <c r="D237" s="46"/>
      <c r="E237" s="42"/>
    </row>
    <row r="238" spans="1:5" ht="15" customHeight="1" x14ac:dyDescent="0.45">
      <c r="A238" s="38"/>
      <c r="B238"/>
      <c r="C238" s="6"/>
      <c r="D238" s="46"/>
      <c r="E238" s="42"/>
    </row>
    <row r="239" spans="1:5" ht="15" customHeight="1" x14ac:dyDescent="0.45">
      <c r="A239" s="38"/>
      <c r="B239"/>
      <c r="C239" s="6"/>
      <c r="D239" s="46"/>
      <c r="E239" s="42"/>
    </row>
    <row r="240" spans="1:5" ht="15" customHeight="1" x14ac:dyDescent="0.45">
      <c r="A240" s="38"/>
      <c r="B240"/>
      <c r="C240" s="6"/>
      <c r="D240" s="46"/>
      <c r="E240" s="42"/>
    </row>
    <row r="241" spans="1:5" ht="15" customHeight="1" x14ac:dyDescent="0.45">
      <c r="A241" s="38"/>
      <c r="B241"/>
      <c r="C241" s="6"/>
      <c r="D241" s="46"/>
      <c r="E241" s="42"/>
    </row>
    <row r="242" spans="1:5" ht="15" customHeight="1" x14ac:dyDescent="0.45">
      <c r="A242" s="38"/>
      <c r="B242"/>
      <c r="C242" s="6"/>
      <c r="D242" s="46"/>
      <c r="E242" s="42"/>
    </row>
    <row r="243" spans="1:5" ht="15" customHeight="1" x14ac:dyDescent="0.45">
      <c r="A243" s="38"/>
      <c r="B243"/>
      <c r="C243" s="6"/>
      <c r="D243" s="46"/>
      <c r="E243" s="42"/>
    </row>
    <row r="244" spans="1:5" ht="15" customHeight="1" x14ac:dyDescent="0.45">
      <c r="A244" s="38"/>
      <c r="B244"/>
      <c r="C244" s="6"/>
      <c r="D244" s="46"/>
      <c r="E244" s="42"/>
    </row>
    <row r="245" spans="1:5" ht="15" customHeight="1" x14ac:dyDescent="0.45">
      <c r="A245" s="38"/>
      <c r="B245"/>
      <c r="C245" s="6"/>
      <c r="D245" s="46"/>
      <c r="E245" s="42"/>
    </row>
    <row r="246" spans="1:5" ht="15" customHeight="1" x14ac:dyDescent="0.45">
      <c r="A246" s="38"/>
      <c r="B246"/>
      <c r="C246" s="6"/>
      <c r="D246" s="46"/>
      <c r="E246" s="42"/>
    </row>
    <row r="247" spans="1:5" ht="15" customHeight="1" x14ac:dyDescent="0.45">
      <c r="A247" s="38"/>
      <c r="B247"/>
      <c r="C247" s="6"/>
      <c r="D247" s="46"/>
      <c r="E247" s="42"/>
    </row>
    <row r="248" spans="1:5" ht="15" customHeight="1" x14ac:dyDescent="0.45">
      <c r="A248" s="38"/>
      <c r="B248"/>
      <c r="C248" s="6"/>
      <c r="D248" s="46"/>
      <c r="E248" s="42"/>
    </row>
    <row r="249" spans="1:5" ht="15" customHeight="1" x14ac:dyDescent="0.45">
      <c r="A249" s="38"/>
      <c r="B249"/>
      <c r="C249" s="6"/>
      <c r="D249" s="46"/>
      <c r="E249" s="42"/>
    </row>
    <row r="250" spans="1:5" ht="15" customHeight="1" x14ac:dyDescent="0.45">
      <c r="A250" s="38"/>
      <c r="B250"/>
      <c r="C250" s="6"/>
      <c r="D250" s="46"/>
      <c r="E250" s="42"/>
    </row>
    <row r="251" spans="1:5" ht="15" customHeight="1" x14ac:dyDescent="0.45">
      <c r="A251" s="38"/>
      <c r="B251"/>
      <c r="C251" s="6"/>
      <c r="D251" s="46"/>
      <c r="E251" s="42"/>
    </row>
    <row r="252" spans="1:5" ht="15" customHeight="1" x14ac:dyDescent="0.45">
      <c r="A252" s="38"/>
      <c r="B252"/>
      <c r="C252" s="6"/>
      <c r="D252" s="46"/>
      <c r="E252" s="42"/>
    </row>
    <row r="253" spans="1:5" ht="15" customHeight="1" x14ac:dyDescent="0.45">
      <c r="A253" s="38"/>
      <c r="B253"/>
      <c r="C253" s="6"/>
      <c r="D253" s="46"/>
      <c r="E253" s="42"/>
    </row>
    <row r="254" spans="1:5" ht="15" customHeight="1" x14ac:dyDescent="0.45">
      <c r="A254" s="38"/>
      <c r="B254"/>
      <c r="C254" s="6"/>
      <c r="D254" s="46"/>
      <c r="E254" s="42"/>
    </row>
    <row r="255" spans="1:5" ht="15" customHeight="1" x14ac:dyDescent="0.45">
      <c r="A255" s="38"/>
      <c r="B255"/>
      <c r="C255" s="6"/>
      <c r="D255" s="46"/>
      <c r="E255" s="42"/>
    </row>
    <row r="256" spans="1:5" ht="15" customHeight="1" x14ac:dyDescent="0.45">
      <c r="A256" s="38"/>
      <c r="B256"/>
      <c r="C256" s="6"/>
      <c r="D256" s="46"/>
      <c r="E256" s="42"/>
    </row>
    <row r="257" spans="1:5" ht="15" customHeight="1" x14ac:dyDescent="0.45">
      <c r="A257" s="38"/>
      <c r="B257"/>
      <c r="C257" s="6"/>
      <c r="D257" s="46"/>
      <c r="E257" s="42"/>
    </row>
    <row r="258" spans="1:5" ht="15" customHeight="1" x14ac:dyDescent="0.45">
      <c r="A258" s="38"/>
      <c r="B258"/>
      <c r="C258" s="6"/>
      <c r="D258" s="46"/>
      <c r="E258" s="42"/>
    </row>
    <row r="259" spans="1:5" ht="15" customHeight="1" x14ac:dyDescent="0.45">
      <c r="A259" s="38"/>
      <c r="B259"/>
      <c r="C259" s="6"/>
      <c r="D259" s="46"/>
      <c r="E259" s="42"/>
    </row>
    <row r="260" spans="1:5" ht="15" customHeight="1" x14ac:dyDescent="0.45">
      <c r="A260" s="38"/>
      <c r="B260"/>
      <c r="C260" s="6"/>
      <c r="D260" s="46"/>
      <c r="E260" s="42"/>
    </row>
    <row r="261" spans="1:5" ht="15" customHeight="1" x14ac:dyDescent="0.45">
      <c r="A261" s="38"/>
      <c r="B261"/>
      <c r="C261" s="6"/>
      <c r="D261" s="46"/>
      <c r="E261" s="42"/>
    </row>
    <row r="262" spans="1:5" ht="15" customHeight="1" x14ac:dyDescent="0.45">
      <c r="A262" s="38"/>
      <c r="B262"/>
      <c r="C262" s="6"/>
      <c r="D262" s="46"/>
      <c r="E262" s="42"/>
    </row>
    <row r="263" spans="1:5" ht="15" customHeight="1" x14ac:dyDescent="0.45">
      <c r="A263" s="38"/>
      <c r="B263"/>
      <c r="C263" s="6"/>
      <c r="D263" s="46"/>
      <c r="E263" s="42"/>
    </row>
    <row r="264" spans="1:5" ht="15" customHeight="1" x14ac:dyDescent="0.45">
      <c r="A264" s="38"/>
      <c r="B264"/>
      <c r="C264" s="6"/>
      <c r="D264" s="46"/>
      <c r="E264" s="42"/>
    </row>
    <row r="265" spans="1:5" ht="15" customHeight="1" x14ac:dyDescent="0.45">
      <c r="A265" s="38"/>
      <c r="B265"/>
      <c r="C265" s="6"/>
      <c r="D265" s="46"/>
      <c r="E265" s="42"/>
    </row>
    <row r="266" spans="1:5" ht="15" customHeight="1" x14ac:dyDescent="0.45">
      <c r="A266" s="38"/>
      <c r="B266"/>
      <c r="C266" s="6"/>
      <c r="D266" s="46"/>
      <c r="E266" s="42"/>
    </row>
    <row r="267" spans="1:5" ht="15" customHeight="1" x14ac:dyDescent="0.45">
      <c r="A267" s="38"/>
      <c r="B267"/>
      <c r="C267" s="6"/>
      <c r="D267" s="46"/>
      <c r="E267" s="42"/>
    </row>
    <row r="268" spans="1:5" ht="15" customHeight="1" x14ac:dyDescent="0.45">
      <c r="A268" s="38"/>
      <c r="B268"/>
      <c r="C268" s="6"/>
      <c r="D268" s="46"/>
      <c r="E268" s="42"/>
    </row>
    <row r="269" spans="1:5" ht="15" customHeight="1" x14ac:dyDescent="0.45">
      <c r="A269" s="38"/>
      <c r="B269"/>
      <c r="C269" s="6"/>
      <c r="D269" s="46"/>
      <c r="E269" s="42"/>
    </row>
    <row r="270" spans="1:5" ht="15" customHeight="1" x14ac:dyDescent="0.45">
      <c r="A270" s="38"/>
      <c r="B270"/>
      <c r="C270" s="6"/>
      <c r="D270" s="46"/>
      <c r="E270" s="42"/>
    </row>
    <row r="271" spans="1:5" ht="15" customHeight="1" x14ac:dyDescent="0.45">
      <c r="A271" s="38"/>
      <c r="B271"/>
      <c r="C271" s="6"/>
      <c r="D271" s="46"/>
      <c r="E271" s="42"/>
    </row>
    <row r="272" spans="1:5" ht="15" customHeight="1" x14ac:dyDescent="0.45">
      <c r="A272" s="38"/>
      <c r="B272"/>
      <c r="C272" s="6"/>
      <c r="D272" s="46"/>
      <c r="E272" s="42"/>
    </row>
    <row r="273" spans="1:5" ht="15" customHeight="1" x14ac:dyDescent="0.45">
      <c r="A273" s="38"/>
      <c r="B273"/>
      <c r="C273" s="6"/>
      <c r="D273" s="46"/>
      <c r="E273" s="42"/>
    </row>
    <row r="274" spans="1:5" ht="15" customHeight="1" x14ac:dyDescent="0.45">
      <c r="A274" s="38"/>
      <c r="B274"/>
      <c r="C274" s="6"/>
      <c r="D274" s="46"/>
      <c r="E274" s="42"/>
    </row>
    <row r="275" spans="1:5" ht="15" customHeight="1" x14ac:dyDescent="0.45">
      <c r="A275" s="38"/>
      <c r="B275"/>
      <c r="C275" s="6"/>
      <c r="D275" s="46"/>
      <c r="E275" s="42"/>
    </row>
    <row r="276" spans="1:5" ht="15" customHeight="1" x14ac:dyDescent="0.45">
      <c r="A276" s="38"/>
      <c r="B276"/>
      <c r="C276" s="6"/>
      <c r="D276" s="46"/>
      <c r="E276" s="42"/>
    </row>
    <row r="277" spans="1:5" ht="15" customHeight="1" x14ac:dyDescent="0.45">
      <c r="A277" s="38"/>
      <c r="B277"/>
      <c r="C277" s="6"/>
      <c r="D277" s="46"/>
      <c r="E277" s="42"/>
    </row>
    <row r="278" spans="1:5" ht="15" customHeight="1" x14ac:dyDescent="0.45">
      <c r="A278" s="38"/>
      <c r="B278"/>
      <c r="C278" s="6"/>
      <c r="D278" s="46"/>
      <c r="E278" s="42"/>
    </row>
    <row r="279" spans="1:5" ht="15" customHeight="1" x14ac:dyDescent="0.45">
      <c r="A279" s="38"/>
      <c r="B279"/>
      <c r="C279" s="6"/>
      <c r="D279" s="46"/>
      <c r="E279" s="42"/>
    </row>
    <row r="280" spans="1:5" ht="15" customHeight="1" x14ac:dyDescent="0.45">
      <c r="A280" s="38"/>
      <c r="B280"/>
      <c r="C280" s="6"/>
      <c r="D280" s="46"/>
      <c r="E280" s="42"/>
    </row>
    <row r="281" spans="1:5" ht="15" customHeight="1" x14ac:dyDescent="0.45">
      <c r="A281" s="38"/>
      <c r="B281"/>
      <c r="C281" s="6"/>
      <c r="D281" s="46"/>
      <c r="E281" s="42"/>
    </row>
    <row r="282" spans="1:5" ht="15" customHeight="1" x14ac:dyDescent="0.45">
      <c r="A282" s="38"/>
      <c r="B282"/>
      <c r="C282" s="6"/>
      <c r="D282" s="46"/>
      <c r="E282" s="42"/>
    </row>
    <row r="283" spans="1:5" ht="15" customHeight="1" x14ac:dyDescent="0.45">
      <c r="A283" s="38"/>
      <c r="B283"/>
      <c r="C283" s="6"/>
      <c r="D283" s="46"/>
      <c r="E283" s="42"/>
    </row>
    <row r="284" spans="1:5" ht="15" customHeight="1" x14ac:dyDescent="0.45">
      <c r="A284" s="38"/>
      <c r="B284"/>
      <c r="C284" s="6"/>
      <c r="D284" s="46"/>
      <c r="E284" s="42"/>
    </row>
    <row r="285" spans="1:5" ht="15" customHeight="1" x14ac:dyDescent="0.45">
      <c r="A285" s="38"/>
      <c r="B285"/>
      <c r="C285" s="6"/>
      <c r="D285" s="46"/>
      <c r="E285" s="42"/>
    </row>
    <row r="286" spans="1:5" ht="15" customHeight="1" x14ac:dyDescent="0.45">
      <c r="A286" s="38"/>
      <c r="B286"/>
      <c r="C286" s="6"/>
      <c r="D286" s="46"/>
      <c r="E286" s="42"/>
    </row>
    <row r="287" spans="1:5" ht="15" customHeight="1" x14ac:dyDescent="0.45">
      <c r="A287" s="38"/>
      <c r="B287"/>
      <c r="C287" s="6"/>
      <c r="D287" s="46"/>
      <c r="E287" s="42"/>
    </row>
    <row r="288" spans="1:5" ht="15" customHeight="1" x14ac:dyDescent="0.45">
      <c r="A288" s="38"/>
      <c r="B288"/>
      <c r="C288" s="6"/>
      <c r="D288" s="46"/>
      <c r="E288" s="42"/>
    </row>
    <row r="289" spans="1:5" ht="15" customHeight="1" x14ac:dyDescent="0.45">
      <c r="A289" s="38"/>
      <c r="B289"/>
      <c r="C289" s="6"/>
      <c r="D289" s="46"/>
      <c r="E289" s="42"/>
    </row>
    <row r="290" spans="1:5" ht="15" customHeight="1" x14ac:dyDescent="0.45">
      <c r="A290" s="38"/>
      <c r="B290"/>
      <c r="C290" s="6"/>
      <c r="D290" s="46"/>
      <c r="E290" s="42"/>
    </row>
    <row r="291" spans="1:5" ht="15" customHeight="1" x14ac:dyDescent="0.45">
      <c r="A291" s="38"/>
      <c r="B291"/>
      <c r="C291" s="6"/>
      <c r="D291" s="46"/>
      <c r="E291" s="42"/>
    </row>
    <row r="292" spans="1:5" ht="15" customHeight="1" x14ac:dyDescent="0.45">
      <c r="A292" s="38"/>
      <c r="B292"/>
      <c r="C292" s="6"/>
      <c r="D292" s="46"/>
      <c r="E292" s="42"/>
    </row>
    <row r="293" spans="1:5" ht="15" customHeight="1" x14ac:dyDescent="0.45">
      <c r="A293" s="38"/>
      <c r="B293"/>
      <c r="C293" s="6"/>
      <c r="D293" s="46"/>
      <c r="E293" s="42"/>
    </row>
    <row r="294" spans="1:5" ht="15" customHeight="1" x14ac:dyDescent="0.45">
      <c r="A294" s="38"/>
      <c r="B294"/>
      <c r="C294" s="6"/>
      <c r="D294" s="46"/>
      <c r="E294" s="42"/>
    </row>
    <row r="295" spans="1:5" ht="15" customHeight="1" x14ac:dyDescent="0.45">
      <c r="A295" s="38"/>
      <c r="B295"/>
      <c r="C295" s="6"/>
      <c r="D295" s="46"/>
      <c r="E295" s="42"/>
    </row>
    <row r="296" spans="1:5" ht="15" customHeight="1" x14ac:dyDescent="0.45">
      <c r="A296" s="38"/>
      <c r="B296"/>
      <c r="C296" s="6"/>
      <c r="D296" s="46"/>
      <c r="E296" s="42"/>
    </row>
    <row r="297" spans="1:5" ht="15" customHeight="1" x14ac:dyDescent="0.45">
      <c r="A297" s="38"/>
      <c r="B297"/>
      <c r="C297" s="6"/>
      <c r="D297" s="46"/>
      <c r="E297" s="42"/>
    </row>
    <row r="298" spans="1:5" ht="15" customHeight="1" x14ac:dyDescent="0.45">
      <c r="A298" s="38"/>
      <c r="B298"/>
      <c r="C298" s="6"/>
      <c r="D298" s="46"/>
      <c r="E298" s="42"/>
    </row>
    <row r="299" spans="1:5" ht="15" customHeight="1" x14ac:dyDescent="0.45">
      <c r="A299" s="38"/>
      <c r="B299"/>
      <c r="C299" s="6"/>
      <c r="D299" s="46"/>
      <c r="E299" s="42"/>
    </row>
    <row r="300" spans="1:5" ht="15" customHeight="1" x14ac:dyDescent="0.45">
      <c r="A300" s="38"/>
      <c r="B300"/>
      <c r="C300" s="6"/>
      <c r="D300" s="46"/>
      <c r="E300" s="42"/>
    </row>
    <row r="301" spans="1:5" ht="15" customHeight="1" x14ac:dyDescent="0.45">
      <c r="A301" s="38"/>
      <c r="B301"/>
      <c r="C301" s="6"/>
      <c r="D301" s="46"/>
      <c r="E301" s="42"/>
    </row>
    <row r="302" spans="1:5" ht="15" customHeight="1" x14ac:dyDescent="0.45">
      <c r="A302" s="38"/>
      <c r="B302"/>
      <c r="C302" s="6"/>
      <c r="D302" s="46"/>
      <c r="E302" s="42"/>
    </row>
    <row r="303" spans="1:5" ht="15" customHeight="1" x14ac:dyDescent="0.45">
      <c r="A303" s="38"/>
      <c r="B303"/>
      <c r="C303" s="6"/>
      <c r="D303" s="46"/>
      <c r="E303" s="42"/>
    </row>
    <row r="304" spans="1:5" ht="15" customHeight="1" x14ac:dyDescent="0.45">
      <c r="A304" s="38"/>
      <c r="B304"/>
      <c r="C304" s="6"/>
      <c r="D304" s="46"/>
      <c r="E304" s="42"/>
    </row>
    <row r="305" spans="1:5" ht="15" customHeight="1" x14ac:dyDescent="0.45">
      <c r="A305" s="38"/>
      <c r="B305"/>
      <c r="C305" s="6"/>
      <c r="D305" s="46"/>
      <c r="E305" s="42"/>
    </row>
    <row r="306" spans="1:5" ht="15" customHeight="1" x14ac:dyDescent="0.45">
      <c r="A306" s="38"/>
      <c r="B306"/>
      <c r="C306" s="6"/>
      <c r="D306" s="46"/>
      <c r="E306" s="42"/>
    </row>
    <row r="307" spans="1:5" ht="15" customHeight="1" x14ac:dyDescent="0.45">
      <c r="A307" s="38"/>
      <c r="B307"/>
      <c r="C307" s="6"/>
      <c r="D307" s="46"/>
      <c r="E307" s="42"/>
    </row>
    <row r="308" spans="1:5" ht="15" customHeight="1" x14ac:dyDescent="0.45">
      <c r="A308" s="38"/>
      <c r="B308"/>
      <c r="C308" s="6"/>
      <c r="D308" s="46"/>
      <c r="E308" s="42"/>
    </row>
    <row r="309" spans="1:5" ht="15" customHeight="1" x14ac:dyDescent="0.45">
      <c r="A309" s="38"/>
      <c r="B309"/>
      <c r="C309" s="6"/>
      <c r="D309" s="46"/>
      <c r="E309" s="42"/>
    </row>
    <row r="310" spans="1:5" ht="15" customHeight="1" x14ac:dyDescent="0.45">
      <c r="A310" s="38"/>
      <c r="B310"/>
      <c r="C310" s="6"/>
      <c r="D310" s="46"/>
      <c r="E310" s="42"/>
    </row>
    <row r="311" spans="1:5" ht="15" customHeight="1" x14ac:dyDescent="0.45">
      <c r="A311" s="38"/>
      <c r="B311"/>
      <c r="C311" s="6"/>
      <c r="D311" s="46"/>
      <c r="E311" s="42"/>
    </row>
    <row r="312" spans="1:5" ht="15" customHeight="1" x14ac:dyDescent="0.45">
      <c r="A312" s="38"/>
      <c r="B312"/>
      <c r="C312" s="6"/>
      <c r="D312" s="46"/>
      <c r="E312" s="42"/>
    </row>
    <row r="313" spans="1:5" ht="15" customHeight="1" x14ac:dyDescent="0.45">
      <c r="A313" s="38"/>
      <c r="B313"/>
      <c r="C313" s="6"/>
      <c r="D313" s="46"/>
      <c r="E313" s="42"/>
    </row>
    <row r="314" spans="1:5" ht="15" customHeight="1" x14ac:dyDescent="0.45">
      <c r="A314" s="38"/>
      <c r="B314"/>
      <c r="C314" s="6"/>
      <c r="D314" s="46"/>
      <c r="E314" s="42"/>
    </row>
    <row r="315" spans="1:5" ht="15" customHeight="1" x14ac:dyDescent="0.45">
      <c r="A315" s="38"/>
      <c r="B315"/>
      <c r="C315" s="6"/>
      <c r="D315" s="46"/>
      <c r="E315" s="42"/>
    </row>
    <row r="316" spans="1:5" ht="15" customHeight="1" x14ac:dyDescent="0.45">
      <c r="A316" s="38"/>
      <c r="B316"/>
      <c r="C316" s="6"/>
      <c r="D316" s="46"/>
      <c r="E316" s="42"/>
    </row>
    <row r="317" spans="1:5" ht="15" customHeight="1" x14ac:dyDescent="0.45">
      <c r="A317" s="38"/>
      <c r="B317"/>
      <c r="C317" s="6"/>
      <c r="D317" s="46"/>
      <c r="E317" s="42"/>
    </row>
    <row r="318" spans="1:5" ht="15" customHeight="1" x14ac:dyDescent="0.45">
      <c r="A318" s="38"/>
      <c r="B318"/>
      <c r="C318" s="6"/>
      <c r="D318" s="46"/>
      <c r="E318" s="42"/>
    </row>
    <row r="319" spans="1:5" ht="15" customHeight="1" x14ac:dyDescent="0.45">
      <c r="A319" s="38"/>
      <c r="B319"/>
      <c r="C319" s="6"/>
      <c r="D319" s="46"/>
      <c r="E319" s="42"/>
    </row>
    <row r="320" spans="1:5" ht="15" customHeight="1" x14ac:dyDescent="0.45">
      <c r="A320" s="38"/>
      <c r="B320"/>
      <c r="C320" s="6"/>
      <c r="D320" s="46"/>
      <c r="E320" s="42"/>
    </row>
    <row r="321" spans="1:5" ht="15" customHeight="1" x14ac:dyDescent="0.45">
      <c r="A321" s="38"/>
      <c r="B321"/>
      <c r="C321" s="6"/>
      <c r="D321" s="46"/>
      <c r="E321" s="42"/>
    </row>
    <row r="322" spans="1:5" ht="15" customHeight="1" x14ac:dyDescent="0.45">
      <c r="A322" s="38"/>
      <c r="B322"/>
      <c r="C322" s="6"/>
      <c r="D322" s="46"/>
      <c r="E322" s="42"/>
    </row>
    <row r="323" spans="1:5" ht="15" customHeight="1" x14ac:dyDescent="0.45">
      <c r="A323" s="38"/>
      <c r="B323"/>
      <c r="C323" s="6"/>
      <c r="D323" s="46"/>
      <c r="E323" s="42"/>
    </row>
    <row r="324" spans="1:5" ht="15" customHeight="1" x14ac:dyDescent="0.45">
      <c r="A324" s="38"/>
      <c r="B324"/>
      <c r="C324" s="6"/>
      <c r="D324" s="46"/>
      <c r="E324" s="42"/>
    </row>
    <row r="325" spans="1:5" ht="15" customHeight="1" x14ac:dyDescent="0.45">
      <c r="A325" s="38"/>
      <c r="B325"/>
      <c r="C325" s="6"/>
      <c r="D325" s="46"/>
      <c r="E325" s="42"/>
    </row>
    <row r="326" spans="1:5" ht="15" customHeight="1" x14ac:dyDescent="0.45">
      <c r="A326" s="38"/>
      <c r="B326"/>
      <c r="C326" s="6"/>
      <c r="D326" s="46"/>
      <c r="E326" s="42"/>
    </row>
    <row r="327" spans="1:5" ht="15" customHeight="1" x14ac:dyDescent="0.45">
      <c r="A327" s="38"/>
      <c r="B327"/>
      <c r="C327" s="6"/>
      <c r="D327" s="46"/>
      <c r="E327" s="42"/>
    </row>
    <row r="328" spans="1:5" ht="15" customHeight="1" x14ac:dyDescent="0.45">
      <c r="A328" s="38"/>
      <c r="B328"/>
      <c r="C328" s="6"/>
      <c r="D328" s="46"/>
      <c r="E328" s="42"/>
    </row>
    <row r="329" spans="1:5" ht="15" customHeight="1" x14ac:dyDescent="0.45">
      <c r="A329" s="38"/>
      <c r="B329"/>
      <c r="C329" s="6"/>
      <c r="D329" s="46"/>
      <c r="E329" s="42"/>
    </row>
    <row r="330" spans="1:5" ht="15" customHeight="1" x14ac:dyDescent="0.45">
      <c r="A330" s="38"/>
      <c r="B330"/>
      <c r="C330" s="6"/>
      <c r="D330" s="46"/>
      <c r="E330" s="42"/>
    </row>
    <row r="331" spans="1:5" ht="15" customHeight="1" x14ac:dyDescent="0.45">
      <c r="A331" s="38"/>
      <c r="B331"/>
      <c r="C331" s="6"/>
      <c r="D331" s="46"/>
      <c r="E331" s="42"/>
    </row>
    <row r="332" spans="1:5" ht="15" customHeight="1" x14ac:dyDescent="0.45">
      <c r="A332" s="38"/>
      <c r="B332"/>
      <c r="C332" s="6"/>
      <c r="D332" s="46"/>
      <c r="E332" s="42"/>
    </row>
    <row r="333" spans="1:5" ht="15" customHeight="1" x14ac:dyDescent="0.45">
      <c r="A333" s="38"/>
      <c r="B333"/>
      <c r="C333" s="6"/>
      <c r="D333" s="46"/>
      <c r="E333" s="42"/>
    </row>
    <row r="334" spans="1:5" ht="15" customHeight="1" x14ac:dyDescent="0.45">
      <c r="A334" s="38"/>
      <c r="B334"/>
      <c r="C334" s="6"/>
      <c r="D334" s="46"/>
      <c r="E334" s="42"/>
    </row>
    <row r="335" spans="1:5" ht="15" customHeight="1" x14ac:dyDescent="0.45">
      <c r="A335" s="38"/>
      <c r="B335"/>
      <c r="C335" s="6"/>
      <c r="D335" s="46"/>
      <c r="E335" s="42"/>
    </row>
    <row r="336" spans="1:5" ht="15" customHeight="1" x14ac:dyDescent="0.45">
      <c r="A336" s="38"/>
      <c r="B336"/>
      <c r="C336" s="6"/>
      <c r="D336" s="46"/>
      <c r="E336" s="42"/>
    </row>
    <row r="337" spans="1:5" ht="15" customHeight="1" x14ac:dyDescent="0.45">
      <c r="A337" s="38"/>
      <c r="B337"/>
      <c r="C337" s="6"/>
      <c r="D337" s="46"/>
      <c r="E337" s="42"/>
    </row>
    <row r="338" spans="1:5" ht="15" customHeight="1" x14ac:dyDescent="0.45">
      <c r="A338" s="38"/>
      <c r="B338"/>
      <c r="C338" s="6"/>
      <c r="D338" s="46"/>
      <c r="E338" s="42"/>
    </row>
    <row r="339" spans="1:5" ht="15" customHeight="1" x14ac:dyDescent="0.45">
      <c r="A339" s="38"/>
      <c r="B339"/>
      <c r="C339" s="6"/>
      <c r="D339" s="46"/>
      <c r="E339" s="42"/>
    </row>
    <row r="340" spans="1:5" ht="15" customHeight="1" x14ac:dyDescent="0.45">
      <c r="A340" s="38"/>
      <c r="B340"/>
      <c r="C340" s="6"/>
      <c r="D340" s="46"/>
      <c r="E340" s="42"/>
    </row>
    <row r="341" spans="1:5" ht="15" customHeight="1" x14ac:dyDescent="0.45">
      <c r="A341" s="38"/>
      <c r="B341"/>
      <c r="C341" s="6"/>
      <c r="D341" s="46"/>
      <c r="E341" s="42"/>
    </row>
    <row r="342" spans="1:5" ht="15" customHeight="1" x14ac:dyDescent="0.45">
      <c r="A342" s="38"/>
      <c r="B342"/>
      <c r="C342" s="6"/>
      <c r="D342" s="46"/>
      <c r="E342" s="42"/>
    </row>
    <row r="343" spans="1:5" ht="15" customHeight="1" x14ac:dyDescent="0.45">
      <c r="A343" s="38"/>
      <c r="B343"/>
      <c r="C343" s="6"/>
      <c r="D343" s="46"/>
      <c r="E343" s="42"/>
    </row>
    <row r="344" spans="1:5" ht="15" customHeight="1" x14ac:dyDescent="0.45">
      <c r="A344" s="38"/>
      <c r="B344"/>
      <c r="C344" s="6"/>
      <c r="D344" s="46"/>
      <c r="E344" s="42"/>
    </row>
    <row r="345" spans="1:5" ht="15" customHeight="1" x14ac:dyDescent="0.45">
      <c r="A345" s="38"/>
      <c r="B345"/>
      <c r="C345" s="6"/>
      <c r="D345" s="46"/>
      <c r="E345" s="42"/>
    </row>
    <row r="346" spans="1:5" ht="15" customHeight="1" x14ac:dyDescent="0.45">
      <c r="A346" s="38"/>
      <c r="B346"/>
      <c r="C346" s="6"/>
      <c r="D346" s="46"/>
      <c r="E346" s="42"/>
    </row>
    <row r="347" spans="1:5" ht="15" customHeight="1" x14ac:dyDescent="0.45">
      <c r="A347" s="38"/>
      <c r="B347"/>
      <c r="C347" s="6"/>
      <c r="D347" s="46"/>
      <c r="E347" s="42"/>
    </row>
    <row r="348" spans="1:5" ht="15" customHeight="1" x14ac:dyDescent="0.45">
      <c r="A348" s="38"/>
      <c r="B348"/>
      <c r="C348" s="6"/>
      <c r="D348" s="46"/>
      <c r="E348" s="42"/>
    </row>
    <row r="349" spans="1:5" ht="15" customHeight="1" x14ac:dyDescent="0.45">
      <c r="A349" s="38"/>
      <c r="B349"/>
      <c r="C349" s="6"/>
      <c r="D349" s="46"/>
      <c r="E349" s="42"/>
    </row>
    <row r="350" spans="1:5" ht="15" customHeight="1" x14ac:dyDescent="0.45">
      <c r="A350" s="38"/>
      <c r="B350"/>
      <c r="C350" s="6"/>
      <c r="D350" s="46"/>
      <c r="E350" s="42"/>
    </row>
    <row r="351" spans="1:5" ht="15" customHeight="1" x14ac:dyDescent="0.45">
      <c r="A351" s="38"/>
      <c r="B351"/>
      <c r="C351" s="6"/>
      <c r="D351" s="46"/>
      <c r="E351" s="42"/>
    </row>
    <row r="352" spans="1:5" ht="15" customHeight="1" x14ac:dyDescent="0.45">
      <c r="A352" s="38"/>
      <c r="B352"/>
      <c r="C352" s="6"/>
      <c r="D352" s="46"/>
      <c r="E352" s="42"/>
    </row>
    <row r="353" spans="1:5" ht="15" customHeight="1" x14ac:dyDescent="0.45">
      <c r="A353" s="38"/>
      <c r="B353"/>
      <c r="C353" s="6"/>
      <c r="D353" s="46"/>
      <c r="E353" s="42"/>
    </row>
    <row r="354" spans="1:5" ht="15" customHeight="1" x14ac:dyDescent="0.45">
      <c r="A354" s="38"/>
      <c r="B354"/>
      <c r="C354" s="6"/>
      <c r="D354" s="46"/>
      <c r="E354" s="42"/>
    </row>
    <row r="355" spans="1:5" ht="15" customHeight="1" x14ac:dyDescent="0.45">
      <c r="A355" s="38"/>
      <c r="B355"/>
      <c r="C355" s="6"/>
      <c r="D355" s="46"/>
      <c r="E355" s="42"/>
    </row>
    <row r="356" spans="1:5" ht="15" customHeight="1" x14ac:dyDescent="0.45">
      <c r="A356" s="38"/>
      <c r="B356"/>
      <c r="C356" s="6"/>
      <c r="D356" s="46"/>
      <c r="E356" s="42"/>
    </row>
    <row r="357" spans="1:5" ht="15" customHeight="1" x14ac:dyDescent="0.45">
      <c r="A357" s="38"/>
      <c r="B357"/>
      <c r="C357" s="6"/>
      <c r="D357" s="46"/>
      <c r="E357" s="42"/>
    </row>
    <row r="358" spans="1:5" ht="15" customHeight="1" x14ac:dyDescent="0.45">
      <c r="A358" s="38"/>
      <c r="B358"/>
      <c r="C358" s="6"/>
      <c r="D358" s="46"/>
      <c r="E358" s="42"/>
    </row>
    <row r="359" spans="1:5" ht="15" customHeight="1" x14ac:dyDescent="0.45">
      <c r="A359" s="38"/>
      <c r="B359"/>
      <c r="C359" s="6"/>
      <c r="D359" s="46"/>
      <c r="E359" s="42"/>
    </row>
    <row r="360" spans="1:5" ht="15" customHeight="1" x14ac:dyDescent="0.45">
      <c r="A360" s="38"/>
      <c r="B360"/>
      <c r="C360" s="6"/>
      <c r="D360" s="46"/>
      <c r="E360" s="42"/>
    </row>
    <row r="361" spans="1:5" ht="15" customHeight="1" x14ac:dyDescent="0.45">
      <c r="A361" s="38"/>
      <c r="B361"/>
      <c r="C361" s="6"/>
      <c r="D361" s="46"/>
      <c r="E361" s="42"/>
    </row>
    <row r="362" spans="1:5" ht="15" customHeight="1" x14ac:dyDescent="0.45">
      <c r="A362" s="38"/>
      <c r="B362"/>
      <c r="C362" s="6"/>
      <c r="D362" s="46"/>
      <c r="E362" s="42"/>
    </row>
    <row r="363" spans="1:5" ht="15" customHeight="1" x14ac:dyDescent="0.45">
      <c r="A363" s="38"/>
      <c r="B363"/>
      <c r="C363" s="6"/>
      <c r="D363" s="46"/>
      <c r="E363" s="42"/>
    </row>
    <row r="364" spans="1:5" ht="15" customHeight="1" x14ac:dyDescent="0.45">
      <c r="A364" s="38"/>
      <c r="B364"/>
      <c r="C364" s="6"/>
      <c r="D364" s="46"/>
      <c r="E364" s="42"/>
    </row>
    <row r="365" spans="1:5" ht="15" customHeight="1" x14ac:dyDescent="0.45">
      <c r="A365" s="38"/>
      <c r="B365"/>
      <c r="C365" s="6"/>
      <c r="D365" s="46"/>
      <c r="E365" s="42"/>
    </row>
    <row r="366" spans="1:5" ht="15" customHeight="1" x14ac:dyDescent="0.45">
      <c r="A366" s="38"/>
      <c r="B366"/>
      <c r="C366" s="6"/>
      <c r="D366" s="46"/>
      <c r="E366" s="42"/>
    </row>
    <row r="367" spans="1:5" ht="15" customHeight="1" x14ac:dyDescent="0.45">
      <c r="A367" s="38"/>
      <c r="B367"/>
      <c r="C367" s="6"/>
      <c r="D367" s="46"/>
      <c r="E367" s="42"/>
    </row>
    <row r="368" spans="1:5" ht="15" customHeight="1" x14ac:dyDescent="0.45">
      <c r="A368" s="38"/>
      <c r="B368"/>
      <c r="C368" s="6"/>
      <c r="D368" s="46"/>
      <c r="E368" s="42"/>
    </row>
    <row r="369" spans="1:5" ht="15" customHeight="1" x14ac:dyDescent="0.45">
      <c r="A369" s="38"/>
      <c r="B369"/>
      <c r="C369" s="6"/>
      <c r="D369" s="46"/>
      <c r="E369" s="42"/>
    </row>
    <row r="370" spans="1:5" ht="15" customHeight="1" x14ac:dyDescent="0.45">
      <c r="A370" s="38"/>
      <c r="B370"/>
      <c r="C370" s="6"/>
      <c r="D370" s="46"/>
      <c r="E370" s="42"/>
    </row>
    <row r="371" spans="1:5" ht="15" customHeight="1" x14ac:dyDescent="0.45">
      <c r="A371" s="38"/>
      <c r="B371"/>
      <c r="C371" s="6"/>
      <c r="D371" s="46"/>
      <c r="E371" s="42"/>
    </row>
    <row r="372" spans="1:5" ht="15" customHeight="1" x14ac:dyDescent="0.45">
      <c r="A372" s="38"/>
      <c r="B372"/>
      <c r="C372" s="6"/>
      <c r="D372" s="46"/>
      <c r="E372" s="42"/>
    </row>
    <row r="373" spans="1:5" ht="15" customHeight="1" x14ac:dyDescent="0.45">
      <c r="A373" s="38"/>
      <c r="B373"/>
      <c r="C373" s="6"/>
      <c r="D373" s="46"/>
      <c r="E373" s="42"/>
    </row>
    <row r="374" spans="1:5" ht="15" customHeight="1" x14ac:dyDescent="0.45">
      <c r="A374" s="38"/>
      <c r="B374"/>
      <c r="C374" s="6"/>
      <c r="D374" s="46"/>
      <c r="E374" s="42"/>
    </row>
    <row r="375" spans="1:5" ht="15" customHeight="1" x14ac:dyDescent="0.45">
      <c r="A375" s="38"/>
      <c r="B375"/>
      <c r="C375" s="6"/>
      <c r="D375" s="46"/>
      <c r="E375" s="42"/>
    </row>
    <row r="376" spans="1:5" ht="15" customHeight="1" x14ac:dyDescent="0.45">
      <c r="A376" s="38"/>
      <c r="B376"/>
      <c r="C376" s="6"/>
      <c r="D376" s="46"/>
      <c r="E376" s="42"/>
    </row>
    <row r="377" spans="1:5" ht="15" customHeight="1" x14ac:dyDescent="0.45">
      <c r="A377" s="38"/>
      <c r="B377"/>
      <c r="C377" s="6"/>
      <c r="D377" s="46"/>
      <c r="E377" s="42"/>
    </row>
    <row r="378" spans="1:5" ht="15" customHeight="1" x14ac:dyDescent="0.45">
      <c r="A378" s="38"/>
      <c r="B378"/>
      <c r="C378" s="6"/>
      <c r="D378" s="46"/>
      <c r="E378" s="42"/>
    </row>
    <row r="379" spans="1:5" ht="15" customHeight="1" x14ac:dyDescent="0.45">
      <c r="A379" s="38"/>
      <c r="B379"/>
      <c r="C379" s="6"/>
      <c r="D379" s="46"/>
      <c r="E379" s="42"/>
    </row>
    <row r="380" spans="1:5" ht="15" customHeight="1" x14ac:dyDescent="0.45">
      <c r="A380" s="38"/>
      <c r="B380"/>
      <c r="C380" s="6"/>
      <c r="D380" s="46"/>
      <c r="E380" s="42"/>
    </row>
    <row r="381" spans="1:5" ht="15" customHeight="1" x14ac:dyDescent="0.45">
      <c r="A381" s="38"/>
      <c r="B381"/>
      <c r="C381" s="6"/>
      <c r="D381" s="46"/>
      <c r="E381" s="42"/>
    </row>
    <row r="382" spans="1:5" ht="15" customHeight="1" x14ac:dyDescent="0.45">
      <c r="A382" s="38"/>
      <c r="B382"/>
      <c r="C382" s="6"/>
      <c r="D382" s="46"/>
      <c r="E382" s="42"/>
    </row>
    <row r="383" spans="1:5" ht="15" customHeight="1" x14ac:dyDescent="0.45">
      <c r="A383" s="38"/>
      <c r="B383"/>
      <c r="C383" s="6"/>
      <c r="D383" s="46"/>
      <c r="E383" s="42"/>
    </row>
    <row r="384" spans="1:5" ht="15" customHeight="1" x14ac:dyDescent="0.45">
      <c r="A384" s="38"/>
      <c r="B384"/>
      <c r="C384" s="6"/>
      <c r="D384" s="46"/>
      <c r="E384" s="42"/>
    </row>
    <row r="385" spans="1:5" ht="15" customHeight="1" x14ac:dyDescent="0.45">
      <c r="A385" s="38"/>
      <c r="B385"/>
      <c r="C385" s="6"/>
      <c r="D385" s="46"/>
      <c r="E385" s="42"/>
    </row>
    <row r="386" spans="1:5" ht="15" customHeight="1" x14ac:dyDescent="0.45">
      <c r="A386" s="38"/>
      <c r="B386"/>
      <c r="C386" s="6"/>
      <c r="D386" s="46"/>
      <c r="E386" s="42"/>
    </row>
    <row r="387" spans="1:5" ht="15" customHeight="1" x14ac:dyDescent="0.45">
      <c r="A387" s="38"/>
      <c r="B387"/>
      <c r="C387" s="6"/>
      <c r="D387" s="46"/>
      <c r="E387" s="42"/>
    </row>
    <row r="388" spans="1:5" ht="15" customHeight="1" x14ac:dyDescent="0.45">
      <c r="A388" s="38"/>
      <c r="B388"/>
      <c r="C388" s="6"/>
      <c r="D388" s="46"/>
      <c r="E388" s="42"/>
    </row>
    <row r="389" spans="1:5" ht="15" customHeight="1" x14ac:dyDescent="0.45">
      <c r="A389" s="38"/>
      <c r="B389"/>
      <c r="C389" s="6"/>
      <c r="D389" s="46"/>
      <c r="E389" s="42"/>
    </row>
    <row r="390" spans="1:5" ht="15" customHeight="1" x14ac:dyDescent="0.45">
      <c r="A390" s="38"/>
      <c r="B390"/>
      <c r="C390" s="6"/>
      <c r="D390" s="46"/>
      <c r="E390" s="42"/>
    </row>
    <row r="391" spans="1:5" ht="15" customHeight="1" x14ac:dyDescent="0.45">
      <c r="A391" s="38"/>
      <c r="B391"/>
      <c r="C391" s="6"/>
      <c r="D391" s="46"/>
      <c r="E391" s="42"/>
    </row>
    <row r="392" spans="1:5" ht="15" customHeight="1" x14ac:dyDescent="0.45">
      <c r="A392" s="38"/>
      <c r="B392"/>
      <c r="C392" s="6"/>
      <c r="D392" s="46"/>
      <c r="E392" s="42"/>
    </row>
    <row r="393" spans="1:5" ht="15" customHeight="1" x14ac:dyDescent="0.45">
      <c r="A393" s="38"/>
      <c r="B393"/>
      <c r="C393" s="6"/>
      <c r="D393" s="46"/>
      <c r="E393" s="42"/>
    </row>
    <row r="394" spans="1:5" ht="15" customHeight="1" x14ac:dyDescent="0.45">
      <c r="A394" s="38"/>
      <c r="B394"/>
      <c r="C394" s="6"/>
      <c r="D394" s="46"/>
      <c r="E394" s="42"/>
    </row>
    <row r="395" spans="1:5" ht="15" customHeight="1" x14ac:dyDescent="0.45">
      <c r="A395" s="38"/>
      <c r="B395"/>
      <c r="C395" s="6"/>
      <c r="D395" s="46"/>
      <c r="E395" s="42"/>
    </row>
    <row r="396" spans="1:5" ht="15" customHeight="1" x14ac:dyDescent="0.45">
      <c r="A396" s="38"/>
      <c r="B396"/>
      <c r="C396" s="6"/>
      <c r="D396" s="46"/>
      <c r="E396" s="42"/>
    </row>
    <row r="397" spans="1:5" ht="15" customHeight="1" x14ac:dyDescent="0.45">
      <c r="A397" s="38"/>
      <c r="B397"/>
      <c r="C397" s="6"/>
      <c r="D397" s="46"/>
      <c r="E397" s="42"/>
    </row>
    <row r="398" spans="1:5" ht="15" customHeight="1" x14ac:dyDescent="0.45">
      <c r="A398" s="38"/>
      <c r="B398"/>
      <c r="C398" s="6"/>
      <c r="D398" s="46"/>
      <c r="E398" s="42"/>
    </row>
    <row r="399" spans="1:5" ht="15" customHeight="1" x14ac:dyDescent="0.45">
      <c r="A399" s="38"/>
      <c r="B399"/>
      <c r="C399" s="6"/>
      <c r="D399" s="46"/>
      <c r="E399" s="42"/>
    </row>
    <row r="400" spans="1:5" ht="15" customHeight="1" x14ac:dyDescent="0.45">
      <c r="A400" s="38"/>
      <c r="B400"/>
      <c r="C400" s="6"/>
      <c r="D400" s="46"/>
      <c r="E400" s="42"/>
    </row>
    <row r="401" spans="1:5" ht="15" customHeight="1" x14ac:dyDescent="0.45">
      <c r="A401" s="38"/>
      <c r="B401"/>
      <c r="C401" s="6"/>
      <c r="D401" s="46"/>
      <c r="E401" s="42"/>
    </row>
    <row r="402" spans="1:5" ht="15" customHeight="1" x14ac:dyDescent="0.45">
      <c r="A402" s="38"/>
      <c r="B402"/>
      <c r="C402" s="6"/>
      <c r="D402" s="46"/>
      <c r="E402" s="42"/>
    </row>
    <row r="403" spans="1:5" ht="15" customHeight="1" x14ac:dyDescent="0.45">
      <c r="A403" s="38"/>
      <c r="B403"/>
      <c r="C403" s="6"/>
      <c r="D403" s="46"/>
      <c r="E403" s="42"/>
    </row>
    <row r="404" spans="1:5" ht="15" customHeight="1" x14ac:dyDescent="0.45">
      <c r="A404" s="38"/>
      <c r="B404"/>
      <c r="C404" s="6"/>
      <c r="D404" s="46"/>
      <c r="E404" s="42"/>
    </row>
    <row r="405" spans="1:5" ht="15" customHeight="1" x14ac:dyDescent="0.45">
      <c r="A405" s="38"/>
      <c r="B405"/>
      <c r="C405" s="6"/>
      <c r="D405" s="46"/>
      <c r="E405" s="42"/>
    </row>
    <row r="406" spans="1:5" ht="15" customHeight="1" x14ac:dyDescent="0.45">
      <c r="A406" s="38"/>
      <c r="B406"/>
      <c r="C406" s="6"/>
      <c r="D406" s="46"/>
      <c r="E406" s="42"/>
    </row>
    <row r="407" spans="1:5" ht="15" customHeight="1" x14ac:dyDescent="0.45">
      <c r="A407" s="38"/>
      <c r="B407"/>
      <c r="C407" s="6"/>
      <c r="D407" s="46"/>
      <c r="E407" s="42"/>
    </row>
    <row r="408" spans="1:5" ht="15" customHeight="1" x14ac:dyDescent="0.45">
      <c r="A408" s="38"/>
      <c r="B408"/>
      <c r="C408" s="6"/>
      <c r="D408" s="46"/>
      <c r="E408" s="42"/>
    </row>
    <row r="409" spans="1:5" ht="15" customHeight="1" x14ac:dyDescent="0.45">
      <c r="A409" s="38"/>
      <c r="B409"/>
      <c r="C409" s="6"/>
      <c r="D409" s="46"/>
      <c r="E409" s="42"/>
    </row>
    <row r="410" spans="1:5" ht="15" customHeight="1" x14ac:dyDescent="0.45">
      <c r="A410" s="38"/>
      <c r="B410"/>
      <c r="C410" s="6"/>
      <c r="D410" s="46"/>
      <c r="E410" s="42"/>
    </row>
    <row r="411" spans="1:5" ht="15" customHeight="1" x14ac:dyDescent="0.45">
      <c r="A411" s="38"/>
      <c r="B411"/>
      <c r="C411" s="6"/>
      <c r="D411" s="46"/>
      <c r="E411" s="42"/>
    </row>
    <row r="412" spans="1:5" ht="15" customHeight="1" x14ac:dyDescent="0.45">
      <c r="A412" s="38"/>
      <c r="B412"/>
      <c r="C412" s="6"/>
      <c r="D412" s="46"/>
      <c r="E412" s="42"/>
    </row>
    <row r="413" spans="1:5" ht="15" customHeight="1" x14ac:dyDescent="0.45">
      <c r="A413" s="38"/>
      <c r="B413"/>
      <c r="C413" s="6"/>
      <c r="D413" s="46"/>
      <c r="E413" s="42"/>
    </row>
    <row r="414" spans="1:5" ht="15" customHeight="1" x14ac:dyDescent="0.45">
      <c r="A414" s="38"/>
      <c r="B414"/>
      <c r="C414" s="6"/>
      <c r="D414" s="46"/>
      <c r="E414" s="42"/>
    </row>
    <row r="415" spans="1:5" ht="15" customHeight="1" x14ac:dyDescent="0.45">
      <c r="A415" s="38"/>
      <c r="B415"/>
      <c r="C415" s="6"/>
      <c r="D415" s="46"/>
      <c r="E415" s="42"/>
    </row>
    <row r="416" spans="1:5" ht="15" customHeight="1" x14ac:dyDescent="0.45">
      <c r="A416" s="38"/>
      <c r="B416"/>
      <c r="C416" s="6"/>
      <c r="D416" s="46"/>
      <c r="E416" s="42"/>
    </row>
    <row r="417" spans="1:5" ht="15" customHeight="1" x14ac:dyDescent="0.45">
      <c r="A417" s="38"/>
      <c r="B417"/>
      <c r="C417" s="6"/>
      <c r="D417" s="46"/>
      <c r="E417" s="42"/>
    </row>
    <row r="418" spans="1:5" ht="15" customHeight="1" x14ac:dyDescent="0.45">
      <c r="A418" s="38"/>
      <c r="B418"/>
      <c r="C418" s="6"/>
      <c r="D418" s="46"/>
      <c r="E418" s="42"/>
    </row>
    <row r="419" spans="1:5" ht="15" customHeight="1" x14ac:dyDescent="0.45">
      <c r="A419" s="38"/>
      <c r="B419"/>
      <c r="C419" s="6"/>
      <c r="D419" s="46"/>
      <c r="E419" s="42"/>
    </row>
    <row r="420" spans="1:5" ht="15" customHeight="1" x14ac:dyDescent="0.45">
      <c r="A420" s="38"/>
      <c r="B420"/>
      <c r="C420" s="6"/>
      <c r="D420" s="46"/>
      <c r="E420" s="42"/>
    </row>
    <row r="421" spans="1:5" ht="15" customHeight="1" x14ac:dyDescent="0.45">
      <c r="A421" s="38"/>
      <c r="B421"/>
      <c r="C421" s="6"/>
      <c r="D421" s="46"/>
      <c r="E421" s="42"/>
    </row>
    <row r="422" spans="1:5" ht="15" customHeight="1" x14ac:dyDescent="0.45">
      <c r="A422" s="38"/>
      <c r="B422"/>
      <c r="C422" s="6"/>
      <c r="D422" s="46"/>
      <c r="E422" s="42"/>
    </row>
    <row r="423" spans="1:5" ht="15" customHeight="1" x14ac:dyDescent="0.45">
      <c r="A423" s="38"/>
      <c r="B423"/>
      <c r="C423" s="6"/>
      <c r="D423" s="46"/>
      <c r="E423" s="42"/>
    </row>
    <row r="424" spans="1:5" ht="15" customHeight="1" x14ac:dyDescent="0.45">
      <c r="A424" s="38"/>
      <c r="B424"/>
      <c r="C424" s="6"/>
      <c r="D424" s="46"/>
      <c r="E424" s="42"/>
    </row>
    <row r="425" spans="1:5" ht="15" customHeight="1" x14ac:dyDescent="0.45">
      <c r="A425" s="38"/>
      <c r="B425"/>
      <c r="C425" s="6"/>
      <c r="D425" s="46"/>
      <c r="E425" s="42"/>
    </row>
    <row r="426" spans="1:5" ht="15" customHeight="1" x14ac:dyDescent="0.45">
      <c r="A426" s="38"/>
      <c r="B426"/>
      <c r="C426" s="6"/>
      <c r="D426" s="46"/>
      <c r="E426" s="42"/>
    </row>
    <row r="427" spans="1:5" ht="15" customHeight="1" x14ac:dyDescent="0.45">
      <c r="A427" s="38"/>
      <c r="B427"/>
      <c r="C427" s="6"/>
      <c r="D427" s="46"/>
      <c r="E427" s="42"/>
    </row>
    <row r="428" spans="1:5" ht="15" customHeight="1" x14ac:dyDescent="0.45">
      <c r="A428" s="38"/>
      <c r="B428"/>
      <c r="C428" s="6"/>
      <c r="D428" s="46"/>
      <c r="E428" s="42"/>
    </row>
    <row r="429" spans="1:5" ht="15" customHeight="1" x14ac:dyDescent="0.45">
      <c r="A429" s="38"/>
      <c r="B429"/>
      <c r="C429" s="6"/>
      <c r="D429" s="46"/>
      <c r="E429" s="42"/>
    </row>
    <row r="430" spans="1:5" ht="15" customHeight="1" x14ac:dyDescent="0.45">
      <c r="A430" s="38"/>
      <c r="B430"/>
      <c r="C430" s="6"/>
      <c r="D430" s="46"/>
      <c r="E430" s="42"/>
    </row>
    <row r="431" spans="1:5" ht="15" customHeight="1" x14ac:dyDescent="0.45">
      <c r="A431" s="38"/>
      <c r="B431"/>
      <c r="C431" s="6"/>
      <c r="D431" s="46"/>
      <c r="E431" s="42"/>
    </row>
    <row r="432" spans="1:5" ht="15" customHeight="1" x14ac:dyDescent="0.45">
      <c r="A432" s="38"/>
      <c r="B432"/>
      <c r="C432" s="6"/>
      <c r="D432" s="46"/>
      <c r="E432" s="42"/>
    </row>
    <row r="433" spans="1:5" ht="15" customHeight="1" x14ac:dyDescent="0.45">
      <c r="A433" s="38"/>
      <c r="B433"/>
      <c r="C433" s="6"/>
      <c r="D433" s="46"/>
      <c r="E433" s="42"/>
    </row>
    <row r="434" spans="1:5" ht="15" customHeight="1" x14ac:dyDescent="0.45">
      <c r="A434" s="38"/>
      <c r="B434"/>
      <c r="C434" s="6"/>
      <c r="D434" s="46"/>
      <c r="E434" s="42"/>
    </row>
    <row r="435" spans="1:5" ht="15" customHeight="1" x14ac:dyDescent="0.45">
      <c r="A435" s="38"/>
      <c r="B435"/>
      <c r="C435" s="6"/>
      <c r="D435" s="46"/>
      <c r="E435" s="42"/>
    </row>
    <row r="436" spans="1:5" ht="15" customHeight="1" x14ac:dyDescent="0.45">
      <c r="A436" s="38"/>
      <c r="B436"/>
      <c r="C436" s="6"/>
      <c r="D436" s="46"/>
      <c r="E436" s="42"/>
    </row>
    <row r="437" spans="1:5" ht="15" customHeight="1" x14ac:dyDescent="0.45">
      <c r="A437" s="38"/>
      <c r="B437"/>
      <c r="C437" s="6"/>
      <c r="D437" s="46"/>
      <c r="E437" s="42"/>
    </row>
    <row r="438" spans="1:5" ht="15" customHeight="1" x14ac:dyDescent="0.45">
      <c r="A438" s="38"/>
      <c r="B438"/>
      <c r="C438" s="6"/>
      <c r="D438" s="46"/>
      <c r="E438" s="42"/>
    </row>
    <row r="439" spans="1:5" ht="15" customHeight="1" x14ac:dyDescent="0.45">
      <c r="A439" s="38"/>
      <c r="B439"/>
      <c r="C439" s="6"/>
      <c r="D439" s="46"/>
      <c r="E439" s="42"/>
    </row>
    <row r="440" spans="1:5" ht="15" customHeight="1" x14ac:dyDescent="0.45">
      <c r="A440" s="38"/>
      <c r="B440"/>
      <c r="C440" s="6"/>
      <c r="D440" s="46"/>
      <c r="E440" s="42"/>
    </row>
    <row r="441" spans="1:5" ht="15" customHeight="1" x14ac:dyDescent="0.45">
      <c r="A441" s="38"/>
      <c r="B441"/>
      <c r="C441" s="6"/>
      <c r="D441" s="46"/>
      <c r="E441" s="42"/>
    </row>
    <row r="442" spans="1:5" ht="15" customHeight="1" x14ac:dyDescent="0.45">
      <c r="A442" s="38"/>
      <c r="B442"/>
      <c r="C442" s="6"/>
      <c r="D442" s="46"/>
      <c r="E442" s="42"/>
    </row>
    <row r="443" spans="1:5" ht="15" customHeight="1" x14ac:dyDescent="0.45">
      <c r="A443" s="38"/>
      <c r="B443"/>
      <c r="C443" s="6"/>
      <c r="D443" s="46"/>
      <c r="E443" s="42"/>
    </row>
    <row r="444" spans="1:5" ht="15" customHeight="1" x14ac:dyDescent="0.45">
      <c r="A444" s="38"/>
      <c r="B444"/>
      <c r="C444" s="6"/>
      <c r="D444" s="46"/>
      <c r="E444" s="42"/>
    </row>
    <row r="445" spans="1:5" ht="15" customHeight="1" x14ac:dyDescent="0.45">
      <c r="A445" s="38"/>
      <c r="B445"/>
      <c r="C445" s="6"/>
      <c r="D445" s="46"/>
      <c r="E445" s="42"/>
    </row>
    <row r="446" spans="1:5" ht="15" customHeight="1" x14ac:dyDescent="0.45">
      <c r="A446" s="38"/>
      <c r="B446"/>
      <c r="C446" s="6"/>
      <c r="D446" s="46"/>
      <c r="E446" s="42"/>
    </row>
    <row r="447" spans="1:5" ht="15" customHeight="1" x14ac:dyDescent="0.45">
      <c r="A447" s="38"/>
      <c r="B447"/>
      <c r="C447" s="6"/>
      <c r="D447" s="46"/>
      <c r="E447" s="42"/>
    </row>
    <row r="448" spans="1:5" ht="15" customHeight="1" x14ac:dyDescent="0.45">
      <c r="A448" s="38"/>
      <c r="B448"/>
      <c r="C448" s="6"/>
      <c r="D448" s="46"/>
      <c r="E448" s="42"/>
    </row>
    <row r="449" spans="1:5" ht="15" customHeight="1" x14ac:dyDescent="0.45">
      <c r="A449" s="38"/>
      <c r="B449"/>
      <c r="C449" s="6"/>
      <c r="D449" s="46"/>
      <c r="E449" s="42"/>
    </row>
    <row r="450" spans="1:5" ht="15" customHeight="1" x14ac:dyDescent="0.45">
      <c r="A450" s="38"/>
      <c r="B450"/>
      <c r="C450" s="6"/>
      <c r="D450" s="46"/>
      <c r="E450" s="42"/>
    </row>
    <row r="451" spans="1:5" ht="15" customHeight="1" x14ac:dyDescent="0.45">
      <c r="A451" s="38"/>
      <c r="B451"/>
      <c r="C451" s="6"/>
      <c r="D451" s="46"/>
      <c r="E451" s="42"/>
    </row>
    <row r="452" spans="1:5" ht="15" customHeight="1" x14ac:dyDescent="0.45">
      <c r="A452" s="38"/>
      <c r="B452"/>
      <c r="C452" s="6"/>
      <c r="D452" s="46"/>
      <c r="E452" s="42"/>
    </row>
    <row r="453" spans="1:5" ht="15" customHeight="1" x14ac:dyDescent="0.45">
      <c r="A453" s="38"/>
      <c r="B453"/>
      <c r="C453" s="6"/>
      <c r="D453" s="46"/>
      <c r="E453" s="42"/>
    </row>
    <row r="454" spans="1:5" ht="15" customHeight="1" x14ac:dyDescent="0.45">
      <c r="A454" s="38"/>
      <c r="B454"/>
      <c r="C454" s="6"/>
      <c r="D454" s="46"/>
      <c r="E454" s="42"/>
    </row>
    <row r="455" spans="1:5" ht="15" customHeight="1" x14ac:dyDescent="0.45">
      <c r="A455" s="38"/>
      <c r="B455"/>
      <c r="C455" s="6"/>
      <c r="D455" s="46"/>
      <c r="E455" s="42"/>
    </row>
    <row r="456" spans="1:5" ht="15" customHeight="1" x14ac:dyDescent="0.45">
      <c r="A456" s="38"/>
      <c r="B456"/>
      <c r="C456" s="6"/>
      <c r="D456" s="46"/>
      <c r="E456" s="42"/>
    </row>
    <row r="457" spans="1:5" ht="15" customHeight="1" x14ac:dyDescent="0.45">
      <c r="A457" s="38"/>
      <c r="B457"/>
      <c r="C457" s="6"/>
      <c r="D457" s="46"/>
      <c r="E457" s="42"/>
    </row>
    <row r="458" spans="1:5" ht="15" customHeight="1" x14ac:dyDescent="0.45">
      <c r="A458" s="38"/>
      <c r="B458"/>
      <c r="C458" s="6"/>
      <c r="D458" s="46"/>
      <c r="E458" s="42"/>
    </row>
    <row r="459" spans="1:5" ht="15" customHeight="1" x14ac:dyDescent="0.45">
      <c r="A459" s="38"/>
      <c r="B459"/>
      <c r="C459" s="6"/>
      <c r="D459" s="46"/>
      <c r="E459" s="42"/>
    </row>
    <row r="460" spans="1:5" ht="15" customHeight="1" x14ac:dyDescent="0.45">
      <c r="A460" s="38"/>
      <c r="B460"/>
      <c r="C460" s="6"/>
      <c r="D460" s="46"/>
      <c r="E460" s="42"/>
    </row>
    <row r="461" spans="1:5" ht="15" customHeight="1" x14ac:dyDescent="0.45">
      <c r="A461" s="38"/>
      <c r="B461"/>
      <c r="C461" s="6"/>
      <c r="D461" s="46"/>
      <c r="E461" s="42"/>
    </row>
    <row r="462" spans="1:5" ht="15" customHeight="1" x14ac:dyDescent="0.45">
      <c r="A462" s="38"/>
      <c r="B462"/>
      <c r="C462" s="6"/>
      <c r="D462" s="46"/>
      <c r="E462" s="42"/>
    </row>
    <row r="463" spans="1:5" ht="15" customHeight="1" x14ac:dyDescent="0.45">
      <c r="A463" s="38"/>
      <c r="B463"/>
      <c r="C463" s="6"/>
      <c r="D463" s="46"/>
      <c r="E463" s="42"/>
    </row>
    <row r="464" spans="1:5" ht="15" customHeight="1" x14ac:dyDescent="0.45">
      <c r="A464" s="38"/>
      <c r="B464"/>
      <c r="C464" s="6"/>
      <c r="D464" s="46"/>
      <c r="E464" s="42"/>
    </row>
    <row r="465" spans="1:5" ht="15" customHeight="1" x14ac:dyDescent="0.45">
      <c r="A465" s="38"/>
      <c r="B465"/>
      <c r="C465" s="6"/>
      <c r="D465" s="46"/>
      <c r="E465" s="42"/>
    </row>
    <row r="466" spans="1:5" ht="15" customHeight="1" x14ac:dyDescent="0.45">
      <c r="A466" s="38"/>
      <c r="B466"/>
      <c r="C466" s="6"/>
      <c r="D466" s="46"/>
      <c r="E466" s="42"/>
    </row>
    <row r="467" spans="1:5" ht="15" customHeight="1" x14ac:dyDescent="0.45">
      <c r="A467" s="38"/>
      <c r="B467"/>
      <c r="C467" s="6"/>
      <c r="D467" s="46"/>
      <c r="E467" s="42"/>
    </row>
    <row r="468" spans="1:5" ht="15" customHeight="1" x14ac:dyDescent="0.45">
      <c r="A468" s="38"/>
      <c r="B468"/>
      <c r="C468" s="6"/>
      <c r="D468" s="46"/>
      <c r="E468" s="42"/>
    </row>
    <row r="469" spans="1:5" ht="15" customHeight="1" x14ac:dyDescent="0.45">
      <c r="A469" s="38"/>
      <c r="B469"/>
      <c r="C469" s="6"/>
      <c r="D469" s="46"/>
      <c r="E469" s="42"/>
    </row>
    <row r="470" spans="1:5" ht="15" customHeight="1" x14ac:dyDescent="0.45">
      <c r="A470" s="38"/>
      <c r="B470"/>
      <c r="C470" s="6"/>
      <c r="D470" s="46"/>
      <c r="E470" s="42"/>
    </row>
    <row r="471" spans="1:5" ht="15" customHeight="1" x14ac:dyDescent="0.45">
      <c r="A471" s="38"/>
      <c r="B471"/>
      <c r="C471" s="6"/>
      <c r="D471" s="46"/>
      <c r="E471" s="42"/>
    </row>
    <row r="472" spans="1:5" ht="15" customHeight="1" x14ac:dyDescent="0.45">
      <c r="A472" s="38"/>
      <c r="B472"/>
      <c r="C472" s="6"/>
      <c r="D472" s="46"/>
      <c r="E472" s="42"/>
    </row>
    <row r="473" spans="1:5" ht="15" customHeight="1" x14ac:dyDescent="0.45">
      <c r="A473" s="38"/>
      <c r="B473"/>
      <c r="C473" s="6"/>
      <c r="D473" s="46"/>
      <c r="E473" s="42"/>
    </row>
    <row r="474" spans="1:5" ht="15" customHeight="1" x14ac:dyDescent="0.45">
      <c r="A474" s="38"/>
      <c r="B474"/>
      <c r="C474" s="6"/>
      <c r="D474" s="46"/>
      <c r="E474" s="42"/>
    </row>
    <row r="475" spans="1:5" ht="15" customHeight="1" x14ac:dyDescent="0.45">
      <c r="A475" s="38"/>
      <c r="B475"/>
      <c r="C475" s="6"/>
      <c r="D475" s="46"/>
      <c r="E475" s="42"/>
    </row>
    <row r="476" spans="1:5" ht="15" customHeight="1" x14ac:dyDescent="0.45">
      <c r="A476" s="38"/>
      <c r="B476"/>
      <c r="C476" s="6"/>
      <c r="D476" s="46"/>
      <c r="E476" s="42"/>
    </row>
    <row r="477" spans="1:5" ht="15" customHeight="1" x14ac:dyDescent="0.45">
      <c r="A477" s="38"/>
      <c r="B477"/>
      <c r="C477" s="6"/>
      <c r="D477" s="46"/>
      <c r="E477" s="42"/>
    </row>
    <row r="478" spans="1:5" ht="15" customHeight="1" x14ac:dyDescent="0.45">
      <c r="A478" s="38"/>
      <c r="B478"/>
      <c r="C478" s="6"/>
      <c r="D478" s="46"/>
      <c r="E478" s="42"/>
    </row>
    <row r="479" spans="1:5" ht="15" customHeight="1" x14ac:dyDescent="0.45">
      <c r="A479" s="38"/>
      <c r="B479"/>
      <c r="C479" s="6"/>
      <c r="D479" s="46"/>
      <c r="E479" s="42"/>
    </row>
    <row r="480" spans="1:5" ht="15" customHeight="1" x14ac:dyDescent="0.45">
      <c r="A480" s="38"/>
      <c r="B480"/>
      <c r="C480" s="6"/>
      <c r="D480" s="46"/>
      <c r="E480" s="42"/>
    </row>
    <row r="481" spans="1:5" ht="15" customHeight="1" x14ac:dyDescent="0.45">
      <c r="A481" s="38"/>
      <c r="B481"/>
      <c r="C481" s="6"/>
      <c r="D481" s="46"/>
      <c r="E481" s="42"/>
    </row>
    <row r="482" spans="1:5" ht="15" customHeight="1" x14ac:dyDescent="0.45">
      <c r="A482" s="38"/>
      <c r="B482"/>
      <c r="C482" s="6"/>
      <c r="D482" s="46"/>
      <c r="E482" s="42"/>
    </row>
    <row r="483" spans="1:5" ht="15" customHeight="1" x14ac:dyDescent="0.45">
      <c r="A483" s="38"/>
      <c r="B483"/>
      <c r="C483" s="6"/>
      <c r="D483" s="46"/>
      <c r="E483" s="42"/>
    </row>
    <row r="484" spans="1:5" ht="15" customHeight="1" x14ac:dyDescent="0.45">
      <c r="A484" s="38"/>
      <c r="B484"/>
      <c r="C484" s="6"/>
      <c r="D484" s="46"/>
      <c r="E484" s="42"/>
    </row>
    <row r="485" spans="1:5" ht="15" customHeight="1" x14ac:dyDescent="0.45">
      <c r="A485" s="38"/>
      <c r="B485"/>
      <c r="C485" s="6"/>
      <c r="D485" s="46"/>
      <c r="E485" s="42"/>
    </row>
    <row r="486" spans="1:5" ht="15" customHeight="1" x14ac:dyDescent="0.45">
      <c r="A486" s="38"/>
      <c r="B486"/>
      <c r="C486" s="6"/>
      <c r="D486" s="46"/>
      <c r="E486" s="42"/>
    </row>
    <row r="487" spans="1:5" ht="15" customHeight="1" x14ac:dyDescent="0.45">
      <c r="A487" s="38"/>
      <c r="B487"/>
      <c r="C487" s="6"/>
      <c r="D487" s="46"/>
      <c r="E487" s="42"/>
    </row>
    <row r="488" spans="1:5" ht="15" customHeight="1" x14ac:dyDescent="0.45">
      <c r="A488" s="38"/>
      <c r="B488"/>
      <c r="C488" s="6"/>
      <c r="D488" s="46"/>
      <c r="E488" s="42"/>
    </row>
    <row r="489" spans="1:5" ht="15" customHeight="1" x14ac:dyDescent="0.45">
      <c r="A489" s="38"/>
      <c r="B489"/>
      <c r="C489" s="6"/>
      <c r="D489" s="46"/>
      <c r="E489" s="42"/>
    </row>
    <row r="490" spans="1:5" ht="15" customHeight="1" x14ac:dyDescent="0.45">
      <c r="A490" s="38"/>
      <c r="B490"/>
      <c r="C490" s="6"/>
      <c r="D490" s="46"/>
      <c r="E490" s="42"/>
    </row>
    <row r="491" spans="1:5" ht="15" customHeight="1" x14ac:dyDescent="0.45">
      <c r="A491" s="38"/>
      <c r="B491"/>
      <c r="C491" s="6"/>
      <c r="D491" s="46"/>
      <c r="E491" s="42"/>
    </row>
    <row r="492" spans="1:5" ht="15" customHeight="1" x14ac:dyDescent="0.45">
      <c r="A492" s="38"/>
      <c r="B492"/>
      <c r="C492" s="6"/>
      <c r="D492" s="46"/>
      <c r="E492" s="42"/>
    </row>
    <row r="493" spans="1:5" ht="15" customHeight="1" x14ac:dyDescent="0.45">
      <c r="A493" s="38"/>
      <c r="B493"/>
      <c r="C493" s="6"/>
      <c r="D493" s="46"/>
      <c r="E493" s="42"/>
    </row>
    <row r="494" spans="1:5" ht="15" customHeight="1" x14ac:dyDescent="0.45">
      <c r="A494" s="38"/>
      <c r="B494"/>
      <c r="C494" s="6"/>
      <c r="D494" s="46"/>
      <c r="E494" s="42"/>
    </row>
    <row r="495" spans="1:5" ht="15" customHeight="1" x14ac:dyDescent="0.45">
      <c r="A495" s="38"/>
      <c r="B495"/>
      <c r="C495" s="6"/>
      <c r="D495" s="46"/>
      <c r="E495" s="42"/>
    </row>
    <row r="496" spans="1:5" ht="15" customHeight="1" x14ac:dyDescent="0.45">
      <c r="A496" s="38"/>
      <c r="B496"/>
      <c r="C496" s="6"/>
      <c r="D496" s="46"/>
      <c r="E496" s="42"/>
    </row>
    <row r="497" spans="1:5" ht="15" customHeight="1" x14ac:dyDescent="0.45">
      <c r="A497" s="38"/>
      <c r="B497"/>
      <c r="C497" s="6"/>
      <c r="D497" s="46"/>
      <c r="E497" s="42"/>
    </row>
    <row r="498" spans="1:5" ht="15" customHeight="1" x14ac:dyDescent="0.45">
      <c r="A498" s="38"/>
      <c r="B498"/>
      <c r="C498" s="6"/>
      <c r="D498" s="46"/>
      <c r="E498" s="42"/>
    </row>
    <row r="499" spans="1:5" ht="15" customHeight="1" x14ac:dyDescent="0.45">
      <c r="A499" s="38"/>
      <c r="B499"/>
      <c r="C499" s="6"/>
      <c r="D499" s="46"/>
      <c r="E499" s="42"/>
    </row>
    <row r="500" spans="1:5" ht="15" customHeight="1" x14ac:dyDescent="0.45">
      <c r="A500" s="38"/>
      <c r="B500"/>
      <c r="C500" s="6"/>
      <c r="D500" s="46"/>
      <c r="E500" s="42"/>
    </row>
    <row r="501" spans="1:5" ht="15" customHeight="1" x14ac:dyDescent="0.45">
      <c r="A501" s="38"/>
      <c r="B501"/>
      <c r="C501" s="6"/>
      <c r="D501" s="46"/>
      <c r="E501" s="42"/>
    </row>
    <row r="502" spans="1:5" ht="15" customHeight="1" x14ac:dyDescent="0.45">
      <c r="A502" s="38"/>
      <c r="B502"/>
      <c r="C502" s="6"/>
      <c r="D502" s="46"/>
      <c r="E502" s="42"/>
    </row>
    <row r="503" spans="1:5" ht="15" customHeight="1" x14ac:dyDescent="0.45">
      <c r="A503" s="38"/>
      <c r="B503"/>
      <c r="C503" s="6"/>
      <c r="D503" s="46"/>
      <c r="E503" s="42"/>
    </row>
    <row r="504" spans="1:5" ht="15" customHeight="1" x14ac:dyDescent="0.45">
      <c r="A504" s="38"/>
      <c r="B504"/>
      <c r="C504" s="6"/>
      <c r="D504" s="46"/>
      <c r="E504" s="42"/>
    </row>
    <row r="505" spans="1:5" ht="15" customHeight="1" x14ac:dyDescent="0.45">
      <c r="A505" s="38"/>
      <c r="B505"/>
      <c r="C505" s="6"/>
      <c r="D505" s="46"/>
      <c r="E505" s="42"/>
    </row>
    <row r="506" spans="1:5" ht="15" customHeight="1" x14ac:dyDescent="0.45">
      <c r="A506" s="38"/>
      <c r="B506"/>
      <c r="C506" s="6"/>
      <c r="D506" s="46"/>
      <c r="E506" s="42"/>
    </row>
    <row r="507" spans="1:5" ht="15" customHeight="1" x14ac:dyDescent="0.45">
      <c r="A507" s="38"/>
      <c r="B507"/>
      <c r="C507" s="6"/>
      <c r="D507" s="46"/>
      <c r="E507" s="42"/>
    </row>
    <row r="508" spans="1:5" ht="15" customHeight="1" x14ac:dyDescent="0.45">
      <c r="A508" s="38"/>
      <c r="B508"/>
      <c r="C508" s="6"/>
      <c r="D508" s="46"/>
      <c r="E508" s="42"/>
    </row>
    <row r="509" spans="1:5" ht="15" customHeight="1" x14ac:dyDescent="0.45">
      <c r="A509" s="38"/>
      <c r="B509"/>
      <c r="C509" s="6"/>
      <c r="D509" s="46"/>
      <c r="E509" s="42"/>
    </row>
    <row r="510" spans="1:5" ht="15" customHeight="1" x14ac:dyDescent="0.45">
      <c r="A510" s="38"/>
      <c r="B510"/>
      <c r="C510" s="6"/>
      <c r="D510" s="46"/>
      <c r="E510" s="42"/>
    </row>
    <row r="511" spans="1:5" ht="15" customHeight="1" x14ac:dyDescent="0.45">
      <c r="A511" s="38"/>
      <c r="B511"/>
      <c r="C511" s="6"/>
      <c r="D511" s="46"/>
      <c r="E511" s="42"/>
    </row>
    <row r="512" spans="1:5" ht="15" customHeight="1" x14ac:dyDescent="0.45">
      <c r="A512" s="38"/>
      <c r="B512"/>
      <c r="C512" s="6"/>
      <c r="D512" s="46"/>
      <c r="E512" s="42"/>
    </row>
    <row r="513" spans="1:5" ht="15" customHeight="1" x14ac:dyDescent="0.45">
      <c r="A513" s="38"/>
      <c r="B513"/>
      <c r="C513" s="6"/>
      <c r="D513" s="46"/>
      <c r="E513" s="42"/>
    </row>
    <row r="514" spans="1:5" ht="15" customHeight="1" x14ac:dyDescent="0.45">
      <c r="A514" s="38"/>
      <c r="B514"/>
      <c r="C514" s="6"/>
      <c r="D514" s="46"/>
      <c r="E514" s="42"/>
    </row>
    <row r="515" spans="1:5" ht="15" customHeight="1" x14ac:dyDescent="0.45">
      <c r="A515" s="38"/>
      <c r="B515"/>
      <c r="C515" s="6"/>
      <c r="D515" s="46"/>
      <c r="E515" s="42"/>
    </row>
    <row r="516" spans="1:5" ht="15" customHeight="1" x14ac:dyDescent="0.45">
      <c r="A516" s="38"/>
      <c r="B516"/>
      <c r="C516" s="6"/>
      <c r="D516" s="46"/>
      <c r="E516" s="42"/>
    </row>
    <row r="517" spans="1:5" ht="15" customHeight="1" x14ac:dyDescent="0.45">
      <c r="A517" s="38"/>
      <c r="B517"/>
      <c r="C517" s="6"/>
      <c r="D517" s="46"/>
      <c r="E517" s="42"/>
    </row>
    <row r="518" spans="1:5" ht="15" customHeight="1" x14ac:dyDescent="0.45">
      <c r="A518" s="38"/>
      <c r="B518"/>
      <c r="C518" s="6"/>
      <c r="D518" s="46"/>
      <c r="E518" s="42"/>
    </row>
    <row r="519" spans="1:5" ht="15" customHeight="1" x14ac:dyDescent="0.45">
      <c r="A519" s="38"/>
      <c r="B519"/>
      <c r="C519" s="6"/>
      <c r="D519" s="46"/>
      <c r="E519" s="42"/>
    </row>
    <row r="520" spans="1:5" ht="15" customHeight="1" x14ac:dyDescent="0.45">
      <c r="A520" s="38"/>
      <c r="B520"/>
      <c r="C520" s="6"/>
      <c r="D520" s="46"/>
      <c r="E520" s="42"/>
    </row>
    <row r="521" spans="1:5" ht="15" customHeight="1" x14ac:dyDescent="0.45">
      <c r="A521" s="38"/>
      <c r="B521"/>
      <c r="C521" s="6"/>
      <c r="D521" s="46"/>
      <c r="E521" s="42"/>
    </row>
    <row r="522" spans="1:5" ht="15" customHeight="1" x14ac:dyDescent="0.45">
      <c r="A522" s="38"/>
      <c r="B522"/>
      <c r="C522" s="6"/>
      <c r="D522" s="46"/>
      <c r="E522" s="42"/>
    </row>
    <row r="523" spans="1:5" ht="15" customHeight="1" x14ac:dyDescent="0.45">
      <c r="A523" s="38"/>
      <c r="B523"/>
      <c r="C523" s="6"/>
      <c r="D523" s="46"/>
      <c r="E523" s="42"/>
    </row>
    <row r="524" spans="1:5" ht="15" customHeight="1" x14ac:dyDescent="0.45">
      <c r="A524" s="38"/>
      <c r="B524"/>
      <c r="C524" s="6"/>
      <c r="D524" s="46"/>
      <c r="E524" s="42"/>
    </row>
    <row r="525" spans="1:5" ht="15" customHeight="1" x14ac:dyDescent="0.45">
      <c r="A525" s="38"/>
      <c r="B525"/>
      <c r="C525" s="6"/>
      <c r="D525" s="46"/>
      <c r="E525" s="42"/>
    </row>
    <row r="526" spans="1:5" ht="15" customHeight="1" x14ac:dyDescent="0.45">
      <c r="A526" s="38"/>
      <c r="B526"/>
      <c r="C526" s="6"/>
      <c r="D526" s="46"/>
      <c r="E526" s="42"/>
    </row>
    <row r="527" spans="1:5" ht="15" customHeight="1" x14ac:dyDescent="0.45">
      <c r="A527" s="38"/>
      <c r="B527"/>
      <c r="C527" s="6"/>
      <c r="D527" s="46"/>
      <c r="E527" s="42"/>
    </row>
    <row r="528" spans="1:5" ht="15" customHeight="1" x14ac:dyDescent="0.45">
      <c r="A528" s="38"/>
      <c r="B528"/>
      <c r="C528" s="6"/>
      <c r="D528" s="46"/>
      <c r="E528" s="42"/>
    </row>
    <row r="529" spans="1:5" ht="15" customHeight="1" x14ac:dyDescent="0.45">
      <c r="A529" s="38"/>
      <c r="B529"/>
      <c r="C529" s="6"/>
      <c r="D529" s="46"/>
      <c r="E529" s="42"/>
    </row>
    <row r="530" spans="1:5" ht="15" customHeight="1" x14ac:dyDescent="0.45">
      <c r="A530" s="38"/>
      <c r="B530"/>
      <c r="C530" s="6"/>
      <c r="D530" s="46"/>
      <c r="E530" s="42"/>
    </row>
    <row r="531" spans="1:5" ht="15" customHeight="1" x14ac:dyDescent="0.45">
      <c r="A531" s="38"/>
      <c r="B531"/>
      <c r="C531" s="6"/>
      <c r="D531" s="46"/>
      <c r="E531" s="42"/>
    </row>
    <row r="532" spans="1:5" ht="15" customHeight="1" x14ac:dyDescent="0.45">
      <c r="A532" s="38"/>
      <c r="B532"/>
      <c r="C532" s="6"/>
      <c r="D532" s="46"/>
      <c r="E532" s="42"/>
    </row>
    <row r="533" spans="1:5" ht="15" customHeight="1" x14ac:dyDescent="0.45">
      <c r="A533" s="38"/>
      <c r="B533"/>
      <c r="C533" s="6"/>
      <c r="D533" s="46"/>
      <c r="E533" s="42"/>
    </row>
    <row r="534" spans="1:5" ht="15" customHeight="1" x14ac:dyDescent="0.45">
      <c r="A534" s="38"/>
      <c r="B534"/>
      <c r="C534" s="6"/>
      <c r="D534" s="46"/>
      <c r="E534" s="42"/>
    </row>
    <row r="535" spans="1:5" ht="15" customHeight="1" x14ac:dyDescent="0.45">
      <c r="A535" s="38"/>
      <c r="B535"/>
      <c r="C535" s="6"/>
      <c r="D535" s="46"/>
      <c r="E535" s="42"/>
    </row>
    <row r="536" spans="1:5" ht="15" customHeight="1" x14ac:dyDescent="0.45">
      <c r="A536" s="38"/>
      <c r="B536"/>
      <c r="C536" s="6"/>
      <c r="D536" s="46"/>
      <c r="E536" s="42"/>
    </row>
    <row r="537" spans="1:5" ht="15" customHeight="1" x14ac:dyDescent="0.45">
      <c r="A537" s="38"/>
      <c r="B537"/>
      <c r="C537" s="6"/>
      <c r="D537" s="46"/>
      <c r="E537" s="42"/>
    </row>
    <row r="538" spans="1:5" ht="15" customHeight="1" x14ac:dyDescent="0.45">
      <c r="A538" s="38"/>
      <c r="B538"/>
      <c r="C538" s="6"/>
      <c r="D538" s="46"/>
      <c r="E538" s="42"/>
    </row>
    <row r="539" spans="1:5" ht="15" customHeight="1" x14ac:dyDescent="0.45">
      <c r="A539" s="38"/>
      <c r="B539"/>
      <c r="C539" s="6"/>
      <c r="D539" s="46"/>
      <c r="E539" s="42"/>
    </row>
    <row r="540" spans="1:5" ht="15" customHeight="1" x14ac:dyDescent="0.45">
      <c r="A540" s="38"/>
      <c r="B540"/>
      <c r="C540" s="6"/>
      <c r="D540" s="46"/>
      <c r="E540" s="42"/>
    </row>
    <row r="541" spans="1:5" ht="15" customHeight="1" x14ac:dyDescent="0.45">
      <c r="A541" s="38"/>
      <c r="B541"/>
      <c r="C541" s="6"/>
      <c r="D541" s="46"/>
      <c r="E541" s="42"/>
    </row>
    <row r="542" spans="1:5" ht="15" customHeight="1" x14ac:dyDescent="0.45">
      <c r="A542" s="38"/>
      <c r="B542"/>
      <c r="C542" s="6"/>
      <c r="D542" s="46"/>
      <c r="E542" s="42"/>
    </row>
    <row r="543" spans="1:5" ht="15" customHeight="1" x14ac:dyDescent="0.45">
      <c r="A543" s="38"/>
      <c r="B543"/>
      <c r="C543" s="6"/>
      <c r="D543" s="46"/>
      <c r="E543" s="42"/>
    </row>
    <row r="544" spans="1:5" ht="15" customHeight="1" x14ac:dyDescent="0.45">
      <c r="A544" s="38"/>
      <c r="B544"/>
      <c r="C544" s="6"/>
      <c r="D544" s="46"/>
      <c r="E544" s="42"/>
    </row>
    <row r="545" spans="1:5" ht="15" customHeight="1" x14ac:dyDescent="0.45">
      <c r="A545" s="38"/>
      <c r="B545"/>
      <c r="C545" s="6"/>
      <c r="D545" s="46"/>
      <c r="E545" s="42"/>
    </row>
    <row r="546" spans="1:5" ht="15" customHeight="1" x14ac:dyDescent="0.45">
      <c r="A546" s="38"/>
      <c r="B546"/>
      <c r="C546" s="6"/>
      <c r="D546" s="46"/>
      <c r="E546" s="42"/>
    </row>
    <row r="547" spans="1:5" ht="15" customHeight="1" x14ac:dyDescent="0.45">
      <c r="A547" s="38"/>
      <c r="B547"/>
      <c r="C547" s="6"/>
      <c r="D547" s="46"/>
      <c r="E547" s="42"/>
    </row>
    <row r="548" spans="1:5" ht="15" customHeight="1" x14ac:dyDescent="0.45">
      <c r="A548" s="38"/>
      <c r="B548"/>
      <c r="C548" s="6"/>
      <c r="D548" s="46"/>
      <c r="E548" s="42"/>
    </row>
    <row r="549" spans="1:5" ht="15" customHeight="1" x14ac:dyDescent="0.45">
      <c r="A549" s="38"/>
      <c r="B549"/>
      <c r="C549" s="6"/>
      <c r="D549" s="46"/>
      <c r="E549" s="42"/>
    </row>
    <row r="550" spans="1:5" ht="15" customHeight="1" x14ac:dyDescent="0.45">
      <c r="A550" s="38"/>
      <c r="B550"/>
      <c r="C550" s="6"/>
      <c r="D550" s="46"/>
      <c r="E550" s="42"/>
    </row>
    <row r="551" spans="1:5" ht="15" customHeight="1" x14ac:dyDescent="0.45">
      <c r="A551" s="38"/>
      <c r="B551"/>
      <c r="C551" s="6"/>
      <c r="D551" s="46"/>
      <c r="E551" s="42"/>
    </row>
    <row r="552" spans="1:5" ht="15" customHeight="1" x14ac:dyDescent="0.45">
      <c r="A552" s="38"/>
      <c r="B552"/>
      <c r="C552" s="6"/>
      <c r="D552" s="46"/>
      <c r="E552" s="42"/>
    </row>
    <row r="553" spans="1:5" ht="15" customHeight="1" x14ac:dyDescent="0.45">
      <c r="A553" s="38"/>
      <c r="B553"/>
      <c r="C553" s="6"/>
      <c r="D553" s="46"/>
      <c r="E553" s="42"/>
    </row>
    <row r="554" spans="1:5" ht="15" customHeight="1" x14ac:dyDescent="0.45">
      <c r="A554" s="38"/>
      <c r="B554"/>
      <c r="C554" s="6"/>
      <c r="D554" s="46"/>
      <c r="E554" s="42"/>
    </row>
    <row r="555" spans="1:5" ht="15" customHeight="1" x14ac:dyDescent="0.45">
      <c r="A555" s="38"/>
      <c r="B555"/>
      <c r="C555" s="6"/>
      <c r="D555" s="46"/>
      <c r="E555" s="42"/>
    </row>
    <row r="556" spans="1:5" ht="15" customHeight="1" x14ac:dyDescent="0.45">
      <c r="A556" s="38"/>
      <c r="B556"/>
      <c r="C556" s="6"/>
      <c r="D556" s="46"/>
      <c r="E556" s="42"/>
    </row>
    <row r="557" spans="1:5" ht="15" customHeight="1" x14ac:dyDescent="0.45">
      <c r="A557" s="38"/>
      <c r="B557"/>
      <c r="C557" s="6"/>
      <c r="D557" s="46"/>
      <c r="E557" s="42"/>
    </row>
    <row r="558" spans="1:5" ht="15" customHeight="1" x14ac:dyDescent="0.45">
      <c r="A558" s="38"/>
      <c r="B558"/>
      <c r="C558" s="6"/>
      <c r="D558" s="46"/>
      <c r="E558" s="42"/>
    </row>
    <row r="559" spans="1:5" ht="15" customHeight="1" x14ac:dyDescent="0.45">
      <c r="A559" s="38"/>
      <c r="B559"/>
      <c r="C559" s="6"/>
      <c r="D559" s="46"/>
      <c r="E559" s="42"/>
    </row>
    <row r="560" spans="1:5" ht="15" customHeight="1" x14ac:dyDescent="0.45">
      <c r="A560" s="38"/>
      <c r="B560"/>
      <c r="C560" s="6"/>
      <c r="D560" s="46"/>
      <c r="E560" s="42"/>
    </row>
    <row r="561" spans="1:5" ht="15" customHeight="1" x14ac:dyDescent="0.45">
      <c r="A561" s="38"/>
      <c r="B561"/>
      <c r="C561" s="6"/>
      <c r="D561" s="46"/>
      <c r="E561" s="42"/>
    </row>
    <row r="562" spans="1:5" ht="15" customHeight="1" x14ac:dyDescent="0.45">
      <c r="A562" s="38"/>
      <c r="B562"/>
      <c r="C562" s="6"/>
      <c r="D562" s="46"/>
      <c r="E562" s="42"/>
    </row>
    <row r="563" spans="1:5" ht="15" customHeight="1" x14ac:dyDescent="0.45">
      <c r="A563" s="38"/>
      <c r="B563"/>
      <c r="C563" s="6"/>
      <c r="D563" s="46"/>
      <c r="E563" s="42"/>
    </row>
    <row r="564" spans="1:5" ht="15" customHeight="1" x14ac:dyDescent="0.45">
      <c r="A564" s="38"/>
      <c r="B564"/>
      <c r="C564" s="6"/>
      <c r="D564" s="46"/>
      <c r="E564" s="42"/>
    </row>
    <row r="565" spans="1:5" ht="15" customHeight="1" x14ac:dyDescent="0.45">
      <c r="A565" s="38"/>
      <c r="B565"/>
      <c r="C565" s="6"/>
      <c r="D565" s="46"/>
      <c r="E565" s="42"/>
    </row>
    <row r="566" spans="1:5" ht="15" customHeight="1" x14ac:dyDescent="0.45">
      <c r="A566" s="38"/>
      <c r="B566"/>
      <c r="C566" s="6"/>
      <c r="D566" s="46"/>
      <c r="E566" s="42"/>
    </row>
    <row r="567" spans="1:5" ht="15" customHeight="1" x14ac:dyDescent="0.45">
      <c r="A567" s="38"/>
      <c r="B567"/>
      <c r="C567" s="6"/>
      <c r="D567" s="46"/>
      <c r="E567" s="42"/>
    </row>
    <row r="568" spans="1:5" ht="15" customHeight="1" x14ac:dyDescent="0.45">
      <c r="A568" s="38"/>
      <c r="B568"/>
      <c r="C568" s="6"/>
      <c r="D568" s="46"/>
      <c r="E568" s="42"/>
    </row>
    <row r="569" spans="1:5" ht="15" customHeight="1" x14ac:dyDescent="0.45">
      <c r="A569" s="38"/>
      <c r="B569"/>
      <c r="C569" s="6"/>
      <c r="D569" s="46"/>
      <c r="E569" s="42"/>
    </row>
    <row r="570" spans="1:5" ht="15" customHeight="1" x14ac:dyDescent="0.45">
      <c r="A570" s="38"/>
      <c r="B570"/>
      <c r="C570" s="6"/>
      <c r="D570" s="46"/>
      <c r="E570" s="42"/>
    </row>
    <row r="571" spans="1:5" ht="15" customHeight="1" x14ac:dyDescent="0.45">
      <c r="A571" s="38"/>
      <c r="B571"/>
      <c r="C571" s="6"/>
      <c r="D571" s="46"/>
      <c r="E571" s="42"/>
    </row>
    <row r="572" spans="1:5" ht="15" customHeight="1" x14ac:dyDescent="0.45">
      <c r="A572" s="38"/>
      <c r="B572"/>
      <c r="C572" s="6"/>
      <c r="D572" s="46"/>
      <c r="E572" s="42"/>
    </row>
    <row r="573" spans="1:5" ht="15" customHeight="1" x14ac:dyDescent="0.45">
      <c r="A573" s="38"/>
      <c r="B573"/>
      <c r="C573" s="6"/>
      <c r="D573" s="46"/>
      <c r="E573" s="42"/>
    </row>
    <row r="574" spans="1:5" ht="15" customHeight="1" x14ac:dyDescent="0.45">
      <c r="A574" s="38"/>
      <c r="B574"/>
      <c r="C574" s="6"/>
      <c r="D574" s="46"/>
      <c r="E574" s="42"/>
    </row>
    <row r="575" spans="1:5" ht="15" customHeight="1" x14ac:dyDescent="0.45">
      <c r="A575" s="38"/>
      <c r="B575"/>
      <c r="C575" s="6"/>
      <c r="D575" s="46"/>
      <c r="E575" s="42"/>
    </row>
    <row r="576" spans="1:5" ht="15" customHeight="1" x14ac:dyDescent="0.45">
      <c r="A576" s="38"/>
      <c r="B576"/>
      <c r="C576" s="6"/>
      <c r="D576" s="46"/>
      <c r="E576" s="42"/>
    </row>
    <row r="577" spans="1:5" ht="15" customHeight="1" x14ac:dyDescent="0.45">
      <c r="A577" s="38"/>
      <c r="B577"/>
      <c r="C577" s="6"/>
      <c r="D577" s="46"/>
      <c r="E577" s="42"/>
    </row>
    <row r="578" spans="1:5" ht="15" customHeight="1" x14ac:dyDescent="0.45">
      <c r="A578" s="38"/>
      <c r="B578"/>
      <c r="C578" s="6"/>
      <c r="D578" s="46"/>
      <c r="E578" s="42"/>
    </row>
    <row r="579" spans="1:5" ht="15" customHeight="1" x14ac:dyDescent="0.45">
      <c r="A579" s="38"/>
      <c r="B579"/>
      <c r="C579" s="6"/>
      <c r="D579" s="46"/>
      <c r="E579" s="42"/>
    </row>
    <row r="580" spans="1:5" ht="15" customHeight="1" x14ac:dyDescent="0.45">
      <c r="A580" s="38"/>
      <c r="B580"/>
      <c r="C580" s="6"/>
      <c r="D580" s="46"/>
      <c r="E580" s="42"/>
    </row>
    <row r="581" spans="1:5" ht="15" customHeight="1" x14ac:dyDescent="0.45">
      <c r="A581" s="38"/>
      <c r="B581"/>
      <c r="C581" s="6"/>
      <c r="D581" s="46"/>
      <c r="E581" s="42"/>
    </row>
    <row r="582" spans="1:5" ht="15" customHeight="1" x14ac:dyDescent="0.45">
      <c r="A582" s="38"/>
      <c r="B582"/>
      <c r="C582" s="6"/>
      <c r="D582" s="46"/>
      <c r="E582" s="42"/>
    </row>
    <row r="583" spans="1:5" ht="15" customHeight="1" x14ac:dyDescent="0.45">
      <c r="A583" s="38"/>
      <c r="B583"/>
      <c r="C583" s="6"/>
      <c r="D583" s="46"/>
      <c r="E583" s="42"/>
    </row>
    <row r="584" spans="1:5" ht="15" customHeight="1" x14ac:dyDescent="0.45">
      <c r="A584" s="38"/>
      <c r="B584"/>
      <c r="C584" s="6"/>
      <c r="D584" s="46"/>
      <c r="E584" s="42"/>
    </row>
    <row r="585" spans="1:5" ht="15" customHeight="1" x14ac:dyDescent="0.45">
      <c r="A585" s="38"/>
      <c r="B585"/>
      <c r="C585" s="6"/>
      <c r="D585" s="46"/>
      <c r="E585" s="42"/>
    </row>
    <row r="586" spans="1:5" ht="15" customHeight="1" x14ac:dyDescent="0.45">
      <c r="A586" s="38"/>
      <c r="B586"/>
      <c r="C586" s="6"/>
      <c r="D586" s="46"/>
      <c r="E586" s="42"/>
    </row>
    <row r="587" spans="1:5" ht="15" customHeight="1" x14ac:dyDescent="0.45">
      <c r="A587" s="38"/>
      <c r="B587"/>
      <c r="C587" s="6"/>
      <c r="D587" s="46"/>
      <c r="E587" s="42"/>
    </row>
    <row r="588" spans="1:5" ht="15" customHeight="1" x14ac:dyDescent="0.45">
      <c r="A588" s="38"/>
      <c r="B588"/>
      <c r="C588" s="6"/>
      <c r="D588" s="46"/>
      <c r="E588" s="42"/>
    </row>
    <row r="589" spans="1:5" ht="15" customHeight="1" x14ac:dyDescent="0.45">
      <c r="A589" s="38"/>
      <c r="B589"/>
      <c r="C589" s="6"/>
      <c r="D589" s="46"/>
      <c r="E589" s="42"/>
    </row>
    <row r="590" spans="1:5" ht="15" customHeight="1" x14ac:dyDescent="0.45">
      <c r="A590" s="38"/>
      <c r="B590"/>
      <c r="C590" s="6"/>
      <c r="D590" s="46"/>
      <c r="E590" s="42"/>
    </row>
    <row r="591" spans="1:5" ht="15" customHeight="1" x14ac:dyDescent="0.45">
      <c r="A591" s="38"/>
      <c r="B591"/>
      <c r="C591" s="6"/>
      <c r="D591" s="46"/>
      <c r="E591" s="42"/>
    </row>
    <row r="592" spans="1:5" ht="15" customHeight="1" x14ac:dyDescent="0.45">
      <c r="A592" s="38"/>
      <c r="B592"/>
      <c r="C592" s="6"/>
      <c r="D592" s="46"/>
      <c r="E592" s="42"/>
    </row>
    <row r="593" spans="1:5" ht="15" customHeight="1" x14ac:dyDescent="0.45">
      <c r="A593" s="38"/>
      <c r="B593"/>
      <c r="C593" s="6"/>
      <c r="D593" s="46"/>
      <c r="E593" s="42"/>
    </row>
    <row r="594" spans="1:5" ht="15" customHeight="1" x14ac:dyDescent="0.45">
      <c r="A594" s="38"/>
      <c r="B594"/>
      <c r="C594" s="6"/>
      <c r="D594" s="46"/>
      <c r="E594" s="42"/>
    </row>
    <row r="595" spans="1:5" ht="15" customHeight="1" x14ac:dyDescent="0.45">
      <c r="A595" s="38"/>
      <c r="B595"/>
      <c r="C595" s="6"/>
      <c r="D595" s="46"/>
      <c r="E595" s="42"/>
    </row>
    <row r="596" spans="1:5" ht="15" customHeight="1" x14ac:dyDescent="0.45">
      <c r="A596" s="38"/>
      <c r="B596"/>
      <c r="C596" s="6"/>
      <c r="D596" s="46"/>
      <c r="E596" s="42"/>
    </row>
    <row r="597" spans="1:5" ht="15" customHeight="1" x14ac:dyDescent="0.45">
      <c r="A597" s="38"/>
      <c r="B597"/>
      <c r="C597" s="6"/>
      <c r="D597" s="46"/>
      <c r="E597" s="42"/>
    </row>
    <row r="598" spans="1:5" ht="15" customHeight="1" x14ac:dyDescent="0.45">
      <c r="A598" s="38"/>
      <c r="B598"/>
      <c r="C598" s="6"/>
      <c r="D598" s="46"/>
      <c r="E598" s="42"/>
    </row>
    <row r="599" spans="1:5" ht="15" customHeight="1" x14ac:dyDescent="0.45">
      <c r="A599" s="38"/>
      <c r="B599"/>
      <c r="C599" s="6"/>
      <c r="D599" s="46"/>
      <c r="E599" s="42"/>
    </row>
    <row r="600" spans="1:5" ht="15" customHeight="1" x14ac:dyDescent="0.45">
      <c r="A600" s="38"/>
      <c r="B600"/>
      <c r="C600" s="6"/>
      <c r="D600" s="46"/>
      <c r="E600" s="42"/>
    </row>
    <row r="601" spans="1:5" ht="15" customHeight="1" x14ac:dyDescent="0.45">
      <c r="A601" s="38"/>
      <c r="B601"/>
      <c r="C601" s="6"/>
      <c r="D601" s="46"/>
      <c r="E601" s="42"/>
    </row>
    <row r="602" spans="1:5" ht="15" customHeight="1" x14ac:dyDescent="0.45">
      <c r="A602" s="38"/>
      <c r="B602"/>
      <c r="C602" s="6"/>
      <c r="D602" s="46"/>
      <c r="E602" s="42"/>
    </row>
    <row r="603" spans="1:5" ht="15" customHeight="1" x14ac:dyDescent="0.45">
      <c r="A603" s="38"/>
      <c r="B603"/>
      <c r="C603" s="6"/>
      <c r="D603" s="46"/>
      <c r="E603" s="42"/>
    </row>
    <row r="604" spans="1:5" ht="15" customHeight="1" x14ac:dyDescent="0.45">
      <c r="A604" s="38"/>
      <c r="B604"/>
      <c r="C604" s="6"/>
      <c r="D604" s="46"/>
      <c r="E604" s="42"/>
    </row>
    <row r="605" spans="1:5" ht="15" customHeight="1" x14ac:dyDescent="0.45">
      <c r="A605" s="38"/>
      <c r="B605"/>
      <c r="C605" s="6"/>
      <c r="D605" s="46"/>
      <c r="E605" s="42"/>
    </row>
    <row r="606" spans="1:5" ht="15" customHeight="1" x14ac:dyDescent="0.45">
      <c r="A606" s="38"/>
      <c r="B606"/>
      <c r="C606" s="6"/>
      <c r="D606" s="46"/>
      <c r="E606" s="42"/>
    </row>
    <row r="607" spans="1:5" ht="15" customHeight="1" x14ac:dyDescent="0.45">
      <c r="A607" s="38"/>
      <c r="B607"/>
      <c r="C607" s="6"/>
      <c r="D607" s="46"/>
      <c r="E607" s="42"/>
    </row>
    <row r="608" spans="1:5" ht="15" customHeight="1" x14ac:dyDescent="0.45">
      <c r="A608" s="38"/>
      <c r="B608"/>
      <c r="C608" s="6"/>
      <c r="D608" s="46"/>
      <c r="E608" s="42"/>
    </row>
    <row r="609" spans="1:5" ht="15" customHeight="1" x14ac:dyDescent="0.45">
      <c r="A609" s="38"/>
      <c r="B609"/>
      <c r="C609" s="6"/>
      <c r="D609" s="46"/>
      <c r="E609" s="42"/>
    </row>
    <row r="610" spans="1:5" ht="15" customHeight="1" x14ac:dyDescent="0.45">
      <c r="A610" s="38"/>
      <c r="B610"/>
      <c r="C610" s="6"/>
      <c r="D610" s="46"/>
      <c r="E610" s="42"/>
    </row>
    <row r="611" spans="1:5" ht="15" customHeight="1" x14ac:dyDescent="0.45">
      <c r="A611" s="38"/>
      <c r="B611"/>
      <c r="C611" s="6"/>
      <c r="D611" s="46"/>
      <c r="E611" s="42"/>
    </row>
    <row r="612" spans="1:5" ht="15" customHeight="1" x14ac:dyDescent="0.45">
      <c r="A612" s="38"/>
      <c r="B612"/>
      <c r="C612" s="6"/>
      <c r="D612" s="46"/>
      <c r="E612" s="42"/>
    </row>
    <row r="613" spans="1:5" ht="15" customHeight="1" x14ac:dyDescent="0.45">
      <c r="A613" s="38"/>
      <c r="B613"/>
      <c r="C613" s="6"/>
      <c r="D613" s="46"/>
      <c r="E613" s="42"/>
    </row>
    <row r="614" spans="1:5" ht="15" customHeight="1" x14ac:dyDescent="0.45">
      <c r="A614" s="38"/>
      <c r="B614"/>
      <c r="C614" s="6"/>
      <c r="D614" s="46"/>
      <c r="E614" s="42"/>
    </row>
    <row r="615" spans="1:5" ht="15" customHeight="1" x14ac:dyDescent="0.45">
      <c r="A615" s="38"/>
      <c r="B615"/>
      <c r="C615" s="6"/>
      <c r="D615" s="46"/>
      <c r="E615" s="42"/>
    </row>
    <row r="616" spans="1:5" ht="15" customHeight="1" x14ac:dyDescent="0.45">
      <c r="A616" s="38"/>
      <c r="B616"/>
      <c r="C616" s="6"/>
      <c r="D616" s="46"/>
      <c r="E616" s="42"/>
    </row>
    <row r="617" spans="1:5" ht="15" customHeight="1" x14ac:dyDescent="0.45">
      <c r="A617" s="38"/>
      <c r="B617"/>
      <c r="C617" s="6"/>
      <c r="D617" s="46"/>
      <c r="E617" s="42"/>
    </row>
    <row r="618" spans="1:5" ht="15" customHeight="1" x14ac:dyDescent="0.45">
      <c r="A618" s="38"/>
      <c r="B618"/>
      <c r="C618" s="6"/>
      <c r="D618" s="46"/>
      <c r="E618" s="42"/>
    </row>
    <row r="619" spans="1:5" ht="15" customHeight="1" x14ac:dyDescent="0.45">
      <c r="A619" s="38"/>
      <c r="B619"/>
      <c r="C619" s="6"/>
      <c r="D619" s="46"/>
      <c r="E619" s="42"/>
    </row>
    <row r="620" spans="1:5" ht="15" customHeight="1" x14ac:dyDescent="0.45">
      <c r="A620" s="38"/>
      <c r="B620"/>
      <c r="C620" s="6"/>
      <c r="D620" s="46"/>
      <c r="E620" s="42"/>
    </row>
    <row r="621" spans="1:5" ht="15" customHeight="1" x14ac:dyDescent="0.45">
      <c r="A621" s="38"/>
      <c r="B621"/>
      <c r="C621" s="6"/>
      <c r="D621" s="46"/>
      <c r="E621" s="42"/>
    </row>
    <row r="622" spans="1:5" ht="15" customHeight="1" x14ac:dyDescent="0.45">
      <c r="A622" s="38"/>
      <c r="B622"/>
      <c r="C622" s="6"/>
      <c r="D622" s="46"/>
      <c r="E622" s="42"/>
    </row>
    <row r="623" spans="1:5" ht="15" customHeight="1" x14ac:dyDescent="0.45">
      <c r="A623" s="38"/>
      <c r="B623"/>
      <c r="C623" s="6"/>
      <c r="D623" s="46"/>
      <c r="E623" s="42"/>
    </row>
    <row r="624" spans="1:5" ht="15" customHeight="1" x14ac:dyDescent="0.45">
      <c r="A624" s="38"/>
      <c r="B624"/>
      <c r="C624" s="6"/>
      <c r="D624" s="46"/>
      <c r="E624" s="42"/>
    </row>
    <row r="625" spans="1:5" ht="15" customHeight="1" x14ac:dyDescent="0.45">
      <c r="A625" s="38"/>
      <c r="B625"/>
      <c r="C625" s="6"/>
      <c r="D625" s="46"/>
      <c r="E625" s="42"/>
    </row>
    <row r="626" spans="1:5" ht="15" customHeight="1" x14ac:dyDescent="0.45">
      <c r="A626" s="38"/>
      <c r="B626"/>
      <c r="C626" s="6"/>
      <c r="D626" s="46"/>
      <c r="E626" s="42"/>
    </row>
    <row r="627" spans="1:5" ht="15" customHeight="1" x14ac:dyDescent="0.45">
      <c r="A627" s="38"/>
      <c r="B627"/>
      <c r="C627" s="6"/>
      <c r="D627" s="46"/>
      <c r="E627" s="42"/>
    </row>
    <row r="628" spans="1:5" ht="15" customHeight="1" x14ac:dyDescent="0.45">
      <c r="A628" s="38"/>
      <c r="B628"/>
      <c r="C628" s="6"/>
      <c r="D628" s="46"/>
      <c r="E628" s="42"/>
    </row>
    <row r="629" spans="1:5" ht="15" customHeight="1" x14ac:dyDescent="0.45">
      <c r="A629" s="38"/>
      <c r="B629"/>
      <c r="C629" s="6"/>
      <c r="D629" s="46"/>
      <c r="E629" s="42"/>
    </row>
    <row r="630" spans="1:5" ht="15" customHeight="1" x14ac:dyDescent="0.45">
      <c r="A630" s="38"/>
      <c r="B630"/>
      <c r="C630" s="6"/>
      <c r="D630" s="46"/>
      <c r="E630" s="42"/>
    </row>
    <row r="631" spans="1:5" ht="15" customHeight="1" x14ac:dyDescent="0.45">
      <c r="A631" s="38"/>
      <c r="B631"/>
      <c r="C631" s="6"/>
      <c r="D631" s="46"/>
      <c r="E631" s="42"/>
    </row>
    <row r="632" spans="1:5" ht="15" customHeight="1" x14ac:dyDescent="0.45">
      <c r="A632" s="38"/>
      <c r="B632"/>
      <c r="C632" s="6"/>
      <c r="D632" s="46"/>
      <c r="E632" s="42"/>
    </row>
    <row r="633" spans="1:5" ht="15" customHeight="1" x14ac:dyDescent="0.45">
      <c r="A633" s="38"/>
      <c r="B633"/>
      <c r="C633" s="6"/>
      <c r="D633" s="46"/>
      <c r="E633" s="42"/>
    </row>
    <row r="634" spans="1:5" ht="15" customHeight="1" x14ac:dyDescent="0.45">
      <c r="A634" s="38"/>
      <c r="B634"/>
      <c r="C634" s="6"/>
      <c r="D634" s="46"/>
      <c r="E634" s="42"/>
    </row>
    <row r="635" spans="1:5" ht="15" customHeight="1" x14ac:dyDescent="0.45">
      <c r="A635" s="38"/>
      <c r="B635"/>
      <c r="C635" s="6"/>
      <c r="D635" s="46"/>
      <c r="E635" s="42"/>
    </row>
    <row r="636" spans="1:5" ht="15" customHeight="1" x14ac:dyDescent="0.45">
      <c r="A636" s="38"/>
      <c r="B636"/>
      <c r="C636" s="6"/>
      <c r="D636" s="46"/>
      <c r="E636" s="42"/>
    </row>
    <row r="637" spans="1:5" ht="15" customHeight="1" x14ac:dyDescent="0.45">
      <c r="A637" s="38"/>
      <c r="B637"/>
      <c r="C637" s="6"/>
      <c r="D637" s="46"/>
      <c r="E637" s="42"/>
    </row>
    <row r="638" spans="1:5" ht="15" customHeight="1" x14ac:dyDescent="0.45">
      <c r="A638" s="38"/>
      <c r="B638"/>
      <c r="C638" s="6"/>
      <c r="D638" s="46"/>
      <c r="E638" s="42"/>
    </row>
    <row r="639" spans="1:5" ht="15" customHeight="1" x14ac:dyDescent="0.45">
      <c r="A639" s="38"/>
      <c r="B639"/>
      <c r="C639" s="6"/>
      <c r="D639" s="46"/>
      <c r="E639" s="42"/>
    </row>
    <row r="640" spans="1:5" ht="15" customHeight="1" x14ac:dyDescent="0.45">
      <c r="A640" s="38"/>
      <c r="B640"/>
      <c r="C640" s="6"/>
      <c r="D640" s="46"/>
      <c r="E640" s="42"/>
    </row>
    <row r="641" spans="1:5" ht="15" customHeight="1" x14ac:dyDescent="0.45">
      <c r="A641" s="38"/>
      <c r="B641"/>
      <c r="C641" s="6"/>
      <c r="D641" s="46"/>
      <c r="E641" s="42"/>
    </row>
    <row r="642" spans="1:5" ht="15" customHeight="1" x14ac:dyDescent="0.45">
      <c r="A642" s="38"/>
      <c r="B642"/>
      <c r="C642" s="6"/>
      <c r="D642" s="46"/>
      <c r="E642" s="42"/>
    </row>
    <row r="643" spans="1:5" ht="15" customHeight="1" x14ac:dyDescent="0.45">
      <c r="A643" s="38"/>
      <c r="B643"/>
      <c r="C643" s="6"/>
      <c r="D643" s="46"/>
      <c r="E643" s="42"/>
    </row>
    <row r="644" spans="1:5" ht="15" customHeight="1" x14ac:dyDescent="0.45">
      <c r="A644" s="38"/>
      <c r="B644"/>
      <c r="C644" s="6"/>
      <c r="D644" s="46"/>
      <c r="E644" s="42"/>
    </row>
    <row r="645" spans="1:5" ht="15" customHeight="1" x14ac:dyDescent="0.45">
      <c r="A645" s="38"/>
      <c r="B645"/>
      <c r="C645" s="6"/>
      <c r="D645" s="46"/>
      <c r="E645" s="42"/>
    </row>
    <row r="646" spans="1:5" ht="15" customHeight="1" x14ac:dyDescent="0.45">
      <c r="A646" s="38"/>
      <c r="B646"/>
      <c r="C646" s="6"/>
      <c r="D646" s="46"/>
      <c r="E646" s="42"/>
    </row>
    <row r="647" spans="1:5" ht="15" customHeight="1" x14ac:dyDescent="0.45">
      <c r="A647" s="38"/>
      <c r="B647"/>
      <c r="C647" s="6"/>
      <c r="D647" s="46"/>
      <c r="E647" s="42"/>
    </row>
    <row r="648" spans="1:5" ht="15" customHeight="1" x14ac:dyDescent="0.45">
      <c r="A648" s="38"/>
      <c r="B648"/>
      <c r="C648" s="6"/>
      <c r="D648" s="46"/>
      <c r="E648" s="42"/>
    </row>
    <row r="649" spans="1:5" ht="15" customHeight="1" x14ac:dyDescent="0.45">
      <c r="A649" s="38"/>
      <c r="B649"/>
      <c r="C649" s="6"/>
      <c r="D649" s="46"/>
      <c r="E649" s="42"/>
    </row>
    <row r="650" spans="1:5" ht="15" customHeight="1" x14ac:dyDescent="0.45">
      <c r="A650" s="38"/>
      <c r="B650"/>
      <c r="C650" s="6"/>
      <c r="D650" s="46"/>
      <c r="E650" s="42"/>
    </row>
    <row r="651" spans="1:5" ht="15" customHeight="1" x14ac:dyDescent="0.45">
      <c r="A651" s="38"/>
      <c r="B651"/>
      <c r="C651" s="6"/>
      <c r="D651" s="46"/>
      <c r="E651" s="42"/>
    </row>
    <row r="652" spans="1:5" ht="15" customHeight="1" x14ac:dyDescent="0.45">
      <c r="A652" s="38"/>
      <c r="B652"/>
      <c r="C652" s="6"/>
      <c r="D652" s="46"/>
      <c r="E652" s="42"/>
    </row>
    <row r="653" spans="1:5" ht="15" customHeight="1" x14ac:dyDescent="0.45">
      <c r="A653" s="38"/>
      <c r="B653"/>
      <c r="C653" s="6"/>
      <c r="D653" s="46"/>
      <c r="E653" s="42"/>
    </row>
    <row r="654" spans="1:5" ht="15" customHeight="1" x14ac:dyDescent="0.45">
      <c r="A654" s="38"/>
      <c r="B654"/>
      <c r="C654" s="6"/>
      <c r="D654" s="46"/>
      <c r="E654" s="42"/>
    </row>
    <row r="655" spans="1:5" ht="15" customHeight="1" x14ac:dyDescent="0.45">
      <c r="A655" s="38"/>
      <c r="B655"/>
      <c r="C655" s="6"/>
      <c r="D655" s="46"/>
      <c r="E655" s="42"/>
    </row>
    <row r="656" spans="1:5" ht="15" customHeight="1" x14ac:dyDescent="0.45">
      <c r="A656" s="38"/>
      <c r="B656"/>
      <c r="C656" s="6"/>
      <c r="D656" s="46"/>
      <c r="E656" s="42"/>
    </row>
    <row r="657" spans="1:5" ht="15" customHeight="1" x14ac:dyDescent="0.45">
      <c r="A657" s="38"/>
      <c r="B657"/>
      <c r="C657" s="6"/>
      <c r="D657" s="46"/>
      <c r="E657" s="42"/>
    </row>
    <row r="658" spans="1:5" ht="15" customHeight="1" x14ac:dyDescent="0.45">
      <c r="A658" s="38"/>
      <c r="B658"/>
      <c r="C658" s="6"/>
      <c r="D658" s="46"/>
      <c r="E658" s="42"/>
    </row>
    <row r="659" spans="1:5" ht="15" customHeight="1" x14ac:dyDescent="0.45">
      <c r="A659" s="38"/>
      <c r="B659"/>
      <c r="C659" s="6"/>
      <c r="D659" s="46"/>
      <c r="E659" s="42"/>
    </row>
    <row r="660" spans="1:5" ht="15" customHeight="1" x14ac:dyDescent="0.45">
      <c r="A660" s="38"/>
      <c r="B660"/>
      <c r="C660" s="6"/>
      <c r="D660" s="46"/>
      <c r="E660" s="42"/>
    </row>
    <row r="661" spans="1:5" ht="15" customHeight="1" x14ac:dyDescent="0.45">
      <c r="A661" s="38"/>
      <c r="B661"/>
      <c r="C661" s="6"/>
      <c r="D661" s="46"/>
      <c r="E661" s="42"/>
    </row>
    <row r="662" spans="1:5" ht="15" customHeight="1" x14ac:dyDescent="0.45">
      <c r="A662" s="38"/>
      <c r="B662"/>
      <c r="C662" s="6"/>
      <c r="D662" s="46"/>
      <c r="E662" s="42"/>
    </row>
    <row r="663" spans="1:5" ht="15" customHeight="1" x14ac:dyDescent="0.45">
      <c r="A663" s="38"/>
      <c r="B663"/>
      <c r="C663" s="6"/>
      <c r="D663" s="46"/>
      <c r="E663" s="42"/>
    </row>
    <row r="664" spans="1:5" ht="15" customHeight="1" x14ac:dyDescent="0.45">
      <c r="A664" s="38"/>
      <c r="B664"/>
      <c r="C664" s="6"/>
      <c r="D664" s="46"/>
      <c r="E664" s="42"/>
    </row>
    <row r="665" spans="1:5" ht="15" customHeight="1" x14ac:dyDescent="0.45">
      <c r="A665" s="38"/>
      <c r="B665"/>
      <c r="C665" s="6"/>
      <c r="D665" s="46"/>
      <c r="E665" s="42"/>
    </row>
    <row r="666" spans="1:5" ht="15" customHeight="1" x14ac:dyDescent="0.45">
      <c r="A666" s="38"/>
      <c r="B666"/>
      <c r="C666" s="6"/>
      <c r="D666" s="46"/>
      <c r="E666" s="42"/>
    </row>
    <row r="667" spans="1:5" ht="15" customHeight="1" x14ac:dyDescent="0.45">
      <c r="A667" s="38"/>
      <c r="B667"/>
      <c r="C667" s="6"/>
      <c r="D667" s="46"/>
      <c r="E667" s="42"/>
    </row>
    <row r="668" spans="1:5" ht="15" customHeight="1" x14ac:dyDescent="0.45">
      <c r="A668" s="38"/>
      <c r="B668"/>
      <c r="C668" s="6"/>
      <c r="D668" s="46"/>
      <c r="E668" s="42"/>
    </row>
    <row r="669" spans="1:5" ht="15" customHeight="1" x14ac:dyDescent="0.45">
      <c r="A669" s="38"/>
      <c r="B669"/>
      <c r="C669" s="6"/>
      <c r="D669" s="46"/>
      <c r="E669" s="42"/>
    </row>
    <row r="670" spans="1:5" ht="15" customHeight="1" x14ac:dyDescent="0.45">
      <c r="A670" s="38"/>
      <c r="B670"/>
      <c r="C670" s="6"/>
      <c r="D670" s="46"/>
      <c r="E670" s="42"/>
    </row>
    <row r="671" spans="1:5" ht="15" customHeight="1" x14ac:dyDescent="0.45">
      <c r="A671" s="38"/>
      <c r="B671"/>
      <c r="C671" s="6"/>
      <c r="D671" s="46"/>
      <c r="E671" s="42"/>
    </row>
    <row r="672" spans="1:5" ht="15" customHeight="1" x14ac:dyDescent="0.45">
      <c r="A672" s="38"/>
      <c r="B672"/>
      <c r="C672" s="6"/>
      <c r="D672" s="46"/>
      <c r="E672" s="42"/>
    </row>
    <row r="673" spans="1:5" ht="15" customHeight="1" x14ac:dyDescent="0.45">
      <c r="A673" s="38"/>
      <c r="B673"/>
      <c r="C673" s="6"/>
      <c r="D673" s="46"/>
      <c r="E673" s="42"/>
    </row>
    <row r="674" spans="1:5" ht="15" customHeight="1" x14ac:dyDescent="0.45">
      <c r="A674" s="38"/>
      <c r="B674"/>
      <c r="C674" s="6"/>
      <c r="D674" s="46"/>
      <c r="E674" s="42"/>
    </row>
    <row r="675" spans="1:5" ht="15" customHeight="1" x14ac:dyDescent="0.45">
      <c r="A675" s="38"/>
      <c r="B675"/>
      <c r="C675" s="6"/>
      <c r="D675" s="46"/>
      <c r="E675" s="42"/>
    </row>
    <row r="676" spans="1:5" ht="15" customHeight="1" x14ac:dyDescent="0.45">
      <c r="A676" s="38"/>
      <c r="B676"/>
      <c r="C676" s="6"/>
      <c r="D676" s="46"/>
      <c r="E676" s="42"/>
    </row>
    <row r="677" spans="1:5" ht="15" customHeight="1" x14ac:dyDescent="0.45">
      <c r="A677" s="38"/>
      <c r="B677"/>
      <c r="C677" s="6"/>
      <c r="D677" s="46"/>
      <c r="E677" s="42"/>
    </row>
    <row r="678" spans="1:5" ht="15" customHeight="1" x14ac:dyDescent="0.45">
      <c r="A678" s="38"/>
      <c r="B678"/>
      <c r="C678" s="6"/>
      <c r="D678" s="46"/>
      <c r="E678" s="42"/>
    </row>
    <row r="679" spans="1:5" ht="15" customHeight="1" x14ac:dyDescent="0.45">
      <c r="A679" s="38"/>
      <c r="B679"/>
      <c r="C679" s="6"/>
      <c r="D679" s="46"/>
      <c r="E679" s="42"/>
    </row>
    <row r="680" spans="1:5" ht="15" customHeight="1" x14ac:dyDescent="0.45">
      <c r="A680" s="38"/>
      <c r="B680"/>
      <c r="C680" s="6"/>
      <c r="D680" s="46"/>
      <c r="E680" s="42"/>
    </row>
    <row r="681" spans="1:5" ht="15" customHeight="1" x14ac:dyDescent="0.45">
      <c r="A681" s="38"/>
      <c r="B681"/>
      <c r="C681" s="6"/>
      <c r="D681" s="46"/>
      <c r="E681" s="42"/>
    </row>
    <row r="682" spans="1:5" ht="15" customHeight="1" x14ac:dyDescent="0.45">
      <c r="A682" s="38"/>
      <c r="B682"/>
      <c r="C682" s="6"/>
      <c r="D682" s="46"/>
      <c r="E682" s="42"/>
    </row>
    <row r="683" spans="1:5" ht="15" customHeight="1" x14ac:dyDescent="0.45">
      <c r="A683" s="38"/>
      <c r="B683"/>
      <c r="C683" s="6"/>
      <c r="D683" s="46"/>
      <c r="E683" s="42"/>
    </row>
    <row r="684" spans="1:5" ht="15" customHeight="1" x14ac:dyDescent="0.45">
      <c r="A684" s="38"/>
      <c r="B684"/>
      <c r="C684" s="6"/>
      <c r="D684" s="46"/>
      <c r="E684" s="42"/>
    </row>
    <row r="685" spans="1:5" ht="15" customHeight="1" x14ac:dyDescent="0.45">
      <c r="A685" s="38"/>
      <c r="B685"/>
      <c r="C685" s="6"/>
      <c r="D685" s="46"/>
      <c r="E685" s="42"/>
    </row>
    <row r="686" spans="1:5" ht="15" customHeight="1" x14ac:dyDescent="0.45">
      <c r="A686" s="38"/>
      <c r="B686"/>
      <c r="C686" s="6"/>
      <c r="D686" s="46"/>
      <c r="E686" s="42"/>
    </row>
    <row r="687" spans="1:5" ht="15" customHeight="1" x14ac:dyDescent="0.45">
      <c r="A687" s="38"/>
      <c r="B687"/>
      <c r="C687" s="6"/>
      <c r="D687" s="46"/>
      <c r="E687" s="42"/>
    </row>
    <row r="688" spans="1:5" ht="15" customHeight="1" x14ac:dyDescent="0.45">
      <c r="A688" s="38"/>
      <c r="B688"/>
      <c r="C688" s="6"/>
      <c r="D688" s="46"/>
      <c r="E688" s="42"/>
    </row>
    <row r="689" spans="1:5" ht="15" customHeight="1" x14ac:dyDescent="0.45">
      <c r="A689" s="38"/>
      <c r="B689"/>
      <c r="C689" s="6"/>
      <c r="D689" s="46"/>
      <c r="E689" s="42"/>
    </row>
    <row r="690" spans="1:5" ht="15" customHeight="1" x14ac:dyDescent="0.45">
      <c r="A690" s="38"/>
      <c r="B690"/>
      <c r="C690" s="6"/>
      <c r="D690" s="46"/>
      <c r="E690" s="42"/>
    </row>
    <row r="691" spans="1:5" ht="15" customHeight="1" x14ac:dyDescent="0.45">
      <c r="A691" s="38"/>
      <c r="B691"/>
      <c r="C691" s="6"/>
      <c r="D691" s="46"/>
      <c r="E691" s="42"/>
    </row>
    <row r="692" spans="1:5" ht="15" customHeight="1" x14ac:dyDescent="0.45">
      <c r="A692" s="38"/>
      <c r="B692"/>
      <c r="C692" s="6"/>
      <c r="D692" s="46"/>
      <c r="E692" s="42"/>
    </row>
    <row r="693" spans="1:5" ht="15" customHeight="1" x14ac:dyDescent="0.45">
      <c r="A693" s="38"/>
      <c r="B693"/>
      <c r="C693" s="6"/>
      <c r="D693" s="46"/>
      <c r="E693" s="42"/>
    </row>
    <row r="694" spans="1:5" ht="15" customHeight="1" x14ac:dyDescent="0.45">
      <c r="A694" s="38"/>
      <c r="B694"/>
      <c r="C694" s="6"/>
      <c r="D694" s="46"/>
      <c r="E694" s="42"/>
    </row>
    <row r="695" spans="1:5" ht="15" customHeight="1" x14ac:dyDescent="0.45">
      <c r="A695" s="38"/>
      <c r="B695"/>
      <c r="C695" s="6"/>
      <c r="D695" s="46"/>
      <c r="E695" s="42"/>
    </row>
    <row r="696" spans="1:5" ht="15" customHeight="1" x14ac:dyDescent="0.45">
      <c r="A696" s="38"/>
      <c r="B696"/>
      <c r="C696" s="6"/>
      <c r="D696" s="46"/>
      <c r="E696" s="42"/>
    </row>
    <row r="697" spans="1:5" ht="15" customHeight="1" x14ac:dyDescent="0.45">
      <c r="A697" s="38"/>
      <c r="B697"/>
      <c r="C697" s="6"/>
      <c r="D697" s="46"/>
      <c r="E697" s="42"/>
    </row>
    <row r="698" spans="1:5" ht="15" customHeight="1" x14ac:dyDescent="0.45">
      <c r="A698" s="38"/>
      <c r="B698"/>
      <c r="C698" s="6"/>
      <c r="D698" s="46"/>
      <c r="E698" s="42"/>
    </row>
    <row r="699" spans="1:5" ht="15" customHeight="1" x14ac:dyDescent="0.45">
      <c r="A699" s="38"/>
      <c r="B699"/>
      <c r="C699" s="6"/>
      <c r="D699" s="46"/>
      <c r="E699" s="42"/>
    </row>
    <row r="700" spans="1:5" ht="15" customHeight="1" x14ac:dyDescent="0.45">
      <c r="A700" s="38"/>
      <c r="B700"/>
      <c r="C700" s="6"/>
      <c r="D700" s="46"/>
      <c r="E700" s="42"/>
    </row>
    <row r="701" spans="1:5" ht="15" customHeight="1" x14ac:dyDescent="0.45">
      <c r="A701" s="38"/>
      <c r="B701"/>
      <c r="C701" s="6"/>
      <c r="D701" s="46"/>
      <c r="E701" s="42"/>
    </row>
    <row r="702" spans="1:5" ht="15" customHeight="1" x14ac:dyDescent="0.45">
      <c r="A702" s="38"/>
      <c r="B702"/>
      <c r="C702" s="6"/>
      <c r="D702" s="46"/>
      <c r="E702" s="42"/>
    </row>
    <row r="703" spans="1:5" ht="15" customHeight="1" x14ac:dyDescent="0.45">
      <c r="A703" s="38"/>
      <c r="B703"/>
      <c r="C703" s="6"/>
      <c r="D703" s="46"/>
      <c r="E703" s="42"/>
    </row>
    <row r="704" spans="1:5" ht="15" customHeight="1" x14ac:dyDescent="0.45">
      <c r="A704" s="38"/>
      <c r="B704"/>
      <c r="C704" s="6"/>
      <c r="D704" s="46"/>
      <c r="E704" s="42"/>
    </row>
    <row r="705" spans="1:5" ht="15" customHeight="1" x14ac:dyDescent="0.45">
      <c r="A705" s="38"/>
      <c r="B705"/>
      <c r="C705" s="6"/>
      <c r="D705" s="46"/>
      <c r="E705" s="42"/>
    </row>
    <row r="706" spans="1:5" ht="15" customHeight="1" x14ac:dyDescent="0.45">
      <c r="A706" s="38"/>
      <c r="B706"/>
      <c r="C706" s="6"/>
      <c r="D706" s="46"/>
      <c r="E706" s="42"/>
    </row>
    <row r="707" spans="1:5" ht="15" customHeight="1" x14ac:dyDescent="0.45">
      <c r="A707" s="38"/>
      <c r="B707"/>
      <c r="C707" s="6"/>
      <c r="D707" s="46"/>
      <c r="E707" s="42"/>
    </row>
    <row r="708" spans="1:5" ht="15" customHeight="1" x14ac:dyDescent="0.45">
      <c r="A708" s="38"/>
      <c r="B708"/>
      <c r="C708" s="6"/>
      <c r="D708" s="46"/>
      <c r="E708" s="42"/>
    </row>
    <row r="709" spans="1:5" ht="15" customHeight="1" x14ac:dyDescent="0.45">
      <c r="A709" s="38"/>
      <c r="B709"/>
      <c r="C709" s="6"/>
      <c r="D709" s="46"/>
      <c r="E709" s="42"/>
    </row>
    <row r="710" spans="1:5" ht="15" customHeight="1" x14ac:dyDescent="0.45">
      <c r="A710" s="38"/>
      <c r="B710"/>
      <c r="C710" s="6"/>
      <c r="D710" s="46"/>
      <c r="E710" s="42"/>
    </row>
    <row r="711" spans="1:5" ht="15" customHeight="1" x14ac:dyDescent="0.45">
      <c r="A711" s="38"/>
      <c r="B711"/>
      <c r="C711" s="6"/>
      <c r="D711" s="46"/>
      <c r="E711" s="42"/>
    </row>
    <row r="712" spans="1:5" ht="15" customHeight="1" x14ac:dyDescent="0.45">
      <c r="A712" s="38"/>
      <c r="B712"/>
      <c r="C712" s="6"/>
      <c r="D712" s="46"/>
      <c r="E712" s="42"/>
    </row>
    <row r="713" spans="1:5" ht="15" customHeight="1" x14ac:dyDescent="0.45">
      <c r="A713" s="38"/>
      <c r="B713"/>
      <c r="C713" s="6"/>
      <c r="D713" s="46"/>
      <c r="E713" s="42"/>
    </row>
    <row r="714" spans="1:5" ht="15" customHeight="1" x14ac:dyDescent="0.45">
      <c r="A714" s="38"/>
      <c r="B714"/>
      <c r="C714" s="6"/>
      <c r="D714" s="46"/>
      <c r="E714" s="42"/>
    </row>
    <row r="715" spans="1:5" ht="15" customHeight="1" x14ac:dyDescent="0.45">
      <c r="A715" s="38"/>
      <c r="B715"/>
      <c r="C715" s="6"/>
      <c r="D715" s="46"/>
      <c r="E715" s="42"/>
    </row>
    <row r="716" spans="1:5" ht="15" customHeight="1" x14ac:dyDescent="0.45">
      <c r="A716" s="38"/>
      <c r="B716"/>
      <c r="C716" s="6"/>
      <c r="D716" s="46"/>
      <c r="E716" s="42"/>
    </row>
    <row r="717" spans="1:5" ht="15" customHeight="1" x14ac:dyDescent="0.45">
      <c r="A717" s="38"/>
      <c r="B717"/>
      <c r="C717" s="6"/>
      <c r="D717" s="46"/>
      <c r="E717" s="42"/>
    </row>
    <row r="718" spans="1:5" ht="15" customHeight="1" x14ac:dyDescent="0.45">
      <c r="A718" s="38"/>
      <c r="B718"/>
      <c r="C718" s="6"/>
      <c r="D718" s="46"/>
      <c r="E718" s="42"/>
    </row>
    <row r="719" spans="1:5" ht="15" customHeight="1" x14ac:dyDescent="0.45">
      <c r="A719" s="38"/>
      <c r="B719"/>
      <c r="C719" s="6"/>
      <c r="D719" s="46"/>
      <c r="E719" s="42"/>
    </row>
    <row r="720" spans="1:5" ht="15" customHeight="1" x14ac:dyDescent="0.45">
      <c r="A720" s="38"/>
      <c r="B720"/>
      <c r="C720" s="6"/>
      <c r="D720" s="46"/>
      <c r="E720" s="42"/>
    </row>
    <row r="721" spans="1:5" ht="15" customHeight="1" x14ac:dyDescent="0.45">
      <c r="A721" s="38"/>
      <c r="B721"/>
      <c r="C721" s="6"/>
      <c r="D721" s="46"/>
      <c r="E721" s="42"/>
    </row>
    <row r="722" spans="1:5" ht="15" customHeight="1" x14ac:dyDescent="0.45">
      <c r="A722" s="38"/>
      <c r="B722"/>
      <c r="C722" s="6"/>
      <c r="D722" s="46"/>
      <c r="E722" s="42"/>
    </row>
    <row r="723" spans="1:5" ht="15" customHeight="1" x14ac:dyDescent="0.45">
      <c r="A723" s="38"/>
      <c r="B723"/>
      <c r="C723" s="6"/>
      <c r="D723" s="46"/>
      <c r="E723" s="42"/>
    </row>
    <row r="724" spans="1:5" ht="15" customHeight="1" x14ac:dyDescent="0.45">
      <c r="A724" s="38"/>
      <c r="B724"/>
      <c r="C724" s="6"/>
      <c r="D724" s="46"/>
      <c r="E724" s="42"/>
    </row>
    <row r="725" spans="1:5" ht="15" customHeight="1" x14ac:dyDescent="0.45">
      <c r="A725" s="38"/>
      <c r="B725"/>
      <c r="C725" s="6"/>
      <c r="D725" s="46"/>
      <c r="E725" s="42"/>
    </row>
    <row r="726" spans="1:5" ht="15" customHeight="1" x14ac:dyDescent="0.45">
      <c r="A726" s="38"/>
      <c r="B726"/>
      <c r="C726" s="6"/>
      <c r="D726" s="46"/>
      <c r="E726" s="42"/>
    </row>
    <row r="727" spans="1:5" ht="15" customHeight="1" x14ac:dyDescent="0.45">
      <c r="A727" s="38"/>
      <c r="B727"/>
      <c r="C727" s="6"/>
      <c r="D727" s="46"/>
      <c r="E727" s="42"/>
    </row>
    <row r="728" spans="1:5" ht="15" customHeight="1" x14ac:dyDescent="0.45">
      <c r="A728" s="38"/>
      <c r="B728"/>
      <c r="C728" s="6"/>
      <c r="D728" s="46"/>
      <c r="E728" s="42"/>
    </row>
    <row r="729" spans="1:5" ht="15" customHeight="1" x14ac:dyDescent="0.45">
      <c r="A729" s="38"/>
      <c r="B729"/>
      <c r="C729" s="6"/>
      <c r="D729" s="46"/>
      <c r="E729" s="42"/>
    </row>
    <row r="730" spans="1:5" ht="15" customHeight="1" x14ac:dyDescent="0.45">
      <c r="A730" s="38"/>
      <c r="B730"/>
      <c r="C730" s="6"/>
      <c r="D730" s="46"/>
      <c r="E730" s="42"/>
    </row>
    <row r="731" spans="1:5" ht="15" customHeight="1" x14ac:dyDescent="0.45">
      <c r="A731" s="38"/>
      <c r="B731"/>
      <c r="C731" s="6"/>
      <c r="D731" s="46"/>
      <c r="E731" s="42"/>
    </row>
    <row r="732" spans="1:5" ht="15" customHeight="1" x14ac:dyDescent="0.45">
      <c r="A732" s="38"/>
      <c r="B732"/>
      <c r="C732" s="6"/>
      <c r="D732" s="46"/>
      <c r="E732" s="42"/>
    </row>
    <row r="733" spans="1:5" ht="15" customHeight="1" x14ac:dyDescent="0.45">
      <c r="A733" s="38"/>
      <c r="B733"/>
      <c r="C733" s="6"/>
      <c r="D733" s="46"/>
      <c r="E733" s="42"/>
    </row>
    <row r="734" spans="1:5" ht="15" customHeight="1" x14ac:dyDescent="0.45">
      <c r="A734" s="38"/>
      <c r="B734"/>
      <c r="C734" s="6"/>
      <c r="D734" s="46"/>
      <c r="E734" s="42"/>
    </row>
    <row r="735" spans="1:5" ht="15" customHeight="1" x14ac:dyDescent="0.45">
      <c r="A735" s="38"/>
      <c r="B735"/>
      <c r="C735" s="6"/>
      <c r="D735" s="46"/>
      <c r="E735" s="42"/>
    </row>
    <row r="736" spans="1:5" ht="15" customHeight="1" x14ac:dyDescent="0.45">
      <c r="A736" s="38"/>
      <c r="B736"/>
      <c r="C736" s="6"/>
      <c r="D736" s="46"/>
      <c r="E736" s="42"/>
    </row>
    <row r="737" spans="1:5" ht="15" customHeight="1" x14ac:dyDescent="0.45">
      <c r="A737" s="38"/>
      <c r="B737"/>
      <c r="C737" s="6"/>
      <c r="D737" s="46"/>
      <c r="E737" s="42"/>
    </row>
    <row r="738" spans="1:5" ht="15" customHeight="1" x14ac:dyDescent="0.45">
      <c r="A738" s="38"/>
      <c r="B738"/>
      <c r="C738" s="6"/>
      <c r="D738" s="46"/>
      <c r="E738" s="42"/>
    </row>
    <row r="739" spans="1:5" ht="15" customHeight="1" x14ac:dyDescent="0.45">
      <c r="A739" s="38"/>
      <c r="B739"/>
      <c r="C739" s="6"/>
      <c r="D739" s="46"/>
      <c r="E739" s="42"/>
    </row>
    <row r="740" spans="1:5" ht="15" customHeight="1" x14ac:dyDescent="0.45">
      <c r="A740" s="38"/>
      <c r="B740"/>
      <c r="C740" s="6"/>
      <c r="D740" s="46"/>
      <c r="E740" s="42"/>
    </row>
    <row r="741" spans="1:5" ht="15" customHeight="1" x14ac:dyDescent="0.45">
      <c r="A741" s="38"/>
      <c r="B741"/>
      <c r="C741" s="6"/>
      <c r="D741" s="46"/>
      <c r="E741" s="42"/>
    </row>
    <row r="742" spans="1:5" ht="15" customHeight="1" x14ac:dyDescent="0.45">
      <c r="A742" s="38"/>
      <c r="B742"/>
      <c r="C742" s="6"/>
      <c r="D742" s="46"/>
      <c r="E742" s="42"/>
    </row>
    <row r="743" spans="1:5" ht="15" customHeight="1" x14ac:dyDescent="0.45">
      <c r="A743" s="38"/>
      <c r="B743"/>
      <c r="C743" s="6"/>
      <c r="D743" s="46"/>
      <c r="E743" s="42"/>
    </row>
    <row r="744" spans="1:5" ht="15" customHeight="1" x14ac:dyDescent="0.45">
      <c r="A744" s="38"/>
      <c r="B744"/>
      <c r="C744" s="6"/>
      <c r="D744" s="46"/>
      <c r="E744" s="42"/>
    </row>
    <row r="745" spans="1:5" ht="15" customHeight="1" x14ac:dyDescent="0.45">
      <c r="A745" s="38"/>
      <c r="B745"/>
      <c r="C745" s="6"/>
      <c r="D745" s="46"/>
      <c r="E745" s="42"/>
    </row>
    <row r="746" spans="1:5" ht="15" customHeight="1" x14ac:dyDescent="0.45">
      <c r="A746" s="38"/>
      <c r="B746"/>
      <c r="C746" s="6"/>
      <c r="D746" s="46"/>
      <c r="E746" s="42"/>
    </row>
    <row r="747" spans="1:5" ht="15" customHeight="1" x14ac:dyDescent="0.45">
      <c r="A747" s="38"/>
      <c r="B747"/>
      <c r="C747" s="6"/>
      <c r="D747" s="46"/>
      <c r="E747" s="42"/>
    </row>
    <row r="748" spans="1:5" ht="15" customHeight="1" x14ac:dyDescent="0.45">
      <c r="A748" s="38"/>
      <c r="B748"/>
      <c r="C748" s="6"/>
      <c r="D748" s="46"/>
      <c r="E748" s="42"/>
    </row>
    <row r="749" spans="1:5" ht="15" customHeight="1" x14ac:dyDescent="0.45">
      <c r="A749" s="38"/>
      <c r="B749"/>
      <c r="C749" s="6"/>
      <c r="D749" s="46"/>
      <c r="E749" s="42"/>
    </row>
    <row r="750" spans="1:5" ht="15" customHeight="1" x14ac:dyDescent="0.45">
      <c r="A750" s="38"/>
      <c r="B750"/>
      <c r="C750" s="6"/>
      <c r="D750" s="46"/>
      <c r="E750" s="42"/>
    </row>
    <row r="751" spans="1:5" ht="15" customHeight="1" x14ac:dyDescent="0.45">
      <c r="A751" s="38"/>
      <c r="B751"/>
      <c r="C751" s="6"/>
      <c r="D751" s="46"/>
      <c r="E751" s="42"/>
    </row>
    <row r="752" spans="1:5" ht="15" customHeight="1" x14ac:dyDescent="0.45">
      <c r="A752" s="38"/>
      <c r="B752"/>
      <c r="C752" s="6"/>
      <c r="D752" s="46"/>
      <c r="E752" s="42"/>
    </row>
    <row r="753" spans="1:5" ht="15" customHeight="1" x14ac:dyDescent="0.45">
      <c r="A753" s="38"/>
      <c r="B753"/>
      <c r="C753" s="6"/>
      <c r="D753" s="46"/>
      <c r="E753" s="42"/>
    </row>
    <row r="754" spans="1:5" ht="15" customHeight="1" x14ac:dyDescent="0.45">
      <c r="A754" s="38"/>
      <c r="B754"/>
      <c r="C754" s="6"/>
      <c r="D754" s="46"/>
      <c r="E754" s="42"/>
    </row>
    <row r="755" spans="1:5" ht="15" customHeight="1" x14ac:dyDescent="0.45">
      <c r="A755" s="38"/>
      <c r="B755"/>
      <c r="C755" s="6"/>
      <c r="D755" s="46"/>
      <c r="E755" s="42"/>
    </row>
    <row r="756" spans="1:5" ht="15" customHeight="1" x14ac:dyDescent="0.45">
      <c r="A756" s="38"/>
      <c r="B756"/>
      <c r="C756" s="6"/>
      <c r="D756" s="46"/>
      <c r="E756" s="42"/>
    </row>
    <row r="757" spans="1:5" ht="15" customHeight="1" x14ac:dyDescent="0.45">
      <c r="A757" s="38"/>
      <c r="B757"/>
      <c r="C757" s="6"/>
      <c r="D757" s="46"/>
      <c r="E757" s="42"/>
    </row>
    <row r="758" spans="1:5" ht="15" customHeight="1" x14ac:dyDescent="0.45">
      <c r="A758" s="38"/>
      <c r="B758"/>
      <c r="C758" s="6"/>
      <c r="D758" s="46"/>
      <c r="E758" s="42"/>
    </row>
    <row r="759" spans="1:5" ht="15" customHeight="1" x14ac:dyDescent="0.45">
      <c r="A759" s="38"/>
      <c r="B759"/>
      <c r="C759" s="6"/>
      <c r="D759" s="46"/>
      <c r="E759" s="42"/>
    </row>
    <row r="760" spans="1:5" ht="15" customHeight="1" x14ac:dyDescent="0.45">
      <c r="A760" s="38"/>
      <c r="B760"/>
      <c r="C760" s="6"/>
      <c r="D760" s="46"/>
      <c r="E760" s="42"/>
    </row>
    <row r="761" spans="1:5" ht="15" customHeight="1" x14ac:dyDescent="0.45">
      <c r="A761" s="38"/>
      <c r="B761"/>
      <c r="C761" s="6"/>
      <c r="D761" s="46"/>
      <c r="E761" s="42"/>
    </row>
    <row r="762" spans="1:5" ht="15" customHeight="1" x14ac:dyDescent="0.45">
      <c r="A762" s="38"/>
      <c r="B762"/>
      <c r="C762" s="6"/>
      <c r="D762" s="46"/>
      <c r="E762" s="42"/>
    </row>
    <row r="763" spans="1:5" ht="15" customHeight="1" x14ac:dyDescent="0.45">
      <c r="A763" s="38"/>
      <c r="B763"/>
      <c r="C763" s="6"/>
      <c r="D763" s="46"/>
      <c r="E763" s="42"/>
    </row>
    <row r="764" spans="1:5" ht="15" customHeight="1" x14ac:dyDescent="0.45">
      <c r="A764" s="38"/>
      <c r="B764"/>
      <c r="C764" s="6"/>
      <c r="D764" s="46"/>
      <c r="E764" s="42"/>
    </row>
    <row r="765" spans="1:5" ht="15" customHeight="1" x14ac:dyDescent="0.45">
      <c r="A765" s="38"/>
      <c r="B765"/>
      <c r="C765" s="6"/>
      <c r="D765" s="46"/>
      <c r="E765" s="42"/>
    </row>
    <row r="766" spans="1:5" ht="15" customHeight="1" x14ac:dyDescent="0.45">
      <c r="A766" s="38"/>
      <c r="B766"/>
      <c r="C766" s="6"/>
      <c r="D766" s="46"/>
      <c r="E766" s="42"/>
    </row>
    <row r="767" spans="1:5" ht="15" customHeight="1" x14ac:dyDescent="0.45">
      <c r="A767" s="38"/>
      <c r="B767"/>
      <c r="C767" s="6"/>
      <c r="D767" s="46"/>
      <c r="E767" s="42"/>
    </row>
    <row r="768" spans="1:5" ht="15" customHeight="1" x14ac:dyDescent="0.45">
      <c r="A768" s="38"/>
      <c r="B768"/>
      <c r="C768" s="6"/>
      <c r="D768" s="46"/>
      <c r="E768" s="42"/>
    </row>
    <row r="769" spans="1:5" ht="15" customHeight="1" x14ac:dyDescent="0.45">
      <c r="A769" s="38"/>
      <c r="B769"/>
      <c r="C769" s="6"/>
      <c r="D769" s="46"/>
      <c r="E769" s="42"/>
    </row>
    <row r="770" spans="1:5" ht="15" customHeight="1" x14ac:dyDescent="0.45">
      <c r="A770" s="38"/>
      <c r="B770"/>
      <c r="C770" s="6"/>
      <c r="D770" s="46"/>
      <c r="E770" s="42"/>
    </row>
    <row r="771" spans="1:5" ht="15" customHeight="1" x14ac:dyDescent="0.45">
      <c r="A771" s="38"/>
      <c r="B771"/>
      <c r="C771" s="6"/>
      <c r="D771" s="46"/>
      <c r="E771" s="42"/>
    </row>
    <row r="772" spans="1:5" ht="15" customHeight="1" x14ac:dyDescent="0.45">
      <c r="A772" s="38"/>
      <c r="B772"/>
      <c r="C772" s="6"/>
      <c r="D772" s="46"/>
      <c r="E772" s="42"/>
    </row>
    <row r="773" spans="1:5" ht="15" customHeight="1" x14ac:dyDescent="0.45">
      <c r="A773" s="38"/>
      <c r="B773"/>
      <c r="C773" s="6"/>
      <c r="D773" s="46"/>
      <c r="E773" s="42"/>
    </row>
    <row r="774" spans="1:5" ht="15" customHeight="1" x14ac:dyDescent="0.45">
      <c r="A774" s="38"/>
      <c r="B774"/>
      <c r="C774" s="6"/>
      <c r="D774" s="46"/>
      <c r="E774" s="42"/>
    </row>
    <row r="775" spans="1:5" ht="15" customHeight="1" x14ac:dyDescent="0.45">
      <c r="A775" s="38"/>
      <c r="B775"/>
      <c r="C775" s="6"/>
      <c r="D775" s="46"/>
      <c r="E775" s="42"/>
    </row>
    <row r="776" spans="1:5" ht="15" customHeight="1" x14ac:dyDescent="0.45">
      <c r="A776" s="38"/>
      <c r="B776"/>
      <c r="C776" s="6"/>
      <c r="D776" s="46"/>
      <c r="E776" s="42"/>
    </row>
    <row r="777" spans="1:5" ht="15" customHeight="1" x14ac:dyDescent="0.45">
      <c r="A777" s="38"/>
      <c r="B777"/>
      <c r="C777" s="6"/>
      <c r="D777" s="46"/>
      <c r="E777" s="42"/>
    </row>
    <row r="778" spans="1:5" ht="15" customHeight="1" x14ac:dyDescent="0.45">
      <c r="A778" s="38"/>
      <c r="B778"/>
      <c r="C778" s="6"/>
      <c r="D778" s="46"/>
      <c r="E778" s="42"/>
    </row>
    <row r="779" spans="1:5" ht="15" customHeight="1" x14ac:dyDescent="0.45">
      <c r="A779" s="38"/>
      <c r="B779"/>
      <c r="C779" s="6"/>
      <c r="D779" s="46"/>
      <c r="E779" s="42"/>
    </row>
    <row r="780" spans="1:5" ht="15" customHeight="1" x14ac:dyDescent="0.45">
      <c r="A780" s="38"/>
      <c r="B780"/>
      <c r="C780" s="6"/>
      <c r="D780" s="46"/>
      <c r="E780" s="42"/>
    </row>
    <row r="781" spans="1:5" ht="15" customHeight="1" x14ac:dyDescent="0.45">
      <c r="A781" s="38"/>
      <c r="B781"/>
      <c r="C781" s="6"/>
      <c r="D781" s="46"/>
      <c r="E781" s="42"/>
    </row>
    <row r="782" spans="1:5" ht="15" customHeight="1" x14ac:dyDescent="0.45">
      <c r="A782" s="38"/>
      <c r="B782"/>
      <c r="C782" s="6"/>
      <c r="D782" s="46"/>
      <c r="E782" s="42"/>
    </row>
    <row r="783" spans="1:5" ht="15" customHeight="1" x14ac:dyDescent="0.45">
      <c r="A783" s="38"/>
      <c r="B783"/>
      <c r="C783" s="6"/>
      <c r="D783" s="46"/>
      <c r="E783" s="42"/>
    </row>
    <row r="784" spans="1:5" ht="15" customHeight="1" x14ac:dyDescent="0.45">
      <c r="A784" s="38"/>
      <c r="B784"/>
      <c r="C784" s="6"/>
      <c r="D784" s="46"/>
      <c r="E784" s="42"/>
    </row>
    <row r="785" spans="1:5" ht="15" customHeight="1" x14ac:dyDescent="0.45">
      <c r="A785" s="38"/>
      <c r="B785"/>
      <c r="C785" s="6"/>
      <c r="D785" s="46"/>
      <c r="E785" s="42"/>
    </row>
    <row r="786" spans="1:5" ht="15" customHeight="1" x14ac:dyDescent="0.45">
      <c r="A786" s="38"/>
      <c r="B786"/>
      <c r="C786" s="6"/>
      <c r="D786" s="46"/>
      <c r="E786" s="42"/>
    </row>
    <row r="787" spans="1:5" ht="15" customHeight="1" x14ac:dyDescent="0.45">
      <c r="A787" s="38"/>
      <c r="B787"/>
      <c r="C787" s="6"/>
      <c r="D787" s="46"/>
      <c r="E787" s="42"/>
    </row>
    <row r="788" spans="1:5" ht="15" customHeight="1" x14ac:dyDescent="0.45">
      <c r="A788" s="38"/>
      <c r="B788"/>
      <c r="C788" s="6"/>
      <c r="D788" s="46"/>
      <c r="E788" s="42"/>
    </row>
    <row r="789" spans="1:5" ht="15" customHeight="1" x14ac:dyDescent="0.45">
      <c r="A789" s="38"/>
      <c r="B789"/>
      <c r="C789" s="6"/>
      <c r="D789" s="46"/>
      <c r="E789" s="42"/>
    </row>
    <row r="790" spans="1:5" ht="15" customHeight="1" x14ac:dyDescent="0.45">
      <c r="A790" s="38"/>
      <c r="B790"/>
      <c r="C790" s="6"/>
      <c r="D790" s="46"/>
      <c r="E790" s="42"/>
    </row>
    <row r="791" spans="1:5" ht="15" customHeight="1" x14ac:dyDescent="0.45">
      <c r="A791" s="38"/>
      <c r="B791"/>
      <c r="C791" s="6"/>
      <c r="D791" s="46"/>
      <c r="E791" s="42"/>
    </row>
    <row r="792" spans="1:5" ht="15" customHeight="1" x14ac:dyDescent="0.45">
      <c r="A792" s="38"/>
      <c r="B792"/>
      <c r="C792" s="6"/>
      <c r="D792" s="46"/>
      <c r="E792" s="42"/>
    </row>
    <row r="793" spans="1:5" ht="15" customHeight="1" x14ac:dyDescent="0.45">
      <c r="A793" s="38"/>
      <c r="B793"/>
      <c r="C793" s="6"/>
      <c r="D793" s="46"/>
      <c r="E793" s="42"/>
    </row>
    <row r="794" spans="1:5" ht="15" customHeight="1" x14ac:dyDescent="0.45">
      <c r="A794" s="38"/>
      <c r="B794"/>
      <c r="C794" s="6"/>
      <c r="D794" s="46"/>
      <c r="E794" s="42"/>
    </row>
    <row r="795" spans="1:5" ht="15" customHeight="1" x14ac:dyDescent="0.45">
      <c r="A795" s="38"/>
      <c r="B795"/>
      <c r="C795" s="6"/>
      <c r="D795" s="46"/>
      <c r="E795" s="42"/>
    </row>
    <row r="796" spans="1:5" ht="15" customHeight="1" x14ac:dyDescent="0.45">
      <c r="A796" s="38"/>
      <c r="B796"/>
      <c r="C796" s="6"/>
      <c r="D796" s="46"/>
      <c r="E796" s="42"/>
    </row>
    <row r="797" spans="1:5" ht="15" customHeight="1" x14ac:dyDescent="0.45">
      <c r="A797" s="38"/>
      <c r="B797"/>
      <c r="C797" s="6"/>
      <c r="D797" s="46"/>
      <c r="E797" s="42"/>
    </row>
    <row r="798" spans="1:5" ht="15" customHeight="1" x14ac:dyDescent="0.45">
      <c r="A798" s="38"/>
      <c r="B798"/>
      <c r="C798" s="6"/>
      <c r="D798" s="46"/>
      <c r="E798" s="42"/>
    </row>
    <row r="799" spans="1:5" ht="15" customHeight="1" x14ac:dyDescent="0.45">
      <c r="A799" s="38"/>
      <c r="B799"/>
      <c r="C799" s="6"/>
      <c r="D799" s="46"/>
      <c r="E799" s="42"/>
    </row>
    <row r="800" spans="1:5" ht="15" customHeight="1" x14ac:dyDescent="0.45">
      <c r="A800" s="38"/>
      <c r="B800"/>
      <c r="C800" s="6"/>
      <c r="D800" s="46"/>
      <c r="E800" s="42"/>
    </row>
    <row r="801" spans="1:5" ht="15" customHeight="1" x14ac:dyDescent="0.45">
      <c r="A801" s="38"/>
      <c r="B801"/>
      <c r="C801" s="6"/>
      <c r="D801" s="46"/>
      <c r="E801" s="42"/>
    </row>
    <row r="802" spans="1:5" ht="15" customHeight="1" x14ac:dyDescent="0.45">
      <c r="A802" s="38"/>
      <c r="B802"/>
      <c r="C802" s="6"/>
      <c r="D802" s="46"/>
      <c r="E802" s="42"/>
    </row>
    <row r="803" spans="1:5" ht="15" customHeight="1" x14ac:dyDescent="0.45">
      <c r="A803" s="38"/>
      <c r="B803"/>
      <c r="C803" s="6"/>
      <c r="D803" s="46"/>
      <c r="E803" s="42"/>
    </row>
    <row r="804" spans="1:5" ht="15" customHeight="1" x14ac:dyDescent="0.45">
      <c r="A804" s="38"/>
      <c r="B804"/>
      <c r="C804" s="6"/>
      <c r="D804" s="46"/>
      <c r="E804" s="42"/>
    </row>
    <row r="805" spans="1:5" ht="15" customHeight="1" x14ac:dyDescent="0.45">
      <c r="A805" s="38"/>
      <c r="B805"/>
      <c r="C805" s="6"/>
      <c r="D805" s="46"/>
      <c r="E805" s="42"/>
    </row>
    <row r="806" spans="1:5" ht="15" customHeight="1" x14ac:dyDescent="0.45">
      <c r="A806" s="38"/>
      <c r="B806"/>
      <c r="C806" s="6"/>
      <c r="D806" s="46"/>
      <c r="E806" s="42"/>
    </row>
    <row r="807" spans="1:5" ht="15" customHeight="1" x14ac:dyDescent="0.45">
      <c r="A807" s="38"/>
      <c r="B807"/>
      <c r="C807" s="6"/>
      <c r="D807" s="46"/>
      <c r="E807" s="42"/>
    </row>
    <row r="808" spans="1:5" ht="15" customHeight="1" x14ac:dyDescent="0.45">
      <c r="A808" s="38"/>
      <c r="B808"/>
      <c r="C808" s="6"/>
      <c r="D808" s="46"/>
      <c r="E808" s="42"/>
    </row>
    <row r="809" spans="1:5" ht="15" customHeight="1" x14ac:dyDescent="0.45">
      <c r="A809" s="38"/>
      <c r="B809"/>
      <c r="C809" s="6"/>
      <c r="D809" s="46"/>
      <c r="E809" s="42"/>
    </row>
    <row r="810" spans="1:5" ht="15" customHeight="1" x14ac:dyDescent="0.45">
      <c r="A810" s="38"/>
      <c r="B810"/>
      <c r="C810" s="6"/>
      <c r="D810" s="46"/>
      <c r="E810" s="42"/>
    </row>
    <row r="811" spans="1:5" ht="15" customHeight="1" x14ac:dyDescent="0.45">
      <c r="A811" s="38"/>
      <c r="B811"/>
      <c r="C811" s="6"/>
      <c r="D811" s="46"/>
      <c r="E811" s="42"/>
    </row>
    <row r="812" spans="1:5" ht="15" customHeight="1" x14ac:dyDescent="0.45">
      <c r="A812" s="38"/>
      <c r="B812"/>
      <c r="C812" s="6"/>
      <c r="D812" s="46"/>
      <c r="E812" s="42"/>
    </row>
    <row r="813" spans="1:5" ht="15" customHeight="1" x14ac:dyDescent="0.45">
      <c r="A813" s="38"/>
      <c r="B813"/>
      <c r="C813" s="6"/>
      <c r="D813" s="46"/>
      <c r="E813" s="42"/>
    </row>
    <row r="814" spans="1:5" ht="15" customHeight="1" x14ac:dyDescent="0.45">
      <c r="A814" s="38"/>
      <c r="B814"/>
      <c r="C814" s="6"/>
      <c r="D814" s="46"/>
      <c r="E814" s="42"/>
    </row>
    <row r="815" spans="1:5" ht="15" customHeight="1" x14ac:dyDescent="0.45">
      <c r="A815" s="38"/>
      <c r="B815"/>
      <c r="C815" s="6"/>
      <c r="D815" s="46"/>
      <c r="E815" s="42"/>
    </row>
    <row r="816" spans="1:5" ht="15" customHeight="1" x14ac:dyDescent="0.45">
      <c r="A816" s="38"/>
      <c r="B816"/>
      <c r="C816" s="6"/>
      <c r="D816" s="46"/>
      <c r="E816" s="42"/>
    </row>
    <row r="817" spans="1:5" ht="15" customHeight="1" x14ac:dyDescent="0.45">
      <c r="A817" s="38"/>
      <c r="B817"/>
      <c r="C817" s="6"/>
      <c r="D817" s="46"/>
      <c r="E817" s="42"/>
    </row>
    <row r="818" spans="1:5" ht="15" customHeight="1" x14ac:dyDescent="0.45">
      <c r="A818" s="38"/>
      <c r="B818"/>
      <c r="C818" s="6"/>
      <c r="D818" s="46"/>
      <c r="E818" s="42"/>
    </row>
    <row r="819" spans="1:5" ht="15" customHeight="1" x14ac:dyDescent="0.45">
      <c r="A819" s="38"/>
      <c r="B819"/>
      <c r="C819" s="6"/>
      <c r="D819" s="46"/>
      <c r="E819" s="42"/>
    </row>
    <row r="820" spans="1:5" ht="15" customHeight="1" x14ac:dyDescent="0.45">
      <c r="A820" s="38"/>
      <c r="B820"/>
      <c r="C820" s="6"/>
      <c r="D820" s="46"/>
      <c r="E820" s="42"/>
    </row>
    <row r="821" spans="1:5" ht="15" customHeight="1" x14ac:dyDescent="0.45">
      <c r="A821" s="38"/>
      <c r="B821"/>
      <c r="C821" s="6"/>
      <c r="D821" s="46"/>
      <c r="E821" s="42"/>
    </row>
    <row r="822" spans="1:5" ht="15" customHeight="1" x14ac:dyDescent="0.45">
      <c r="A822" s="38"/>
      <c r="B822"/>
      <c r="C822" s="6"/>
      <c r="D822" s="46"/>
      <c r="E822" s="42"/>
    </row>
    <row r="823" spans="1:5" ht="15" customHeight="1" x14ac:dyDescent="0.45">
      <c r="A823" s="38"/>
      <c r="B823"/>
      <c r="C823" s="6"/>
      <c r="D823" s="46"/>
      <c r="E823" s="42"/>
    </row>
    <row r="824" spans="1:5" ht="15" customHeight="1" x14ac:dyDescent="0.45">
      <c r="A824" s="38"/>
      <c r="B824"/>
      <c r="C824" s="6"/>
      <c r="D824" s="46"/>
      <c r="E824" s="42"/>
    </row>
    <row r="825" spans="1:5" ht="15" customHeight="1" x14ac:dyDescent="0.45">
      <c r="A825" s="38"/>
      <c r="B825"/>
      <c r="C825" s="6"/>
      <c r="D825" s="46"/>
      <c r="E825" s="42"/>
    </row>
    <row r="826" spans="1:5" ht="15" customHeight="1" x14ac:dyDescent="0.45">
      <c r="A826" s="38"/>
      <c r="B826"/>
      <c r="C826" s="6"/>
      <c r="D826" s="46"/>
      <c r="E826" s="42"/>
    </row>
    <row r="827" spans="1:5" ht="15" customHeight="1" x14ac:dyDescent="0.45">
      <c r="A827" s="38"/>
      <c r="B827"/>
      <c r="C827" s="6"/>
      <c r="D827" s="46"/>
      <c r="E827" s="42"/>
    </row>
    <row r="828" spans="1:5" ht="15" customHeight="1" x14ac:dyDescent="0.45">
      <c r="A828" s="38"/>
      <c r="B828"/>
      <c r="C828" s="6"/>
      <c r="D828" s="46"/>
      <c r="E828" s="42"/>
    </row>
    <row r="829" spans="1:5" ht="15" customHeight="1" x14ac:dyDescent="0.45">
      <c r="A829" s="38"/>
      <c r="B829"/>
      <c r="C829" s="6"/>
      <c r="D829" s="46"/>
      <c r="E829" s="42"/>
    </row>
    <row r="830" spans="1:5" ht="15" customHeight="1" x14ac:dyDescent="0.45">
      <c r="A830" s="38"/>
      <c r="B830"/>
      <c r="C830" s="6"/>
      <c r="D830" s="46"/>
      <c r="E830" s="42"/>
    </row>
    <row r="831" spans="1:5" ht="15" customHeight="1" x14ac:dyDescent="0.45">
      <c r="A831" s="38"/>
      <c r="B831"/>
      <c r="C831" s="6"/>
      <c r="D831" s="46"/>
      <c r="E831" s="42"/>
    </row>
    <row r="832" spans="1:5" ht="15" customHeight="1" x14ac:dyDescent="0.45">
      <c r="A832" s="38"/>
      <c r="B832"/>
      <c r="C832" s="6"/>
      <c r="D832" s="46"/>
      <c r="E832" s="42"/>
    </row>
    <row r="833" spans="1:5" ht="15" customHeight="1" x14ac:dyDescent="0.45">
      <c r="A833" s="38"/>
      <c r="B833"/>
      <c r="C833" s="6"/>
      <c r="D833" s="46"/>
      <c r="E833" s="42"/>
    </row>
    <row r="834" spans="1:5" ht="15" customHeight="1" x14ac:dyDescent="0.45">
      <c r="A834" s="38"/>
      <c r="B834"/>
      <c r="C834" s="6"/>
      <c r="D834" s="46"/>
      <c r="E834" s="42"/>
    </row>
    <row r="835" spans="1:5" ht="15" customHeight="1" x14ac:dyDescent="0.45">
      <c r="A835" s="38"/>
      <c r="B835"/>
      <c r="C835" s="6"/>
      <c r="D835" s="46"/>
      <c r="E835" s="42"/>
    </row>
    <row r="836" spans="1:5" ht="15" customHeight="1" x14ac:dyDescent="0.45">
      <c r="A836" s="38"/>
      <c r="B836"/>
      <c r="C836" s="6"/>
      <c r="D836" s="46"/>
      <c r="E836" s="42"/>
    </row>
    <row r="837" spans="1:5" ht="15" customHeight="1" x14ac:dyDescent="0.45">
      <c r="A837" s="38"/>
      <c r="B837"/>
      <c r="C837" s="6"/>
      <c r="D837" s="46"/>
      <c r="E837" s="42"/>
    </row>
    <row r="838" spans="1:5" ht="15" customHeight="1" x14ac:dyDescent="0.45">
      <c r="A838" s="38"/>
      <c r="B838"/>
      <c r="C838" s="6"/>
      <c r="D838" s="46"/>
      <c r="E838" s="42"/>
    </row>
    <row r="839" spans="1:5" ht="15" customHeight="1" x14ac:dyDescent="0.45">
      <c r="A839" s="38"/>
      <c r="B839"/>
      <c r="C839" s="6"/>
      <c r="D839" s="46"/>
      <c r="E839" s="42"/>
    </row>
    <row r="840" spans="1:5" ht="15" customHeight="1" x14ac:dyDescent="0.45">
      <c r="A840" s="38"/>
      <c r="B840"/>
      <c r="C840" s="6"/>
      <c r="D840" s="46"/>
      <c r="E840" s="42"/>
    </row>
    <row r="841" spans="1:5" ht="15" customHeight="1" x14ac:dyDescent="0.45">
      <c r="A841" s="38"/>
      <c r="B841"/>
      <c r="C841" s="6"/>
      <c r="D841" s="46"/>
      <c r="E841" s="42"/>
    </row>
    <row r="842" spans="1:5" ht="15" customHeight="1" x14ac:dyDescent="0.45">
      <c r="A842" s="38"/>
      <c r="B842"/>
      <c r="C842" s="6"/>
      <c r="D842" s="46"/>
      <c r="E842" s="42"/>
    </row>
    <row r="843" spans="1:5" ht="15" customHeight="1" x14ac:dyDescent="0.45">
      <c r="A843" s="38"/>
      <c r="B843"/>
      <c r="C843" s="6"/>
      <c r="D843" s="46"/>
      <c r="E843" s="42"/>
    </row>
    <row r="844" spans="1:5" ht="15" customHeight="1" x14ac:dyDescent="0.45">
      <c r="A844" s="38"/>
      <c r="B844"/>
      <c r="C844" s="6"/>
      <c r="D844" s="46"/>
      <c r="E844" s="42"/>
    </row>
    <row r="845" spans="1:5" ht="15" customHeight="1" x14ac:dyDescent="0.45">
      <c r="A845" s="38"/>
      <c r="B845"/>
      <c r="C845" s="6"/>
      <c r="D845" s="46"/>
      <c r="E845" s="42"/>
    </row>
    <row r="846" spans="1:5" ht="15" customHeight="1" x14ac:dyDescent="0.45">
      <c r="A846" s="38"/>
      <c r="B846"/>
      <c r="C846" s="6"/>
      <c r="D846" s="46"/>
      <c r="E846" s="42"/>
    </row>
    <row r="847" spans="1:5" ht="15" customHeight="1" x14ac:dyDescent="0.45">
      <c r="A847" s="38"/>
      <c r="B847"/>
      <c r="C847" s="6"/>
      <c r="D847" s="46"/>
      <c r="E847" s="42"/>
    </row>
    <row r="848" spans="1:5" ht="15" customHeight="1" x14ac:dyDescent="0.45">
      <c r="A848" s="38"/>
      <c r="B848"/>
      <c r="C848" s="6"/>
      <c r="D848" s="46"/>
      <c r="E848" s="42"/>
    </row>
    <row r="849" spans="1:5" ht="15" customHeight="1" x14ac:dyDescent="0.45">
      <c r="A849" s="38"/>
      <c r="B849"/>
      <c r="C849" s="6"/>
      <c r="D849" s="46"/>
      <c r="E849" s="42"/>
    </row>
    <row r="850" spans="1:5" ht="15" customHeight="1" x14ac:dyDescent="0.45">
      <c r="A850" s="38"/>
      <c r="B850"/>
      <c r="C850" s="6"/>
      <c r="D850" s="46"/>
      <c r="E850" s="42"/>
    </row>
    <row r="851" spans="1:5" ht="15" customHeight="1" x14ac:dyDescent="0.45">
      <c r="A851" s="38"/>
      <c r="B851"/>
      <c r="C851" s="6"/>
      <c r="D851" s="46"/>
      <c r="E851" s="42"/>
    </row>
    <row r="852" spans="1:5" ht="15" customHeight="1" x14ac:dyDescent="0.45">
      <c r="A852" s="38"/>
      <c r="B852"/>
      <c r="C852" s="6"/>
      <c r="D852" s="46"/>
      <c r="E852" s="42"/>
    </row>
    <row r="853" spans="1:5" ht="15" customHeight="1" x14ac:dyDescent="0.45">
      <c r="A853" s="38"/>
      <c r="B853"/>
      <c r="C853" s="6"/>
      <c r="D853" s="46"/>
      <c r="E853" s="42"/>
    </row>
    <row r="854" spans="1:5" ht="15" customHeight="1" x14ac:dyDescent="0.45">
      <c r="A854" s="38"/>
      <c r="B854"/>
      <c r="C854" s="6"/>
      <c r="D854" s="46"/>
      <c r="E854" s="42"/>
    </row>
    <row r="855" spans="1:5" ht="15" customHeight="1" x14ac:dyDescent="0.45">
      <c r="A855" s="38"/>
      <c r="B855"/>
      <c r="C855" s="6"/>
      <c r="D855" s="46"/>
      <c r="E855" s="42"/>
    </row>
    <row r="856" spans="1:5" ht="15" customHeight="1" x14ac:dyDescent="0.45">
      <c r="A856" s="38"/>
      <c r="B856"/>
      <c r="C856" s="6"/>
      <c r="D856" s="46"/>
      <c r="E856" s="42"/>
    </row>
    <row r="857" spans="1:5" ht="15" customHeight="1" x14ac:dyDescent="0.45">
      <c r="A857" s="38"/>
      <c r="B857"/>
      <c r="C857" s="6"/>
      <c r="D857" s="46"/>
      <c r="E857" s="42"/>
    </row>
    <row r="858" spans="1:5" ht="15" customHeight="1" x14ac:dyDescent="0.45">
      <c r="A858" s="38"/>
      <c r="B858"/>
      <c r="C858" s="6"/>
      <c r="D858" s="46"/>
      <c r="E858" s="42"/>
    </row>
    <row r="859" spans="1:5" ht="15" customHeight="1" x14ac:dyDescent="0.45">
      <c r="A859" s="38"/>
      <c r="B859"/>
      <c r="C859" s="6"/>
      <c r="D859" s="46"/>
      <c r="E859" s="42"/>
    </row>
    <row r="860" spans="1:5" ht="15" customHeight="1" x14ac:dyDescent="0.45">
      <c r="A860" s="38"/>
      <c r="B860"/>
      <c r="C860" s="6"/>
      <c r="D860" s="46"/>
      <c r="E860" s="42"/>
    </row>
    <row r="861" spans="1:5" ht="15" customHeight="1" x14ac:dyDescent="0.45">
      <c r="A861" s="38"/>
      <c r="B861"/>
      <c r="C861" s="6"/>
      <c r="D861" s="46"/>
      <c r="E861" s="42"/>
    </row>
    <row r="862" spans="1:5" ht="15" customHeight="1" x14ac:dyDescent="0.45">
      <c r="A862" s="38"/>
      <c r="B862"/>
      <c r="C862" s="6"/>
      <c r="D862" s="46"/>
      <c r="E862" s="42"/>
    </row>
    <row r="863" spans="1:5" ht="15" customHeight="1" x14ac:dyDescent="0.45">
      <c r="A863" s="38"/>
      <c r="B863"/>
      <c r="C863" s="6"/>
      <c r="D863" s="46"/>
      <c r="E863" s="42"/>
    </row>
    <row r="864" spans="1:5" ht="15" customHeight="1" x14ac:dyDescent="0.45">
      <c r="A864" s="38"/>
      <c r="B864"/>
      <c r="C864" s="6"/>
      <c r="D864" s="46"/>
      <c r="E864" s="42"/>
    </row>
    <row r="865" spans="1:5" ht="15" customHeight="1" x14ac:dyDescent="0.45">
      <c r="A865" s="38"/>
      <c r="B865"/>
      <c r="C865" s="6"/>
      <c r="D865" s="46"/>
      <c r="E865" s="42"/>
    </row>
    <row r="866" spans="1:5" ht="15" customHeight="1" x14ac:dyDescent="0.45">
      <c r="A866" s="38"/>
      <c r="B866"/>
      <c r="C866" s="6"/>
      <c r="D866" s="46"/>
      <c r="E866" s="42"/>
    </row>
    <row r="867" spans="1:5" ht="15" customHeight="1" x14ac:dyDescent="0.45">
      <c r="A867" s="38"/>
      <c r="B867"/>
      <c r="C867" s="6"/>
      <c r="D867" s="46"/>
      <c r="E867" s="42"/>
    </row>
    <row r="868" spans="1:5" ht="15" customHeight="1" x14ac:dyDescent="0.45">
      <c r="A868" s="38"/>
      <c r="B868"/>
      <c r="C868" s="6"/>
      <c r="D868" s="46"/>
      <c r="E868" s="42"/>
    </row>
    <row r="869" spans="1:5" ht="15" customHeight="1" x14ac:dyDescent="0.45">
      <c r="A869" s="38"/>
      <c r="B869"/>
      <c r="C869" s="6"/>
      <c r="D869" s="46"/>
      <c r="E869" s="42"/>
    </row>
    <row r="870" spans="1:5" ht="15" customHeight="1" x14ac:dyDescent="0.45">
      <c r="A870" s="38"/>
      <c r="B870"/>
      <c r="C870" s="6"/>
      <c r="D870" s="46"/>
      <c r="E870" s="42"/>
    </row>
    <row r="871" spans="1:5" ht="15" customHeight="1" x14ac:dyDescent="0.45">
      <c r="A871" s="38"/>
      <c r="B871"/>
      <c r="C871" s="6"/>
      <c r="D871" s="46"/>
      <c r="E871" s="42"/>
    </row>
    <row r="872" spans="1:5" ht="15" customHeight="1" x14ac:dyDescent="0.45">
      <c r="A872" s="38"/>
      <c r="B872"/>
      <c r="C872" s="6"/>
      <c r="D872" s="46"/>
      <c r="E872" s="42"/>
    </row>
    <row r="873" spans="1:5" ht="15" customHeight="1" x14ac:dyDescent="0.45">
      <c r="A873" s="38"/>
      <c r="B873"/>
      <c r="C873" s="6"/>
      <c r="D873" s="46"/>
      <c r="E873" s="42"/>
    </row>
    <row r="874" spans="1:5" ht="15" customHeight="1" x14ac:dyDescent="0.45">
      <c r="A874" s="38"/>
      <c r="B874"/>
      <c r="C874" s="6"/>
      <c r="D874" s="46"/>
      <c r="E874" s="42"/>
    </row>
    <row r="875" spans="1:5" ht="15" customHeight="1" x14ac:dyDescent="0.45">
      <c r="A875" s="38"/>
      <c r="B875"/>
      <c r="C875" s="6"/>
      <c r="D875" s="46"/>
      <c r="E875" s="42"/>
    </row>
    <row r="876" spans="1:5" ht="15" customHeight="1" x14ac:dyDescent="0.45">
      <c r="A876" s="38"/>
      <c r="B876"/>
      <c r="C876" s="6"/>
      <c r="D876" s="46"/>
      <c r="E876" s="42"/>
    </row>
    <row r="877" spans="1:5" ht="15" customHeight="1" x14ac:dyDescent="0.45">
      <c r="A877" s="38"/>
      <c r="B877"/>
      <c r="C877" s="6"/>
      <c r="D877" s="46"/>
      <c r="E877" s="42"/>
    </row>
    <row r="878" spans="1:5" ht="15" customHeight="1" x14ac:dyDescent="0.45">
      <c r="A878" s="38"/>
      <c r="B878"/>
      <c r="C878" s="6"/>
      <c r="D878" s="46"/>
      <c r="E878" s="42"/>
    </row>
    <row r="879" spans="1:5" ht="15" customHeight="1" x14ac:dyDescent="0.45">
      <c r="A879" s="38"/>
      <c r="B879"/>
      <c r="C879" s="6"/>
      <c r="D879" s="46"/>
      <c r="E879" s="42"/>
    </row>
    <row r="880" spans="1:5" ht="15" customHeight="1" x14ac:dyDescent="0.45">
      <c r="A880" s="38"/>
      <c r="B880"/>
      <c r="C880" s="6"/>
      <c r="D880" s="46"/>
      <c r="E880" s="42"/>
    </row>
    <row r="881" spans="1:5" ht="15" customHeight="1" x14ac:dyDescent="0.45">
      <c r="A881" s="38"/>
      <c r="B881"/>
      <c r="C881" s="6"/>
      <c r="D881" s="46"/>
      <c r="E881" s="42"/>
    </row>
    <row r="882" spans="1:5" ht="15" customHeight="1" x14ac:dyDescent="0.45">
      <c r="A882" s="38"/>
      <c r="B882"/>
      <c r="C882" s="6"/>
      <c r="D882" s="46"/>
      <c r="E882" s="42"/>
    </row>
    <row r="883" spans="1:5" ht="15" customHeight="1" x14ac:dyDescent="0.45">
      <c r="A883" s="38"/>
      <c r="B883"/>
      <c r="C883" s="6"/>
      <c r="D883" s="46"/>
      <c r="E883" s="42"/>
    </row>
    <row r="884" spans="1:5" ht="15" customHeight="1" x14ac:dyDescent="0.45">
      <c r="A884" s="38"/>
      <c r="B884"/>
      <c r="C884" s="6"/>
      <c r="D884" s="46"/>
      <c r="E884" s="42"/>
    </row>
    <row r="885" spans="1:5" ht="15" customHeight="1" x14ac:dyDescent="0.45">
      <c r="A885" s="38"/>
      <c r="B885"/>
      <c r="C885" s="6"/>
      <c r="D885" s="46"/>
      <c r="E885" s="42"/>
    </row>
    <row r="886" spans="1:5" ht="15" customHeight="1" x14ac:dyDescent="0.45">
      <c r="A886" s="38"/>
      <c r="B886"/>
      <c r="C886" s="6"/>
      <c r="D886" s="46"/>
      <c r="E886" s="42"/>
    </row>
    <row r="887" spans="1:5" ht="15" customHeight="1" x14ac:dyDescent="0.45">
      <c r="A887" s="38"/>
      <c r="B887"/>
      <c r="C887" s="6"/>
      <c r="D887" s="46"/>
      <c r="E887" s="42"/>
    </row>
    <row r="888" spans="1:5" ht="15" customHeight="1" x14ac:dyDescent="0.45">
      <c r="A888" s="38"/>
      <c r="B888"/>
      <c r="C888" s="6"/>
      <c r="D888" s="46"/>
      <c r="E888" s="42"/>
    </row>
    <row r="889" spans="1:5" ht="15" customHeight="1" x14ac:dyDescent="0.45">
      <c r="A889" s="38"/>
      <c r="B889"/>
      <c r="C889" s="6"/>
      <c r="D889" s="46"/>
      <c r="E889" s="42"/>
    </row>
    <row r="890" spans="1:5" ht="15" customHeight="1" x14ac:dyDescent="0.45">
      <c r="A890" s="38"/>
      <c r="B890"/>
      <c r="C890" s="6"/>
      <c r="D890" s="46"/>
      <c r="E890" s="42"/>
    </row>
    <row r="891" spans="1:5" ht="15" customHeight="1" x14ac:dyDescent="0.45">
      <c r="A891" s="38"/>
      <c r="B891"/>
      <c r="C891" s="6"/>
      <c r="D891" s="46"/>
      <c r="E891" s="42"/>
    </row>
    <row r="892" spans="1:5" ht="15" customHeight="1" x14ac:dyDescent="0.45">
      <c r="A892" s="38"/>
      <c r="B892"/>
      <c r="C892" s="6"/>
      <c r="D892" s="46"/>
      <c r="E892" s="42"/>
    </row>
    <row r="893" spans="1:5" ht="15" customHeight="1" x14ac:dyDescent="0.45">
      <c r="A893" s="38"/>
      <c r="B893"/>
      <c r="C893" s="6"/>
      <c r="D893" s="46"/>
      <c r="E893" s="42"/>
    </row>
    <row r="894" spans="1:5" ht="15" customHeight="1" x14ac:dyDescent="0.45">
      <c r="A894" s="38"/>
      <c r="B894"/>
      <c r="C894" s="6"/>
      <c r="D894" s="46"/>
      <c r="E894" s="42"/>
    </row>
    <row r="895" spans="1:5" ht="15" customHeight="1" x14ac:dyDescent="0.45">
      <c r="A895" s="38"/>
      <c r="B895"/>
      <c r="C895" s="6"/>
      <c r="D895" s="46"/>
      <c r="E895" s="42"/>
    </row>
    <row r="896" spans="1:5" ht="15" customHeight="1" x14ac:dyDescent="0.45">
      <c r="A896" s="38"/>
      <c r="B896"/>
      <c r="C896" s="6"/>
      <c r="D896" s="46"/>
      <c r="E896" s="42"/>
    </row>
    <row r="897" spans="1:5" ht="15" customHeight="1" x14ac:dyDescent="0.45">
      <c r="A897" s="38"/>
      <c r="B897"/>
      <c r="C897" s="6"/>
      <c r="D897" s="46"/>
      <c r="E897" s="42"/>
    </row>
    <row r="898" spans="1:5" ht="15" customHeight="1" x14ac:dyDescent="0.45">
      <c r="A898" s="38"/>
      <c r="B898"/>
      <c r="C898" s="6"/>
      <c r="D898" s="46"/>
      <c r="E898" s="42"/>
    </row>
    <row r="899" spans="1:5" ht="15" customHeight="1" x14ac:dyDescent="0.45">
      <c r="A899" s="38"/>
      <c r="B899"/>
      <c r="C899" s="6"/>
      <c r="D899" s="46"/>
      <c r="E899" s="42"/>
    </row>
    <row r="900" spans="1:5" ht="15" customHeight="1" x14ac:dyDescent="0.45">
      <c r="A900" s="38"/>
      <c r="B900"/>
      <c r="C900" s="6"/>
      <c r="D900" s="46"/>
      <c r="E900" s="42"/>
    </row>
    <row r="901" spans="1:5" ht="15" customHeight="1" x14ac:dyDescent="0.45">
      <c r="A901" s="38"/>
      <c r="B901"/>
      <c r="C901" s="6"/>
      <c r="D901" s="46"/>
      <c r="E901" s="42"/>
    </row>
    <row r="902" spans="1:5" ht="15" customHeight="1" x14ac:dyDescent="0.45">
      <c r="A902" s="38"/>
      <c r="B902"/>
      <c r="C902" s="6"/>
      <c r="D902" s="46"/>
      <c r="E902" s="42"/>
    </row>
    <row r="903" spans="1:5" ht="15" customHeight="1" x14ac:dyDescent="0.45">
      <c r="A903" s="38"/>
      <c r="B903"/>
      <c r="C903" s="6"/>
      <c r="D903" s="46"/>
      <c r="E903" s="42"/>
    </row>
    <row r="904" spans="1:5" ht="15" customHeight="1" x14ac:dyDescent="0.45">
      <c r="A904" s="38"/>
      <c r="B904"/>
      <c r="C904" s="6"/>
      <c r="D904" s="46"/>
      <c r="E904" s="42"/>
    </row>
    <row r="905" spans="1:5" ht="15" customHeight="1" x14ac:dyDescent="0.45">
      <c r="A905" s="38"/>
      <c r="B905"/>
      <c r="C905" s="6"/>
      <c r="D905" s="46"/>
      <c r="E905" s="42"/>
    </row>
    <row r="906" spans="1:5" ht="15" customHeight="1" x14ac:dyDescent="0.45">
      <c r="A906" s="38"/>
      <c r="B906"/>
      <c r="C906" s="6"/>
      <c r="D906" s="46"/>
      <c r="E906" s="42"/>
    </row>
    <row r="907" spans="1:5" ht="15" customHeight="1" x14ac:dyDescent="0.45">
      <c r="A907" s="38"/>
      <c r="B907"/>
      <c r="C907" s="6"/>
      <c r="D907" s="46"/>
      <c r="E907" s="42"/>
    </row>
    <row r="908" spans="1:5" ht="15" customHeight="1" x14ac:dyDescent="0.45">
      <c r="A908" s="38"/>
      <c r="B908"/>
      <c r="C908" s="6"/>
      <c r="D908" s="46"/>
      <c r="E908" s="42"/>
    </row>
    <row r="909" spans="1:5" ht="15" customHeight="1" x14ac:dyDescent="0.45">
      <c r="A909" s="38"/>
      <c r="B909"/>
      <c r="C909" s="6"/>
      <c r="D909" s="46"/>
      <c r="E909" s="42"/>
    </row>
    <row r="910" spans="1:5" ht="15" customHeight="1" x14ac:dyDescent="0.45">
      <c r="A910" s="38"/>
      <c r="B910"/>
      <c r="C910" s="6"/>
      <c r="D910" s="46"/>
      <c r="E910" s="42"/>
    </row>
    <row r="911" spans="1:5" ht="15" customHeight="1" x14ac:dyDescent="0.45">
      <c r="A911" s="38"/>
      <c r="B911"/>
      <c r="C911" s="6"/>
      <c r="D911" s="46"/>
      <c r="E911" s="42"/>
    </row>
    <row r="912" spans="1:5" ht="15" customHeight="1" x14ac:dyDescent="0.45">
      <c r="A912" s="38"/>
      <c r="B912"/>
      <c r="C912" s="6"/>
      <c r="D912" s="46"/>
      <c r="E912" s="42"/>
    </row>
    <row r="913" spans="1:5" ht="15" customHeight="1" x14ac:dyDescent="0.45">
      <c r="A913" s="38"/>
      <c r="B913"/>
      <c r="C913" s="6"/>
      <c r="D913" s="46"/>
      <c r="E913" s="42"/>
    </row>
    <row r="914" spans="1:5" ht="15" customHeight="1" x14ac:dyDescent="0.45">
      <c r="A914" s="38"/>
      <c r="B914"/>
      <c r="C914" s="6"/>
      <c r="D914" s="46"/>
      <c r="E914" s="42"/>
    </row>
    <row r="915" spans="1:5" ht="15" customHeight="1" x14ac:dyDescent="0.45">
      <c r="A915" s="38"/>
      <c r="B915"/>
      <c r="C915" s="6"/>
      <c r="D915" s="46"/>
      <c r="E915" s="42"/>
    </row>
    <row r="916" spans="1:5" ht="15" customHeight="1" x14ac:dyDescent="0.45">
      <c r="A916" s="38"/>
      <c r="B916"/>
      <c r="C916" s="6"/>
      <c r="D916" s="46"/>
      <c r="E916" s="42"/>
    </row>
    <row r="917" spans="1:5" ht="15" customHeight="1" x14ac:dyDescent="0.45">
      <c r="A917" s="38"/>
      <c r="B917"/>
      <c r="C917" s="6"/>
      <c r="D917" s="46"/>
      <c r="E917" s="42"/>
    </row>
    <row r="918" spans="1:5" ht="15" customHeight="1" x14ac:dyDescent="0.45">
      <c r="A918" s="38"/>
      <c r="B918"/>
      <c r="C918" s="6"/>
      <c r="D918" s="46"/>
      <c r="E918" s="42"/>
    </row>
    <row r="919" spans="1:5" ht="15" customHeight="1" x14ac:dyDescent="0.45">
      <c r="A919" s="38"/>
      <c r="B919"/>
      <c r="C919" s="6"/>
      <c r="D919" s="46"/>
      <c r="E919" s="42"/>
    </row>
    <row r="920" spans="1:5" ht="15" customHeight="1" x14ac:dyDescent="0.45">
      <c r="A920" s="38"/>
      <c r="B920"/>
      <c r="C920" s="6"/>
      <c r="D920" s="46"/>
      <c r="E920" s="42"/>
    </row>
    <row r="921" spans="1:5" ht="15" customHeight="1" x14ac:dyDescent="0.45">
      <c r="A921" s="38"/>
      <c r="B921"/>
      <c r="C921" s="6"/>
      <c r="D921" s="46"/>
      <c r="E921" s="42"/>
    </row>
    <row r="922" spans="1:5" ht="15" customHeight="1" x14ac:dyDescent="0.45">
      <c r="A922" s="38"/>
      <c r="B922"/>
      <c r="C922" s="6"/>
      <c r="D922" s="46"/>
      <c r="E922" s="42"/>
    </row>
    <row r="923" spans="1:5" ht="15" customHeight="1" x14ac:dyDescent="0.45">
      <c r="A923" s="38"/>
      <c r="B923"/>
      <c r="C923" s="6"/>
      <c r="D923" s="46"/>
      <c r="E923" s="42"/>
    </row>
    <row r="924" spans="1:5" ht="15" customHeight="1" x14ac:dyDescent="0.45">
      <c r="A924" s="38"/>
      <c r="B924"/>
      <c r="C924" s="6"/>
      <c r="D924" s="46"/>
      <c r="E924" s="42"/>
    </row>
    <row r="925" spans="1:5" ht="15" customHeight="1" x14ac:dyDescent="0.45">
      <c r="A925" s="38"/>
      <c r="B925"/>
      <c r="C925" s="6"/>
      <c r="D925" s="46"/>
      <c r="E925" s="42"/>
    </row>
    <row r="926" spans="1:5" ht="15" customHeight="1" x14ac:dyDescent="0.45">
      <c r="A926" s="38"/>
      <c r="B926"/>
      <c r="C926" s="6"/>
      <c r="D926" s="46"/>
      <c r="E926" s="42"/>
    </row>
    <row r="927" spans="1:5" ht="15" customHeight="1" x14ac:dyDescent="0.45">
      <c r="A927" s="38"/>
      <c r="B927"/>
      <c r="C927" s="6"/>
      <c r="D927" s="46"/>
      <c r="E927" s="42"/>
    </row>
    <row r="928" spans="1:5" ht="15" customHeight="1" x14ac:dyDescent="0.45">
      <c r="A928" s="38"/>
      <c r="B928"/>
      <c r="C928" s="6"/>
      <c r="D928" s="46"/>
      <c r="E928" s="42"/>
    </row>
    <row r="929" spans="1:5" ht="15" customHeight="1" x14ac:dyDescent="0.45">
      <c r="A929" s="38"/>
      <c r="B929"/>
      <c r="C929" s="6"/>
      <c r="D929" s="46"/>
      <c r="E929" s="42"/>
    </row>
    <row r="930" spans="1:5" ht="15" customHeight="1" x14ac:dyDescent="0.45">
      <c r="A930" s="38"/>
      <c r="B930"/>
      <c r="C930" s="6"/>
      <c r="D930" s="46"/>
      <c r="E930" s="42"/>
    </row>
    <row r="931" spans="1:5" ht="15" customHeight="1" x14ac:dyDescent="0.45">
      <c r="A931" s="38"/>
      <c r="B931"/>
      <c r="C931" s="6"/>
      <c r="D931" s="46"/>
      <c r="E931" s="42"/>
    </row>
    <row r="932" spans="1:5" ht="15" customHeight="1" x14ac:dyDescent="0.45">
      <c r="A932" s="38"/>
      <c r="B932"/>
      <c r="C932" s="6"/>
      <c r="D932" s="46"/>
      <c r="E932" s="42"/>
    </row>
    <row r="933" spans="1:5" ht="15" customHeight="1" x14ac:dyDescent="0.45">
      <c r="A933" s="38"/>
      <c r="B933"/>
      <c r="C933" s="6"/>
      <c r="D933" s="46"/>
      <c r="E933" s="42"/>
    </row>
    <row r="934" spans="1:5" ht="15" customHeight="1" x14ac:dyDescent="0.45">
      <c r="A934" s="38"/>
      <c r="B934"/>
      <c r="C934" s="6"/>
      <c r="D934" s="46"/>
      <c r="E934" s="42"/>
    </row>
    <row r="935" spans="1:5" ht="15" customHeight="1" x14ac:dyDescent="0.45">
      <c r="A935" s="38"/>
      <c r="B935"/>
      <c r="C935" s="6"/>
      <c r="D935" s="46"/>
      <c r="E935" s="42"/>
    </row>
    <row r="936" spans="1:5" ht="15" customHeight="1" x14ac:dyDescent="0.45">
      <c r="A936" s="38"/>
      <c r="B936"/>
      <c r="C936" s="6"/>
      <c r="D936" s="46"/>
      <c r="E936" s="42"/>
    </row>
    <row r="937" spans="1:5" ht="15" customHeight="1" x14ac:dyDescent="0.45">
      <c r="A937" s="38"/>
      <c r="B937"/>
      <c r="C937" s="6"/>
      <c r="D937" s="46"/>
      <c r="E937" s="42"/>
    </row>
    <row r="938" spans="1:5" ht="15" customHeight="1" x14ac:dyDescent="0.45">
      <c r="A938" s="38"/>
      <c r="B938"/>
      <c r="C938" s="6"/>
      <c r="D938" s="46"/>
      <c r="E938" s="42"/>
    </row>
    <row r="939" spans="1:5" ht="15" customHeight="1" x14ac:dyDescent="0.45">
      <c r="A939" s="38"/>
      <c r="B939"/>
      <c r="C939" s="6"/>
      <c r="D939" s="46"/>
      <c r="E939" s="42"/>
    </row>
    <row r="940" spans="1:5" ht="15" customHeight="1" x14ac:dyDescent="0.45">
      <c r="A940" s="38"/>
      <c r="B940"/>
      <c r="C940" s="6"/>
      <c r="D940" s="46"/>
      <c r="E940" s="42"/>
    </row>
    <row r="941" spans="1:5" ht="15" customHeight="1" x14ac:dyDescent="0.45">
      <c r="A941" s="38"/>
      <c r="B941"/>
      <c r="C941" s="6"/>
      <c r="D941" s="46"/>
      <c r="E941" s="42"/>
    </row>
    <row r="942" spans="1:5" ht="15" customHeight="1" x14ac:dyDescent="0.45">
      <c r="A942" s="38"/>
      <c r="B942"/>
      <c r="C942" s="6"/>
      <c r="D942" s="46"/>
      <c r="E942" s="42"/>
    </row>
    <row r="943" spans="1:5" ht="15" customHeight="1" x14ac:dyDescent="0.45">
      <c r="A943" s="38"/>
      <c r="B943"/>
      <c r="C943" s="6"/>
      <c r="D943" s="46"/>
      <c r="E943" s="42"/>
    </row>
    <row r="944" spans="1:5" ht="15" customHeight="1" x14ac:dyDescent="0.45">
      <c r="A944" s="38"/>
      <c r="B944"/>
      <c r="C944" s="6"/>
      <c r="D944" s="46"/>
      <c r="E944" s="42"/>
    </row>
    <row r="945" spans="1:5" ht="15" customHeight="1" x14ac:dyDescent="0.45">
      <c r="A945" s="38"/>
      <c r="B945"/>
      <c r="C945" s="6"/>
      <c r="D945" s="46"/>
      <c r="E945" s="42"/>
    </row>
    <row r="946" spans="1:5" ht="15" customHeight="1" x14ac:dyDescent="0.45">
      <c r="A946" s="38"/>
      <c r="B946"/>
      <c r="C946" s="6"/>
      <c r="D946" s="46"/>
      <c r="E946" s="42"/>
    </row>
    <row r="947" spans="1:5" ht="15" customHeight="1" x14ac:dyDescent="0.45">
      <c r="A947" s="38"/>
      <c r="B947"/>
      <c r="C947" s="6"/>
      <c r="D947" s="46"/>
      <c r="E947" s="42"/>
    </row>
    <row r="948" spans="1:5" ht="15" customHeight="1" x14ac:dyDescent="0.45">
      <c r="A948" s="38"/>
      <c r="B948"/>
      <c r="C948" s="6"/>
      <c r="D948" s="46"/>
      <c r="E948" s="42"/>
    </row>
    <row r="949" spans="1:5" ht="15" customHeight="1" x14ac:dyDescent="0.45">
      <c r="A949" s="38"/>
      <c r="B949"/>
      <c r="C949" s="6"/>
      <c r="D949" s="46"/>
      <c r="E949" s="42"/>
    </row>
    <row r="950" spans="1:5" ht="15" customHeight="1" x14ac:dyDescent="0.45">
      <c r="A950" s="38"/>
      <c r="B950"/>
      <c r="C950" s="6"/>
      <c r="D950" s="46"/>
      <c r="E950" s="42"/>
    </row>
    <row r="951" spans="1:5" ht="15" customHeight="1" x14ac:dyDescent="0.45">
      <c r="A951" s="38"/>
      <c r="B951"/>
      <c r="C951" s="6"/>
      <c r="D951" s="46"/>
      <c r="E951" s="42"/>
    </row>
    <row r="952" spans="1:5" ht="15" customHeight="1" x14ac:dyDescent="0.45">
      <c r="A952" s="38"/>
      <c r="B952"/>
      <c r="C952" s="6"/>
      <c r="D952" s="46"/>
      <c r="E952" s="42"/>
    </row>
    <row r="953" spans="1:5" ht="15" customHeight="1" x14ac:dyDescent="0.45">
      <c r="A953" s="38"/>
      <c r="B953"/>
      <c r="C953" s="6"/>
      <c r="D953" s="46"/>
      <c r="E953" s="42"/>
    </row>
    <row r="954" spans="1:5" ht="15" customHeight="1" x14ac:dyDescent="0.45">
      <c r="A954" s="38"/>
      <c r="B954"/>
      <c r="C954" s="6"/>
      <c r="D954" s="46"/>
      <c r="E954" s="42"/>
    </row>
    <row r="955" spans="1:5" ht="15" customHeight="1" x14ac:dyDescent="0.45">
      <c r="A955" s="38"/>
      <c r="B955"/>
      <c r="C955" s="6"/>
      <c r="D955" s="46"/>
      <c r="E955" s="42"/>
    </row>
    <row r="956" spans="1:5" ht="15" customHeight="1" x14ac:dyDescent="0.45">
      <c r="A956" s="38"/>
      <c r="B956"/>
      <c r="C956" s="6"/>
      <c r="D956" s="46"/>
      <c r="E956" s="42"/>
    </row>
    <row r="957" spans="1:5" ht="15" customHeight="1" x14ac:dyDescent="0.45">
      <c r="A957" s="38"/>
      <c r="B957"/>
      <c r="C957" s="6"/>
      <c r="D957" s="46"/>
      <c r="E957" s="42"/>
    </row>
    <row r="958" spans="1:5" ht="15" customHeight="1" x14ac:dyDescent="0.45">
      <c r="A958" s="38"/>
      <c r="B958"/>
      <c r="C958" s="6"/>
      <c r="D958" s="46"/>
      <c r="E958" s="42"/>
    </row>
    <row r="959" spans="1:5" ht="15" customHeight="1" x14ac:dyDescent="0.45">
      <c r="A959" s="38"/>
      <c r="B959"/>
      <c r="C959" s="6"/>
      <c r="D959" s="46"/>
      <c r="E959" s="42"/>
    </row>
    <row r="960" spans="1:5" ht="15" customHeight="1" x14ac:dyDescent="0.45">
      <c r="A960" s="38"/>
      <c r="B960"/>
      <c r="C960" s="6"/>
      <c r="D960" s="46"/>
      <c r="E960" s="42"/>
    </row>
    <row r="961" spans="1:5" ht="15" customHeight="1" x14ac:dyDescent="0.45">
      <c r="A961" s="38"/>
      <c r="B961"/>
      <c r="C961" s="6"/>
      <c r="D961" s="46"/>
      <c r="E961" s="42"/>
    </row>
    <row r="962" spans="1:5" ht="15" customHeight="1" x14ac:dyDescent="0.45">
      <c r="A962" s="38"/>
      <c r="B962"/>
      <c r="C962" s="6"/>
      <c r="D962" s="46"/>
      <c r="E962" s="42"/>
    </row>
    <row r="963" spans="1:5" ht="15" customHeight="1" x14ac:dyDescent="0.45">
      <c r="A963" s="38"/>
      <c r="B963"/>
      <c r="C963" s="6"/>
      <c r="D963" s="46"/>
      <c r="E963" s="42"/>
    </row>
    <row r="964" spans="1:5" ht="15" customHeight="1" x14ac:dyDescent="0.45">
      <c r="A964" s="38"/>
      <c r="B964"/>
      <c r="C964" s="6"/>
      <c r="D964" s="46"/>
      <c r="E964" s="42"/>
    </row>
    <row r="965" spans="1:5" ht="15" customHeight="1" x14ac:dyDescent="0.45">
      <c r="A965" s="38"/>
      <c r="B965"/>
      <c r="C965" s="6"/>
      <c r="D965" s="46"/>
      <c r="E965" s="42"/>
    </row>
    <row r="966" spans="1:5" ht="15" customHeight="1" x14ac:dyDescent="0.45">
      <c r="A966" s="38"/>
      <c r="B966"/>
      <c r="C966" s="6"/>
      <c r="D966" s="46"/>
      <c r="E966" s="42"/>
    </row>
    <row r="967" spans="1:5" ht="15" customHeight="1" x14ac:dyDescent="0.45">
      <c r="A967" s="38"/>
      <c r="B967"/>
      <c r="C967" s="6"/>
      <c r="D967" s="46"/>
      <c r="E967" s="42"/>
    </row>
    <row r="968" spans="1:5" ht="15" customHeight="1" x14ac:dyDescent="0.45">
      <c r="A968" s="38"/>
      <c r="B968"/>
      <c r="C968" s="6"/>
      <c r="D968" s="46"/>
      <c r="E968" s="42"/>
    </row>
    <row r="969" spans="1:5" ht="15" customHeight="1" x14ac:dyDescent="0.45">
      <c r="A969" s="38"/>
      <c r="B969"/>
      <c r="C969" s="6"/>
      <c r="D969" s="46"/>
      <c r="E969" s="42"/>
    </row>
    <row r="970" spans="1:5" ht="15" customHeight="1" x14ac:dyDescent="0.45">
      <c r="A970" s="38"/>
      <c r="B970"/>
      <c r="C970" s="6"/>
      <c r="D970" s="46"/>
      <c r="E970" s="42"/>
    </row>
    <row r="971" spans="1:5" ht="15" customHeight="1" x14ac:dyDescent="0.45">
      <c r="A971" s="38"/>
      <c r="B971"/>
      <c r="C971" s="6"/>
      <c r="D971" s="46"/>
      <c r="E971" s="42"/>
    </row>
    <row r="972" spans="1:5" ht="15" customHeight="1" x14ac:dyDescent="0.45">
      <c r="A972" s="38"/>
      <c r="B972"/>
      <c r="C972" s="6"/>
      <c r="D972" s="46"/>
      <c r="E972" s="42"/>
    </row>
    <row r="973" spans="1:5" ht="15" customHeight="1" x14ac:dyDescent="0.45">
      <c r="A973" s="38"/>
      <c r="B973"/>
      <c r="C973" s="6"/>
      <c r="D973" s="46"/>
      <c r="E973" s="42"/>
    </row>
    <row r="974" spans="1:5" ht="15" customHeight="1" x14ac:dyDescent="0.45">
      <c r="A974" s="38"/>
      <c r="B974"/>
      <c r="C974" s="6"/>
      <c r="D974" s="46"/>
      <c r="E974" s="42"/>
    </row>
    <row r="975" spans="1:5" ht="15" customHeight="1" x14ac:dyDescent="0.45">
      <c r="A975" s="38"/>
      <c r="B975"/>
      <c r="C975" s="6"/>
      <c r="D975" s="46"/>
      <c r="E975" s="42"/>
    </row>
    <row r="976" spans="1:5" ht="15" customHeight="1" x14ac:dyDescent="0.45">
      <c r="A976" s="38"/>
      <c r="B976"/>
      <c r="C976" s="6"/>
      <c r="D976" s="46"/>
      <c r="E976" s="42"/>
    </row>
    <row r="977" spans="1:5" ht="15" customHeight="1" x14ac:dyDescent="0.45">
      <c r="A977" s="38"/>
      <c r="B977"/>
      <c r="C977" s="6"/>
      <c r="D977" s="46"/>
      <c r="E977" s="42"/>
    </row>
    <row r="978" spans="1:5" ht="15" customHeight="1" x14ac:dyDescent="0.45">
      <c r="A978" s="38"/>
      <c r="B978"/>
      <c r="C978" s="6"/>
      <c r="D978" s="46"/>
      <c r="E978" s="42"/>
    </row>
    <row r="979" spans="1:5" ht="15" customHeight="1" x14ac:dyDescent="0.45">
      <c r="A979" s="38"/>
      <c r="B979"/>
      <c r="C979" s="6"/>
      <c r="D979" s="46"/>
      <c r="E979" s="42"/>
    </row>
    <row r="980" spans="1:5" ht="15" customHeight="1" x14ac:dyDescent="0.45">
      <c r="A980" s="38"/>
      <c r="B980"/>
      <c r="C980" s="6"/>
      <c r="D980" s="46"/>
      <c r="E980" s="42"/>
    </row>
    <row r="981" spans="1:5" ht="15" customHeight="1" x14ac:dyDescent="0.45">
      <c r="A981" s="38"/>
      <c r="B981"/>
      <c r="C981" s="6"/>
      <c r="D981" s="46"/>
      <c r="E981" s="42"/>
    </row>
    <row r="982" spans="1:5" ht="15" customHeight="1" x14ac:dyDescent="0.45">
      <c r="A982" s="38"/>
      <c r="B982"/>
      <c r="C982" s="6"/>
      <c r="D982" s="46"/>
      <c r="E982" s="42"/>
    </row>
    <row r="983" spans="1:5" ht="15" customHeight="1" x14ac:dyDescent="0.45">
      <c r="A983" s="38"/>
      <c r="B983"/>
      <c r="C983" s="6"/>
      <c r="D983" s="46"/>
      <c r="E983" s="42"/>
    </row>
    <row r="984" spans="1:5" ht="15" customHeight="1" x14ac:dyDescent="0.45">
      <c r="A984" s="38"/>
      <c r="B984"/>
      <c r="C984" s="6"/>
      <c r="D984" s="46"/>
      <c r="E984" s="42"/>
    </row>
    <row r="985" spans="1:5" ht="15" customHeight="1" x14ac:dyDescent="0.45">
      <c r="A985" s="38"/>
      <c r="B985"/>
      <c r="C985" s="6"/>
      <c r="D985" s="46"/>
      <c r="E985" s="42"/>
    </row>
    <row r="986" spans="1:5" ht="15" customHeight="1" x14ac:dyDescent="0.45">
      <c r="A986" s="38"/>
      <c r="B986"/>
      <c r="C986" s="6"/>
      <c r="D986" s="46"/>
      <c r="E986" s="42"/>
    </row>
    <row r="987" spans="1:5" ht="15" customHeight="1" x14ac:dyDescent="0.45">
      <c r="A987" s="38"/>
      <c r="B987"/>
      <c r="C987" s="6"/>
      <c r="D987" s="46"/>
      <c r="E987" s="42"/>
    </row>
    <row r="988" spans="1:5" ht="15" customHeight="1" x14ac:dyDescent="0.45">
      <c r="A988" s="38"/>
      <c r="B988"/>
      <c r="C988" s="6"/>
      <c r="D988" s="46"/>
      <c r="E988" s="42"/>
    </row>
    <row r="989" spans="1:5" ht="15" customHeight="1" x14ac:dyDescent="0.45">
      <c r="A989" s="38"/>
      <c r="B989"/>
      <c r="C989" s="6"/>
      <c r="D989" s="46"/>
      <c r="E989" s="42"/>
    </row>
    <row r="990" spans="1:5" ht="15" customHeight="1" x14ac:dyDescent="0.45">
      <c r="A990" s="38"/>
      <c r="B990"/>
      <c r="C990" s="6"/>
      <c r="D990" s="46"/>
      <c r="E990" s="42"/>
    </row>
    <row r="991" spans="1:5" ht="15" customHeight="1" x14ac:dyDescent="0.45">
      <c r="A991" s="38"/>
      <c r="B991"/>
      <c r="C991" s="6"/>
      <c r="D991" s="46"/>
      <c r="E991" s="42"/>
    </row>
    <row r="992" spans="1:5" ht="15" customHeight="1" x14ac:dyDescent="0.45">
      <c r="A992" s="38"/>
      <c r="B992"/>
      <c r="C992" s="6"/>
      <c r="D992" s="46"/>
      <c r="E992" s="42"/>
    </row>
    <row r="993" spans="1:5" ht="15" customHeight="1" x14ac:dyDescent="0.45">
      <c r="A993" s="38"/>
      <c r="B993"/>
      <c r="C993" s="6"/>
      <c r="D993" s="46"/>
      <c r="E993" s="42"/>
    </row>
    <row r="994" spans="1:5" ht="15" customHeight="1" x14ac:dyDescent="0.45">
      <c r="A994" s="38"/>
      <c r="B994"/>
      <c r="C994" s="6"/>
      <c r="D994" s="46"/>
      <c r="E994" s="42"/>
    </row>
    <row r="995" spans="1:5" ht="15" customHeight="1" x14ac:dyDescent="0.45">
      <c r="A995" s="38"/>
      <c r="B995"/>
      <c r="C995" s="6"/>
      <c r="D995" s="46"/>
      <c r="E995" s="42"/>
    </row>
    <row r="996" spans="1:5" ht="15" customHeight="1" x14ac:dyDescent="0.45">
      <c r="A996" s="38"/>
      <c r="B996"/>
      <c r="C996" s="6"/>
      <c r="D996" s="46"/>
      <c r="E996" s="42"/>
    </row>
    <row r="997" spans="1:5" ht="15" customHeight="1" x14ac:dyDescent="0.45">
      <c r="A997" s="38"/>
      <c r="B997"/>
      <c r="C997" s="6"/>
      <c r="D997" s="46"/>
      <c r="E997" s="42"/>
    </row>
    <row r="998" spans="1:5" ht="15" customHeight="1" x14ac:dyDescent="0.45">
      <c r="A998" s="38"/>
      <c r="B998"/>
      <c r="C998" s="6"/>
      <c r="D998" s="46"/>
      <c r="E998" s="42"/>
    </row>
    <row r="999" spans="1:5" ht="15" customHeight="1" x14ac:dyDescent="0.45">
      <c r="A999" s="38"/>
      <c r="B999"/>
      <c r="C999" s="6"/>
      <c r="D999" s="46"/>
      <c r="E999" s="42"/>
    </row>
    <row r="1000" spans="1:5" ht="15" customHeight="1" x14ac:dyDescent="0.45">
      <c r="A1000" s="38"/>
      <c r="B1000"/>
      <c r="C1000" s="6"/>
      <c r="D1000" s="46"/>
      <c r="E1000" s="42"/>
    </row>
    <row r="1001" spans="1:5" ht="15" customHeight="1" x14ac:dyDescent="0.45">
      <c r="A1001" s="38"/>
      <c r="B1001"/>
      <c r="C1001" s="6"/>
      <c r="D1001" s="46"/>
      <c r="E1001" s="42"/>
    </row>
    <row r="1002" spans="1:5" ht="15" customHeight="1" x14ac:dyDescent="0.45">
      <c r="A1002" s="38"/>
      <c r="B1002"/>
      <c r="C1002" s="6"/>
      <c r="D1002" s="46"/>
      <c r="E1002" s="42"/>
    </row>
    <row r="1003" spans="1:5" ht="15" customHeight="1" x14ac:dyDescent="0.45">
      <c r="A1003" s="38"/>
      <c r="B1003"/>
      <c r="C1003" s="6"/>
      <c r="D1003" s="46"/>
      <c r="E1003" s="42"/>
    </row>
    <row r="1004" spans="1:5" ht="15" customHeight="1" x14ac:dyDescent="0.45">
      <c r="A1004" s="38"/>
      <c r="B1004"/>
      <c r="C1004" s="6"/>
      <c r="D1004" s="46"/>
      <c r="E1004" s="42"/>
    </row>
    <row r="1005" spans="1:5" ht="15" customHeight="1" x14ac:dyDescent="0.45">
      <c r="A1005" s="38"/>
      <c r="B1005"/>
      <c r="C1005" s="6"/>
      <c r="D1005" s="46"/>
      <c r="E1005" s="42"/>
    </row>
    <row r="1006" spans="1:5" ht="15" customHeight="1" x14ac:dyDescent="0.45">
      <c r="A1006" s="38"/>
      <c r="B1006"/>
      <c r="C1006" s="6"/>
      <c r="D1006" s="46"/>
      <c r="E1006" s="42"/>
    </row>
    <row r="1007" spans="1:5" ht="15" customHeight="1" x14ac:dyDescent="0.45">
      <c r="A1007" s="38"/>
      <c r="B1007"/>
      <c r="C1007" s="6"/>
      <c r="D1007" s="46"/>
      <c r="E1007" s="42"/>
    </row>
    <row r="1008" spans="1:5" ht="15" customHeight="1" x14ac:dyDescent="0.45">
      <c r="A1008" s="38"/>
      <c r="B1008"/>
      <c r="C1008" s="6"/>
      <c r="D1008" s="46"/>
      <c r="E1008" s="42"/>
    </row>
    <row r="1009" spans="1:5" ht="15" customHeight="1" x14ac:dyDescent="0.45">
      <c r="A1009" s="38"/>
      <c r="B1009"/>
      <c r="C1009" s="6"/>
      <c r="D1009" s="46"/>
      <c r="E1009" s="42"/>
    </row>
    <row r="1010" spans="1:5" ht="15" customHeight="1" x14ac:dyDescent="0.45">
      <c r="A1010" s="38"/>
      <c r="B1010"/>
      <c r="C1010" s="6"/>
      <c r="D1010" s="46"/>
      <c r="E1010" s="42"/>
    </row>
    <row r="1011" spans="1:5" ht="15" customHeight="1" x14ac:dyDescent="0.45">
      <c r="A1011" s="38"/>
      <c r="B1011"/>
      <c r="C1011" s="6"/>
      <c r="D1011" s="46"/>
      <c r="E1011" s="42"/>
    </row>
    <row r="1012" spans="1:5" ht="15" customHeight="1" x14ac:dyDescent="0.45">
      <c r="A1012" s="38"/>
      <c r="B1012"/>
      <c r="C1012" s="6"/>
      <c r="D1012" s="46"/>
      <c r="E1012" s="42"/>
    </row>
    <row r="1013" spans="1:5" ht="15" customHeight="1" x14ac:dyDescent="0.45">
      <c r="A1013" s="38"/>
      <c r="B1013"/>
      <c r="C1013" s="6"/>
      <c r="D1013" s="46"/>
      <c r="E1013" s="42"/>
    </row>
    <row r="1014" spans="1:5" ht="15" customHeight="1" x14ac:dyDescent="0.45">
      <c r="A1014" s="38"/>
      <c r="B1014"/>
      <c r="C1014" s="6"/>
      <c r="D1014" s="46"/>
      <c r="E1014" s="42"/>
    </row>
    <row r="1015" spans="1:5" ht="15" customHeight="1" x14ac:dyDescent="0.45">
      <c r="A1015" s="38"/>
      <c r="B1015"/>
      <c r="C1015" s="6"/>
      <c r="D1015" s="46"/>
      <c r="E1015" s="42"/>
    </row>
    <row r="1016" spans="1:5" ht="15" customHeight="1" x14ac:dyDescent="0.45">
      <c r="A1016" s="38"/>
      <c r="B1016"/>
      <c r="C1016" s="6"/>
      <c r="D1016" s="46"/>
      <c r="E1016" s="42"/>
    </row>
    <row r="1017" spans="1:5" ht="15" customHeight="1" x14ac:dyDescent="0.45">
      <c r="A1017" s="38"/>
      <c r="B1017"/>
      <c r="C1017" s="6"/>
      <c r="D1017" s="46"/>
      <c r="E1017" s="42"/>
    </row>
    <row r="1018" spans="1:5" ht="15" customHeight="1" x14ac:dyDescent="0.45">
      <c r="A1018" s="38"/>
      <c r="B1018"/>
      <c r="C1018" s="6"/>
      <c r="D1018" s="46"/>
      <c r="E1018" s="42"/>
    </row>
    <row r="1019" spans="1:5" ht="15" customHeight="1" x14ac:dyDescent="0.45">
      <c r="A1019" s="38"/>
      <c r="B1019"/>
      <c r="C1019" s="6"/>
      <c r="D1019" s="46"/>
      <c r="E1019" s="42"/>
    </row>
    <row r="1020" spans="1:5" ht="15" customHeight="1" x14ac:dyDescent="0.45">
      <c r="A1020" s="38"/>
      <c r="B1020"/>
      <c r="C1020" s="6"/>
      <c r="D1020" s="46"/>
      <c r="E1020" s="42"/>
    </row>
    <row r="1021" spans="1:5" ht="15" customHeight="1" x14ac:dyDescent="0.45">
      <c r="A1021" s="38"/>
      <c r="B1021"/>
      <c r="C1021" s="6"/>
      <c r="D1021" s="46"/>
      <c r="E1021" s="42"/>
    </row>
    <row r="1022" spans="1:5" ht="15" customHeight="1" x14ac:dyDescent="0.45">
      <c r="A1022" s="38"/>
      <c r="B1022"/>
      <c r="C1022" s="6"/>
      <c r="D1022" s="46"/>
      <c r="E1022" s="42"/>
    </row>
    <row r="1023" spans="1:5" ht="15" customHeight="1" x14ac:dyDescent="0.45">
      <c r="A1023" s="38"/>
      <c r="B1023"/>
      <c r="C1023" s="6"/>
      <c r="D1023" s="46"/>
      <c r="E1023" s="42"/>
    </row>
    <row r="1024" spans="1:5" ht="15" customHeight="1" x14ac:dyDescent="0.45">
      <c r="A1024" s="38"/>
      <c r="B1024"/>
      <c r="C1024" s="6"/>
      <c r="D1024" s="46"/>
      <c r="E1024" s="42"/>
    </row>
    <row r="1025" spans="1:5" ht="15" customHeight="1" x14ac:dyDescent="0.45">
      <c r="A1025" s="38"/>
      <c r="B1025"/>
      <c r="C1025" s="6"/>
      <c r="D1025" s="46"/>
      <c r="E1025" s="42"/>
    </row>
    <row r="1026" spans="1:5" ht="15" customHeight="1" x14ac:dyDescent="0.45">
      <c r="A1026" s="38"/>
      <c r="B1026"/>
      <c r="C1026" s="6"/>
      <c r="D1026" s="46"/>
      <c r="E1026" s="42"/>
    </row>
    <row r="1027" spans="1:5" ht="15" customHeight="1" x14ac:dyDescent="0.45">
      <c r="A1027" s="38"/>
      <c r="B1027"/>
      <c r="C1027" s="6"/>
      <c r="D1027" s="46"/>
      <c r="E1027" s="42"/>
    </row>
    <row r="1028" spans="1:5" ht="15" customHeight="1" x14ac:dyDescent="0.45">
      <c r="A1028" s="38"/>
      <c r="B1028"/>
      <c r="C1028" s="6"/>
      <c r="D1028" s="46"/>
      <c r="E1028" s="42"/>
    </row>
    <row r="1029" spans="1:5" ht="15" customHeight="1" x14ac:dyDescent="0.45">
      <c r="A1029" s="38"/>
      <c r="B1029"/>
      <c r="C1029" s="6"/>
      <c r="D1029" s="46"/>
      <c r="E1029" s="42"/>
    </row>
    <row r="1030" spans="1:5" ht="15" customHeight="1" x14ac:dyDescent="0.45">
      <c r="A1030" s="38"/>
      <c r="B1030"/>
      <c r="C1030" s="6"/>
      <c r="D1030" s="46"/>
      <c r="E1030" s="42"/>
    </row>
    <row r="1031" spans="1:5" ht="15" customHeight="1" x14ac:dyDescent="0.45">
      <c r="A1031" s="38"/>
      <c r="B1031"/>
      <c r="C1031" s="6"/>
      <c r="D1031" s="46"/>
      <c r="E1031" s="42"/>
    </row>
    <row r="1032" spans="1:5" ht="15" customHeight="1" x14ac:dyDescent="0.45">
      <c r="A1032" s="38"/>
      <c r="B1032"/>
      <c r="C1032" s="6"/>
      <c r="D1032" s="46"/>
      <c r="E1032" s="42"/>
    </row>
    <row r="1033" spans="1:5" ht="15" customHeight="1" x14ac:dyDescent="0.45">
      <c r="A1033" s="38"/>
      <c r="B1033"/>
      <c r="C1033" s="6"/>
      <c r="D1033" s="46"/>
      <c r="E1033" s="42"/>
    </row>
    <row r="1034" spans="1:5" ht="15" customHeight="1" x14ac:dyDescent="0.45">
      <c r="A1034" s="38"/>
      <c r="B1034"/>
      <c r="C1034" s="6"/>
      <c r="D1034" s="46"/>
      <c r="E1034" s="42"/>
    </row>
    <row r="1035" spans="1:5" ht="15" customHeight="1" x14ac:dyDescent="0.45">
      <c r="A1035" s="38"/>
      <c r="B1035"/>
      <c r="C1035" s="6"/>
      <c r="D1035" s="46"/>
      <c r="E1035" s="42"/>
    </row>
    <row r="1036" spans="1:5" ht="15" customHeight="1" x14ac:dyDescent="0.45">
      <c r="A1036" s="38"/>
      <c r="B1036"/>
      <c r="C1036" s="6"/>
      <c r="D1036" s="46"/>
      <c r="E1036" s="42"/>
    </row>
    <row r="1037" spans="1:5" ht="15" customHeight="1" x14ac:dyDescent="0.45">
      <c r="A1037" s="38"/>
      <c r="B1037"/>
      <c r="C1037" s="6"/>
      <c r="D1037" s="46"/>
      <c r="E1037" s="42"/>
    </row>
    <row r="1038" spans="1:5" ht="15" customHeight="1" x14ac:dyDescent="0.45">
      <c r="A1038" s="38"/>
      <c r="B1038"/>
      <c r="C1038" s="6"/>
      <c r="D1038" s="46"/>
      <c r="E1038" s="42"/>
    </row>
    <row r="1039" spans="1:5" ht="15" customHeight="1" x14ac:dyDescent="0.45">
      <c r="A1039" s="38"/>
      <c r="B1039"/>
      <c r="C1039" s="6"/>
      <c r="D1039" s="46"/>
      <c r="E1039" s="42"/>
    </row>
    <row r="1040" spans="1:5" ht="15" customHeight="1" x14ac:dyDescent="0.45">
      <c r="A1040" s="38"/>
      <c r="B1040"/>
      <c r="C1040" s="6"/>
      <c r="D1040" s="46"/>
      <c r="E1040" s="42"/>
    </row>
    <row r="1041" spans="1:5" ht="15" customHeight="1" x14ac:dyDescent="0.45">
      <c r="A1041" s="38"/>
      <c r="B1041"/>
      <c r="C1041" s="6"/>
      <c r="D1041" s="46"/>
      <c r="E1041" s="42"/>
    </row>
    <row r="1042" spans="1:5" ht="15" customHeight="1" x14ac:dyDescent="0.45">
      <c r="A1042" s="38"/>
      <c r="B1042"/>
      <c r="C1042" s="6"/>
      <c r="D1042" s="46"/>
      <c r="E1042" s="42"/>
    </row>
    <row r="1043" spans="1:5" ht="15" customHeight="1" x14ac:dyDescent="0.45">
      <c r="A1043" s="38"/>
      <c r="B1043"/>
      <c r="C1043" s="6"/>
      <c r="D1043" s="46"/>
      <c r="E1043" s="42"/>
    </row>
    <row r="1044" spans="1:5" ht="15" customHeight="1" x14ac:dyDescent="0.45">
      <c r="A1044" s="38"/>
      <c r="B1044"/>
      <c r="C1044" s="6"/>
      <c r="D1044" s="46"/>
      <c r="E1044" s="42"/>
    </row>
    <row r="1045" spans="1:5" ht="15" customHeight="1" x14ac:dyDescent="0.45">
      <c r="A1045" s="38"/>
      <c r="B1045"/>
      <c r="C1045" s="6"/>
      <c r="D1045" s="46"/>
      <c r="E1045" s="42"/>
    </row>
    <row r="1046" spans="1:5" ht="15" customHeight="1" x14ac:dyDescent="0.45">
      <c r="A1046" s="38"/>
      <c r="B1046"/>
      <c r="C1046" s="6"/>
      <c r="D1046" s="46"/>
      <c r="E1046" s="42"/>
    </row>
    <row r="1047" spans="1:5" ht="15" customHeight="1" x14ac:dyDescent="0.45">
      <c r="A1047" s="38"/>
      <c r="B1047"/>
      <c r="C1047" s="6"/>
      <c r="D1047" s="46"/>
      <c r="E1047" s="42"/>
    </row>
    <row r="1048" spans="1:5" ht="15" customHeight="1" x14ac:dyDescent="0.45">
      <c r="A1048" s="38"/>
      <c r="B1048"/>
      <c r="C1048" s="6"/>
      <c r="D1048" s="46"/>
      <c r="E1048" s="42"/>
    </row>
    <row r="1049" spans="1:5" ht="15" customHeight="1" x14ac:dyDescent="0.45">
      <c r="A1049" s="38"/>
      <c r="B1049"/>
      <c r="C1049" s="6"/>
      <c r="D1049" s="46"/>
      <c r="E1049" s="42"/>
    </row>
    <row r="1050" spans="1:5" ht="15" customHeight="1" x14ac:dyDescent="0.45">
      <c r="A1050" s="38"/>
      <c r="B1050"/>
      <c r="C1050" s="6"/>
      <c r="D1050" s="46"/>
      <c r="E1050" s="42"/>
    </row>
    <row r="1051" spans="1:5" ht="15" customHeight="1" x14ac:dyDescent="0.45">
      <c r="A1051" s="38"/>
      <c r="B1051"/>
      <c r="C1051" s="6"/>
      <c r="D1051" s="46"/>
      <c r="E1051" s="42"/>
    </row>
    <row r="1052" spans="1:5" ht="15" customHeight="1" x14ac:dyDescent="0.45">
      <c r="A1052" s="38"/>
      <c r="B1052"/>
      <c r="C1052" s="6"/>
      <c r="D1052" s="46"/>
      <c r="E1052" s="42"/>
    </row>
    <row r="1053" spans="1:5" ht="15" customHeight="1" x14ac:dyDescent="0.45">
      <c r="A1053" s="38"/>
      <c r="B1053"/>
      <c r="C1053" s="6"/>
      <c r="D1053" s="46"/>
      <c r="E1053" s="42"/>
    </row>
    <row r="1054" spans="1:5" ht="15" customHeight="1" x14ac:dyDescent="0.45">
      <c r="A1054" s="38"/>
      <c r="B1054"/>
      <c r="C1054" s="6"/>
      <c r="D1054" s="46"/>
      <c r="E1054" s="42"/>
    </row>
    <row r="1055" spans="1:5" ht="15" customHeight="1" x14ac:dyDescent="0.45">
      <c r="A1055" s="38"/>
      <c r="B1055"/>
      <c r="C1055" s="6"/>
      <c r="D1055" s="46"/>
      <c r="E1055" s="42"/>
    </row>
    <row r="1056" spans="1:5" ht="15" customHeight="1" x14ac:dyDescent="0.45">
      <c r="A1056" s="38"/>
      <c r="B1056"/>
      <c r="C1056" s="6"/>
      <c r="D1056" s="46"/>
      <c r="E1056" s="42"/>
    </row>
    <row r="1057" spans="1:5" ht="15" customHeight="1" x14ac:dyDescent="0.45">
      <c r="A1057" s="38"/>
      <c r="B1057"/>
      <c r="C1057" s="6"/>
      <c r="D1057" s="46"/>
      <c r="E1057" s="42"/>
    </row>
    <row r="1058" spans="1:5" ht="15" customHeight="1" x14ac:dyDescent="0.45">
      <c r="A1058" s="38"/>
      <c r="B1058"/>
      <c r="C1058" s="6"/>
      <c r="D1058" s="46"/>
      <c r="E1058" s="42"/>
    </row>
    <row r="1059" spans="1:5" ht="15" customHeight="1" x14ac:dyDescent="0.45">
      <c r="A1059" s="38"/>
      <c r="B1059"/>
      <c r="C1059" s="6"/>
      <c r="D1059" s="46"/>
      <c r="E1059" s="42"/>
    </row>
    <row r="1060" spans="1:5" ht="15" customHeight="1" x14ac:dyDescent="0.45">
      <c r="A1060" s="38"/>
      <c r="B1060"/>
      <c r="C1060" s="6"/>
      <c r="D1060" s="46"/>
      <c r="E1060" s="42"/>
    </row>
    <row r="1061" spans="1:5" ht="15" customHeight="1" x14ac:dyDescent="0.45">
      <c r="A1061" s="38"/>
      <c r="B1061"/>
      <c r="C1061" s="6"/>
      <c r="D1061" s="46"/>
      <c r="E1061" s="42"/>
    </row>
    <row r="1062" spans="1:5" ht="15" customHeight="1" x14ac:dyDescent="0.45">
      <c r="A1062" s="38"/>
      <c r="B1062"/>
      <c r="C1062" s="6"/>
      <c r="D1062" s="46"/>
      <c r="E1062" s="42"/>
    </row>
    <row r="1063" spans="1:5" ht="15" customHeight="1" x14ac:dyDescent="0.45">
      <c r="A1063" s="38"/>
      <c r="B1063"/>
      <c r="C1063" s="6"/>
      <c r="D1063" s="46"/>
      <c r="E1063" s="42"/>
    </row>
    <row r="1064" spans="1:5" ht="15" customHeight="1" x14ac:dyDescent="0.45">
      <c r="A1064" s="38"/>
      <c r="B1064"/>
      <c r="C1064" s="6"/>
      <c r="D1064" s="46"/>
      <c r="E1064" s="42"/>
    </row>
    <row r="1065" spans="1:5" ht="15" customHeight="1" x14ac:dyDescent="0.45">
      <c r="A1065" s="38"/>
      <c r="B1065"/>
      <c r="C1065" s="6"/>
      <c r="D1065" s="46"/>
      <c r="E1065" s="42"/>
    </row>
    <row r="1066" spans="1:5" ht="15" customHeight="1" x14ac:dyDescent="0.45">
      <c r="A1066" s="38"/>
      <c r="B1066"/>
      <c r="C1066" s="6"/>
      <c r="D1066" s="46"/>
      <c r="E1066" s="42"/>
    </row>
    <row r="1067" spans="1:5" ht="15" customHeight="1" x14ac:dyDescent="0.45">
      <c r="A1067" s="38"/>
      <c r="B1067"/>
      <c r="C1067" s="6"/>
      <c r="D1067" s="46"/>
      <c r="E1067" s="42"/>
    </row>
    <row r="1068" spans="1:5" ht="15" customHeight="1" x14ac:dyDescent="0.45">
      <c r="A1068" s="38"/>
      <c r="B1068"/>
      <c r="C1068" s="6"/>
      <c r="D1068" s="46"/>
      <c r="E1068" s="42"/>
    </row>
    <row r="1069" spans="1:5" ht="15" customHeight="1" x14ac:dyDescent="0.45">
      <c r="A1069" s="38"/>
      <c r="B1069"/>
      <c r="C1069" s="6"/>
      <c r="D1069" s="46"/>
      <c r="E1069" s="42"/>
    </row>
    <row r="1070" spans="1:5" ht="15" customHeight="1" x14ac:dyDescent="0.45">
      <c r="A1070" s="38"/>
      <c r="B1070"/>
      <c r="C1070" s="6"/>
      <c r="D1070" s="46"/>
      <c r="E1070" s="42"/>
    </row>
    <row r="1071" spans="1:5" ht="15" customHeight="1" x14ac:dyDescent="0.45">
      <c r="A1071" s="38"/>
      <c r="B1071"/>
      <c r="C1071" s="6"/>
      <c r="D1071" s="46"/>
      <c r="E1071" s="42"/>
    </row>
    <row r="1072" spans="1:5" ht="15" customHeight="1" x14ac:dyDescent="0.45">
      <c r="A1072" s="38"/>
      <c r="B1072"/>
      <c r="C1072" s="6"/>
      <c r="D1072" s="46"/>
      <c r="E1072" s="42"/>
    </row>
    <row r="1073" spans="1:5" ht="15" customHeight="1" x14ac:dyDescent="0.45">
      <c r="A1073" s="38"/>
      <c r="B1073"/>
      <c r="C1073" s="6"/>
      <c r="D1073" s="46"/>
      <c r="E1073" s="42"/>
    </row>
    <row r="1074" spans="1:5" ht="15" customHeight="1" x14ac:dyDescent="0.45">
      <c r="A1074" s="38"/>
      <c r="B1074"/>
      <c r="C1074" s="6"/>
      <c r="D1074" s="46"/>
      <c r="E1074" s="42"/>
    </row>
    <row r="1075" spans="1:5" ht="15" customHeight="1" x14ac:dyDescent="0.45">
      <c r="A1075" s="38"/>
      <c r="B1075"/>
      <c r="C1075" s="6"/>
      <c r="D1075" s="46"/>
      <c r="E1075" s="42"/>
    </row>
    <row r="1076" spans="1:5" ht="15" customHeight="1" x14ac:dyDescent="0.45">
      <c r="A1076" s="38"/>
      <c r="B1076"/>
      <c r="C1076" s="6"/>
      <c r="D1076" s="46"/>
      <c r="E1076" s="42"/>
    </row>
    <row r="1077" spans="1:5" ht="15" customHeight="1" x14ac:dyDescent="0.45">
      <c r="A1077" s="38"/>
      <c r="B1077"/>
      <c r="C1077" s="6"/>
      <c r="D1077" s="46"/>
      <c r="E1077" s="42"/>
    </row>
    <row r="1078" spans="1:5" ht="15" customHeight="1" x14ac:dyDescent="0.45">
      <c r="A1078" s="38"/>
      <c r="B1078"/>
      <c r="C1078" s="6"/>
      <c r="D1078" s="46"/>
      <c r="E1078" s="42"/>
    </row>
    <row r="1079" spans="1:5" ht="15" customHeight="1" x14ac:dyDescent="0.45">
      <c r="A1079" s="38"/>
      <c r="B1079"/>
      <c r="C1079" s="6"/>
      <c r="D1079" s="46"/>
      <c r="E1079" s="42"/>
    </row>
    <row r="1080" spans="1:5" ht="15" customHeight="1" x14ac:dyDescent="0.45">
      <c r="A1080" s="38"/>
      <c r="B1080"/>
      <c r="C1080" s="6"/>
      <c r="D1080" s="46"/>
      <c r="E1080" s="42"/>
    </row>
    <row r="1081" spans="1:5" ht="15" customHeight="1" x14ac:dyDescent="0.45">
      <c r="A1081" s="38"/>
      <c r="B1081"/>
      <c r="C1081" s="6"/>
      <c r="D1081" s="46"/>
      <c r="E1081" s="42"/>
    </row>
    <row r="1082" spans="1:5" ht="15" customHeight="1" x14ac:dyDescent="0.45">
      <c r="A1082" s="38"/>
      <c r="B1082"/>
      <c r="C1082" s="6"/>
      <c r="D1082" s="46"/>
      <c r="E1082" s="42"/>
    </row>
    <row r="1083" spans="1:5" ht="15" customHeight="1" x14ac:dyDescent="0.45">
      <c r="A1083" s="38"/>
      <c r="B1083"/>
      <c r="C1083" s="6"/>
      <c r="D1083" s="46"/>
      <c r="E1083" s="42"/>
    </row>
    <row r="1084" spans="1:5" ht="15" customHeight="1" x14ac:dyDescent="0.45">
      <c r="A1084" s="38"/>
      <c r="B1084"/>
      <c r="C1084" s="6"/>
      <c r="D1084" s="46"/>
      <c r="E1084" s="42"/>
    </row>
    <row r="1085" spans="1:5" ht="15" customHeight="1" x14ac:dyDescent="0.45">
      <c r="A1085" s="38"/>
      <c r="B1085"/>
      <c r="C1085" s="6"/>
      <c r="D1085" s="46"/>
      <c r="E1085" s="42"/>
    </row>
    <row r="1086" spans="1:5" ht="15" customHeight="1" x14ac:dyDescent="0.45">
      <c r="A1086" s="38"/>
      <c r="B1086"/>
      <c r="C1086" s="6"/>
      <c r="D1086" s="46"/>
      <c r="E1086" s="42"/>
    </row>
    <row r="1087" spans="1:5" ht="15" customHeight="1" x14ac:dyDescent="0.45">
      <c r="A1087" s="38"/>
      <c r="B1087"/>
      <c r="C1087" s="6"/>
      <c r="D1087" s="46"/>
      <c r="E1087" s="42"/>
    </row>
    <row r="1088" spans="1:5" ht="15" customHeight="1" x14ac:dyDescent="0.45">
      <c r="A1088" s="38"/>
      <c r="B1088"/>
      <c r="C1088" s="6"/>
      <c r="D1088" s="46"/>
      <c r="E1088" s="42"/>
    </row>
    <row r="1089" spans="1:5" ht="15" customHeight="1" x14ac:dyDescent="0.45">
      <c r="A1089" s="38"/>
      <c r="B1089"/>
      <c r="C1089" s="6"/>
      <c r="D1089" s="46"/>
      <c r="E1089" s="42"/>
    </row>
    <row r="1090" spans="1:5" ht="15" customHeight="1" x14ac:dyDescent="0.45">
      <c r="A1090" s="38"/>
      <c r="B1090"/>
      <c r="C1090" s="6"/>
      <c r="D1090" s="46"/>
      <c r="E1090" s="42"/>
    </row>
    <row r="1091" spans="1:5" ht="15" customHeight="1" x14ac:dyDescent="0.45">
      <c r="A1091" s="38"/>
      <c r="B1091"/>
      <c r="C1091" s="6"/>
      <c r="D1091" s="46"/>
      <c r="E1091" s="42"/>
    </row>
    <row r="1092" spans="1:5" ht="15" customHeight="1" x14ac:dyDescent="0.45">
      <c r="A1092" s="38"/>
      <c r="B1092"/>
      <c r="C1092" s="6"/>
      <c r="D1092" s="46"/>
      <c r="E1092" s="42"/>
    </row>
    <row r="1093" spans="1:5" ht="15" customHeight="1" x14ac:dyDescent="0.45">
      <c r="A1093" s="38"/>
      <c r="B1093"/>
      <c r="C1093" s="6"/>
      <c r="D1093" s="46"/>
      <c r="E1093" s="42"/>
    </row>
    <row r="1094" spans="1:5" ht="15" customHeight="1" x14ac:dyDescent="0.45">
      <c r="A1094" s="38"/>
      <c r="B1094"/>
      <c r="C1094" s="6"/>
      <c r="D1094" s="46"/>
      <c r="E1094" s="42"/>
    </row>
    <row r="1095" spans="1:5" ht="15" customHeight="1" x14ac:dyDescent="0.45">
      <c r="A1095" s="38"/>
      <c r="B1095"/>
      <c r="C1095" s="6"/>
      <c r="D1095" s="46"/>
      <c r="E1095" s="42"/>
    </row>
    <row r="1096" spans="1:5" ht="15" customHeight="1" x14ac:dyDescent="0.45">
      <c r="A1096" s="38"/>
      <c r="B1096"/>
      <c r="C1096" s="6"/>
      <c r="D1096" s="46"/>
      <c r="E1096" s="42"/>
    </row>
    <row r="1097" spans="1:5" ht="15" customHeight="1" x14ac:dyDescent="0.45">
      <c r="A1097" s="38"/>
      <c r="B1097"/>
      <c r="C1097" s="6"/>
      <c r="D1097" s="46"/>
      <c r="E1097" s="42"/>
    </row>
    <row r="1098" spans="1:5" ht="15" customHeight="1" x14ac:dyDescent="0.45">
      <c r="A1098" s="38"/>
      <c r="B1098"/>
      <c r="C1098" s="6"/>
      <c r="D1098" s="46"/>
      <c r="E1098" s="42"/>
    </row>
    <row r="1099" spans="1:5" ht="15" customHeight="1" x14ac:dyDescent="0.45">
      <c r="A1099" s="38"/>
      <c r="B1099"/>
      <c r="C1099" s="6"/>
      <c r="D1099" s="46"/>
      <c r="E1099" s="42"/>
    </row>
    <row r="1100" spans="1:5" ht="15" customHeight="1" x14ac:dyDescent="0.45">
      <c r="A1100" s="38"/>
      <c r="B1100"/>
      <c r="C1100" s="6"/>
      <c r="D1100" s="46"/>
      <c r="E1100" s="42"/>
    </row>
    <row r="1101" spans="1:5" ht="15" customHeight="1" x14ac:dyDescent="0.45">
      <c r="A1101" s="38"/>
      <c r="B1101"/>
      <c r="C1101" s="6"/>
      <c r="D1101" s="46"/>
      <c r="E1101" s="42"/>
    </row>
    <row r="1102" spans="1:5" ht="15" customHeight="1" x14ac:dyDescent="0.45">
      <c r="A1102" s="38"/>
      <c r="B1102"/>
      <c r="C1102" s="6"/>
      <c r="D1102" s="46"/>
      <c r="E1102" s="42"/>
    </row>
    <row r="1103" spans="1:5" ht="15" customHeight="1" x14ac:dyDescent="0.45">
      <c r="A1103" s="38"/>
      <c r="B1103"/>
      <c r="C1103" s="6"/>
      <c r="D1103" s="46"/>
      <c r="E1103" s="42"/>
    </row>
    <row r="1104" spans="1:5" ht="15" customHeight="1" x14ac:dyDescent="0.45">
      <c r="A1104" s="38"/>
      <c r="B1104"/>
      <c r="C1104" s="6"/>
      <c r="D1104" s="46"/>
      <c r="E1104" s="42"/>
    </row>
    <row r="1105" spans="1:5" ht="15" customHeight="1" x14ac:dyDescent="0.45">
      <c r="A1105" s="38"/>
      <c r="B1105"/>
      <c r="C1105" s="6"/>
      <c r="D1105" s="46"/>
      <c r="E1105" s="42"/>
    </row>
    <row r="1106" spans="1:5" ht="15" customHeight="1" x14ac:dyDescent="0.45">
      <c r="A1106" s="38"/>
      <c r="B1106"/>
      <c r="C1106" s="6"/>
      <c r="D1106" s="46"/>
      <c r="E1106" s="42"/>
    </row>
    <row r="1107" spans="1:5" ht="15" customHeight="1" x14ac:dyDescent="0.45">
      <c r="A1107" s="38"/>
      <c r="B1107"/>
      <c r="C1107" s="6"/>
      <c r="D1107" s="46"/>
      <c r="E1107" s="42"/>
    </row>
    <row r="1108" spans="1:5" ht="15" customHeight="1" x14ac:dyDescent="0.45">
      <c r="A1108" s="38"/>
      <c r="B1108"/>
      <c r="C1108" s="6"/>
      <c r="D1108" s="46"/>
      <c r="E1108" s="42"/>
    </row>
    <row r="1109" spans="1:5" ht="15" customHeight="1" x14ac:dyDescent="0.45">
      <c r="A1109" s="38"/>
      <c r="B1109"/>
      <c r="C1109" s="6"/>
      <c r="D1109" s="46"/>
      <c r="E1109" s="42"/>
    </row>
    <row r="1110" spans="1:5" ht="15" customHeight="1" x14ac:dyDescent="0.45">
      <c r="A1110" s="38"/>
      <c r="B1110"/>
      <c r="C1110" s="6"/>
      <c r="D1110" s="46"/>
      <c r="E1110" s="42"/>
    </row>
    <row r="1111" spans="1:5" ht="15" customHeight="1" x14ac:dyDescent="0.45">
      <c r="A1111" s="38"/>
      <c r="B1111"/>
      <c r="C1111" s="6"/>
      <c r="D1111" s="46"/>
      <c r="E1111" s="42"/>
    </row>
    <row r="1112" spans="1:5" ht="15" customHeight="1" x14ac:dyDescent="0.45">
      <c r="A1112" s="38"/>
      <c r="B1112"/>
      <c r="C1112" s="6"/>
      <c r="D1112" s="46"/>
      <c r="E1112" s="42"/>
    </row>
    <row r="1113" spans="1:5" ht="15" customHeight="1" x14ac:dyDescent="0.45">
      <c r="A1113" s="38"/>
      <c r="B1113"/>
      <c r="C1113" s="6"/>
      <c r="D1113" s="46"/>
      <c r="E1113" s="42"/>
    </row>
    <row r="1114" spans="1:5" ht="15" customHeight="1" x14ac:dyDescent="0.45">
      <c r="A1114" s="38"/>
      <c r="B1114"/>
      <c r="C1114" s="6"/>
      <c r="D1114" s="46"/>
      <c r="E1114" s="42"/>
    </row>
    <row r="1115" spans="1:5" ht="15" customHeight="1" x14ac:dyDescent="0.45">
      <c r="A1115" s="38"/>
      <c r="B1115"/>
      <c r="C1115" s="6"/>
      <c r="D1115" s="46"/>
      <c r="E1115" s="42"/>
    </row>
    <row r="1116" spans="1:5" ht="15" customHeight="1" x14ac:dyDescent="0.45">
      <c r="A1116" s="38"/>
      <c r="B1116"/>
      <c r="C1116" s="6"/>
      <c r="D1116" s="46"/>
      <c r="E1116" s="42"/>
    </row>
    <row r="1117" spans="1:5" ht="15" customHeight="1" x14ac:dyDescent="0.45">
      <c r="A1117" s="38"/>
      <c r="B1117"/>
      <c r="C1117" s="6"/>
      <c r="D1117" s="46"/>
      <c r="E1117" s="42"/>
    </row>
    <row r="1118" spans="1:5" ht="15" customHeight="1" x14ac:dyDescent="0.45">
      <c r="A1118" s="38"/>
      <c r="B1118"/>
      <c r="C1118" s="6"/>
      <c r="D1118" s="46"/>
      <c r="E1118" s="42"/>
    </row>
    <row r="1119" spans="1:5" ht="15" customHeight="1" x14ac:dyDescent="0.45">
      <c r="A1119" s="38"/>
      <c r="B1119"/>
      <c r="C1119" s="6"/>
      <c r="D1119" s="46"/>
      <c r="E1119" s="42"/>
    </row>
    <row r="1120" spans="1:5" ht="15" customHeight="1" x14ac:dyDescent="0.45">
      <c r="A1120" s="38"/>
      <c r="B1120"/>
      <c r="C1120" s="6"/>
      <c r="D1120" s="46"/>
      <c r="E1120" s="42"/>
    </row>
    <row r="1121" spans="1:5" ht="15" customHeight="1" x14ac:dyDescent="0.45">
      <c r="A1121" s="38"/>
      <c r="B1121"/>
      <c r="C1121" s="6"/>
      <c r="D1121" s="46"/>
      <c r="E1121" s="42"/>
    </row>
    <row r="1122" spans="1:5" ht="15" customHeight="1" x14ac:dyDescent="0.45">
      <c r="A1122" s="38"/>
      <c r="B1122"/>
      <c r="C1122" s="6"/>
      <c r="D1122" s="46"/>
      <c r="E1122" s="42"/>
    </row>
    <row r="1123" spans="1:5" ht="15" customHeight="1" x14ac:dyDescent="0.45">
      <c r="A1123" s="38"/>
      <c r="B1123"/>
      <c r="C1123" s="6"/>
      <c r="D1123" s="46"/>
      <c r="E1123" s="42"/>
    </row>
    <row r="1124" spans="1:5" ht="15" customHeight="1" x14ac:dyDescent="0.45">
      <c r="A1124" s="38"/>
      <c r="B1124"/>
      <c r="C1124" s="6"/>
      <c r="D1124" s="46"/>
      <c r="E1124" s="42"/>
    </row>
    <row r="1125" spans="1:5" ht="15" customHeight="1" x14ac:dyDescent="0.45">
      <c r="A1125" s="38"/>
      <c r="B1125"/>
      <c r="C1125" s="6"/>
      <c r="D1125" s="46"/>
      <c r="E1125" s="42"/>
    </row>
    <row r="1126" spans="1:5" ht="15" customHeight="1" x14ac:dyDescent="0.45">
      <c r="A1126" s="38"/>
      <c r="B1126"/>
      <c r="C1126" s="6"/>
      <c r="D1126" s="46"/>
      <c r="E1126" s="42"/>
    </row>
    <row r="1127" spans="1:5" ht="15" customHeight="1" x14ac:dyDescent="0.45">
      <c r="A1127" s="38"/>
      <c r="B1127"/>
      <c r="C1127" s="6"/>
      <c r="D1127" s="46"/>
      <c r="E1127" s="42"/>
    </row>
    <row r="1128" spans="1:5" ht="15" customHeight="1" x14ac:dyDescent="0.45">
      <c r="A1128" s="38"/>
      <c r="B1128"/>
      <c r="C1128" s="6"/>
      <c r="D1128" s="46"/>
      <c r="E1128" s="42"/>
    </row>
    <row r="1129" spans="1:5" ht="15" customHeight="1" x14ac:dyDescent="0.45">
      <c r="A1129" s="38"/>
      <c r="B1129"/>
      <c r="C1129" s="6"/>
      <c r="D1129" s="46"/>
      <c r="E1129" s="42"/>
    </row>
    <row r="1130" spans="1:5" ht="15" customHeight="1" x14ac:dyDescent="0.45">
      <c r="A1130" s="38"/>
      <c r="B1130"/>
      <c r="C1130" s="6"/>
      <c r="D1130" s="46"/>
      <c r="E1130" s="42"/>
    </row>
    <row r="1131" spans="1:5" ht="15" customHeight="1" x14ac:dyDescent="0.45">
      <c r="A1131" s="38"/>
      <c r="B1131"/>
      <c r="C1131" s="6"/>
      <c r="D1131" s="46"/>
      <c r="E1131" s="42"/>
    </row>
    <row r="1132" spans="1:5" ht="15" customHeight="1" x14ac:dyDescent="0.45">
      <c r="A1132" s="38"/>
      <c r="B1132"/>
      <c r="C1132" s="6"/>
      <c r="D1132" s="46"/>
      <c r="E1132" s="42"/>
    </row>
    <row r="1133" spans="1:5" ht="15" customHeight="1" x14ac:dyDescent="0.45">
      <c r="A1133" s="38"/>
      <c r="B1133"/>
      <c r="C1133" s="6"/>
      <c r="D1133" s="46"/>
      <c r="E1133" s="42"/>
    </row>
    <row r="1134" spans="1:5" ht="15" customHeight="1" x14ac:dyDescent="0.45">
      <c r="A1134" s="38"/>
      <c r="B1134"/>
      <c r="C1134" s="6"/>
      <c r="D1134" s="46"/>
      <c r="E1134" s="42"/>
    </row>
    <row r="1135" spans="1:5" ht="15" customHeight="1" x14ac:dyDescent="0.45">
      <c r="A1135" s="38"/>
      <c r="B1135"/>
      <c r="C1135" s="6"/>
      <c r="D1135" s="46"/>
      <c r="E1135" s="42"/>
    </row>
    <row r="1136" spans="1:5" ht="15" customHeight="1" x14ac:dyDescent="0.45">
      <c r="A1136" s="38"/>
      <c r="B1136"/>
      <c r="C1136" s="6"/>
      <c r="D1136" s="46"/>
      <c r="E1136" s="42"/>
    </row>
    <row r="1137" spans="1:5" ht="15" customHeight="1" x14ac:dyDescent="0.45">
      <c r="A1137" s="38"/>
      <c r="B1137"/>
      <c r="C1137" s="6"/>
      <c r="D1137" s="46"/>
      <c r="E1137" s="42"/>
    </row>
    <row r="1138" spans="1:5" ht="15" customHeight="1" x14ac:dyDescent="0.45">
      <c r="A1138" s="38"/>
      <c r="B1138"/>
      <c r="C1138" s="6"/>
      <c r="D1138" s="46"/>
      <c r="E1138" s="42"/>
    </row>
    <row r="1139" spans="1:5" ht="15" customHeight="1" x14ac:dyDescent="0.45">
      <c r="A1139" s="38"/>
      <c r="B1139"/>
      <c r="C1139" s="6"/>
      <c r="D1139" s="46"/>
      <c r="E1139" s="42"/>
    </row>
    <row r="1140" spans="1:5" ht="15" customHeight="1" x14ac:dyDescent="0.45">
      <c r="A1140" s="38"/>
      <c r="B1140"/>
      <c r="C1140" s="6"/>
      <c r="D1140" s="46"/>
      <c r="E1140" s="42"/>
    </row>
    <row r="1141" spans="1:5" ht="15" customHeight="1" x14ac:dyDescent="0.45">
      <c r="A1141" s="38"/>
      <c r="B1141"/>
      <c r="C1141" s="6"/>
      <c r="D1141" s="46"/>
      <c r="E1141" s="42"/>
    </row>
    <row r="1142" spans="1:5" ht="15" customHeight="1" x14ac:dyDescent="0.45">
      <c r="A1142" s="38"/>
      <c r="B1142"/>
      <c r="C1142" s="6"/>
      <c r="D1142" s="46"/>
      <c r="E1142" s="42"/>
    </row>
    <row r="1143" spans="1:5" ht="15" customHeight="1" x14ac:dyDescent="0.45">
      <c r="A1143" s="38"/>
      <c r="B1143"/>
      <c r="C1143" s="6"/>
      <c r="D1143" s="46"/>
      <c r="E1143" s="42"/>
    </row>
    <row r="1144" spans="1:5" ht="15" customHeight="1" x14ac:dyDescent="0.45">
      <c r="A1144" s="38"/>
      <c r="B1144"/>
      <c r="C1144" s="6"/>
      <c r="D1144" s="46"/>
      <c r="E1144" s="42"/>
    </row>
    <row r="1145" spans="1:5" ht="15" customHeight="1" x14ac:dyDescent="0.45">
      <c r="A1145" s="38"/>
      <c r="B1145"/>
      <c r="C1145" s="6"/>
      <c r="D1145" s="46"/>
      <c r="E1145" s="42"/>
    </row>
    <row r="1146" spans="1:5" ht="15" customHeight="1" x14ac:dyDescent="0.45">
      <c r="A1146" s="38"/>
      <c r="B1146"/>
      <c r="C1146" s="6"/>
      <c r="D1146" s="46"/>
      <c r="E1146" s="42"/>
    </row>
    <row r="1147" spans="1:5" ht="15" customHeight="1" x14ac:dyDescent="0.45">
      <c r="A1147" s="38"/>
      <c r="B1147"/>
      <c r="C1147" s="6"/>
      <c r="D1147" s="46"/>
      <c r="E1147" s="42"/>
    </row>
    <row r="1148" spans="1:5" ht="15" customHeight="1" x14ac:dyDescent="0.45">
      <c r="A1148" s="38"/>
      <c r="B1148"/>
      <c r="C1148" s="6"/>
      <c r="D1148" s="46"/>
      <c r="E1148" s="42"/>
    </row>
    <row r="1149" spans="1:5" ht="15" customHeight="1" x14ac:dyDescent="0.45">
      <c r="A1149" s="38"/>
      <c r="B1149"/>
      <c r="C1149" s="6"/>
      <c r="D1149" s="46"/>
      <c r="E1149" s="42"/>
    </row>
    <row r="1150" spans="1:5" ht="15" customHeight="1" x14ac:dyDescent="0.45">
      <c r="A1150" s="38"/>
      <c r="B1150"/>
      <c r="C1150" s="6"/>
      <c r="D1150" s="46"/>
      <c r="E1150" s="42"/>
    </row>
    <row r="1151" spans="1:5" ht="15" customHeight="1" x14ac:dyDescent="0.45">
      <c r="A1151" s="38"/>
      <c r="B1151"/>
      <c r="C1151" s="6"/>
      <c r="D1151" s="46"/>
      <c r="E1151" s="42"/>
    </row>
    <row r="1152" spans="1:5" ht="15" customHeight="1" x14ac:dyDescent="0.45">
      <c r="A1152" s="38"/>
      <c r="B1152"/>
      <c r="C1152" s="6"/>
      <c r="D1152" s="46"/>
      <c r="E1152" s="42"/>
    </row>
    <row r="1153" spans="1:5" ht="15" customHeight="1" x14ac:dyDescent="0.45">
      <c r="A1153" s="38"/>
      <c r="B1153"/>
      <c r="C1153" s="6"/>
      <c r="D1153" s="46"/>
      <c r="E1153" s="42"/>
    </row>
    <row r="1154" spans="1:5" ht="15" customHeight="1" x14ac:dyDescent="0.45">
      <c r="A1154" s="38"/>
      <c r="B1154"/>
      <c r="C1154" s="6"/>
      <c r="D1154" s="46"/>
      <c r="E1154" s="42"/>
    </row>
    <row r="1155" spans="1:5" ht="15" customHeight="1" x14ac:dyDescent="0.45">
      <c r="A1155" s="38"/>
      <c r="B1155"/>
      <c r="C1155" s="6"/>
      <c r="D1155" s="46"/>
      <c r="E1155" s="42"/>
    </row>
    <row r="1156" spans="1:5" ht="15" customHeight="1" x14ac:dyDescent="0.45">
      <c r="A1156" s="38"/>
      <c r="B1156"/>
      <c r="C1156" s="6"/>
      <c r="D1156" s="46"/>
      <c r="E1156" s="42"/>
    </row>
    <row r="1157" spans="1:5" ht="15" customHeight="1" x14ac:dyDescent="0.45">
      <c r="A1157" s="38"/>
      <c r="B1157"/>
      <c r="C1157" s="6"/>
      <c r="D1157" s="46"/>
      <c r="E1157" s="42"/>
    </row>
    <row r="1158" spans="1:5" ht="15" customHeight="1" x14ac:dyDescent="0.45">
      <c r="A1158" s="38"/>
      <c r="B1158"/>
      <c r="C1158" s="6"/>
      <c r="D1158" s="46"/>
      <c r="E1158" s="42"/>
    </row>
    <row r="1159" spans="1:5" ht="15" customHeight="1" x14ac:dyDescent="0.45">
      <c r="A1159" s="38"/>
      <c r="B1159"/>
      <c r="C1159" s="6"/>
      <c r="D1159" s="46"/>
      <c r="E1159" s="42"/>
    </row>
    <row r="1160" spans="1:5" ht="15" customHeight="1" x14ac:dyDescent="0.45">
      <c r="A1160" s="38"/>
      <c r="B1160"/>
      <c r="C1160" s="6"/>
      <c r="D1160" s="46"/>
      <c r="E1160" s="42"/>
    </row>
    <row r="1161" spans="1:5" ht="15" customHeight="1" x14ac:dyDescent="0.45">
      <c r="A1161" s="38"/>
      <c r="B1161"/>
      <c r="C1161" s="6"/>
      <c r="D1161" s="46"/>
      <c r="E1161" s="42"/>
    </row>
    <row r="1162" spans="1:5" ht="15" customHeight="1" x14ac:dyDescent="0.45">
      <c r="A1162" s="38"/>
      <c r="B1162"/>
      <c r="C1162" s="6"/>
      <c r="D1162" s="46"/>
      <c r="E1162" s="42"/>
    </row>
    <row r="1163" spans="1:5" ht="15" customHeight="1" x14ac:dyDescent="0.45">
      <c r="A1163" s="38"/>
      <c r="B1163"/>
      <c r="C1163" s="6"/>
      <c r="D1163" s="46"/>
      <c r="E1163" s="42"/>
    </row>
    <row r="1164" spans="1:5" ht="15" customHeight="1" x14ac:dyDescent="0.45">
      <c r="A1164" s="38"/>
      <c r="B1164"/>
      <c r="C1164" s="6"/>
      <c r="D1164" s="46"/>
      <c r="E1164" s="42"/>
    </row>
    <row r="1165" spans="1:5" ht="15" customHeight="1" x14ac:dyDescent="0.45">
      <c r="A1165" s="38"/>
      <c r="B1165"/>
      <c r="C1165" s="6"/>
      <c r="D1165" s="46"/>
      <c r="E1165" s="42"/>
    </row>
    <row r="1166" spans="1:5" ht="15" customHeight="1" x14ac:dyDescent="0.45">
      <c r="A1166" s="38"/>
      <c r="B1166"/>
      <c r="C1166" s="6"/>
      <c r="D1166" s="46"/>
      <c r="E1166" s="42"/>
    </row>
    <row r="1167" spans="1:5" ht="15" customHeight="1" x14ac:dyDescent="0.45">
      <c r="A1167" s="38"/>
      <c r="B1167"/>
      <c r="C1167" s="6"/>
      <c r="D1167" s="46"/>
      <c r="E1167" s="42"/>
    </row>
    <row r="1168" spans="1:5" ht="15" customHeight="1" x14ac:dyDescent="0.45">
      <c r="A1168" s="38"/>
      <c r="B1168"/>
      <c r="C1168" s="6"/>
      <c r="D1168" s="46"/>
      <c r="E1168" s="42"/>
    </row>
    <row r="1169" spans="1:5" ht="15" customHeight="1" x14ac:dyDescent="0.45">
      <c r="A1169" s="38"/>
      <c r="B1169"/>
      <c r="C1169" s="6"/>
      <c r="D1169" s="46"/>
      <c r="E1169" s="42"/>
    </row>
    <row r="1170" spans="1:5" ht="15" customHeight="1" x14ac:dyDescent="0.45">
      <c r="A1170" s="38"/>
      <c r="B1170"/>
      <c r="C1170" s="6"/>
      <c r="D1170" s="46"/>
      <c r="E1170" s="42"/>
    </row>
    <row r="1171" spans="1:5" ht="15" customHeight="1" x14ac:dyDescent="0.45">
      <c r="A1171" s="38"/>
      <c r="B1171"/>
      <c r="C1171" s="6"/>
      <c r="D1171" s="46"/>
      <c r="E1171" s="42"/>
    </row>
    <row r="1172" spans="1:5" ht="15" customHeight="1" x14ac:dyDescent="0.45">
      <c r="A1172" s="38"/>
      <c r="B1172"/>
      <c r="C1172" s="6"/>
      <c r="D1172" s="46"/>
      <c r="E1172" s="42"/>
    </row>
    <row r="1173" spans="1:5" ht="15" customHeight="1" x14ac:dyDescent="0.45">
      <c r="A1173" s="38"/>
      <c r="B1173"/>
      <c r="C1173" s="6"/>
      <c r="D1173" s="46"/>
      <c r="E1173" s="42"/>
    </row>
    <row r="1174" spans="1:5" ht="15" customHeight="1" x14ac:dyDescent="0.45">
      <c r="A1174" s="38"/>
      <c r="B1174"/>
      <c r="C1174" s="6"/>
      <c r="D1174" s="46"/>
      <c r="E1174" s="42"/>
    </row>
    <row r="1175" spans="1:5" ht="15" customHeight="1" x14ac:dyDescent="0.45">
      <c r="A1175" s="38"/>
      <c r="B1175"/>
      <c r="C1175" s="6"/>
      <c r="D1175" s="46"/>
      <c r="E1175" s="42"/>
    </row>
    <row r="1176" spans="1:5" ht="15" customHeight="1" x14ac:dyDescent="0.45">
      <c r="A1176" s="38"/>
      <c r="B1176"/>
      <c r="C1176" s="6"/>
      <c r="D1176" s="46"/>
      <c r="E1176" s="42"/>
    </row>
    <row r="1177" spans="1:5" ht="15" customHeight="1" x14ac:dyDescent="0.45">
      <c r="A1177" s="38"/>
      <c r="B1177"/>
      <c r="C1177" s="6"/>
      <c r="D1177" s="46"/>
      <c r="E1177" s="42"/>
    </row>
    <row r="1178" spans="1:5" ht="15" customHeight="1" x14ac:dyDescent="0.45">
      <c r="A1178" s="38"/>
      <c r="B1178"/>
      <c r="C1178" s="6"/>
      <c r="D1178" s="46"/>
      <c r="E1178" s="42"/>
    </row>
    <row r="1179" spans="1:5" ht="15" customHeight="1" x14ac:dyDescent="0.45">
      <c r="A1179" s="38"/>
      <c r="B1179"/>
      <c r="C1179" s="6"/>
      <c r="D1179" s="46"/>
      <c r="E1179" s="42"/>
    </row>
    <row r="1180" spans="1:5" ht="15" customHeight="1" x14ac:dyDescent="0.45">
      <c r="A1180" s="38"/>
      <c r="B1180"/>
      <c r="C1180" s="6"/>
      <c r="D1180" s="46"/>
      <c r="E1180" s="42"/>
    </row>
    <row r="1181" spans="1:5" ht="15" customHeight="1" x14ac:dyDescent="0.45">
      <c r="A1181" s="38"/>
      <c r="B1181"/>
      <c r="C1181" s="6"/>
      <c r="D1181" s="46"/>
      <c r="E1181" s="42"/>
    </row>
    <row r="1182" spans="1:5" ht="15" customHeight="1" x14ac:dyDescent="0.45">
      <c r="A1182" s="38"/>
      <c r="B1182"/>
      <c r="C1182" s="6"/>
      <c r="D1182" s="46"/>
      <c r="E1182" s="42"/>
    </row>
    <row r="1183" spans="1:5" ht="15" customHeight="1" x14ac:dyDescent="0.45">
      <c r="A1183" s="38"/>
      <c r="B1183"/>
      <c r="C1183" s="6"/>
      <c r="D1183" s="46"/>
      <c r="E1183" s="42"/>
    </row>
    <row r="1184" spans="1:5" ht="15" customHeight="1" x14ac:dyDescent="0.45">
      <c r="A1184" s="38"/>
      <c r="B1184"/>
      <c r="C1184" s="6"/>
      <c r="D1184" s="46"/>
      <c r="E1184" s="42"/>
    </row>
    <row r="1185" spans="1:5" ht="15" customHeight="1" x14ac:dyDescent="0.45">
      <c r="A1185" s="38"/>
      <c r="B1185"/>
      <c r="C1185" s="6"/>
      <c r="D1185" s="46"/>
      <c r="E1185" s="42"/>
    </row>
    <row r="1186" spans="1:5" ht="15" customHeight="1" x14ac:dyDescent="0.45">
      <c r="A1186" s="38"/>
      <c r="B1186"/>
      <c r="C1186" s="6"/>
      <c r="D1186" s="46"/>
      <c r="E1186" s="42"/>
    </row>
    <row r="1187" spans="1:5" ht="15" customHeight="1" x14ac:dyDescent="0.45">
      <c r="A1187" s="38"/>
      <c r="B1187"/>
      <c r="C1187" s="6"/>
      <c r="D1187" s="46"/>
      <c r="E1187" s="42"/>
    </row>
    <row r="1188" spans="1:5" ht="15" customHeight="1" x14ac:dyDescent="0.45">
      <c r="A1188" s="38"/>
      <c r="B1188"/>
      <c r="C1188" s="6"/>
      <c r="D1188" s="46"/>
      <c r="E1188" s="42"/>
    </row>
    <row r="1189" spans="1:5" ht="15" customHeight="1" x14ac:dyDescent="0.45">
      <c r="A1189" s="38"/>
      <c r="B1189"/>
      <c r="C1189" s="6"/>
      <c r="D1189" s="46"/>
      <c r="E1189" s="42"/>
    </row>
    <row r="1190" spans="1:5" ht="15" customHeight="1" x14ac:dyDescent="0.45">
      <c r="A1190" s="38"/>
      <c r="B1190"/>
      <c r="C1190" s="6"/>
      <c r="D1190" s="46"/>
      <c r="E1190" s="42"/>
    </row>
    <row r="1191" spans="1:5" ht="15" customHeight="1" x14ac:dyDescent="0.45">
      <c r="A1191" s="38"/>
      <c r="B1191"/>
      <c r="C1191" s="6"/>
      <c r="D1191" s="46"/>
      <c r="E1191" s="42"/>
    </row>
    <row r="1192" spans="1:5" ht="15" customHeight="1" x14ac:dyDescent="0.45">
      <c r="A1192" s="38"/>
      <c r="B1192"/>
      <c r="C1192" s="6"/>
      <c r="D1192" s="46"/>
      <c r="E1192" s="42"/>
    </row>
    <row r="1193" spans="1:5" ht="15" customHeight="1" x14ac:dyDescent="0.45">
      <c r="A1193" s="38"/>
      <c r="B1193"/>
      <c r="C1193" s="6"/>
      <c r="D1193" s="46"/>
      <c r="E1193" s="42"/>
    </row>
    <row r="1194" spans="1:5" ht="15" customHeight="1" x14ac:dyDescent="0.45">
      <c r="A1194" s="38"/>
      <c r="B1194"/>
      <c r="C1194" s="6"/>
      <c r="D1194" s="46"/>
      <c r="E1194" s="42"/>
    </row>
    <row r="1195" spans="1:5" ht="15" customHeight="1" x14ac:dyDescent="0.45">
      <c r="A1195" s="38"/>
      <c r="B1195"/>
      <c r="C1195" s="6"/>
      <c r="D1195" s="46"/>
      <c r="E1195" s="42"/>
    </row>
    <row r="1196" spans="1:5" ht="15" customHeight="1" x14ac:dyDescent="0.45">
      <c r="A1196" s="38"/>
      <c r="B1196"/>
      <c r="C1196" s="6"/>
      <c r="D1196" s="46"/>
      <c r="E1196" s="42"/>
    </row>
    <row r="1197" spans="1:5" ht="15" customHeight="1" x14ac:dyDescent="0.45">
      <c r="A1197" s="38"/>
      <c r="B1197"/>
      <c r="C1197" s="6"/>
      <c r="D1197" s="46"/>
      <c r="E1197" s="42"/>
    </row>
    <row r="1198" spans="1:5" ht="15" customHeight="1" x14ac:dyDescent="0.45">
      <c r="A1198" s="38"/>
      <c r="B1198"/>
      <c r="C1198" s="6"/>
      <c r="D1198" s="46"/>
      <c r="E1198" s="42"/>
    </row>
    <row r="1199" spans="1:5" ht="15" customHeight="1" x14ac:dyDescent="0.45">
      <c r="A1199" s="38"/>
      <c r="B1199"/>
      <c r="C1199" s="6"/>
      <c r="D1199" s="46"/>
      <c r="E1199" s="42"/>
    </row>
    <row r="1200" spans="1:5" ht="15" customHeight="1" x14ac:dyDescent="0.45">
      <c r="A1200" s="38"/>
      <c r="B1200"/>
      <c r="C1200" s="6"/>
      <c r="D1200" s="46"/>
      <c r="E1200" s="42"/>
    </row>
    <row r="1201" spans="1:5" ht="15" customHeight="1" x14ac:dyDescent="0.45">
      <c r="A1201" s="38"/>
      <c r="B1201"/>
      <c r="C1201" s="6"/>
      <c r="D1201" s="46"/>
      <c r="E1201" s="42"/>
    </row>
    <row r="1202" spans="1:5" ht="15" customHeight="1" x14ac:dyDescent="0.45">
      <c r="A1202" s="38"/>
      <c r="B1202"/>
      <c r="C1202" s="6"/>
      <c r="D1202" s="46"/>
      <c r="E1202" s="42"/>
    </row>
    <row r="1203" spans="1:5" ht="15" customHeight="1" x14ac:dyDescent="0.45">
      <c r="A1203" s="38"/>
      <c r="B1203"/>
      <c r="C1203" s="6"/>
      <c r="D1203" s="46"/>
      <c r="E1203" s="42"/>
    </row>
    <row r="1204" spans="1:5" ht="15" customHeight="1" x14ac:dyDescent="0.45">
      <c r="A1204" s="38"/>
      <c r="B1204"/>
      <c r="C1204" s="6"/>
      <c r="D1204" s="46"/>
      <c r="E1204" s="42"/>
    </row>
    <row r="1205" spans="1:5" ht="15" customHeight="1" x14ac:dyDescent="0.45">
      <c r="A1205" s="38"/>
      <c r="B1205"/>
      <c r="C1205" s="6"/>
      <c r="D1205" s="46"/>
      <c r="E1205" s="42"/>
    </row>
    <row r="1206" spans="1:5" ht="15" customHeight="1" x14ac:dyDescent="0.45">
      <c r="A1206" s="38"/>
      <c r="B1206"/>
      <c r="C1206" s="6"/>
      <c r="D1206" s="46"/>
      <c r="E1206" s="42"/>
    </row>
    <row r="1207" spans="1:5" ht="15" customHeight="1" x14ac:dyDescent="0.45">
      <c r="A1207" s="38"/>
      <c r="B1207"/>
      <c r="C1207" s="6"/>
      <c r="D1207" s="46"/>
      <c r="E1207" s="42"/>
    </row>
    <row r="1208" spans="1:5" ht="15" customHeight="1" x14ac:dyDescent="0.45">
      <c r="A1208" s="38"/>
      <c r="B1208"/>
      <c r="C1208" s="6"/>
      <c r="D1208" s="46"/>
      <c r="E1208" s="42"/>
    </row>
    <row r="1209" spans="1:5" ht="15" customHeight="1" x14ac:dyDescent="0.45">
      <c r="A1209" s="38"/>
      <c r="B1209"/>
      <c r="C1209" s="6"/>
      <c r="D1209" s="46"/>
      <c r="E1209" s="42"/>
    </row>
    <row r="1210" spans="1:5" ht="15" customHeight="1" x14ac:dyDescent="0.45">
      <c r="A1210" s="38"/>
      <c r="B1210"/>
      <c r="C1210" s="6"/>
      <c r="D1210" s="46"/>
      <c r="E1210" s="42"/>
    </row>
    <row r="1211" spans="1:5" ht="15" customHeight="1" x14ac:dyDescent="0.45">
      <c r="A1211" s="38"/>
      <c r="B1211"/>
      <c r="C1211" s="6"/>
      <c r="D1211" s="46"/>
      <c r="E1211" s="42"/>
    </row>
    <row r="1212" spans="1:5" ht="15" customHeight="1" x14ac:dyDescent="0.45">
      <c r="A1212" s="38"/>
      <c r="B1212"/>
      <c r="C1212" s="6"/>
      <c r="D1212" s="46"/>
      <c r="E1212" s="42"/>
    </row>
    <row r="1213" spans="1:5" ht="15" customHeight="1" x14ac:dyDescent="0.45">
      <c r="A1213" s="38"/>
      <c r="B1213"/>
      <c r="C1213" s="6"/>
      <c r="D1213" s="46"/>
      <c r="E1213" s="42"/>
    </row>
    <row r="1214" spans="1:5" ht="15" customHeight="1" x14ac:dyDescent="0.45">
      <c r="A1214" s="38"/>
      <c r="B1214"/>
      <c r="C1214" s="6"/>
      <c r="D1214" s="46"/>
      <c r="E1214" s="42"/>
    </row>
    <row r="1215" spans="1:5" ht="15" customHeight="1" x14ac:dyDescent="0.45">
      <c r="A1215" s="38"/>
      <c r="B1215"/>
      <c r="C1215" s="6"/>
      <c r="D1215" s="46"/>
      <c r="E1215" s="42"/>
    </row>
    <row r="1216" spans="1:5" ht="15" customHeight="1" x14ac:dyDescent="0.45">
      <c r="A1216" s="38"/>
      <c r="B1216"/>
      <c r="C1216" s="6"/>
      <c r="D1216" s="46"/>
      <c r="E1216" s="42"/>
    </row>
    <row r="1217" spans="1:5" ht="15" customHeight="1" x14ac:dyDescent="0.45">
      <c r="A1217" s="38"/>
      <c r="B1217"/>
      <c r="C1217" s="6"/>
      <c r="D1217" s="46"/>
      <c r="E1217" s="42"/>
    </row>
    <row r="1218" spans="1:5" ht="15" customHeight="1" x14ac:dyDescent="0.45">
      <c r="A1218" s="38"/>
      <c r="B1218"/>
      <c r="C1218" s="6"/>
      <c r="D1218" s="46"/>
      <c r="E1218" s="42"/>
    </row>
    <row r="1219" spans="1:5" ht="15" customHeight="1" x14ac:dyDescent="0.45">
      <c r="A1219" s="38"/>
      <c r="B1219"/>
      <c r="C1219" s="6"/>
      <c r="D1219" s="46"/>
      <c r="E1219" s="42"/>
    </row>
    <row r="1220" spans="1:5" ht="15" customHeight="1" x14ac:dyDescent="0.45">
      <c r="A1220" s="38"/>
      <c r="B1220"/>
      <c r="C1220" s="6"/>
      <c r="D1220" s="46"/>
      <c r="E1220" s="42"/>
    </row>
    <row r="1221" spans="1:5" ht="15" customHeight="1" x14ac:dyDescent="0.45">
      <c r="A1221" s="38"/>
      <c r="B1221"/>
      <c r="C1221" s="6"/>
      <c r="D1221" s="46"/>
      <c r="E1221" s="42"/>
    </row>
    <row r="1222" spans="1:5" ht="15" customHeight="1" x14ac:dyDescent="0.45">
      <c r="A1222" s="38"/>
      <c r="B1222"/>
      <c r="C1222" s="6"/>
      <c r="D1222" s="46"/>
      <c r="E1222" s="42"/>
    </row>
    <row r="1223" spans="1:5" ht="15" customHeight="1" x14ac:dyDescent="0.45">
      <c r="A1223" s="38"/>
      <c r="B1223"/>
      <c r="C1223" s="6"/>
      <c r="D1223" s="46"/>
      <c r="E1223" s="42"/>
    </row>
    <row r="1224" spans="1:5" ht="15" customHeight="1" x14ac:dyDescent="0.45">
      <c r="A1224" s="38"/>
      <c r="B1224"/>
      <c r="C1224" s="6"/>
      <c r="D1224" s="46"/>
      <c r="E1224" s="42"/>
    </row>
    <row r="1225" spans="1:5" ht="15" customHeight="1" x14ac:dyDescent="0.45">
      <c r="A1225" s="38"/>
      <c r="B1225"/>
      <c r="C1225" s="6"/>
      <c r="D1225" s="46"/>
      <c r="E1225" s="42"/>
    </row>
    <row r="1226" spans="1:5" ht="15" customHeight="1" x14ac:dyDescent="0.45">
      <c r="A1226" s="38"/>
      <c r="B1226"/>
      <c r="C1226" s="6"/>
      <c r="D1226" s="46"/>
      <c r="E1226" s="42"/>
    </row>
    <row r="1227" spans="1:5" ht="15" customHeight="1" x14ac:dyDescent="0.45">
      <c r="A1227" s="38"/>
      <c r="B1227"/>
      <c r="C1227" s="6"/>
      <c r="D1227" s="46"/>
      <c r="E1227" s="42"/>
    </row>
    <row r="1228" spans="1:5" ht="15" customHeight="1" x14ac:dyDescent="0.45">
      <c r="A1228" s="38"/>
      <c r="B1228"/>
      <c r="C1228" s="6"/>
      <c r="D1228" s="46"/>
      <c r="E1228" s="42"/>
    </row>
    <row r="1229" spans="1:5" ht="15" customHeight="1" x14ac:dyDescent="0.45">
      <c r="A1229" s="38"/>
      <c r="B1229"/>
      <c r="C1229" s="6"/>
      <c r="D1229" s="46"/>
      <c r="E1229" s="42"/>
    </row>
    <row r="1230" spans="1:5" ht="15" customHeight="1" x14ac:dyDescent="0.45">
      <c r="A1230" s="38"/>
      <c r="B1230"/>
      <c r="C1230" s="6"/>
      <c r="D1230" s="46"/>
      <c r="E1230" s="42"/>
    </row>
    <row r="1231" spans="1:5" ht="15" customHeight="1" x14ac:dyDescent="0.45">
      <c r="A1231" s="38"/>
      <c r="B1231"/>
      <c r="C1231" s="6"/>
      <c r="D1231" s="46"/>
      <c r="E1231" s="42"/>
    </row>
    <row r="1232" spans="1:5" ht="15" customHeight="1" x14ac:dyDescent="0.45">
      <c r="A1232" s="38"/>
      <c r="B1232"/>
      <c r="C1232" s="6"/>
      <c r="D1232" s="46"/>
      <c r="E1232" s="42"/>
    </row>
    <row r="1233" spans="1:5" ht="15" customHeight="1" x14ac:dyDescent="0.45">
      <c r="A1233" s="38"/>
      <c r="B1233"/>
      <c r="C1233" s="6"/>
      <c r="D1233" s="46"/>
      <c r="E1233" s="42"/>
    </row>
    <row r="1234" spans="1:5" ht="15" customHeight="1" x14ac:dyDescent="0.45">
      <c r="A1234" s="38"/>
      <c r="B1234"/>
      <c r="C1234" s="6"/>
      <c r="D1234" s="46"/>
      <c r="E1234" s="42"/>
    </row>
    <row r="1235" spans="1:5" ht="15" customHeight="1" x14ac:dyDescent="0.45">
      <c r="A1235" s="38"/>
      <c r="B1235"/>
      <c r="C1235" s="6"/>
      <c r="D1235" s="46"/>
      <c r="E1235" s="42"/>
    </row>
    <row r="1236" spans="1:5" ht="15" customHeight="1" x14ac:dyDescent="0.45">
      <c r="A1236" s="38"/>
      <c r="B1236"/>
      <c r="C1236" s="6"/>
      <c r="D1236" s="46"/>
      <c r="E1236" s="42"/>
    </row>
    <row r="1237" spans="1:5" ht="15" customHeight="1" x14ac:dyDescent="0.45">
      <c r="A1237" s="38"/>
      <c r="B1237"/>
      <c r="C1237" s="6"/>
      <c r="D1237" s="46"/>
      <c r="E1237" s="42"/>
    </row>
    <row r="1238" spans="1:5" ht="15" customHeight="1" x14ac:dyDescent="0.45">
      <c r="A1238" s="38"/>
      <c r="B1238"/>
      <c r="C1238" s="6"/>
      <c r="D1238" s="46"/>
      <c r="E1238" s="42"/>
    </row>
    <row r="1239" spans="1:5" ht="15" customHeight="1" x14ac:dyDescent="0.45">
      <c r="A1239" s="38"/>
      <c r="B1239"/>
      <c r="C1239" s="6"/>
      <c r="D1239" s="46"/>
      <c r="E1239" s="42"/>
    </row>
    <row r="1240" spans="1:5" ht="15" customHeight="1" x14ac:dyDescent="0.45">
      <c r="A1240" s="38"/>
      <c r="B1240"/>
      <c r="C1240" s="6"/>
      <c r="D1240" s="46"/>
      <c r="E1240" s="42"/>
    </row>
    <row r="1241" spans="1:5" ht="15" customHeight="1" x14ac:dyDescent="0.45">
      <c r="A1241" s="38"/>
      <c r="B1241"/>
      <c r="C1241" s="6"/>
      <c r="D1241" s="46"/>
      <c r="E1241" s="42"/>
    </row>
    <row r="1242" spans="1:5" ht="15" customHeight="1" x14ac:dyDescent="0.45">
      <c r="A1242" s="38"/>
      <c r="B1242"/>
      <c r="C1242" s="6"/>
      <c r="D1242" s="46"/>
      <c r="E1242" s="42"/>
    </row>
    <row r="1243" spans="1:5" ht="15" customHeight="1" x14ac:dyDescent="0.45">
      <c r="A1243" s="38"/>
      <c r="B1243"/>
      <c r="C1243" s="6"/>
      <c r="D1243" s="46"/>
      <c r="E1243" s="42"/>
    </row>
    <row r="1244" spans="1:5" ht="15" customHeight="1" x14ac:dyDescent="0.45">
      <c r="A1244" s="38"/>
      <c r="B1244"/>
      <c r="C1244" s="6"/>
      <c r="D1244" s="46"/>
      <c r="E1244" s="42"/>
    </row>
    <row r="1245" spans="1:5" ht="15" customHeight="1" x14ac:dyDescent="0.45">
      <c r="A1245" s="38"/>
      <c r="B1245"/>
      <c r="C1245" s="6"/>
      <c r="D1245" s="46"/>
      <c r="E1245" s="42"/>
    </row>
    <row r="1246" spans="1:5" ht="15" customHeight="1" x14ac:dyDescent="0.45">
      <c r="A1246" s="38"/>
      <c r="B1246"/>
      <c r="C1246" s="6"/>
      <c r="D1246" s="46"/>
      <c r="E1246" s="42"/>
    </row>
    <row r="1247" spans="1:5" ht="15" customHeight="1" x14ac:dyDescent="0.45">
      <c r="A1247" s="38"/>
      <c r="B1247"/>
      <c r="C1247" s="6"/>
      <c r="D1247" s="46"/>
      <c r="E1247" s="42"/>
    </row>
    <row r="1248" spans="1:5" ht="15" customHeight="1" x14ac:dyDescent="0.45">
      <c r="A1248" s="38"/>
      <c r="B1248"/>
      <c r="C1248" s="6"/>
      <c r="D1248" s="46"/>
      <c r="E1248" s="42"/>
    </row>
    <row r="1249" spans="1:5" ht="15" customHeight="1" x14ac:dyDescent="0.45">
      <c r="A1249" s="38"/>
      <c r="B1249"/>
      <c r="C1249" s="6"/>
      <c r="D1249" s="46"/>
      <c r="E1249" s="42"/>
    </row>
    <row r="1250" spans="1:5" ht="15" customHeight="1" x14ac:dyDescent="0.45">
      <c r="A1250" s="38"/>
      <c r="B1250"/>
      <c r="C1250" s="6"/>
      <c r="D1250" s="46"/>
      <c r="E1250" s="42"/>
    </row>
    <row r="1251" spans="1:5" ht="15" customHeight="1" x14ac:dyDescent="0.45">
      <c r="A1251" s="38"/>
      <c r="B1251"/>
      <c r="C1251" s="6"/>
      <c r="D1251" s="46"/>
      <c r="E1251" s="42"/>
    </row>
    <row r="1252" spans="1:5" ht="15" customHeight="1" x14ac:dyDescent="0.45">
      <c r="A1252" s="38"/>
      <c r="B1252"/>
      <c r="C1252" s="6"/>
      <c r="D1252" s="46"/>
      <c r="E1252" s="42"/>
    </row>
    <row r="1253" spans="1:5" ht="15" customHeight="1" x14ac:dyDescent="0.45">
      <c r="A1253" s="38"/>
      <c r="B1253"/>
      <c r="C1253" s="6"/>
      <c r="D1253" s="46"/>
      <c r="E1253" s="42"/>
    </row>
    <row r="1254" spans="1:5" ht="15" customHeight="1" x14ac:dyDescent="0.45">
      <c r="A1254" s="38"/>
      <c r="B1254"/>
      <c r="C1254" s="6"/>
      <c r="D1254" s="46"/>
      <c r="E1254" s="42"/>
    </row>
    <row r="1255" spans="1:5" ht="15" customHeight="1" x14ac:dyDescent="0.45">
      <c r="A1255" s="38"/>
      <c r="B1255"/>
      <c r="C1255" s="6"/>
      <c r="D1255" s="46"/>
      <c r="E1255" s="42"/>
    </row>
    <row r="1256" spans="1:5" ht="15" customHeight="1" x14ac:dyDescent="0.45">
      <c r="A1256" s="38"/>
      <c r="B1256"/>
      <c r="C1256" s="6"/>
      <c r="D1256" s="46"/>
      <c r="E1256" s="42"/>
    </row>
    <row r="1257" spans="1:5" ht="15" customHeight="1" x14ac:dyDescent="0.45">
      <c r="A1257" s="38"/>
      <c r="B1257"/>
      <c r="C1257" s="6"/>
      <c r="D1257" s="46"/>
      <c r="E1257" s="42"/>
    </row>
    <row r="1258" spans="1:5" ht="15" customHeight="1" x14ac:dyDescent="0.45">
      <c r="A1258" s="38"/>
      <c r="B1258"/>
      <c r="C1258" s="6"/>
      <c r="D1258" s="46"/>
      <c r="E1258" s="42"/>
    </row>
    <row r="1259" spans="1:5" ht="15" customHeight="1" x14ac:dyDescent="0.45">
      <c r="A1259" s="38"/>
      <c r="B1259"/>
      <c r="C1259" s="6"/>
      <c r="D1259" s="46"/>
      <c r="E1259" s="42"/>
    </row>
    <row r="1260" spans="1:5" ht="15" customHeight="1" x14ac:dyDescent="0.45">
      <c r="A1260" s="38"/>
      <c r="B1260"/>
      <c r="C1260" s="6"/>
      <c r="D1260" s="46"/>
      <c r="E1260" s="42"/>
    </row>
    <row r="1261" spans="1:5" ht="15" customHeight="1" x14ac:dyDescent="0.45">
      <c r="A1261" s="38"/>
      <c r="B1261"/>
      <c r="C1261" s="6"/>
      <c r="D1261" s="46"/>
      <c r="E1261" s="42"/>
    </row>
    <row r="1262" spans="1:5" ht="15" customHeight="1" x14ac:dyDescent="0.45">
      <c r="A1262" s="38"/>
      <c r="B1262"/>
      <c r="C1262" s="6"/>
      <c r="D1262" s="46"/>
      <c r="E1262" s="42"/>
    </row>
    <row r="1263" spans="1:5" ht="15" customHeight="1" x14ac:dyDescent="0.45">
      <c r="A1263" s="38"/>
      <c r="B1263"/>
      <c r="C1263" s="6"/>
      <c r="D1263" s="46"/>
      <c r="E1263" s="42"/>
    </row>
    <row r="1264" spans="1:5" ht="15" customHeight="1" x14ac:dyDescent="0.45">
      <c r="A1264" s="38"/>
      <c r="B1264"/>
      <c r="C1264" s="6"/>
      <c r="D1264" s="46"/>
      <c r="E1264" s="42"/>
    </row>
    <row r="1265" spans="1:5" ht="15" customHeight="1" x14ac:dyDescent="0.45">
      <c r="A1265" s="38"/>
      <c r="B1265"/>
      <c r="C1265" s="6"/>
      <c r="D1265" s="46"/>
      <c r="E1265" s="42"/>
    </row>
    <row r="1266" spans="1:5" ht="15" customHeight="1" x14ac:dyDescent="0.45">
      <c r="A1266" s="38"/>
      <c r="B1266"/>
      <c r="C1266" s="6"/>
      <c r="D1266" s="46"/>
      <c r="E1266" s="42"/>
    </row>
    <row r="1267" spans="1:5" ht="15" customHeight="1" x14ac:dyDescent="0.45">
      <c r="A1267" s="38"/>
      <c r="B1267"/>
      <c r="C1267" s="6"/>
      <c r="D1267" s="46"/>
      <c r="E1267" s="42"/>
    </row>
    <row r="1268" spans="1:5" ht="15" customHeight="1" x14ac:dyDescent="0.45">
      <c r="A1268" s="38"/>
      <c r="B1268"/>
      <c r="C1268" s="6"/>
      <c r="D1268" s="46"/>
      <c r="E1268" s="42"/>
    </row>
    <row r="1269" spans="1:5" ht="15" customHeight="1" x14ac:dyDescent="0.45">
      <c r="A1269" s="38"/>
      <c r="B1269"/>
      <c r="C1269" s="6"/>
      <c r="D1269" s="46"/>
      <c r="E1269" s="42"/>
    </row>
    <row r="1270" spans="1:5" ht="15" customHeight="1" x14ac:dyDescent="0.45">
      <c r="A1270" s="38"/>
      <c r="B1270"/>
      <c r="C1270" s="6"/>
      <c r="D1270" s="46"/>
      <c r="E1270" s="42"/>
    </row>
    <row r="1271" spans="1:5" ht="15" customHeight="1" x14ac:dyDescent="0.45">
      <c r="A1271" s="38"/>
      <c r="B1271"/>
      <c r="C1271" s="6"/>
      <c r="D1271" s="46"/>
      <c r="E1271" s="42"/>
    </row>
    <row r="1272" spans="1:5" ht="15" customHeight="1" x14ac:dyDescent="0.45">
      <c r="A1272" s="38"/>
      <c r="B1272"/>
      <c r="C1272" s="6"/>
      <c r="D1272" s="46"/>
      <c r="E1272" s="42"/>
    </row>
    <row r="1273" spans="1:5" ht="15" customHeight="1" x14ac:dyDescent="0.45">
      <c r="A1273" s="38"/>
      <c r="B1273"/>
      <c r="C1273" s="6"/>
      <c r="D1273" s="46"/>
      <c r="E1273" s="42"/>
    </row>
    <row r="1274" spans="1:5" ht="15" customHeight="1" x14ac:dyDescent="0.45">
      <c r="A1274" s="38"/>
      <c r="B1274"/>
      <c r="C1274" s="6"/>
      <c r="D1274" s="46"/>
      <c r="E1274" s="42"/>
    </row>
    <row r="1275" spans="1:5" ht="15" customHeight="1" x14ac:dyDescent="0.45">
      <c r="A1275" s="38"/>
      <c r="B1275"/>
      <c r="C1275" s="6"/>
      <c r="D1275" s="46"/>
      <c r="E1275" s="42"/>
    </row>
    <row r="1276" spans="1:5" ht="15" customHeight="1" x14ac:dyDescent="0.45">
      <c r="A1276" s="38"/>
      <c r="B1276"/>
      <c r="C1276" s="6"/>
      <c r="D1276" s="46"/>
      <c r="E1276" s="42"/>
    </row>
    <row r="1277" spans="1:5" ht="15" customHeight="1" x14ac:dyDescent="0.45">
      <c r="A1277" s="38"/>
      <c r="B1277"/>
      <c r="C1277" s="6"/>
      <c r="D1277" s="46"/>
      <c r="E1277" s="42"/>
    </row>
    <row r="1278" spans="1:5" ht="15" customHeight="1" x14ac:dyDescent="0.45">
      <c r="A1278" s="38"/>
      <c r="B1278"/>
      <c r="C1278" s="6"/>
      <c r="D1278" s="46"/>
      <c r="E1278" s="42"/>
    </row>
    <row r="1279" spans="1:5" ht="15" customHeight="1" x14ac:dyDescent="0.45">
      <c r="A1279" s="38"/>
      <c r="B1279"/>
      <c r="C1279" s="6"/>
      <c r="D1279" s="46"/>
      <c r="E1279" s="42"/>
    </row>
    <row r="1280" spans="1:5" ht="15" customHeight="1" x14ac:dyDescent="0.45">
      <c r="A1280" s="38"/>
      <c r="B1280"/>
      <c r="C1280" s="6"/>
      <c r="D1280" s="46"/>
      <c r="E1280" s="42"/>
    </row>
    <row r="1281" spans="1:5" ht="15" customHeight="1" x14ac:dyDescent="0.45">
      <c r="A1281" s="38"/>
      <c r="B1281"/>
      <c r="C1281" s="6"/>
      <c r="D1281" s="46"/>
      <c r="E1281" s="42"/>
    </row>
    <row r="1282" spans="1:5" ht="15" customHeight="1" x14ac:dyDescent="0.45">
      <c r="A1282" s="38"/>
      <c r="B1282"/>
      <c r="C1282" s="6"/>
      <c r="D1282" s="46"/>
      <c r="E1282" s="42"/>
    </row>
    <row r="1283" spans="1:5" ht="15" customHeight="1" x14ac:dyDescent="0.45">
      <c r="A1283" s="38"/>
      <c r="B1283"/>
      <c r="C1283" s="6"/>
      <c r="D1283" s="46"/>
      <c r="E1283" s="42"/>
    </row>
    <row r="1284" spans="1:5" ht="15" customHeight="1" x14ac:dyDescent="0.45">
      <c r="A1284" s="38"/>
      <c r="B1284"/>
      <c r="C1284" s="6"/>
      <c r="D1284" s="46"/>
      <c r="E1284" s="42"/>
    </row>
    <row r="1285" spans="1:5" ht="15" customHeight="1" x14ac:dyDescent="0.45">
      <c r="A1285" s="38"/>
      <c r="B1285"/>
      <c r="C1285" s="6"/>
      <c r="D1285" s="46"/>
      <c r="E1285" s="42"/>
    </row>
    <row r="1286" spans="1:5" ht="15" customHeight="1" x14ac:dyDescent="0.45">
      <c r="A1286" s="38"/>
      <c r="B1286"/>
      <c r="C1286" s="6"/>
      <c r="D1286" s="46"/>
      <c r="E1286" s="42"/>
    </row>
    <row r="1287" spans="1:5" ht="15" customHeight="1" x14ac:dyDescent="0.45">
      <c r="A1287" s="38"/>
      <c r="B1287"/>
      <c r="C1287" s="6"/>
      <c r="D1287" s="46"/>
      <c r="E1287" s="42"/>
    </row>
    <row r="1288" spans="1:5" ht="15" customHeight="1" x14ac:dyDescent="0.45">
      <c r="A1288" s="38"/>
      <c r="B1288"/>
      <c r="C1288" s="6"/>
      <c r="D1288" s="46"/>
      <c r="E1288" s="42"/>
    </row>
    <row r="1289" spans="1:5" ht="15" customHeight="1" x14ac:dyDescent="0.45">
      <c r="A1289" s="38"/>
      <c r="B1289"/>
      <c r="C1289" s="6"/>
      <c r="D1289" s="46"/>
      <c r="E1289" s="42"/>
    </row>
    <row r="1290" spans="1:5" ht="15" customHeight="1" x14ac:dyDescent="0.45">
      <c r="A1290" s="38"/>
      <c r="B1290"/>
      <c r="C1290" s="6"/>
      <c r="D1290" s="46"/>
      <c r="E1290" s="42"/>
    </row>
    <row r="1291" spans="1:5" ht="15" customHeight="1" x14ac:dyDescent="0.45">
      <c r="A1291" s="38"/>
      <c r="B1291"/>
      <c r="C1291" s="6"/>
      <c r="D1291" s="46"/>
      <c r="E1291" s="42"/>
    </row>
    <row r="1292" spans="1:5" ht="15" customHeight="1" x14ac:dyDescent="0.45">
      <c r="A1292" s="38"/>
      <c r="B1292"/>
      <c r="C1292" s="6"/>
      <c r="D1292" s="46"/>
      <c r="E1292" s="42"/>
    </row>
    <row r="1293" spans="1:5" ht="15" customHeight="1" x14ac:dyDescent="0.45">
      <c r="A1293" s="38"/>
      <c r="B1293"/>
      <c r="C1293" s="6"/>
      <c r="D1293" s="46"/>
      <c r="E1293" s="42"/>
    </row>
    <row r="1294" spans="1:5" ht="15" customHeight="1" x14ac:dyDescent="0.45">
      <c r="A1294" s="38"/>
      <c r="B1294"/>
      <c r="C1294" s="6"/>
      <c r="D1294" s="46"/>
      <c r="E1294" s="42"/>
    </row>
    <row r="1295" spans="1:5" ht="15" customHeight="1" x14ac:dyDescent="0.45">
      <c r="A1295" s="38"/>
      <c r="B1295"/>
      <c r="C1295" s="6"/>
      <c r="D1295" s="46"/>
      <c r="E1295" s="42"/>
    </row>
    <row r="1296" spans="1:5" ht="15" customHeight="1" x14ac:dyDescent="0.45">
      <c r="A1296" s="38"/>
      <c r="B1296"/>
      <c r="C1296" s="6"/>
      <c r="D1296" s="46"/>
      <c r="E1296" s="42"/>
    </row>
    <row r="1297" spans="1:5" ht="15" customHeight="1" x14ac:dyDescent="0.45">
      <c r="A1297" s="38"/>
      <c r="B1297"/>
      <c r="C1297" s="6"/>
      <c r="D1297" s="46"/>
      <c r="E1297" s="42"/>
    </row>
    <row r="1298" spans="1:5" ht="15" customHeight="1" x14ac:dyDescent="0.45">
      <c r="A1298" s="38"/>
      <c r="B1298"/>
      <c r="C1298" s="6"/>
      <c r="D1298" s="46"/>
      <c r="E1298" s="42"/>
    </row>
    <row r="1299" spans="1:5" ht="15" customHeight="1" x14ac:dyDescent="0.45">
      <c r="A1299" s="38"/>
      <c r="B1299"/>
      <c r="C1299" s="6"/>
      <c r="D1299" s="46"/>
      <c r="E1299" s="42"/>
    </row>
    <row r="1300" spans="1:5" ht="15" customHeight="1" x14ac:dyDescent="0.45">
      <c r="A1300" s="38"/>
      <c r="B1300"/>
      <c r="C1300" s="6"/>
      <c r="D1300" s="46"/>
      <c r="E1300" s="42"/>
    </row>
    <row r="1301" spans="1:5" ht="15" customHeight="1" x14ac:dyDescent="0.45">
      <c r="A1301" s="38"/>
      <c r="B1301"/>
      <c r="C1301" s="6"/>
      <c r="D1301" s="46"/>
      <c r="E1301" s="42"/>
    </row>
    <row r="1302" spans="1:5" ht="15" customHeight="1" x14ac:dyDescent="0.45">
      <c r="A1302" s="38"/>
      <c r="B1302"/>
      <c r="C1302" s="6"/>
      <c r="D1302" s="46"/>
      <c r="E1302" s="42"/>
    </row>
    <row r="1303" spans="1:5" ht="15" customHeight="1" x14ac:dyDescent="0.45">
      <c r="A1303" s="38"/>
      <c r="B1303"/>
      <c r="C1303" s="6"/>
      <c r="D1303" s="46"/>
      <c r="E1303" s="42"/>
    </row>
    <row r="1304" spans="1:5" ht="15" customHeight="1" x14ac:dyDescent="0.45">
      <c r="A1304" s="38"/>
      <c r="B1304"/>
      <c r="C1304" s="6"/>
      <c r="D1304" s="46"/>
      <c r="E1304" s="42"/>
    </row>
    <row r="1305" spans="1:5" ht="15" customHeight="1" x14ac:dyDescent="0.45">
      <c r="A1305" s="38"/>
      <c r="B1305"/>
      <c r="C1305" s="6"/>
      <c r="D1305" s="46"/>
      <c r="E1305" s="42"/>
    </row>
    <row r="1306" spans="1:5" ht="15" customHeight="1" x14ac:dyDescent="0.45">
      <c r="A1306" s="38"/>
      <c r="B1306"/>
      <c r="C1306" s="6"/>
      <c r="D1306" s="46"/>
      <c r="E1306" s="42"/>
    </row>
    <row r="1307" spans="1:5" ht="15" customHeight="1" x14ac:dyDescent="0.45">
      <c r="A1307" s="38"/>
      <c r="B1307"/>
      <c r="C1307" s="6"/>
      <c r="D1307" s="46"/>
      <c r="E1307" s="42"/>
    </row>
    <row r="1308" spans="1:5" ht="15" customHeight="1" x14ac:dyDescent="0.45">
      <c r="A1308" s="38"/>
      <c r="B1308"/>
      <c r="C1308" s="6"/>
      <c r="D1308" s="46"/>
      <c r="E1308" s="42"/>
    </row>
    <row r="1309" spans="1:5" ht="15" customHeight="1" x14ac:dyDescent="0.45">
      <c r="A1309" s="38"/>
      <c r="B1309"/>
      <c r="C1309" s="6"/>
      <c r="D1309" s="46"/>
      <c r="E1309" s="42"/>
    </row>
    <row r="1310" spans="1:5" ht="15" customHeight="1" x14ac:dyDescent="0.45">
      <c r="A1310" s="38"/>
      <c r="B1310"/>
      <c r="C1310" s="6"/>
      <c r="D1310" s="46"/>
      <c r="E1310" s="42"/>
    </row>
    <row r="1311" spans="1:5" ht="15" customHeight="1" x14ac:dyDescent="0.45">
      <c r="A1311" s="38"/>
      <c r="B1311"/>
      <c r="C1311" s="6"/>
      <c r="D1311" s="46"/>
      <c r="E1311" s="42"/>
    </row>
    <row r="1312" spans="1:5" ht="15" customHeight="1" x14ac:dyDescent="0.45">
      <c r="A1312" s="38"/>
      <c r="B1312"/>
      <c r="C1312" s="6"/>
      <c r="D1312" s="46"/>
      <c r="E1312" s="42"/>
    </row>
    <row r="1313" spans="1:5" ht="15" customHeight="1" x14ac:dyDescent="0.45">
      <c r="A1313" s="38"/>
      <c r="B1313"/>
      <c r="C1313" s="6"/>
      <c r="D1313" s="46"/>
      <c r="E1313" s="42"/>
    </row>
    <row r="1314" spans="1:5" ht="15" customHeight="1" x14ac:dyDescent="0.45">
      <c r="A1314" s="38"/>
      <c r="B1314"/>
      <c r="C1314" s="6"/>
      <c r="D1314" s="46"/>
      <c r="E1314" s="42"/>
    </row>
    <row r="1315" spans="1:5" ht="15" customHeight="1" x14ac:dyDescent="0.45">
      <c r="A1315" s="38"/>
      <c r="B1315"/>
      <c r="C1315" s="6"/>
      <c r="D1315" s="46"/>
      <c r="E1315" s="42"/>
    </row>
    <row r="1316" spans="1:5" ht="15" customHeight="1" x14ac:dyDescent="0.45">
      <c r="A1316" s="38"/>
      <c r="B1316"/>
      <c r="C1316" s="6"/>
      <c r="D1316" s="46"/>
      <c r="E1316" s="42"/>
    </row>
    <row r="1317" spans="1:5" ht="15" customHeight="1" x14ac:dyDescent="0.45">
      <c r="A1317" s="38"/>
      <c r="B1317"/>
      <c r="C1317" s="6"/>
      <c r="D1317" s="46"/>
      <c r="E1317" s="42"/>
    </row>
    <row r="1318" spans="1:5" ht="15" customHeight="1" x14ac:dyDescent="0.45">
      <c r="A1318" s="38"/>
      <c r="B1318"/>
      <c r="C1318" s="6"/>
      <c r="D1318" s="46"/>
      <c r="E1318" s="42"/>
    </row>
    <row r="1319" spans="1:5" ht="15" customHeight="1" x14ac:dyDescent="0.45">
      <c r="A1319" s="38"/>
      <c r="B1319"/>
      <c r="C1319" s="6"/>
      <c r="D1319" s="46"/>
      <c r="E1319" s="42"/>
    </row>
    <row r="1320" spans="1:5" ht="15" customHeight="1" x14ac:dyDescent="0.45">
      <c r="A1320" s="38"/>
      <c r="B1320"/>
      <c r="C1320" s="6"/>
      <c r="D1320" s="46"/>
      <c r="E1320" s="42"/>
    </row>
    <row r="1321" spans="1:5" ht="15" customHeight="1" x14ac:dyDescent="0.45">
      <c r="A1321" s="38"/>
      <c r="B1321"/>
      <c r="C1321" s="6"/>
      <c r="D1321" s="46"/>
      <c r="E1321" s="42"/>
    </row>
    <row r="1322" spans="1:5" ht="15" customHeight="1" x14ac:dyDescent="0.45">
      <c r="A1322" s="38"/>
      <c r="B1322"/>
      <c r="C1322" s="6"/>
      <c r="D1322" s="46"/>
      <c r="E1322" s="42"/>
    </row>
    <row r="1323" spans="1:5" ht="15" customHeight="1" x14ac:dyDescent="0.45">
      <c r="A1323" s="38"/>
      <c r="B1323"/>
      <c r="C1323" s="6"/>
      <c r="D1323" s="46"/>
      <c r="E1323" s="42"/>
    </row>
    <row r="1324" spans="1:5" ht="15" customHeight="1" x14ac:dyDescent="0.45">
      <c r="A1324" s="38"/>
      <c r="B1324"/>
      <c r="C1324" s="6"/>
      <c r="D1324" s="46"/>
      <c r="E1324" s="42"/>
    </row>
    <row r="1325" spans="1:5" ht="15" customHeight="1" x14ac:dyDescent="0.45">
      <c r="A1325" s="38"/>
      <c r="B1325"/>
      <c r="C1325" s="6"/>
      <c r="D1325" s="46"/>
      <c r="E1325" s="42"/>
    </row>
    <row r="1326" spans="1:5" ht="15" customHeight="1" x14ac:dyDescent="0.45">
      <c r="A1326" s="38"/>
      <c r="B1326"/>
      <c r="C1326" s="6"/>
      <c r="D1326" s="46"/>
      <c r="E1326" s="42"/>
    </row>
    <row r="1327" spans="1:5" ht="15" customHeight="1" x14ac:dyDescent="0.45">
      <c r="A1327" s="38"/>
      <c r="B1327"/>
      <c r="C1327" s="6"/>
      <c r="D1327" s="46"/>
      <c r="E1327" s="42"/>
    </row>
    <row r="1328" spans="1:5" ht="15" customHeight="1" x14ac:dyDescent="0.45">
      <c r="A1328" s="38"/>
      <c r="B1328"/>
      <c r="C1328" s="6"/>
      <c r="D1328" s="46"/>
      <c r="E1328" s="42"/>
    </row>
    <row r="1329" spans="1:5" ht="15" customHeight="1" x14ac:dyDescent="0.45">
      <c r="A1329" s="38"/>
      <c r="B1329"/>
      <c r="C1329" s="6"/>
      <c r="D1329" s="46"/>
      <c r="E1329" s="42"/>
    </row>
    <row r="1330" spans="1:5" ht="15" customHeight="1" x14ac:dyDescent="0.45">
      <c r="A1330" s="38"/>
      <c r="B1330"/>
      <c r="C1330" s="6"/>
      <c r="D1330" s="46"/>
      <c r="E1330" s="42"/>
    </row>
    <row r="1331" spans="1:5" ht="15" customHeight="1" x14ac:dyDescent="0.45">
      <c r="A1331" s="38"/>
      <c r="B1331"/>
      <c r="C1331" s="6"/>
      <c r="D1331" s="46"/>
      <c r="E1331" s="42"/>
    </row>
    <row r="1332" spans="1:5" ht="15" customHeight="1" x14ac:dyDescent="0.45">
      <c r="A1332" s="38"/>
      <c r="B1332"/>
      <c r="C1332" s="6"/>
      <c r="D1332" s="46"/>
      <c r="E1332" s="42"/>
    </row>
    <row r="1333" spans="1:5" ht="15" customHeight="1" x14ac:dyDescent="0.45">
      <c r="A1333" s="38"/>
      <c r="B1333"/>
      <c r="C1333" s="6"/>
      <c r="D1333" s="46"/>
      <c r="E1333" s="42"/>
    </row>
    <row r="1334" spans="1:5" ht="15" customHeight="1" x14ac:dyDescent="0.45">
      <c r="A1334" s="38"/>
      <c r="B1334"/>
      <c r="C1334" s="6"/>
      <c r="D1334" s="46"/>
      <c r="E1334" s="42"/>
    </row>
    <row r="1335" spans="1:5" ht="15" customHeight="1" x14ac:dyDescent="0.45">
      <c r="A1335" s="38"/>
      <c r="B1335"/>
      <c r="C1335" s="6"/>
      <c r="D1335" s="46"/>
      <c r="E1335" s="42"/>
    </row>
    <row r="1336" spans="1:5" ht="15" customHeight="1" x14ac:dyDescent="0.45">
      <c r="A1336" s="38"/>
      <c r="B1336"/>
      <c r="C1336" s="6"/>
      <c r="D1336" s="46"/>
      <c r="E1336" s="42"/>
    </row>
    <row r="1337" spans="1:5" ht="15" customHeight="1" x14ac:dyDescent="0.45">
      <c r="A1337" s="38"/>
      <c r="B1337"/>
      <c r="C1337" s="6"/>
      <c r="D1337" s="46"/>
      <c r="E1337" s="42"/>
    </row>
    <row r="1338" spans="1:5" ht="15" customHeight="1" x14ac:dyDescent="0.45">
      <c r="A1338" s="38"/>
      <c r="B1338"/>
      <c r="C1338" s="6"/>
      <c r="D1338" s="46"/>
      <c r="E1338" s="42"/>
    </row>
    <row r="1339" spans="1:5" ht="15" customHeight="1" x14ac:dyDescent="0.45">
      <c r="A1339" s="38"/>
      <c r="B1339"/>
      <c r="C1339" s="6"/>
      <c r="D1339" s="46"/>
      <c r="E1339" s="42"/>
    </row>
    <row r="1340" spans="1:5" ht="15" customHeight="1" x14ac:dyDescent="0.45">
      <c r="A1340" s="38"/>
      <c r="B1340"/>
      <c r="C1340" s="6"/>
      <c r="D1340" s="46"/>
      <c r="E1340" s="42"/>
    </row>
    <row r="1341" spans="1:5" ht="15" customHeight="1" x14ac:dyDescent="0.45">
      <c r="A1341" s="38"/>
      <c r="B1341"/>
      <c r="C1341" s="6"/>
      <c r="D1341" s="46"/>
      <c r="E1341" s="42"/>
    </row>
    <row r="1342" spans="1:5" ht="15" customHeight="1" x14ac:dyDescent="0.45">
      <c r="A1342" s="38"/>
      <c r="B1342"/>
      <c r="C1342" s="6"/>
      <c r="D1342" s="46"/>
      <c r="E1342" s="42"/>
    </row>
    <row r="1343" spans="1:5" ht="15" customHeight="1" x14ac:dyDescent="0.45">
      <c r="A1343" s="38"/>
      <c r="B1343"/>
      <c r="C1343" s="6"/>
      <c r="D1343" s="46"/>
      <c r="E1343" s="42"/>
    </row>
    <row r="1344" spans="1:5" ht="15" customHeight="1" x14ac:dyDescent="0.45">
      <c r="A1344" s="38"/>
      <c r="B1344"/>
      <c r="C1344" s="6"/>
      <c r="D1344" s="46"/>
      <c r="E1344" s="42"/>
    </row>
    <row r="1345" spans="1:5" ht="15" customHeight="1" x14ac:dyDescent="0.45">
      <c r="A1345" s="38"/>
      <c r="B1345"/>
      <c r="C1345" s="6"/>
      <c r="D1345" s="46"/>
      <c r="E1345" s="42"/>
    </row>
    <row r="1346" spans="1:5" ht="15" customHeight="1" x14ac:dyDescent="0.45">
      <c r="A1346" s="38"/>
      <c r="B1346"/>
      <c r="C1346" s="6"/>
      <c r="D1346" s="46"/>
      <c r="E1346" s="42"/>
    </row>
    <row r="1347" spans="1:5" ht="15" customHeight="1" x14ac:dyDescent="0.45">
      <c r="A1347" s="38"/>
      <c r="B1347"/>
      <c r="C1347" s="6"/>
      <c r="D1347" s="46"/>
      <c r="E1347" s="42"/>
    </row>
    <row r="1348" spans="1:5" ht="15" customHeight="1" x14ac:dyDescent="0.45">
      <c r="A1348" s="38"/>
      <c r="B1348"/>
      <c r="C1348" s="6"/>
      <c r="D1348" s="46"/>
      <c r="E1348" s="42"/>
    </row>
    <row r="1349" spans="1:5" ht="15" customHeight="1" x14ac:dyDescent="0.45">
      <c r="A1349" s="38"/>
      <c r="B1349"/>
      <c r="C1349" s="6"/>
      <c r="D1349" s="46"/>
      <c r="E1349" s="42"/>
    </row>
    <row r="1350" spans="1:5" ht="15" customHeight="1" x14ac:dyDescent="0.45">
      <c r="A1350" s="38"/>
      <c r="B1350"/>
      <c r="C1350" s="6"/>
      <c r="D1350" s="46"/>
      <c r="E1350" s="42"/>
    </row>
    <row r="1351" spans="1:5" ht="15" customHeight="1" x14ac:dyDescent="0.45">
      <c r="A1351" s="38"/>
      <c r="B1351"/>
      <c r="C1351" s="6"/>
      <c r="D1351" s="46"/>
      <c r="E1351" s="42"/>
    </row>
    <row r="1352" spans="1:5" ht="15" customHeight="1" x14ac:dyDescent="0.45">
      <c r="A1352" s="38"/>
      <c r="B1352"/>
      <c r="C1352" s="6"/>
      <c r="D1352" s="46"/>
      <c r="E1352" s="42"/>
    </row>
    <row r="1353" spans="1:5" ht="15" customHeight="1" x14ac:dyDescent="0.45">
      <c r="A1353" s="38"/>
      <c r="B1353"/>
      <c r="C1353" s="6"/>
      <c r="D1353" s="46"/>
      <c r="E1353" s="42"/>
    </row>
    <row r="1354" spans="1:5" ht="15" customHeight="1" x14ac:dyDescent="0.45">
      <c r="A1354" s="38"/>
      <c r="B1354"/>
      <c r="C1354" s="6"/>
      <c r="D1354" s="46"/>
      <c r="E1354" s="42"/>
    </row>
    <row r="1355" spans="1:5" ht="15" customHeight="1" x14ac:dyDescent="0.45">
      <c r="A1355" s="38"/>
      <c r="B1355"/>
      <c r="C1355" s="6"/>
      <c r="D1355" s="46"/>
      <c r="E1355" s="42"/>
    </row>
    <row r="1356" spans="1:5" ht="15" customHeight="1" x14ac:dyDescent="0.45">
      <c r="A1356" s="38"/>
      <c r="B1356"/>
      <c r="C1356" s="6"/>
      <c r="D1356" s="46"/>
      <c r="E1356" s="42"/>
    </row>
    <row r="1357" spans="1:5" ht="15" customHeight="1" x14ac:dyDescent="0.45">
      <c r="A1357" s="38"/>
      <c r="B1357"/>
      <c r="C1357" s="6"/>
      <c r="D1357" s="46"/>
      <c r="E1357" s="42"/>
    </row>
    <row r="1358" spans="1:5" ht="15" customHeight="1" x14ac:dyDescent="0.45">
      <c r="A1358" s="38"/>
      <c r="B1358"/>
      <c r="C1358" s="6"/>
      <c r="D1358" s="46"/>
      <c r="E1358" s="42"/>
    </row>
    <row r="1359" spans="1:5" ht="15" customHeight="1" x14ac:dyDescent="0.45">
      <c r="A1359" s="38"/>
      <c r="B1359"/>
      <c r="C1359" s="6"/>
      <c r="D1359" s="46"/>
      <c r="E1359" s="42"/>
    </row>
    <row r="1360" spans="1:5" ht="15" customHeight="1" x14ac:dyDescent="0.45">
      <c r="A1360" s="38"/>
      <c r="B1360"/>
      <c r="C1360" s="6"/>
      <c r="D1360" s="46"/>
      <c r="E1360" s="42"/>
    </row>
    <row r="1361" spans="1:5" ht="15" customHeight="1" x14ac:dyDescent="0.45">
      <c r="A1361" s="38"/>
      <c r="B1361"/>
      <c r="C1361" s="6"/>
      <c r="D1361" s="46"/>
      <c r="E1361" s="42"/>
    </row>
    <row r="1362" spans="1:5" ht="15" customHeight="1" x14ac:dyDescent="0.45">
      <c r="A1362" s="38"/>
      <c r="B1362"/>
      <c r="C1362" s="6"/>
      <c r="D1362" s="46"/>
      <c r="E1362" s="42"/>
    </row>
    <row r="1363" spans="1:5" ht="15" customHeight="1" x14ac:dyDescent="0.45">
      <c r="A1363" s="38"/>
      <c r="B1363"/>
      <c r="C1363" s="6"/>
      <c r="D1363" s="46"/>
      <c r="E1363" s="42"/>
    </row>
    <row r="1364" spans="1:5" ht="15" customHeight="1" x14ac:dyDescent="0.45">
      <c r="A1364" s="38"/>
      <c r="B1364"/>
      <c r="C1364" s="6"/>
      <c r="D1364" s="46"/>
      <c r="E1364" s="42"/>
    </row>
    <row r="1365" spans="1:5" ht="15" customHeight="1" x14ac:dyDescent="0.45">
      <c r="A1365" s="38"/>
      <c r="B1365"/>
      <c r="C1365" s="6"/>
      <c r="D1365" s="46"/>
      <c r="E1365" s="42"/>
    </row>
    <row r="1366" spans="1:5" ht="15" customHeight="1" x14ac:dyDescent="0.45">
      <c r="A1366" s="38"/>
      <c r="B1366"/>
      <c r="C1366" s="6"/>
      <c r="D1366" s="46"/>
      <c r="E1366" s="42"/>
    </row>
    <row r="1367" spans="1:5" ht="15" customHeight="1" x14ac:dyDescent="0.45">
      <c r="A1367" s="38"/>
      <c r="B1367"/>
      <c r="C1367" s="6"/>
      <c r="D1367" s="46"/>
      <c r="E1367" s="42"/>
    </row>
    <row r="1368" spans="1:5" ht="15" customHeight="1" x14ac:dyDescent="0.45">
      <c r="A1368" s="38"/>
      <c r="B1368"/>
      <c r="C1368" s="6"/>
      <c r="D1368" s="46"/>
      <c r="E1368" s="42"/>
    </row>
    <row r="1369" spans="1:5" ht="15" customHeight="1" x14ac:dyDescent="0.45">
      <c r="A1369" s="38"/>
      <c r="B1369"/>
      <c r="C1369" s="6"/>
      <c r="D1369" s="46"/>
      <c r="E1369" s="42"/>
    </row>
    <row r="1370" spans="1:5" ht="15" customHeight="1" x14ac:dyDescent="0.45">
      <c r="A1370" s="38"/>
      <c r="B1370"/>
      <c r="C1370" s="6"/>
      <c r="D1370" s="46"/>
      <c r="E1370" s="42"/>
    </row>
    <row r="1371" spans="1:5" ht="15" customHeight="1" x14ac:dyDescent="0.45">
      <c r="A1371" s="38"/>
      <c r="B1371"/>
      <c r="C1371" s="6"/>
      <c r="D1371" s="46"/>
      <c r="E1371" s="42"/>
    </row>
    <row r="1372" spans="1:5" ht="15" customHeight="1" x14ac:dyDescent="0.45">
      <c r="A1372" s="38"/>
      <c r="B1372"/>
      <c r="C1372" s="6"/>
      <c r="D1372" s="46"/>
      <c r="E1372" s="42"/>
    </row>
    <row r="1373" spans="1:5" ht="15" customHeight="1" x14ac:dyDescent="0.45">
      <c r="A1373" s="38"/>
      <c r="B1373"/>
      <c r="C1373" s="6"/>
      <c r="D1373" s="46"/>
      <c r="E1373" s="42"/>
    </row>
    <row r="1374" spans="1:5" ht="15" customHeight="1" x14ac:dyDescent="0.45">
      <c r="A1374" s="38"/>
      <c r="B1374"/>
      <c r="C1374" s="6"/>
      <c r="D1374" s="46"/>
      <c r="E1374" s="42"/>
    </row>
    <row r="1375" spans="1:5" ht="15" customHeight="1" x14ac:dyDescent="0.45">
      <c r="A1375" s="38"/>
      <c r="B1375"/>
      <c r="C1375" s="6"/>
      <c r="D1375" s="46"/>
      <c r="E1375" s="42"/>
    </row>
    <row r="1376" spans="1:5" ht="15" customHeight="1" x14ac:dyDescent="0.45">
      <c r="A1376" s="38"/>
      <c r="B1376"/>
      <c r="C1376" s="6"/>
      <c r="D1376" s="46"/>
      <c r="E1376" s="42"/>
    </row>
    <row r="1377" spans="1:5" ht="15" customHeight="1" x14ac:dyDescent="0.45">
      <c r="A1377" s="38"/>
      <c r="B1377"/>
      <c r="C1377" s="6"/>
      <c r="D1377" s="46"/>
      <c r="E1377" s="42"/>
    </row>
    <row r="1378" spans="1:5" ht="15" customHeight="1" x14ac:dyDescent="0.45">
      <c r="A1378" s="38"/>
      <c r="B1378"/>
      <c r="C1378" s="6"/>
      <c r="D1378" s="46"/>
      <c r="E1378" s="42"/>
    </row>
    <row r="1379" spans="1:5" ht="15" customHeight="1" x14ac:dyDescent="0.45">
      <c r="A1379" s="38"/>
      <c r="B1379"/>
      <c r="C1379" s="6"/>
      <c r="D1379" s="46"/>
      <c r="E1379" s="42"/>
    </row>
    <row r="1380" spans="1:5" ht="15" customHeight="1" x14ac:dyDescent="0.45">
      <c r="A1380" s="38"/>
      <c r="B1380"/>
      <c r="C1380" s="6"/>
      <c r="D1380" s="46"/>
      <c r="E1380" s="42"/>
    </row>
    <row r="1381" spans="1:5" ht="15" customHeight="1" x14ac:dyDescent="0.45">
      <c r="A1381" s="38"/>
      <c r="B1381"/>
      <c r="C1381" s="6"/>
      <c r="D1381" s="46"/>
      <c r="E1381" s="42"/>
    </row>
    <row r="1382" spans="1:5" ht="15" customHeight="1" x14ac:dyDescent="0.45">
      <c r="A1382" s="38"/>
      <c r="B1382"/>
      <c r="C1382" s="6"/>
      <c r="D1382" s="46"/>
      <c r="E1382" s="42"/>
    </row>
    <row r="1383" spans="1:5" ht="15" customHeight="1" x14ac:dyDescent="0.45">
      <c r="A1383" s="38"/>
      <c r="B1383"/>
      <c r="C1383" s="6"/>
      <c r="D1383" s="46"/>
      <c r="E1383" s="42"/>
    </row>
    <row r="1384" spans="1:5" ht="15" customHeight="1" x14ac:dyDescent="0.45">
      <c r="A1384" s="38"/>
      <c r="B1384"/>
      <c r="C1384" s="6"/>
      <c r="D1384" s="46"/>
      <c r="E1384" s="42"/>
    </row>
    <row r="1385" spans="1:5" ht="15" customHeight="1" x14ac:dyDescent="0.45">
      <c r="A1385" s="38"/>
      <c r="B1385"/>
      <c r="C1385" s="6"/>
      <c r="D1385" s="46"/>
      <c r="E1385" s="42"/>
    </row>
    <row r="1386" spans="1:5" ht="15" customHeight="1" x14ac:dyDescent="0.45">
      <c r="A1386" s="38"/>
      <c r="B1386"/>
      <c r="C1386" s="6"/>
      <c r="D1386" s="46"/>
      <c r="E1386" s="42"/>
    </row>
    <row r="1387" spans="1:5" ht="15" customHeight="1" x14ac:dyDescent="0.45">
      <c r="A1387" s="38"/>
      <c r="B1387"/>
      <c r="C1387" s="6"/>
      <c r="D1387" s="46"/>
      <c r="E1387" s="42"/>
    </row>
    <row r="1388" spans="1:5" ht="15" customHeight="1" x14ac:dyDescent="0.45">
      <c r="A1388" s="38"/>
      <c r="B1388"/>
      <c r="C1388" s="6"/>
      <c r="D1388" s="46"/>
      <c r="E1388" s="42"/>
    </row>
    <row r="1389" spans="1:5" ht="15" customHeight="1" x14ac:dyDescent="0.45">
      <c r="A1389" s="38"/>
      <c r="B1389"/>
      <c r="C1389" s="6"/>
      <c r="D1389" s="46"/>
      <c r="E1389" s="42"/>
    </row>
    <row r="1390" spans="1:5" ht="15" customHeight="1" x14ac:dyDescent="0.45">
      <c r="A1390" s="38"/>
      <c r="B1390"/>
      <c r="C1390" s="6"/>
      <c r="D1390" s="46"/>
      <c r="E1390" s="42"/>
    </row>
    <row r="1391" spans="1:5" ht="15" customHeight="1" x14ac:dyDescent="0.45">
      <c r="A1391" s="38"/>
      <c r="B1391"/>
      <c r="C1391" s="6"/>
      <c r="D1391" s="46"/>
      <c r="E1391" s="42"/>
    </row>
    <row r="1392" spans="1:5" ht="15" customHeight="1" x14ac:dyDescent="0.45">
      <c r="A1392" s="38"/>
      <c r="B1392"/>
      <c r="C1392" s="6"/>
      <c r="D1392" s="46"/>
      <c r="E1392" s="42"/>
    </row>
    <row r="1393" spans="1:5" ht="15" customHeight="1" x14ac:dyDescent="0.45">
      <c r="A1393" s="38"/>
      <c r="B1393"/>
      <c r="C1393" s="6"/>
      <c r="D1393" s="46"/>
      <c r="E1393" s="42"/>
    </row>
    <row r="1394" spans="1:5" ht="15" customHeight="1" x14ac:dyDescent="0.45">
      <c r="A1394" s="38"/>
      <c r="B1394"/>
      <c r="C1394" s="6"/>
      <c r="D1394" s="46"/>
      <c r="E1394" s="42"/>
    </row>
    <row r="1395" spans="1:5" ht="15" customHeight="1" x14ac:dyDescent="0.45">
      <c r="A1395" s="38"/>
      <c r="B1395"/>
      <c r="C1395" s="6"/>
      <c r="D1395" s="46"/>
      <c r="E1395" s="42"/>
    </row>
    <row r="1396" spans="1:5" ht="15" customHeight="1" x14ac:dyDescent="0.45">
      <c r="A1396" s="38"/>
      <c r="B1396"/>
      <c r="C1396" s="6"/>
      <c r="D1396" s="46"/>
      <c r="E1396" s="42"/>
    </row>
    <row r="1397" spans="1:5" ht="15" customHeight="1" x14ac:dyDescent="0.45">
      <c r="A1397" s="38"/>
      <c r="B1397"/>
      <c r="C1397" s="6"/>
      <c r="D1397" s="46"/>
      <c r="E1397" s="42"/>
    </row>
    <row r="1398" spans="1:5" ht="15" customHeight="1" x14ac:dyDescent="0.45">
      <c r="A1398" s="38"/>
      <c r="B1398"/>
      <c r="C1398" s="6"/>
      <c r="D1398" s="46"/>
      <c r="E1398" s="42"/>
    </row>
    <row r="1399" spans="1:5" ht="15" customHeight="1" x14ac:dyDescent="0.45">
      <c r="A1399" s="38"/>
      <c r="B1399"/>
      <c r="C1399" s="6"/>
      <c r="D1399" s="46"/>
      <c r="E1399" s="42"/>
    </row>
    <row r="1400" spans="1:5" ht="15" customHeight="1" x14ac:dyDescent="0.45">
      <c r="A1400" s="38"/>
      <c r="B1400"/>
      <c r="C1400" s="6"/>
      <c r="D1400" s="46"/>
      <c r="E1400" s="42"/>
    </row>
    <row r="1401" spans="1:5" ht="15" customHeight="1" x14ac:dyDescent="0.45">
      <c r="A1401" s="38"/>
      <c r="B1401"/>
      <c r="C1401" s="6"/>
      <c r="D1401" s="46"/>
      <c r="E1401" s="42"/>
    </row>
    <row r="1402" spans="1:5" ht="15" customHeight="1" x14ac:dyDescent="0.45">
      <c r="A1402" s="38"/>
      <c r="B1402"/>
      <c r="C1402" s="6"/>
      <c r="D1402" s="46"/>
      <c r="E1402" s="42"/>
    </row>
    <row r="1403" spans="1:5" ht="15" customHeight="1" x14ac:dyDescent="0.45">
      <c r="A1403" s="38"/>
      <c r="B1403"/>
      <c r="C1403" s="6"/>
      <c r="D1403" s="46"/>
      <c r="E1403" s="42"/>
    </row>
    <row r="1404" spans="1:5" ht="15" customHeight="1" x14ac:dyDescent="0.45">
      <c r="A1404" s="38"/>
      <c r="B1404"/>
      <c r="C1404" s="6"/>
      <c r="D1404" s="46"/>
      <c r="E1404" s="42"/>
    </row>
    <row r="1405" spans="1:5" ht="15" customHeight="1" x14ac:dyDescent="0.45">
      <c r="A1405" s="38"/>
      <c r="B1405"/>
      <c r="C1405" s="6"/>
      <c r="D1405" s="46"/>
      <c r="E1405" s="42"/>
    </row>
    <row r="1406" spans="1:5" ht="15" customHeight="1" x14ac:dyDescent="0.45">
      <c r="A1406" s="38"/>
      <c r="B1406"/>
      <c r="C1406" s="6"/>
      <c r="D1406" s="46"/>
      <c r="E1406" s="42"/>
    </row>
    <row r="1407" spans="1:5" ht="15" customHeight="1" x14ac:dyDescent="0.45">
      <c r="A1407" s="38"/>
      <c r="B1407"/>
      <c r="C1407" s="6"/>
      <c r="D1407" s="46"/>
      <c r="E1407" s="42"/>
    </row>
    <row r="1408" spans="1:5" ht="15" customHeight="1" x14ac:dyDescent="0.45">
      <c r="A1408" s="38"/>
      <c r="B1408"/>
      <c r="C1408" s="6"/>
      <c r="D1408" s="46"/>
      <c r="E1408" s="42"/>
    </row>
    <row r="1409" spans="1:5" ht="15" customHeight="1" x14ac:dyDescent="0.45">
      <c r="A1409" s="38"/>
      <c r="B1409"/>
      <c r="C1409" s="6"/>
      <c r="D1409" s="46"/>
      <c r="E1409" s="42"/>
    </row>
    <row r="1410" spans="1:5" ht="15" customHeight="1" x14ac:dyDescent="0.45">
      <c r="A1410" s="38"/>
      <c r="B1410"/>
      <c r="C1410" s="6"/>
      <c r="D1410" s="46"/>
      <c r="E1410" s="42"/>
    </row>
    <row r="1411" spans="1:5" ht="15" customHeight="1" x14ac:dyDescent="0.45">
      <c r="A1411" s="38"/>
      <c r="B1411"/>
      <c r="C1411" s="6"/>
      <c r="D1411" s="46"/>
      <c r="E1411" s="42"/>
    </row>
    <row r="1412" spans="1:5" ht="15" customHeight="1" x14ac:dyDescent="0.45">
      <c r="A1412" s="38"/>
      <c r="B1412"/>
      <c r="C1412" s="6"/>
      <c r="D1412" s="46"/>
      <c r="E1412" s="42"/>
    </row>
    <row r="1413" spans="1:5" ht="15" customHeight="1" x14ac:dyDescent="0.45">
      <c r="A1413" s="38"/>
      <c r="B1413"/>
      <c r="C1413" s="6"/>
      <c r="D1413" s="46"/>
      <c r="E1413" s="42"/>
    </row>
    <row r="1414" spans="1:5" ht="15" customHeight="1" x14ac:dyDescent="0.45">
      <c r="A1414" s="38"/>
      <c r="B1414"/>
      <c r="C1414" s="6"/>
      <c r="D1414" s="46"/>
      <c r="E1414" s="42"/>
    </row>
    <row r="1415" spans="1:5" ht="15" customHeight="1" x14ac:dyDescent="0.45">
      <c r="A1415" s="38"/>
      <c r="B1415"/>
      <c r="C1415" s="6"/>
      <c r="D1415" s="46"/>
      <c r="E1415" s="42"/>
    </row>
    <row r="1416" spans="1:5" ht="15" customHeight="1" x14ac:dyDescent="0.45">
      <c r="A1416" s="38"/>
      <c r="B1416"/>
      <c r="C1416" s="6"/>
      <c r="D1416" s="46"/>
      <c r="E1416" s="42"/>
    </row>
    <row r="1417" spans="1:5" ht="15" customHeight="1" x14ac:dyDescent="0.45">
      <c r="A1417" s="38"/>
      <c r="B1417"/>
      <c r="C1417" s="6"/>
      <c r="D1417" s="46"/>
      <c r="E1417" s="42"/>
    </row>
    <row r="1418" spans="1:5" ht="15" customHeight="1" x14ac:dyDescent="0.45">
      <c r="A1418" s="38"/>
      <c r="B1418"/>
      <c r="C1418" s="6"/>
      <c r="D1418" s="46"/>
      <c r="E1418" s="42"/>
    </row>
    <row r="1419" spans="1:5" ht="15" customHeight="1" x14ac:dyDescent="0.45">
      <c r="A1419" s="38"/>
      <c r="B1419"/>
      <c r="C1419" s="6"/>
      <c r="D1419" s="46"/>
      <c r="E1419" s="42"/>
    </row>
    <row r="1420" spans="1:5" ht="15" customHeight="1" x14ac:dyDescent="0.45">
      <c r="A1420" s="38"/>
      <c r="B1420"/>
      <c r="C1420" s="6"/>
      <c r="D1420" s="46"/>
      <c r="E1420" s="42"/>
    </row>
    <row r="1421" spans="1:5" ht="15" customHeight="1" x14ac:dyDescent="0.45">
      <c r="A1421" s="38"/>
      <c r="B1421"/>
      <c r="C1421" s="6"/>
      <c r="D1421" s="46"/>
      <c r="E1421" s="42"/>
    </row>
    <row r="1422" spans="1:5" ht="15" customHeight="1" x14ac:dyDescent="0.45">
      <c r="A1422" s="38"/>
      <c r="B1422"/>
      <c r="C1422" s="6"/>
      <c r="D1422" s="46"/>
      <c r="E1422" s="42"/>
    </row>
    <row r="1423" spans="1:5" ht="15" customHeight="1" x14ac:dyDescent="0.45">
      <c r="A1423" s="38"/>
      <c r="B1423"/>
      <c r="C1423" s="6"/>
      <c r="D1423" s="46"/>
      <c r="E1423" s="42"/>
    </row>
    <row r="1424" spans="1:5" ht="15" customHeight="1" x14ac:dyDescent="0.45">
      <c r="A1424" s="38"/>
      <c r="B1424"/>
      <c r="C1424" s="6"/>
      <c r="D1424" s="46"/>
      <c r="E1424" s="42"/>
    </row>
    <row r="1425" spans="1:5" ht="15" customHeight="1" x14ac:dyDescent="0.45">
      <c r="A1425" s="38"/>
      <c r="B1425"/>
      <c r="C1425" s="6"/>
      <c r="D1425" s="46"/>
      <c r="E1425" s="42"/>
    </row>
    <row r="1426" spans="1:5" ht="15" customHeight="1" x14ac:dyDescent="0.45">
      <c r="A1426" s="38"/>
      <c r="B1426"/>
      <c r="C1426" s="6"/>
      <c r="D1426" s="46"/>
      <c r="E1426" s="42"/>
    </row>
    <row r="1427" spans="1:5" ht="15" customHeight="1" x14ac:dyDescent="0.45">
      <c r="A1427" s="38"/>
      <c r="B1427"/>
      <c r="C1427" s="6"/>
      <c r="D1427" s="46"/>
      <c r="E1427" s="42"/>
    </row>
    <row r="1428" spans="1:5" ht="15" customHeight="1" x14ac:dyDescent="0.45">
      <c r="A1428" s="38"/>
      <c r="B1428"/>
      <c r="C1428" s="6"/>
      <c r="D1428" s="46"/>
      <c r="E1428" s="42"/>
    </row>
    <row r="1429" spans="1:5" ht="15" customHeight="1" x14ac:dyDescent="0.45">
      <c r="A1429" s="38"/>
      <c r="B1429"/>
      <c r="C1429" s="6"/>
      <c r="D1429" s="46"/>
      <c r="E1429" s="42"/>
    </row>
    <row r="1430" spans="1:5" ht="15" customHeight="1" x14ac:dyDescent="0.45">
      <c r="A1430" s="38"/>
      <c r="B1430"/>
      <c r="C1430" s="6"/>
      <c r="D1430" s="46"/>
      <c r="E1430" s="42"/>
    </row>
    <row r="1431" spans="1:5" ht="15" customHeight="1" x14ac:dyDescent="0.45">
      <c r="A1431" s="38"/>
      <c r="B1431"/>
      <c r="C1431" s="6"/>
      <c r="D1431" s="46"/>
      <c r="E1431" s="42"/>
    </row>
    <row r="1432" spans="1:5" ht="15" customHeight="1" x14ac:dyDescent="0.45">
      <c r="A1432" s="38"/>
      <c r="B1432"/>
      <c r="C1432" s="6"/>
      <c r="D1432" s="46"/>
      <c r="E1432" s="42"/>
    </row>
    <row r="1433" spans="1:5" ht="15" customHeight="1" x14ac:dyDescent="0.45">
      <c r="A1433" s="38"/>
      <c r="B1433"/>
      <c r="C1433" s="6"/>
      <c r="D1433" s="46"/>
      <c r="E1433" s="42"/>
    </row>
    <row r="1434" spans="1:5" ht="15" customHeight="1" x14ac:dyDescent="0.45">
      <c r="A1434" s="38"/>
      <c r="B1434"/>
      <c r="C1434" s="6"/>
      <c r="D1434" s="46"/>
      <c r="E1434" s="42"/>
    </row>
    <row r="1435" spans="1:5" ht="15" customHeight="1" x14ac:dyDescent="0.45">
      <c r="A1435" s="38"/>
      <c r="B1435"/>
      <c r="C1435" s="6"/>
      <c r="D1435" s="46"/>
      <c r="E1435" s="42"/>
    </row>
    <row r="1436" spans="1:5" ht="15" customHeight="1" x14ac:dyDescent="0.45">
      <c r="A1436" s="38"/>
      <c r="B1436"/>
      <c r="C1436" s="6"/>
      <c r="D1436" s="46"/>
      <c r="E1436" s="42"/>
    </row>
    <row r="1437" spans="1:5" ht="15" customHeight="1" x14ac:dyDescent="0.45">
      <c r="A1437" s="38"/>
      <c r="B1437"/>
      <c r="C1437" s="6"/>
      <c r="D1437" s="46"/>
      <c r="E1437" s="42"/>
    </row>
    <row r="1438" spans="1:5" ht="15" customHeight="1" x14ac:dyDescent="0.45">
      <c r="A1438" s="38"/>
      <c r="B1438"/>
      <c r="C1438" s="6"/>
      <c r="D1438" s="46"/>
      <c r="E1438" s="42"/>
    </row>
    <row r="1439" spans="1:5" ht="15" customHeight="1" x14ac:dyDescent="0.45">
      <c r="A1439" s="38"/>
      <c r="B1439"/>
      <c r="C1439" s="6"/>
      <c r="D1439" s="46"/>
      <c r="E1439" s="42"/>
    </row>
    <row r="1440" spans="1:5" ht="15" customHeight="1" x14ac:dyDescent="0.45">
      <c r="A1440" s="38"/>
      <c r="B1440"/>
      <c r="C1440" s="6"/>
      <c r="D1440" s="46"/>
      <c r="E1440" s="42"/>
    </row>
    <row r="1441" spans="1:5" ht="15" customHeight="1" x14ac:dyDescent="0.45">
      <c r="A1441" s="38"/>
      <c r="B1441"/>
      <c r="C1441" s="6"/>
      <c r="D1441" s="46"/>
      <c r="E1441" s="42"/>
    </row>
    <row r="1442" spans="1:5" ht="15" customHeight="1" x14ac:dyDescent="0.45">
      <c r="A1442" s="38"/>
      <c r="B1442"/>
      <c r="C1442" s="6"/>
      <c r="D1442" s="46"/>
      <c r="E1442" s="42"/>
    </row>
    <row r="1443" spans="1:5" ht="15" customHeight="1" x14ac:dyDescent="0.45">
      <c r="A1443" s="38"/>
      <c r="B1443"/>
      <c r="C1443" s="6"/>
      <c r="D1443" s="46"/>
      <c r="E1443" s="42"/>
    </row>
    <row r="1444" spans="1:5" ht="15" customHeight="1" x14ac:dyDescent="0.45">
      <c r="A1444" s="38"/>
      <c r="B1444"/>
      <c r="C1444" s="6"/>
      <c r="D1444" s="46"/>
      <c r="E1444" s="42"/>
    </row>
    <row r="1445" spans="1:5" ht="15" customHeight="1" x14ac:dyDescent="0.45">
      <c r="A1445" s="38"/>
      <c r="B1445"/>
      <c r="C1445" s="6"/>
      <c r="D1445" s="46"/>
      <c r="E1445" s="42"/>
    </row>
    <row r="1446" spans="1:5" ht="15" customHeight="1" x14ac:dyDescent="0.45">
      <c r="A1446" s="38"/>
      <c r="B1446"/>
      <c r="C1446" s="6"/>
      <c r="D1446" s="46"/>
      <c r="E1446" s="42"/>
    </row>
    <row r="1447" spans="1:5" ht="15" customHeight="1" x14ac:dyDescent="0.45">
      <c r="A1447" s="38"/>
      <c r="B1447"/>
      <c r="C1447" s="6"/>
      <c r="D1447" s="46"/>
      <c r="E1447" s="42"/>
    </row>
    <row r="1448" spans="1:5" ht="15" customHeight="1" x14ac:dyDescent="0.45">
      <c r="A1448" s="38"/>
      <c r="B1448"/>
      <c r="C1448" s="6"/>
      <c r="D1448" s="46"/>
      <c r="E1448" s="42"/>
    </row>
    <row r="1449" spans="1:5" ht="15" customHeight="1" x14ac:dyDescent="0.45">
      <c r="A1449" s="38"/>
      <c r="B1449"/>
      <c r="C1449" s="6"/>
      <c r="D1449" s="46"/>
      <c r="E1449" s="42"/>
    </row>
    <row r="1450" spans="1:5" ht="15" customHeight="1" x14ac:dyDescent="0.45">
      <c r="A1450" s="38"/>
      <c r="B1450"/>
      <c r="C1450" s="6"/>
      <c r="D1450" s="46"/>
      <c r="E1450" s="42"/>
    </row>
    <row r="1451" spans="1:5" ht="15" customHeight="1" x14ac:dyDescent="0.45">
      <c r="A1451" s="38"/>
      <c r="B1451"/>
      <c r="C1451" s="6"/>
      <c r="D1451" s="46"/>
      <c r="E1451" s="42"/>
    </row>
    <row r="1452" spans="1:5" ht="15" customHeight="1" x14ac:dyDescent="0.45">
      <c r="A1452" s="38"/>
      <c r="B1452"/>
      <c r="C1452" s="6"/>
      <c r="D1452" s="46"/>
      <c r="E1452" s="42"/>
    </row>
    <row r="1453" spans="1:5" ht="15" customHeight="1" x14ac:dyDescent="0.45">
      <c r="A1453" s="38"/>
      <c r="B1453"/>
      <c r="C1453" s="6"/>
      <c r="D1453" s="46"/>
      <c r="E1453" s="42"/>
    </row>
    <row r="1454" spans="1:5" ht="15" customHeight="1" x14ac:dyDescent="0.45">
      <c r="A1454" s="38"/>
      <c r="B1454"/>
      <c r="C1454" s="6"/>
      <c r="D1454" s="46"/>
      <c r="E1454" s="42"/>
    </row>
    <row r="1455" spans="1:5" ht="15" customHeight="1" x14ac:dyDescent="0.45">
      <c r="A1455" s="38"/>
      <c r="B1455"/>
      <c r="C1455" s="6"/>
      <c r="D1455" s="46"/>
      <c r="E1455" s="42"/>
    </row>
    <row r="1456" spans="1:5" ht="15" customHeight="1" x14ac:dyDescent="0.45">
      <c r="A1456" s="38"/>
      <c r="B1456"/>
      <c r="C1456" s="6"/>
      <c r="D1456" s="46"/>
      <c r="E1456" s="42"/>
    </row>
    <row r="1457" spans="1:5" ht="15" customHeight="1" x14ac:dyDescent="0.45">
      <c r="A1457" s="38"/>
      <c r="B1457"/>
      <c r="C1457" s="6"/>
      <c r="D1457" s="46"/>
      <c r="E1457" s="42"/>
    </row>
    <row r="1458" spans="1:5" ht="15" customHeight="1" x14ac:dyDescent="0.45">
      <c r="A1458" s="38"/>
      <c r="B1458"/>
      <c r="C1458" s="6"/>
      <c r="D1458" s="46"/>
      <c r="E1458" s="42"/>
    </row>
    <row r="1459" spans="1:5" ht="15" customHeight="1" x14ac:dyDescent="0.45">
      <c r="A1459" s="38"/>
      <c r="B1459"/>
      <c r="C1459" s="6"/>
      <c r="D1459" s="46"/>
      <c r="E1459" s="42"/>
    </row>
    <row r="1460" spans="1:5" ht="15" customHeight="1" x14ac:dyDescent="0.45">
      <c r="A1460" s="38"/>
      <c r="B1460"/>
      <c r="C1460" s="6"/>
      <c r="D1460" s="46"/>
      <c r="E1460" s="42"/>
    </row>
    <row r="1461" spans="1:5" ht="15" customHeight="1" x14ac:dyDescent="0.45">
      <c r="A1461" s="38"/>
      <c r="B1461"/>
      <c r="C1461" s="6"/>
      <c r="D1461" s="46"/>
      <c r="E1461" s="42"/>
    </row>
    <row r="1462" spans="1:5" ht="15" customHeight="1" x14ac:dyDescent="0.45">
      <c r="A1462" s="38"/>
      <c r="B1462"/>
      <c r="C1462" s="6"/>
      <c r="D1462" s="46"/>
      <c r="E1462" s="42"/>
    </row>
    <row r="1463" spans="1:5" ht="15" customHeight="1" x14ac:dyDescent="0.45">
      <c r="A1463" s="38"/>
      <c r="B1463"/>
      <c r="C1463" s="6"/>
      <c r="D1463" s="46"/>
      <c r="E1463" s="42"/>
    </row>
    <row r="1464" spans="1:5" ht="15" customHeight="1" x14ac:dyDescent="0.45">
      <c r="A1464" s="38"/>
      <c r="B1464"/>
      <c r="C1464" s="6"/>
      <c r="D1464" s="46"/>
      <c r="E1464" s="42"/>
    </row>
    <row r="1465" spans="1:5" ht="15" customHeight="1" x14ac:dyDescent="0.45">
      <c r="A1465" s="38"/>
      <c r="B1465"/>
      <c r="C1465" s="6"/>
      <c r="D1465" s="46"/>
      <c r="E1465" s="42"/>
    </row>
    <row r="1466" spans="1:5" ht="15" customHeight="1" x14ac:dyDescent="0.45">
      <c r="A1466" s="38"/>
      <c r="B1466"/>
      <c r="C1466" s="6"/>
      <c r="D1466" s="46"/>
      <c r="E1466" s="42"/>
    </row>
    <row r="1467" spans="1:5" ht="15" customHeight="1" x14ac:dyDescent="0.45">
      <c r="A1467" s="38"/>
      <c r="B1467"/>
      <c r="C1467" s="6"/>
      <c r="D1467" s="46"/>
      <c r="E1467" s="42"/>
    </row>
    <row r="1468" spans="1:5" ht="15" customHeight="1" x14ac:dyDescent="0.45">
      <c r="A1468" s="38"/>
      <c r="B1468"/>
      <c r="C1468" s="6"/>
      <c r="D1468" s="46"/>
      <c r="E1468" s="42"/>
    </row>
    <row r="1469" spans="1:5" ht="15" customHeight="1" x14ac:dyDescent="0.45">
      <c r="A1469" s="38"/>
      <c r="B1469"/>
      <c r="C1469" s="6"/>
      <c r="D1469" s="46"/>
      <c r="E1469" s="42"/>
    </row>
    <row r="1470" spans="1:5" ht="15" customHeight="1" x14ac:dyDescent="0.45">
      <c r="A1470" s="38"/>
      <c r="B1470"/>
      <c r="C1470" s="6"/>
      <c r="D1470" s="46"/>
      <c r="E1470" s="42"/>
    </row>
    <row r="1471" spans="1:5" ht="15" customHeight="1" x14ac:dyDescent="0.45">
      <c r="A1471" s="38"/>
      <c r="B1471"/>
      <c r="C1471" s="6"/>
      <c r="D1471" s="46"/>
      <c r="E1471" s="42"/>
    </row>
    <row r="1472" spans="1:5" ht="15" customHeight="1" x14ac:dyDescent="0.45">
      <c r="A1472" s="38"/>
      <c r="B1472"/>
      <c r="C1472" s="6"/>
      <c r="D1472" s="46"/>
      <c r="E1472" s="42"/>
    </row>
    <row r="1473" spans="1:5" ht="15" customHeight="1" x14ac:dyDescent="0.45">
      <c r="A1473" s="38"/>
      <c r="B1473"/>
      <c r="C1473" s="6"/>
      <c r="D1473" s="46"/>
      <c r="E1473" s="42"/>
    </row>
    <row r="1474" spans="1:5" ht="15" customHeight="1" x14ac:dyDescent="0.45">
      <c r="A1474" s="38"/>
      <c r="B1474"/>
      <c r="C1474" s="6"/>
      <c r="D1474" s="46"/>
      <c r="E1474" s="42"/>
    </row>
    <row r="1475" spans="1:5" ht="15" customHeight="1" x14ac:dyDescent="0.45">
      <c r="A1475" s="38"/>
      <c r="B1475"/>
      <c r="C1475" s="6"/>
      <c r="D1475" s="46"/>
      <c r="E1475" s="42"/>
    </row>
    <row r="1476" spans="1:5" ht="15" customHeight="1" x14ac:dyDescent="0.45">
      <c r="A1476" s="38"/>
      <c r="B1476"/>
      <c r="C1476" s="6"/>
      <c r="D1476" s="46"/>
      <c r="E1476" s="42"/>
    </row>
    <row r="1477" spans="1:5" ht="15" customHeight="1" x14ac:dyDescent="0.45">
      <c r="A1477" s="38"/>
      <c r="B1477"/>
      <c r="C1477" s="6"/>
      <c r="D1477" s="46"/>
      <c r="E1477" s="42"/>
    </row>
    <row r="1478" spans="1:5" ht="15" customHeight="1" x14ac:dyDescent="0.45">
      <c r="A1478" s="38"/>
      <c r="B1478"/>
      <c r="C1478" s="6"/>
      <c r="D1478" s="46"/>
      <c r="E1478" s="42"/>
    </row>
    <row r="1479" spans="1:5" ht="15" customHeight="1" x14ac:dyDescent="0.45">
      <c r="A1479" s="38"/>
      <c r="B1479"/>
      <c r="C1479" s="6"/>
      <c r="D1479" s="46"/>
      <c r="E1479" s="42"/>
    </row>
    <row r="1480" spans="1:5" ht="15" customHeight="1" x14ac:dyDescent="0.45">
      <c r="A1480" s="38"/>
      <c r="B1480"/>
      <c r="C1480" s="6"/>
      <c r="D1480" s="46"/>
      <c r="E1480" s="42"/>
    </row>
    <row r="1481" spans="1:5" ht="15" customHeight="1" x14ac:dyDescent="0.45">
      <c r="A1481" s="38"/>
      <c r="B1481"/>
      <c r="C1481" s="6"/>
      <c r="D1481" s="46"/>
      <c r="E1481" s="42"/>
    </row>
    <row r="1482" spans="1:5" ht="15" customHeight="1" x14ac:dyDescent="0.45">
      <c r="A1482" s="38"/>
      <c r="B1482"/>
      <c r="C1482" s="6"/>
      <c r="D1482" s="46"/>
      <c r="E1482" s="42"/>
    </row>
    <row r="1483" spans="1:5" ht="15" customHeight="1" x14ac:dyDescent="0.45">
      <c r="A1483" s="38"/>
      <c r="B1483"/>
      <c r="C1483" s="6"/>
      <c r="D1483" s="46"/>
      <c r="E1483" s="42"/>
    </row>
    <row r="1484" spans="1:5" ht="15" customHeight="1" x14ac:dyDescent="0.45">
      <c r="A1484" s="38"/>
      <c r="B1484"/>
      <c r="C1484" s="6"/>
      <c r="D1484" s="46"/>
      <c r="E1484" s="42"/>
    </row>
    <row r="1485" spans="1:5" ht="15" customHeight="1" x14ac:dyDescent="0.45">
      <c r="A1485" s="38"/>
      <c r="B1485"/>
      <c r="C1485" s="6"/>
      <c r="D1485" s="46"/>
      <c r="E1485" s="42"/>
    </row>
    <row r="1486" spans="1:5" ht="15" customHeight="1" x14ac:dyDescent="0.45">
      <c r="A1486" s="38"/>
      <c r="B1486"/>
      <c r="C1486" s="6"/>
      <c r="D1486" s="46"/>
      <c r="E1486" s="42"/>
    </row>
    <row r="1487" spans="1:5" ht="15" customHeight="1" x14ac:dyDescent="0.45">
      <c r="A1487" s="38"/>
      <c r="B1487"/>
      <c r="C1487" s="6"/>
      <c r="D1487" s="46"/>
      <c r="E1487" s="42"/>
    </row>
    <row r="1488" spans="1:5" ht="15" customHeight="1" x14ac:dyDescent="0.45">
      <c r="A1488" s="38"/>
      <c r="B1488"/>
      <c r="C1488" s="6"/>
      <c r="D1488" s="46"/>
      <c r="E1488" s="42"/>
    </row>
    <row r="1489" spans="1:5" ht="15" customHeight="1" x14ac:dyDescent="0.45">
      <c r="A1489" s="38"/>
      <c r="B1489"/>
      <c r="C1489" s="6"/>
      <c r="D1489" s="46"/>
      <c r="E1489" s="42"/>
    </row>
    <row r="1490" spans="1:5" ht="15" customHeight="1" x14ac:dyDescent="0.45">
      <c r="A1490" s="38"/>
      <c r="B1490"/>
      <c r="C1490" s="6"/>
      <c r="D1490" s="46"/>
      <c r="E1490" s="42"/>
    </row>
    <row r="1491" spans="1:5" ht="15" customHeight="1" x14ac:dyDescent="0.45">
      <c r="A1491" s="38"/>
      <c r="B1491"/>
      <c r="C1491" s="6"/>
      <c r="D1491" s="46"/>
      <c r="E1491" s="42"/>
    </row>
    <row r="1492" spans="1:5" ht="15" customHeight="1" x14ac:dyDescent="0.45">
      <c r="A1492" s="38"/>
      <c r="B1492"/>
      <c r="C1492" s="6"/>
      <c r="D1492" s="46"/>
      <c r="E1492" s="42"/>
    </row>
    <row r="1493" spans="1:5" ht="15" customHeight="1" x14ac:dyDescent="0.45">
      <c r="A1493" s="38"/>
      <c r="B1493"/>
      <c r="C1493" s="6"/>
      <c r="D1493" s="46"/>
      <c r="E1493" s="42"/>
    </row>
    <row r="1494" spans="1:5" ht="15" customHeight="1" x14ac:dyDescent="0.45">
      <c r="A1494" s="38"/>
      <c r="B1494"/>
      <c r="C1494" s="6"/>
      <c r="D1494" s="46"/>
      <c r="E1494" s="42"/>
    </row>
    <row r="1495" spans="1:5" ht="15" customHeight="1" x14ac:dyDescent="0.45">
      <c r="A1495" s="38"/>
      <c r="B1495"/>
      <c r="C1495" s="6"/>
      <c r="D1495" s="46"/>
      <c r="E1495" s="42"/>
    </row>
    <row r="1496" spans="1:5" ht="15" customHeight="1" x14ac:dyDescent="0.45">
      <c r="A1496" s="38"/>
      <c r="B1496"/>
      <c r="C1496" s="6"/>
      <c r="D1496" s="46"/>
      <c r="E1496" s="42"/>
    </row>
    <row r="1497" spans="1:5" ht="15" customHeight="1" x14ac:dyDescent="0.45">
      <c r="A1497" s="38"/>
      <c r="B1497"/>
      <c r="C1497" s="6"/>
      <c r="D1497" s="46"/>
      <c r="E1497" s="42"/>
    </row>
    <row r="1498" spans="1:5" ht="15" customHeight="1" x14ac:dyDescent="0.45">
      <c r="A1498" s="38"/>
      <c r="B1498"/>
      <c r="C1498" s="6"/>
      <c r="D1498" s="46"/>
      <c r="E1498" s="42"/>
    </row>
    <row r="1499" spans="1:5" ht="15" customHeight="1" x14ac:dyDescent="0.45">
      <c r="A1499" s="38"/>
      <c r="B1499"/>
      <c r="C1499" s="6"/>
      <c r="D1499" s="46"/>
      <c r="E1499" s="42"/>
    </row>
    <row r="1500" spans="1:5" ht="15" customHeight="1" x14ac:dyDescent="0.45">
      <c r="A1500" s="38"/>
      <c r="B1500"/>
      <c r="C1500" s="6"/>
      <c r="D1500" s="46"/>
      <c r="E1500" s="42"/>
    </row>
    <row r="1501" spans="1:5" ht="15" customHeight="1" x14ac:dyDescent="0.45">
      <c r="A1501" s="38"/>
      <c r="B1501"/>
      <c r="C1501" s="6"/>
      <c r="D1501" s="46"/>
      <c r="E1501" s="42"/>
    </row>
    <row r="1502" spans="1:5" ht="15" customHeight="1" x14ac:dyDescent="0.45">
      <c r="A1502" s="38"/>
      <c r="B1502"/>
      <c r="C1502" s="6"/>
      <c r="D1502" s="46"/>
      <c r="E1502" s="42"/>
    </row>
    <row r="1503" spans="1:5" ht="15" customHeight="1" x14ac:dyDescent="0.45">
      <c r="A1503" s="38"/>
      <c r="B1503"/>
      <c r="C1503" s="6"/>
      <c r="D1503" s="46"/>
      <c r="E1503" s="42"/>
    </row>
    <row r="1504" spans="1:5" ht="15" customHeight="1" x14ac:dyDescent="0.45">
      <c r="A1504" s="38"/>
      <c r="B1504"/>
      <c r="C1504" s="6"/>
      <c r="D1504" s="46"/>
      <c r="E1504" s="42"/>
    </row>
    <row r="1505" spans="1:5" ht="15" customHeight="1" x14ac:dyDescent="0.45">
      <c r="A1505" s="38"/>
      <c r="B1505"/>
      <c r="C1505" s="6"/>
      <c r="D1505" s="46"/>
      <c r="E1505" s="42"/>
    </row>
    <row r="1506" spans="1:5" ht="15" customHeight="1" x14ac:dyDescent="0.45">
      <c r="A1506" s="38"/>
      <c r="B1506"/>
      <c r="C1506" s="6"/>
      <c r="D1506" s="46"/>
      <c r="E1506" s="42"/>
    </row>
    <row r="1507" spans="1:5" ht="15" customHeight="1" x14ac:dyDescent="0.45">
      <c r="A1507" s="38"/>
      <c r="B1507"/>
      <c r="C1507" s="6"/>
      <c r="D1507" s="46"/>
      <c r="E1507" s="42"/>
    </row>
    <row r="1508" spans="1:5" ht="15" customHeight="1" x14ac:dyDescent="0.45">
      <c r="A1508" s="38"/>
      <c r="B1508"/>
      <c r="C1508" s="6"/>
      <c r="D1508" s="46"/>
      <c r="E1508" s="42"/>
    </row>
    <row r="1509" spans="1:5" ht="15" customHeight="1" x14ac:dyDescent="0.45">
      <c r="A1509" s="38"/>
      <c r="B1509"/>
      <c r="C1509" s="6"/>
      <c r="D1509" s="46"/>
      <c r="E1509" s="42"/>
    </row>
    <row r="1510" spans="1:5" ht="15" customHeight="1" x14ac:dyDescent="0.45">
      <c r="A1510" s="38"/>
      <c r="B1510"/>
      <c r="C1510" s="6"/>
      <c r="D1510" s="46"/>
      <c r="E1510" s="42"/>
    </row>
    <row r="1511" spans="1:5" ht="15" customHeight="1" x14ac:dyDescent="0.45">
      <c r="A1511" s="38"/>
      <c r="B1511"/>
      <c r="C1511" s="6"/>
      <c r="D1511" s="46"/>
      <c r="E1511" s="42"/>
    </row>
    <row r="1512" spans="1:5" ht="15" customHeight="1" x14ac:dyDescent="0.45">
      <c r="A1512" s="38"/>
      <c r="B1512"/>
      <c r="C1512" s="6"/>
      <c r="D1512" s="46"/>
      <c r="E1512" s="42"/>
    </row>
    <row r="1513" spans="1:5" ht="15" customHeight="1" x14ac:dyDescent="0.45">
      <c r="A1513" s="38"/>
      <c r="B1513"/>
      <c r="C1513" s="6"/>
      <c r="D1513" s="46"/>
      <c r="E1513" s="42"/>
    </row>
    <row r="1514" spans="1:5" ht="15" customHeight="1" x14ac:dyDescent="0.45">
      <c r="A1514" s="38"/>
      <c r="B1514"/>
      <c r="C1514" s="6"/>
      <c r="D1514" s="46"/>
      <c r="E1514" s="42"/>
    </row>
    <row r="1515" spans="1:5" ht="15" customHeight="1" x14ac:dyDescent="0.45">
      <c r="A1515" s="38"/>
      <c r="B1515"/>
      <c r="C1515" s="6"/>
      <c r="D1515" s="46"/>
      <c r="E1515" s="42"/>
    </row>
    <row r="1516" spans="1:5" ht="15" customHeight="1" x14ac:dyDescent="0.45">
      <c r="A1516" s="38"/>
      <c r="B1516"/>
      <c r="C1516" s="6"/>
      <c r="D1516" s="46"/>
      <c r="E1516" s="42"/>
    </row>
    <row r="1517" spans="1:5" ht="15" customHeight="1" x14ac:dyDescent="0.45">
      <c r="A1517" s="38"/>
      <c r="B1517"/>
      <c r="C1517" s="6"/>
      <c r="D1517" s="46"/>
      <c r="E1517" s="42"/>
    </row>
    <row r="1518" spans="1:5" ht="15" customHeight="1" x14ac:dyDescent="0.45">
      <c r="A1518" s="38"/>
      <c r="B1518"/>
      <c r="C1518" s="6"/>
      <c r="D1518" s="46"/>
      <c r="E1518" s="42"/>
    </row>
    <row r="1519" spans="1:5" ht="15" customHeight="1" x14ac:dyDescent="0.45">
      <c r="A1519" s="38"/>
      <c r="B1519"/>
      <c r="C1519" s="6"/>
      <c r="D1519" s="46"/>
      <c r="E1519" s="42"/>
    </row>
    <row r="1520" spans="1:5" ht="15" customHeight="1" x14ac:dyDescent="0.45">
      <c r="A1520" s="38"/>
      <c r="B1520"/>
      <c r="C1520" s="6"/>
      <c r="D1520" s="46"/>
      <c r="E1520" s="42"/>
    </row>
    <row r="1521" spans="1:5" ht="15" customHeight="1" x14ac:dyDescent="0.45">
      <c r="A1521" s="38"/>
      <c r="B1521"/>
      <c r="C1521" s="6"/>
      <c r="D1521" s="46"/>
      <c r="E1521" s="42"/>
    </row>
    <row r="1522" spans="1:5" ht="15" customHeight="1" x14ac:dyDescent="0.45">
      <c r="A1522" s="38"/>
      <c r="B1522"/>
      <c r="C1522" s="6"/>
      <c r="D1522" s="46"/>
      <c r="E1522" s="42"/>
    </row>
    <row r="1523" spans="1:5" ht="15" customHeight="1" x14ac:dyDescent="0.45">
      <c r="A1523" s="38"/>
      <c r="B1523"/>
      <c r="C1523" s="6"/>
      <c r="D1523" s="46"/>
      <c r="E1523" s="42"/>
    </row>
    <row r="1524" spans="1:5" ht="15" customHeight="1" x14ac:dyDescent="0.45">
      <c r="A1524" s="38"/>
      <c r="B1524"/>
      <c r="C1524" s="6"/>
      <c r="D1524" s="46"/>
      <c r="E1524" s="42"/>
    </row>
    <row r="1525" spans="1:5" ht="15" customHeight="1" x14ac:dyDescent="0.45">
      <c r="A1525" s="38"/>
      <c r="B1525"/>
      <c r="C1525" s="6"/>
      <c r="D1525" s="46"/>
      <c r="E1525" s="42"/>
    </row>
    <row r="1526" spans="1:5" ht="15" customHeight="1" x14ac:dyDescent="0.45">
      <c r="A1526" s="38"/>
      <c r="B1526"/>
      <c r="C1526" s="6"/>
      <c r="D1526" s="46"/>
      <c r="E1526" s="42"/>
    </row>
    <row r="1527" spans="1:5" ht="15" customHeight="1" x14ac:dyDescent="0.45">
      <c r="A1527" s="38"/>
      <c r="B1527"/>
      <c r="C1527" s="6"/>
      <c r="D1527" s="46"/>
      <c r="E1527" s="42"/>
    </row>
    <row r="1528" spans="1:5" ht="15" customHeight="1" x14ac:dyDescent="0.45">
      <c r="A1528" s="38"/>
      <c r="B1528"/>
      <c r="C1528" s="6"/>
      <c r="D1528" s="46"/>
      <c r="E1528" s="42"/>
    </row>
    <row r="1529" spans="1:5" ht="15" customHeight="1" x14ac:dyDescent="0.45">
      <c r="A1529" s="38"/>
      <c r="B1529"/>
      <c r="C1529" s="6"/>
      <c r="D1529" s="46"/>
      <c r="E1529" s="42"/>
    </row>
    <row r="1530" spans="1:5" ht="15" customHeight="1" x14ac:dyDescent="0.45">
      <c r="A1530" s="38"/>
      <c r="B1530"/>
      <c r="C1530" s="6"/>
      <c r="D1530" s="46"/>
      <c r="E1530" s="42"/>
    </row>
    <row r="1531" spans="1:5" ht="15" customHeight="1" x14ac:dyDescent="0.45">
      <c r="A1531" s="38"/>
      <c r="B1531"/>
      <c r="C1531" s="6"/>
      <c r="D1531" s="46"/>
      <c r="E1531" s="42"/>
    </row>
    <row r="1532" spans="1:5" ht="15" customHeight="1" x14ac:dyDescent="0.45">
      <c r="A1532" s="38"/>
      <c r="B1532"/>
      <c r="C1532" s="6"/>
      <c r="D1532" s="46"/>
      <c r="E1532" s="42"/>
    </row>
    <row r="1533" spans="1:5" ht="15" customHeight="1" x14ac:dyDescent="0.45">
      <c r="A1533" s="38"/>
      <c r="B1533"/>
      <c r="C1533" s="6"/>
      <c r="D1533" s="46"/>
      <c r="E1533" s="42"/>
    </row>
    <row r="1534" spans="1:5" ht="15" customHeight="1" x14ac:dyDescent="0.45">
      <c r="A1534" s="38"/>
      <c r="B1534"/>
      <c r="C1534" s="6"/>
      <c r="D1534" s="46"/>
      <c r="E1534" s="42"/>
    </row>
    <row r="1535" spans="1:5" ht="15" customHeight="1" x14ac:dyDescent="0.45">
      <c r="A1535" s="38"/>
      <c r="B1535"/>
      <c r="C1535" s="6"/>
      <c r="D1535" s="46"/>
      <c r="E1535" s="42"/>
    </row>
    <row r="1536" spans="1:5" ht="15" customHeight="1" x14ac:dyDescent="0.45">
      <c r="A1536" s="38"/>
      <c r="B1536"/>
      <c r="C1536" s="6"/>
      <c r="D1536" s="46"/>
      <c r="E1536" s="42"/>
    </row>
    <row r="1537" spans="1:5" ht="15" customHeight="1" x14ac:dyDescent="0.45">
      <c r="A1537" s="38"/>
      <c r="B1537"/>
      <c r="C1537" s="6"/>
      <c r="D1537" s="46"/>
      <c r="E1537" s="42"/>
    </row>
    <row r="1538" spans="1:5" ht="15" customHeight="1" x14ac:dyDescent="0.45">
      <c r="A1538" s="38"/>
      <c r="B1538"/>
      <c r="C1538" s="6"/>
      <c r="D1538" s="46"/>
      <c r="E1538" s="42"/>
    </row>
    <row r="1539" spans="1:5" ht="15" customHeight="1" x14ac:dyDescent="0.45">
      <c r="A1539" s="38"/>
      <c r="B1539"/>
      <c r="C1539" s="6"/>
      <c r="D1539" s="46"/>
      <c r="E1539" s="42"/>
    </row>
    <row r="1540" spans="1:5" ht="15" customHeight="1" x14ac:dyDescent="0.45">
      <c r="A1540" s="38"/>
      <c r="B1540"/>
      <c r="C1540" s="6"/>
      <c r="D1540" s="46"/>
      <c r="E1540" s="42"/>
    </row>
    <row r="1541" spans="1:5" ht="15" customHeight="1" x14ac:dyDescent="0.45">
      <c r="A1541" s="38"/>
      <c r="B1541"/>
      <c r="C1541" s="6"/>
      <c r="D1541" s="46"/>
      <c r="E1541" s="42"/>
    </row>
    <row r="1542" spans="1:5" ht="15" customHeight="1" x14ac:dyDescent="0.45">
      <c r="A1542" s="38"/>
      <c r="B1542"/>
      <c r="C1542" s="6"/>
      <c r="D1542" s="46"/>
      <c r="E1542" s="42"/>
    </row>
    <row r="1543" spans="1:5" ht="15" customHeight="1" x14ac:dyDescent="0.45">
      <c r="A1543" s="38"/>
      <c r="B1543"/>
      <c r="C1543" s="6"/>
      <c r="D1543" s="46"/>
      <c r="E1543" s="42"/>
    </row>
    <row r="1544" spans="1:5" ht="15" customHeight="1" x14ac:dyDescent="0.45">
      <c r="A1544" s="38"/>
      <c r="B1544"/>
      <c r="C1544" s="6"/>
      <c r="D1544" s="46"/>
      <c r="E1544" s="42"/>
    </row>
    <row r="1545" spans="1:5" ht="15" customHeight="1" x14ac:dyDescent="0.45">
      <c r="A1545" s="38"/>
      <c r="B1545"/>
      <c r="C1545" s="6"/>
      <c r="D1545" s="46"/>
      <c r="E1545" s="42"/>
    </row>
    <row r="1546" spans="1:5" ht="15" customHeight="1" x14ac:dyDescent="0.45">
      <c r="A1546" s="38"/>
      <c r="B1546"/>
      <c r="C1546" s="6"/>
      <c r="D1546" s="46"/>
      <c r="E1546" s="42"/>
    </row>
    <row r="1547" spans="1:5" ht="15" customHeight="1" x14ac:dyDescent="0.45">
      <c r="A1547" s="38"/>
      <c r="B1547"/>
      <c r="C1547" s="6"/>
      <c r="D1547" s="46"/>
      <c r="E1547" s="42"/>
    </row>
    <row r="1548" spans="1:5" ht="15" customHeight="1" x14ac:dyDescent="0.45">
      <c r="A1548" s="38"/>
      <c r="B1548"/>
      <c r="C1548" s="6"/>
      <c r="D1548" s="46"/>
      <c r="E1548" s="42"/>
    </row>
    <row r="1549" spans="1:5" ht="15" customHeight="1" x14ac:dyDescent="0.45">
      <c r="A1549" s="38"/>
      <c r="B1549"/>
      <c r="C1549" s="6"/>
      <c r="D1549" s="46"/>
      <c r="E1549" s="42"/>
    </row>
    <row r="1550" spans="1:5" ht="15" customHeight="1" x14ac:dyDescent="0.45">
      <c r="A1550" s="38"/>
      <c r="B1550"/>
      <c r="C1550" s="6"/>
      <c r="D1550" s="46"/>
      <c r="E1550" s="42"/>
    </row>
    <row r="1551" spans="1:5" ht="15" customHeight="1" x14ac:dyDescent="0.45">
      <c r="A1551" s="38"/>
      <c r="B1551"/>
      <c r="C1551" s="6"/>
      <c r="D1551" s="46"/>
      <c r="E1551" s="42"/>
    </row>
    <row r="1552" spans="1:5" ht="15" customHeight="1" x14ac:dyDescent="0.45">
      <c r="A1552" s="38"/>
      <c r="B1552"/>
      <c r="C1552" s="6"/>
      <c r="D1552" s="46"/>
      <c r="E1552" s="42"/>
    </row>
    <row r="1553" spans="1:5" ht="15" customHeight="1" x14ac:dyDescent="0.45">
      <c r="A1553" s="38"/>
      <c r="B1553"/>
      <c r="C1553" s="6"/>
      <c r="D1553" s="46"/>
      <c r="E1553" s="42"/>
    </row>
    <row r="1554" spans="1:5" ht="15" customHeight="1" x14ac:dyDescent="0.45">
      <c r="A1554" s="38"/>
      <c r="B1554"/>
      <c r="C1554" s="6"/>
      <c r="D1554" s="46"/>
      <c r="E1554" s="42"/>
    </row>
    <row r="1555" spans="1:5" ht="15" customHeight="1" x14ac:dyDescent="0.45">
      <c r="A1555" s="38"/>
      <c r="B1555"/>
      <c r="C1555" s="6"/>
      <c r="D1555" s="46"/>
      <c r="E1555" s="42"/>
    </row>
    <row r="1556" spans="1:5" ht="15" customHeight="1" x14ac:dyDescent="0.45">
      <c r="A1556" s="38"/>
      <c r="B1556"/>
      <c r="C1556" s="6"/>
      <c r="D1556" s="46"/>
      <c r="E1556" s="42"/>
    </row>
    <row r="1557" spans="1:5" ht="15" customHeight="1" x14ac:dyDescent="0.45">
      <c r="A1557" s="38"/>
      <c r="B1557"/>
      <c r="C1557" s="6"/>
      <c r="D1557" s="46"/>
      <c r="E1557" s="42"/>
    </row>
    <row r="1558" spans="1:5" ht="15" customHeight="1" x14ac:dyDescent="0.45">
      <c r="A1558" s="38"/>
      <c r="B1558"/>
      <c r="C1558" s="6"/>
      <c r="D1558" s="46"/>
      <c r="E1558" s="42"/>
    </row>
    <row r="1559" spans="1:5" ht="15" customHeight="1" x14ac:dyDescent="0.45">
      <c r="A1559" s="38"/>
      <c r="B1559"/>
      <c r="C1559" s="6"/>
      <c r="D1559" s="46"/>
      <c r="E1559" s="42"/>
    </row>
    <row r="1560" spans="1:5" ht="15" customHeight="1" x14ac:dyDescent="0.45">
      <c r="A1560" s="38"/>
      <c r="B1560"/>
      <c r="C1560" s="6"/>
      <c r="D1560" s="46"/>
      <c r="E1560" s="42"/>
    </row>
    <row r="1561" spans="1:5" ht="15" customHeight="1" x14ac:dyDescent="0.45">
      <c r="A1561" s="38"/>
      <c r="B1561"/>
      <c r="C1561" s="6"/>
      <c r="D1561" s="46"/>
      <c r="E1561" s="42"/>
    </row>
    <row r="1562" spans="1:5" ht="15" customHeight="1" x14ac:dyDescent="0.45">
      <c r="A1562" s="38"/>
      <c r="B1562"/>
      <c r="C1562" s="6"/>
      <c r="D1562" s="46"/>
      <c r="E1562" s="42"/>
    </row>
    <row r="1563" spans="1:5" ht="15" customHeight="1" x14ac:dyDescent="0.45">
      <c r="A1563" s="38"/>
      <c r="B1563"/>
      <c r="C1563" s="6"/>
      <c r="D1563" s="46"/>
      <c r="E1563" s="42"/>
    </row>
    <row r="1564" spans="1:5" ht="15" customHeight="1" x14ac:dyDescent="0.45">
      <c r="A1564" s="38"/>
      <c r="B1564"/>
      <c r="C1564" s="6"/>
      <c r="D1564" s="46"/>
      <c r="E1564" s="42"/>
    </row>
    <row r="1565" spans="1:5" ht="15" customHeight="1" x14ac:dyDescent="0.45">
      <c r="A1565" s="38"/>
      <c r="B1565"/>
      <c r="C1565" s="6"/>
      <c r="D1565" s="46"/>
      <c r="E1565" s="42"/>
    </row>
    <row r="1566" spans="1:5" ht="15" customHeight="1" x14ac:dyDescent="0.45">
      <c r="A1566" s="38"/>
      <c r="B1566"/>
      <c r="C1566" s="6"/>
      <c r="D1566" s="46"/>
      <c r="E1566" s="42"/>
    </row>
    <row r="1567" spans="1:5" ht="15" customHeight="1" x14ac:dyDescent="0.45">
      <c r="A1567" s="38"/>
      <c r="B1567"/>
      <c r="C1567" s="6"/>
      <c r="D1567" s="46"/>
      <c r="E1567" s="42"/>
    </row>
    <row r="1568" spans="1:5" ht="15" customHeight="1" x14ac:dyDescent="0.45">
      <c r="A1568" s="38"/>
      <c r="B1568"/>
      <c r="C1568" s="6"/>
      <c r="D1568" s="46"/>
      <c r="E1568" s="42"/>
    </row>
    <row r="1569" spans="1:5" ht="15" customHeight="1" x14ac:dyDescent="0.45">
      <c r="A1569" s="38"/>
      <c r="B1569"/>
      <c r="C1569" s="6"/>
      <c r="D1569" s="46"/>
      <c r="E1569" s="42"/>
    </row>
    <row r="1570" spans="1:5" ht="15" customHeight="1" x14ac:dyDescent="0.45">
      <c r="A1570" s="38"/>
      <c r="B1570"/>
      <c r="C1570" s="6"/>
      <c r="D1570" s="46"/>
      <c r="E1570" s="42"/>
    </row>
    <row r="1571" spans="1:5" ht="15" customHeight="1" x14ac:dyDescent="0.45">
      <c r="A1571" s="38"/>
      <c r="B1571"/>
      <c r="C1571" s="6"/>
      <c r="D1571" s="46"/>
      <c r="E1571" s="42"/>
    </row>
    <row r="1572" spans="1:5" ht="15" customHeight="1" x14ac:dyDescent="0.45">
      <c r="A1572" s="38"/>
      <c r="B1572"/>
      <c r="C1572" s="6"/>
      <c r="D1572" s="46"/>
      <c r="E1572" s="42"/>
    </row>
    <row r="1573" spans="1:5" ht="15" customHeight="1" x14ac:dyDescent="0.45">
      <c r="A1573" s="38"/>
      <c r="B1573"/>
      <c r="C1573" s="6"/>
      <c r="D1573" s="46"/>
      <c r="E1573" s="42"/>
    </row>
    <row r="1574" spans="1:5" ht="15" customHeight="1" x14ac:dyDescent="0.45">
      <c r="A1574" s="38"/>
      <c r="B1574"/>
      <c r="C1574" s="6"/>
      <c r="D1574" s="46"/>
      <c r="E1574" s="42"/>
    </row>
    <row r="1575" spans="1:5" ht="15" customHeight="1" x14ac:dyDescent="0.45">
      <c r="A1575" s="38"/>
      <c r="B1575"/>
      <c r="C1575" s="6"/>
      <c r="D1575" s="46"/>
      <c r="E1575" s="42"/>
    </row>
    <row r="1576" spans="1:5" ht="15" customHeight="1" x14ac:dyDescent="0.45">
      <c r="A1576" s="38"/>
      <c r="B1576"/>
      <c r="C1576" s="6"/>
      <c r="D1576" s="46"/>
      <c r="E1576" s="42"/>
    </row>
    <row r="1577" spans="1:5" ht="15" customHeight="1" x14ac:dyDescent="0.45">
      <c r="A1577" s="38"/>
      <c r="B1577"/>
      <c r="C1577" s="6"/>
      <c r="D1577" s="46"/>
      <c r="E1577" s="42"/>
    </row>
    <row r="1578" spans="1:5" ht="15" customHeight="1" x14ac:dyDescent="0.45">
      <c r="A1578" s="38"/>
      <c r="B1578"/>
      <c r="C1578" s="6"/>
      <c r="D1578" s="46"/>
      <c r="E1578" s="42"/>
    </row>
    <row r="1579" spans="1:5" ht="15" customHeight="1" x14ac:dyDescent="0.45">
      <c r="A1579" s="38"/>
      <c r="B1579"/>
      <c r="C1579" s="6"/>
      <c r="D1579" s="46"/>
      <c r="E1579" s="42"/>
    </row>
    <row r="1580" spans="1:5" ht="15" customHeight="1" x14ac:dyDescent="0.45">
      <c r="A1580" s="38"/>
      <c r="B1580"/>
      <c r="C1580" s="6"/>
      <c r="D1580" s="46"/>
      <c r="E1580" s="42"/>
    </row>
    <row r="1581" spans="1:5" ht="15" customHeight="1" x14ac:dyDescent="0.45">
      <c r="A1581" s="38"/>
      <c r="B1581"/>
      <c r="C1581" s="6"/>
      <c r="D1581" s="46"/>
      <c r="E1581" s="42"/>
    </row>
    <row r="1582" spans="1:5" ht="15" customHeight="1" x14ac:dyDescent="0.45">
      <c r="A1582" s="38"/>
      <c r="B1582"/>
      <c r="C1582" s="6"/>
      <c r="D1582" s="46"/>
      <c r="E1582" s="42"/>
    </row>
    <row r="1583" spans="1:5" ht="15" customHeight="1" x14ac:dyDescent="0.45">
      <c r="A1583" s="38"/>
      <c r="B1583"/>
      <c r="C1583" s="6"/>
      <c r="D1583" s="46"/>
      <c r="E1583" s="42"/>
    </row>
    <row r="1584" spans="1:5" ht="15" customHeight="1" x14ac:dyDescent="0.45">
      <c r="A1584" s="38"/>
      <c r="B1584"/>
      <c r="C1584" s="6"/>
      <c r="D1584" s="46"/>
      <c r="E1584" s="42"/>
    </row>
    <row r="1585" spans="1:5" ht="15" customHeight="1" x14ac:dyDescent="0.45">
      <c r="A1585" s="38"/>
      <c r="B1585"/>
      <c r="C1585" s="6"/>
      <c r="D1585" s="46"/>
      <c r="E1585" s="42"/>
    </row>
    <row r="1586" spans="1:5" ht="15" customHeight="1" x14ac:dyDescent="0.45">
      <c r="A1586" s="38"/>
      <c r="B1586"/>
      <c r="C1586" s="6"/>
      <c r="D1586" s="46"/>
      <c r="E1586" s="42"/>
    </row>
    <row r="1587" spans="1:5" ht="15" customHeight="1" x14ac:dyDescent="0.45">
      <c r="A1587" s="38"/>
      <c r="B1587"/>
      <c r="C1587" s="6"/>
      <c r="D1587" s="46"/>
      <c r="E1587" s="42"/>
    </row>
    <row r="1588" spans="1:5" ht="15" customHeight="1" x14ac:dyDescent="0.45">
      <c r="A1588" s="38"/>
      <c r="B1588"/>
      <c r="C1588" s="6"/>
      <c r="D1588" s="46"/>
      <c r="E1588" s="42"/>
    </row>
    <row r="1589" spans="1:5" ht="15" customHeight="1" x14ac:dyDescent="0.45">
      <c r="A1589" s="38"/>
      <c r="B1589"/>
      <c r="C1589" s="6"/>
      <c r="D1589" s="46"/>
      <c r="E1589" s="42"/>
    </row>
    <row r="1590" spans="1:5" ht="15" customHeight="1" x14ac:dyDescent="0.45">
      <c r="A1590" s="38"/>
      <c r="B1590"/>
      <c r="C1590" s="6"/>
      <c r="D1590" s="46"/>
      <c r="E1590" s="42"/>
    </row>
    <row r="1591" spans="1:5" ht="15" customHeight="1" x14ac:dyDescent="0.45">
      <c r="A1591" s="38"/>
      <c r="B1591"/>
      <c r="C1591" s="6"/>
      <c r="D1591" s="46"/>
      <c r="E1591" s="42"/>
    </row>
    <row r="1592" spans="1:5" ht="15" customHeight="1" x14ac:dyDescent="0.45">
      <c r="A1592" s="38"/>
      <c r="B1592"/>
      <c r="C1592" s="6"/>
      <c r="D1592" s="46"/>
      <c r="E1592" s="42"/>
    </row>
    <row r="1593" spans="1:5" ht="15" customHeight="1" x14ac:dyDescent="0.45">
      <c r="A1593" s="38"/>
      <c r="B1593"/>
      <c r="C1593" s="6"/>
      <c r="D1593" s="46"/>
      <c r="E1593" s="42"/>
    </row>
    <row r="1594" spans="1:5" ht="15" customHeight="1" x14ac:dyDescent="0.45">
      <c r="A1594" s="38"/>
      <c r="B1594"/>
      <c r="C1594" s="6"/>
      <c r="D1594" s="46"/>
      <c r="E1594" s="42"/>
    </row>
    <row r="1595" spans="1:5" ht="15" customHeight="1" x14ac:dyDescent="0.45">
      <c r="A1595" s="38"/>
      <c r="B1595"/>
      <c r="C1595" s="6"/>
      <c r="D1595" s="46"/>
      <c r="E1595" s="42"/>
    </row>
    <row r="1596" spans="1:5" ht="15" customHeight="1" x14ac:dyDescent="0.45">
      <c r="A1596" s="38"/>
      <c r="B1596"/>
      <c r="C1596" s="6"/>
      <c r="D1596" s="46"/>
      <c r="E1596" s="42"/>
    </row>
    <row r="1597" spans="1:5" ht="15" customHeight="1" x14ac:dyDescent="0.45">
      <c r="A1597" s="38"/>
      <c r="B1597"/>
      <c r="C1597" s="6"/>
      <c r="D1597" s="46"/>
      <c r="E1597" s="42"/>
    </row>
    <row r="1598" spans="1:5" ht="15" customHeight="1" x14ac:dyDescent="0.45">
      <c r="A1598" s="38"/>
      <c r="B1598"/>
      <c r="C1598" s="6"/>
      <c r="D1598" s="46"/>
      <c r="E1598" s="42"/>
    </row>
    <row r="1599" spans="1:5" ht="15" customHeight="1" x14ac:dyDescent="0.45">
      <c r="A1599" s="38"/>
      <c r="B1599"/>
      <c r="C1599" s="6"/>
      <c r="D1599" s="46"/>
      <c r="E1599" s="42"/>
    </row>
    <row r="1600" spans="1:5" ht="15" customHeight="1" x14ac:dyDescent="0.45">
      <c r="A1600" s="38"/>
      <c r="B1600"/>
      <c r="C1600" s="6"/>
      <c r="D1600" s="46"/>
      <c r="E1600" s="42"/>
    </row>
    <row r="1601" spans="1:5" ht="15" customHeight="1" x14ac:dyDescent="0.45">
      <c r="A1601" s="38"/>
      <c r="B1601"/>
      <c r="C1601" s="6"/>
      <c r="D1601" s="46"/>
      <c r="E1601" s="42"/>
    </row>
    <row r="1602" spans="1:5" ht="15" customHeight="1" x14ac:dyDescent="0.45">
      <c r="A1602" s="38"/>
      <c r="B1602"/>
      <c r="C1602" s="6"/>
      <c r="D1602" s="46"/>
      <c r="E1602" s="42"/>
    </row>
    <row r="1603" spans="1:5" ht="15" customHeight="1" x14ac:dyDescent="0.45">
      <c r="A1603" s="38"/>
      <c r="B1603"/>
      <c r="C1603" s="6"/>
      <c r="D1603" s="46"/>
      <c r="E1603" s="42"/>
    </row>
    <row r="1604" spans="1:5" ht="15" customHeight="1" x14ac:dyDescent="0.45">
      <c r="A1604" s="38"/>
      <c r="B1604"/>
      <c r="C1604" s="6"/>
      <c r="D1604" s="46"/>
      <c r="E1604" s="42"/>
    </row>
    <row r="1605" spans="1:5" ht="15" customHeight="1" x14ac:dyDescent="0.45">
      <c r="A1605" s="38"/>
      <c r="B1605"/>
      <c r="C1605" s="6"/>
      <c r="D1605" s="46"/>
      <c r="E1605" s="42"/>
    </row>
    <row r="1606" spans="1:5" ht="15" customHeight="1" x14ac:dyDescent="0.45">
      <c r="A1606" s="38"/>
      <c r="B1606"/>
      <c r="C1606" s="6"/>
      <c r="D1606" s="46"/>
      <c r="E1606" s="42"/>
    </row>
    <row r="1607" spans="1:5" ht="15" customHeight="1" x14ac:dyDescent="0.45">
      <c r="A1607" s="38"/>
      <c r="B1607"/>
      <c r="C1607" s="6"/>
      <c r="D1607" s="46"/>
      <c r="E1607" s="42"/>
    </row>
    <row r="1608" spans="1:5" ht="15" customHeight="1" x14ac:dyDescent="0.45">
      <c r="A1608" s="38"/>
      <c r="B1608"/>
      <c r="C1608" s="6"/>
      <c r="D1608" s="46"/>
      <c r="E1608" s="42"/>
    </row>
    <row r="1609" spans="1:5" ht="15" customHeight="1" x14ac:dyDescent="0.45">
      <c r="A1609" s="38"/>
      <c r="B1609"/>
      <c r="C1609" s="6"/>
      <c r="D1609" s="46"/>
      <c r="E1609" s="42"/>
    </row>
    <row r="1610" spans="1:5" ht="15" customHeight="1" x14ac:dyDescent="0.45">
      <c r="A1610" s="38"/>
      <c r="B1610"/>
      <c r="C1610" s="6"/>
      <c r="D1610" s="46"/>
      <c r="E1610" s="42"/>
    </row>
    <row r="1611" spans="1:5" ht="15" customHeight="1" x14ac:dyDescent="0.45">
      <c r="A1611" s="38"/>
      <c r="B1611"/>
      <c r="C1611" s="6"/>
      <c r="D1611" s="46"/>
      <c r="E1611" s="42"/>
    </row>
    <row r="1612" spans="1:5" ht="15" customHeight="1" x14ac:dyDescent="0.45">
      <c r="A1612" s="38"/>
      <c r="B1612"/>
      <c r="C1612" s="6"/>
      <c r="D1612" s="46"/>
      <c r="E1612" s="42"/>
    </row>
    <row r="1613" spans="1:5" ht="15" customHeight="1" x14ac:dyDescent="0.45">
      <c r="A1613" s="38"/>
      <c r="B1613"/>
      <c r="C1613" s="6"/>
      <c r="D1613" s="46"/>
      <c r="E1613" s="42"/>
    </row>
    <row r="1614" spans="1:5" ht="15" customHeight="1" x14ac:dyDescent="0.45">
      <c r="A1614" s="38"/>
      <c r="B1614"/>
      <c r="C1614" s="6"/>
      <c r="D1614" s="46"/>
      <c r="E1614" s="42"/>
    </row>
    <row r="1615" spans="1:5" ht="15" customHeight="1" x14ac:dyDescent="0.45">
      <c r="A1615" s="38"/>
      <c r="B1615"/>
      <c r="C1615" s="6"/>
      <c r="D1615" s="46"/>
      <c r="E1615" s="42"/>
    </row>
    <row r="1616" spans="1:5" ht="15" customHeight="1" x14ac:dyDescent="0.45">
      <c r="A1616" s="38"/>
      <c r="B1616"/>
      <c r="C1616" s="6"/>
      <c r="D1616" s="46"/>
      <c r="E1616" s="42"/>
    </row>
    <row r="1617" spans="1:5" ht="15" customHeight="1" x14ac:dyDescent="0.45">
      <c r="A1617" s="38"/>
      <c r="B1617"/>
      <c r="C1617" s="6"/>
      <c r="D1617" s="46"/>
      <c r="E1617" s="42"/>
    </row>
    <row r="1618" spans="1:5" ht="15" customHeight="1" x14ac:dyDescent="0.45">
      <c r="A1618" s="38"/>
      <c r="B1618"/>
      <c r="C1618" s="6"/>
      <c r="D1618" s="46"/>
      <c r="E1618" s="42"/>
    </row>
    <row r="1619" spans="1:5" ht="15" customHeight="1" x14ac:dyDescent="0.45">
      <c r="A1619" s="38"/>
      <c r="B1619"/>
      <c r="C1619" s="6"/>
      <c r="D1619" s="46"/>
      <c r="E1619" s="42"/>
    </row>
    <row r="1620" spans="1:5" ht="15" customHeight="1" x14ac:dyDescent="0.45">
      <c r="A1620" s="38"/>
      <c r="B1620"/>
      <c r="C1620" s="6"/>
      <c r="D1620" s="46"/>
      <c r="E1620" s="42"/>
    </row>
    <row r="1621" spans="1:5" ht="15" customHeight="1" x14ac:dyDescent="0.45">
      <c r="A1621" s="38"/>
      <c r="B1621"/>
      <c r="C1621" s="6"/>
      <c r="D1621" s="46"/>
      <c r="E1621" s="42"/>
    </row>
    <row r="1622" spans="1:5" ht="15" customHeight="1" x14ac:dyDescent="0.45">
      <c r="A1622" s="38"/>
      <c r="B1622"/>
      <c r="C1622" s="6"/>
      <c r="D1622" s="46"/>
      <c r="E1622" s="42"/>
    </row>
    <row r="1623" spans="1:5" ht="15" customHeight="1" x14ac:dyDescent="0.45">
      <c r="A1623" s="38"/>
      <c r="B1623"/>
      <c r="C1623" s="6"/>
      <c r="D1623" s="46"/>
      <c r="E1623" s="42"/>
    </row>
    <row r="1624" spans="1:5" ht="15" customHeight="1" x14ac:dyDescent="0.45">
      <c r="A1624" s="38"/>
      <c r="B1624"/>
      <c r="C1624" s="6"/>
      <c r="D1624" s="46"/>
      <c r="E1624" s="42"/>
    </row>
    <row r="1625" spans="1:5" ht="15" customHeight="1" x14ac:dyDescent="0.45">
      <c r="A1625" s="38"/>
      <c r="B1625"/>
      <c r="C1625" s="6"/>
      <c r="D1625" s="46"/>
      <c r="E1625" s="42"/>
    </row>
    <row r="1626" spans="1:5" ht="15" customHeight="1" x14ac:dyDescent="0.45">
      <c r="A1626" s="38"/>
      <c r="B1626"/>
      <c r="C1626" s="6"/>
      <c r="D1626" s="46"/>
      <c r="E1626" s="42"/>
    </row>
    <row r="1627" spans="1:5" ht="15" customHeight="1" x14ac:dyDescent="0.45">
      <c r="A1627" s="38"/>
      <c r="B1627"/>
      <c r="C1627" s="6"/>
      <c r="D1627" s="46"/>
      <c r="E1627" s="42"/>
    </row>
    <row r="1628" spans="1:5" ht="15" customHeight="1" x14ac:dyDescent="0.45">
      <c r="A1628" s="38"/>
      <c r="B1628"/>
      <c r="C1628" s="6"/>
      <c r="D1628" s="46"/>
      <c r="E1628" s="42"/>
    </row>
    <row r="1629" spans="1:5" ht="15" customHeight="1" x14ac:dyDescent="0.45">
      <c r="A1629" s="38"/>
      <c r="B1629"/>
      <c r="C1629" s="6"/>
      <c r="D1629" s="46"/>
      <c r="E1629" s="42"/>
    </row>
    <row r="1630" spans="1:5" ht="15" customHeight="1" x14ac:dyDescent="0.45">
      <c r="A1630" s="38"/>
      <c r="B1630"/>
      <c r="C1630" s="6"/>
      <c r="D1630" s="46"/>
      <c r="E1630" s="42"/>
    </row>
    <row r="1631" spans="1:5" ht="15" customHeight="1" x14ac:dyDescent="0.45">
      <c r="A1631" s="38"/>
      <c r="B1631"/>
      <c r="C1631" s="6"/>
      <c r="D1631" s="46"/>
      <c r="E1631" s="42"/>
    </row>
    <row r="1632" spans="1:5" ht="15" customHeight="1" x14ac:dyDescent="0.45">
      <c r="A1632" s="38"/>
      <c r="B1632"/>
      <c r="C1632" s="6"/>
      <c r="D1632" s="46"/>
      <c r="E1632" s="42"/>
    </row>
    <row r="1633" spans="1:5" ht="15" customHeight="1" x14ac:dyDescent="0.45">
      <c r="A1633" s="38"/>
      <c r="B1633"/>
      <c r="C1633" s="6"/>
      <c r="D1633" s="46"/>
      <c r="E1633" s="42"/>
    </row>
    <row r="1634" spans="1:5" ht="15" customHeight="1" x14ac:dyDescent="0.45">
      <c r="A1634" s="38"/>
      <c r="B1634"/>
      <c r="C1634" s="6"/>
      <c r="D1634" s="46"/>
      <c r="E1634" s="42"/>
    </row>
    <row r="1635" spans="1:5" ht="15" customHeight="1" x14ac:dyDescent="0.45">
      <c r="A1635" s="38"/>
      <c r="B1635"/>
      <c r="C1635" s="6"/>
      <c r="D1635" s="46"/>
      <c r="E1635" s="42"/>
    </row>
    <row r="1636" spans="1:5" ht="15" customHeight="1" x14ac:dyDescent="0.45">
      <c r="A1636" s="38"/>
      <c r="B1636"/>
      <c r="C1636" s="6"/>
      <c r="D1636" s="46"/>
      <c r="E1636" s="42"/>
    </row>
    <row r="1637" spans="1:5" ht="15" customHeight="1" x14ac:dyDescent="0.45">
      <c r="A1637" s="38"/>
      <c r="B1637"/>
      <c r="C1637" s="6"/>
      <c r="D1637" s="46"/>
      <c r="E1637" s="42"/>
    </row>
    <row r="1638" spans="1:5" ht="15" customHeight="1" x14ac:dyDescent="0.45">
      <c r="A1638" s="38"/>
      <c r="B1638"/>
      <c r="C1638" s="6"/>
      <c r="D1638" s="46"/>
      <c r="E1638" s="42"/>
    </row>
    <row r="1639" spans="1:5" ht="15" customHeight="1" x14ac:dyDescent="0.45">
      <c r="A1639" s="38"/>
      <c r="B1639"/>
      <c r="C1639" s="6"/>
      <c r="D1639" s="46"/>
      <c r="E1639" s="42"/>
    </row>
    <row r="1640" spans="1:5" ht="15" customHeight="1" x14ac:dyDescent="0.45">
      <c r="A1640" s="38"/>
      <c r="B1640"/>
      <c r="C1640" s="6"/>
      <c r="D1640" s="46"/>
      <c r="E1640" s="42"/>
    </row>
    <row r="1641" spans="1:5" ht="15" customHeight="1" x14ac:dyDescent="0.45">
      <c r="A1641" s="38"/>
      <c r="B1641"/>
      <c r="C1641" s="6"/>
      <c r="D1641" s="46"/>
      <c r="E1641" s="42"/>
    </row>
    <row r="1642" spans="1:5" ht="15" customHeight="1" x14ac:dyDescent="0.45">
      <c r="A1642" s="38"/>
      <c r="B1642"/>
      <c r="C1642" s="6"/>
      <c r="D1642" s="46"/>
      <c r="E1642" s="42"/>
    </row>
    <row r="1643" spans="1:5" ht="15" customHeight="1" x14ac:dyDescent="0.45">
      <c r="A1643" s="38"/>
      <c r="B1643"/>
      <c r="C1643" s="6"/>
      <c r="D1643" s="46"/>
      <c r="E1643" s="42"/>
    </row>
    <row r="1644" spans="1:5" ht="15" customHeight="1" x14ac:dyDescent="0.45">
      <c r="A1644" s="38"/>
      <c r="B1644"/>
      <c r="C1644" s="6"/>
      <c r="D1644" s="46"/>
      <c r="E1644" s="42"/>
    </row>
    <row r="1645" spans="1:5" ht="15" customHeight="1" x14ac:dyDescent="0.45">
      <c r="A1645" s="38"/>
      <c r="B1645"/>
      <c r="C1645" s="6"/>
      <c r="D1645" s="46"/>
      <c r="E1645" s="42"/>
    </row>
    <row r="1646" spans="1:5" ht="15" customHeight="1" x14ac:dyDescent="0.45">
      <c r="A1646" s="38"/>
      <c r="B1646"/>
      <c r="C1646" s="6"/>
      <c r="D1646" s="46"/>
      <c r="E1646" s="42"/>
    </row>
    <row r="1647" spans="1:5" ht="15" customHeight="1" x14ac:dyDescent="0.45">
      <c r="A1647" s="38"/>
      <c r="B1647"/>
      <c r="C1647" s="6"/>
      <c r="D1647" s="46"/>
      <c r="E1647" s="42"/>
    </row>
    <row r="1648" spans="1:5" ht="15" customHeight="1" x14ac:dyDescent="0.45">
      <c r="A1648" s="38"/>
      <c r="B1648"/>
      <c r="C1648" s="6"/>
      <c r="D1648" s="46"/>
      <c r="E1648" s="42"/>
    </row>
    <row r="1649" spans="1:5" ht="15" customHeight="1" x14ac:dyDescent="0.45">
      <c r="A1649" s="38"/>
      <c r="B1649"/>
      <c r="C1649" s="6"/>
      <c r="D1649" s="46"/>
      <c r="E1649" s="42"/>
    </row>
    <row r="1650" spans="1:5" ht="15" customHeight="1" x14ac:dyDescent="0.45">
      <c r="A1650" s="38"/>
      <c r="B1650"/>
      <c r="C1650" s="6"/>
      <c r="D1650" s="46"/>
      <c r="E1650" s="42"/>
    </row>
    <row r="1651" spans="1:5" ht="15" customHeight="1" x14ac:dyDescent="0.45">
      <c r="A1651" s="38"/>
      <c r="B1651"/>
      <c r="C1651" s="6"/>
      <c r="D1651" s="46"/>
      <c r="E1651" s="42"/>
    </row>
    <row r="1652" spans="1:5" ht="15" customHeight="1" x14ac:dyDescent="0.45">
      <c r="A1652" s="38"/>
      <c r="B1652"/>
      <c r="C1652" s="6"/>
      <c r="D1652" s="46"/>
      <c r="E1652" s="42"/>
    </row>
    <row r="1653" spans="1:5" ht="15" customHeight="1" x14ac:dyDescent="0.45">
      <c r="A1653" s="38"/>
      <c r="B1653"/>
      <c r="C1653" s="6"/>
      <c r="D1653" s="46"/>
      <c r="E1653" s="42"/>
    </row>
    <row r="1654" spans="1:5" ht="15" customHeight="1" x14ac:dyDescent="0.45">
      <c r="A1654" s="38"/>
      <c r="B1654"/>
      <c r="C1654" s="6"/>
      <c r="D1654" s="46"/>
      <c r="E1654" s="42"/>
    </row>
    <row r="1655" spans="1:5" ht="15" customHeight="1" x14ac:dyDescent="0.45">
      <c r="A1655" s="38"/>
      <c r="B1655"/>
      <c r="C1655" s="6"/>
      <c r="D1655" s="46"/>
      <c r="E1655" s="42"/>
    </row>
    <row r="1656" spans="1:5" ht="15" customHeight="1" x14ac:dyDescent="0.45">
      <c r="A1656" s="38"/>
      <c r="B1656"/>
      <c r="C1656" s="6"/>
      <c r="D1656" s="46"/>
      <c r="E1656" s="42"/>
    </row>
    <row r="1657" spans="1:5" ht="15" customHeight="1" x14ac:dyDescent="0.45">
      <c r="A1657" s="38"/>
      <c r="B1657"/>
      <c r="C1657" s="6"/>
      <c r="D1657" s="46"/>
      <c r="E1657" s="42"/>
    </row>
    <row r="1658" spans="1:5" ht="15" customHeight="1" x14ac:dyDescent="0.45">
      <c r="A1658" s="38"/>
      <c r="B1658"/>
      <c r="C1658" s="6"/>
      <c r="D1658" s="46"/>
      <c r="E1658" s="42"/>
    </row>
    <row r="1659" spans="1:5" ht="15" customHeight="1" x14ac:dyDescent="0.45">
      <c r="A1659" s="38"/>
      <c r="B1659"/>
      <c r="C1659" s="6"/>
      <c r="D1659" s="46"/>
      <c r="E1659" s="42"/>
    </row>
    <row r="1660" spans="1:5" ht="15" customHeight="1" x14ac:dyDescent="0.45">
      <c r="A1660" s="38"/>
      <c r="B1660"/>
      <c r="C1660" s="6"/>
      <c r="D1660" s="46"/>
      <c r="E1660" s="42"/>
    </row>
    <row r="1661" spans="1:5" ht="15" customHeight="1" x14ac:dyDescent="0.45">
      <c r="A1661" s="38"/>
      <c r="B1661"/>
      <c r="C1661" s="6"/>
      <c r="D1661" s="46"/>
      <c r="E1661" s="42"/>
    </row>
    <row r="1662" spans="1:5" ht="15" customHeight="1" x14ac:dyDescent="0.45">
      <c r="A1662" s="38"/>
      <c r="B1662"/>
      <c r="C1662" s="6"/>
      <c r="D1662" s="46"/>
      <c r="E1662" s="42"/>
    </row>
    <row r="1663" spans="1:5" ht="15" customHeight="1" x14ac:dyDescent="0.45">
      <c r="A1663" s="38"/>
      <c r="B1663"/>
      <c r="C1663" s="6"/>
      <c r="D1663" s="46"/>
      <c r="E1663" s="42"/>
    </row>
    <row r="1664" spans="1:5" ht="15" customHeight="1" x14ac:dyDescent="0.45">
      <c r="A1664" s="38"/>
      <c r="B1664"/>
      <c r="C1664" s="6"/>
      <c r="D1664" s="46"/>
      <c r="E1664" s="42"/>
    </row>
    <row r="1665" spans="1:5" ht="15" customHeight="1" x14ac:dyDescent="0.45">
      <c r="A1665" s="38"/>
      <c r="B1665"/>
      <c r="C1665" s="6"/>
      <c r="D1665" s="46"/>
      <c r="E1665" s="42"/>
    </row>
    <row r="1666" spans="1:5" ht="15" customHeight="1" x14ac:dyDescent="0.45">
      <c r="A1666" s="38"/>
      <c r="B1666"/>
      <c r="C1666" s="6"/>
      <c r="D1666" s="46"/>
      <c r="E1666" s="42"/>
    </row>
    <row r="1667" spans="1:5" ht="15" customHeight="1" x14ac:dyDescent="0.45">
      <c r="A1667" s="38"/>
      <c r="B1667"/>
      <c r="C1667" s="6"/>
      <c r="D1667" s="46"/>
      <c r="E1667" s="42"/>
    </row>
    <row r="1668" spans="1:5" ht="15" customHeight="1" x14ac:dyDescent="0.45">
      <c r="A1668" s="38"/>
      <c r="B1668"/>
      <c r="C1668" s="6"/>
      <c r="D1668" s="46"/>
      <c r="E1668" s="42"/>
    </row>
    <row r="1669" spans="1:5" ht="15" customHeight="1" x14ac:dyDescent="0.45">
      <c r="A1669" s="38"/>
      <c r="B1669"/>
      <c r="C1669" s="6"/>
      <c r="D1669" s="46"/>
      <c r="E1669" s="42"/>
    </row>
    <row r="1670" spans="1:5" ht="15" customHeight="1" x14ac:dyDescent="0.45">
      <c r="A1670" s="38"/>
      <c r="B1670"/>
      <c r="C1670" s="6"/>
      <c r="D1670" s="46"/>
      <c r="E1670" s="42"/>
    </row>
    <row r="1671" spans="1:5" ht="15" customHeight="1" x14ac:dyDescent="0.45">
      <c r="A1671" s="38"/>
      <c r="B1671"/>
      <c r="C1671" s="6"/>
      <c r="D1671" s="46"/>
      <c r="E1671" s="42"/>
    </row>
    <row r="1672" spans="1:5" ht="15" customHeight="1" x14ac:dyDescent="0.45">
      <c r="A1672" s="38"/>
      <c r="B1672"/>
      <c r="C1672" s="6"/>
      <c r="D1672" s="46"/>
      <c r="E1672" s="42"/>
    </row>
    <row r="1673" spans="1:5" ht="15" customHeight="1" x14ac:dyDescent="0.45">
      <c r="A1673" s="38"/>
      <c r="B1673"/>
      <c r="C1673" s="6"/>
      <c r="D1673" s="46"/>
      <c r="E1673" s="42"/>
    </row>
    <row r="1674" spans="1:5" ht="15" customHeight="1" x14ac:dyDescent="0.45">
      <c r="A1674" s="38"/>
      <c r="B1674"/>
      <c r="C1674" s="6"/>
      <c r="D1674" s="46"/>
      <c r="E1674" s="42"/>
    </row>
    <row r="1675" spans="1:5" ht="15" customHeight="1" x14ac:dyDescent="0.45">
      <c r="A1675" s="38"/>
      <c r="B1675"/>
      <c r="C1675" s="6"/>
      <c r="D1675" s="46"/>
      <c r="E1675" s="42"/>
    </row>
    <row r="1676" spans="1:5" ht="15" customHeight="1" x14ac:dyDescent="0.45">
      <c r="A1676" s="38"/>
      <c r="B1676"/>
      <c r="C1676" s="6"/>
      <c r="D1676" s="46"/>
      <c r="E1676" s="42"/>
    </row>
    <row r="1677" spans="1:5" ht="15" customHeight="1" x14ac:dyDescent="0.45">
      <c r="A1677" s="38"/>
      <c r="B1677"/>
      <c r="C1677" s="6"/>
      <c r="D1677" s="46"/>
      <c r="E1677" s="42"/>
    </row>
    <row r="1678" spans="1:5" ht="15" customHeight="1" x14ac:dyDescent="0.45">
      <c r="A1678" s="38"/>
      <c r="B1678"/>
      <c r="C1678" s="6"/>
      <c r="D1678" s="46"/>
      <c r="E1678" s="42"/>
    </row>
    <row r="1679" spans="1:5" ht="15" customHeight="1" x14ac:dyDescent="0.45">
      <c r="A1679" s="38"/>
      <c r="B1679"/>
      <c r="C1679" s="6"/>
      <c r="D1679" s="46"/>
      <c r="E1679" s="42"/>
    </row>
    <row r="1680" spans="1:5" ht="15" customHeight="1" x14ac:dyDescent="0.45">
      <c r="A1680" s="38"/>
      <c r="B1680"/>
      <c r="C1680" s="6"/>
      <c r="D1680" s="46"/>
      <c r="E1680" s="42"/>
    </row>
    <row r="1681" spans="1:5" ht="15" customHeight="1" x14ac:dyDescent="0.45">
      <c r="A1681" s="38"/>
      <c r="B1681"/>
      <c r="C1681" s="6"/>
      <c r="D1681" s="46"/>
      <c r="E1681" s="42"/>
    </row>
    <row r="1682" spans="1:5" ht="15" customHeight="1" x14ac:dyDescent="0.45">
      <c r="A1682" s="38"/>
      <c r="B1682"/>
      <c r="C1682" s="6"/>
      <c r="D1682" s="46"/>
      <c r="E1682" s="42"/>
    </row>
    <row r="1683" spans="1:5" ht="15" customHeight="1" x14ac:dyDescent="0.45">
      <c r="A1683" s="38"/>
      <c r="B1683"/>
      <c r="C1683" s="6"/>
      <c r="D1683" s="46"/>
      <c r="E1683" s="42"/>
    </row>
    <row r="1684" spans="1:5" ht="15" customHeight="1" x14ac:dyDescent="0.45">
      <c r="A1684" s="38"/>
      <c r="B1684"/>
      <c r="C1684" s="6"/>
      <c r="D1684" s="46"/>
      <c r="E1684" s="42"/>
    </row>
    <row r="1685" spans="1:5" ht="15" customHeight="1" x14ac:dyDescent="0.45">
      <c r="A1685" s="38"/>
      <c r="B1685"/>
      <c r="C1685" s="6"/>
      <c r="D1685" s="46"/>
      <c r="E1685" s="42"/>
    </row>
    <row r="1686" spans="1:5" ht="15" customHeight="1" x14ac:dyDescent="0.45">
      <c r="A1686" s="38"/>
      <c r="B1686"/>
      <c r="C1686" s="6"/>
      <c r="D1686" s="46"/>
      <c r="E1686" s="42"/>
    </row>
    <row r="1687" spans="1:5" ht="15" customHeight="1" x14ac:dyDescent="0.45">
      <c r="A1687" s="38"/>
      <c r="B1687"/>
      <c r="C1687" s="6"/>
      <c r="D1687" s="46"/>
      <c r="E1687" s="42"/>
    </row>
    <row r="1688" spans="1:5" ht="15" customHeight="1" x14ac:dyDescent="0.45">
      <c r="A1688" s="38"/>
      <c r="B1688"/>
      <c r="C1688" s="6"/>
      <c r="D1688" s="46"/>
      <c r="E1688" s="42"/>
    </row>
    <row r="1689" spans="1:5" ht="15" customHeight="1" x14ac:dyDescent="0.45">
      <c r="A1689" s="38"/>
      <c r="B1689"/>
      <c r="C1689" s="6"/>
      <c r="D1689" s="46"/>
      <c r="E1689" s="42"/>
    </row>
    <row r="1690" spans="1:5" ht="15" customHeight="1" x14ac:dyDescent="0.45">
      <c r="A1690" s="38"/>
      <c r="B1690"/>
      <c r="C1690" s="6"/>
      <c r="D1690" s="46"/>
      <c r="E1690" s="42"/>
    </row>
    <row r="1691" spans="1:5" ht="15" customHeight="1" x14ac:dyDescent="0.45">
      <c r="A1691" s="38"/>
      <c r="B1691"/>
      <c r="C1691" s="6"/>
      <c r="D1691" s="46"/>
      <c r="E1691" s="42"/>
    </row>
    <row r="1692" spans="1:5" ht="15" customHeight="1" x14ac:dyDescent="0.45">
      <c r="A1692" s="38"/>
      <c r="B1692"/>
      <c r="C1692" s="6"/>
      <c r="D1692" s="46"/>
      <c r="E1692" s="42"/>
    </row>
    <row r="1693" spans="1:5" ht="15" customHeight="1" x14ac:dyDescent="0.45">
      <c r="A1693" s="38"/>
      <c r="B1693"/>
      <c r="C1693" s="6"/>
      <c r="D1693" s="46"/>
      <c r="E1693" s="42"/>
    </row>
    <row r="1694" spans="1:5" ht="15" customHeight="1" x14ac:dyDescent="0.45">
      <c r="A1694" s="38"/>
      <c r="B1694"/>
      <c r="C1694" s="6"/>
      <c r="D1694" s="46"/>
      <c r="E1694" s="42"/>
    </row>
    <row r="1695" spans="1:5" ht="15" customHeight="1" x14ac:dyDescent="0.45">
      <c r="A1695" s="38"/>
      <c r="B1695"/>
      <c r="C1695" s="6"/>
      <c r="D1695" s="46"/>
      <c r="E1695" s="42"/>
    </row>
    <row r="1696" spans="1:5" ht="15" customHeight="1" x14ac:dyDescent="0.45">
      <c r="A1696" s="38"/>
      <c r="B1696"/>
      <c r="C1696" s="6"/>
      <c r="D1696" s="46"/>
      <c r="E1696" s="42"/>
    </row>
    <row r="1697" spans="1:5" ht="15" customHeight="1" x14ac:dyDescent="0.45">
      <c r="A1697" s="38"/>
      <c r="B1697"/>
      <c r="C1697" s="6"/>
      <c r="D1697" s="46"/>
      <c r="E1697" s="42"/>
    </row>
    <row r="1698" spans="1:5" ht="15" customHeight="1" x14ac:dyDescent="0.45">
      <c r="A1698" s="38"/>
      <c r="B1698"/>
      <c r="C1698" s="6"/>
      <c r="D1698" s="46"/>
      <c r="E1698" s="42"/>
    </row>
    <row r="1699" spans="1:5" ht="15" customHeight="1" x14ac:dyDescent="0.45">
      <c r="A1699" s="38"/>
      <c r="B1699"/>
      <c r="C1699" s="6"/>
      <c r="D1699" s="46"/>
      <c r="E1699" s="42"/>
    </row>
    <row r="1700" spans="1:5" ht="15" customHeight="1" x14ac:dyDescent="0.45">
      <c r="A1700" s="38"/>
      <c r="B1700"/>
      <c r="C1700" s="6"/>
      <c r="D1700" s="46"/>
      <c r="E1700" s="42"/>
    </row>
    <row r="1701" spans="1:5" ht="15" customHeight="1" x14ac:dyDescent="0.45">
      <c r="A1701" s="38"/>
      <c r="B1701"/>
      <c r="C1701" s="6"/>
      <c r="D1701" s="46"/>
      <c r="E1701" s="42"/>
    </row>
    <row r="1702" spans="1:5" ht="15" customHeight="1" x14ac:dyDescent="0.45">
      <c r="A1702" s="38"/>
      <c r="B1702"/>
      <c r="C1702" s="6"/>
      <c r="D1702" s="46"/>
      <c r="E1702" s="42"/>
    </row>
    <row r="1703" spans="1:5" ht="15" customHeight="1" x14ac:dyDescent="0.45">
      <c r="A1703" s="38"/>
      <c r="B1703"/>
      <c r="C1703" s="6"/>
      <c r="D1703" s="46"/>
      <c r="E1703" s="42"/>
    </row>
    <row r="1704" spans="1:5" ht="15" customHeight="1" x14ac:dyDescent="0.45">
      <c r="A1704" s="38"/>
      <c r="B1704"/>
      <c r="C1704" s="6"/>
      <c r="D1704" s="46"/>
      <c r="E1704" s="42"/>
    </row>
    <row r="1705" spans="1:5" ht="15" customHeight="1" x14ac:dyDescent="0.45">
      <c r="A1705" s="38"/>
      <c r="B1705"/>
      <c r="C1705" s="6"/>
      <c r="D1705" s="46"/>
      <c r="E1705" s="42"/>
    </row>
    <row r="1706" spans="1:5" ht="15" customHeight="1" x14ac:dyDescent="0.45">
      <c r="A1706" s="38"/>
      <c r="B1706"/>
      <c r="C1706" s="6"/>
      <c r="D1706" s="46"/>
      <c r="E1706" s="42"/>
    </row>
    <row r="1707" spans="1:5" ht="15" customHeight="1" x14ac:dyDescent="0.45">
      <c r="A1707" s="38"/>
      <c r="B1707"/>
      <c r="C1707" s="6"/>
      <c r="D1707" s="46"/>
      <c r="E1707" s="42"/>
    </row>
    <row r="1708" spans="1:5" ht="15" customHeight="1" x14ac:dyDescent="0.45">
      <c r="A1708" s="38"/>
      <c r="B1708"/>
      <c r="C1708" s="6"/>
      <c r="D1708" s="46"/>
      <c r="E1708" s="42"/>
    </row>
    <row r="1709" spans="1:5" ht="15" customHeight="1" x14ac:dyDescent="0.45">
      <c r="A1709" s="38"/>
      <c r="B1709"/>
      <c r="C1709" s="6"/>
      <c r="D1709" s="46"/>
      <c r="E1709" s="42"/>
    </row>
    <row r="1710" spans="1:5" ht="15" customHeight="1" x14ac:dyDescent="0.45">
      <c r="A1710" s="38"/>
      <c r="B1710"/>
      <c r="C1710" s="6"/>
      <c r="D1710" s="46"/>
      <c r="E1710" s="42"/>
    </row>
    <row r="1711" spans="1:5" ht="15" customHeight="1" x14ac:dyDescent="0.45">
      <c r="A1711" s="38"/>
      <c r="B1711"/>
      <c r="C1711" s="6"/>
      <c r="D1711" s="46"/>
      <c r="E1711" s="42"/>
    </row>
    <row r="1712" spans="1:5" ht="15" customHeight="1" x14ac:dyDescent="0.45">
      <c r="A1712" s="38"/>
      <c r="B1712"/>
      <c r="C1712" s="6"/>
      <c r="D1712" s="46"/>
      <c r="E1712" s="42"/>
    </row>
    <row r="1713" spans="1:5" ht="15" customHeight="1" x14ac:dyDescent="0.45">
      <c r="A1713" s="38"/>
      <c r="B1713"/>
      <c r="C1713" s="6"/>
      <c r="D1713" s="46"/>
      <c r="E1713" s="42"/>
    </row>
    <row r="1714" spans="1:5" ht="15" customHeight="1" x14ac:dyDescent="0.45">
      <c r="A1714" s="38"/>
      <c r="B1714"/>
      <c r="C1714" s="6"/>
      <c r="D1714" s="46"/>
      <c r="E1714" s="42"/>
    </row>
    <row r="1715" spans="1:5" ht="15" customHeight="1" x14ac:dyDescent="0.45">
      <c r="A1715" s="38"/>
      <c r="B1715"/>
      <c r="C1715" s="6"/>
      <c r="D1715" s="46"/>
      <c r="E1715" s="42"/>
    </row>
    <row r="1716" spans="1:5" ht="15" customHeight="1" x14ac:dyDescent="0.45">
      <c r="A1716" s="38"/>
      <c r="B1716"/>
      <c r="C1716" s="6"/>
      <c r="D1716" s="46"/>
      <c r="E1716" s="42"/>
    </row>
    <row r="1717" spans="1:5" ht="15" customHeight="1" x14ac:dyDescent="0.45">
      <c r="A1717" s="38"/>
      <c r="B1717"/>
      <c r="C1717" s="6"/>
      <c r="D1717" s="46"/>
      <c r="E1717" s="42"/>
    </row>
    <row r="1718" spans="1:5" ht="15" customHeight="1" x14ac:dyDescent="0.45">
      <c r="A1718" s="38"/>
      <c r="B1718"/>
      <c r="C1718" s="6"/>
      <c r="D1718" s="46"/>
      <c r="E1718" s="42"/>
    </row>
    <row r="1719" spans="1:5" ht="15" customHeight="1" x14ac:dyDescent="0.45">
      <c r="A1719" s="38"/>
      <c r="B1719"/>
      <c r="C1719" s="6"/>
      <c r="D1719" s="46"/>
      <c r="E1719" s="42"/>
    </row>
    <row r="1720" spans="1:5" ht="15" customHeight="1" x14ac:dyDescent="0.45">
      <c r="A1720" s="38"/>
      <c r="B1720"/>
      <c r="C1720" s="6"/>
      <c r="D1720" s="46"/>
      <c r="E1720" s="42"/>
    </row>
    <row r="1721" spans="1:5" ht="15" customHeight="1" x14ac:dyDescent="0.45">
      <c r="A1721" s="38"/>
      <c r="B1721"/>
      <c r="C1721" s="6"/>
      <c r="D1721" s="46"/>
      <c r="E1721" s="42"/>
    </row>
    <row r="1722" spans="1:5" ht="15" customHeight="1" x14ac:dyDescent="0.45">
      <c r="A1722" s="38"/>
      <c r="B1722"/>
      <c r="C1722" s="6"/>
      <c r="D1722" s="46"/>
      <c r="E1722" s="42"/>
    </row>
    <row r="1723" spans="1:5" ht="15" customHeight="1" x14ac:dyDescent="0.45">
      <c r="A1723" s="38"/>
      <c r="B1723"/>
      <c r="C1723" s="6"/>
      <c r="D1723" s="46"/>
      <c r="E1723" s="42"/>
    </row>
    <row r="1724" spans="1:5" ht="15" customHeight="1" x14ac:dyDescent="0.45">
      <c r="A1724" s="38"/>
      <c r="B1724"/>
      <c r="C1724" s="6"/>
      <c r="D1724" s="46"/>
      <c r="E1724" s="42"/>
    </row>
    <row r="1725" spans="1:5" ht="15" customHeight="1" x14ac:dyDescent="0.45">
      <c r="A1725" s="38"/>
      <c r="B1725"/>
      <c r="C1725" s="6"/>
      <c r="D1725" s="46"/>
      <c r="E1725" s="42"/>
    </row>
    <row r="1726" spans="1:5" ht="15" customHeight="1" x14ac:dyDescent="0.45">
      <c r="A1726" s="38"/>
      <c r="B1726"/>
      <c r="C1726" s="6"/>
      <c r="D1726" s="46"/>
      <c r="E1726" s="42"/>
    </row>
    <row r="1727" spans="1:5" ht="15" customHeight="1" x14ac:dyDescent="0.45">
      <c r="A1727" s="38"/>
      <c r="B1727"/>
      <c r="C1727" s="6"/>
      <c r="D1727" s="46"/>
      <c r="E1727" s="42"/>
    </row>
    <row r="1728" spans="1:5" ht="15" customHeight="1" x14ac:dyDescent="0.45">
      <c r="A1728" s="38"/>
      <c r="B1728"/>
      <c r="C1728" s="6"/>
      <c r="D1728" s="46"/>
      <c r="E1728" s="42"/>
    </row>
    <row r="1729" spans="1:5" ht="15" customHeight="1" x14ac:dyDescent="0.45">
      <c r="A1729" s="38"/>
      <c r="B1729"/>
      <c r="C1729" s="6"/>
      <c r="D1729" s="46"/>
      <c r="E1729" s="42"/>
    </row>
    <row r="1730" spans="1:5" ht="15" customHeight="1" x14ac:dyDescent="0.45">
      <c r="A1730" s="38"/>
      <c r="B1730"/>
      <c r="C1730" s="6"/>
      <c r="D1730" s="46"/>
      <c r="E1730" s="42"/>
    </row>
    <row r="1731" spans="1:5" ht="15" customHeight="1" x14ac:dyDescent="0.45">
      <c r="A1731" s="38"/>
      <c r="B1731"/>
      <c r="C1731" s="6"/>
      <c r="D1731" s="46"/>
      <c r="E1731" s="42"/>
    </row>
    <row r="1732" spans="1:5" ht="15" customHeight="1" x14ac:dyDescent="0.45">
      <c r="A1732" s="38"/>
      <c r="B1732"/>
      <c r="C1732" s="6"/>
      <c r="D1732" s="46"/>
      <c r="E1732" s="42"/>
    </row>
    <row r="1733" spans="1:5" ht="15" customHeight="1" x14ac:dyDescent="0.45">
      <c r="A1733" s="38"/>
      <c r="B1733"/>
      <c r="C1733" s="6"/>
      <c r="D1733" s="46"/>
      <c r="E1733" s="42"/>
    </row>
    <row r="1734" spans="1:5" ht="15" customHeight="1" x14ac:dyDescent="0.45">
      <c r="A1734" s="38"/>
      <c r="B1734"/>
      <c r="C1734" s="6"/>
      <c r="D1734" s="46"/>
      <c r="E1734" s="42"/>
    </row>
    <row r="1735" spans="1:5" ht="15" customHeight="1" x14ac:dyDescent="0.45">
      <c r="A1735" s="38"/>
      <c r="B1735"/>
      <c r="C1735" s="6"/>
      <c r="D1735" s="46"/>
      <c r="E1735" s="42"/>
    </row>
    <row r="1736" spans="1:5" ht="15" customHeight="1" x14ac:dyDescent="0.45">
      <c r="A1736" s="38"/>
      <c r="B1736"/>
      <c r="C1736" s="6"/>
      <c r="D1736" s="46"/>
      <c r="E1736" s="42"/>
    </row>
    <row r="1737" spans="1:5" ht="15" customHeight="1" x14ac:dyDescent="0.45">
      <c r="A1737" s="38"/>
      <c r="B1737"/>
      <c r="C1737" s="6"/>
      <c r="D1737" s="46"/>
      <c r="E1737" s="42"/>
    </row>
    <row r="1738" spans="1:5" ht="15" customHeight="1" x14ac:dyDescent="0.45">
      <c r="A1738" s="38"/>
      <c r="B1738"/>
      <c r="C1738" s="6"/>
      <c r="D1738" s="46"/>
      <c r="E1738" s="42"/>
    </row>
    <row r="1739" spans="1:5" ht="15" customHeight="1" x14ac:dyDescent="0.45">
      <c r="A1739" s="38"/>
      <c r="B1739"/>
      <c r="C1739" s="6"/>
      <c r="D1739" s="46"/>
      <c r="E1739" s="42"/>
    </row>
    <row r="1740" spans="1:5" ht="15" customHeight="1" x14ac:dyDescent="0.45">
      <c r="A1740" s="38"/>
      <c r="B1740"/>
      <c r="C1740" s="6"/>
      <c r="D1740" s="46"/>
      <c r="E1740" s="42"/>
    </row>
    <row r="1741" spans="1:5" ht="15" customHeight="1" x14ac:dyDescent="0.45">
      <c r="A1741" s="38"/>
      <c r="B1741"/>
      <c r="C1741" s="6"/>
      <c r="D1741" s="46"/>
      <c r="E1741" s="42"/>
    </row>
    <row r="1742" spans="1:5" ht="15" customHeight="1" x14ac:dyDescent="0.45">
      <c r="A1742" s="38"/>
      <c r="B1742"/>
      <c r="C1742" s="6"/>
      <c r="D1742" s="46"/>
      <c r="E1742" s="42"/>
    </row>
    <row r="1743" spans="1:5" ht="15" customHeight="1" x14ac:dyDescent="0.45">
      <c r="A1743" s="38"/>
      <c r="B1743"/>
      <c r="C1743" s="6"/>
      <c r="D1743" s="46"/>
      <c r="E1743" s="42"/>
    </row>
    <row r="1744" spans="1:5" ht="15" customHeight="1" x14ac:dyDescent="0.45">
      <c r="A1744" s="38"/>
      <c r="B1744"/>
      <c r="C1744" s="6"/>
      <c r="D1744" s="46"/>
      <c r="E1744" s="42"/>
    </row>
    <row r="1745" spans="1:5" ht="15" customHeight="1" x14ac:dyDescent="0.45">
      <c r="A1745" s="38"/>
      <c r="B1745"/>
      <c r="C1745" s="6"/>
      <c r="D1745" s="46"/>
      <c r="E1745" s="42"/>
    </row>
    <row r="1746" spans="1:5" ht="15" customHeight="1" x14ac:dyDescent="0.45">
      <c r="A1746" s="38"/>
      <c r="B1746"/>
      <c r="C1746" s="6"/>
      <c r="D1746" s="46"/>
      <c r="E1746" s="42"/>
    </row>
    <row r="1747" spans="1:5" ht="15" customHeight="1" x14ac:dyDescent="0.45">
      <c r="A1747" s="38"/>
      <c r="B1747"/>
      <c r="C1747" s="6"/>
      <c r="D1747" s="46"/>
      <c r="E1747" s="42"/>
    </row>
    <row r="1748" spans="1:5" ht="15" customHeight="1" x14ac:dyDescent="0.45">
      <c r="A1748" s="38"/>
      <c r="B1748"/>
      <c r="C1748" s="6"/>
      <c r="D1748" s="46"/>
      <c r="E1748" s="42"/>
    </row>
    <row r="1749" spans="1:5" ht="15" customHeight="1" x14ac:dyDescent="0.45">
      <c r="A1749" s="38"/>
      <c r="B1749"/>
      <c r="C1749" s="6"/>
      <c r="D1749" s="46"/>
      <c r="E1749" s="42"/>
    </row>
    <row r="1750" spans="1:5" ht="15" customHeight="1" x14ac:dyDescent="0.45">
      <c r="A1750" s="38"/>
      <c r="B1750"/>
      <c r="C1750" s="6"/>
      <c r="D1750" s="46"/>
      <c r="E1750" s="42"/>
    </row>
    <row r="1751" spans="1:5" ht="15" customHeight="1" x14ac:dyDescent="0.45">
      <c r="A1751" s="38"/>
      <c r="B1751"/>
      <c r="C1751" s="6"/>
      <c r="D1751" s="46"/>
      <c r="E1751" s="42"/>
    </row>
    <row r="1752" spans="1:5" ht="15" customHeight="1" x14ac:dyDescent="0.45">
      <c r="A1752" s="38"/>
      <c r="B1752"/>
      <c r="C1752" s="6"/>
      <c r="D1752" s="46"/>
      <c r="E1752" s="42"/>
    </row>
    <row r="1753" spans="1:5" ht="15" customHeight="1" x14ac:dyDescent="0.45">
      <c r="A1753" s="38"/>
      <c r="B1753"/>
      <c r="C1753" s="6"/>
      <c r="D1753" s="46"/>
      <c r="E1753" s="42"/>
    </row>
    <row r="1754" spans="1:5" ht="15" customHeight="1" x14ac:dyDescent="0.45">
      <c r="A1754" s="38"/>
      <c r="B1754"/>
      <c r="C1754" s="6"/>
      <c r="D1754" s="46"/>
      <c r="E1754" s="42"/>
    </row>
    <row r="1755" spans="1:5" ht="15" customHeight="1" x14ac:dyDescent="0.45">
      <c r="A1755" s="38"/>
      <c r="B1755"/>
      <c r="C1755" s="6"/>
      <c r="D1755" s="46"/>
      <c r="E1755" s="42"/>
    </row>
    <row r="1756" spans="1:5" ht="15" customHeight="1" x14ac:dyDescent="0.45">
      <c r="A1756" s="38"/>
      <c r="B1756"/>
      <c r="C1756" s="6"/>
      <c r="D1756" s="46"/>
      <c r="E1756" s="42"/>
    </row>
    <row r="1757" spans="1:5" ht="15" customHeight="1" x14ac:dyDescent="0.45">
      <c r="A1757" s="38"/>
      <c r="B1757"/>
      <c r="C1757" s="6"/>
      <c r="D1757" s="46"/>
      <c r="E1757" s="42"/>
    </row>
    <row r="1758" spans="1:5" ht="15" customHeight="1" x14ac:dyDescent="0.45">
      <c r="A1758" s="38"/>
      <c r="B1758"/>
      <c r="C1758" s="6"/>
      <c r="D1758" s="46"/>
      <c r="E1758" s="42"/>
    </row>
    <row r="1759" spans="1:5" ht="15" customHeight="1" x14ac:dyDescent="0.45">
      <c r="A1759" s="38"/>
      <c r="B1759"/>
      <c r="C1759" s="6"/>
      <c r="D1759" s="46"/>
      <c r="E1759" s="42"/>
    </row>
    <row r="1760" spans="1:5" ht="15" customHeight="1" x14ac:dyDescent="0.45">
      <c r="A1760" s="38"/>
      <c r="B1760"/>
      <c r="C1760" s="6"/>
      <c r="D1760" s="46"/>
      <c r="E1760" s="42"/>
    </row>
    <row r="1761" spans="1:5" ht="15" customHeight="1" x14ac:dyDescent="0.45">
      <c r="A1761" s="38"/>
      <c r="B1761"/>
      <c r="C1761" s="6"/>
      <c r="D1761" s="46"/>
      <c r="E1761" s="42"/>
    </row>
    <row r="1762" spans="1:5" ht="15" customHeight="1" x14ac:dyDescent="0.45">
      <c r="A1762" s="38"/>
      <c r="B1762"/>
      <c r="C1762" s="6"/>
      <c r="D1762" s="46"/>
      <c r="E1762" s="42"/>
    </row>
    <row r="1763" spans="1:5" ht="15" customHeight="1" x14ac:dyDescent="0.45">
      <c r="A1763" s="38"/>
      <c r="B1763"/>
      <c r="C1763" s="6"/>
      <c r="D1763" s="46"/>
      <c r="E1763" s="42"/>
    </row>
    <row r="1764" spans="1:5" ht="15" customHeight="1" x14ac:dyDescent="0.45">
      <c r="A1764" s="38"/>
      <c r="B1764"/>
      <c r="C1764" s="6"/>
      <c r="D1764" s="46"/>
      <c r="E1764" s="42"/>
    </row>
    <row r="1765" spans="1:5" ht="15" customHeight="1" x14ac:dyDescent="0.45">
      <c r="A1765" s="38"/>
      <c r="B1765"/>
      <c r="C1765" s="6"/>
      <c r="D1765" s="46"/>
      <c r="E1765" s="42"/>
    </row>
    <row r="1766" spans="1:5" ht="15" customHeight="1" x14ac:dyDescent="0.45">
      <c r="A1766" s="38"/>
      <c r="B1766"/>
      <c r="C1766" s="6"/>
      <c r="D1766" s="46"/>
      <c r="E1766" s="42"/>
    </row>
    <row r="1767" spans="1:5" ht="15" customHeight="1" x14ac:dyDescent="0.45">
      <c r="A1767" s="38"/>
      <c r="B1767"/>
      <c r="C1767" s="6"/>
      <c r="D1767" s="46"/>
      <c r="E1767" s="42"/>
    </row>
    <row r="1768" spans="1:5" ht="15" customHeight="1" x14ac:dyDescent="0.45">
      <c r="A1768" s="38"/>
      <c r="B1768"/>
      <c r="C1768" s="6"/>
      <c r="D1768" s="46"/>
      <c r="E1768" s="42"/>
    </row>
    <row r="1769" spans="1:5" ht="15" customHeight="1" x14ac:dyDescent="0.45">
      <c r="A1769" s="38"/>
      <c r="B1769"/>
      <c r="C1769" s="6"/>
      <c r="D1769" s="46"/>
      <c r="E1769" s="42"/>
    </row>
    <row r="1770" spans="1:5" ht="15" customHeight="1" x14ac:dyDescent="0.45">
      <c r="A1770" s="38"/>
      <c r="B1770"/>
      <c r="C1770" s="6"/>
      <c r="D1770" s="46"/>
      <c r="E1770" s="42"/>
    </row>
    <row r="1771" spans="1:5" ht="15" customHeight="1" x14ac:dyDescent="0.45">
      <c r="A1771" s="38"/>
      <c r="B1771"/>
      <c r="C1771" s="6"/>
      <c r="D1771" s="46"/>
      <c r="E1771" s="42"/>
    </row>
    <row r="1772" spans="1:5" ht="15" customHeight="1" x14ac:dyDescent="0.45">
      <c r="A1772" s="38"/>
      <c r="B1772"/>
      <c r="C1772" s="6"/>
      <c r="D1772" s="46"/>
      <c r="E1772" s="42"/>
    </row>
    <row r="1773" spans="1:5" ht="15" customHeight="1" x14ac:dyDescent="0.45">
      <c r="A1773" s="38"/>
      <c r="B1773"/>
      <c r="C1773" s="6"/>
      <c r="D1773" s="46"/>
      <c r="E1773" s="42"/>
    </row>
    <row r="1774" spans="1:5" ht="15" customHeight="1" x14ac:dyDescent="0.45">
      <c r="A1774" s="38"/>
      <c r="B1774"/>
      <c r="C1774" s="6"/>
      <c r="D1774" s="46"/>
      <c r="E1774" s="42"/>
    </row>
    <row r="1775" spans="1:5" ht="15" customHeight="1" x14ac:dyDescent="0.45">
      <c r="A1775" s="38"/>
      <c r="B1775"/>
      <c r="C1775" s="6"/>
      <c r="D1775" s="46"/>
      <c r="E1775" s="42"/>
    </row>
    <row r="1776" spans="1:5" ht="15" customHeight="1" x14ac:dyDescent="0.45">
      <c r="A1776" s="38"/>
      <c r="B1776"/>
      <c r="C1776" s="6"/>
      <c r="D1776" s="46"/>
      <c r="E1776" s="42"/>
    </row>
    <row r="1777" spans="1:5" ht="15" customHeight="1" x14ac:dyDescent="0.45">
      <c r="A1777" s="38"/>
      <c r="B1777"/>
      <c r="C1777" s="6"/>
      <c r="D1777" s="46"/>
      <c r="E1777" s="42"/>
    </row>
    <row r="1778" spans="1:5" ht="15" customHeight="1" x14ac:dyDescent="0.45">
      <c r="A1778" s="38"/>
      <c r="B1778"/>
      <c r="C1778" s="6"/>
      <c r="D1778" s="46"/>
      <c r="E1778" s="42"/>
    </row>
    <row r="1779" spans="1:5" ht="15" customHeight="1" x14ac:dyDescent="0.45">
      <c r="A1779" s="38"/>
      <c r="B1779"/>
      <c r="C1779" s="6"/>
      <c r="D1779" s="46"/>
      <c r="E1779" s="42"/>
    </row>
    <row r="1780" spans="1:5" ht="15" customHeight="1" x14ac:dyDescent="0.45">
      <c r="A1780" s="38"/>
      <c r="B1780"/>
      <c r="C1780" s="6"/>
      <c r="D1780" s="46"/>
      <c r="E1780" s="42"/>
    </row>
    <row r="1781" spans="1:5" ht="15" customHeight="1" x14ac:dyDescent="0.45">
      <c r="A1781" s="38"/>
      <c r="B1781"/>
      <c r="C1781" s="6"/>
      <c r="D1781" s="46"/>
      <c r="E1781" s="42"/>
    </row>
    <row r="1782" spans="1:5" ht="15" customHeight="1" x14ac:dyDescent="0.45">
      <c r="A1782" s="38"/>
      <c r="B1782"/>
      <c r="C1782" s="6"/>
      <c r="D1782" s="46"/>
      <c r="E1782" s="42"/>
    </row>
    <row r="1783" spans="1:5" ht="15" customHeight="1" x14ac:dyDescent="0.45">
      <c r="A1783" s="38"/>
      <c r="B1783"/>
      <c r="C1783" s="6"/>
      <c r="D1783" s="46"/>
      <c r="E1783" s="42"/>
    </row>
    <row r="1784" spans="1:5" ht="15" customHeight="1" x14ac:dyDescent="0.45">
      <c r="A1784" s="38"/>
      <c r="B1784"/>
      <c r="C1784" s="6"/>
      <c r="D1784" s="46"/>
      <c r="E1784" s="42"/>
    </row>
    <row r="1785" spans="1:5" ht="15" customHeight="1" x14ac:dyDescent="0.45">
      <c r="A1785" s="38"/>
      <c r="B1785"/>
      <c r="C1785" s="6"/>
      <c r="D1785" s="46"/>
      <c r="E1785" s="42"/>
    </row>
    <row r="1786" spans="1:5" ht="15" customHeight="1" x14ac:dyDescent="0.45">
      <c r="A1786" s="38"/>
      <c r="B1786"/>
      <c r="C1786" s="6"/>
      <c r="D1786" s="46"/>
      <c r="E1786" s="42"/>
    </row>
    <row r="1787" spans="1:5" ht="15" customHeight="1" x14ac:dyDescent="0.45">
      <c r="A1787" s="38"/>
      <c r="B1787"/>
      <c r="C1787" s="6"/>
      <c r="D1787" s="46"/>
      <c r="E1787" s="42"/>
    </row>
    <row r="1788" spans="1:5" ht="15" customHeight="1" x14ac:dyDescent="0.45">
      <c r="A1788" s="38"/>
      <c r="B1788"/>
      <c r="C1788" s="6"/>
      <c r="D1788" s="46"/>
      <c r="E1788" s="42"/>
    </row>
    <row r="1789" spans="1:5" ht="15" customHeight="1" x14ac:dyDescent="0.45">
      <c r="A1789" s="38"/>
      <c r="B1789"/>
      <c r="C1789" s="6"/>
      <c r="D1789" s="46"/>
      <c r="E1789" s="42"/>
    </row>
    <row r="1790" spans="1:5" ht="15" customHeight="1" x14ac:dyDescent="0.45">
      <c r="A1790" s="38"/>
      <c r="B1790"/>
      <c r="C1790" s="6"/>
      <c r="D1790" s="46"/>
      <c r="E1790" s="42"/>
    </row>
    <row r="1791" spans="1:5" ht="15" customHeight="1" x14ac:dyDescent="0.45">
      <c r="A1791" s="38"/>
      <c r="B1791"/>
      <c r="C1791" s="6"/>
      <c r="D1791" s="46"/>
      <c r="E1791" s="42"/>
    </row>
    <row r="1792" spans="1:5" ht="15" customHeight="1" x14ac:dyDescent="0.45">
      <c r="A1792" s="38"/>
      <c r="B1792"/>
      <c r="C1792" s="6"/>
      <c r="D1792" s="46"/>
      <c r="E1792" s="42"/>
    </row>
    <row r="1793" spans="1:5" ht="15" customHeight="1" x14ac:dyDescent="0.45">
      <c r="A1793" s="38"/>
      <c r="B1793"/>
      <c r="C1793" s="6"/>
      <c r="D1793" s="46"/>
      <c r="E1793" s="42"/>
    </row>
    <row r="1794" spans="1:5" ht="15" customHeight="1" x14ac:dyDescent="0.45">
      <c r="A1794" s="38"/>
      <c r="B1794"/>
      <c r="C1794" s="6"/>
      <c r="D1794" s="46"/>
      <c r="E1794" s="42"/>
    </row>
    <row r="1795" spans="1:5" ht="15" customHeight="1" x14ac:dyDescent="0.45">
      <c r="A1795" s="38"/>
      <c r="B1795"/>
      <c r="C1795" s="6"/>
      <c r="D1795" s="46"/>
      <c r="E1795" s="42"/>
    </row>
    <row r="1796" spans="1:5" ht="15" customHeight="1" x14ac:dyDescent="0.45">
      <c r="A1796" s="38"/>
      <c r="B1796"/>
      <c r="C1796" s="6"/>
      <c r="D1796" s="46"/>
      <c r="E1796" s="42"/>
    </row>
    <row r="1797" spans="1:5" ht="15" customHeight="1" x14ac:dyDescent="0.45">
      <c r="A1797" s="38"/>
      <c r="B1797"/>
      <c r="C1797" s="6"/>
      <c r="D1797" s="46"/>
      <c r="E1797" s="42"/>
    </row>
    <row r="1798" spans="1:5" ht="15" customHeight="1" x14ac:dyDescent="0.45">
      <c r="A1798" s="38"/>
      <c r="B1798"/>
      <c r="C1798" s="6"/>
      <c r="D1798" s="46"/>
      <c r="E1798" s="42"/>
    </row>
    <row r="1799" spans="1:5" ht="15" customHeight="1" x14ac:dyDescent="0.45">
      <c r="A1799" s="38"/>
      <c r="B1799"/>
      <c r="C1799" s="6"/>
      <c r="D1799" s="46"/>
      <c r="E1799" s="42"/>
    </row>
    <row r="1800" spans="1:5" ht="15" customHeight="1" x14ac:dyDescent="0.45">
      <c r="A1800" s="38"/>
      <c r="B1800"/>
      <c r="C1800" s="6"/>
      <c r="D1800" s="46"/>
      <c r="E1800" s="42"/>
    </row>
    <row r="1801" spans="1:5" ht="15" customHeight="1" x14ac:dyDescent="0.45">
      <c r="A1801" s="38"/>
      <c r="B1801"/>
      <c r="C1801" s="6"/>
      <c r="D1801" s="46"/>
      <c r="E1801" s="42"/>
    </row>
    <row r="1802" spans="1:5" ht="15" customHeight="1" x14ac:dyDescent="0.45">
      <c r="A1802" s="38"/>
      <c r="B1802"/>
      <c r="C1802" s="6"/>
      <c r="D1802" s="46"/>
      <c r="E1802" s="42"/>
    </row>
    <row r="1803" spans="1:5" ht="15" customHeight="1" x14ac:dyDescent="0.45">
      <c r="A1803" s="38"/>
      <c r="B1803"/>
      <c r="C1803" s="6"/>
      <c r="D1803" s="46"/>
      <c r="E1803" s="42"/>
    </row>
    <row r="1804" spans="1:5" ht="15" customHeight="1" x14ac:dyDescent="0.45">
      <c r="A1804" s="38"/>
      <c r="B1804"/>
      <c r="C1804" s="6"/>
      <c r="D1804" s="46"/>
      <c r="E1804" s="42"/>
    </row>
    <row r="1805" spans="1:5" ht="15" customHeight="1" x14ac:dyDescent="0.45">
      <c r="A1805" s="38"/>
      <c r="B1805"/>
      <c r="C1805" s="6"/>
      <c r="D1805" s="46"/>
      <c r="E1805" s="42"/>
    </row>
    <row r="1806" spans="1:5" ht="15" customHeight="1" x14ac:dyDescent="0.45">
      <c r="A1806" s="38"/>
      <c r="B1806"/>
      <c r="C1806" s="6"/>
      <c r="D1806" s="46"/>
      <c r="E1806" s="42"/>
    </row>
    <row r="1807" spans="1:5" ht="15" customHeight="1" x14ac:dyDescent="0.45">
      <c r="A1807" s="38"/>
      <c r="B1807"/>
      <c r="C1807" s="6"/>
      <c r="D1807" s="46"/>
      <c r="E1807" s="42"/>
    </row>
    <row r="1808" spans="1:5" ht="15" customHeight="1" x14ac:dyDescent="0.45">
      <c r="A1808" s="38"/>
      <c r="B1808"/>
      <c r="C1808" s="6"/>
      <c r="D1808" s="46"/>
      <c r="E1808" s="42"/>
    </row>
    <row r="1809" spans="1:5" ht="15" customHeight="1" x14ac:dyDescent="0.45">
      <c r="A1809" s="38"/>
      <c r="B1809"/>
      <c r="C1809" s="6"/>
      <c r="D1809" s="46"/>
      <c r="E1809" s="42"/>
    </row>
    <row r="1810" spans="1:5" ht="15" customHeight="1" x14ac:dyDescent="0.45">
      <c r="A1810" s="38"/>
      <c r="B1810"/>
      <c r="C1810" s="6"/>
      <c r="D1810" s="46"/>
      <c r="E1810" s="42"/>
    </row>
    <row r="1811" spans="1:5" ht="15" customHeight="1" x14ac:dyDescent="0.45">
      <c r="A1811" s="38"/>
      <c r="B1811"/>
      <c r="C1811" s="6"/>
      <c r="D1811" s="46"/>
      <c r="E1811" s="42"/>
    </row>
    <row r="1812" spans="1:5" ht="15" customHeight="1" x14ac:dyDescent="0.45">
      <c r="A1812" s="38"/>
      <c r="B1812"/>
      <c r="C1812" s="6"/>
      <c r="D1812" s="46"/>
      <c r="E1812" s="42"/>
    </row>
    <row r="1813" spans="1:5" ht="15" customHeight="1" x14ac:dyDescent="0.45">
      <c r="A1813" s="38"/>
      <c r="B1813"/>
      <c r="C1813" s="6"/>
      <c r="D1813" s="46"/>
      <c r="E1813" s="42"/>
    </row>
    <row r="1814" spans="1:5" ht="15" customHeight="1" x14ac:dyDescent="0.45">
      <c r="A1814" s="38"/>
      <c r="B1814"/>
      <c r="C1814" s="6"/>
      <c r="D1814" s="46"/>
      <c r="E1814" s="42"/>
    </row>
    <row r="1815" spans="1:5" ht="15" customHeight="1" x14ac:dyDescent="0.45">
      <c r="A1815" s="38"/>
      <c r="B1815"/>
      <c r="C1815" s="6"/>
      <c r="D1815" s="46"/>
      <c r="E1815" s="42"/>
    </row>
    <row r="1816" spans="1:5" ht="15" customHeight="1" x14ac:dyDescent="0.45">
      <c r="A1816" s="38"/>
      <c r="B1816"/>
      <c r="C1816" s="6"/>
      <c r="D1816" s="46"/>
      <c r="E1816" s="42"/>
    </row>
    <row r="1817" spans="1:5" ht="15" customHeight="1" x14ac:dyDescent="0.45">
      <c r="A1817" s="38"/>
      <c r="B1817"/>
      <c r="C1817" s="6"/>
      <c r="D1817" s="46"/>
      <c r="E1817" s="42"/>
    </row>
    <row r="1818" spans="1:5" ht="15" customHeight="1" x14ac:dyDescent="0.45">
      <c r="A1818" s="38"/>
      <c r="B1818"/>
      <c r="C1818" s="6"/>
      <c r="D1818" s="46"/>
      <c r="E1818" s="42"/>
    </row>
    <row r="1819" spans="1:5" ht="15" customHeight="1" x14ac:dyDescent="0.45">
      <c r="A1819" s="38"/>
      <c r="B1819"/>
      <c r="C1819" s="6"/>
      <c r="D1819" s="46"/>
      <c r="E1819" s="42"/>
    </row>
    <row r="1820" spans="1:5" ht="15" customHeight="1" x14ac:dyDescent="0.45">
      <c r="A1820" s="38"/>
      <c r="B1820"/>
      <c r="C1820" s="6"/>
      <c r="D1820" s="46"/>
      <c r="E1820" s="42"/>
    </row>
    <row r="1821" spans="1:5" ht="15" customHeight="1" x14ac:dyDescent="0.45">
      <c r="A1821" s="38"/>
      <c r="B1821"/>
      <c r="C1821" s="6"/>
      <c r="D1821" s="46"/>
      <c r="E1821" s="42"/>
    </row>
    <row r="1822" spans="1:5" ht="15" customHeight="1" x14ac:dyDescent="0.45">
      <c r="A1822" s="38"/>
      <c r="B1822"/>
      <c r="C1822" s="6"/>
      <c r="D1822" s="46"/>
      <c r="E1822" s="42"/>
    </row>
    <row r="1823" spans="1:5" ht="15" customHeight="1" x14ac:dyDescent="0.45">
      <c r="A1823" s="38"/>
      <c r="B1823"/>
      <c r="C1823" s="6"/>
      <c r="D1823" s="46"/>
      <c r="E1823" s="42"/>
    </row>
    <row r="1824" spans="1:5" ht="15" customHeight="1" x14ac:dyDescent="0.45">
      <c r="A1824" s="38"/>
      <c r="B1824"/>
      <c r="C1824" s="6"/>
      <c r="D1824" s="46"/>
      <c r="E1824" s="42"/>
    </row>
    <row r="1825" spans="1:5" ht="15" customHeight="1" x14ac:dyDescent="0.45">
      <c r="A1825" s="38"/>
      <c r="B1825"/>
      <c r="C1825" s="6"/>
      <c r="D1825" s="46"/>
      <c r="E1825" s="42"/>
    </row>
    <row r="1826" spans="1:5" ht="15" customHeight="1" x14ac:dyDescent="0.45">
      <c r="A1826" s="38"/>
      <c r="B1826"/>
      <c r="C1826" s="6"/>
      <c r="D1826" s="46"/>
      <c r="E1826" s="42"/>
    </row>
    <row r="1827" spans="1:5" ht="15" customHeight="1" x14ac:dyDescent="0.45">
      <c r="A1827" s="38"/>
      <c r="B1827"/>
      <c r="C1827" s="6"/>
      <c r="D1827" s="46"/>
      <c r="E1827" s="42"/>
    </row>
    <row r="1828" spans="1:5" ht="15" customHeight="1" x14ac:dyDescent="0.45">
      <c r="A1828" s="38"/>
      <c r="B1828"/>
      <c r="C1828" s="6"/>
      <c r="D1828" s="46"/>
      <c r="E1828" s="42"/>
    </row>
    <row r="1829" spans="1:5" ht="15" customHeight="1" x14ac:dyDescent="0.45">
      <c r="A1829" s="38"/>
      <c r="B1829"/>
      <c r="C1829" s="6"/>
      <c r="D1829" s="46"/>
      <c r="E1829" s="42"/>
    </row>
    <row r="1830" spans="1:5" ht="15" customHeight="1" x14ac:dyDescent="0.45">
      <c r="A1830" s="38"/>
      <c r="B1830"/>
      <c r="C1830" s="6"/>
      <c r="D1830" s="46"/>
      <c r="E1830" s="42"/>
    </row>
    <row r="1831" spans="1:5" ht="15" customHeight="1" x14ac:dyDescent="0.45">
      <c r="A1831" s="38"/>
      <c r="B1831"/>
      <c r="C1831" s="6"/>
      <c r="D1831" s="46"/>
      <c r="E1831" s="42"/>
    </row>
    <row r="1832" spans="1:5" ht="15" customHeight="1" x14ac:dyDescent="0.45">
      <c r="A1832" s="38"/>
      <c r="B1832"/>
      <c r="C1832" s="6"/>
      <c r="D1832" s="46"/>
      <c r="E1832" s="42"/>
    </row>
    <row r="1833" spans="1:5" ht="15" customHeight="1" x14ac:dyDescent="0.45">
      <c r="A1833" s="38"/>
      <c r="B1833"/>
      <c r="C1833" s="6"/>
      <c r="D1833" s="46"/>
      <c r="E1833" s="42"/>
    </row>
    <row r="1834" spans="1:5" ht="15" customHeight="1" x14ac:dyDescent="0.45">
      <c r="A1834" s="38"/>
      <c r="B1834"/>
      <c r="C1834" s="6"/>
      <c r="D1834" s="46"/>
      <c r="E1834" s="42"/>
    </row>
    <row r="1835" spans="1:5" ht="15" customHeight="1" x14ac:dyDescent="0.45">
      <c r="A1835" s="38"/>
      <c r="B1835"/>
      <c r="C1835" s="6"/>
      <c r="D1835" s="46"/>
      <c r="E1835" s="42"/>
    </row>
    <row r="1836" spans="1:5" ht="15" customHeight="1" x14ac:dyDescent="0.45">
      <c r="A1836" s="38"/>
      <c r="B1836"/>
      <c r="C1836" s="6"/>
      <c r="D1836" s="46"/>
      <c r="E1836" s="42"/>
    </row>
    <row r="1837" spans="1:5" ht="15" customHeight="1" x14ac:dyDescent="0.45">
      <c r="A1837" s="38"/>
      <c r="B1837"/>
      <c r="C1837" s="6"/>
      <c r="D1837" s="46"/>
      <c r="E1837" s="42"/>
    </row>
    <row r="1838" spans="1:5" ht="15" customHeight="1" x14ac:dyDescent="0.45">
      <c r="A1838" s="38"/>
      <c r="B1838"/>
      <c r="C1838" s="6"/>
      <c r="D1838" s="46"/>
      <c r="E1838" s="42"/>
    </row>
    <row r="1839" spans="1:5" ht="15" customHeight="1" x14ac:dyDescent="0.45">
      <c r="A1839" s="38"/>
      <c r="B1839"/>
      <c r="C1839" s="6"/>
      <c r="D1839" s="46"/>
      <c r="E1839" s="42"/>
    </row>
    <row r="1840" spans="1:5" ht="15" customHeight="1" x14ac:dyDescent="0.45">
      <c r="A1840" s="38"/>
      <c r="B1840"/>
      <c r="C1840" s="6"/>
      <c r="D1840" s="46"/>
      <c r="E1840" s="42"/>
    </row>
    <row r="1841" spans="1:5" ht="15" customHeight="1" x14ac:dyDescent="0.45">
      <c r="A1841" s="38"/>
      <c r="B1841"/>
      <c r="C1841" s="6"/>
      <c r="D1841" s="46"/>
      <c r="E1841" s="42"/>
    </row>
    <row r="1842" spans="1:5" ht="15" customHeight="1" x14ac:dyDescent="0.45">
      <c r="A1842" s="38"/>
      <c r="B1842"/>
      <c r="C1842" s="6"/>
      <c r="D1842" s="46"/>
      <c r="E1842" s="42"/>
    </row>
    <row r="1843" spans="1:5" ht="15" customHeight="1" x14ac:dyDescent="0.45">
      <c r="A1843" s="38"/>
      <c r="B1843"/>
      <c r="C1843" s="6"/>
      <c r="D1843" s="46"/>
      <c r="E1843" s="42"/>
    </row>
    <row r="1844" spans="1:5" ht="15" customHeight="1" x14ac:dyDescent="0.45">
      <c r="A1844" s="38"/>
      <c r="B1844"/>
      <c r="C1844" s="6"/>
      <c r="D1844" s="46"/>
      <c r="E1844" s="42"/>
    </row>
    <row r="1845" spans="1:5" ht="15" customHeight="1" x14ac:dyDescent="0.45">
      <c r="A1845" s="38"/>
      <c r="B1845"/>
      <c r="C1845" s="6"/>
      <c r="D1845" s="46"/>
      <c r="E1845" s="42"/>
    </row>
    <row r="1846" spans="1:5" ht="15" customHeight="1" x14ac:dyDescent="0.45">
      <c r="A1846" s="38"/>
      <c r="B1846"/>
      <c r="C1846" s="6"/>
      <c r="D1846" s="46"/>
      <c r="E1846" s="42"/>
    </row>
    <row r="1847" spans="1:5" ht="15" customHeight="1" x14ac:dyDescent="0.45">
      <c r="A1847" s="38"/>
      <c r="B1847"/>
      <c r="C1847" s="6"/>
      <c r="D1847" s="46"/>
      <c r="E1847" s="42"/>
    </row>
    <row r="1848" spans="1:5" ht="15" customHeight="1" x14ac:dyDescent="0.45">
      <c r="A1848" s="38"/>
      <c r="B1848"/>
      <c r="C1848" s="6"/>
      <c r="D1848" s="46"/>
      <c r="E1848" s="42"/>
    </row>
    <row r="1849" spans="1:5" ht="15" customHeight="1" x14ac:dyDescent="0.45">
      <c r="A1849" s="38"/>
      <c r="B1849"/>
      <c r="C1849" s="6"/>
      <c r="D1849" s="46"/>
      <c r="E1849" s="42"/>
    </row>
    <row r="1850" spans="1:5" ht="15" customHeight="1" x14ac:dyDescent="0.45">
      <c r="A1850" s="38"/>
      <c r="B1850"/>
      <c r="C1850" s="6"/>
      <c r="D1850" s="46"/>
      <c r="E1850" s="42"/>
    </row>
    <row r="1851" spans="1:5" ht="15" customHeight="1" x14ac:dyDescent="0.45">
      <c r="A1851" s="38"/>
      <c r="B1851"/>
      <c r="C1851" s="6"/>
      <c r="D1851" s="46"/>
      <c r="E1851" s="42"/>
    </row>
    <row r="1852" spans="1:5" ht="15" customHeight="1" x14ac:dyDescent="0.45">
      <c r="A1852" s="38"/>
      <c r="B1852"/>
      <c r="C1852" s="6"/>
      <c r="D1852" s="46"/>
      <c r="E1852" s="42"/>
    </row>
    <row r="1853" spans="1:5" ht="15" customHeight="1" x14ac:dyDescent="0.45">
      <c r="A1853" s="38"/>
      <c r="B1853"/>
      <c r="C1853" s="6"/>
      <c r="D1853" s="46"/>
      <c r="E1853" s="42"/>
    </row>
    <row r="1854" spans="1:5" ht="15" customHeight="1" x14ac:dyDescent="0.45">
      <c r="A1854" s="38"/>
      <c r="B1854"/>
      <c r="C1854" s="6"/>
      <c r="D1854" s="46"/>
      <c r="E1854" s="42"/>
    </row>
    <row r="1855" spans="1:5" ht="15" customHeight="1" x14ac:dyDescent="0.45">
      <c r="A1855" s="38"/>
      <c r="B1855"/>
      <c r="C1855" s="6"/>
      <c r="D1855" s="46"/>
      <c r="E1855" s="42"/>
    </row>
    <row r="1856" spans="1:5" ht="15" customHeight="1" x14ac:dyDescent="0.45">
      <c r="A1856" s="38"/>
      <c r="B1856"/>
      <c r="C1856" s="6"/>
      <c r="D1856" s="46"/>
      <c r="E1856" s="42"/>
    </row>
    <row r="1857" spans="1:5" ht="15" customHeight="1" x14ac:dyDescent="0.45">
      <c r="A1857" s="38"/>
      <c r="B1857"/>
      <c r="C1857" s="6"/>
      <c r="D1857" s="46"/>
      <c r="E1857" s="42"/>
    </row>
    <row r="1858" spans="1:5" ht="15" customHeight="1" x14ac:dyDescent="0.45">
      <c r="A1858" s="38"/>
      <c r="B1858"/>
      <c r="C1858" s="6"/>
      <c r="D1858" s="46"/>
      <c r="E1858" s="42"/>
    </row>
    <row r="1859" spans="1:5" ht="15" customHeight="1" x14ac:dyDescent="0.45">
      <c r="A1859" s="38"/>
      <c r="B1859"/>
      <c r="C1859" s="6"/>
      <c r="D1859" s="46"/>
      <c r="E1859" s="42"/>
    </row>
    <row r="1860" spans="1:5" ht="15" customHeight="1" x14ac:dyDescent="0.45">
      <c r="A1860" s="38"/>
      <c r="B1860"/>
      <c r="C1860" s="6"/>
      <c r="D1860" s="46"/>
      <c r="E1860" s="42"/>
    </row>
    <row r="1861" spans="1:5" ht="15" customHeight="1" x14ac:dyDescent="0.45">
      <c r="A1861" s="38"/>
      <c r="B1861"/>
      <c r="C1861" s="6"/>
      <c r="D1861" s="46"/>
      <c r="E1861" s="42"/>
    </row>
    <row r="1862" spans="1:5" ht="15" customHeight="1" x14ac:dyDescent="0.45">
      <c r="A1862" s="38"/>
      <c r="B1862"/>
      <c r="C1862" s="6"/>
      <c r="D1862" s="46"/>
      <c r="E1862" s="42"/>
    </row>
    <row r="1863" spans="1:5" ht="15" customHeight="1" x14ac:dyDescent="0.45">
      <c r="A1863" s="38"/>
      <c r="B1863"/>
      <c r="C1863" s="6"/>
      <c r="D1863" s="46"/>
      <c r="E1863" s="42"/>
    </row>
    <row r="1864" spans="1:5" ht="15" customHeight="1" x14ac:dyDescent="0.45">
      <c r="A1864" s="38"/>
      <c r="B1864"/>
      <c r="C1864" s="6"/>
      <c r="D1864" s="46"/>
      <c r="E1864" s="42"/>
    </row>
    <row r="1865" spans="1:5" ht="15" customHeight="1" x14ac:dyDescent="0.45">
      <c r="A1865" s="38"/>
      <c r="B1865"/>
      <c r="C1865" s="6"/>
      <c r="D1865" s="46"/>
      <c r="E1865" s="42"/>
    </row>
    <row r="1866" spans="1:5" ht="15" customHeight="1" x14ac:dyDescent="0.45">
      <c r="A1866" s="38"/>
      <c r="B1866"/>
      <c r="C1866" s="6"/>
      <c r="D1866" s="46"/>
      <c r="E1866" s="42"/>
    </row>
    <row r="1867" spans="1:5" ht="15" customHeight="1" x14ac:dyDescent="0.45">
      <c r="A1867" s="38"/>
      <c r="B1867"/>
      <c r="C1867" s="6"/>
      <c r="D1867" s="46"/>
      <c r="E1867" s="42"/>
    </row>
    <row r="1868" spans="1:5" ht="15" customHeight="1" x14ac:dyDescent="0.45">
      <c r="A1868" s="38"/>
      <c r="B1868"/>
      <c r="C1868" s="6"/>
      <c r="D1868" s="46"/>
      <c r="E1868" s="42"/>
    </row>
    <row r="1869" spans="1:5" ht="15" customHeight="1" x14ac:dyDescent="0.45">
      <c r="A1869" s="38"/>
      <c r="B1869"/>
      <c r="C1869" s="6"/>
      <c r="D1869" s="46"/>
      <c r="E1869" s="42"/>
    </row>
    <row r="1870" spans="1:5" ht="15" customHeight="1" x14ac:dyDescent="0.45">
      <c r="A1870" s="38"/>
      <c r="B1870"/>
      <c r="C1870" s="6"/>
      <c r="D1870" s="46"/>
      <c r="E1870" s="42"/>
    </row>
    <row r="1871" spans="1:5" ht="15" customHeight="1" x14ac:dyDescent="0.45">
      <c r="A1871" s="38"/>
      <c r="B1871"/>
      <c r="C1871" s="6"/>
      <c r="D1871" s="46"/>
      <c r="E1871" s="42"/>
    </row>
    <row r="1872" spans="1:5" ht="15" customHeight="1" x14ac:dyDescent="0.45">
      <c r="A1872" s="38"/>
      <c r="B1872"/>
      <c r="C1872" s="6"/>
      <c r="D1872" s="46"/>
      <c r="E1872" s="42"/>
    </row>
    <row r="1873" spans="1:5" ht="15" customHeight="1" x14ac:dyDescent="0.45">
      <c r="A1873" s="38"/>
      <c r="B1873"/>
      <c r="C1873" s="6"/>
      <c r="D1873" s="46"/>
      <c r="E1873" s="42"/>
    </row>
    <row r="1874" spans="1:5" ht="15" customHeight="1" x14ac:dyDescent="0.45">
      <c r="A1874" s="38"/>
      <c r="B1874"/>
      <c r="C1874" s="6"/>
      <c r="D1874" s="46"/>
      <c r="E1874" s="42"/>
    </row>
    <row r="1875" spans="1:5" ht="15" customHeight="1" x14ac:dyDescent="0.45">
      <c r="A1875" s="38"/>
      <c r="B1875"/>
      <c r="C1875" s="6"/>
      <c r="D1875" s="46"/>
      <c r="E1875" s="42"/>
    </row>
    <row r="1876" spans="1:5" ht="15" customHeight="1" x14ac:dyDescent="0.45">
      <c r="A1876" s="38"/>
      <c r="B1876"/>
      <c r="C1876" s="6"/>
      <c r="D1876" s="46"/>
      <c r="E1876" s="42"/>
    </row>
    <row r="1877" spans="1:5" ht="15" customHeight="1" x14ac:dyDescent="0.45">
      <c r="A1877" s="38"/>
      <c r="B1877"/>
      <c r="C1877" s="6"/>
      <c r="D1877" s="46"/>
      <c r="E1877" s="42"/>
    </row>
    <row r="1878" spans="1:5" ht="15" customHeight="1" x14ac:dyDescent="0.45">
      <c r="A1878" s="38"/>
      <c r="B1878"/>
      <c r="C1878" s="6"/>
      <c r="D1878" s="46"/>
      <c r="E1878" s="42"/>
    </row>
    <row r="1879" spans="1:5" ht="15" customHeight="1" x14ac:dyDescent="0.45">
      <c r="A1879" s="38"/>
      <c r="B1879"/>
      <c r="C1879" s="6"/>
      <c r="D1879" s="46"/>
      <c r="E1879" s="42"/>
    </row>
    <row r="1880" spans="1:5" ht="15" customHeight="1" x14ac:dyDescent="0.45">
      <c r="A1880" s="38"/>
      <c r="B1880"/>
      <c r="C1880" s="6"/>
      <c r="D1880" s="46"/>
      <c r="E1880" s="42"/>
    </row>
    <row r="1881" spans="1:5" ht="15" customHeight="1" x14ac:dyDescent="0.45">
      <c r="A1881" s="38"/>
      <c r="B1881"/>
      <c r="C1881" s="6"/>
      <c r="D1881" s="46"/>
      <c r="E1881" s="42"/>
    </row>
    <row r="1882" spans="1:5" ht="15" customHeight="1" x14ac:dyDescent="0.45">
      <c r="A1882" s="38"/>
      <c r="B1882"/>
      <c r="C1882" s="6"/>
      <c r="D1882" s="46"/>
      <c r="E1882" s="42"/>
    </row>
    <row r="1883" spans="1:5" ht="15" customHeight="1" x14ac:dyDescent="0.45">
      <c r="A1883" s="38"/>
      <c r="B1883"/>
      <c r="C1883" s="6"/>
      <c r="D1883" s="46"/>
      <c r="E1883" s="42"/>
    </row>
    <row r="1884" spans="1:5" ht="15" customHeight="1" x14ac:dyDescent="0.45">
      <c r="A1884" s="38"/>
      <c r="B1884"/>
      <c r="C1884" s="6"/>
      <c r="D1884" s="46"/>
      <c r="E1884" s="42"/>
    </row>
    <row r="1885" spans="1:5" ht="15" customHeight="1" x14ac:dyDescent="0.45">
      <c r="A1885" s="38"/>
      <c r="B1885"/>
      <c r="C1885" s="6"/>
      <c r="D1885" s="46"/>
      <c r="E1885" s="42"/>
    </row>
    <row r="1886" spans="1:5" ht="15" customHeight="1" x14ac:dyDescent="0.45">
      <c r="A1886" s="38"/>
      <c r="B1886"/>
      <c r="C1886" s="6"/>
      <c r="D1886" s="46"/>
      <c r="E1886" s="42"/>
    </row>
    <row r="1887" spans="1:5" ht="15" customHeight="1" x14ac:dyDescent="0.45">
      <c r="A1887" s="38"/>
      <c r="B1887"/>
      <c r="C1887" s="6"/>
      <c r="D1887" s="46"/>
      <c r="E1887" s="42"/>
    </row>
    <row r="1888" spans="1:5" ht="15" customHeight="1" x14ac:dyDescent="0.45">
      <c r="A1888" s="38"/>
      <c r="B1888"/>
      <c r="C1888" s="6"/>
      <c r="D1888" s="46"/>
      <c r="E1888" s="42"/>
    </row>
    <row r="1889" spans="1:5" ht="15" customHeight="1" x14ac:dyDescent="0.45">
      <c r="A1889" s="38"/>
      <c r="B1889"/>
      <c r="C1889" s="6"/>
      <c r="D1889" s="46"/>
      <c r="E1889" s="42"/>
    </row>
    <row r="1890" spans="1:5" ht="15" customHeight="1" x14ac:dyDescent="0.45">
      <c r="A1890" s="38"/>
      <c r="B1890"/>
      <c r="C1890" s="6"/>
      <c r="D1890" s="46"/>
      <c r="E1890" s="42"/>
    </row>
    <row r="1891" spans="1:5" ht="15" customHeight="1" x14ac:dyDescent="0.45">
      <c r="A1891" s="38"/>
      <c r="B1891"/>
      <c r="C1891" s="6"/>
      <c r="D1891" s="46"/>
      <c r="E1891" s="42"/>
    </row>
    <row r="1892" spans="1:5" ht="15" customHeight="1" x14ac:dyDescent="0.45">
      <c r="A1892" s="38"/>
      <c r="B1892"/>
      <c r="C1892" s="6"/>
      <c r="D1892" s="46"/>
      <c r="E1892" s="42"/>
    </row>
    <row r="1893" spans="1:5" ht="15" customHeight="1" x14ac:dyDescent="0.45">
      <c r="A1893" s="38"/>
      <c r="B1893"/>
      <c r="C1893" s="6"/>
      <c r="D1893" s="46"/>
      <c r="E1893" s="42"/>
    </row>
    <row r="1894" spans="1:5" ht="15" customHeight="1" x14ac:dyDescent="0.45">
      <c r="A1894" s="38"/>
      <c r="B1894"/>
      <c r="C1894" s="6"/>
      <c r="D1894" s="46"/>
      <c r="E1894" s="42"/>
    </row>
    <row r="1895" spans="1:5" ht="15" customHeight="1" x14ac:dyDescent="0.45">
      <c r="A1895" s="38"/>
      <c r="B1895"/>
      <c r="C1895" s="6"/>
      <c r="D1895" s="46"/>
      <c r="E1895" s="42"/>
    </row>
    <row r="1896" spans="1:5" ht="15" customHeight="1" x14ac:dyDescent="0.45">
      <c r="A1896" s="38"/>
      <c r="B1896"/>
      <c r="C1896" s="6"/>
      <c r="D1896" s="46"/>
      <c r="E1896" s="42"/>
    </row>
    <row r="1897" spans="1:5" ht="15" customHeight="1" x14ac:dyDescent="0.45">
      <c r="A1897" s="38"/>
      <c r="B1897"/>
      <c r="C1897" s="6"/>
      <c r="D1897" s="46"/>
      <c r="E1897" s="42"/>
    </row>
    <row r="1898" spans="1:5" ht="15" customHeight="1" x14ac:dyDescent="0.45">
      <c r="A1898" s="38"/>
      <c r="B1898"/>
      <c r="C1898" s="6"/>
      <c r="D1898" s="46"/>
      <c r="E1898" s="42"/>
    </row>
    <row r="1899" spans="1:5" ht="15" customHeight="1" x14ac:dyDescent="0.45">
      <c r="A1899" s="38"/>
      <c r="B1899"/>
      <c r="C1899" s="6"/>
      <c r="D1899" s="46"/>
      <c r="E1899" s="42"/>
    </row>
    <row r="1900" spans="1:5" ht="15" customHeight="1" x14ac:dyDescent="0.45">
      <c r="A1900" s="38"/>
      <c r="B1900"/>
      <c r="C1900" s="6"/>
      <c r="D1900" s="46"/>
      <c r="E1900" s="42"/>
    </row>
    <row r="1901" spans="1:5" ht="15" customHeight="1" x14ac:dyDescent="0.45">
      <c r="A1901" s="38"/>
      <c r="B1901"/>
      <c r="C1901" s="6"/>
      <c r="D1901" s="46"/>
      <c r="E1901" s="42"/>
    </row>
    <row r="1902" spans="1:5" ht="15" customHeight="1" x14ac:dyDescent="0.45">
      <c r="A1902" s="38"/>
      <c r="B1902"/>
      <c r="C1902" s="6"/>
      <c r="D1902" s="46"/>
      <c r="E1902" s="42"/>
    </row>
    <row r="1903" spans="1:5" ht="15" customHeight="1" x14ac:dyDescent="0.45">
      <c r="A1903" s="38"/>
      <c r="B1903"/>
      <c r="C1903" s="6"/>
      <c r="D1903" s="46"/>
      <c r="E1903" s="42"/>
    </row>
    <row r="1904" spans="1:5" ht="15" customHeight="1" x14ac:dyDescent="0.45">
      <c r="A1904" s="38"/>
      <c r="B1904"/>
      <c r="C1904" s="6"/>
      <c r="D1904" s="46"/>
      <c r="E1904" s="42"/>
    </row>
    <row r="1905" spans="1:5" ht="15" customHeight="1" x14ac:dyDescent="0.45">
      <c r="A1905" s="38"/>
      <c r="B1905"/>
      <c r="C1905" s="6"/>
      <c r="D1905" s="46"/>
      <c r="E1905" s="42"/>
    </row>
    <row r="1906" spans="1:5" ht="15" customHeight="1" x14ac:dyDescent="0.45">
      <c r="A1906" s="38"/>
      <c r="B1906"/>
      <c r="C1906" s="6"/>
      <c r="D1906" s="46"/>
      <c r="E1906" s="42"/>
    </row>
    <row r="1907" spans="1:5" ht="15" customHeight="1" x14ac:dyDescent="0.45">
      <c r="A1907" s="38"/>
      <c r="B1907"/>
      <c r="C1907" s="6"/>
      <c r="D1907" s="46"/>
      <c r="E1907" s="42"/>
    </row>
    <row r="1908" spans="1:5" ht="15" customHeight="1" x14ac:dyDescent="0.45">
      <c r="A1908" s="38"/>
      <c r="B1908"/>
      <c r="C1908" s="6"/>
      <c r="D1908" s="46"/>
      <c r="E1908" s="42"/>
    </row>
    <row r="1909" spans="1:5" ht="15" customHeight="1" x14ac:dyDescent="0.45">
      <c r="A1909" s="38"/>
      <c r="B1909"/>
      <c r="C1909" s="6"/>
      <c r="D1909" s="46"/>
      <c r="E1909" s="42"/>
    </row>
    <row r="1910" spans="1:5" ht="15" customHeight="1" x14ac:dyDescent="0.45">
      <c r="A1910" s="38"/>
      <c r="B1910"/>
      <c r="C1910" s="6"/>
      <c r="D1910" s="46"/>
      <c r="E1910" s="42"/>
    </row>
    <row r="1911" spans="1:5" ht="15" customHeight="1" x14ac:dyDescent="0.45">
      <c r="A1911" s="38"/>
      <c r="B1911"/>
      <c r="C1911" s="6"/>
      <c r="D1911" s="46"/>
      <c r="E1911" s="42"/>
    </row>
    <row r="1912" spans="1:5" ht="15" customHeight="1" x14ac:dyDescent="0.45">
      <c r="A1912" s="38"/>
      <c r="B1912"/>
      <c r="C1912" s="6"/>
      <c r="D1912" s="46"/>
      <c r="E1912" s="42"/>
    </row>
    <row r="1913" spans="1:5" ht="15" customHeight="1" x14ac:dyDescent="0.45">
      <c r="A1913" s="38"/>
      <c r="B1913"/>
      <c r="C1913" s="6"/>
      <c r="D1913" s="46"/>
      <c r="E1913" s="42"/>
    </row>
    <row r="1914" spans="1:5" ht="15" customHeight="1" x14ac:dyDescent="0.45">
      <c r="A1914" s="38"/>
      <c r="B1914"/>
      <c r="C1914" s="6"/>
      <c r="D1914" s="46"/>
      <c r="E1914" s="42"/>
    </row>
    <row r="1915" spans="1:5" ht="15" customHeight="1" x14ac:dyDescent="0.45">
      <c r="A1915" s="38"/>
      <c r="B1915"/>
      <c r="C1915" s="6"/>
      <c r="D1915" s="46"/>
      <c r="E1915" s="42"/>
    </row>
    <row r="1916" spans="1:5" ht="15" customHeight="1" x14ac:dyDescent="0.45">
      <c r="A1916" s="38"/>
      <c r="B1916"/>
      <c r="C1916" s="6"/>
      <c r="D1916" s="46"/>
      <c r="E1916" s="42"/>
    </row>
    <row r="1917" spans="1:5" ht="15" customHeight="1" x14ac:dyDescent="0.45">
      <c r="A1917" s="38"/>
      <c r="B1917"/>
      <c r="C1917" s="6"/>
      <c r="D1917" s="46"/>
      <c r="E1917" s="42"/>
    </row>
    <row r="1918" spans="1:5" ht="15" customHeight="1" x14ac:dyDescent="0.45">
      <c r="A1918" s="38"/>
      <c r="B1918"/>
      <c r="C1918" s="6"/>
      <c r="D1918" s="46"/>
      <c r="E1918" s="42"/>
    </row>
    <row r="1919" spans="1:5" ht="15" customHeight="1" x14ac:dyDescent="0.45">
      <c r="A1919" s="38"/>
      <c r="B1919"/>
      <c r="C1919" s="6"/>
      <c r="D1919" s="46"/>
      <c r="E1919" s="42"/>
    </row>
    <row r="1920" spans="1:5" ht="15" customHeight="1" x14ac:dyDescent="0.45">
      <c r="A1920" s="38"/>
      <c r="B1920"/>
      <c r="C1920" s="6"/>
      <c r="D1920" s="46"/>
      <c r="E1920" s="42"/>
    </row>
    <row r="1921" spans="1:5" ht="15" customHeight="1" x14ac:dyDescent="0.45">
      <c r="A1921" s="38"/>
      <c r="B1921"/>
      <c r="C1921" s="6"/>
      <c r="D1921" s="46"/>
      <c r="E1921" s="42"/>
    </row>
    <row r="1922" spans="1:5" ht="15" customHeight="1" x14ac:dyDescent="0.45">
      <c r="A1922" s="38"/>
      <c r="B1922"/>
      <c r="C1922" s="6"/>
      <c r="D1922" s="46"/>
      <c r="E1922" s="42"/>
    </row>
    <row r="1923" spans="1:5" ht="15" customHeight="1" x14ac:dyDescent="0.45">
      <c r="A1923" s="38"/>
      <c r="B1923"/>
      <c r="C1923" s="6"/>
      <c r="D1923" s="46"/>
      <c r="E1923" s="42"/>
    </row>
    <row r="1924" spans="1:5" ht="15" customHeight="1" x14ac:dyDescent="0.45">
      <c r="A1924" s="38"/>
      <c r="B1924"/>
      <c r="C1924" s="6"/>
      <c r="D1924" s="46"/>
      <c r="E1924" s="42"/>
    </row>
    <row r="1925" spans="1:5" ht="15" customHeight="1" x14ac:dyDescent="0.45">
      <c r="A1925" s="38"/>
      <c r="B1925"/>
      <c r="C1925" s="6"/>
      <c r="D1925" s="46"/>
      <c r="E1925" s="42"/>
    </row>
    <row r="1926" spans="1:5" ht="15" customHeight="1" x14ac:dyDescent="0.45">
      <c r="A1926" s="38"/>
      <c r="B1926"/>
      <c r="C1926" s="6"/>
      <c r="D1926" s="46"/>
      <c r="E1926" s="42"/>
    </row>
    <row r="1927" spans="1:5" ht="15" customHeight="1" x14ac:dyDescent="0.45">
      <c r="A1927" s="38"/>
      <c r="B1927"/>
      <c r="C1927" s="6"/>
      <c r="D1927" s="46"/>
      <c r="E1927" s="42"/>
    </row>
    <row r="1928" spans="1:5" ht="15" customHeight="1" x14ac:dyDescent="0.45">
      <c r="A1928" s="38"/>
      <c r="B1928"/>
      <c r="C1928" s="6"/>
      <c r="D1928" s="46"/>
      <c r="E1928" s="42"/>
    </row>
    <row r="1929" spans="1:5" ht="15" customHeight="1" x14ac:dyDescent="0.45">
      <c r="A1929" s="38"/>
      <c r="B1929"/>
      <c r="C1929" s="6"/>
      <c r="D1929" s="46"/>
      <c r="E1929" s="42"/>
    </row>
    <row r="1930" spans="1:5" ht="15" customHeight="1" x14ac:dyDescent="0.45">
      <c r="A1930" s="38"/>
      <c r="B1930"/>
      <c r="C1930" s="6"/>
      <c r="D1930" s="46"/>
      <c r="E1930" s="42"/>
    </row>
    <row r="1931" spans="1:5" ht="15" customHeight="1" x14ac:dyDescent="0.45">
      <c r="A1931" s="38"/>
      <c r="B1931"/>
      <c r="C1931" s="6"/>
      <c r="D1931" s="46"/>
      <c r="E1931" s="42"/>
    </row>
    <row r="1932" spans="1:5" ht="15" customHeight="1" x14ac:dyDescent="0.45">
      <c r="A1932" s="38"/>
      <c r="B1932"/>
      <c r="C1932" s="6"/>
      <c r="D1932" s="46"/>
      <c r="E1932" s="42"/>
    </row>
    <row r="1933" spans="1:5" ht="15" customHeight="1" x14ac:dyDescent="0.45">
      <c r="A1933" s="38"/>
      <c r="B1933"/>
      <c r="C1933" s="6"/>
      <c r="D1933" s="46"/>
      <c r="E1933" s="42"/>
    </row>
    <row r="1934" spans="1:5" ht="15" customHeight="1" x14ac:dyDescent="0.45">
      <c r="A1934" s="38"/>
      <c r="B1934"/>
      <c r="C1934" s="6"/>
      <c r="D1934" s="46"/>
      <c r="E1934" s="42"/>
    </row>
    <row r="1935" spans="1:5" ht="15" customHeight="1" x14ac:dyDescent="0.45">
      <c r="A1935" s="38"/>
      <c r="B1935"/>
      <c r="C1935" s="6"/>
      <c r="D1935" s="46"/>
      <c r="E1935" s="42"/>
    </row>
    <row r="1936" spans="1:5" ht="15" customHeight="1" x14ac:dyDescent="0.45">
      <c r="A1936" s="38"/>
      <c r="B1936"/>
      <c r="C1936" s="6"/>
      <c r="D1936" s="46"/>
      <c r="E1936" s="42"/>
    </row>
    <row r="1937" spans="1:5" ht="15" customHeight="1" x14ac:dyDescent="0.45">
      <c r="A1937" s="38"/>
      <c r="B1937"/>
      <c r="C1937" s="6"/>
      <c r="D1937" s="46"/>
      <c r="E1937" s="42"/>
    </row>
    <row r="1938" spans="1:5" ht="15" customHeight="1" x14ac:dyDescent="0.45">
      <c r="A1938" s="38"/>
      <c r="B1938"/>
      <c r="C1938" s="6"/>
      <c r="D1938" s="46"/>
      <c r="E1938" s="42"/>
    </row>
    <row r="1939" spans="1:5" ht="15" customHeight="1" x14ac:dyDescent="0.45">
      <c r="A1939" s="38"/>
      <c r="B1939"/>
      <c r="C1939" s="6"/>
      <c r="D1939" s="46"/>
      <c r="E1939" s="42"/>
    </row>
    <row r="1940" spans="1:5" ht="15" customHeight="1" x14ac:dyDescent="0.45">
      <c r="A1940" s="38"/>
      <c r="B1940"/>
      <c r="C1940" s="6"/>
      <c r="D1940" s="46"/>
      <c r="E1940" s="42"/>
    </row>
    <row r="1941" spans="1:5" ht="15" customHeight="1" x14ac:dyDescent="0.45">
      <c r="A1941" s="38"/>
      <c r="B1941"/>
      <c r="C1941" s="6"/>
      <c r="D1941" s="46"/>
      <c r="E1941" s="42"/>
    </row>
    <row r="1942" spans="1:5" ht="15" customHeight="1" x14ac:dyDescent="0.45">
      <c r="A1942" s="38"/>
      <c r="B1942"/>
      <c r="C1942" s="6"/>
      <c r="D1942" s="46"/>
      <c r="E1942" s="42"/>
    </row>
    <row r="1943" spans="1:5" ht="15" customHeight="1" x14ac:dyDescent="0.45">
      <c r="A1943" s="38"/>
      <c r="B1943"/>
      <c r="C1943" s="6"/>
      <c r="D1943" s="46"/>
      <c r="E1943" s="42"/>
    </row>
    <row r="1944" spans="1:5" ht="15" customHeight="1" x14ac:dyDescent="0.45">
      <c r="A1944" s="38"/>
      <c r="B1944"/>
      <c r="C1944" s="6"/>
      <c r="D1944" s="46"/>
      <c r="E1944" s="42"/>
    </row>
    <row r="1945" spans="1:5" ht="15" customHeight="1" x14ac:dyDescent="0.45">
      <c r="A1945" s="38"/>
      <c r="B1945"/>
      <c r="C1945" s="6"/>
      <c r="D1945" s="46"/>
      <c r="E1945" s="42"/>
    </row>
    <row r="1946" spans="1:5" ht="15" customHeight="1" x14ac:dyDescent="0.45">
      <c r="A1946" s="38"/>
      <c r="B1946"/>
      <c r="C1946" s="6"/>
      <c r="D1946" s="46"/>
      <c r="E1946" s="42"/>
    </row>
    <row r="1947" spans="1:5" ht="15" customHeight="1" x14ac:dyDescent="0.45">
      <c r="A1947" s="38"/>
      <c r="B1947"/>
      <c r="C1947" s="6"/>
      <c r="D1947" s="46"/>
      <c r="E1947" s="42"/>
    </row>
    <row r="1948" spans="1:5" ht="15" customHeight="1" x14ac:dyDescent="0.45">
      <c r="A1948" s="38"/>
      <c r="B1948"/>
      <c r="C1948" s="6"/>
      <c r="D1948" s="46"/>
      <c r="E1948" s="42"/>
    </row>
    <row r="1949" spans="1:5" ht="15" customHeight="1" x14ac:dyDescent="0.45">
      <c r="A1949" s="38"/>
      <c r="B1949"/>
      <c r="C1949" s="6"/>
      <c r="D1949" s="46"/>
      <c r="E1949" s="42"/>
    </row>
    <row r="1950" spans="1:5" ht="15" customHeight="1" x14ac:dyDescent="0.45">
      <c r="A1950" s="38"/>
      <c r="B1950"/>
      <c r="C1950" s="6"/>
      <c r="D1950" s="46"/>
      <c r="E1950" s="42"/>
    </row>
    <row r="1951" spans="1:5" ht="15" customHeight="1" x14ac:dyDescent="0.45">
      <c r="A1951" s="38"/>
      <c r="B1951"/>
      <c r="C1951" s="6"/>
      <c r="D1951" s="46"/>
      <c r="E1951" s="42"/>
    </row>
    <row r="1952" spans="1:5" ht="15" customHeight="1" x14ac:dyDescent="0.45">
      <c r="A1952" s="38"/>
      <c r="B1952"/>
      <c r="C1952" s="6"/>
      <c r="D1952" s="46"/>
      <c r="E1952" s="42"/>
    </row>
    <row r="1953" spans="1:5" ht="15" customHeight="1" x14ac:dyDescent="0.45">
      <c r="A1953" s="38"/>
      <c r="B1953"/>
      <c r="C1953" s="6"/>
      <c r="D1953" s="46"/>
      <c r="E1953" s="42"/>
    </row>
    <row r="1954" spans="1:5" ht="15" customHeight="1" x14ac:dyDescent="0.45">
      <c r="A1954" s="38"/>
      <c r="B1954"/>
      <c r="C1954" s="6"/>
      <c r="D1954" s="46"/>
      <c r="E1954" s="42"/>
    </row>
    <row r="1955" spans="1:5" ht="15" customHeight="1" x14ac:dyDescent="0.45">
      <c r="A1955" s="38"/>
      <c r="B1955"/>
      <c r="C1955" s="6"/>
      <c r="D1955" s="46"/>
      <c r="E1955" s="42"/>
    </row>
    <row r="1956" spans="1:5" ht="15" customHeight="1" x14ac:dyDescent="0.45">
      <c r="A1956" s="38"/>
      <c r="B1956"/>
      <c r="C1956" s="6"/>
      <c r="D1956" s="46"/>
      <c r="E1956" s="42"/>
    </row>
    <row r="1957" spans="1:5" ht="15" customHeight="1" x14ac:dyDescent="0.45">
      <c r="A1957" s="38"/>
      <c r="B1957"/>
      <c r="C1957" s="6"/>
      <c r="D1957" s="46"/>
      <c r="E1957" s="42"/>
    </row>
    <row r="1958" spans="1:5" ht="15" customHeight="1" x14ac:dyDescent="0.45">
      <c r="A1958" s="38"/>
      <c r="B1958"/>
      <c r="C1958" s="6"/>
      <c r="D1958" s="46"/>
      <c r="E1958" s="42"/>
    </row>
    <row r="1959" spans="1:5" ht="15" customHeight="1" x14ac:dyDescent="0.45">
      <c r="A1959" s="38"/>
      <c r="B1959"/>
      <c r="C1959" s="6"/>
      <c r="D1959" s="46"/>
      <c r="E1959" s="42"/>
    </row>
    <row r="1960" spans="1:5" ht="15" customHeight="1" x14ac:dyDescent="0.45">
      <c r="A1960" s="38"/>
      <c r="B1960"/>
      <c r="C1960" s="6"/>
      <c r="D1960" s="46"/>
      <c r="E1960" s="42"/>
    </row>
    <row r="1961" spans="1:5" ht="15" customHeight="1" x14ac:dyDescent="0.45">
      <c r="A1961" s="38"/>
      <c r="B1961"/>
      <c r="C1961" s="6"/>
      <c r="D1961" s="46"/>
      <c r="E1961" s="42"/>
    </row>
    <row r="1962" spans="1:5" ht="15" customHeight="1" x14ac:dyDescent="0.45">
      <c r="A1962" s="38"/>
      <c r="B1962"/>
      <c r="C1962" s="6"/>
      <c r="D1962" s="46"/>
      <c r="E1962" s="42"/>
    </row>
    <row r="1963" spans="1:5" ht="15" customHeight="1" x14ac:dyDescent="0.45">
      <c r="A1963" s="38"/>
      <c r="B1963"/>
      <c r="C1963" s="6"/>
      <c r="D1963" s="46"/>
      <c r="E1963" s="42"/>
    </row>
    <row r="1964" spans="1:5" ht="15" customHeight="1" x14ac:dyDescent="0.45">
      <c r="A1964" s="38"/>
      <c r="B1964"/>
      <c r="C1964" s="6"/>
      <c r="D1964" s="46"/>
      <c r="E1964" s="42"/>
    </row>
    <row r="1965" spans="1:5" ht="15" customHeight="1" x14ac:dyDescent="0.45">
      <c r="A1965" s="38"/>
      <c r="B1965"/>
      <c r="C1965" s="6"/>
      <c r="D1965" s="46"/>
      <c r="E1965" s="42"/>
    </row>
    <row r="1966" spans="1:5" ht="15" customHeight="1" x14ac:dyDescent="0.45">
      <c r="A1966" s="38"/>
      <c r="B1966"/>
      <c r="C1966" s="6"/>
      <c r="D1966" s="46"/>
      <c r="E1966" s="42"/>
    </row>
    <row r="1967" spans="1:5" ht="15" customHeight="1" x14ac:dyDescent="0.45">
      <c r="A1967" s="38"/>
      <c r="B1967"/>
      <c r="C1967" s="6"/>
      <c r="D1967" s="46"/>
      <c r="E1967" s="42"/>
    </row>
    <row r="1968" spans="1:5" ht="15" customHeight="1" x14ac:dyDescent="0.45">
      <c r="A1968" s="38"/>
      <c r="B1968"/>
      <c r="C1968" s="6"/>
      <c r="D1968" s="46"/>
      <c r="E1968" s="42"/>
    </row>
    <row r="1969" spans="1:5" ht="15" customHeight="1" x14ac:dyDescent="0.45">
      <c r="A1969" s="38"/>
      <c r="B1969"/>
      <c r="C1969" s="6"/>
      <c r="D1969" s="46"/>
      <c r="E1969" s="42"/>
    </row>
    <row r="1970" spans="1:5" ht="15" customHeight="1" x14ac:dyDescent="0.45">
      <c r="A1970" s="38"/>
      <c r="B1970"/>
      <c r="C1970" s="6"/>
      <c r="D1970" s="46"/>
      <c r="E1970" s="42"/>
    </row>
    <row r="1971" spans="1:5" ht="15" customHeight="1" x14ac:dyDescent="0.45">
      <c r="A1971" s="38"/>
      <c r="B1971"/>
      <c r="C1971" s="6"/>
      <c r="D1971" s="46"/>
      <c r="E1971" s="42"/>
    </row>
    <row r="1972" spans="1:5" ht="15" customHeight="1" x14ac:dyDescent="0.45">
      <c r="A1972" s="38"/>
      <c r="B1972"/>
      <c r="C1972" s="6"/>
      <c r="D1972" s="46"/>
      <c r="E1972" s="42"/>
    </row>
    <row r="1973" spans="1:5" ht="15" customHeight="1" x14ac:dyDescent="0.45">
      <c r="A1973" s="38"/>
      <c r="B1973"/>
      <c r="C1973" s="6"/>
      <c r="D1973" s="46"/>
      <c r="E1973" s="42"/>
    </row>
    <row r="1974" spans="1:5" ht="15" customHeight="1" x14ac:dyDescent="0.45">
      <c r="A1974" s="38"/>
      <c r="B1974"/>
      <c r="C1974" s="6"/>
      <c r="D1974" s="46"/>
      <c r="E1974" s="42"/>
    </row>
    <row r="1975" spans="1:5" ht="15" customHeight="1" x14ac:dyDescent="0.45">
      <c r="A1975" s="38"/>
      <c r="B1975"/>
      <c r="C1975" s="6"/>
      <c r="D1975" s="46"/>
      <c r="E1975" s="42"/>
    </row>
    <row r="1976" spans="1:5" ht="15" customHeight="1" x14ac:dyDescent="0.45">
      <c r="A1976" s="38"/>
      <c r="B1976"/>
      <c r="C1976" s="6"/>
      <c r="D1976" s="46"/>
      <c r="E1976" s="42"/>
    </row>
    <row r="1977" spans="1:5" ht="15" customHeight="1" x14ac:dyDescent="0.45">
      <c r="A1977" s="38"/>
      <c r="B1977"/>
      <c r="C1977" s="6"/>
      <c r="D1977" s="46"/>
      <c r="E1977" s="42"/>
    </row>
    <row r="1978" spans="1:5" ht="15" customHeight="1" x14ac:dyDescent="0.45">
      <c r="A1978" s="38"/>
      <c r="B1978"/>
      <c r="C1978" s="6"/>
      <c r="D1978" s="46"/>
      <c r="E1978" s="42"/>
    </row>
    <row r="1979" spans="1:5" ht="15" customHeight="1" x14ac:dyDescent="0.45">
      <c r="A1979" s="38"/>
      <c r="B1979"/>
      <c r="C1979" s="6"/>
      <c r="D1979" s="46"/>
      <c r="E1979" s="42"/>
    </row>
    <row r="1980" spans="1:5" ht="15" customHeight="1" x14ac:dyDescent="0.45">
      <c r="A1980" s="38"/>
      <c r="B1980"/>
      <c r="C1980" s="6"/>
      <c r="D1980" s="46"/>
      <c r="E1980" s="42"/>
    </row>
    <row r="1981" spans="1:5" ht="15" customHeight="1" x14ac:dyDescent="0.45">
      <c r="A1981" s="38"/>
      <c r="B1981"/>
      <c r="C1981" s="6"/>
      <c r="D1981" s="46"/>
      <c r="E1981" s="42"/>
    </row>
    <row r="1982" spans="1:5" ht="15" customHeight="1" x14ac:dyDescent="0.45">
      <c r="A1982" s="38"/>
      <c r="B1982"/>
      <c r="C1982" s="6"/>
      <c r="D1982" s="46"/>
      <c r="E1982" s="42"/>
    </row>
    <row r="1983" spans="1:5" ht="15" customHeight="1" x14ac:dyDescent="0.45">
      <c r="A1983" s="38"/>
      <c r="B1983"/>
      <c r="C1983" s="6"/>
      <c r="D1983" s="46"/>
      <c r="E1983" s="42"/>
    </row>
    <row r="1984" spans="1:5" ht="15" customHeight="1" x14ac:dyDescent="0.45">
      <c r="A1984" s="38"/>
      <c r="B1984"/>
      <c r="C1984" s="6"/>
      <c r="D1984" s="46"/>
      <c r="E1984" s="42"/>
    </row>
    <row r="1985" spans="1:5" ht="15" customHeight="1" x14ac:dyDescent="0.45">
      <c r="A1985" s="38"/>
      <c r="B1985"/>
      <c r="C1985" s="6"/>
      <c r="D1985" s="46"/>
      <c r="E1985" s="42"/>
    </row>
    <row r="1986" spans="1:5" ht="15" customHeight="1" x14ac:dyDescent="0.45">
      <c r="A1986" s="38"/>
      <c r="B1986"/>
      <c r="C1986" s="6"/>
      <c r="D1986" s="46"/>
      <c r="E1986" s="42"/>
    </row>
    <row r="1987" spans="1:5" ht="15" customHeight="1" x14ac:dyDescent="0.45">
      <c r="A1987" s="38"/>
      <c r="B1987"/>
      <c r="C1987" s="6"/>
      <c r="D1987" s="46"/>
      <c r="E1987" s="42"/>
    </row>
    <row r="1988" spans="1:5" ht="15" customHeight="1" x14ac:dyDescent="0.45">
      <c r="A1988" s="38"/>
      <c r="B1988"/>
      <c r="C1988" s="6"/>
      <c r="D1988" s="46"/>
      <c r="E1988" s="42"/>
    </row>
    <row r="1989" spans="1:5" ht="15" customHeight="1" x14ac:dyDescent="0.45">
      <c r="A1989" s="38"/>
      <c r="B1989"/>
      <c r="C1989" s="6"/>
      <c r="D1989" s="46"/>
      <c r="E1989" s="42"/>
    </row>
    <row r="1990" spans="1:5" ht="15" customHeight="1" x14ac:dyDescent="0.45">
      <c r="A1990" s="38"/>
      <c r="B1990"/>
      <c r="C1990" s="6"/>
      <c r="D1990" s="46"/>
      <c r="E1990" s="42"/>
    </row>
    <row r="1991" spans="1:5" ht="15" customHeight="1" x14ac:dyDescent="0.45">
      <c r="A1991" s="38"/>
      <c r="B1991"/>
      <c r="C1991" s="6"/>
      <c r="D1991" s="46"/>
      <c r="E1991" s="42"/>
    </row>
    <row r="1992" spans="1:5" ht="15" customHeight="1" x14ac:dyDescent="0.45">
      <c r="A1992" s="38"/>
      <c r="B1992"/>
      <c r="C1992" s="6"/>
      <c r="D1992" s="46"/>
      <c r="E1992" s="42"/>
    </row>
    <row r="1993" spans="1:5" ht="15" customHeight="1" x14ac:dyDescent="0.45">
      <c r="A1993" s="38"/>
      <c r="B1993"/>
      <c r="C1993" s="6"/>
      <c r="D1993" s="46"/>
      <c r="E1993" s="42"/>
    </row>
    <row r="1994" spans="1:5" ht="15" customHeight="1" x14ac:dyDescent="0.45">
      <c r="A1994" s="38"/>
      <c r="B1994"/>
      <c r="C1994" s="6"/>
      <c r="D1994" s="46"/>
      <c r="E1994" s="42"/>
    </row>
    <row r="1995" spans="1:5" ht="15" customHeight="1" x14ac:dyDescent="0.45">
      <c r="A1995" s="38"/>
      <c r="B1995"/>
      <c r="C1995" s="6"/>
      <c r="D1995" s="46"/>
      <c r="E1995" s="42"/>
    </row>
    <row r="1996" spans="1:5" ht="15" customHeight="1" x14ac:dyDescent="0.45">
      <c r="A1996" s="38"/>
      <c r="B1996"/>
      <c r="C1996" s="6"/>
      <c r="D1996" s="46"/>
      <c r="E1996" s="42"/>
    </row>
    <row r="1997" spans="1:5" ht="15" customHeight="1" x14ac:dyDescent="0.45">
      <c r="A1997" s="38"/>
      <c r="B1997"/>
      <c r="C1997" s="6"/>
      <c r="D1997" s="46"/>
      <c r="E1997" s="42"/>
    </row>
    <row r="1998" spans="1:5" ht="15" customHeight="1" x14ac:dyDescent="0.45">
      <c r="A1998" s="38"/>
      <c r="B1998"/>
      <c r="C1998" s="6"/>
      <c r="D1998" s="46"/>
      <c r="E1998" s="42"/>
    </row>
    <row r="1999" spans="1:5" ht="15" customHeight="1" x14ac:dyDescent="0.45">
      <c r="A1999" s="38"/>
      <c r="B1999"/>
      <c r="C1999" s="6"/>
      <c r="D1999" s="46"/>
      <c r="E1999" s="42"/>
    </row>
    <row r="2000" spans="1:5" ht="15" customHeight="1" x14ac:dyDescent="0.45">
      <c r="A2000" s="38"/>
      <c r="B2000"/>
      <c r="C2000" s="6"/>
      <c r="D2000" s="46"/>
      <c r="E2000" s="42"/>
    </row>
    <row r="2001" spans="1:5" ht="15" customHeight="1" x14ac:dyDescent="0.45">
      <c r="A2001" s="38"/>
      <c r="B2001"/>
      <c r="C2001" s="6"/>
      <c r="D2001" s="46"/>
      <c r="E2001" s="42"/>
    </row>
    <row r="2002" spans="1:5" ht="15" customHeight="1" x14ac:dyDescent="0.45">
      <c r="A2002" s="38"/>
      <c r="B2002"/>
      <c r="C2002" s="6"/>
      <c r="D2002" s="46"/>
      <c r="E2002" s="42"/>
    </row>
    <row r="2003" spans="1:5" ht="15" customHeight="1" x14ac:dyDescent="0.45">
      <c r="A2003" s="38"/>
      <c r="B2003"/>
      <c r="C2003" s="6"/>
      <c r="D2003" s="46"/>
      <c r="E2003" s="42"/>
    </row>
    <row r="2004" spans="1:5" ht="15" customHeight="1" x14ac:dyDescent="0.45">
      <c r="A2004" s="38"/>
      <c r="B2004"/>
      <c r="C2004" s="6"/>
      <c r="D2004" s="46"/>
      <c r="E2004" s="42"/>
    </row>
    <row r="2005" spans="1:5" ht="15" customHeight="1" x14ac:dyDescent="0.45">
      <c r="A2005" s="38"/>
      <c r="B2005"/>
      <c r="C2005" s="6"/>
      <c r="D2005" s="46"/>
      <c r="E2005" s="42"/>
    </row>
    <row r="2006" spans="1:5" ht="15" customHeight="1" x14ac:dyDescent="0.45">
      <c r="A2006" s="38"/>
      <c r="B2006"/>
      <c r="C2006" s="6"/>
      <c r="D2006" s="46"/>
      <c r="E2006" s="42"/>
    </row>
    <row r="2007" spans="1:5" ht="15" customHeight="1" x14ac:dyDescent="0.45">
      <c r="A2007" s="38"/>
      <c r="B2007"/>
      <c r="C2007" s="6"/>
      <c r="D2007" s="46"/>
      <c r="E2007" s="42"/>
    </row>
    <row r="2008" spans="1:5" ht="15" customHeight="1" x14ac:dyDescent="0.45">
      <c r="A2008" s="38"/>
      <c r="B2008"/>
      <c r="C2008" s="6"/>
      <c r="D2008" s="46"/>
      <c r="E2008" s="42"/>
    </row>
    <row r="2009" spans="1:5" ht="15" customHeight="1" x14ac:dyDescent="0.45">
      <c r="A2009" s="38"/>
      <c r="B2009"/>
      <c r="C2009" s="6"/>
      <c r="D2009" s="46"/>
      <c r="E2009" s="42"/>
    </row>
    <row r="2010" spans="1:5" ht="15" customHeight="1" x14ac:dyDescent="0.45">
      <c r="A2010" s="38"/>
      <c r="B2010"/>
      <c r="C2010" s="6"/>
      <c r="D2010" s="46"/>
      <c r="E2010" s="42"/>
    </row>
    <row r="2011" spans="1:5" ht="15" customHeight="1" x14ac:dyDescent="0.45">
      <c r="A2011" s="38"/>
      <c r="B2011"/>
      <c r="C2011" s="6"/>
      <c r="D2011" s="46"/>
      <c r="E2011" s="42"/>
    </row>
    <row r="2012" spans="1:5" ht="15" customHeight="1" x14ac:dyDescent="0.45">
      <c r="A2012" s="38"/>
      <c r="B2012"/>
      <c r="C2012" s="6"/>
      <c r="D2012" s="46"/>
      <c r="E2012" s="42"/>
    </row>
    <row r="2013" spans="1:5" ht="15" customHeight="1" x14ac:dyDescent="0.45">
      <c r="A2013" s="38"/>
      <c r="B2013"/>
      <c r="C2013" s="6"/>
      <c r="D2013" s="46"/>
      <c r="E2013" s="42"/>
    </row>
    <row r="2014" spans="1:5" ht="15" customHeight="1" x14ac:dyDescent="0.45">
      <c r="A2014" s="38"/>
      <c r="B2014"/>
      <c r="C2014" s="6"/>
      <c r="D2014" s="46"/>
      <c r="E2014" s="42"/>
    </row>
    <row r="2015" spans="1:5" ht="15" customHeight="1" x14ac:dyDescent="0.45">
      <c r="A2015" s="38"/>
      <c r="B2015"/>
      <c r="C2015" s="6"/>
      <c r="D2015" s="46"/>
      <c r="E2015" s="42"/>
    </row>
    <row r="2016" spans="1:5" ht="15" customHeight="1" x14ac:dyDescent="0.45">
      <c r="A2016" s="38"/>
      <c r="B2016"/>
      <c r="C2016" s="6"/>
      <c r="D2016" s="46"/>
      <c r="E2016" s="42"/>
    </row>
    <row r="2017" spans="1:5" ht="15" customHeight="1" x14ac:dyDescent="0.45">
      <c r="A2017" s="38"/>
      <c r="B2017"/>
      <c r="C2017" s="6"/>
      <c r="D2017" s="46"/>
      <c r="E2017" s="42"/>
    </row>
    <row r="2018" spans="1:5" ht="15" customHeight="1" x14ac:dyDescent="0.45">
      <c r="A2018" s="38"/>
      <c r="B2018"/>
      <c r="C2018" s="6"/>
      <c r="D2018" s="46"/>
      <c r="E2018" s="42"/>
    </row>
    <row r="2019" spans="1:5" ht="15" customHeight="1" x14ac:dyDescent="0.45">
      <c r="A2019" s="38"/>
      <c r="B2019"/>
      <c r="C2019" s="6"/>
      <c r="D2019" s="46"/>
      <c r="E2019" s="42"/>
    </row>
    <row r="2020" spans="1:5" ht="15" customHeight="1" x14ac:dyDescent="0.45">
      <c r="A2020" s="38"/>
      <c r="B2020"/>
      <c r="C2020" s="6"/>
      <c r="D2020" s="46"/>
      <c r="E2020" s="42"/>
    </row>
    <row r="2021" spans="1:5" ht="15" customHeight="1" x14ac:dyDescent="0.45">
      <c r="A2021" s="38"/>
      <c r="B2021"/>
      <c r="C2021" s="6"/>
      <c r="D2021" s="46"/>
      <c r="E2021" s="42"/>
    </row>
    <row r="2022" spans="1:5" ht="15" customHeight="1" x14ac:dyDescent="0.45">
      <c r="A2022" s="38"/>
      <c r="B2022"/>
      <c r="C2022" s="6"/>
      <c r="D2022" s="46"/>
      <c r="E2022" s="42"/>
    </row>
    <row r="2023" spans="1:5" ht="15" customHeight="1" x14ac:dyDescent="0.45">
      <c r="A2023" s="38"/>
      <c r="B2023"/>
      <c r="C2023" s="6"/>
      <c r="D2023" s="46"/>
      <c r="E2023" s="42"/>
    </row>
    <row r="2024" spans="1:5" ht="15" customHeight="1" x14ac:dyDescent="0.45">
      <c r="A2024" s="38"/>
      <c r="B2024"/>
      <c r="C2024" s="6"/>
      <c r="D2024" s="46"/>
      <c r="E2024" s="42"/>
    </row>
    <row r="2025" spans="1:5" ht="15" customHeight="1" x14ac:dyDescent="0.45">
      <c r="A2025" s="38"/>
      <c r="B2025"/>
      <c r="C2025" s="6"/>
      <c r="D2025" s="46"/>
      <c r="E2025" s="42"/>
    </row>
    <row r="2026" spans="1:5" ht="15" customHeight="1" x14ac:dyDescent="0.45">
      <c r="A2026" s="38"/>
      <c r="B2026"/>
      <c r="C2026" s="6"/>
      <c r="D2026" s="46"/>
      <c r="E2026" s="42"/>
    </row>
    <row r="2027" spans="1:5" ht="15" customHeight="1" x14ac:dyDescent="0.45">
      <c r="A2027" s="38"/>
      <c r="B2027"/>
      <c r="C2027" s="6"/>
      <c r="D2027" s="46"/>
      <c r="E2027" s="42"/>
    </row>
    <row r="2028" spans="1:5" ht="15" customHeight="1" x14ac:dyDescent="0.45">
      <c r="A2028" s="38"/>
      <c r="B2028"/>
      <c r="C2028" s="6"/>
      <c r="D2028" s="46"/>
      <c r="E2028" s="42"/>
    </row>
    <row r="2029" spans="1:5" ht="15" customHeight="1" x14ac:dyDescent="0.45">
      <c r="A2029" s="38"/>
      <c r="B2029"/>
      <c r="C2029" s="6"/>
      <c r="D2029" s="46"/>
      <c r="E2029" s="42"/>
    </row>
    <row r="2030" spans="1:5" ht="15" customHeight="1" x14ac:dyDescent="0.45">
      <c r="A2030" s="38"/>
      <c r="B2030"/>
      <c r="C2030" s="6"/>
      <c r="D2030" s="46"/>
      <c r="E2030" s="42"/>
    </row>
    <row r="2031" spans="1:5" ht="15" customHeight="1" x14ac:dyDescent="0.45">
      <c r="A2031" s="38"/>
      <c r="B2031"/>
      <c r="C2031" s="6"/>
      <c r="D2031" s="46"/>
      <c r="E2031" s="42"/>
    </row>
    <row r="2032" spans="1:5" ht="15" customHeight="1" x14ac:dyDescent="0.45">
      <c r="A2032" s="38"/>
      <c r="B2032"/>
      <c r="C2032" s="6"/>
      <c r="D2032" s="46"/>
      <c r="E2032" s="42"/>
    </row>
    <row r="2033" spans="1:5" ht="15" customHeight="1" x14ac:dyDescent="0.45">
      <c r="A2033" s="38"/>
      <c r="B2033"/>
      <c r="C2033" s="6"/>
      <c r="D2033" s="46"/>
      <c r="E2033" s="42"/>
    </row>
    <row r="2034" spans="1:5" ht="15" customHeight="1" x14ac:dyDescent="0.45">
      <c r="A2034" s="38"/>
      <c r="B2034"/>
      <c r="C2034" s="6"/>
      <c r="D2034" s="46"/>
      <c r="E2034" s="42"/>
    </row>
    <row r="2035" spans="1:5" ht="15" customHeight="1" x14ac:dyDescent="0.45">
      <c r="A2035" s="38"/>
      <c r="B2035"/>
      <c r="C2035" s="6"/>
      <c r="D2035" s="46"/>
      <c r="E2035" s="42"/>
    </row>
    <row r="2036" spans="1:5" ht="15" customHeight="1" x14ac:dyDescent="0.45">
      <c r="A2036" s="38"/>
      <c r="B2036"/>
      <c r="C2036" s="6"/>
      <c r="D2036" s="46"/>
      <c r="E2036" s="42"/>
    </row>
    <row r="2037" spans="1:5" ht="15" customHeight="1" x14ac:dyDescent="0.45">
      <c r="A2037" s="38"/>
      <c r="B2037"/>
      <c r="C2037" s="6"/>
      <c r="D2037" s="46"/>
      <c r="E2037" s="42"/>
    </row>
    <row r="2038" spans="1:5" ht="15" customHeight="1" x14ac:dyDescent="0.45">
      <c r="A2038" s="38"/>
      <c r="B2038"/>
      <c r="C2038" s="6"/>
      <c r="D2038" s="46"/>
      <c r="E2038" s="42"/>
    </row>
    <row r="2039" spans="1:5" ht="15" customHeight="1" x14ac:dyDescent="0.45">
      <c r="A2039" s="38"/>
      <c r="B2039"/>
      <c r="C2039" s="6"/>
      <c r="D2039" s="46"/>
      <c r="E2039" s="42"/>
    </row>
    <row r="2040" spans="1:5" ht="15" customHeight="1" x14ac:dyDescent="0.45">
      <c r="A2040" s="38"/>
      <c r="B2040"/>
      <c r="C2040" s="6"/>
      <c r="D2040" s="46"/>
      <c r="E2040" s="42"/>
    </row>
    <row r="2041" spans="1:5" ht="15" customHeight="1" x14ac:dyDescent="0.45">
      <c r="A2041" s="38"/>
      <c r="B2041"/>
      <c r="C2041" s="6"/>
      <c r="D2041" s="46"/>
      <c r="E2041" s="42"/>
    </row>
    <row r="2042" spans="1:5" ht="15" customHeight="1" x14ac:dyDescent="0.45">
      <c r="A2042" s="38"/>
      <c r="B2042"/>
      <c r="C2042" s="6"/>
      <c r="D2042" s="46"/>
      <c r="E2042" s="42"/>
    </row>
    <row r="2043" spans="1:5" ht="15" customHeight="1" x14ac:dyDescent="0.45">
      <c r="A2043" s="38"/>
      <c r="B2043"/>
      <c r="C2043" s="6"/>
      <c r="D2043" s="46"/>
      <c r="E2043" s="42"/>
    </row>
    <row r="2044" spans="1:5" ht="15" customHeight="1" x14ac:dyDescent="0.45">
      <c r="A2044" s="38"/>
      <c r="B2044"/>
      <c r="C2044" s="6"/>
      <c r="D2044" s="46"/>
      <c r="E2044" s="42"/>
    </row>
    <row r="2045" spans="1:5" ht="15" customHeight="1" x14ac:dyDescent="0.45">
      <c r="A2045" s="38"/>
      <c r="B2045"/>
      <c r="C2045" s="6"/>
      <c r="D2045" s="46"/>
      <c r="E2045" s="42"/>
    </row>
    <row r="2046" spans="1:5" ht="15" customHeight="1" x14ac:dyDescent="0.45">
      <c r="A2046" s="38"/>
      <c r="B2046"/>
      <c r="C2046" s="6"/>
      <c r="D2046" s="46"/>
      <c r="E2046" s="42"/>
    </row>
    <row r="2047" spans="1:5" ht="15" customHeight="1" x14ac:dyDescent="0.45">
      <c r="A2047" s="38"/>
      <c r="B2047"/>
      <c r="C2047" s="6"/>
      <c r="D2047" s="46"/>
      <c r="E2047" s="42"/>
    </row>
    <row r="2048" spans="1:5" ht="15" customHeight="1" x14ac:dyDescent="0.45">
      <c r="A2048" s="38"/>
      <c r="B2048"/>
      <c r="C2048" s="6"/>
      <c r="D2048" s="46"/>
      <c r="E2048" s="42"/>
    </row>
    <row r="2049" spans="1:5" ht="15" customHeight="1" x14ac:dyDescent="0.45">
      <c r="A2049" s="38"/>
      <c r="B2049"/>
      <c r="C2049" s="6"/>
      <c r="D2049" s="46"/>
      <c r="E2049" s="42"/>
    </row>
    <row r="2050" spans="1:5" ht="15" customHeight="1" x14ac:dyDescent="0.45">
      <c r="A2050" s="38"/>
      <c r="B2050"/>
      <c r="C2050" s="6"/>
      <c r="D2050" s="46"/>
      <c r="E2050" s="42"/>
    </row>
    <row r="2051" spans="1:5" ht="15" customHeight="1" x14ac:dyDescent="0.45">
      <c r="A2051" s="38"/>
      <c r="B2051"/>
      <c r="C2051" s="6"/>
      <c r="D2051" s="46"/>
      <c r="E2051" s="42"/>
    </row>
    <row r="2052" spans="1:5" ht="15" customHeight="1" x14ac:dyDescent="0.45">
      <c r="A2052" s="38"/>
      <c r="B2052"/>
      <c r="C2052" s="6"/>
      <c r="D2052" s="46"/>
      <c r="E2052" s="42"/>
    </row>
    <row r="2053" spans="1:5" ht="15" customHeight="1" x14ac:dyDescent="0.45">
      <c r="A2053" s="38"/>
      <c r="B2053"/>
      <c r="C2053" s="6"/>
      <c r="D2053" s="46"/>
      <c r="E2053" s="42"/>
    </row>
    <row r="2054" spans="1:5" ht="15" customHeight="1" x14ac:dyDescent="0.45">
      <c r="A2054" s="38"/>
      <c r="B2054"/>
      <c r="C2054" s="6"/>
      <c r="D2054" s="46"/>
      <c r="E2054" s="42"/>
    </row>
    <row r="2055" spans="1:5" ht="15" customHeight="1" x14ac:dyDescent="0.45">
      <c r="A2055" s="38"/>
      <c r="B2055"/>
      <c r="C2055" s="6"/>
      <c r="D2055" s="46"/>
      <c r="E2055" s="42"/>
    </row>
    <row r="2056" spans="1:5" ht="15" customHeight="1" x14ac:dyDescent="0.45">
      <c r="A2056" s="38"/>
      <c r="B2056"/>
      <c r="C2056" s="6"/>
      <c r="D2056" s="46"/>
      <c r="E2056" s="42"/>
    </row>
    <row r="2057" spans="1:5" ht="15" customHeight="1" x14ac:dyDescent="0.45">
      <c r="A2057" s="38"/>
      <c r="B2057"/>
      <c r="C2057" s="6"/>
      <c r="D2057" s="46"/>
      <c r="E2057" s="42"/>
    </row>
    <row r="2058" spans="1:5" ht="15" customHeight="1" x14ac:dyDescent="0.45">
      <c r="A2058" s="38"/>
      <c r="B2058"/>
      <c r="C2058" s="6"/>
      <c r="D2058" s="46"/>
      <c r="E2058" s="42"/>
    </row>
    <row r="2059" spans="1:5" ht="15" customHeight="1" x14ac:dyDescent="0.45">
      <c r="A2059" s="38"/>
      <c r="B2059"/>
      <c r="C2059" s="6"/>
      <c r="D2059" s="46"/>
      <c r="E2059" s="42"/>
    </row>
    <row r="2060" spans="1:5" ht="15" customHeight="1" x14ac:dyDescent="0.45">
      <c r="A2060" s="38"/>
      <c r="B2060"/>
      <c r="C2060" s="6"/>
      <c r="D2060" s="46"/>
      <c r="E2060" s="42"/>
    </row>
    <row r="2061" spans="1:5" ht="15" customHeight="1" x14ac:dyDescent="0.45">
      <c r="A2061" s="38"/>
      <c r="B2061"/>
      <c r="C2061" s="6"/>
      <c r="D2061" s="46"/>
      <c r="E2061" s="42"/>
    </row>
    <row r="2062" spans="1:5" ht="15" customHeight="1" x14ac:dyDescent="0.45">
      <c r="A2062" s="38"/>
      <c r="B2062"/>
      <c r="C2062" s="6"/>
      <c r="D2062" s="46"/>
      <c r="E2062" s="42"/>
    </row>
    <row r="2063" spans="1:5" ht="15" customHeight="1" x14ac:dyDescent="0.45">
      <c r="A2063" s="38"/>
      <c r="B2063"/>
      <c r="C2063" s="6"/>
      <c r="D2063" s="46"/>
      <c r="E2063" s="42"/>
    </row>
    <row r="2064" spans="1:5" ht="15" customHeight="1" x14ac:dyDescent="0.45">
      <c r="A2064" s="38"/>
      <c r="B2064"/>
      <c r="C2064" s="6"/>
      <c r="D2064" s="46"/>
      <c r="E2064" s="42"/>
    </row>
    <row r="2065" spans="1:5" ht="15" customHeight="1" x14ac:dyDescent="0.45">
      <c r="A2065" s="38"/>
      <c r="B2065"/>
      <c r="C2065" s="6"/>
      <c r="D2065" s="46"/>
      <c r="E2065" s="42"/>
    </row>
    <row r="2066" spans="1:5" ht="15" customHeight="1" x14ac:dyDescent="0.45">
      <c r="A2066" s="38"/>
      <c r="B2066"/>
      <c r="C2066" s="6"/>
      <c r="D2066" s="46"/>
      <c r="E2066" s="42"/>
    </row>
    <row r="2067" spans="1:5" ht="15" customHeight="1" x14ac:dyDescent="0.45">
      <c r="A2067" s="38"/>
      <c r="B2067"/>
      <c r="C2067" s="6"/>
      <c r="D2067" s="46"/>
      <c r="E2067" s="42"/>
    </row>
    <row r="2068" spans="1:5" ht="15" customHeight="1" x14ac:dyDescent="0.45">
      <c r="A2068" s="38"/>
      <c r="B2068"/>
      <c r="C2068" s="6"/>
      <c r="D2068" s="46"/>
      <c r="E2068" s="42"/>
    </row>
    <row r="2069" spans="1:5" ht="15" customHeight="1" x14ac:dyDescent="0.45">
      <c r="A2069" s="38"/>
      <c r="B2069"/>
      <c r="C2069" s="6"/>
      <c r="D2069" s="46"/>
      <c r="E2069" s="42"/>
    </row>
    <row r="2070" spans="1:5" ht="15" customHeight="1" x14ac:dyDescent="0.45">
      <c r="A2070" s="38"/>
      <c r="B2070"/>
      <c r="C2070" s="6"/>
      <c r="D2070" s="46"/>
      <c r="E2070" s="42"/>
    </row>
    <row r="2071" spans="1:5" ht="15" customHeight="1" x14ac:dyDescent="0.45">
      <c r="A2071" s="38"/>
      <c r="B2071"/>
      <c r="C2071" s="6"/>
      <c r="D2071" s="46"/>
      <c r="E2071" s="42"/>
    </row>
    <row r="2072" spans="1:5" ht="15" customHeight="1" x14ac:dyDescent="0.45">
      <c r="A2072" s="38"/>
      <c r="B2072"/>
      <c r="C2072" s="6"/>
      <c r="D2072" s="46"/>
      <c r="E2072" s="42"/>
    </row>
    <row r="2073" spans="1:5" ht="15" customHeight="1" x14ac:dyDescent="0.45">
      <c r="A2073" s="38"/>
      <c r="B2073"/>
      <c r="C2073" s="6"/>
      <c r="D2073" s="46"/>
      <c r="E2073" s="42"/>
    </row>
    <row r="2074" spans="1:5" ht="15" customHeight="1" x14ac:dyDescent="0.45">
      <c r="A2074" s="38"/>
      <c r="B2074"/>
      <c r="C2074" s="6"/>
      <c r="D2074" s="46"/>
      <c r="E2074" s="42"/>
    </row>
    <row r="2075" spans="1:5" ht="15" customHeight="1" x14ac:dyDescent="0.45">
      <c r="A2075" s="38"/>
      <c r="B2075"/>
      <c r="C2075" s="6"/>
      <c r="D2075" s="46"/>
      <c r="E2075" s="42"/>
    </row>
    <row r="2076" spans="1:5" ht="15" customHeight="1" x14ac:dyDescent="0.45">
      <c r="A2076" s="38"/>
      <c r="B2076"/>
      <c r="C2076" s="6"/>
      <c r="D2076" s="46"/>
      <c r="E2076" s="42"/>
    </row>
    <row r="2077" spans="1:5" ht="15" customHeight="1" x14ac:dyDescent="0.45">
      <c r="A2077" s="38"/>
      <c r="B2077"/>
      <c r="C2077" s="6"/>
      <c r="D2077" s="46"/>
      <c r="E2077" s="42"/>
    </row>
    <row r="2078" spans="1:5" ht="15" customHeight="1" x14ac:dyDescent="0.45">
      <c r="A2078" s="38"/>
      <c r="B2078"/>
      <c r="C2078" s="6"/>
      <c r="D2078" s="46"/>
      <c r="E2078" s="42"/>
    </row>
    <row r="2079" spans="1:5" ht="15" customHeight="1" x14ac:dyDescent="0.45">
      <c r="A2079" s="38"/>
      <c r="B2079"/>
      <c r="C2079" s="6"/>
      <c r="D2079" s="46"/>
      <c r="E2079" s="42"/>
    </row>
    <row r="2080" spans="1:5" ht="15" customHeight="1" x14ac:dyDescent="0.45">
      <c r="A2080" s="38"/>
      <c r="B2080"/>
      <c r="C2080" s="6"/>
      <c r="D2080" s="46"/>
      <c r="E2080" s="42"/>
    </row>
    <row r="2081" spans="1:5" ht="15" customHeight="1" x14ac:dyDescent="0.45">
      <c r="A2081" s="38"/>
      <c r="B2081"/>
      <c r="C2081" s="6"/>
      <c r="D2081" s="46"/>
      <c r="E2081" s="42"/>
    </row>
    <row r="2082" spans="1:5" ht="15" customHeight="1" x14ac:dyDescent="0.45">
      <c r="A2082" s="38"/>
      <c r="B2082"/>
      <c r="C2082" s="6"/>
      <c r="D2082" s="46"/>
      <c r="E2082" s="42"/>
    </row>
    <row r="2083" spans="1:5" ht="15" customHeight="1" x14ac:dyDescent="0.45">
      <c r="A2083" s="38"/>
      <c r="B2083"/>
      <c r="C2083" s="6"/>
      <c r="D2083" s="46"/>
      <c r="E2083" s="42"/>
    </row>
    <row r="2084" spans="1:5" ht="15" customHeight="1" x14ac:dyDescent="0.45">
      <c r="A2084" s="38"/>
      <c r="B2084"/>
      <c r="C2084" s="6"/>
      <c r="D2084" s="46"/>
      <c r="E2084" s="42"/>
    </row>
    <row r="2085" spans="1:5" ht="15" customHeight="1" x14ac:dyDescent="0.45">
      <c r="A2085" s="38"/>
      <c r="B2085"/>
      <c r="C2085" s="6"/>
      <c r="D2085" s="46"/>
      <c r="E2085" s="42"/>
    </row>
    <row r="2086" spans="1:5" ht="15" customHeight="1" x14ac:dyDescent="0.45">
      <c r="A2086" s="38"/>
      <c r="B2086"/>
      <c r="C2086" s="6"/>
      <c r="D2086" s="46"/>
      <c r="E2086" s="42"/>
    </row>
    <row r="2087" spans="1:5" ht="15" customHeight="1" x14ac:dyDescent="0.45">
      <c r="A2087" s="38"/>
      <c r="B2087"/>
      <c r="C2087" s="6"/>
      <c r="D2087" s="46"/>
      <c r="E2087" s="42"/>
    </row>
    <row r="2088" spans="1:5" ht="15" customHeight="1" x14ac:dyDescent="0.45">
      <c r="A2088" s="38"/>
      <c r="B2088"/>
      <c r="C2088" s="6"/>
      <c r="D2088" s="46"/>
      <c r="E2088" s="42"/>
    </row>
    <row r="2089" spans="1:5" ht="15" customHeight="1" x14ac:dyDescent="0.45">
      <c r="A2089" s="38"/>
      <c r="B2089"/>
      <c r="C2089" s="6"/>
      <c r="D2089" s="46"/>
      <c r="E2089" s="42"/>
    </row>
    <row r="2090" spans="1:5" ht="15" customHeight="1" x14ac:dyDescent="0.45">
      <c r="A2090" s="38"/>
      <c r="B2090"/>
      <c r="C2090" s="6"/>
      <c r="D2090" s="46"/>
      <c r="E2090" s="42"/>
    </row>
    <row r="2091" spans="1:5" ht="15" customHeight="1" x14ac:dyDescent="0.45">
      <c r="A2091" s="38"/>
      <c r="B2091"/>
      <c r="C2091" s="6"/>
      <c r="D2091" s="46"/>
      <c r="E2091" s="42"/>
    </row>
    <row r="2092" spans="1:5" ht="15" customHeight="1" x14ac:dyDescent="0.45">
      <c r="A2092" s="38"/>
      <c r="B2092"/>
      <c r="C2092" s="6"/>
      <c r="D2092" s="46"/>
      <c r="E2092" s="42"/>
    </row>
    <row r="2093" spans="1:5" ht="15" customHeight="1" x14ac:dyDescent="0.45">
      <c r="A2093" s="38"/>
      <c r="B2093"/>
      <c r="C2093" s="6"/>
      <c r="D2093" s="46"/>
      <c r="E2093" s="42"/>
    </row>
    <row r="2094" spans="1:5" ht="15" customHeight="1" x14ac:dyDescent="0.45">
      <c r="A2094" s="38"/>
      <c r="B2094"/>
      <c r="C2094" s="6"/>
      <c r="D2094" s="46"/>
      <c r="E2094" s="42"/>
    </row>
    <row r="2095" spans="1:5" ht="15" customHeight="1" x14ac:dyDescent="0.45">
      <c r="A2095" s="38"/>
      <c r="B2095"/>
      <c r="C2095" s="6"/>
      <c r="D2095" s="46"/>
      <c r="E2095" s="42"/>
    </row>
    <row r="2096" spans="1:5" ht="15" customHeight="1" x14ac:dyDescent="0.45">
      <c r="A2096" s="38"/>
      <c r="B2096"/>
      <c r="C2096" s="6"/>
      <c r="D2096" s="46"/>
      <c r="E2096" s="42"/>
    </row>
    <row r="2097" spans="1:5" ht="15" customHeight="1" x14ac:dyDescent="0.45">
      <c r="A2097" s="38"/>
      <c r="B2097"/>
      <c r="C2097" s="6"/>
      <c r="D2097" s="46"/>
      <c r="E2097" s="42"/>
    </row>
    <row r="2098" spans="1:5" ht="15" customHeight="1" x14ac:dyDescent="0.45">
      <c r="A2098" s="38"/>
      <c r="B2098"/>
      <c r="C2098" s="6"/>
      <c r="D2098" s="46"/>
      <c r="E2098" s="42"/>
    </row>
    <row r="2099" spans="1:5" ht="15" customHeight="1" x14ac:dyDescent="0.45">
      <c r="A2099" s="38"/>
      <c r="B2099"/>
      <c r="C2099" s="6"/>
      <c r="D2099" s="46"/>
      <c r="E2099" s="42"/>
    </row>
    <row r="2100" spans="1:5" ht="15" customHeight="1" x14ac:dyDescent="0.45">
      <c r="A2100" s="38"/>
      <c r="B2100"/>
      <c r="C2100" s="6"/>
      <c r="D2100" s="46"/>
      <c r="E2100" s="42"/>
    </row>
    <row r="2101" spans="1:5" ht="15" customHeight="1" x14ac:dyDescent="0.45">
      <c r="A2101" s="38"/>
      <c r="B2101"/>
      <c r="C2101" s="6"/>
      <c r="D2101" s="46"/>
      <c r="E2101" s="42"/>
    </row>
    <row r="2102" spans="1:5" ht="15" customHeight="1" x14ac:dyDescent="0.45">
      <c r="A2102" s="38"/>
      <c r="B2102"/>
      <c r="C2102" s="6"/>
      <c r="D2102" s="46"/>
      <c r="E2102" s="42"/>
    </row>
    <row r="2103" spans="1:5" ht="15" customHeight="1" x14ac:dyDescent="0.45">
      <c r="A2103" s="38"/>
      <c r="B2103"/>
      <c r="C2103" s="6"/>
      <c r="D2103" s="46"/>
      <c r="E2103" s="42"/>
    </row>
    <row r="2104" spans="1:5" ht="15" customHeight="1" x14ac:dyDescent="0.45">
      <c r="A2104" s="38"/>
      <c r="B2104"/>
      <c r="C2104" s="6"/>
      <c r="D2104" s="46"/>
      <c r="E2104" s="42"/>
    </row>
    <row r="2105" spans="1:5" ht="15" customHeight="1" x14ac:dyDescent="0.45">
      <c r="A2105" s="38"/>
      <c r="B2105"/>
      <c r="C2105" s="6"/>
      <c r="D2105" s="46"/>
      <c r="E2105" s="42"/>
    </row>
    <row r="2106" spans="1:5" ht="15" customHeight="1" x14ac:dyDescent="0.45">
      <c r="A2106" s="38"/>
      <c r="B2106"/>
      <c r="C2106" s="6"/>
      <c r="D2106" s="46"/>
      <c r="E2106" s="42"/>
    </row>
    <row r="2107" spans="1:5" ht="15" customHeight="1" x14ac:dyDescent="0.45">
      <c r="A2107" s="38"/>
      <c r="B2107"/>
      <c r="C2107" s="6"/>
      <c r="D2107" s="46"/>
      <c r="E2107" s="42"/>
    </row>
    <row r="2108" spans="1:5" ht="15" customHeight="1" x14ac:dyDescent="0.45">
      <c r="A2108" s="38"/>
      <c r="B2108"/>
      <c r="C2108" s="6"/>
      <c r="D2108" s="46"/>
      <c r="E2108" s="42"/>
    </row>
    <row r="2109" spans="1:5" ht="15" customHeight="1" x14ac:dyDescent="0.45">
      <c r="A2109" s="38"/>
      <c r="B2109"/>
      <c r="C2109" s="6"/>
      <c r="D2109" s="46"/>
      <c r="E2109" s="42"/>
    </row>
    <row r="2110" spans="1:5" ht="15" customHeight="1" x14ac:dyDescent="0.45">
      <c r="A2110" s="38"/>
      <c r="B2110"/>
      <c r="C2110" s="6"/>
      <c r="D2110" s="46"/>
      <c r="E2110" s="42"/>
    </row>
    <row r="2111" spans="1:5" ht="15" customHeight="1" x14ac:dyDescent="0.45">
      <c r="A2111" s="38"/>
      <c r="B2111"/>
      <c r="C2111" s="6"/>
      <c r="D2111" s="46"/>
      <c r="E2111" s="42"/>
    </row>
    <row r="2112" spans="1:5" ht="15" customHeight="1" x14ac:dyDescent="0.45">
      <c r="A2112" s="38"/>
      <c r="B2112"/>
      <c r="C2112" s="6"/>
      <c r="D2112" s="46"/>
      <c r="E2112" s="42"/>
    </row>
    <row r="2113" spans="1:5" ht="15" customHeight="1" x14ac:dyDescent="0.45">
      <c r="A2113" s="38"/>
      <c r="B2113"/>
      <c r="C2113" s="6"/>
      <c r="D2113" s="46"/>
      <c r="E2113" s="42"/>
    </row>
    <row r="2114" spans="1:5" ht="15" customHeight="1" x14ac:dyDescent="0.45">
      <c r="A2114" s="38"/>
      <c r="B2114"/>
      <c r="C2114" s="6"/>
      <c r="D2114" s="46"/>
      <c r="E2114" s="42"/>
    </row>
    <row r="2115" spans="1:5" ht="15" customHeight="1" x14ac:dyDescent="0.45">
      <c r="A2115" s="38"/>
      <c r="B2115"/>
      <c r="C2115" s="6"/>
      <c r="D2115" s="46"/>
      <c r="E2115" s="42"/>
    </row>
    <row r="2116" spans="1:5" ht="15" customHeight="1" x14ac:dyDescent="0.45">
      <c r="A2116" s="38"/>
      <c r="B2116"/>
      <c r="C2116" s="6"/>
      <c r="D2116" s="46"/>
      <c r="E2116" s="42"/>
    </row>
    <row r="2117" spans="1:5" ht="15" customHeight="1" x14ac:dyDescent="0.45">
      <c r="A2117" s="38"/>
      <c r="B2117"/>
      <c r="C2117" s="6"/>
      <c r="D2117" s="46"/>
      <c r="E2117" s="42"/>
    </row>
    <row r="2118" spans="1:5" ht="15" customHeight="1" x14ac:dyDescent="0.45">
      <c r="A2118" s="38"/>
      <c r="B2118"/>
      <c r="C2118" s="6"/>
      <c r="D2118" s="46"/>
      <c r="E2118" s="42"/>
    </row>
    <row r="2119" spans="1:5" ht="15" customHeight="1" x14ac:dyDescent="0.45">
      <c r="A2119" s="38"/>
      <c r="B2119"/>
      <c r="C2119" s="6"/>
      <c r="D2119" s="46"/>
      <c r="E2119" s="42"/>
    </row>
    <row r="2120" spans="1:5" ht="15" customHeight="1" x14ac:dyDescent="0.45">
      <c r="A2120" s="38"/>
      <c r="B2120"/>
      <c r="C2120" s="6"/>
      <c r="D2120" s="46"/>
      <c r="E2120" s="42"/>
    </row>
    <row r="2121" spans="1:5" ht="15" customHeight="1" x14ac:dyDescent="0.45">
      <c r="A2121" s="38"/>
      <c r="B2121"/>
      <c r="C2121" s="6"/>
      <c r="D2121" s="46"/>
      <c r="E2121" s="42"/>
    </row>
    <row r="2122" spans="1:5" ht="15" customHeight="1" x14ac:dyDescent="0.45">
      <c r="A2122" s="38"/>
      <c r="B2122"/>
      <c r="C2122" s="6"/>
      <c r="D2122" s="46"/>
      <c r="E2122" s="42"/>
    </row>
    <row r="2123" spans="1:5" ht="15" customHeight="1" x14ac:dyDescent="0.45">
      <c r="A2123" s="38"/>
      <c r="B2123"/>
      <c r="C2123" s="6"/>
      <c r="D2123" s="46"/>
      <c r="E2123" s="42"/>
    </row>
    <row r="2124" spans="1:5" ht="15" customHeight="1" x14ac:dyDescent="0.45">
      <c r="A2124" s="38"/>
      <c r="B2124"/>
      <c r="C2124" s="6"/>
      <c r="D2124" s="46"/>
      <c r="E2124" s="42"/>
    </row>
    <row r="2125" spans="1:5" ht="15" customHeight="1" x14ac:dyDescent="0.45">
      <c r="A2125" s="38"/>
      <c r="B2125"/>
      <c r="C2125" s="6"/>
      <c r="D2125" s="46"/>
      <c r="E2125" s="42"/>
    </row>
    <row r="2126" spans="1:5" ht="15" customHeight="1" x14ac:dyDescent="0.45">
      <c r="A2126" s="38"/>
      <c r="B2126"/>
      <c r="C2126" s="6"/>
      <c r="D2126" s="46"/>
      <c r="E2126" s="42"/>
    </row>
    <row r="2127" spans="1:5" ht="15" customHeight="1" x14ac:dyDescent="0.45">
      <c r="A2127" s="38"/>
      <c r="B2127"/>
      <c r="C2127" s="6"/>
      <c r="D2127" s="46"/>
      <c r="E2127" s="42"/>
    </row>
    <row r="2128" spans="1:5" ht="15" customHeight="1" x14ac:dyDescent="0.45">
      <c r="A2128" s="38"/>
      <c r="B2128"/>
      <c r="C2128" s="6"/>
      <c r="D2128" s="46"/>
      <c r="E2128" s="42"/>
    </row>
    <row r="2129" spans="1:5" ht="15" customHeight="1" x14ac:dyDescent="0.45">
      <c r="A2129" s="38"/>
      <c r="B2129"/>
      <c r="C2129" s="6"/>
      <c r="D2129" s="46"/>
      <c r="E2129" s="42"/>
    </row>
    <row r="2130" spans="1:5" ht="15" customHeight="1" x14ac:dyDescent="0.45">
      <c r="A2130" s="38"/>
      <c r="B2130"/>
      <c r="C2130" s="6"/>
      <c r="D2130" s="46"/>
      <c r="E2130" s="42"/>
    </row>
    <row r="2131" spans="1:5" ht="15" customHeight="1" x14ac:dyDescent="0.45">
      <c r="A2131" s="38"/>
      <c r="B2131"/>
      <c r="C2131" s="6"/>
      <c r="D2131" s="46"/>
      <c r="E2131" s="42"/>
    </row>
    <row r="2132" spans="1:5" ht="15" customHeight="1" x14ac:dyDescent="0.45">
      <c r="A2132" s="38"/>
      <c r="B2132"/>
      <c r="C2132" s="6"/>
      <c r="D2132" s="46"/>
      <c r="E2132" s="42"/>
    </row>
    <row r="2133" spans="1:5" ht="15" customHeight="1" x14ac:dyDescent="0.45">
      <c r="A2133" s="38"/>
      <c r="B2133"/>
      <c r="C2133" s="6"/>
      <c r="D2133" s="46"/>
      <c r="E2133" s="42"/>
    </row>
    <row r="2134" spans="1:5" ht="15" customHeight="1" x14ac:dyDescent="0.45">
      <c r="A2134" s="38"/>
      <c r="B2134"/>
      <c r="C2134" s="6"/>
      <c r="D2134" s="46"/>
      <c r="E2134" s="42"/>
    </row>
    <row r="2135" spans="1:5" ht="15" customHeight="1" x14ac:dyDescent="0.45">
      <c r="A2135" s="38"/>
      <c r="B2135"/>
      <c r="C2135" s="6"/>
      <c r="D2135" s="46"/>
      <c r="E2135" s="42"/>
    </row>
    <row r="2136" spans="1:5" ht="15" customHeight="1" x14ac:dyDescent="0.45">
      <c r="A2136" s="38"/>
      <c r="B2136"/>
      <c r="C2136" s="6"/>
      <c r="D2136" s="46"/>
      <c r="E2136" s="42"/>
    </row>
    <row r="2137" spans="1:5" ht="15" customHeight="1" x14ac:dyDescent="0.45">
      <c r="A2137" s="38"/>
      <c r="B2137"/>
      <c r="C2137" s="6"/>
      <c r="D2137" s="46"/>
      <c r="E2137" s="42"/>
    </row>
    <row r="2138" spans="1:5" ht="15" customHeight="1" x14ac:dyDescent="0.45">
      <c r="A2138" s="38"/>
      <c r="B2138"/>
      <c r="C2138" s="6"/>
      <c r="D2138" s="46"/>
      <c r="E2138" s="42"/>
    </row>
    <row r="2139" spans="1:5" ht="15" customHeight="1" x14ac:dyDescent="0.45">
      <c r="A2139" s="38"/>
      <c r="B2139"/>
      <c r="C2139" s="6"/>
      <c r="D2139" s="46"/>
      <c r="E2139" s="42"/>
    </row>
    <row r="2140" spans="1:5" ht="15" customHeight="1" x14ac:dyDescent="0.45">
      <c r="A2140" s="38"/>
      <c r="B2140"/>
      <c r="C2140" s="6"/>
      <c r="D2140" s="46"/>
      <c r="E2140" s="42"/>
    </row>
    <row r="2141" spans="1:5" ht="15" customHeight="1" x14ac:dyDescent="0.45">
      <c r="A2141" s="38"/>
      <c r="B2141"/>
      <c r="C2141" s="6"/>
      <c r="D2141" s="46"/>
      <c r="E2141" s="42"/>
    </row>
    <row r="2142" spans="1:5" ht="15" customHeight="1" x14ac:dyDescent="0.45">
      <c r="A2142" s="38"/>
      <c r="B2142"/>
      <c r="C2142" s="6"/>
      <c r="D2142" s="46"/>
      <c r="E2142" s="42"/>
    </row>
    <row r="2143" spans="1:5" ht="15" customHeight="1" x14ac:dyDescent="0.45">
      <c r="A2143" s="38"/>
      <c r="B2143"/>
      <c r="C2143" s="6"/>
      <c r="D2143" s="46"/>
      <c r="E2143" s="42"/>
    </row>
    <row r="2144" spans="1:5" ht="15" customHeight="1" x14ac:dyDescent="0.45">
      <c r="A2144" s="38"/>
      <c r="B2144"/>
      <c r="C2144" s="6"/>
      <c r="D2144" s="46"/>
      <c r="E2144" s="42"/>
    </row>
    <row r="2145" spans="1:5" ht="15" customHeight="1" x14ac:dyDescent="0.45">
      <c r="A2145" s="38"/>
      <c r="B2145"/>
      <c r="C2145" s="6"/>
      <c r="D2145" s="46"/>
      <c r="E2145" s="42"/>
    </row>
    <row r="2146" spans="1:5" ht="15" customHeight="1" x14ac:dyDescent="0.45">
      <c r="A2146" s="38"/>
      <c r="B2146"/>
      <c r="C2146" s="6"/>
      <c r="D2146" s="46"/>
      <c r="E2146" s="42"/>
    </row>
    <row r="2147" spans="1:5" ht="15" customHeight="1" x14ac:dyDescent="0.45">
      <c r="A2147" s="38"/>
      <c r="B2147"/>
      <c r="C2147" s="6"/>
      <c r="D2147" s="46"/>
      <c r="E2147" s="42"/>
    </row>
    <row r="2148" spans="1:5" ht="15" customHeight="1" x14ac:dyDescent="0.45">
      <c r="A2148" s="38"/>
      <c r="B2148"/>
      <c r="C2148" s="6"/>
      <c r="D2148" s="46"/>
      <c r="E2148" s="42"/>
    </row>
    <row r="2149" spans="1:5" ht="15" customHeight="1" x14ac:dyDescent="0.45">
      <c r="A2149" s="38"/>
      <c r="B2149"/>
      <c r="C2149" s="6"/>
      <c r="D2149" s="46"/>
      <c r="E2149" s="42"/>
    </row>
    <row r="2150" spans="1:5" ht="15" customHeight="1" x14ac:dyDescent="0.45">
      <c r="A2150" s="38"/>
      <c r="B2150"/>
      <c r="C2150" s="6"/>
      <c r="D2150" s="46"/>
      <c r="E2150" s="42"/>
    </row>
    <row r="2151" spans="1:5" ht="15" customHeight="1" x14ac:dyDescent="0.45">
      <c r="A2151" s="38"/>
      <c r="B2151"/>
      <c r="C2151" s="6"/>
      <c r="D2151" s="46"/>
      <c r="E2151" s="42"/>
    </row>
    <row r="2152" spans="1:5" ht="15" customHeight="1" x14ac:dyDescent="0.45">
      <c r="A2152" s="38"/>
      <c r="B2152"/>
      <c r="C2152" s="6"/>
      <c r="D2152" s="46"/>
      <c r="E2152" s="42"/>
    </row>
    <row r="2153" spans="1:5" ht="15" customHeight="1" x14ac:dyDescent="0.45">
      <c r="A2153" s="38"/>
      <c r="B2153"/>
      <c r="C2153" s="6"/>
      <c r="D2153" s="46"/>
      <c r="E2153" s="42"/>
    </row>
    <row r="2154" spans="1:5" ht="15" customHeight="1" x14ac:dyDescent="0.45">
      <c r="A2154" s="38"/>
      <c r="B2154"/>
      <c r="C2154" s="6"/>
      <c r="D2154" s="46"/>
      <c r="E2154" s="42"/>
    </row>
    <row r="2155" spans="1:5" ht="15" customHeight="1" x14ac:dyDescent="0.45">
      <c r="A2155" s="38"/>
      <c r="B2155"/>
      <c r="C2155" s="6"/>
      <c r="D2155" s="46"/>
      <c r="E2155" s="42"/>
    </row>
    <row r="2156" spans="1:5" ht="15" customHeight="1" x14ac:dyDescent="0.45">
      <c r="A2156" s="38"/>
      <c r="B2156"/>
      <c r="C2156" s="6"/>
      <c r="D2156" s="46"/>
      <c r="E2156" s="42"/>
    </row>
    <row r="2157" spans="1:5" ht="15" customHeight="1" x14ac:dyDescent="0.45">
      <c r="A2157" s="38"/>
      <c r="B2157"/>
      <c r="C2157" s="6"/>
      <c r="D2157" s="46"/>
      <c r="E2157" s="42"/>
    </row>
    <row r="2158" spans="1:5" ht="15" customHeight="1" x14ac:dyDescent="0.45">
      <c r="A2158" s="38"/>
      <c r="B2158"/>
      <c r="C2158" s="6"/>
      <c r="D2158" s="46"/>
      <c r="E2158" s="42"/>
    </row>
    <row r="2159" spans="1:5" ht="15" customHeight="1" x14ac:dyDescent="0.45">
      <c r="A2159" s="38"/>
      <c r="B2159"/>
      <c r="C2159" s="6"/>
      <c r="D2159" s="46"/>
      <c r="E2159" s="42"/>
    </row>
    <row r="2160" spans="1:5" ht="15" customHeight="1" x14ac:dyDescent="0.45">
      <c r="A2160" s="38"/>
      <c r="B2160"/>
      <c r="C2160" s="6"/>
      <c r="D2160" s="46"/>
      <c r="E2160" s="42"/>
    </row>
    <row r="2161" spans="1:5" ht="15" customHeight="1" x14ac:dyDescent="0.45">
      <c r="A2161" s="38"/>
      <c r="B2161"/>
      <c r="C2161" s="6"/>
      <c r="D2161" s="46"/>
      <c r="E2161" s="42"/>
    </row>
    <row r="2162" spans="1:5" ht="15" customHeight="1" x14ac:dyDescent="0.45">
      <c r="A2162" s="38"/>
      <c r="B2162"/>
      <c r="C2162" s="6"/>
      <c r="D2162" s="46"/>
      <c r="E2162" s="42"/>
    </row>
    <row r="2163" spans="1:5" ht="15" customHeight="1" x14ac:dyDescent="0.45">
      <c r="A2163" s="38"/>
      <c r="B2163"/>
      <c r="C2163" s="6"/>
      <c r="D2163" s="46"/>
      <c r="E2163" s="42"/>
    </row>
    <row r="2164" spans="1:5" ht="15" customHeight="1" x14ac:dyDescent="0.45">
      <c r="A2164" s="38"/>
      <c r="B2164"/>
      <c r="C2164" s="6"/>
      <c r="D2164" s="46"/>
      <c r="E2164" s="42"/>
    </row>
    <row r="2165" spans="1:5" ht="15" customHeight="1" x14ac:dyDescent="0.45">
      <c r="A2165" s="38"/>
      <c r="B2165"/>
      <c r="C2165" s="6"/>
      <c r="D2165" s="46"/>
      <c r="E2165" s="42"/>
    </row>
    <row r="2166" spans="1:5" ht="15" customHeight="1" x14ac:dyDescent="0.45">
      <c r="A2166" s="38"/>
      <c r="B2166"/>
      <c r="C2166" s="6"/>
      <c r="D2166" s="46"/>
      <c r="E2166" s="42"/>
    </row>
    <row r="2167" spans="1:5" ht="15" customHeight="1" x14ac:dyDescent="0.45">
      <c r="A2167" s="38"/>
      <c r="B2167"/>
      <c r="C2167" s="6"/>
      <c r="D2167" s="46"/>
      <c r="E2167" s="42"/>
    </row>
    <row r="2168" spans="1:5" ht="15" customHeight="1" x14ac:dyDescent="0.45">
      <c r="A2168" s="38"/>
      <c r="B2168"/>
      <c r="C2168" s="6"/>
      <c r="D2168" s="46"/>
      <c r="E2168" s="42"/>
    </row>
    <row r="2169" spans="1:5" ht="15" customHeight="1" x14ac:dyDescent="0.45">
      <c r="A2169" s="38"/>
      <c r="B2169"/>
      <c r="C2169" s="6"/>
      <c r="D2169" s="46"/>
      <c r="E2169" s="42"/>
    </row>
    <row r="2170" spans="1:5" ht="15" customHeight="1" x14ac:dyDescent="0.45">
      <c r="A2170" s="38"/>
      <c r="B2170"/>
      <c r="C2170" s="6"/>
      <c r="D2170" s="46"/>
      <c r="E2170" s="42"/>
    </row>
    <row r="2171" spans="1:5" ht="15" customHeight="1" x14ac:dyDescent="0.45">
      <c r="A2171" s="38"/>
      <c r="B2171"/>
      <c r="C2171" s="6"/>
      <c r="D2171" s="46"/>
      <c r="E2171" s="42"/>
    </row>
    <row r="2172" spans="1:5" ht="15" customHeight="1" x14ac:dyDescent="0.45">
      <c r="A2172" s="38"/>
      <c r="B2172"/>
      <c r="C2172" s="6"/>
      <c r="D2172" s="46"/>
      <c r="E2172" s="42"/>
    </row>
    <row r="2173" spans="1:5" ht="15" customHeight="1" x14ac:dyDescent="0.45">
      <c r="A2173" s="38"/>
      <c r="B2173"/>
      <c r="C2173" s="6"/>
      <c r="D2173" s="46"/>
      <c r="E2173" s="42"/>
    </row>
    <row r="2174" spans="1:5" ht="15" customHeight="1" x14ac:dyDescent="0.45">
      <c r="A2174" s="38"/>
      <c r="B2174"/>
      <c r="C2174" s="6"/>
      <c r="D2174" s="46"/>
      <c r="E2174" s="42"/>
    </row>
    <row r="2175" spans="1:5" ht="15" customHeight="1" x14ac:dyDescent="0.45">
      <c r="A2175" s="38"/>
      <c r="B2175"/>
      <c r="C2175" s="6"/>
      <c r="D2175" s="46"/>
      <c r="E2175" s="42"/>
    </row>
    <row r="2176" spans="1:5" ht="15" customHeight="1" x14ac:dyDescent="0.45">
      <c r="A2176" s="38"/>
      <c r="B2176"/>
      <c r="C2176" s="6"/>
      <c r="D2176" s="46"/>
      <c r="E2176" s="42"/>
    </row>
    <row r="2177" spans="1:5" ht="15" customHeight="1" x14ac:dyDescent="0.45">
      <c r="A2177" s="38"/>
      <c r="B2177"/>
      <c r="C2177" s="6"/>
      <c r="D2177" s="46"/>
      <c r="E2177" s="42"/>
    </row>
    <row r="2178" spans="1:5" ht="15" customHeight="1" x14ac:dyDescent="0.45">
      <c r="A2178" s="38"/>
      <c r="B2178"/>
      <c r="C2178" s="6"/>
      <c r="D2178" s="46"/>
      <c r="E2178" s="42"/>
    </row>
    <row r="2179" spans="1:5" ht="15" customHeight="1" x14ac:dyDescent="0.45">
      <c r="A2179" s="38"/>
      <c r="B2179"/>
      <c r="C2179" s="6"/>
      <c r="D2179" s="46"/>
      <c r="E2179" s="42"/>
    </row>
    <row r="2180" spans="1:5" ht="15" customHeight="1" x14ac:dyDescent="0.45">
      <c r="A2180" s="38"/>
      <c r="B2180"/>
      <c r="C2180" s="6"/>
      <c r="D2180" s="46"/>
      <c r="E2180" s="42"/>
    </row>
    <row r="2181" spans="1:5" ht="15" customHeight="1" x14ac:dyDescent="0.45">
      <c r="A2181" s="38"/>
      <c r="B2181"/>
      <c r="C2181" s="6"/>
      <c r="D2181" s="46"/>
      <c r="E2181" s="42"/>
    </row>
    <row r="2182" spans="1:5" ht="15" customHeight="1" x14ac:dyDescent="0.45">
      <c r="A2182" s="38"/>
      <c r="B2182"/>
      <c r="C2182" s="6"/>
      <c r="D2182" s="46"/>
      <c r="E2182" s="42"/>
    </row>
    <row r="2183" spans="1:5" ht="15" customHeight="1" x14ac:dyDescent="0.45">
      <c r="A2183" s="38"/>
      <c r="B2183"/>
      <c r="C2183" s="6"/>
      <c r="D2183" s="46"/>
      <c r="E2183" s="42"/>
    </row>
    <row r="2184" spans="1:5" ht="15" customHeight="1" x14ac:dyDescent="0.45">
      <c r="A2184" s="38"/>
      <c r="B2184"/>
      <c r="C2184" s="6"/>
      <c r="D2184" s="46"/>
      <c r="E2184" s="42"/>
    </row>
    <row r="2185" spans="1:5" ht="15" customHeight="1" x14ac:dyDescent="0.45">
      <c r="A2185" s="38"/>
      <c r="B2185"/>
      <c r="C2185" s="6"/>
      <c r="D2185" s="46"/>
      <c r="E2185" s="42"/>
    </row>
    <row r="2186" spans="1:5" ht="15" customHeight="1" x14ac:dyDescent="0.45">
      <c r="A2186" s="38"/>
      <c r="B2186"/>
      <c r="C2186" s="6"/>
      <c r="D2186" s="46"/>
      <c r="E2186" s="42"/>
    </row>
    <row r="2187" spans="1:5" ht="15" customHeight="1" x14ac:dyDescent="0.45">
      <c r="A2187" s="38"/>
      <c r="B2187"/>
      <c r="C2187" s="6"/>
      <c r="D2187" s="46"/>
      <c r="E2187" s="42"/>
    </row>
    <row r="2188" spans="1:5" ht="15" customHeight="1" x14ac:dyDescent="0.45">
      <c r="A2188" s="38"/>
      <c r="B2188"/>
      <c r="C2188" s="6"/>
      <c r="D2188" s="46"/>
      <c r="E2188" s="42"/>
    </row>
    <row r="2189" spans="1:5" ht="15" customHeight="1" x14ac:dyDescent="0.45">
      <c r="A2189" s="38"/>
      <c r="B2189"/>
      <c r="C2189" s="6"/>
      <c r="D2189" s="46"/>
      <c r="E2189" s="42"/>
    </row>
    <row r="2190" spans="1:5" ht="15" customHeight="1" x14ac:dyDescent="0.45">
      <c r="A2190" s="38"/>
      <c r="B2190"/>
      <c r="C2190" s="6"/>
      <c r="D2190" s="46"/>
      <c r="E2190" s="42"/>
    </row>
    <row r="2191" spans="1:5" ht="15" customHeight="1" x14ac:dyDescent="0.45">
      <c r="A2191" s="38"/>
      <c r="B2191"/>
      <c r="C2191" s="6"/>
      <c r="D2191" s="46"/>
      <c r="E2191" s="42"/>
    </row>
    <row r="2192" spans="1:5" ht="15" customHeight="1" x14ac:dyDescent="0.45">
      <c r="A2192" s="38"/>
      <c r="B2192"/>
      <c r="C2192" s="6"/>
      <c r="D2192" s="46"/>
      <c r="E2192" s="42"/>
    </row>
    <row r="2193" spans="1:5" ht="15" customHeight="1" x14ac:dyDescent="0.45">
      <c r="A2193" s="38"/>
      <c r="B2193"/>
      <c r="C2193" s="6"/>
      <c r="D2193" s="46"/>
      <c r="E2193" s="42"/>
    </row>
    <row r="2194" spans="1:5" ht="15" customHeight="1" x14ac:dyDescent="0.45">
      <c r="A2194" s="38"/>
      <c r="B2194"/>
      <c r="C2194" s="6"/>
      <c r="D2194" s="46"/>
      <c r="E2194" s="42"/>
    </row>
    <row r="2195" spans="1:5" ht="15" customHeight="1" x14ac:dyDescent="0.45">
      <c r="A2195" s="38"/>
      <c r="B2195"/>
      <c r="C2195" s="6"/>
      <c r="D2195" s="46"/>
      <c r="E2195" s="42"/>
    </row>
    <row r="2196" spans="1:5" ht="15" customHeight="1" x14ac:dyDescent="0.45">
      <c r="A2196" s="38"/>
      <c r="B2196"/>
      <c r="C2196" s="6"/>
      <c r="D2196" s="46"/>
      <c r="E2196" s="42"/>
    </row>
    <row r="2197" spans="1:5" ht="15" customHeight="1" x14ac:dyDescent="0.45">
      <c r="A2197" s="38"/>
      <c r="B2197"/>
      <c r="C2197" s="6"/>
      <c r="D2197" s="46"/>
      <c r="E2197" s="42"/>
    </row>
    <row r="2198" spans="1:5" ht="15" customHeight="1" x14ac:dyDescent="0.45">
      <c r="A2198" s="38"/>
      <c r="B2198"/>
      <c r="C2198" s="6"/>
      <c r="D2198" s="46"/>
      <c r="E2198" s="42"/>
    </row>
    <row r="2199" spans="1:5" ht="15" customHeight="1" x14ac:dyDescent="0.45">
      <c r="A2199" s="38"/>
      <c r="B2199"/>
      <c r="C2199" s="6"/>
      <c r="D2199" s="46"/>
      <c r="E2199" s="42"/>
    </row>
    <row r="2200" spans="1:5" ht="15" customHeight="1" x14ac:dyDescent="0.45">
      <c r="A2200" s="38"/>
      <c r="B2200"/>
      <c r="C2200" s="6"/>
      <c r="D2200" s="46"/>
      <c r="E2200" s="42"/>
    </row>
    <row r="2201" spans="1:5" ht="15" customHeight="1" x14ac:dyDescent="0.45">
      <c r="A2201" s="38"/>
      <c r="B2201"/>
      <c r="C2201" s="6"/>
      <c r="D2201" s="46"/>
      <c r="E2201" s="42"/>
    </row>
    <row r="2202" spans="1:5" ht="15" customHeight="1" x14ac:dyDescent="0.45">
      <c r="A2202" s="38"/>
      <c r="B2202"/>
      <c r="C2202" s="6"/>
      <c r="D2202" s="46"/>
      <c r="E2202" s="42"/>
    </row>
    <row r="2203" spans="1:5" ht="15" customHeight="1" x14ac:dyDescent="0.45">
      <c r="A2203" s="38"/>
      <c r="B2203"/>
      <c r="C2203" s="6"/>
      <c r="D2203" s="46"/>
      <c r="E2203" s="42"/>
    </row>
    <row r="2204" spans="1:5" ht="15" customHeight="1" x14ac:dyDescent="0.45">
      <c r="A2204" s="38"/>
      <c r="B2204"/>
      <c r="C2204" s="6"/>
      <c r="D2204" s="46"/>
      <c r="E2204" s="42"/>
    </row>
    <row r="2205" spans="1:5" ht="15" customHeight="1" x14ac:dyDescent="0.45">
      <c r="A2205" s="38"/>
      <c r="B2205"/>
      <c r="C2205" s="6"/>
      <c r="D2205" s="46"/>
      <c r="E2205" s="42"/>
    </row>
    <row r="2206" spans="1:5" ht="15" customHeight="1" x14ac:dyDescent="0.45">
      <c r="A2206" s="38"/>
      <c r="B2206"/>
      <c r="C2206" s="6"/>
      <c r="D2206" s="46"/>
      <c r="E2206" s="42"/>
    </row>
    <row r="2207" spans="1:5" ht="15" customHeight="1" x14ac:dyDescent="0.45">
      <c r="A2207" s="38"/>
      <c r="B2207"/>
      <c r="C2207" s="6"/>
      <c r="D2207" s="46"/>
      <c r="E2207" s="42"/>
    </row>
    <row r="2208" spans="1:5" ht="15" customHeight="1" x14ac:dyDescent="0.45">
      <c r="A2208" s="38"/>
      <c r="B2208"/>
      <c r="C2208" s="6"/>
      <c r="D2208" s="46"/>
      <c r="E2208" s="42"/>
    </row>
    <row r="2209" spans="1:5" ht="15" customHeight="1" x14ac:dyDescent="0.45">
      <c r="A2209" s="38"/>
      <c r="B2209"/>
      <c r="C2209" s="6"/>
      <c r="D2209" s="46"/>
      <c r="E2209" s="42"/>
    </row>
    <row r="2210" spans="1:5" ht="15" customHeight="1" x14ac:dyDescent="0.45">
      <c r="A2210" s="38"/>
      <c r="B2210"/>
      <c r="C2210" s="6"/>
      <c r="D2210" s="46"/>
      <c r="E2210" s="42"/>
    </row>
    <row r="2211" spans="1:5" ht="15" customHeight="1" x14ac:dyDescent="0.45">
      <c r="A2211" s="38"/>
      <c r="B2211"/>
      <c r="C2211" s="6"/>
      <c r="D2211" s="46"/>
      <c r="E2211" s="42"/>
    </row>
    <row r="2212" spans="1:5" ht="15" customHeight="1" x14ac:dyDescent="0.45">
      <c r="A2212" s="38"/>
      <c r="B2212"/>
      <c r="C2212" s="6"/>
      <c r="D2212" s="46"/>
      <c r="E2212" s="42"/>
    </row>
    <row r="2213" spans="1:5" ht="15" customHeight="1" x14ac:dyDescent="0.45">
      <c r="A2213" s="38"/>
      <c r="B2213"/>
      <c r="C2213" s="6"/>
      <c r="D2213" s="46"/>
      <c r="E2213" s="42"/>
    </row>
    <row r="2214" spans="1:5" ht="15" customHeight="1" x14ac:dyDescent="0.45">
      <c r="A2214" s="38"/>
      <c r="B2214"/>
      <c r="C2214" s="6"/>
      <c r="D2214" s="46"/>
      <c r="E2214" s="42"/>
    </row>
    <row r="2215" spans="1:5" ht="15" customHeight="1" x14ac:dyDescent="0.45">
      <c r="A2215" s="38"/>
      <c r="B2215"/>
      <c r="C2215" s="6"/>
      <c r="D2215" s="46"/>
      <c r="E2215" s="42"/>
    </row>
    <row r="2216" spans="1:5" ht="15" customHeight="1" x14ac:dyDescent="0.45">
      <c r="A2216" s="38"/>
      <c r="B2216"/>
      <c r="C2216" s="6"/>
      <c r="D2216" s="46"/>
      <c r="E2216" s="42"/>
    </row>
    <row r="2217" spans="1:5" ht="15" customHeight="1" x14ac:dyDescent="0.45">
      <c r="A2217" s="38"/>
      <c r="B2217"/>
      <c r="C2217" s="6"/>
      <c r="D2217" s="46"/>
      <c r="E2217" s="42"/>
    </row>
    <row r="2218" spans="1:5" ht="15" customHeight="1" x14ac:dyDescent="0.45">
      <c r="A2218" s="38"/>
      <c r="B2218"/>
      <c r="C2218" s="6"/>
      <c r="D2218" s="46"/>
      <c r="E2218" s="42"/>
    </row>
    <row r="2219" spans="1:5" ht="15" customHeight="1" x14ac:dyDescent="0.45">
      <c r="A2219" s="38"/>
      <c r="B2219"/>
      <c r="C2219" s="6"/>
      <c r="D2219" s="46"/>
      <c r="E2219" s="42"/>
    </row>
    <row r="2220" spans="1:5" ht="15" customHeight="1" x14ac:dyDescent="0.45">
      <c r="A2220" s="38"/>
      <c r="B2220"/>
      <c r="C2220" s="6"/>
      <c r="D2220" s="46"/>
      <c r="E2220" s="42"/>
    </row>
    <row r="2221" spans="1:5" ht="15" customHeight="1" x14ac:dyDescent="0.45">
      <c r="A2221" s="38"/>
      <c r="B2221"/>
      <c r="C2221" s="6"/>
      <c r="D2221" s="46"/>
      <c r="E2221" s="42"/>
    </row>
    <row r="2222" spans="1:5" ht="15" customHeight="1" x14ac:dyDescent="0.45">
      <c r="A2222" s="38"/>
      <c r="B2222"/>
      <c r="C2222" s="6"/>
      <c r="D2222" s="46"/>
      <c r="E2222" s="42"/>
    </row>
    <row r="2223" spans="1:5" ht="15" customHeight="1" x14ac:dyDescent="0.45">
      <c r="A2223" s="38"/>
      <c r="B2223"/>
      <c r="C2223" s="6"/>
      <c r="D2223" s="46"/>
      <c r="E2223" s="42"/>
    </row>
    <row r="2224" spans="1:5" ht="15" customHeight="1" x14ac:dyDescent="0.45">
      <c r="A2224" s="38"/>
      <c r="B2224"/>
      <c r="C2224" s="6"/>
      <c r="D2224" s="46"/>
      <c r="E2224" s="42"/>
    </row>
    <row r="2225" spans="1:5" ht="15" customHeight="1" x14ac:dyDescent="0.45">
      <c r="A2225" s="38"/>
      <c r="B2225"/>
      <c r="C2225" s="6"/>
      <c r="D2225" s="46"/>
      <c r="E2225" s="42"/>
    </row>
    <row r="2226" spans="1:5" ht="15" customHeight="1" x14ac:dyDescent="0.45">
      <c r="A2226" s="38"/>
      <c r="B2226"/>
      <c r="C2226" s="6"/>
      <c r="D2226" s="46"/>
      <c r="E2226" s="42"/>
    </row>
    <row r="2227" spans="1:5" ht="15" customHeight="1" x14ac:dyDescent="0.45">
      <c r="A2227" s="38"/>
      <c r="B2227"/>
      <c r="C2227" s="6"/>
      <c r="D2227" s="46"/>
      <c r="E2227" s="42"/>
    </row>
    <row r="2228" spans="1:5" ht="15" customHeight="1" x14ac:dyDescent="0.45">
      <c r="A2228" s="38"/>
      <c r="B2228"/>
      <c r="C2228" s="6"/>
      <c r="D2228" s="46"/>
      <c r="E2228" s="42"/>
    </row>
    <row r="2229" spans="1:5" ht="15" customHeight="1" x14ac:dyDescent="0.45">
      <c r="A2229" s="38"/>
      <c r="B2229"/>
      <c r="C2229" s="6"/>
      <c r="D2229" s="46"/>
      <c r="E2229" s="42"/>
    </row>
    <row r="2230" spans="1:5" ht="15" customHeight="1" x14ac:dyDescent="0.45">
      <c r="A2230" s="38"/>
      <c r="B2230"/>
      <c r="C2230" s="6"/>
      <c r="D2230" s="46"/>
      <c r="E2230" s="42"/>
    </row>
    <row r="2231" spans="1:5" ht="15" customHeight="1" x14ac:dyDescent="0.45">
      <c r="A2231" s="38"/>
      <c r="B2231"/>
      <c r="C2231" s="6"/>
      <c r="D2231" s="46"/>
      <c r="E2231" s="42"/>
    </row>
    <row r="2232" spans="1:5" ht="15" customHeight="1" x14ac:dyDescent="0.45">
      <c r="A2232" s="38"/>
      <c r="B2232"/>
      <c r="C2232" s="6"/>
      <c r="D2232" s="46"/>
      <c r="E2232" s="42"/>
    </row>
    <row r="2233" spans="1:5" ht="15" customHeight="1" x14ac:dyDescent="0.45">
      <c r="A2233" s="38"/>
      <c r="B2233"/>
      <c r="C2233" s="6"/>
      <c r="D2233" s="46"/>
      <c r="E2233" s="42"/>
    </row>
    <row r="2234" spans="1:5" ht="15" customHeight="1" x14ac:dyDescent="0.45">
      <c r="A2234" s="38"/>
      <c r="B2234"/>
      <c r="C2234" s="6"/>
      <c r="D2234" s="46"/>
      <c r="E2234" s="42"/>
    </row>
    <row r="2235" spans="1:5" ht="15" customHeight="1" x14ac:dyDescent="0.45">
      <c r="A2235" s="38"/>
      <c r="B2235"/>
      <c r="C2235" s="6"/>
      <c r="D2235" s="46"/>
      <c r="E2235" s="42"/>
    </row>
    <row r="2236" spans="1:5" ht="15" customHeight="1" x14ac:dyDescent="0.45">
      <c r="A2236" s="38"/>
      <c r="B2236"/>
      <c r="C2236" s="6"/>
      <c r="D2236" s="46"/>
      <c r="E2236" s="42"/>
    </row>
    <row r="2237" spans="1:5" ht="15" customHeight="1" x14ac:dyDescent="0.45">
      <c r="A2237" s="38"/>
      <c r="B2237"/>
      <c r="C2237" s="6"/>
      <c r="D2237" s="46"/>
      <c r="E2237" s="42"/>
    </row>
    <row r="2238" spans="1:5" ht="15" customHeight="1" x14ac:dyDescent="0.45">
      <c r="A2238" s="38"/>
      <c r="B2238"/>
      <c r="C2238" s="6"/>
      <c r="D2238" s="46"/>
      <c r="E2238" s="42"/>
    </row>
    <row r="2239" spans="1:5" ht="15" customHeight="1" x14ac:dyDescent="0.45">
      <c r="A2239" s="38"/>
      <c r="B2239"/>
      <c r="C2239" s="6"/>
      <c r="D2239" s="46"/>
      <c r="E2239" s="42"/>
    </row>
    <row r="2240" spans="1:5" ht="15" customHeight="1" x14ac:dyDescent="0.45">
      <c r="A2240" s="38"/>
      <c r="B2240"/>
      <c r="C2240" s="6"/>
      <c r="D2240" s="46"/>
      <c r="E2240" s="42"/>
    </row>
    <row r="2241" spans="1:5" ht="15" customHeight="1" x14ac:dyDescent="0.45">
      <c r="A2241" s="38"/>
      <c r="B2241"/>
      <c r="C2241" s="6"/>
      <c r="D2241" s="46"/>
      <c r="E2241" s="42"/>
    </row>
    <row r="2242" spans="1:5" ht="15" customHeight="1" x14ac:dyDescent="0.45">
      <c r="A2242" s="38"/>
      <c r="B2242"/>
      <c r="C2242" s="6"/>
      <c r="D2242" s="46"/>
      <c r="E2242" s="42"/>
    </row>
    <row r="2243" spans="1:5" ht="15" customHeight="1" x14ac:dyDescent="0.45">
      <c r="A2243" s="38"/>
      <c r="B2243"/>
      <c r="C2243" s="6"/>
      <c r="D2243" s="46"/>
      <c r="E2243" s="42"/>
    </row>
    <row r="2244" spans="1:5" ht="15" customHeight="1" x14ac:dyDescent="0.45">
      <c r="A2244" s="38"/>
      <c r="B2244"/>
      <c r="C2244" s="6"/>
      <c r="D2244" s="46"/>
      <c r="E2244" s="42"/>
    </row>
    <row r="2245" spans="1:5" ht="15" customHeight="1" x14ac:dyDescent="0.45">
      <c r="A2245" s="38"/>
      <c r="B2245"/>
      <c r="C2245" s="6"/>
      <c r="D2245" s="46"/>
      <c r="E2245" s="42"/>
    </row>
    <row r="2246" spans="1:5" ht="15" customHeight="1" x14ac:dyDescent="0.45">
      <c r="A2246" s="38"/>
      <c r="B2246"/>
      <c r="C2246" s="6"/>
      <c r="D2246" s="46"/>
      <c r="E2246" s="42"/>
    </row>
    <row r="2247" spans="1:5" ht="15" customHeight="1" x14ac:dyDescent="0.45">
      <c r="A2247" s="38"/>
      <c r="B2247"/>
      <c r="C2247" s="6"/>
      <c r="D2247" s="46"/>
      <c r="E2247" s="42"/>
    </row>
    <row r="2248" spans="1:5" ht="15" customHeight="1" x14ac:dyDescent="0.45">
      <c r="A2248" s="38"/>
      <c r="B2248"/>
      <c r="C2248" s="6"/>
      <c r="D2248" s="46"/>
      <c r="E2248" s="42"/>
    </row>
    <row r="2249" spans="1:5" ht="15" customHeight="1" x14ac:dyDescent="0.45">
      <c r="A2249" s="38"/>
      <c r="B2249"/>
      <c r="C2249" s="6"/>
      <c r="D2249" s="46"/>
      <c r="E2249" s="42"/>
    </row>
    <row r="2250" spans="1:5" ht="15" customHeight="1" x14ac:dyDescent="0.45">
      <c r="A2250" s="38"/>
      <c r="B2250"/>
      <c r="C2250" s="6"/>
      <c r="D2250" s="46"/>
      <c r="E2250" s="42"/>
    </row>
    <row r="2251" spans="1:5" ht="15" customHeight="1" x14ac:dyDescent="0.45">
      <c r="A2251" s="38"/>
      <c r="B2251"/>
      <c r="C2251" s="6"/>
      <c r="D2251" s="46"/>
      <c r="E2251" s="42"/>
    </row>
    <row r="2252" spans="1:5" ht="15" customHeight="1" x14ac:dyDescent="0.45">
      <c r="A2252" s="38"/>
      <c r="B2252"/>
      <c r="C2252" s="6"/>
      <c r="D2252" s="46"/>
      <c r="E2252" s="42"/>
    </row>
    <row r="2253" spans="1:5" ht="15" customHeight="1" x14ac:dyDescent="0.45">
      <c r="A2253" s="38"/>
      <c r="B2253"/>
      <c r="C2253" s="6"/>
      <c r="D2253" s="46"/>
      <c r="E2253" s="42"/>
    </row>
    <row r="2254" spans="1:5" ht="15" customHeight="1" x14ac:dyDescent="0.45">
      <c r="A2254" s="38"/>
      <c r="B2254"/>
      <c r="C2254" s="6"/>
      <c r="D2254" s="46"/>
      <c r="E2254" s="42"/>
    </row>
    <row r="2255" spans="1:5" ht="15" customHeight="1" x14ac:dyDescent="0.45">
      <c r="A2255" s="38"/>
      <c r="B2255"/>
      <c r="C2255" s="6"/>
      <c r="D2255" s="46"/>
      <c r="E2255" s="42"/>
    </row>
    <row r="2256" spans="1:5" ht="15" customHeight="1" x14ac:dyDescent="0.45">
      <c r="A2256" s="38"/>
      <c r="B2256"/>
      <c r="C2256" s="6"/>
      <c r="D2256" s="46"/>
      <c r="E2256" s="42"/>
    </row>
    <row r="2257" spans="1:5" ht="15" customHeight="1" x14ac:dyDescent="0.45">
      <c r="A2257" s="38"/>
      <c r="B2257"/>
      <c r="C2257" s="6"/>
      <c r="D2257" s="46"/>
      <c r="E2257" s="42"/>
    </row>
    <row r="2258" spans="1:5" ht="15" customHeight="1" x14ac:dyDescent="0.45">
      <c r="A2258" s="38"/>
      <c r="B2258"/>
      <c r="C2258" s="6"/>
      <c r="D2258" s="46"/>
      <c r="E2258" s="42"/>
    </row>
    <row r="2259" spans="1:5" ht="15" customHeight="1" x14ac:dyDescent="0.45">
      <c r="A2259" s="38"/>
      <c r="B2259"/>
      <c r="C2259" s="6"/>
      <c r="D2259" s="46"/>
      <c r="E2259" s="42"/>
    </row>
    <row r="2260" spans="1:5" ht="15" customHeight="1" x14ac:dyDescent="0.45">
      <c r="A2260" s="38"/>
      <c r="B2260"/>
      <c r="C2260" s="6"/>
      <c r="D2260" s="46"/>
      <c r="E2260" s="42"/>
    </row>
    <row r="2261" spans="1:5" ht="15" customHeight="1" x14ac:dyDescent="0.45">
      <c r="A2261" s="38"/>
      <c r="B2261"/>
      <c r="C2261" s="6"/>
      <c r="D2261" s="46"/>
      <c r="E2261" s="42"/>
    </row>
    <row r="2262" spans="1:5" ht="15" customHeight="1" x14ac:dyDescent="0.45">
      <c r="A2262" s="38"/>
      <c r="B2262"/>
      <c r="C2262" s="6"/>
      <c r="D2262" s="46"/>
      <c r="E2262" s="42"/>
    </row>
    <row r="2263" spans="1:5" ht="15" customHeight="1" x14ac:dyDescent="0.45">
      <c r="A2263" s="38"/>
      <c r="B2263"/>
      <c r="C2263" s="6"/>
      <c r="D2263" s="46"/>
      <c r="E2263" s="42"/>
    </row>
    <row r="2264" spans="1:5" ht="15" customHeight="1" x14ac:dyDescent="0.45">
      <c r="A2264" s="38"/>
      <c r="B2264"/>
      <c r="C2264" s="6"/>
      <c r="D2264" s="46"/>
      <c r="E2264" s="42"/>
    </row>
    <row r="2265" spans="1:5" ht="15" customHeight="1" x14ac:dyDescent="0.45">
      <c r="A2265" s="38"/>
      <c r="B2265"/>
      <c r="C2265" s="6"/>
      <c r="D2265" s="46"/>
      <c r="E2265" s="42"/>
    </row>
    <row r="2266" spans="1:5" ht="15" customHeight="1" x14ac:dyDescent="0.45">
      <c r="A2266" s="38"/>
      <c r="B2266"/>
      <c r="C2266" s="6"/>
      <c r="D2266" s="46"/>
      <c r="E2266" s="42"/>
    </row>
    <row r="2267" spans="1:5" ht="15" customHeight="1" x14ac:dyDescent="0.45">
      <c r="A2267" s="38"/>
      <c r="B2267"/>
      <c r="C2267" s="6"/>
      <c r="D2267" s="46"/>
      <c r="E2267" s="42"/>
    </row>
    <row r="2268" spans="1:5" ht="15" customHeight="1" x14ac:dyDescent="0.45">
      <c r="A2268" s="38"/>
      <c r="B2268"/>
      <c r="C2268" s="6"/>
      <c r="D2268" s="46"/>
      <c r="E2268" s="42"/>
    </row>
    <row r="2269" spans="1:5" ht="15" customHeight="1" x14ac:dyDescent="0.45">
      <c r="A2269" s="38"/>
      <c r="B2269"/>
      <c r="C2269" s="6"/>
      <c r="D2269" s="46"/>
      <c r="E2269" s="42"/>
    </row>
    <row r="2270" spans="1:5" ht="15" customHeight="1" x14ac:dyDescent="0.45">
      <c r="A2270" s="38"/>
      <c r="B2270"/>
      <c r="C2270" s="6"/>
      <c r="D2270" s="46"/>
      <c r="E2270" s="42"/>
    </row>
    <row r="2271" spans="1:5" ht="15" customHeight="1" x14ac:dyDescent="0.45">
      <c r="A2271" s="38"/>
      <c r="B2271"/>
      <c r="C2271" s="6"/>
      <c r="D2271" s="46"/>
      <c r="E2271" s="42"/>
    </row>
    <row r="2272" spans="1:5" ht="15" customHeight="1" x14ac:dyDescent="0.45">
      <c r="A2272" s="38"/>
      <c r="B2272"/>
      <c r="C2272" s="6"/>
      <c r="D2272" s="46"/>
      <c r="E2272" s="42"/>
    </row>
    <row r="2273" spans="1:5" ht="15" customHeight="1" x14ac:dyDescent="0.45">
      <c r="A2273" s="38"/>
      <c r="B2273"/>
      <c r="C2273" s="6"/>
      <c r="D2273" s="46"/>
      <c r="E2273" s="42"/>
    </row>
    <row r="2274" spans="1:5" ht="15" customHeight="1" x14ac:dyDescent="0.45">
      <c r="A2274" s="38"/>
      <c r="B2274"/>
      <c r="C2274" s="6"/>
      <c r="D2274" s="46"/>
      <c r="E2274" s="42"/>
    </row>
    <row r="2275" spans="1:5" ht="15" customHeight="1" x14ac:dyDescent="0.45">
      <c r="A2275" s="38"/>
      <c r="B2275"/>
      <c r="C2275" s="6"/>
      <c r="D2275" s="46"/>
      <c r="E2275" s="42"/>
    </row>
    <row r="2276" spans="1:5" ht="15" customHeight="1" x14ac:dyDescent="0.45">
      <c r="A2276" s="38"/>
      <c r="B2276"/>
      <c r="C2276" s="6"/>
      <c r="D2276" s="46"/>
      <c r="E2276" s="42"/>
    </row>
    <row r="2277" spans="1:5" ht="15" customHeight="1" x14ac:dyDescent="0.45">
      <c r="A2277" s="38"/>
      <c r="B2277"/>
      <c r="C2277" s="6"/>
      <c r="D2277" s="46"/>
      <c r="E2277" s="42"/>
    </row>
    <row r="2278" spans="1:5" ht="15" customHeight="1" x14ac:dyDescent="0.45">
      <c r="A2278" s="38"/>
      <c r="B2278"/>
      <c r="C2278" s="6"/>
      <c r="D2278" s="46"/>
      <c r="E2278" s="42"/>
    </row>
    <row r="2279" spans="1:5" ht="15" customHeight="1" x14ac:dyDescent="0.45">
      <c r="A2279" s="38"/>
      <c r="B2279"/>
      <c r="C2279" s="6"/>
      <c r="D2279" s="46"/>
      <c r="E2279" s="42"/>
    </row>
    <row r="2280" spans="1:5" ht="15" customHeight="1" x14ac:dyDescent="0.45">
      <c r="A2280" s="38"/>
      <c r="B2280"/>
      <c r="C2280" s="6"/>
      <c r="D2280" s="46"/>
      <c r="E2280" s="42"/>
    </row>
    <row r="2281" spans="1:5" ht="15" customHeight="1" x14ac:dyDescent="0.45">
      <c r="A2281" s="38"/>
      <c r="B2281"/>
      <c r="C2281" s="6"/>
      <c r="D2281" s="46"/>
      <c r="E2281" s="42"/>
    </row>
    <row r="2282" spans="1:5" ht="15" customHeight="1" x14ac:dyDescent="0.45">
      <c r="A2282" s="38"/>
      <c r="B2282"/>
      <c r="C2282" s="6"/>
      <c r="D2282" s="46"/>
      <c r="E2282" s="42"/>
    </row>
    <row r="2283" spans="1:5" ht="15" customHeight="1" x14ac:dyDescent="0.45">
      <c r="A2283" s="38"/>
      <c r="B2283"/>
      <c r="C2283" s="6"/>
      <c r="D2283" s="46"/>
      <c r="E2283" s="42"/>
    </row>
    <row r="2284" spans="1:5" ht="15" customHeight="1" x14ac:dyDescent="0.45">
      <c r="A2284" s="38"/>
      <c r="B2284"/>
      <c r="C2284" s="6"/>
      <c r="D2284" s="46"/>
      <c r="E2284" s="42"/>
    </row>
    <row r="2285" spans="1:5" ht="15" customHeight="1" x14ac:dyDescent="0.45">
      <c r="A2285" s="38"/>
      <c r="B2285"/>
      <c r="C2285" s="6"/>
      <c r="D2285" s="46"/>
      <c r="E2285" s="42"/>
    </row>
    <row r="2286" spans="1:5" ht="15" customHeight="1" x14ac:dyDescent="0.45">
      <c r="A2286" s="38"/>
      <c r="B2286"/>
      <c r="C2286" s="6"/>
      <c r="D2286" s="46"/>
      <c r="E2286" s="42"/>
    </row>
    <row r="2287" spans="1:5" ht="15" customHeight="1" x14ac:dyDescent="0.45">
      <c r="A2287" s="38"/>
      <c r="B2287"/>
      <c r="C2287" s="6"/>
      <c r="D2287" s="46"/>
      <c r="E2287" s="42"/>
    </row>
    <row r="2288" spans="1:5" ht="15" customHeight="1" x14ac:dyDescent="0.45">
      <c r="A2288" s="38"/>
      <c r="B2288"/>
      <c r="C2288" s="6"/>
      <c r="D2288" s="46"/>
      <c r="E2288" s="42"/>
    </row>
    <row r="2289" spans="1:5" ht="15" customHeight="1" x14ac:dyDescent="0.45">
      <c r="A2289" s="38"/>
      <c r="B2289"/>
      <c r="C2289" s="6"/>
      <c r="D2289" s="46"/>
      <c r="E2289" s="42"/>
    </row>
    <row r="2290" spans="1:5" ht="15" customHeight="1" x14ac:dyDescent="0.45">
      <c r="A2290" s="38"/>
      <c r="B2290"/>
      <c r="C2290" s="6"/>
      <c r="D2290" s="46"/>
      <c r="E2290" s="42"/>
    </row>
    <row r="2291" spans="1:5" ht="15" customHeight="1" x14ac:dyDescent="0.45">
      <c r="A2291" s="38"/>
      <c r="B2291"/>
      <c r="C2291" s="6"/>
      <c r="D2291" s="46"/>
      <c r="E2291" s="42"/>
    </row>
    <row r="2292" spans="1:5" ht="15" customHeight="1" x14ac:dyDescent="0.45">
      <c r="A2292" s="38"/>
      <c r="B2292"/>
      <c r="C2292" s="6"/>
      <c r="D2292" s="46"/>
      <c r="E2292" s="42"/>
    </row>
    <row r="2293" spans="1:5" ht="15" customHeight="1" x14ac:dyDescent="0.45">
      <c r="A2293" s="38"/>
      <c r="B2293"/>
      <c r="C2293" s="6"/>
      <c r="D2293" s="46"/>
      <c r="E2293" s="42"/>
    </row>
    <row r="2294" spans="1:5" ht="15" customHeight="1" x14ac:dyDescent="0.45">
      <c r="A2294" s="38"/>
      <c r="B2294"/>
      <c r="C2294" s="6"/>
      <c r="D2294" s="46"/>
      <c r="E2294" s="42"/>
    </row>
    <row r="2295" spans="1:5" ht="15" customHeight="1" x14ac:dyDescent="0.45">
      <c r="A2295" s="38"/>
      <c r="B2295"/>
      <c r="C2295" s="6"/>
      <c r="D2295" s="46"/>
      <c r="E2295" s="42"/>
    </row>
    <row r="2296" spans="1:5" ht="15" customHeight="1" x14ac:dyDescent="0.45">
      <c r="A2296" s="38"/>
      <c r="B2296"/>
      <c r="C2296" s="6"/>
      <c r="D2296" s="46"/>
      <c r="E2296" s="42"/>
    </row>
    <row r="2297" spans="1:5" ht="15" customHeight="1" x14ac:dyDescent="0.45">
      <c r="A2297" s="38"/>
      <c r="B2297"/>
      <c r="C2297" s="6"/>
      <c r="D2297" s="46"/>
      <c r="E2297" s="42"/>
    </row>
    <row r="2298" spans="1:5" ht="15" customHeight="1" x14ac:dyDescent="0.45">
      <c r="A2298" s="38"/>
      <c r="B2298"/>
      <c r="C2298" s="6"/>
      <c r="D2298" s="46"/>
      <c r="E2298" s="42"/>
    </row>
    <row r="2299" spans="1:5" ht="15" customHeight="1" x14ac:dyDescent="0.45">
      <c r="A2299" s="38"/>
      <c r="B2299"/>
      <c r="C2299" s="6"/>
      <c r="D2299" s="46"/>
      <c r="E2299" s="42"/>
    </row>
    <row r="2300" spans="1:5" ht="15" customHeight="1" x14ac:dyDescent="0.45">
      <c r="A2300" s="38"/>
      <c r="B2300"/>
      <c r="C2300" s="6"/>
      <c r="D2300" s="46"/>
      <c r="E2300" s="42"/>
    </row>
    <row r="2301" spans="1:5" ht="15" customHeight="1" x14ac:dyDescent="0.45">
      <c r="A2301" s="38"/>
      <c r="B2301"/>
      <c r="C2301" s="6"/>
      <c r="D2301" s="46"/>
      <c r="E2301" s="42"/>
    </row>
    <row r="2302" spans="1:5" ht="15" customHeight="1" x14ac:dyDescent="0.45">
      <c r="A2302" s="38"/>
      <c r="B2302"/>
      <c r="C2302" s="6"/>
      <c r="D2302" s="46"/>
      <c r="E2302" s="42"/>
    </row>
    <row r="2303" spans="1:5" ht="15" customHeight="1" x14ac:dyDescent="0.45">
      <c r="A2303" s="38"/>
      <c r="B2303"/>
      <c r="C2303" s="6"/>
      <c r="D2303" s="46"/>
      <c r="E2303" s="42"/>
    </row>
    <row r="2304" spans="1:5" ht="15" customHeight="1" x14ac:dyDescent="0.45">
      <c r="A2304" s="38"/>
      <c r="B2304"/>
      <c r="C2304" s="6"/>
      <c r="D2304" s="46"/>
      <c r="E2304" s="42"/>
    </row>
    <row r="2305" spans="1:5" ht="15" customHeight="1" x14ac:dyDescent="0.45">
      <c r="A2305" s="38"/>
      <c r="B2305"/>
      <c r="C2305" s="6"/>
      <c r="D2305" s="46"/>
      <c r="E2305" s="42"/>
    </row>
    <row r="2306" spans="1:5" ht="15" customHeight="1" x14ac:dyDescent="0.45">
      <c r="A2306" s="38"/>
      <c r="B2306"/>
      <c r="C2306" s="6"/>
      <c r="D2306" s="46"/>
      <c r="E2306" s="42"/>
    </row>
    <row r="2307" spans="1:5" ht="15" customHeight="1" x14ac:dyDescent="0.45">
      <c r="A2307" s="38"/>
      <c r="B2307"/>
      <c r="C2307" s="6"/>
      <c r="D2307" s="46"/>
      <c r="E2307" s="42"/>
    </row>
    <row r="2308" spans="1:5" ht="15" customHeight="1" x14ac:dyDescent="0.45">
      <c r="A2308" s="38"/>
      <c r="B2308"/>
      <c r="C2308" s="6"/>
      <c r="D2308" s="46"/>
      <c r="E2308" s="42"/>
    </row>
    <row r="2309" spans="1:5" ht="15" customHeight="1" x14ac:dyDescent="0.45">
      <c r="A2309" s="38"/>
      <c r="B2309"/>
      <c r="C2309" s="6"/>
      <c r="D2309" s="46"/>
      <c r="E2309" s="42"/>
    </row>
    <row r="2310" spans="1:5" ht="15" customHeight="1" x14ac:dyDescent="0.45">
      <c r="A2310" s="38"/>
      <c r="B2310"/>
      <c r="C2310" s="6"/>
      <c r="D2310" s="46"/>
      <c r="E2310" s="42"/>
    </row>
    <row r="2311" spans="1:5" ht="15" customHeight="1" x14ac:dyDescent="0.45">
      <c r="A2311" s="38"/>
      <c r="B2311"/>
      <c r="C2311" s="6"/>
      <c r="D2311" s="46"/>
      <c r="E2311" s="42"/>
    </row>
    <row r="2312" spans="1:5" ht="15" customHeight="1" x14ac:dyDescent="0.45">
      <c r="A2312" s="38"/>
      <c r="B2312"/>
      <c r="C2312" s="6"/>
      <c r="D2312" s="46"/>
      <c r="E2312" s="42"/>
    </row>
    <row r="2313" spans="1:5" ht="15" customHeight="1" x14ac:dyDescent="0.45">
      <c r="A2313" s="38"/>
      <c r="B2313"/>
      <c r="C2313" s="6"/>
      <c r="D2313" s="46"/>
      <c r="E2313" s="42"/>
    </row>
    <row r="2314" spans="1:5" ht="15" customHeight="1" x14ac:dyDescent="0.45">
      <c r="A2314" s="38"/>
      <c r="B2314"/>
      <c r="C2314" s="6"/>
      <c r="D2314" s="46"/>
      <c r="E2314" s="42"/>
    </row>
    <row r="2315" spans="1:5" ht="15" customHeight="1" x14ac:dyDescent="0.45">
      <c r="A2315" s="38"/>
      <c r="B2315"/>
      <c r="C2315" s="6"/>
      <c r="D2315" s="46"/>
      <c r="E2315" s="42"/>
    </row>
    <row r="2316" spans="1:5" ht="15" customHeight="1" x14ac:dyDescent="0.45">
      <c r="A2316" s="38"/>
      <c r="B2316"/>
      <c r="C2316" s="6"/>
      <c r="D2316" s="46"/>
      <c r="E2316" s="42"/>
    </row>
    <row r="2317" spans="1:5" ht="15" customHeight="1" x14ac:dyDescent="0.45">
      <c r="A2317" s="38"/>
      <c r="B2317"/>
      <c r="C2317" s="6"/>
      <c r="D2317" s="46"/>
      <c r="E2317" s="42"/>
    </row>
    <row r="2318" spans="1:5" ht="15" customHeight="1" x14ac:dyDescent="0.45">
      <c r="A2318" s="38"/>
      <c r="B2318"/>
      <c r="C2318" s="6"/>
      <c r="D2318" s="46"/>
      <c r="E2318" s="42"/>
    </row>
    <row r="2319" spans="1:5" ht="15" customHeight="1" x14ac:dyDescent="0.45">
      <c r="A2319" s="38"/>
      <c r="B2319"/>
      <c r="C2319" s="6"/>
      <c r="D2319" s="46"/>
      <c r="E2319" s="42"/>
    </row>
    <row r="2320" spans="1:5" ht="15" customHeight="1" x14ac:dyDescent="0.45">
      <c r="A2320" s="38"/>
      <c r="B2320"/>
      <c r="C2320" s="6"/>
      <c r="D2320" s="46"/>
      <c r="E2320" s="42"/>
    </row>
    <row r="2321" spans="1:5" ht="15" customHeight="1" x14ac:dyDescent="0.45">
      <c r="A2321" s="38"/>
      <c r="B2321"/>
      <c r="C2321" s="6"/>
      <c r="D2321" s="46"/>
      <c r="E2321" s="42"/>
    </row>
    <row r="2322" spans="1:5" ht="15" customHeight="1" x14ac:dyDescent="0.45">
      <c r="A2322" s="38"/>
      <c r="B2322"/>
      <c r="C2322" s="6"/>
      <c r="D2322" s="46"/>
      <c r="E2322" s="42"/>
    </row>
    <row r="2323" spans="1:5" ht="15" customHeight="1" x14ac:dyDescent="0.45">
      <c r="A2323" s="38"/>
      <c r="B2323"/>
      <c r="C2323" s="6"/>
      <c r="D2323" s="46"/>
      <c r="E2323" s="42"/>
    </row>
    <row r="2324" spans="1:5" ht="15" customHeight="1" x14ac:dyDescent="0.45">
      <c r="A2324" s="38"/>
      <c r="B2324"/>
      <c r="C2324" s="6"/>
      <c r="D2324" s="46"/>
      <c r="E2324" s="42"/>
    </row>
    <row r="2325" spans="1:5" ht="15" customHeight="1" x14ac:dyDescent="0.45">
      <c r="A2325" s="38"/>
      <c r="B2325"/>
      <c r="C2325" s="6"/>
      <c r="D2325" s="46"/>
      <c r="E2325" s="42"/>
    </row>
    <row r="2326" spans="1:5" ht="15" customHeight="1" x14ac:dyDescent="0.45">
      <c r="A2326" s="38"/>
      <c r="B2326"/>
      <c r="C2326" s="6"/>
      <c r="D2326" s="46"/>
      <c r="E2326" s="42"/>
    </row>
    <row r="2327" spans="1:5" ht="15" customHeight="1" x14ac:dyDescent="0.45">
      <c r="A2327" s="38"/>
      <c r="B2327"/>
      <c r="C2327" s="6"/>
      <c r="D2327" s="46"/>
      <c r="E2327" s="42"/>
    </row>
    <row r="2328" spans="1:5" ht="15" customHeight="1" x14ac:dyDescent="0.45">
      <c r="A2328" s="38"/>
      <c r="B2328"/>
      <c r="C2328" s="6"/>
      <c r="D2328" s="46"/>
      <c r="E2328" s="42"/>
    </row>
    <row r="2329" spans="1:5" ht="15" customHeight="1" x14ac:dyDescent="0.45">
      <c r="A2329" s="38"/>
      <c r="B2329"/>
      <c r="C2329" s="6"/>
      <c r="D2329" s="46"/>
      <c r="E2329" s="42"/>
    </row>
    <row r="2330" spans="1:5" ht="15" customHeight="1" x14ac:dyDescent="0.45">
      <c r="A2330" s="38"/>
      <c r="B2330"/>
      <c r="C2330" s="6"/>
      <c r="D2330" s="46"/>
      <c r="E2330" s="42"/>
    </row>
    <row r="2331" spans="1:5" ht="15" customHeight="1" x14ac:dyDescent="0.45">
      <c r="A2331" s="38"/>
      <c r="B2331"/>
      <c r="C2331" s="6"/>
      <c r="D2331" s="46"/>
      <c r="E2331" s="42"/>
    </row>
    <row r="2332" spans="1:5" ht="15" customHeight="1" x14ac:dyDescent="0.45">
      <c r="A2332" s="38"/>
      <c r="B2332"/>
      <c r="C2332" s="6"/>
      <c r="D2332" s="46"/>
      <c r="E2332" s="42"/>
    </row>
    <row r="2333" spans="1:5" ht="15" customHeight="1" x14ac:dyDescent="0.45">
      <c r="A2333" s="38"/>
      <c r="B2333"/>
      <c r="C2333" s="6"/>
      <c r="D2333" s="46"/>
      <c r="E2333" s="42"/>
    </row>
    <row r="2334" spans="1:5" ht="15" customHeight="1" x14ac:dyDescent="0.45">
      <c r="A2334" s="38"/>
      <c r="B2334"/>
      <c r="C2334" s="6"/>
      <c r="D2334" s="46"/>
      <c r="E2334" s="42"/>
    </row>
    <row r="2335" spans="1:5" ht="15" customHeight="1" x14ac:dyDescent="0.45">
      <c r="A2335" s="38"/>
      <c r="B2335"/>
      <c r="C2335" s="6"/>
      <c r="D2335" s="46"/>
      <c r="E2335" s="42"/>
    </row>
    <row r="2336" spans="1:5" ht="15" customHeight="1" x14ac:dyDescent="0.45">
      <c r="A2336" s="38"/>
      <c r="B2336"/>
      <c r="C2336" s="6"/>
      <c r="D2336" s="46"/>
      <c r="E2336" s="42"/>
    </row>
    <row r="2337" spans="1:5" ht="15" customHeight="1" x14ac:dyDescent="0.45">
      <c r="A2337" s="38"/>
      <c r="B2337"/>
      <c r="C2337" s="6"/>
      <c r="D2337" s="46"/>
      <c r="E2337" s="42"/>
    </row>
    <row r="2338" spans="1:5" ht="15" customHeight="1" x14ac:dyDescent="0.45">
      <c r="A2338" s="38"/>
      <c r="B2338"/>
      <c r="C2338" s="6"/>
      <c r="D2338" s="46"/>
      <c r="E2338" s="42"/>
    </row>
    <row r="2339" spans="1:5" ht="15" customHeight="1" x14ac:dyDescent="0.45">
      <c r="A2339" s="38"/>
      <c r="B2339"/>
      <c r="C2339" s="6"/>
      <c r="D2339" s="46"/>
      <c r="E2339" s="42"/>
    </row>
    <row r="2340" spans="1:5" ht="15" customHeight="1" x14ac:dyDescent="0.45">
      <c r="A2340" s="38"/>
      <c r="B2340"/>
      <c r="C2340" s="6"/>
      <c r="D2340" s="46"/>
      <c r="E2340" s="42"/>
    </row>
    <row r="2341" spans="1:5" ht="15" customHeight="1" x14ac:dyDescent="0.45">
      <c r="A2341" s="38"/>
      <c r="B2341"/>
      <c r="C2341" s="6"/>
      <c r="D2341" s="46"/>
      <c r="E2341" s="42"/>
    </row>
    <row r="2342" spans="1:5" ht="15" customHeight="1" x14ac:dyDescent="0.45">
      <c r="A2342" s="38"/>
      <c r="B2342"/>
      <c r="C2342" s="6"/>
      <c r="D2342" s="46"/>
      <c r="E2342" s="42"/>
    </row>
    <row r="2343" spans="1:5" ht="15" customHeight="1" x14ac:dyDescent="0.45">
      <c r="A2343" s="38"/>
      <c r="B2343"/>
      <c r="C2343" s="6"/>
      <c r="D2343" s="46"/>
      <c r="E2343" s="42"/>
    </row>
    <row r="2344" spans="1:5" ht="15" customHeight="1" x14ac:dyDescent="0.45">
      <c r="A2344" s="38"/>
      <c r="B2344"/>
      <c r="C2344" s="6"/>
      <c r="D2344" s="46"/>
      <c r="E2344" s="42"/>
    </row>
    <row r="2345" spans="1:5" ht="15" customHeight="1" x14ac:dyDescent="0.45">
      <c r="A2345" s="38"/>
      <c r="B2345"/>
      <c r="C2345" s="6"/>
      <c r="D2345" s="46"/>
      <c r="E2345" s="42"/>
    </row>
    <row r="2346" spans="1:5" ht="15" customHeight="1" x14ac:dyDescent="0.45">
      <c r="A2346" s="38"/>
      <c r="B2346"/>
      <c r="C2346" s="6"/>
      <c r="D2346" s="46"/>
      <c r="E2346" s="42"/>
    </row>
    <row r="2347" spans="1:5" ht="15" customHeight="1" x14ac:dyDescent="0.45">
      <c r="A2347" s="38"/>
      <c r="B2347"/>
      <c r="C2347" s="6"/>
      <c r="D2347" s="46"/>
      <c r="E2347" s="42"/>
    </row>
    <row r="2348" spans="1:5" ht="15" customHeight="1" x14ac:dyDescent="0.45">
      <c r="A2348" s="38"/>
      <c r="B2348"/>
      <c r="C2348" s="6"/>
      <c r="D2348" s="46"/>
      <c r="E2348" s="42"/>
    </row>
    <row r="2349" spans="1:5" ht="15" customHeight="1" x14ac:dyDescent="0.45">
      <c r="A2349" s="38"/>
      <c r="B2349"/>
      <c r="C2349" s="6"/>
      <c r="D2349" s="46"/>
      <c r="E2349" s="42"/>
    </row>
    <row r="2350" spans="1:5" ht="15" customHeight="1" x14ac:dyDescent="0.45">
      <c r="A2350" s="38"/>
      <c r="B2350"/>
      <c r="C2350" s="6"/>
      <c r="D2350" s="46"/>
      <c r="E2350" s="42"/>
    </row>
    <row r="2351" spans="1:5" ht="15" customHeight="1" x14ac:dyDescent="0.45">
      <c r="A2351" s="38"/>
      <c r="B2351"/>
      <c r="C2351" s="6"/>
      <c r="D2351" s="46"/>
      <c r="E2351" s="42"/>
    </row>
    <row r="2352" spans="1:5" ht="15" customHeight="1" x14ac:dyDescent="0.45">
      <c r="A2352" s="38"/>
      <c r="B2352"/>
      <c r="C2352" s="6"/>
      <c r="D2352" s="46"/>
      <c r="E2352" s="42"/>
    </row>
    <row r="2353" spans="1:5" ht="15" customHeight="1" x14ac:dyDescent="0.45">
      <c r="A2353" s="38"/>
      <c r="B2353"/>
      <c r="C2353" s="6"/>
      <c r="D2353" s="46"/>
      <c r="E2353" s="42"/>
    </row>
    <row r="2354" spans="1:5" ht="15" customHeight="1" x14ac:dyDescent="0.45">
      <c r="A2354" s="38"/>
      <c r="B2354"/>
      <c r="C2354" s="6"/>
      <c r="D2354" s="46"/>
      <c r="E2354" s="42"/>
    </row>
    <row r="2355" spans="1:5" ht="15" customHeight="1" x14ac:dyDescent="0.45">
      <c r="A2355" s="38"/>
      <c r="B2355"/>
      <c r="C2355" s="6"/>
      <c r="D2355" s="46"/>
      <c r="E2355" s="42"/>
    </row>
    <row r="2356" spans="1:5" ht="15" customHeight="1" x14ac:dyDescent="0.45">
      <c r="A2356" s="38"/>
      <c r="B2356"/>
      <c r="C2356" s="6"/>
      <c r="D2356" s="46"/>
      <c r="E2356" s="42"/>
    </row>
    <row r="2357" spans="1:5" ht="15" customHeight="1" x14ac:dyDescent="0.45">
      <c r="A2357" s="38"/>
      <c r="B2357"/>
      <c r="C2357" s="6"/>
      <c r="D2357" s="46"/>
      <c r="E2357" s="42"/>
    </row>
    <row r="2358" spans="1:5" ht="15" customHeight="1" x14ac:dyDescent="0.45">
      <c r="A2358" s="38"/>
      <c r="B2358"/>
      <c r="C2358" s="6"/>
      <c r="D2358" s="46"/>
      <c r="E2358" s="42"/>
    </row>
    <row r="2359" spans="1:5" ht="15" customHeight="1" x14ac:dyDescent="0.45">
      <c r="A2359" s="38"/>
      <c r="B2359"/>
      <c r="C2359" s="6"/>
      <c r="D2359" s="46"/>
      <c r="E2359" s="42"/>
    </row>
    <row r="2360" spans="1:5" ht="15" customHeight="1" x14ac:dyDescent="0.45">
      <c r="A2360" s="38"/>
      <c r="B2360"/>
      <c r="C2360" s="6"/>
      <c r="D2360" s="46"/>
      <c r="E2360" s="42"/>
    </row>
    <row r="2361" spans="1:5" ht="15" customHeight="1" x14ac:dyDescent="0.45">
      <c r="A2361" s="38"/>
      <c r="B2361"/>
      <c r="C2361" s="6"/>
      <c r="D2361" s="46"/>
      <c r="E2361" s="42"/>
    </row>
    <row r="2362" spans="1:5" ht="15" customHeight="1" x14ac:dyDescent="0.45">
      <c r="A2362" s="38"/>
      <c r="B2362"/>
      <c r="C2362" s="6"/>
      <c r="D2362" s="46"/>
      <c r="E2362" s="42"/>
    </row>
    <row r="2363" spans="1:5" ht="15" customHeight="1" x14ac:dyDescent="0.45">
      <c r="A2363" s="38"/>
      <c r="B2363"/>
      <c r="C2363" s="6"/>
      <c r="D2363" s="46"/>
      <c r="E2363" s="42"/>
    </row>
    <row r="2364" spans="1:5" ht="15" customHeight="1" x14ac:dyDescent="0.45">
      <c r="A2364" s="38"/>
      <c r="B2364"/>
      <c r="C2364" s="6"/>
      <c r="D2364" s="46"/>
      <c r="E2364" s="42"/>
    </row>
    <row r="2365" spans="1:5" ht="15" customHeight="1" x14ac:dyDescent="0.45">
      <c r="A2365" s="38"/>
      <c r="B2365"/>
      <c r="C2365" s="6"/>
      <c r="D2365" s="46"/>
      <c r="E2365" s="42"/>
    </row>
    <row r="2366" spans="1:5" ht="15" customHeight="1" x14ac:dyDescent="0.45">
      <c r="A2366" s="38"/>
      <c r="B2366"/>
      <c r="C2366" s="6"/>
      <c r="D2366" s="46"/>
      <c r="E2366" s="42"/>
    </row>
    <row r="2367" spans="1:5" ht="15" customHeight="1" x14ac:dyDescent="0.45">
      <c r="A2367" s="38"/>
      <c r="B2367"/>
      <c r="C2367" s="6"/>
      <c r="D2367" s="46"/>
      <c r="E2367" s="42"/>
    </row>
    <row r="2368" spans="1:5" ht="15" customHeight="1" x14ac:dyDescent="0.45">
      <c r="A2368" s="38"/>
      <c r="B2368"/>
      <c r="C2368" s="6"/>
      <c r="D2368" s="46"/>
      <c r="E2368" s="42"/>
    </row>
    <row r="2369" spans="1:5" ht="15" customHeight="1" x14ac:dyDescent="0.45">
      <c r="A2369" s="38"/>
      <c r="B2369"/>
      <c r="C2369" s="6"/>
      <c r="D2369" s="46"/>
      <c r="E2369" s="42"/>
    </row>
    <row r="2370" spans="1:5" ht="15" customHeight="1" x14ac:dyDescent="0.45">
      <c r="A2370" s="38"/>
      <c r="B2370"/>
      <c r="C2370" s="6"/>
      <c r="D2370" s="46"/>
      <c r="E2370" s="42"/>
    </row>
    <row r="2371" spans="1:5" ht="15" customHeight="1" x14ac:dyDescent="0.45">
      <c r="A2371" s="38"/>
      <c r="B2371"/>
      <c r="C2371" s="6"/>
      <c r="D2371" s="46"/>
      <c r="E2371" s="42"/>
    </row>
    <row r="2372" spans="1:5" ht="15" customHeight="1" x14ac:dyDescent="0.45">
      <c r="A2372" s="38"/>
      <c r="B2372"/>
      <c r="C2372" s="6"/>
      <c r="D2372" s="46"/>
      <c r="E2372" s="42"/>
    </row>
    <row r="2373" spans="1:5" ht="15" customHeight="1" x14ac:dyDescent="0.45">
      <c r="A2373" s="38"/>
      <c r="B2373"/>
      <c r="C2373" s="6"/>
      <c r="D2373" s="46"/>
      <c r="E2373" s="42"/>
    </row>
    <row r="2374" spans="1:5" ht="15" customHeight="1" x14ac:dyDescent="0.45">
      <c r="A2374" s="38"/>
      <c r="B2374"/>
      <c r="C2374" s="6"/>
      <c r="D2374" s="46"/>
      <c r="E2374" s="42"/>
    </row>
    <row r="2375" spans="1:5" ht="15" customHeight="1" x14ac:dyDescent="0.45">
      <c r="A2375" s="38"/>
      <c r="B2375"/>
      <c r="C2375" s="6"/>
      <c r="D2375" s="46"/>
      <c r="E2375" s="42"/>
    </row>
    <row r="2376" spans="1:5" ht="15" customHeight="1" x14ac:dyDescent="0.45">
      <c r="A2376" s="38"/>
      <c r="B2376"/>
      <c r="C2376" s="6"/>
      <c r="D2376" s="46"/>
      <c r="E2376" s="42"/>
    </row>
    <row r="2377" spans="1:5" ht="15" customHeight="1" x14ac:dyDescent="0.45">
      <c r="A2377" s="38"/>
      <c r="B2377"/>
      <c r="C2377" s="6"/>
      <c r="D2377" s="46"/>
      <c r="E2377" s="42"/>
    </row>
    <row r="2378" spans="1:5" ht="15" customHeight="1" x14ac:dyDescent="0.45">
      <c r="A2378" s="38"/>
      <c r="B2378"/>
      <c r="C2378" s="6"/>
      <c r="D2378" s="46"/>
      <c r="E2378" s="42"/>
    </row>
    <row r="2379" spans="1:5" ht="15" customHeight="1" x14ac:dyDescent="0.45">
      <c r="A2379" s="38"/>
      <c r="B2379"/>
      <c r="C2379" s="6"/>
      <c r="D2379" s="46"/>
      <c r="E2379" s="42"/>
    </row>
    <row r="2380" spans="1:5" ht="15" customHeight="1" x14ac:dyDescent="0.45">
      <c r="A2380" s="38"/>
      <c r="B2380"/>
      <c r="C2380" s="6"/>
      <c r="D2380" s="46"/>
      <c r="E2380" s="42"/>
    </row>
    <row r="2381" spans="1:5" ht="15" customHeight="1" x14ac:dyDescent="0.45">
      <c r="A2381" s="38"/>
      <c r="B2381"/>
      <c r="C2381" s="6"/>
      <c r="D2381" s="46"/>
      <c r="E2381" s="42"/>
    </row>
    <row r="2382" spans="1:5" ht="15" customHeight="1" x14ac:dyDescent="0.45">
      <c r="A2382" s="38"/>
      <c r="B2382"/>
      <c r="C2382" s="6"/>
      <c r="D2382" s="46"/>
      <c r="E2382" s="42"/>
    </row>
    <row r="2383" spans="1:5" ht="15" customHeight="1" x14ac:dyDescent="0.45">
      <c r="A2383" s="38"/>
      <c r="B2383"/>
      <c r="C2383" s="6"/>
      <c r="D2383" s="46"/>
      <c r="E2383" s="42"/>
    </row>
    <row r="2384" spans="1:5" ht="15" customHeight="1" x14ac:dyDescent="0.45">
      <c r="A2384" s="38"/>
      <c r="B2384"/>
      <c r="C2384" s="6"/>
      <c r="D2384" s="46"/>
      <c r="E2384" s="42"/>
    </row>
    <row r="2385" spans="1:5" ht="15" customHeight="1" x14ac:dyDescent="0.45">
      <c r="A2385" s="38"/>
      <c r="B2385"/>
      <c r="C2385" s="6"/>
      <c r="D2385" s="46"/>
      <c r="E2385" s="42"/>
    </row>
    <row r="2386" spans="1:5" ht="15" customHeight="1" x14ac:dyDescent="0.45">
      <c r="A2386" s="38"/>
      <c r="B2386"/>
      <c r="C2386" s="6"/>
      <c r="D2386" s="46"/>
      <c r="E2386" s="42"/>
    </row>
    <row r="2387" spans="1:5" ht="15" customHeight="1" x14ac:dyDescent="0.45">
      <c r="A2387" s="38"/>
      <c r="B2387"/>
      <c r="C2387" s="6"/>
      <c r="D2387" s="46"/>
      <c r="E2387" s="42"/>
    </row>
    <row r="2388" spans="1:5" ht="15" customHeight="1" x14ac:dyDescent="0.45">
      <c r="A2388" s="38"/>
      <c r="B2388"/>
      <c r="C2388" s="6"/>
      <c r="D2388" s="46"/>
      <c r="E2388" s="42"/>
    </row>
    <row r="2389" spans="1:5" ht="15" customHeight="1" x14ac:dyDescent="0.45">
      <c r="A2389" s="38"/>
      <c r="B2389"/>
      <c r="C2389" s="6"/>
      <c r="D2389" s="46"/>
      <c r="E2389" s="42"/>
    </row>
    <row r="2390" spans="1:5" ht="15" customHeight="1" x14ac:dyDescent="0.45">
      <c r="A2390" s="38"/>
      <c r="B2390"/>
      <c r="C2390" s="6"/>
      <c r="D2390" s="46"/>
      <c r="E2390" s="42"/>
    </row>
    <row r="2391" spans="1:5" ht="15" customHeight="1" x14ac:dyDescent="0.45">
      <c r="A2391" s="38"/>
      <c r="B2391"/>
      <c r="C2391" s="6"/>
      <c r="D2391" s="46"/>
      <c r="E2391" s="42"/>
    </row>
    <row r="2392" spans="1:5" ht="15" customHeight="1" x14ac:dyDescent="0.45">
      <c r="A2392" s="38"/>
      <c r="B2392"/>
      <c r="C2392" s="6"/>
      <c r="D2392" s="46"/>
      <c r="E2392" s="42"/>
    </row>
    <row r="2393" spans="1:5" ht="15" customHeight="1" x14ac:dyDescent="0.45">
      <c r="A2393" s="38"/>
      <c r="B2393"/>
      <c r="C2393" s="6"/>
      <c r="D2393" s="46"/>
      <c r="E2393" s="42"/>
    </row>
    <row r="2394" spans="1:5" ht="15" customHeight="1" x14ac:dyDescent="0.45">
      <c r="A2394" s="38"/>
      <c r="B2394"/>
      <c r="C2394" s="6"/>
      <c r="D2394" s="46"/>
      <c r="E2394" s="42"/>
    </row>
    <row r="2395" spans="1:5" ht="15" customHeight="1" x14ac:dyDescent="0.45">
      <c r="A2395" s="38"/>
      <c r="B2395"/>
      <c r="C2395" s="6"/>
      <c r="D2395" s="46"/>
      <c r="E2395" s="42"/>
    </row>
    <row r="2396" spans="1:5" ht="15" customHeight="1" x14ac:dyDescent="0.45">
      <c r="A2396" s="38"/>
      <c r="B2396"/>
      <c r="C2396" s="6"/>
      <c r="D2396" s="46"/>
      <c r="E2396" s="42"/>
    </row>
    <row r="2397" spans="1:5" ht="15" customHeight="1" x14ac:dyDescent="0.45">
      <c r="A2397" s="38"/>
      <c r="B2397"/>
      <c r="C2397" s="6"/>
      <c r="D2397" s="46"/>
      <c r="E2397" s="42"/>
    </row>
    <row r="2398" spans="1:5" ht="15" customHeight="1" x14ac:dyDescent="0.45">
      <c r="A2398" s="38"/>
      <c r="B2398"/>
      <c r="C2398" s="6"/>
      <c r="D2398" s="46"/>
      <c r="E2398" s="42"/>
    </row>
    <row r="2399" spans="1:5" ht="15" customHeight="1" x14ac:dyDescent="0.45">
      <c r="A2399" s="38"/>
      <c r="B2399"/>
      <c r="C2399" s="6"/>
      <c r="D2399" s="46"/>
      <c r="E2399" s="42"/>
    </row>
    <row r="2400" spans="1:5" ht="15" customHeight="1" x14ac:dyDescent="0.45">
      <c r="A2400" s="38"/>
      <c r="B2400"/>
      <c r="C2400" s="6"/>
      <c r="D2400" s="46"/>
      <c r="E2400" s="42"/>
    </row>
    <row r="2401" spans="1:5" ht="15" customHeight="1" x14ac:dyDescent="0.45">
      <c r="A2401" s="38"/>
      <c r="B2401"/>
      <c r="C2401" s="6"/>
      <c r="D2401" s="46"/>
      <c r="E2401" s="42"/>
    </row>
    <row r="2402" spans="1:5" ht="15" customHeight="1" x14ac:dyDescent="0.45">
      <c r="A2402" s="38"/>
      <c r="B2402"/>
      <c r="C2402" s="6"/>
      <c r="D2402" s="46"/>
      <c r="E2402" s="42"/>
    </row>
    <row r="2403" spans="1:5" ht="15" customHeight="1" x14ac:dyDescent="0.45">
      <c r="A2403" s="38"/>
      <c r="B2403"/>
      <c r="C2403" s="6"/>
      <c r="D2403" s="46"/>
      <c r="E2403" s="42"/>
    </row>
    <row r="2404" spans="1:5" ht="15" customHeight="1" x14ac:dyDescent="0.45">
      <c r="A2404" s="38"/>
      <c r="B2404"/>
      <c r="C2404" s="6"/>
      <c r="D2404" s="46"/>
      <c r="E2404" s="42"/>
    </row>
    <row r="2405" spans="1:5" ht="15" customHeight="1" x14ac:dyDescent="0.45">
      <c r="A2405" s="38"/>
      <c r="B2405"/>
      <c r="C2405" s="6"/>
      <c r="D2405" s="46"/>
      <c r="E2405" s="42"/>
    </row>
    <row r="2406" spans="1:5" ht="15" customHeight="1" x14ac:dyDescent="0.45">
      <c r="A2406" s="38"/>
      <c r="B2406"/>
      <c r="C2406" s="6"/>
      <c r="D2406" s="46"/>
      <c r="E2406" s="42"/>
    </row>
    <row r="2407" spans="1:5" ht="15" customHeight="1" x14ac:dyDescent="0.45">
      <c r="A2407" s="38"/>
      <c r="B2407"/>
      <c r="C2407" s="6"/>
      <c r="D2407" s="46"/>
      <c r="E2407" s="42"/>
    </row>
    <row r="2408" spans="1:5" ht="15" customHeight="1" x14ac:dyDescent="0.45">
      <c r="A2408" s="38"/>
      <c r="B2408"/>
      <c r="C2408" s="6"/>
      <c r="D2408" s="46"/>
      <c r="E2408" s="42"/>
    </row>
    <row r="2409" spans="1:5" ht="15" customHeight="1" x14ac:dyDescent="0.45">
      <c r="A2409" s="38"/>
      <c r="B2409"/>
      <c r="C2409" s="6"/>
      <c r="D2409" s="46"/>
      <c r="E2409" s="42"/>
    </row>
    <row r="2410" spans="1:5" ht="15" customHeight="1" x14ac:dyDescent="0.45">
      <c r="A2410" s="38"/>
      <c r="B2410"/>
      <c r="C2410" s="6"/>
      <c r="D2410" s="46"/>
      <c r="E2410" s="42"/>
    </row>
    <row r="2411" spans="1:5" ht="15" customHeight="1" x14ac:dyDescent="0.45">
      <c r="A2411" s="38"/>
      <c r="B2411"/>
      <c r="C2411" s="6"/>
      <c r="D2411" s="46"/>
      <c r="E2411" s="42"/>
    </row>
    <row r="2412" spans="1:5" ht="15" customHeight="1" x14ac:dyDescent="0.45">
      <c r="A2412" s="38"/>
      <c r="B2412"/>
      <c r="C2412" s="6"/>
      <c r="D2412" s="46"/>
      <c r="E2412" s="42"/>
    </row>
    <row r="2413" spans="1:5" ht="15" customHeight="1" x14ac:dyDescent="0.45">
      <c r="A2413" s="38"/>
      <c r="B2413"/>
      <c r="C2413" s="6"/>
      <c r="D2413" s="46"/>
      <c r="E2413" s="42"/>
    </row>
    <row r="2414" spans="1:5" ht="15" customHeight="1" x14ac:dyDescent="0.45">
      <c r="A2414" s="38"/>
      <c r="B2414"/>
      <c r="C2414" s="6"/>
      <c r="D2414" s="46"/>
      <c r="E2414" s="42"/>
    </row>
    <row r="2415" spans="1:5" ht="15" customHeight="1" x14ac:dyDescent="0.45">
      <c r="A2415" s="38"/>
      <c r="B2415"/>
      <c r="C2415" s="6"/>
      <c r="D2415" s="46"/>
      <c r="E2415" s="42"/>
    </row>
    <row r="2416" spans="1:5" ht="15" customHeight="1" x14ac:dyDescent="0.45">
      <c r="A2416" s="38"/>
      <c r="B2416"/>
      <c r="C2416" s="6"/>
      <c r="D2416" s="46"/>
      <c r="E2416" s="42"/>
    </row>
    <row r="2417" spans="1:5" ht="15" customHeight="1" x14ac:dyDescent="0.45">
      <c r="A2417" s="38"/>
      <c r="B2417"/>
      <c r="C2417" s="6"/>
      <c r="D2417" s="46"/>
      <c r="E2417" s="42"/>
    </row>
    <row r="2418" spans="1:5" ht="15" customHeight="1" x14ac:dyDescent="0.45">
      <c r="A2418" s="38"/>
      <c r="B2418"/>
      <c r="C2418" s="6"/>
      <c r="D2418" s="46"/>
      <c r="E2418" s="42"/>
    </row>
    <row r="2419" spans="1:5" ht="15" customHeight="1" x14ac:dyDescent="0.45">
      <c r="A2419" s="38"/>
      <c r="B2419"/>
      <c r="C2419" s="6"/>
      <c r="D2419" s="46"/>
      <c r="E2419" s="42"/>
    </row>
    <row r="2420" spans="1:5" ht="15" customHeight="1" x14ac:dyDescent="0.45">
      <c r="A2420" s="38"/>
      <c r="B2420"/>
      <c r="C2420" s="6"/>
      <c r="D2420" s="46"/>
      <c r="E2420" s="42"/>
    </row>
    <row r="2421" spans="1:5" ht="15" customHeight="1" x14ac:dyDescent="0.45">
      <c r="A2421" s="38"/>
      <c r="B2421"/>
      <c r="C2421" s="6"/>
      <c r="D2421" s="46"/>
      <c r="E2421" s="42"/>
    </row>
    <row r="2422" spans="1:5" ht="15" customHeight="1" x14ac:dyDescent="0.45">
      <c r="A2422" s="38"/>
      <c r="B2422"/>
      <c r="C2422" s="6"/>
      <c r="D2422" s="46"/>
      <c r="E2422" s="42"/>
    </row>
    <row r="2423" spans="1:5" ht="15" customHeight="1" x14ac:dyDescent="0.45">
      <c r="A2423" s="38"/>
      <c r="B2423"/>
      <c r="C2423" s="6"/>
      <c r="D2423" s="46"/>
      <c r="E2423" s="42"/>
    </row>
    <row r="2424" spans="1:5" ht="15" customHeight="1" x14ac:dyDescent="0.45">
      <c r="A2424" s="38"/>
      <c r="B2424"/>
      <c r="C2424" s="6"/>
      <c r="D2424" s="46"/>
      <c r="E2424" s="42"/>
    </row>
    <row r="2425" spans="1:5" ht="15" customHeight="1" x14ac:dyDescent="0.45">
      <c r="A2425" s="38"/>
      <c r="B2425"/>
      <c r="C2425" s="6"/>
      <c r="D2425" s="46"/>
      <c r="E2425" s="42"/>
    </row>
    <row r="2426" spans="1:5" ht="15" customHeight="1" x14ac:dyDescent="0.45">
      <c r="A2426" s="38"/>
      <c r="B2426"/>
      <c r="C2426" s="6"/>
      <c r="D2426" s="46"/>
      <c r="E2426" s="42"/>
    </row>
    <row r="2427" spans="1:5" ht="15" customHeight="1" x14ac:dyDescent="0.45">
      <c r="A2427" s="38"/>
      <c r="B2427"/>
      <c r="C2427" s="6"/>
      <c r="D2427" s="46"/>
      <c r="E2427" s="42"/>
    </row>
    <row r="2428" spans="1:5" ht="15" customHeight="1" x14ac:dyDescent="0.45">
      <c r="A2428" s="38"/>
      <c r="B2428"/>
      <c r="C2428" s="6"/>
      <c r="D2428" s="46"/>
      <c r="E2428" s="42"/>
    </row>
    <row r="2429" spans="1:5" ht="15" customHeight="1" x14ac:dyDescent="0.45">
      <c r="A2429" s="38"/>
      <c r="B2429"/>
      <c r="C2429" s="6"/>
      <c r="D2429" s="46"/>
      <c r="E2429" s="42"/>
    </row>
    <row r="2430" spans="1:5" ht="15" customHeight="1" x14ac:dyDescent="0.45">
      <c r="A2430" s="38"/>
      <c r="B2430"/>
      <c r="C2430" s="6"/>
      <c r="D2430" s="46"/>
      <c r="E2430" s="42"/>
    </row>
    <row r="2431" spans="1:5" ht="15" customHeight="1" x14ac:dyDescent="0.45">
      <c r="A2431" s="38"/>
      <c r="B2431"/>
      <c r="C2431" s="6"/>
      <c r="D2431" s="46"/>
      <c r="E2431" s="42"/>
    </row>
    <row r="2432" spans="1:5" ht="15" customHeight="1" x14ac:dyDescent="0.45">
      <c r="A2432" s="38"/>
      <c r="B2432"/>
      <c r="C2432" s="6"/>
      <c r="D2432" s="46"/>
      <c r="E2432" s="42"/>
    </row>
    <row r="2433" spans="1:5" ht="15" customHeight="1" x14ac:dyDescent="0.45">
      <c r="A2433" s="38"/>
      <c r="B2433"/>
      <c r="C2433" s="6"/>
      <c r="D2433" s="46"/>
      <c r="E2433" s="42"/>
    </row>
    <row r="2434" spans="1:5" ht="15" customHeight="1" x14ac:dyDescent="0.45">
      <c r="A2434" s="38"/>
      <c r="B2434"/>
      <c r="C2434" s="6"/>
      <c r="D2434" s="46"/>
      <c r="E2434" s="42"/>
    </row>
    <row r="2435" spans="1:5" ht="15" customHeight="1" x14ac:dyDescent="0.45">
      <c r="A2435" s="38"/>
      <c r="B2435"/>
      <c r="C2435" s="6"/>
      <c r="D2435" s="46"/>
      <c r="E2435" s="42"/>
    </row>
    <row r="2436" spans="1:5" ht="15" customHeight="1" x14ac:dyDescent="0.45">
      <c r="A2436" s="38"/>
      <c r="B2436"/>
      <c r="C2436" s="6"/>
      <c r="D2436" s="46"/>
      <c r="E2436" s="42"/>
    </row>
    <row r="2437" spans="1:5" ht="15" customHeight="1" x14ac:dyDescent="0.45">
      <c r="A2437" s="38"/>
      <c r="B2437"/>
      <c r="C2437" s="6"/>
      <c r="D2437" s="46"/>
      <c r="E2437" s="42"/>
    </row>
    <row r="2438" spans="1:5" ht="15" customHeight="1" x14ac:dyDescent="0.45">
      <c r="A2438" s="38"/>
      <c r="B2438"/>
      <c r="C2438" s="6"/>
      <c r="D2438" s="46"/>
      <c r="E2438" s="42"/>
    </row>
    <row r="2439" spans="1:5" ht="15" customHeight="1" x14ac:dyDescent="0.45">
      <c r="A2439" s="38"/>
      <c r="B2439"/>
      <c r="C2439" s="6"/>
      <c r="D2439" s="46"/>
      <c r="E2439" s="42"/>
    </row>
    <row r="2440" spans="1:5" ht="15" customHeight="1" x14ac:dyDescent="0.45">
      <c r="A2440" s="38"/>
      <c r="B2440"/>
      <c r="C2440" s="6"/>
      <c r="D2440" s="46"/>
      <c r="E2440" s="42"/>
    </row>
    <row r="2441" spans="1:5" ht="15" customHeight="1" x14ac:dyDescent="0.45">
      <c r="A2441" s="38"/>
      <c r="B2441"/>
      <c r="C2441" s="6"/>
      <c r="D2441" s="46"/>
      <c r="E2441" s="42"/>
    </row>
    <row r="2442" spans="1:5" ht="15" customHeight="1" x14ac:dyDescent="0.45">
      <c r="A2442" s="38"/>
      <c r="B2442"/>
      <c r="C2442" s="6"/>
      <c r="D2442" s="46"/>
      <c r="E2442" s="42"/>
    </row>
    <row r="2443" spans="1:5" ht="15" customHeight="1" x14ac:dyDescent="0.45">
      <c r="A2443" s="38"/>
      <c r="B2443"/>
      <c r="C2443" s="6"/>
      <c r="D2443" s="46"/>
      <c r="E2443" s="42"/>
    </row>
    <row r="2444" spans="1:5" ht="15" customHeight="1" x14ac:dyDescent="0.45">
      <c r="A2444" s="38"/>
      <c r="B2444"/>
      <c r="C2444" s="6"/>
      <c r="D2444" s="46"/>
      <c r="E2444" s="42"/>
    </row>
    <row r="2445" spans="1:5" ht="15" customHeight="1" x14ac:dyDescent="0.45">
      <c r="A2445" s="38"/>
      <c r="B2445"/>
      <c r="C2445" s="6"/>
      <c r="D2445" s="46"/>
      <c r="E2445" s="42"/>
    </row>
    <row r="2446" spans="1:5" ht="15" customHeight="1" x14ac:dyDescent="0.45">
      <c r="A2446" s="38"/>
      <c r="B2446"/>
      <c r="C2446" s="6"/>
      <c r="D2446" s="46"/>
      <c r="E2446" s="42"/>
    </row>
    <row r="2447" spans="1:5" ht="15" customHeight="1" x14ac:dyDescent="0.45">
      <c r="A2447" s="38"/>
      <c r="B2447"/>
      <c r="C2447" s="6"/>
      <c r="D2447" s="46"/>
      <c r="E2447" s="42"/>
    </row>
    <row r="2448" spans="1:5" ht="15" customHeight="1" x14ac:dyDescent="0.45">
      <c r="A2448" s="38"/>
      <c r="B2448"/>
      <c r="C2448" s="6"/>
      <c r="D2448" s="46"/>
      <c r="E2448" s="42"/>
    </row>
    <row r="2449" spans="1:5" ht="15" customHeight="1" x14ac:dyDescent="0.45">
      <c r="A2449" s="38"/>
      <c r="B2449"/>
      <c r="C2449" s="6"/>
      <c r="D2449" s="46"/>
      <c r="E2449" s="42"/>
    </row>
    <row r="2450" spans="1:5" ht="15" customHeight="1" x14ac:dyDescent="0.45">
      <c r="A2450" s="38"/>
      <c r="B2450"/>
      <c r="C2450" s="6"/>
      <c r="D2450" s="46"/>
      <c r="E2450" s="42"/>
    </row>
    <row r="2451" spans="1:5" ht="15" customHeight="1" x14ac:dyDescent="0.45">
      <c r="A2451" s="38"/>
      <c r="B2451"/>
      <c r="C2451" s="6"/>
      <c r="D2451" s="46"/>
      <c r="E2451" s="42"/>
    </row>
    <row r="2452" spans="1:5" ht="15" customHeight="1" x14ac:dyDescent="0.45">
      <c r="A2452" s="38"/>
      <c r="B2452"/>
      <c r="C2452" s="6"/>
      <c r="D2452" s="46"/>
      <c r="E2452" s="42"/>
    </row>
    <row r="2453" spans="1:5" ht="15" customHeight="1" x14ac:dyDescent="0.45">
      <c r="A2453" s="38"/>
      <c r="B2453"/>
      <c r="C2453" s="6"/>
      <c r="D2453" s="46"/>
      <c r="E2453" s="42"/>
    </row>
    <row r="2454" spans="1:5" ht="15" customHeight="1" x14ac:dyDescent="0.45">
      <c r="A2454" s="38"/>
      <c r="B2454"/>
      <c r="C2454" s="6"/>
      <c r="D2454" s="46"/>
      <c r="E2454" s="42"/>
    </row>
    <row r="2455" spans="1:5" ht="15" customHeight="1" x14ac:dyDescent="0.45">
      <c r="A2455" s="38"/>
      <c r="B2455"/>
      <c r="C2455" s="6"/>
      <c r="D2455" s="46"/>
      <c r="E2455" s="42"/>
    </row>
    <row r="2456" spans="1:5" ht="15" customHeight="1" x14ac:dyDescent="0.45">
      <c r="A2456" s="38"/>
      <c r="B2456"/>
      <c r="C2456" s="6"/>
      <c r="D2456" s="46"/>
      <c r="E2456" s="42"/>
    </row>
    <row r="2457" spans="1:5" ht="15" customHeight="1" x14ac:dyDescent="0.45">
      <c r="A2457" s="38"/>
      <c r="B2457"/>
      <c r="C2457" s="6"/>
      <c r="D2457" s="46"/>
      <c r="E2457" s="42"/>
    </row>
    <row r="2458" spans="1:5" ht="15" customHeight="1" x14ac:dyDescent="0.45">
      <c r="A2458" s="38"/>
      <c r="B2458"/>
      <c r="C2458" s="6"/>
      <c r="D2458" s="46"/>
      <c r="E2458" s="42"/>
    </row>
    <row r="2459" spans="1:5" ht="15" customHeight="1" x14ac:dyDescent="0.45">
      <c r="A2459" s="38"/>
      <c r="B2459"/>
      <c r="C2459" s="6"/>
      <c r="D2459" s="46"/>
      <c r="E2459" s="42"/>
    </row>
    <row r="2460" spans="1:5" ht="15" customHeight="1" x14ac:dyDescent="0.45">
      <c r="A2460" s="38"/>
      <c r="B2460"/>
      <c r="C2460" s="6"/>
      <c r="D2460" s="46"/>
      <c r="E2460" s="42"/>
    </row>
    <row r="2461" spans="1:5" ht="15" customHeight="1" x14ac:dyDescent="0.45">
      <c r="A2461" s="38"/>
      <c r="B2461"/>
      <c r="C2461" s="6"/>
      <c r="D2461" s="46"/>
      <c r="E2461" s="42"/>
    </row>
    <row r="2462" spans="1:5" ht="15" customHeight="1" x14ac:dyDescent="0.45">
      <c r="A2462" s="38"/>
      <c r="B2462"/>
      <c r="C2462" s="6"/>
      <c r="D2462" s="46"/>
      <c r="E2462" s="42"/>
    </row>
    <row r="2463" spans="1:5" ht="15" customHeight="1" x14ac:dyDescent="0.45">
      <c r="A2463" s="38"/>
      <c r="B2463"/>
      <c r="C2463" s="6"/>
      <c r="D2463" s="46"/>
      <c r="E2463" s="42"/>
    </row>
    <row r="2464" spans="1:5" ht="15" customHeight="1" x14ac:dyDescent="0.45">
      <c r="A2464" s="38"/>
      <c r="B2464"/>
      <c r="C2464" s="6"/>
      <c r="D2464" s="46"/>
      <c r="E2464" s="42"/>
    </row>
    <row r="2465" spans="1:5" ht="15" customHeight="1" x14ac:dyDescent="0.45">
      <c r="A2465" s="38"/>
      <c r="B2465"/>
      <c r="C2465" s="6"/>
      <c r="D2465" s="46"/>
      <c r="E2465" s="42"/>
    </row>
    <row r="2466" spans="1:5" ht="15" customHeight="1" x14ac:dyDescent="0.45">
      <c r="A2466" s="38"/>
      <c r="B2466"/>
      <c r="C2466" s="6"/>
      <c r="D2466" s="46"/>
      <c r="E2466" s="42"/>
    </row>
    <row r="2467" spans="1:5" ht="15" customHeight="1" x14ac:dyDescent="0.45">
      <c r="A2467" s="38"/>
      <c r="B2467"/>
      <c r="C2467" s="6"/>
      <c r="D2467" s="46"/>
      <c r="E2467" s="42"/>
    </row>
    <row r="2468" spans="1:5" ht="15" customHeight="1" x14ac:dyDescent="0.45">
      <c r="A2468" s="38"/>
      <c r="B2468"/>
      <c r="C2468" s="6"/>
      <c r="D2468" s="46"/>
      <c r="E2468" s="42"/>
    </row>
    <row r="2469" spans="1:5" ht="15" customHeight="1" x14ac:dyDescent="0.45">
      <c r="A2469" s="38"/>
      <c r="B2469"/>
      <c r="C2469" s="6"/>
      <c r="D2469" s="46"/>
      <c r="E2469" s="42"/>
    </row>
    <row r="2470" spans="1:5" ht="15" customHeight="1" x14ac:dyDescent="0.45">
      <c r="A2470" s="38"/>
      <c r="B2470"/>
      <c r="C2470" s="6"/>
      <c r="D2470" s="46"/>
      <c r="E2470" s="42"/>
    </row>
    <row r="2471" spans="1:5" ht="15" customHeight="1" x14ac:dyDescent="0.45">
      <c r="A2471" s="38"/>
      <c r="B2471"/>
      <c r="C2471" s="6"/>
      <c r="D2471" s="46"/>
      <c r="E2471" s="42"/>
    </row>
    <row r="2472" spans="1:5" ht="15" customHeight="1" x14ac:dyDescent="0.45">
      <c r="A2472" s="38"/>
      <c r="B2472"/>
      <c r="C2472" s="6"/>
      <c r="D2472" s="46"/>
      <c r="E2472" s="42"/>
    </row>
    <row r="2473" spans="1:5" ht="15" customHeight="1" x14ac:dyDescent="0.45">
      <c r="A2473" s="38"/>
      <c r="B2473"/>
      <c r="C2473" s="6"/>
      <c r="D2473" s="46"/>
      <c r="E2473" s="42"/>
    </row>
    <row r="2474" spans="1:5" ht="15" customHeight="1" x14ac:dyDescent="0.45">
      <c r="A2474" s="38"/>
      <c r="B2474"/>
      <c r="C2474" s="6"/>
      <c r="D2474" s="46"/>
      <c r="E2474" s="42"/>
    </row>
    <row r="2475" spans="1:5" ht="15" customHeight="1" x14ac:dyDescent="0.45">
      <c r="A2475" s="38"/>
      <c r="B2475"/>
      <c r="C2475" s="6"/>
      <c r="D2475" s="46"/>
      <c r="E2475" s="42"/>
    </row>
    <row r="2476" spans="1:5" ht="15" customHeight="1" x14ac:dyDescent="0.45">
      <c r="A2476" s="38"/>
      <c r="B2476"/>
      <c r="C2476" s="6"/>
      <c r="D2476" s="46"/>
      <c r="E2476" s="42"/>
    </row>
    <row r="2477" spans="1:5" ht="15" customHeight="1" x14ac:dyDescent="0.45">
      <c r="A2477" s="38"/>
      <c r="B2477"/>
      <c r="C2477" s="6"/>
      <c r="D2477" s="46"/>
      <c r="E2477" s="42"/>
    </row>
    <row r="2478" spans="1:5" ht="15" customHeight="1" x14ac:dyDescent="0.45">
      <c r="A2478" s="38"/>
      <c r="B2478"/>
      <c r="C2478" s="6"/>
      <c r="D2478" s="46"/>
      <c r="E2478" s="42"/>
    </row>
    <row r="2479" spans="1:5" ht="15" customHeight="1" x14ac:dyDescent="0.45">
      <c r="A2479" s="38"/>
      <c r="B2479"/>
      <c r="C2479" s="6"/>
      <c r="D2479" s="46"/>
      <c r="E2479" s="42"/>
    </row>
    <row r="2480" spans="1:5" ht="15" customHeight="1" x14ac:dyDescent="0.45">
      <c r="A2480" s="38"/>
      <c r="B2480"/>
      <c r="C2480" s="6"/>
      <c r="D2480" s="46"/>
      <c r="E2480" s="42"/>
    </row>
    <row r="2481" spans="1:5" ht="15" customHeight="1" x14ac:dyDescent="0.45">
      <c r="A2481" s="38"/>
      <c r="B2481"/>
      <c r="C2481" s="6"/>
      <c r="D2481" s="46"/>
      <c r="E2481" s="42"/>
    </row>
    <row r="2482" spans="1:5" ht="15" customHeight="1" x14ac:dyDescent="0.45">
      <c r="A2482" s="38"/>
      <c r="B2482"/>
      <c r="C2482" s="6"/>
      <c r="D2482" s="46"/>
      <c r="E2482" s="42"/>
    </row>
    <row r="2483" spans="1:5" ht="15" customHeight="1" x14ac:dyDescent="0.45">
      <c r="A2483" s="38"/>
      <c r="B2483"/>
      <c r="C2483" s="6"/>
      <c r="D2483" s="46"/>
      <c r="E2483" s="42"/>
    </row>
    <row r="2484" spans="1:5" ht="15" customHeight="1" x14ac:dyDescent="0.45">
      <c r="A2484" s="38"/>
      <c r="B2484"/>
      <c r="C2484" s="6"/>
      <c r="D2484" s="46"/>
      <c r="E2484" s="42"/>
    </row>
    <row r="2485" spans="1:5" ht="15" customHeight="1" x14ac:dyDescent="0.45">
      <c r="A2485" s="38"/>
      <c r="B2485"/>
      <c r="C2485" s="6"/>
      <c r="D2485" s="46"/>
      <c r="E2485" s="42"/>
    </row>
    <row r="2486" spans="1:5" ht="15" customHeight="1" x14ac:dyDescent="0.45">
      <c r="A2486" s="38"/>
      <c r="B2486"/>
      <c r="C2486" s="6"/>
      <c r="D2486" s="46"/>
      <c r="E2486" s="42"/>
    </row>
    <row r="2487" spans="1:5" ht="15" customHeight="1" x14ac:dyDescent="0.45">
      <c r="A2487" s="38"/>
      <c r="B2487"/>
      <c r="C2487" s="6"/>
      <c r="D2487" s="46"/>
      <c r="E2487" s="42"/>
    </row>
    <row r="2488" spans="1:5" ht="15" customHeight="1" x14ac:dyDescent="0.45">
      <c r="A2488" s="38"/>
      <c r="B2488"/>
      <c r="C2488" s="6"/>
      <c r="D2488" s="46"/>
      <c r="E2488" s="42"/>
    </row>
    <row r="2489" spans="1:5" ht="15" customHeight="1" x14ac:dyDescent="0.45">
      <c r="A2489" s="38"/>
      <c r="B2489"/>
      <c r="C2489" s="6"/>
      <c r="D2489" s="46"/>
      <c r="E2489" s="42"/>
    </row>
    <row r="2490" spans="1:5" ht="15" customHeight="1" x14ac:dyDescent="0.45">
      <c r="A2490" s="38"/>
      <c r="B2490"/>
      <c r="C2490" s="6"/>
      <c r="D2490" s="46"/>
      <c r="E2490" s="42"/>
    </row>
    <row r="2491" spans="1:5" ht="15" customHeight="1" x14ac:dyDescent="0.45">
      <c r="A2491" s="38"/>
      <c r="B2491"/>
      <c r="C2491" s="6"/>
      <c r="D2491" s="46"/>
      <c r="E2491" s="42"/>
    </row>
    <row r="2492" spans="1:5" ht="15" customHeight="1" x14ac:dyDescent="0.45">
      <c r="A2492" s="38"/>
      <c r="B2492"/>
      <c r="C2492" s="6"/>
      <c r="D2492" s="46"/>
      <c r="E2492" s="42"/>
    </row>
    <row r="2493" spans="1:5" ht="15" customHeight="1" x14ac:dyDescent="0.45">
      <c r="A2493" s="38"/>
      <c r="B2493"/>
      <c r="C2493" s="6"/>
      <c r="D2493" s="46"/>
      <c r="E2493" s="42"/>
    </row>
    <row r="2494" spans="1:5" ht="15" customHeight="1" x14ac:dyDescent="0.45">
      <c r="A2494" s="38"/>
      <c r="B2494"/>
      <c r="C2494" s="6"/>
      <c r="D2494" s="46"/>
      <c r="E2494" s="42"/>
    </row>
    <row r="2495" spans="1:5" ht="15" customHeight="1" x14ac:dyDescent="0.45">
      <c r="A2495" s="38"/>
      <c r="B2495"/>
      <c r="C2495" s="6"/>
      <c r="D2495" s="46"/>
      <c r="E2495" s="42"/>
    </row>
    <row r="2496" spans="1:5" ht="15" customHeight="1" x14ac:dyDescent="0.45">
      <c r="A2496" s="38"/>
      <c r="B2496"/>
      <c r="C2496" s="6"/>
      <c r="D2496" s="46"/>
      <c r="E2496" s="42"/>
    </row>
    <row r="2497" spans="1:5" ht="15" customHeight="1" x14ac:dyDescent="0.45">
      <c r="A2497" s="38"/>
      <c r="B2497"/>
      <c r="C2497" s="6"/>
      <c r="D2497" s="46"/>
      <c r="E2497" s="42"/>
    </row>
    <row r="2498" spans="1:5" ht="15" customHeight="1" x14ac:dyDescent="0.45">
      <c r="A2498" s="38"/>
      <c r="B2498"/>
      <c r="C2498" s="6"/>
      <c r="D2498" s="46"/>
      <c r="E2498" s="42"/>
    </row>
    <row r="2499" spans="1:5" ht="15" customHeight="1" x14ac:dyDescent="0.45">
      <c r="A2499" s="38"/>
      <c r="B2499"/>
      <c r="C2499" s="6"/>
      <c r="D2499" s="46"/>
      <c r="E2499" s="42"/>
    </row>
    <row r="2500" spans="1:5" ht="15" customHeight="1" x14ac:dyDescent="0.45">
      <c r="A2500" s="38"/>
      <c r="B2500"/>
      <c r="C2500" s="6"/>
      <c r="D2500" s="46"/>
      <c r="E2500" s="42"/>
    </row>
    <row r="2501" spans="1:5" ht="15" customHeight="1" x14ac:dyDescent="0.45">
      <c r="A2501" s="38"/>
      <c r="B2501"/>
      <c r="C2501" s="6"/>
      <c r="D2501" s="46"/>
      <c r="E2501" s="42"/>
    </row>
    <row r="2502" spans="1:5" ht="15" customHeight="1" x14ac:dyDescent="0.45">
      <c r="A2502" s="38"/>
      <c r="B2502"/>
      <c r="C2502" s="6"/>
      <c r="D2502" s="46"/>
      <c r="E2502" s="42"/>
    </row>
    <row r="2503" spans="1:5" ht="15" customHeight="1" x14ac:dyDescent="0.45">
      <c r="A2503" s="38"/>
      <c r="B2503"/>
      <c r="C2503" s="6"/>
      <c r="D2503" s="46"/>
      <c r="E2503" s="42"/>
    </row>
    <row r="2504" spans="1:5" ht="15" customHeight="1" x14ac:dyDescent="0.45">
      <c r="A2504" s="38"/>
      <c r="B2504"/>
      <c r="C2504" s="6"/>
      <c r="D2504" s="46"/>
      <c r="E2504" s="42"/>
    </row>
    <row r="2505" spans="1:5" ht="15" customHeight="1" x14ac:dyDescent="0.45">
      <c r="A2505" s="38"/>
      <c r="B2505"/>
      <c r="C2505" s="6"/>
      <c r="D2505" s="46"/>
      <c r="E2505" s="42"/>
    </row>
    <row r="2506" spans="1:5" ht="15" customHeight="1" x14ac:dyDescent="0.45">
      <c r="A2506" s="38"/>
      <c r="B2506"/>
      <c r="C2506" s="6"/>
      <c r="D2506" s="46"/>
      <c r="E2506" s="42"/>
    </row>
    <row r="2507" spans="1:5" ht="15" customHeight="1" x14ac:dyDescent="0.45">
      <c r="A2507" s="38"/>
      <c r="B2507"/>
      <c r="C2507" s="6"/>
      <c r="D2507" s="46"/>
      <c r="E2507" s="42"/>
    </row>
    <row r="2508" spans="1:5" ht="15" customHeight="1" x14ac:dyDescent="0.45">
      <c r="A2508" s="38"/>
      <c r="B2508"/>
      <c r="C2508" s="6"/>
      <c r="D2508" s="46"/>
      <c r="E2508" s="42"/>
    </row>
    <row r="2509" spans="1:5" ht="15" customHeight="1" x14ac:dyDescent="0.45">
      <c r="A2509" s="38"/>
      <c r="B2509"/>
      <c r="C2509" s="6"/>
      <c r="D2509" s="46"/>
      <c r="E2509" s="42"/>
    </row>
    <row r="2510" spans="1:5" ht="15" customHeight="1" x14ac:dyDescent="0.45">
      <c r="A2510" s="38"/>
      <c r="B2510"/>
      <c r="C2510" s="6"/>
      <c r="D2510" s="46"/>
      <c r="E2510" s="42"/>
    </row>
    <row r="2511" spans="1:5" ht="15" customHeight="1" x14ac:dyDescent="0.45">
      <c r="A2511" s="38"/>
      <c r="B2511"/>
      <c r="C2511" s="6"/>
      <c r="D2511" s="46"/>
      <c r="E2511" s="42"/>
    </row>
    <row r="2512" spans="1:5" ht="15" customHeight="1" x14ac:dyDescent="0.45">
      <c r="A2512" s="38"/>
      <c r="B2512"/>
      <c r="C2512" s="6"/>
      <c r="D2512" s="46"/>
      <c r="E2512" s="42"/>
    </row>
    <row r="2513" spans="1:5" ht="15" customHeight="1" x14ac:dyDescent="0.45">
      <c r="A2513" s="38"/>
      <c r="B2513"/>
      <c r="C2513" s="6"/>
      <c r="D2513" s="46"/>
      <c r="E2513" s="42"/>
    </row>
    <row r="2514" spans="1:5" ht="15" customHeight="1" x14ac:dyDescent="0.45">
      <c r="A2514" s="38"/>
      <c r="B2514"/>
      <c r="C2514" s="6"/>
      <c r="D2514" s="46"/>
      <c r="E2514" s="42"/>
    </row>
    <row r="2515" spans="1:5" ht="15" customHeight="1" x14ac:dyDescent="0.45">
      <c r="A2515" s="38"/>
      <c r="B2515"/>
      <c r="C2515" s="6"/>
      <c r="D2515" s="46"/>
      <c r="E2515" s="42"/>
    </row>
    <row r="2516" spans="1:5" ht="15" customHeight="1" x14ac:dyDescent="0.45">
      <c r="A2516" s="38"/>
      <c r="B2516"/>
      <c r="C2516" s="6"/>
      <c r="D2516" s="46"/>
      <c r="E2516" s="42"/>
    </row>
    <row r="2517" spans="1:5" ht="15" customHeight="1" x14ac:dyDescent="0.45">
      <c r="A2517" s="38"/>
      <c r="B2517"/>
      <c r="C2517" s="6"/>
      <c r="D2517" s="46"/>
      <c r="E2517" s="42"/>
    </row>
    <row r="2518" spans="1:5" ht="15" customHeight="1" x14ac:dyDescent="0.45">
      <c r="A2518" s="38"/>
      <c r="B2518"/>
      <c r="C2518" s="6"/>
      <c r="D2518" s="46"/>
      <c r="E2518" s="42"/>
    </row>
    <row r="2519" spans="1:5" ht="15" customHeight="1" x14ac:dyDescent="0.45">
      <c r="A2519" s="38"/>
      <c r="B2519"/>
      <c r="C2519" s="6"/>
      <c r="D2519" s="46"/>
      <c r="E2519" s="42"/>
    </row>
    <row r="2520" spans="1:5" ht="15" customHeight="1" x14ac:dyDescent="0.45">
      <c r="A2520" s="38"/>
      <c r="B2520"/>
      <c r="C2520" s="6"/>
      <c r="D2520" s="46"/>
      <c r="E2520" s="42"/>
    </row>
    <row r="2521" spans="1:5" ht="15" customHeight="1" x14ac:dyDescent="0.45">
      <c r="A2521" s="38"/>
      <c r="B2521"/>
      <c r="C2521" s="6"/>
      <c r="D2521" s="46"/>
      <c r="E2521" s="42"/>
    </row>
    <row r="2522" spans="1:5" ht="15" customHeight="1" x14ac:dyDescent="0.45">
      <c r="A2522" s="38"/>
      <c r="B2522"/>
      <c r="C2522" s="6"/>
      <c r="D2522" s="46"/>
      <c r="E2522" s="42"/>
    </row>
    <row r="2523" spans="1:5" ht="15" customHeight="1" x14ac:dyDescent="0.45">
      <c r="A2523" s="38"/>
      <c r="B2523"/>
      <c r="C2523" s="6"/>
      <c r="D2523" s="46"/>
      <c r="E2523" s="42"/>
    </row>
    <row r="2524" spans="1:5" ht="15" customHeight="1" x14ac:dyDescent="0.45">
      <c r="A2524" s="38"/>
      <c r="B2524"/>
      <c r="C2524" s="6"/>
      <c r="D2524" s="46"/>
      <c r="E2524" s="42"/>
    </row>
    <row r="2525" spans="1:5" ht="15" customHeight="1" x14ac:dyDescent="0.45">
      <c r="A2525" s="38"/>
      <c r="B2525"/>
      <c r="C2525" s="6"/>
      <c r="D2525" s="46"/>
      <c r="E2525" s="42"/>
    </row>
    <row r="2526" spans="1:5" ht="15" customHeight="1" x14ac:dyDescent="0.45">
      <c r="A2526" s="38"/>
      <c r="B2526"/>
      <c r="C2526" s="6"/>
      <c r="D2526" s="46"/>
      <c r="E2526" s="42"/>
    </row>
    <row r="2527" spans="1:5" ht="15" customHeight="1" x14ac:dyDescent="0.45">
      <c r="A2527" s="38"/>
      <c r="B2527"/>
      <c r="C2527" s="6"/>
      <c r="D2527" s="46"/>
      <c r="E2527" s="42"/>
    </row>
    <row r="2528" spans="1:5" ht="15" customHeight="1" x14ac:dyDescent="0.45">
      <c r="A2528" s="38"/>
      <c r="B2528"/>
      <c r="C2528" s="6"/>
      <c r="D2528" s="46"/>
      <c r="E2528" s="42"/>
    </row>
    <row r="2529" spans="1:5" ht="15" customHeight="1" x14ac:dyDescent="0.45">
      <c r="A2529" s="38"/>
      <c r="B2529"/>
      <c r="C2529" s="6"/>
      <c r="D2529" s="46"/>
      <c r="E2529" s="42"/>
    </row>
    <row r="2530" spans="1:5" ht="15" customHeight="1" x14ac:dyDescent="0.45">
      <c r="A2530" s="38"/>
      <c r="B2530"/>
      <c r="C2530" s="6"/>
      <c r="D2530" s="46"/>
      <c r="E2530" s="42"/>
    </row>
    <row r="2531" spans="1:5" ht="15" customHeight="1" x14ac:dyDescent="0.45">
      <c r="A2531" s="38"/>
      <c r="B2531"/>
      <c r="C2531" s="6"/>
      <c r="D2531" s="46"/>
      <c r="E2531" s="42"/>
    </row>
    <row r="2532" spans="1:5" ht="15" customHeight="1" x14ac:dyDescent="0.45">
      <c r="A2532" s="38"/>
      <c r="B2532"/>
      <c r="C2532" s="6"/>
      <c r="D2532" s="46"/>
      <c r="E2532" s="42"/>
    </row>
    <row r="2533" spans="1:5" ht="15" customHeight="1" x14ac:dyDescent="0.45">
      <c r="A2533" s="38"/>
      <c r="B2533"/>
      <c r="C2533" s="6"/>
      <c r="D2533" s="46"/>
      <c r="E2533" s="42"/>
    </row>
    <row r="2534" spans="1:5" ht="15" customHeight="1" x14ac:dyDescent="0.45">
      <c r="A2534" s="38"/>
      <c r="B2534"/>
      <c r="C2534" s="6"/>
      <c r="D2534" s="46"/>
      <c r="E2534" s="42"/>
    </row>
    <row r="2535" spans="1:5" ht="15" customHeight="1" x14ac:dyDescent="0.45">
      <c r="A2535" s="38"/>
      <c r="B2535"/>
      <c r="C2535" s="6"/>
      <c r="D2535" s="46"/>
      <c r="E2535" s="42"/>
    </row>
    <row r="2536" spans="1:5" ht="15" customHeight="1" x14ac:dyDescent="0.45">
      <c r="A2536" s="38"/>
      <c r="B2536"/>
      <c r="C2536" s="6"/>
      <c r="D2536" s="46"/>
      <c r="E2536" s="42"/>
    </row>
    <row r="2537" spans="1:5" ht="15" customHeight="1" x14ac:dyDescent="0.45">
      <c r="A2537" s="38"/>
      <c r="B2537"/>
      <c r="C2537" s="6"/>
      <c r="D2537" s="46"/>
      <c r="E2537" s="42"/>
    </row>
    <row r="2538" spans="1:5" ht="15" customHeight="1" x14ac:dyDescent="0.45">
      <c r="A2538" s="38"/>
      <c r="B2538"/>
      <c r="C2538" s="6"/>
      <c r="D2538" s="46"/>
      <c r="E2538" s="42"/>
    </row>
    <row r="2539" spans="1:5" ht="15" customHeight="1" x14ac:dyDescent="0.45">
      <c r="A2539" s="38"/>
      <c r="B2539"/>
      <c r="C2539" s="6"/>
      <c r="D2539" s="46"/>
      <c r="E2539" s="42"/>
    </row>
    <row r="2540" spans="1:5" ht="15" customHeight="1" x14ac:dyDescent="0.45">
      <c r="A2540" s="38"/>
      <c r="B2540"/>
      <c r="C2540" s="6"/>
      <c r="D2540" s="46"/>
      <c r="E2540" s="42"/>
    </row>
    <row r="2541" spans="1:5" ht="15" customHeight="1" x14ac:dyDescent="0.45">
      <c r="A2541" s="38"/>
      <c r="B2541"/>
      <c r="C2541" s="6"/>
      <c r="D2541" s="46"/>
      <c r="E2541" s="42"/>
    </row>
    <row r="2542" spans="1:5" ht="15" customHeight="1" x14ac:dyDescent="0.45">
      <c r="A2542" s="38"/>
      <c r="B2542"/>
      <c r="C2542" s="6"/>
      <c r="D2542" s="46"/>
      <c r="E2542" s="42"/>
    </row>
    <row r="2543" spans="1:5" ht="15" customHeight="1" x14ac:dyDescent="0.45">
      <c r="A2543" s="38"/>
      <c r="B2543"/>
      <c r="C2543" s="6"/>
      <c r="D2543" s="46"/>
      <c r="E2543" s="42"/>
    </row>
    <row r="2544" spans="1:5" ht="15" customHeight="1" x14ac:dyDescent="0.45">
      <c r="A2544" s="38"/>
      <c r="B2544"/>
      <c r="C2544" s="6"/>
      <c r="D2544" s="46"/>
      <c r="E2544" s="42"/>
    </row>
    <row r="2545" spans="1:5" ht="15" customHeight="1" x14ac:dyDescent="0.45">
      <c r="A2545" s="38"/>
      <c r="B2545"/>
      <c r="C2545" s="6"/>
      <c r="D2545" s="46"/>
      <c r="E2545" s="42"/>
    </row>
    <row r="2546" spans="1:5" ht="15" customHeight="1" x14ac:dyDescent="0.45">
      <c r="A2546" s="38"/>
      <c r="B2546"/>
      <c r="C2546" s="6"/>
      <c r="D2546" s="46"/>
      <c r="E2546" s="42"/>
    </row>
    <row r="2547" spans="1:5" ht="15" customHeight="1" x14ac:dyDescent="0.45">
      <c r="A2547" s="38"/>
      <c r="B2547"/>
      <c r="C2547" s="6"/>
      <c r="D2547" s="46"/>
      <c r="E2547" s="42"/>
    </row>
    <row r="2548" spans="1:5" ht="15" customHeight="1" x14ac:dyDescent="0.45">
      <c r="A2548" s="38"/>
      <c r="B2548"/>
      <c r="C2548" s="6"/>
      <c r="D2548" s="46"/>
      <c r="E2548" s="42"/>
    </row>
    <row r="2549" spans="1:5" ht="15" customHeight="1" x14ac:dyDescent="0.45">
      <c r="A2549" s="38"/>
      <c r="B2549"/>
      <c r="C2549" s="6"/>
      <c r="D2549" s="46"/>
      <c r="E2549" s="42"/>
    </row>
    <row r="2550" spans="1:5" ht="15" customHeight="1" x14ac:dyDescent="0.45">
      <c r="A2550" s="38"/>
      <c r="B2550"/>
      <c r="C2550" s="6"/>
      <c r="D2550" s="46"/>
      <c r="E2550" s="42"/>
    </row>
    <row r="2551" spans="1:5" ht="15" customHeight="1" x14ac:dyDescent="0.45">
      <c r="A2551" s="38"/>
      <c r="B2551"/>
      <c r="C2551" s="6"/>
      <c r="D2551" s="46"/>
      <c r="E2551" s="42"/>
    </row>
    <row r="2552" spans="1:5" ht="15" customHeight="1" x14ac:dyDescent="0.45">
      <c r="A2552" s="38"/>
      <c r="B2552"/>
      <c r="C2552" s="6"/>
      <c r="D2552" s="46"/>
      <c r="E2552" s="42"/>
    </row>
    <row r="2553" spans="1:5" ht="15" customHeight="1" x14ac:dyDescent="0.45">
      <c r="A2553" s="38"/>
      <c r="B2553"/>
      <c r="C2553" s="6"/>
      <c r="D2553" s="46"/>
      <c r="E2553" s="42"/>
    </row>
    <row r="2554" spans="1:5" ht="15" customHeight="1" x14ac:dyDescent="0.45">
      <c r="A2554" s="38"/>
      <c r="B2554"/>
      <c r="C2554" s="6"/>
      <c r="D2554" s="46"/>
      <c r="E2554" s="42"/>
    </row>
    <row r="2555" spans="1:5" ht="15" customHeight="1" x14ac:dyDescent="0.45">
      <c r="A2555" s="38"/>
      <c r="B2555"/>
      <c r="C2555" s="6"/>
      <c r="D2555" s="46"/>
      <c r="E2555" s="42"/>
    </row>
    <row r="2556" spans="1:5" ht="15" customHeight="1" x14ac:dyDescent="0.45">
      <c r="A2556" s="38"/>
      <c r="B2556"/>
      <c r="C2556" s="6"/>
      <c r="D2556" s="46"/>
      <c r="E2556" s="42"/>
    </row>
    <row r="2557" spans="1:5" ht="15" customHeight="1" x14ac:dyDescent="0.45">
      <c r="A2557" s="38"/>
      <c r="B2557"/>
      <c r="C2557" s="6"/>
      <c r="D2557" s="46"/>
      <c r="E2557" s="42"/>
    </row>
    <row r="2558" spans="1:5" ht="15" customHeight="1" x14ac:dyDescent="0.45">
      <c r="A2558" s="38"/>
      <c r="B2558"/>
      <c r="C2558" s="6"/>
      <c r="D2558" s="46"/>
      <c r="E2558" s="42"/>
    </row>
    <row r="2559" spans="1:5" ht="15" customHeight="1" x14ac:dyDescent="0.45">
      <c r="A2559" s="38"/>
      <c r="B2559"/>
      <c r="C2559" s="6"/>
      <c r="D2559" s="46"/>
      <c r="E2559" s="42"/>
    </row>
    <row r="2560" spans="1:5" ht="15" customHeight="1" x14ac:dyDescent="0.45">
      <c r="A2560" s="38"/>
      <c r="B2560"/>
      <c r="C2560" s="6"/>
      <c r="D2560" s="46"/>
      <c r="E2560" s="42"/>
    </row>
    <row r="2561" spans="1:5" ht="15" customHeight="1" x14ac:dyDescent="0.45">
      <c r="A2561" s="38"/>
      <c r="B2561"/>
      <c r="C2561" s="6"/>
      <c r="D2561" s="46"/>
      <c r="E2561" s="42"/>
    </row>
    <row r="2562" spans="1:5" ht="15" customHeight="1" x14ac:dyDescent="0.45">
      <c r="A2562" s="38"/>
      <c r="B2562"/>
      <c r="C2562" s="6"/>
      <c r="D2562" s="46"/>
      <c r="E2562" s="42"/>
    </row>
    <row r="2563" spans="1:5" ht="15" customHeight="1" x14ac:dyDescent="0.45">
      <c r="A2563" s="38"/>
      <c r="B2563"/>
      <c r="C2563" s="6"/>
      <c r="D2563" s="46"/>
      <c r="E2563" s="42"/>
    </row>
    <row r="2564" spans="1:5" ht="15" customHeight="1" x14ac:dyDescent="0.45">
      <c r="A2564" s="38"/>
      <c r="B2564"/>
      <c r="C2564" s="6"/>
      <c r="D2564" s="46"/>
      <c r="E2564" s="42"/>
    </row>
    <row r="2565" spans="1:5" ht="15" customHeight="1" x14ac:dyDescent="0.45">
      <c r="A2565" s="38"/>
      <c r="B2565"/>
      <c r="C2565" s="6"/>
      <c r="D2565" s="46"/>
      <c r="E2565" s="42"/>
    </row>
    <row r="2566" spans="1:5" ht="15" customHeight="1" x14ac:dyDescent="0.45">
      <c r="A2566" s="38"/>
      <c r="B2566"/>
      <c r="C2566" s="6"/>
      <c r="D2566" s="46"/>
      <c r="E2566" s="42"/>
    </row>
    <row r="2567" spans="1:5" ht="15" customHeight="1" x14ac:dyDescent="0.45">
      <c r="A2567" s="38"/>
      <c r="B2567"/>
      <c r="C2567" s="6"/>
      <c r="D2567" s="46"/>
      <c r="E2567" s="42"/>
    </row>
    <row r="2568" spans="1:5" ht="15" customHeight="1" x14ac:dyDescent="0.45">
      <c r="A2568" s="38"/>
      <c r="B2568"/>
      <c r="C2568" s="6"/>
      <c r="D2568" s="46"/>
      <c r="E2568" s="42"/>
    </row>
    <row r="2569" spans="1:5" ht="15" customHeight="1" x14ac:dyDescent="0.45">
      <c r="A2569" s="38"/>
      <c r="B2569"/>
      <c r="C2569" s="6"/>
      <c r="D2569" s="46"/>
      <c r="E2569" s="42"/>
    </row>
    <row r="2570" spans="1:5" ht="15" customHeight="1" x14ac:dyDescent="0.45">
      <c r="A2570" s="38"/>
      <c r="B2570"/>
      <c r="C2570" s="6"/>
      <c r="D2570" s="46"/>
      <c r="E2570" s="42"/>
    </row>
    <row r="2571" spans="1:5" ht="15" customHeight="1" x14ac:dyDescent="0.45">
      <c r="A2571" s="38"/>
      <c r="B2571"/>
      <c r="C2571" s="6"/>
      <c r="D2571" s="46"/>
      <c r="E2571" s="42"/>
    </row>
    <row r="2572" spans="1:5" ht="15" customHeight="1" x14ac:dyDescent="0.45">
      <c r="A2572" s="38"/>
      <c r="B2572"/>
      <c r="C2572" s="6"/>
      <c r="D2572" s="46"/>
      <c r="E2572" s="42"/>
    </row>
    <row r="2573" spans="1:5" ht="15" customHeight="1" x14ac:dyDescent="0.45">
      <c r="A2573" s="38"/>
      <c r="B2573"/>
      <c r="C2573" s="6"/>
      <c r="D2573" s="46"/>
      <c r="E2573" s="42"/>
    </row>
    <row r="2574" spans="1:5" ht="15" customHeight="1" x14ac:dyDescent="0.45">
      <c r="A2574" s="38"/>
      <c r="B2574"/>
      <c r="C2574" s="6"/>
      <c r="D2574" s="46"/>
      <c r="E2574" s="42"/>
    </row>
    <row r="2575" spans="1:5" ht="15" customHeight="1" x14ac:dyDescent="0.45">
      <c r="A2575" s="38"/>
      <c r="B2575"/>
      <c r="C2575" s="6"/>
      <c r="D2575" s="46"/>
      <c r="E2575" s="42"/>
    </row>
    <row r="2576" spans="1:5" ht="15" customHeight="1" x14ac:dyDescent="0.45">
      <c r="A2576" s="38"/>
      <c r="B2576"/>
      <c r="C2576" s="6"/>
      <c r="D2576" s="46"/>
      <c r="E2576" s="42"/>
    </row>
    <row r="2577" spans="1:5" ht="15" customHeight="1" x14ac:dyDescent="0.45">
      <c r="A2577" s="38"/>
      <c r="B2577"/>
      <c r="C2577" s="6"/>
      <c r="D2577" s="46"/>
      <c r="E2577" s="42"/>
    </row>
    <row r="2578" spans="1:5" ht="15" customHeight="1" x14ac:dyDescent="0.45">
      <c r="A2578" s="38"/>
      <c r="B2578"/>
      <c r="C2578" s="6"/>
      <c r="D2578" s="46"/>
      <c r="E2578" s="42"/>
    </row>
    <row r="2579" spans="1:5" ht="15" customHeight="1" x14ac:dyDescent="0.45">
      <c r="A2579" s="38"/>
      <c r="B2579"/>
      <c r="C2579" s="6"/>
      <c r="D2579" s="46"/>
      <c r="E2579" s="42"/>
    </row>
    <row r="2580" spans="1:5" ht="15" customHeight="1" x14ac:dyDescent="0.45">
      <c r="A2580" s="38"/>
      <c r="B2580"/>
      <c r="C2580" s="6"/>
      <c r="D2580" s="46"/>
      <c r="E2580" s="42"/>
    </row>
    <row r="2581" spans="1:5" ht="15" customHeight="1" x14ac:dyDescent="0.45">
      <c r="A2581" s="38"/>
      <c r="B2581"/>
      <c r="C2581" s="6"/>
      <c r="D2581" s="46"/>
      <c r="E2581" s="42"/>
    </row>
    <row r="2582" spans="1:5" ht="15" customHeight="1" x14ac:dyDescent="0.45">
      <c r="A2582" s="38"/>
      <c r="B2582"/>
      <c r="C2582" s="6"/>
      <c r="D2582" s="46"/>
      <c r="E2582" s="42"/>
    </row>
    <row r="2583" spans="1:5" ht="15" customHeight="1" x14ac:dyDescent="0.45">
      <c r="A2583" s="38"/>
      <c r="B2583"/>
      <c r="C2583" s="6"/>
      <c r="D2583" s="46"/>
      <c r="E2583" s="42"/>
    </row>
    <row r="2584" spans="1:5" ht="15" customHeight="1" x14ac:dyDescent="0.45">
      <c r="A2584" s="38"/>
      <c r="B2584"/>
      <c r="C2584" s="6"/>
      <c r="D2584" s="46"/>
      <c r="E2584" s="42"/>
    </row>
    <row r="2585" spans="1:5" ht="15" customHeight="1" x14ac:dyDescent="0.45">
      <c r="A2585" s="38"/>
      <c r="B2585"/>
      <c r="C2585" s="6"/>
      <c r="D2585" s="46"/>
      <c r="E2585" s="42"/>
    </row>
    <row r="2586" spans="1:5" ht="15" customHeight="1" x14ac:dyDescent="0.45">
      <c r="A2586" s="38"/>
      <c r="B2586"/>
      <c r="C2586" s="6"/>
      <c r="D2586" s="46"/>
      <c r="E2586" s="42"/>
    </row>
    <row r="2587" spans="1:5" ht="15" customHeight="1" x14ac:dyDescent="0.45">
      <c r="A2587" s="38"/>
      <c r="B2587"/>
      <c r="C2587" s="6"/>
      <c r="D2587" s="46"/>
      <c r="E2587" s="42"/>
    </row>
    <row r="2588" spans="1:5" ht="15" customHeight="1" x14ac:dyDescent="0.45">
      <c r="A2588" s="38"/>
      <c r="B2588"/>
      <c r="C2588" s="6"/>
      <c r="D2588" s="46"/>
      <c r="E2588" s="42"/>
    </row>
    <row r="2589" spans="1:5" ht="15" customHeight="1" x14ac:dyDescent="0.45">
      <c r="A2589" s="38"/>
      <c r="B2589"/>
      <c r="C2589" s="6"/>
      <c r="D2589" s="46"/>
      <c r="E2589" s="42"/>
    </row>
    <row r="2590" spans="1:5" ht="15" customHeight="1" x14ac:dyDescent="0.45">
      <c r="A2590" s="38"/>
      <c r="B2590"/>
      <c r="C2590" s="6"/>
      <c r="D2590" s="46"/>
      <c r="E2590" s="42"/>
    </row>
    <row r="2591" spans="1:5" ht="15" customHeight="1" x14ac:dyDescent="0.45">
      <c r="A2591" s="38"/>
      <c r="B2591"/>
      <c r="C2591" s="6"/>
      <c r="D2591" s="46"/>
      <c r="E2591" s="42"/>
    </row>
    <row r="2592" spans="1:5" ht="15" customHeight="1" x14ac:dyDescent="0.45">
      <c r="A2592" s="38"/>
      <c r="B2592"/>
      <c r="C2592" s="6"/>
      <c r="D2592" s="46"/>
      <c r="E2592" s="42"/>
    </row>
    <row r="2593" spans="1:5" ht="15" customHeight="1" x14ac:dyDescent="0.45">
      <c r="A2593" s="38"/>
      <c r="B2593"/>
      <c r="C2593" s="6"/>
      <c r="D2593" s="46"/>
      <c r="E2593" s="42"/>
    </row>
    <row r="2594" spans="1:5" ht="15" customHeight="1" x14ac:dyDescent="0.45">
      <c r="A2594" s="38"/>
      <c r="B2594"/>
      <c r="C2594" s="6"/>
      <c r="D2594" s="46"/>
      <c r="E2594" s="42"/>
    </row>
    <row r="2595" spans="1:5" ht="15" customHeight="1" x14ac:dyDescent="0.45">
      <c r="A2595" s="38"/>
      <c r="B2595"/>
      <c r="C2595" s="6"/>
      <c r="D2595" s="46"/>
      <c r="E2595" s="42"/>
    </row>
    <row r="2596" spans="1:5" ht="15" customHeight="1" x14ac:dyDescent="0.45">
      <c r="A2596" s="38"/>
      <c r="B2596"/>
      <c r="C2596" s="6"/>
      <c r="D2596" s="46"/>
      <c r="E2596" s="42"/>
    </row>
    <row r="2597" spans="1:5" ht="15" customHeight="1" x14ac:dyDescent="0.45">
      <c r="A2597" s="38"/>
      <c r="B2597"/>
      <c r="C2597" s="6"/>
      <c r="D2597" s="46"/>
      <c r="E2597" s="42"/>
    </row>
    <row r="2598" spans="1:5" ht="15" customHeight="1" x14ac:dyDescent="0.45">
      <c r="A2598" s="38"/>
      <c r="B2598"/>
      <c r="C2598" s="6"/>
      <c r="D2598" s="46"/>
      <c r="E2598" s="42"/>
    </row>
    <row r="2599" spans="1:5" ht="15" customHeight="1" x14ac:dyDescent="0.45">
      <c r="A2599" s="38"/>
      <c r="B2599"/>
      <c r="C2599" s="6"/>
      <c r="D2599" s="46"/>
      <c r="E2599" s="42"/>
    </row>
    <row r="2600" spans="1:5" ht="15" customHeight="1" x14ac:dyDescent="0.45">
      <c r="A2600" s="38"/>
      <c r="B2600"/>
      <c r="C2600" s="6"/>
      <c r="D2600" s="46"/>
      <c r="E2600" s="42"/>
    </row>
    <row r="2601" spans="1:5" ht="15" customHeight="1" x14ac:dyDescent="0.45">
      <c r="A2601" s="38"/>
      <c r="B2601"/>
      <c r="C2601" s="6"/>
      <c r="D2601" s="46"/>
      <c r="E2601" s="42"/>
    </row>
    <row r="2602" spans="1:5" ht="15" customHeight="1" x14ac:dyDescent="0.45">
      <c r="A2602" s="38"/>
      <c r="B2602"/>
      <c r="C2602" s="6"/>
      <c r="D2602" s="46"/>
      <c r="E2602" s="42"/>
    </row>
    <row r="2603" spans="1:5" ht="15" customHeight="1" x14ac:dyDescent="0.45">
      <c r="A2603" s="38"/>
      <c r="B2603"/>
      <c r="C2603" s="6"/>
      <c r="D2603" s="46"/>
      <c r="E2603" s="42"/>
    </row>
    <row r="2604" spans="1:5" ht="15" customHeight="1" x14ac:dyDescent="0.45">
      <c r="A2604" s="38"/>
      <c r="B2604"/>
      <c r="C2604" s="6"/>
      <c r="D2604" s="46"/>
      <c r="E2604" s="42"/>
    </row>
    <row r="2605" spans="1:5" ht="15" customHeight="1" x14ac:dyDescent="0.45">
      <c r="A2605" s="38"/>
      <c r="B2605"/>
      <c r="C2605" s="6"/>
      <c r="D2605" s="46"/>
      <c r="E2605" s="42"/>
    </row>
    <row r="2606" spans="1:5" ht="15" customHeight="1" x14ac:dyDescent="0.45">
      <c r="A2606" s="38"/>
      <c r="B2606"/>
      <c r="C2606" s="6"/>
      <c r="D2606" s="46"/>
      <c r="E2606" s="42"/>
    </row>
    <row r="2607" spans="1:5" ht="15" customHeight="1" x14ac:dyDescent="0.45">
      <c r="A2607" s="38"/>
      <c r="B2607"/>
      <c r="C2607" s="6"/>
      <c r="D2607" s="46"/>
      <c r="E2607" s="42"/>
    </row>
    <row r="2608" spans="1:5" ht="15" customHeight="1" x14ac:dyDescent="0.45">
      <c r="A2608" s="38"/>
      <c r="B2608"/>
      <c r="C2608" s="6"/>
      <c r="D2608" s="46"/>
      <c r="E2608" s="42"/>
    </row>
    <row r="2609" spans="1:5" ht="15" customHeight="1" x14ac:dyDescent="0.45">
      <c r="A2609" s="38"/>
      <c r="B2609"/>
      <c r="C2609" s="6"/>
      <c r="D2609" s="46"/>
      <c r="E2609" s="42"/>
    </row>
    <row r="2610" spans="1:5" ht="15" customHeight="1" x14ac:dyDescent="0.45">
      <c r="A2610" s="38"/>
      <c r="B2610"/>
      <c r="C2610" s="6"/>
      <c r="D2610" s="46"/>
      <c r="E2610" s="42"/>
    </row>
    <row r="2611" spans="1:5" ht="15" customHeight="1" x14ac:dyDescent="0.45">
      <c r="A2611" s="38"/>
      <c r="B2611"/>
      <c r="C2611" s="6"/>
      <c r="D2611" s="46"/>
      <c r="E2611" s="42"/>
    </row>
    <row r="2612" spans="1:5" ht="15" customHeight="1" x14ac:dyDescent="0.45">
      <c r="A2612" s="38"/>
      <c r="B2612"/>
      <c r="C2612" s="6"/>
      <c r="D2612" s="46"/>
      <c r="E2612" s="42"/>
    </row>
    <row r="2613" spans="1:5" ht="15" customHeight="1" x14ac:dyDescent="0.45">
      <c r="A2613" s="38"/>
      <c r="B2613"/>
      <c r="C2613" s="6"/>
      <c r="D2613" s="46"/>
      <c r="E2613" s="42"/>
    </row>
    <row r="2614" spans="1:5" ht="15" customHeight="1" x14ac:dyDescent="0.45">
      <c r="A2614" s="38"/>
      <c r="B2614"/>
      <c r="C2614" s="6"/>
      <c r="D2614" s="46"/>
      <c r="E2614" s="42"/>
    </row>
    <row r="2615" spans="1:5" ht="15" customHeight="1" x14ac:dyDescent="0.45">
      <c r="A2615" s="38"/>
      <c r="B2615"/>
      <c r="C2615" s="6"/>
      <c r="D2615" s="46"/>
      <c r="E2615" s="42"/>
    </row>
    <row r="2616" spans="1:5" ht="15" customHeight="1" x14ac:dyDescent="0.45">
      <c r="A2616" s="38"/>
      <c r="B2616"/>
      <c r="C2616" s="6"/>
      <c r="D2616" s="46"/>
      <c r="E2616" s="42"/>
    </row>
    <row r="2617" spans="1:5" ht="15" customHeight="1" x14ac:dyDescent="0.45">
      <c r="A2617" s="38"/>
      <c r="B2617"/>
      <c r="C2617" s="6"/>
      <c r="D2617" s="46"/>
      <c r="E2617" s="42"/>
    </row>
    <row r="2618" spans="1:5" ht="15" customHeight="1" x14ac:dyDescent="0.45">
      <c r="A2618" s="38"/>
      <c r="B2618"/>
      <c r="C2618" s="6"/>
      <c r="D2618" s="46"/>
      <c r="E2618" s="42"/>
    </row>
    <row r="2619" spans="1:5" ht="15" customHeight="1" x14ac:dyDescent="0.45">
      <c r="A2619" s="38"/>
      <c r="B2619"/>
      <c r="C2619" s="6"/>
      <c r="D2619" s="46"/>
      <c r="E2619" s="42"/>
    </row>
    <row r="2620" spans="1:5" ht="15" customHeight="1" x14ac:dyDescent="0.45">
      <c r="A2620" s="38"/>
      <c r="B2620"/>
      <c r="C2620" s="6"/>
      <c r="D2620" s="46"/>
      <c r="E2620" s="42"/>
    </row>
    <row r="2621" spans="1:5" ht="15" customHeight="1" x14ac:dyDescent="0.45">
      <c r="A2621" s="38"/>
      <c r="B2621"/>
      <c r="C2621" s="6"/>
      <c r="D2621" s="46"/>
      <c r="E2621" s="42"/>
    </row>
    <row r="2622" spans="1:5" ht="15" customHeight="1" x14ac:dyDescent="0.45">
      <c r="A2622" s="38"/>
      <c r="B2622"/>
      <c r="C2622" s="6"/>
      <c r="D2622" s="46"/>
      <c r="E2622" s="42"/>
    </row>
    <row r="2623" spans="1:5" ht="15" customHeight="1" x14ac:dyDescent="0.45">
      <c r="A2623" s="38"/>
      <c r="B2623"/>
      <c r="C2623" s="6"/>
      <c r="D2623" s="46"/>
      <c r="E2623" s="42"/>
    </row>
    <row r="2624" spans="1:5" ht="15" customHeight="1" x14ac:dyDescent="0.45">
      <c r="A2624" s="38"/>
      <c r="B2624"/>
      <c r="C2624" s="6"/>
      <c r="D2624" s="46"/>
      <c r="E2624" s="42"/>
    </row>
    <row r="2625" spans="1:5" ht="15" customHeight="1" x14ac:dyDescent="0.45">
      <c r="A2625" s="38"/>
      <c r="B2625"/>
      <c r="C2625" s="6"/>
      <c r="D2625" s="46"/>
      <c r="E2625" s="42"/>
    </row>
    <row r="2626" spans="1:5" ht="15" customHeight="1" x14ac:dyDescent="0.45">
      <c r="A2626" s="38"/>
      <c r="B2626"/>
      <c r="C2626" s="6"/>
      <c r="D2626" s="46"/>
      <c r="E2626" s="42"/>
    </row>
    <row r="2627" spans="1:5" ht="15" customHeight="1" x14ac:dyDescent="0.45">
      <c r="A2627" s="38"/>
      <c r="B2627"/>
      <c r="C2627" s="6"/>
      <c r="D2627" s="46"/>
      <c r="E2627" s="42"/>
    </row>
    <row r="2628" spans="1:5" ht="15" customHeight="1" x14ac:dyDescent="0.45">
      <c r="A2628" s="38"/>
      <c r="B2628"/>
      <c r="C2628" s="6"/>
      <c r="D2628" s="46"/>
      <c r="E2628" s="42"/>
    </row>
    <row r="2629" spans="1:5" ht="15" customHeight="1" x14ac:dyDescent="0.45">
      <c r="A2629" s="38"/>
      <c r="B2629"/>
      <c r="C2629" s="6"/>
      <c r="D2629" s="46"/>
      <c r="E2629" s="42"/>
    </row>
    <row r="2630" spans="1:5" ht="15" customHeight="1" x14ac:dyDescent="0.45">
      <c r="A2630" s="38"/>
      <c r="B2630"/>
      <c r="C2630" s="6"/>
      <c r="D2630" s="46"/>
      <c r="E2630" s="42"/>
    </row>
    <row r="2631" spans="1:5" ht="15" customHeight="1" x14ac:dyDescent="0.45">
      <c r="A2631" s="38"/>
      <c r="B2631"/>
      <c r="C2631" s="6"/>
      <c r="D2631" s="46"/>
      <c r="E2631" s="42"/>
    </row>
    <row r="2632" spans="1:5" ht="15" customHeight="1" x14ac:dyDescent="0.45">
      <c r="A2632" s="38"/>
      <c r="B2632"/>
      <c r="C2632" s="6"/>
      <c r="D2632" s="46"/>
      <c r="E2632" s="42"/>
    </row>
    <row r="2633" spans="1:5" ht="15" customHeight="1" x14ac:dyDescent="0.45">
      <c r="A2633" s="38"/>
      <c r="B2633"/>
      <c r="C2633" s="6"/>
      <c r="D2633" s="46"/>
      <c r="E2633" s="42"/>
    </row>
    <row r="2634" spans="1:5" ht="15" customHeight="1" x14ac:dyDescent="0.45">
      <c r="A2634" s="38"/>
      <c r="B2634"/>
      <c r="C2634" s="6"/>
      <c r="D2634" s="46"/>
      <c r="E2634" s="42"/>
    </row>
    <row r="2635" spans="1:5" ht="15" customHeight="1" x14ac:dyDescent="0.45">
      <c r="A2635" s="38"/>
      <c r="B2635"/>
      <c r="C2635" s="6"/>
      <c r="D2635" s="46"/>
      <c r="E2635" s="42"/>
    </row>
    <row r="2636" spans="1:5" ht="15" customHeight="1" x14ac:dyDescent="0.45">
      <c r="A2636" s="38"/>
      <c r="B2636"/>
      <c r="C2636" s="6"/>
      <c r="D2636" s="46"/>
      <c r="E2636" s="42"/>
    </row>
    <row r="2637" spans="1:5" ht="15" customHeight="1" x14ac:dyDescent="0.45">
      <c r="A2637" s="38"/>
      <c r="B2637"/>
      <c r="C2637" s="6"/>
      <c r="D2637" s="46"/>
      <c r="E2637" s="42"/>
    </row>
    <row r="2638" spans="1:5" ht="15" customHeight="1" x14ac:dyDescent="0.45">
      <c r="A2638" s="38"/>
      <c r="B2638"/>
      <c r="C2638" s="6"/>
      <c r="D2638" s="46"/>
      <c r="E2638" s="42"/>
    </row>
    <row r="2639" spans="1:5" ht="15" customHeight="1" x14ac:dyDescent="0.45">
      <c r="A2639" s="38"/>
      <c r="B2639"/>
      <c r="C2639" s="6"/>
      <c r="D2639" s="46"/>
      <c r="E2639" s="42"/>
    </row>
    <row r="2640" spans="1:5" ht="15" customHeight="1" x14ac:dyDescent="0.45">
      <c r="A2640" s="38"/>
      <c r="B2640"/>
      <c r="C2640" s="6"/>
      <c r="D2640" s="46"/>
      <c r="E2640" s="42"/>
    </row>
    <row r="2641" spans="1:5" ht="15" customHeight="1" x14ac:dyDescent="0.45">
      <c r="A2641" s="38"/>
      <c r="B2641"/>
      <c r="C2641" s="6"/>
      <c r="D2641" s="46"/>
      <c r="E2641" s="42"/>
    </row>
    <row r="2642" spans="1:5" ht="15" customHeight="1" x14ac:dyDescent="0.45">
      <c r="A2642" s="38"/>
      <c r="B2642"/>
      <c r="C2642" s="6"/>
      <c r="D2642" s="46"/>
      <c r="E2642" s="42"/>
    </row>
    <row r="2643" spans="1:5" ht="15" customHeight="1" x14ac:dyDescent="0.45">
      <c r="A2643" s="38"/>
      <c r="B2643"/>
      <c r="C2643" s="6"/>
      <c r="D2643" s="46"/>
      <c r="E2643" s="42"/>
    </row>
    <row r="2644" spans="1:5" ht="15" customHeight="1" x14ac:dyDescent="0.45">
      <c r="A2644" s="38"/>
      <c r="B2644"/>
      <c r="C2644" s="6"/>
      <c r="D2644" s="46"/>
      <c r="E2644" s="42"/>
    </row>
    <row r="2645" spans="1:5" ht="15" customHeight="1" x14ac:dyDescent="0.45">
      <c r="A2645" s="38"/>
      <c r="B2645"/>
      <c r="C2645" s="6"/>
      <c r="D2645" s="46"/>
      <c r="E2645" s="42"/>
    </row>
    <row r="2646" spans="1:5" ht="15" customHeight="1" x14ac:dyDescent="0.45">
      <c r="A2646" s="38"/>
      <c r="B2646"/>
      <c r="C2646" s="6"/>
      <c r="D2646" s="46"/>
      <c r="E2646" s="42"/>
    </row>
    <row r="2647" spans="1:5" ht="15" customHeight="1" x14ac:dyDescent="0.45">
      <c r="A2647" s="38"/>
      <c r="B2647"/>
      <c r="C2647" s="6"/>
      <c r="D2647" s="46"/>
      <c r="E2647" s="42"/>
    </row>
    <row r="2648" spans="1:5" ht="15" customHeight="1" x14ac:dyDescent="0.45">
      <c r="A2648" s="38"/>
      <c r="B2648"/>
      <c r="C2648" s="6"/>
      <c r="D2648" s="46"/>
      <c r="E2648" s="42"/>
    </row>
    <row r="2649" spans="1:5" ht="15" customHeight="1" x14ac:dyDescent="0.45">
      <c r="A2649" s="38"/>
      <c r="B2649"/>
      <c r="C2649" s="6"/>
      <c r="D2649" s="46"/>
      <c r="E2649" s="42"/>
    </row>
    <row r="2650" spans="1:5" ht="15" customHeight="1" x14ac:dyDescent="0.45">
      <c r="A2650" s="38"/>
      <c r="B2650"/>
      <c r="C2650" s="6"/>
      <c r="D2650" s="46"/>
      <c r="E2650" s="42"/>
    </row>
    <row r="2651" spans="1:5" ht="15" customHeight="1" x14ac:dyDescent="0.45">
      <c r="A2651" s="38"/>
      <c r="B2651"/>
      <c r="C2651" s="6"/>
      <c r="D2651" s="46"/>
      <c r="E2651" s="42"/>
    </row>
    <row r="2652" spans="1:5" ht="15" customHeight="1" x14ac:dyDescent="0.45">
      <c r="A2652" s="38"/>
      <c r="B2652"/>
      <c r="C2652" s="6"/>
      <c r="D2652" s="46"/>
      <c r="E2652" s="42"/>
    </row>
    <row r="2653" spans="1:5" ht="15" customHeight="1" x14ac:dyDescent="0.45">
      <c r="A2653" s="38"/>
      <c r="B2653"/>
      <c r="C2653" s="6"/>
      <c r="D2653" s="46"/>
      <c r="E2653" s="42"/>
    </row>
    <row r="2654" spans="1:5" ht="15" customHeight="1" x14ac:dyDescent="0.45">
      <c r="A2654" s="38"/>
      <c r="B2654"/>
      <c r="C2654" s="6"/>
      <c r="D2654" s="46"/>
      <c r="E2654" s="42"/>
    </row>
    <row r="2655" spans="1:5" ht="15" customHeight="1" x14ac:dyDescent="0.45">
      <c r="A2655" s="38"/>
      <c r="B2655"/>
      <c r="C2655" s="6"/>
      <c r="D2655" s="46"/>
      <c r="E2655" s="42"/>
    </row>
    <row r="2656" spans="1:5" ht="15" customHeight="1" x14ac:dyDescent="0.45">
      <c r="A2656" s="38"/>
      <c r="B2656"/>
      <c r="C2656" s="6"/>
      <c r="D2656" s="46"/>
      <c r="E2656" s="42"/>
    </row>
    <row r="2657" spans="1:5" ht="15" customHeight="1" x14ac:dyDescent="0.45">
      <c r="A2657" s="38"/>
      <c r="B2657"/>
      <c r="C2657" s="6"/>
      <c r="D2657" s="46"/>
      <c r="E2657" s="42"/>
    </row>
    <row r="2658" spans="1:5" ht="15" customHeight="1" x14ac:dyDescent="0.45">
      <c r="A2658" s="38"/>
      <c r="B2658"/>
      <c r="C2658" s="6"/>
      <c r="D2658" s="46"/>
      <c r="E2658" s="42"/>
    </row>
    <row r="2659" spans="1:5" ht="15" customHeight="1" x14ac:dyDescent="0.45">
      <c r="A2659" s="38"/>
      <c r="B2659"/>
      <c r="C2659" s="6"/>
      <c r="D2659" s="46"/>
      <c r="E2659" s="42"/>
    </row>
    <row r="2660" spans="1:5" ht="15" customHeight="1" x14ac:dyDescent="0.45">
      <c r="A2660" s="38"/>
      <c r="B2660"/>
      <c r="C2660" s="6"/>
      <c r="D2660" s="46"/>
      <c r="E2660" s="42"/>
    </row>
    <row r="2661" spans="1:5" ht="15" customHeight="1" x14ac:dyDescent="0.45">
      <c r="A2661" s="38"/>
      <c r="B2661"/>
      <c r="C2661" s="6"/>
      <c r="D2661" s="46"/>
      <c r="E2661" s="42"/>
    </row>
    <row r="2662" spans="1:5" ht="15" customHeight="1" x14ac:dyDescent="0.45">
      <c r="A2662" s="38"/>
      <c r="B2662"/>
      <c r="C2662" s="6"/>
      <c r="D2662" s="46"/>
      <c r="E2662" s="42"/>
    </row>
    <row r="2663" spans="1:5" ht="15" customHeight="1" x14ac:dyDescent="0.45">
      <c r="A2663" s="38"/>
      <c r="B2663"/>
      <c r="C2663" s="6"/>
      <c r="D2663" s="46"/>
      <c r="E2663" s="42"/>
    </row>
    <row r="2664" spans="1:5" ht="15" customHeight="1" x14ac:dyDescent="0.45">
      <c r="A2664" s="38"/>
      <c r="B2664"/>
      <c r="C2664" s="6"/>
      <c r="D2664" s="46"/>
      <c r="E2664" s="42"/>
    </row>
    <row r="2665" spans="1:5" ht="15" customHeight="1" x14ac:dyDescent="0.45">
      <c r="A2665" s="38"/>
      <c r="B2665"/>
      <c r="C2665" s="6"/>
      <c r="D2665" s="46"/>
      <c r="E2665" s="42"/>
    </row>
    <row r="2666" spans="1:5" ht="15" customHeight="1" x14ac:dyDescent="0.45">
      <c r="A2666" s="38"/>
      <c r="B2666"/>
      <c r="C2666" s="6"/>
      <c r="D2666" s="46"/>
      <c r="E2666" s="42"/>
    </row>
    <row r="2667" spans="1:5" ht="15" customHeight="1" x14ac:dyDescent="0.45">
      <c r="A2667" s="38"/>
      <c r="B2667"/>
      <c r="C2667" s="6"/>
      <c r="D2667" s="46"/>
      <c r="E2667" s="42"/>
    </row>
    <row r="2668" spans="1:5" ht="15" customHeight="1" x14ac:dyDescent="0.45">
      <c r="A2668" s="38"/>
      <c r="B2668"/>
      <c r="C2668" s="6"/>
      <c r="D2668" s="46"/>
      <c r="E2668" s="42"/>
    </row>
    <row r="2669" spans="1:5" ht="15" customHeight="1" x14ac:dyDescent="0.45">
      <c r="A2669" s="38"/>
      <c r="B2669"/>
      <c r="C2669" s="6"/>
      <c r="D2669" s="46"/>
      <c r="E2669" s="42"/>
    </row>
    <row r="2670" spans="1:5" ht="15" customHeight="1" x14ac:dyDescent="0.45">
      <c r="A2670" s="38"/>
      <c r="B2670"/>
      <c r="C2670" s="6"/>
      <c r="D2670" s="46"/>
      <c r="E2670" s="42"/>
    </row>
    <row r="2671" spans="1:5" ht="15" customHeight="1" x14ac:dyDescent="0.45">
      <c r="A2671" s="38"/>
      <c r="B2671"/>
      <c r="C2671" s="6"/>
      <c r="D2671" s="46"/>
      <c r="E2671" s="42"/>
    </row>
    <row r="2672" spans="1:5" ht="15" customHeight="1" x14ac:dyDescent="0.45">
      <c r="A2672" s="38"/>
      <c r="B2672"/>
      <c r="C2672" s="6"/>
      <c r="D2672" s="46"/>
      <c r="E2672" s="42"/>
    </row>
    <row r="2673" spans="1:5" ht="15" customHeight="1" x14ac:dyDescent="0.45">
      <c r="A2673" s="38"/>
      <c r="B2673"/>
      <c r="C2673" s="6"/>
      <c r="D2673" s="46"/>
      <c r="E2673" s="42"/>
    </row>
    <row r="2674" spans="1:5" ht="15" customHeight="1" x14ac:dyDescent="0.45">
      <c r="A2674" s="38"/>
      <c r="B2674"/>
      <c r="C2674" s="6"/>
      <c r="D2674" s="46"/>
      <c r="E2674" s="42"/>
    </row>
    <row r="2675" spans="1:5" ht="15" customHeight="1" x14ac:dyDescent="0.45">
      <c r="A2675" s="38"/>
      <c r="B2675"/>
      <c r="C2675" s="6"/>
      <c r="D2675" s="46"/>
      <c r="E2675" s="42"/>
    </row>
    <row r="2676" spans="1:5" ht="15" customHeight="1" x14ac:dyDescent="0.45">
      <c r="A2676" s="38"/>
      <c r="B2676"/>
      <c r="C2676" s="6"/>
      <c r="D2676" s="46"/>
      <c r="E2676" s="42"/>
    </row>
    <row r="2677" spans="1:5" ht="15" customHeight="1" x14ac:dyDescent="0.45">
      <c r="A2677" s="38"/>
      <c r="B2677"/>
      <c r="C2677" s="6"/>
      <c r="D2677" s="46"/>
      <c r="E2677" s="42"/>
    </row>
    <row r="2678" spans="1:5" ht="15" customHeight="1" x14ac:dyDescent="0.45">
      <c r="A2678" s="38"/>
      <c r="B2678"/>
      <c r="C2678" s="6"/>
      <c r="D2678" s="46"/>
      <c r="E2678" s="42"/>
    </row>
    <row r="2679" spans="1:5" ht="15" customHeight="1" x14ac:dyDescent="0.45">
      <c r="A2679" s="38"/>
      <c r="B2679"/>
      <c r="C2679" s="6"/>
      <c r="D2679" s="46"/>
      <c r="E2679" s="42"/>
    </row>
    <row r="2680" spans="1:5" ht="15" customHeight="1" x14ac:dyDescent="0.45">
      <c r="A2680" s="38"/>
      <c r="B2680"/>
      <c r="C2680" s="6"/>
      <c r="D2680" s="46"/>
      <c r="E2680" s="42"/>
    </row>
    <row r="2681" spans="1:5" ht="15" customHeight="1" x14ac:dyDescent="0.45">
      <c r="A2681" s="38"/>
      <c r="B2681"/>
      <c r="C2681" s="6"/>
      <c r="D2681" s="46"/>
      <c r="E2681" s="42"/>
    </row>
    <row r="2682" spans="1:5" ht="15" customHeight="1" x14ac:dyDescent="0.45">
      <c r="A2682" s="38"/>
      <c r="B2682"/>
      <c r="C2682" s="6"/>
      <c r="D2682" s="46"/>
      <c r="E2682" s="42"/>
    </row>
    <row r="2683" spans="1:5" ht="15" customHeight="1" x14ac:dyDescent="0.45">
      <c r="A2683" s="38"/>
      <c r="B2683"/>
      <c r="C2683" s="6"/>
      <c r="D2683" s="46"/>
      <c r="E2683" s="42"/>
    </row>
    <row r="2684" spans="1:5" ht="15" customHeight="1" x14ac:dyDescent="0.45">
      <c r="A2684" s="38"/>
      <c r="B2684"/>
      <c r="C2684" s="6"/>
      <c r="D2684" s="46"/>
      <c r="E2684" s="42"/>
    </row>
    <row r="2685" spans="1:5" ht="15" customHeight="1" x14ac:dyDescent="0.45">
      <c r="A2685" s="38"/>
      <c r="B2685"/>
      <c r="C2685" s="6"/>
      <c r="D2685" s="46"/>
      <c r="E2685" s="42"/>
    </row>
    <row r="2686" spans="1:5" ht="15" customHeight="1" x14ac:dyDescent="0.45">
      <c r="A2686" s="38"/>
      <c r="B2686"/>
      <c r="C2686" s="6"/>
      <c r="D2686" s="46"/>
      <c r="E2686" s="42"/>
    </row>
    <row r="2687" spans="1:5" ht="15" customHeight="1" x14ac:dyDescent="0.45">
      <c r="A2687" s="38"/>
      <c r="B2687"/>
      <c r="C2687" s="6"/>
      <c r="D2687" s="46"/>
      <c r="E2687" s="42"/>
    </row>
    <row r="2688" spans="1:5" ht="15" customHeight="1" x14ac:dyDescent="0.45">
      <c r="A2688" s="38"/>
      <c r="B2688"/>
      <c r="C2688" s="6"/>
      <c r="D2688" s="46"/>
      <c r="E2688" s="42"/>
    </row>
    <row r="2689" spans="1:5" ht="15" customHeight="1" x14ac:dyDescent="0.45">
      <c r="A2689" s="38"/>
      <c r="B2689"/>
      <c r="C2689" s="6"/>
      <c r="D2689" s="46"/>
      <c r="E2689" s="42"/>
    </row>
    <row r="2690" spans="1:5" ht="15" customHeight="1" x14ac:dyDescent="0.45">
      <c r="A2690" s="38"/>
      <c r="B2690"/>
      <c r="C2690" s="6"/>
      <c r="D2690" s="46"/>
      <c r="E2690" s="42"/>
    </row>
    <row r="2691" spans="1:5" ht="15" customHeight="1" x14ac:dyDescent="0.45">
      <c r="A2691" s="38"/>
      <c r="B2691"/>
      <c r="C2691" s="6"/>
      <c r="D2691" s="46"/>
      <c r="E2691" s="42"/>
    </row>
    <row r="2692" spans="1:5" ht="15" customHeight="1" x14ac:dyDescent="0.45">
      <c r="A2692" s="38"/>
      <c r="B2692"/>
      <c r="C2692" s="6"/>
      <c r="D2692" s="46"/>
      <c r="E2692" s="42"/>
    </row>
    <row r="2693" spans="1:5" ht="15" customHeight="1" x14ac:dyDescent="0.45">
      <c r="A2693" s="38"/>
      <c r="B2693"/>
      <c r="C2693" s="6"/>
      <c r="D2693" s="46"/>
      <c r="E2693" s="42"/>
    </row>
    <row r="2694" spans="1:5" ht="15" customHeight="1" x14ac:dyDescent="0.45">
      <c r="A2694" s="38"/>
      <c r="B2694"/>
      <c r="C2694" s="6"/>
      <c r="D2694" s="46"/>
      <c r="E2694" s="42"/>
    </row>
    <row r="2695" spans="1:5" ht="15" customHeight="1" x14ac:dyDescent="0.45">
      <c r="A2695" s="38"/>
      <c r="B2695"/>
      <c r="C2695" s="6"/>
      <c r="D2695" s="46"/>
      <c r="E2695" s="42"/>
    </row>
    <row r="2696" spans="1:5" ht="15" customHeight="1" x14ac:dyDescent="0.45">
      <c r="A2696" s="38"/>
      <c r="B2696"/>
      <c r="C2696" s="6"/>
      <c r="D2696" s="46"/>
      <c r="E2696" s="42"/>
    </row>
    <row r="2697" spans="1:5" ht="15" customHeight="1" x14ac:dyDescent="0.45">
      <c r="A2697" s="38"/>
      <c r="B2697"/>
      <c r="C2697" s="6"/>
      <c r="D2697" s="46"/>
      <c r="E2697" s="42"/>
    </row>
    <row r="2698" spans="1:5" ht="15" customHeight="1" x14ac:dyDescent="0.45">
      <c r="A2698" s="38"/>
      <c r="B2698"/>
      <c r="C2698" s="6"/>
      <c r="D2698" s="46"/>
      <c r="E2698" s="42"/>
    </row>
    <row r="2699" spans="1:5" ht="15" customHeight="1" x14ac:dyDescent="0.45">
      <c r="A2699" s="38"/>
      <c r="B2699"/>
      <c r="C2699" s="6"/>
      <c r="D2699" s="46"/>
      <c r="E2699" s="42"/>
    </row>
    <row r="2700" spans="1:5" ht="15" customHeight="1" x14ac:dyDescent="0.45">
      <c r="A2700" s="38"/>
      <c r="B2700"/>
      <c r="C2700" s="6"/>
      <c r="D2700" s="46"/>
      <c r="E2700" s="42"/>
    </row>
    <row r="2701" spans="1:5" ht="15" customHeight="1" x14ac:dyDescent="0.45">
      <c r="A2701" s="38"/>
      <c r="B2701"/>
      <c r="C2701" s="6"/>
      <c r="D2701" s="46"/>
      <c r="E2701" s="42"/>
    </row>
    <row r="2702" spans="1:5" ht="15" customHeight="1" x14ac:dyDescent="0.45">
      <c r="A2702" s="38"/>
      <c r="B2702"/>
      <c r="C2702" s="6"/>
      <c r="D2702" s="46"/>
      <c r="E2702" s="42"/>
    </row>
    <row r="2703" spans="1:5" ht="15" customHeight="1" x14ac:dyDescent="0.45">
      <c r="A2703" s="38"/>
      <c r="B2703"/>
      <c r="C2703" s="6"/>
      <c r="D2703" s="46"/>
      <c r="E2703" s="42"/>
    </row>
    <row r="2704" spans="1:5" ht="15" customHeight="1" x14ac:dyDescent="0.45">
      <c r="A2704" s="38"/>
      <c r="B2704"/>
      <c r="C2704" s="6"/>
      <c r="D2704" s="46"/>
      <c r="E2704" s="42"/>
    </row>
    <row r="2705" spans="1:5" ht="15" customHeight="1" x14ac:dyDescent="0.45">
      <c r="A2705" s="38"/>
      <c r="B2705"/>
      <c r="C2705" s="6"/>
      <c r="D2705" s="46"/>
      <c r="E2705" s="42"/>
    </row>
    <row r="2706" spans="1:5" ht="15" customHeight="1" x14ac:dyDescent="0.45">
      <c r="A2706" s="38"/>
      <c r="B2706"/>
      <c r="C2706" s="6"/>
      <c r="D2706" s="46"/>
      <c r="E2706" s="42"/>
    </row>
    <row r="2707" spans="1:5" ht="15" customHeight="1" x14ac:dyDescent="0.45">
      <c r="A2707" s="38"/>
      <c r="B2707"/>
      <c r="C2707" s="6"/>
      <c r="D2707" s="46"/>
      <c r="E2707" s="42"/>
    </row>
    <row r="2708" spans="1:5" ht="15" customHeight="1" x14ac:dyDescent="0.45">
      <c r="A2708" s="38"/>
      <c r="B2708"/>
      <c r="C2708" s="6"/>
      <c r="D2708" s="46"/>
      <c r="E2708" s="42"/>
    </row>
    <row r="2709" spans="1:5" ht="15" customHeight="1" x14ac:dyDescent="0.45">
      <c r="A2709" s="38"/>
      <c r="B2709"/>
      <c r="C2709" s="6"/>
      <c r="D2709" s="46"/>
      <c r="E2709" s="42"/>
    </row>
    <row r="2710" spans="1:5" ht="15" customHeight="1" x14ac:dyDescent="0.45">
      <c r="A2710" s="38"/>
      <c r="B2710"/>
      <c r="C2710" s="6"/>
      <c r="D2710" s="46"/>
      <c r="E2710" s="42"/>
    </row>
    <row r="2711" spans="1:5" ht="15" customHeight="1" x14ac:dyDescent="0.45">
      <c r="A2711" s="38"/>
      <c r="B2711"/>
      <c r="C2711" s="6"/>
      <c r="D2711" s="46"/>
      <c r="E2711" s="42"/>
    </row>
    <row r="2712" spans="1:5" ht="15" customHeight="1" x14ac:dyDescent="0.45">
      <c r="A2712" s="38"/>
      <c r="B2712"/>
      <c r="C2712" s="6"/>
      <c r="D2712" s="46"/>
      <c r="E2712" s="42"/>
    </row>
    <row r="2713" spans="1:5" ht="15" customHeight="1" x14ac:dyDescent="0.45">
      <c r="A2713" s="38"/>
      <c r="B2713"/>
      <c r="C2713" s="6"/>
      <c r="D2713" s="46"/>
      <c r="E2713" s="42"/>
    </row>
    <row r="2714" spans="1:5" ht="15" customHeight="1" x14ac:dyDescent="0.45">
      <c r="A2714" s="38"/>
      <c r="B2714"/>
      <c r="C2714" s="6"/>
      <c r="D2714" s="46"/>
      <c r="E2714" s="42"/>
    </row>
    <row r="2715" spans="1:5" ht="15" customHeight="1" x14ac:dyDescent="0.45">
      <c r="A2715" s="38"/>
      <c r="B2715"/>
      <c r="C2715" s="6"/>
      <c r="D2715" s="46"/>
      <c r="E2715" s="42"/>
    </row>
    <row r="2716" spans="1:5" ht="15" customHeight="1" x14ac:dyDescent="0.45">
      <c r="A2716" s="38"/>
      <c r="B2716"/>
      <c r="C2716" s="6"/>
      <c r="D2716" s="46"/>
      <c r="E2716" s="42"/>
    </row>
    <row r="2717" spans="1:5" ht="15" customHeight="1" x14ac:dyDescent="0.45">
      <c r="A2717" s="38"/>
      <c r="B2717"/>
      <c r="C2717" s="6"/>
      <c r="D2717" s="46"/>
      <c r="E2717" s="42"/>
    </row>
    <row r="2718" spans="1:5" ht="15" customHeight="1" x14ac:dyDescent="0.45">
      <c r="A2718" s="38"/>
      <c r="B2718"/>
      <c r="C2718" s="6"/>
      <c r="D2718" s="46"/>
      <c r="E2718" s="42"/>
    </row>
    <row r="2719" spans="1:5" ht="15" customHeight="1" x14ac:dyDescent="0.45">
      <c r="A2719" s="38"/>
      <c r="B2719"/>
      <c r="C2719" s="6"/>
      <c r="D2719" s="46"/>
      <c r="E2719" s="42"/>
    </row>
    <row r="2720" spans="1:5" ht="15" customHeight="1" x14ac:dyDescent="0.45">
      <c r="A2720" s="38"/>
      <c r="B2720"/>
      <c r="C2720" s="6"/>
      <c r="D2720" s="46"/>
      <c r="E2720" s="42"/>
    </row>
    <row r="2721" spans="1:5" ht="15" customHeight="1" x14ac:dyDescent="0.45">
      <c r="A2721" s="38"/>
      <c r="B2721"/>
      <c r="C2721" s="6"/>
      <c r="D2721" s="46"/>
      <c r="E2721" s="42"/>
    </row>
    <row r="2722" spans="1:5" ht="15" customHeight="1" x14ac:dyDescent="0.45">
      <c r="A2722" s="38"/>
      <c r="B2722"/>
      <c r="C2722" s="6"/>
      <c r="D2722" s="46"/>
      <c r="E2722" s="42"/>
    </row>
    <row r="2723" spans="1:5" ht="15" customHeight="1" x14ac:dyDescent="0.45">
      <c r="A2723" s="38"/>
      <c r="B2723"/>
      <c r="C2723" s="6"/>
      <c r="D2723" s="46"/>
      <c r="E2723" s="42"/>
    </row>
    <row r="2724" spans="1:5" ht="15" customHeight="1" x14ac:dyDescent="0.45">
      <c r="A2724" s="38"/>
      <c r="B2724"/>
      <c r="C2724" s="6"/>
      <c r="D2724" s="46"/>
      <c r="E2724" s="42"/>
    </row>
    <row r="2725" spans="1:5" ht="15" customHeight="1" x14ac:dyDescent="0.45">
      <c r="A2725" s="38"/>
      <c r="B2725"/>
      <c r="C2725" s="6"/>
      <c r="D2725" s="46"/>
      <c r="E2725" s="42"/>
    </row>
    <row r="2726" spans="1:5" ht="15" customHeight="1" x14ac:dyDescent="0.45">
      <c r="A2726" s="38"/>
      <c r="B2726"/>
      <c r="C2726" s="6"/>
      <c r="D2726" s="46"/>
      <c r="E2726" s="42"/>
    </row>
    <row r="2727" spans="1:5" ht="15" customHeight="1" x14ac:dyDescent="0.45">
      <c r="A2727" s="38"/>
      <c r="B2727"/>
      <c r="C2727" s="6"/>
      <c r="D2727" s="46"/>
      <c r="E2727" s="42"/>
    </row>
    <row r="2728" spans="1:5" ht="15" customHeight="1" x14ac:dyDescent="0.45">
      <c r="A2728" s="38"/>
      <c r="B2728"/>
      <c r="C2728" s="6"/>
      <c r="D2728" s="46"/>
      <c r="E2728" s="42"/>
    </row>
    <row r="2729" spans="1:5" ht="15" customHeight="1" x14ac:dyDescent="0.45">
      <c r="A2729" s="38"/>
      <c r="B2729"/>
      <c r="C2729" s="6"/>
      <c r="D2729" s="46"/>
      <c r="E2729" s="42"/>
    </row>
    <row r="2730" spans="1:5" ht="15" customHeight="1" x14ac:dyDescent="0.45">
      <c r="A2730" s="38"/>
      <c r="B2730"/>
      <c r="C2730" s="6"/>
      <c r="D2730" s="46"/>
      <c r="E2730" s="42"/>
    </row>
    <row r="2731" spans="1:5" ht="15" customHeight="1" x14ac:dyDescent="0.45">
      <c r="A2731" s="38"/>
      <c r="B2731"/>
      <c r="C2731" s="6"/>
      <c r="D2731" s="46"/>
      <c r="E2731" s="42"/>
    </row>
    <row r="2732" spans="1:5" ht="15" customHeight="1" x14ac:dyDescent="0.45">
      <c r="A2732" s="38"/>
      <c r="B2732"/>
      <c r="C2732" s="6"/>
      <c r="D2732" s="46"/>
      <c r="E2732" s="42"/>
    </row>
    <row r="2733" spans="1:5" ht="15" customHeight="1" x14ac:dyDescent="0.45">
      <c r="A2733" s="38"/>
      <c r="B2733"/>
      <c r="C2733" s="6"/>
      <c r="D2733" s="46"/>
      <c r="E2733" s="42"/>
    </row>
    <row r="2734" spans="1:5" ht="15" customHeight="1" x14ac:dyDescent="0.45">
      <c r="A2734" s="38"/>
      <c r="B2734"/>
      <c r="C2734" s="6"/>
      <c r="D2734" s="46"/>
      <c r="E2734" s="42"/>
    </row>
    <row r="2735" spans="1:5" ht="15" customHeight="1" x14ac:dyDescent="0.45">
      <c r="A2735" s="38"/>
      <c r="B2735"/>
      <c r="C2735" s="6"/>
      <c r="D2735" s="46"/>
      <c r="E2735" s="42"/>
    </row>
    <row r="2736" spans="1:5" ht="15" customHeight="1" x14ac:dyDescent="0.45">
      <c r="A2736" s="38"/>
      <c r="B2736"/>
      <c r="C2736" s="6"/>
      <c r="D2736" s="46"/>
      <c r="E2736" s="42"/>
    </row>
    <row r="2737" spans="1:5" ht="15" customHeight="1" x14ac:dyDescent="0.45">
      <c r="A2737" s="38"/>
      <c r="B2737"/>
      <c r="C2737" s="6"/>
      <c r="D2737" s="46"/>
      <c r="E2737" s="42"/>
    </row>
    <row r="2738" spans="1:5" ht="15" customHeight="1" x14ac:dyDescent="0.45">
      <c r="A2738" s="38"/>
      <c r="B2738"/>
      <c r="C2738" s="6"/>
      <c r="D2738" s="46"/>
      <c r="E2738" s="42"/>
    </row>
    <row r="2739" spans="1:5" ht="15" customHeight="1" x14ac:dyDescent="0.45">
      <c r="A2739" s="38"/>
      <c r="B2739"/>
      <c r="C2739" s="6"/>
      <c r="D2739" s="46"/>
      <c r="E2739" s="42"/>
    </row>
    <row r="2740" spans="1:5" ht="15" customHeight="1" x14ac:dyDescent="0.45">
      <c r="A2740" s="38"/>
      <c r="B2740"/>
      <c r="C2740" s="6"/>
      <c r="D2740" s="46"/>
      <c r="E2740" s="42"/>
    </row>
    <row r="2741" spans="1:5" ht="15" customHeight="1" x14ac:dyDescent="0.45">
      <c r="A2741" s="38"/>
      <c r="B2741"/>
      <c r="C2741" s="6"/>
      <c r="D2741" s="46"/>
      <c r="E2741" s="42"/>
    </row>
    <row r="2742" spans="1:5" ht="15" customHeight="1" x14ac:dyDescent="0.45">
      <c r="A2742" s="38"/>
      <c r="B2742"/>
      <c r="C2742" s="6"/>
      <c r="D2742" s="46"/>
      <c r="E2742" s="42"/>
    </row>
    <row r="2743" spans="1:5" ht="15" customHeight="1" x14ac:dyDescent="0.45">
      <c r="A2743" s="38"/>
      <c r="B2743"/>
      <c r="C2743" s="6"/>
      <c r="D2743" s="46"/>
      <c r="E2743" s="42"/>
    </row>
    <row r="2744" spans="1:5" ht="15" customHeight="1" x14ac:dyDescent="0.45">
      <c r="A2744" s="38"/>
      <c r="B2744"/>
      <c r="C2744" s="6"/>
      <c r="D2744" s="46"/>
      <c r="E2744" s="42"/>
    </row>
    <row r="2745" spans="1:5" ht="15" customHeight="1" x14ac:dyDescent="0.45">
      <c r="A2745" s="38"/>
      <c r="B2745"/>
      <c r="C2745" s="6"/>
      <c r="D2745" s="46"/>
      <c r="E2745" s="42"/>
    </row>
    <row r="2746" spans="1:5" ht="15" customHeight="1" x14ac:dyDescent="0.45">
      <c r="A2746" s="38"/>
      <c r="B2746"/>
      <c r="C2746" s="6"/>
      <c r="D2746" s="46"/>
      <c r="E2746" s="42"/>
    </row>
    <row r="2747" spans="1:5" ht="15" customHeight="1" x14ac:dyDescent="0.45">
      <c r="A2747" s="38"/>
      <c r="B2747"/>
      <c r="C2747" s="6"/>
      <c r="D2747" s="46"/>
      <c r="E2747" s="42"/>
    </row>
    <row r="2748" spans="1:5" ht="15" customHeight="1" x14ac:dyDescent="0.45">
      <c r="A2748" s="38"/>
      <c r="B2748"/>
      <c r="C2748" s="6"/>
      <c r="D2748" s="46"/>
      <c r="E2748" s="42"/>
    </row>
    <row r="2749" spans="1:5" ht="15" customHeight="1" x14ac:dyDescent="0.45">
      <c r="A2749" s="38"/>
      <c r="B2749"/>
      <c r="C2749" s="6"/>
      <c r="D2749" s="46"/>
      <c r="E2749" s="42"/>
    </row>
    <row r="2750" spans="1:5" ht="15" customHeight="1" x14ac:dyDescent="0.45">
      <c r="A2750" s="38"/>
      <c r="B2750"/>
      <c r="C2750" s="6"/>
      <c r="D2750" s="46"/>
      <c r="E2750" s="42"/>
    </row>
    <row r="2751" spans="1:5" ht="15" customHeight="1" x14ac:dyDescent="0.45">
      <c r="A2751" s="38"/>
      <c r="B2751"/>
      <c r="C2751" s="6"/>
      <c r="D2751" s="46"/>
      <c r="E2751" s="42"/>
    </row>
    <row r="2752" spans="1:5" ht="15" customHeight="1" x14ac:dyDescent="0.45">
      <c r="A2752" s="38"/>
      <c r="B2752"/>
      <c r="C2752" s="6"/>
      <c r="D2752" s="46"/>
      <c r="E2752" s="42"/>
    </row>
    <row r="2753" spans="1:5" ht="15" customHeight="1" x14ac:dyDescent="0.45">
      <c r="A2753" s="38"/>
      <c r="B2753"/>
      <c r="C2753" s="6"/>
      <c r="D2753" s="46"/>
      <c r="E2753" s="42"/>
    </row>
    <row r="2754" spans="1:5" ht="15" customHeight="1" x14ac:dyDescent="0.45">
      <c r="A2754" s="38"/>
      <c r="B2754"/>
      <c r="C2754" s="6"/>
      <c r="D2754" s="46"/>
      <c r="E2754" s="42"/>
    </row>
    <row r="2755" spans="1:5" ht="15" customHeight="1" x14ac:dyDescent="0.45">
      <c r="A2755" s="38"/>
      <c r="B2755"/>
      <c r="C2755" s="6"/>
      <c r="D2755" s="46"/>
      <c r="E2755" s="42"/>
    </row>
    <row r="2756" spans="1:5" ht="15" customHeight="1" x14ac:dyDescent="0.45">
      <c r="A2756" s="38"/>
      <c r="B2756"/>
      <c r="C2756" s="6"/>
      <c r="D2756" s="46"/>
      <c r="E2756" s="42"/>
    </row>
    <row r="2757" spans="1:5" ht="15" customHeight="1" x14ac:dyDescent="0.45">
      <c r="A2757" s="38"/>
      <c r="B2757"/>
      <c r="C2757" s="6"/>
      <c r="D2757" s="46"/>
      <c r="E2757" s="42"/>
    </row>
    <row r="2758" spans="1:5" ht="15" customHeight="1" x14ac:dyDescent="0.45">
      <c r="A2758" s="38"/>
      <c r="B2758"/>
      <c r="C2758" s="6"/>
      <c r="D2758" s="46"/>
      <c r="E2758" s="42"/>
    </row>
    <row r="2759" spans="1:5" ht="15" customHeight="1" x14ac:dyDescent="0.45">
      <c r="A2759" s="38"/>
      <c r="B2759"/>
      <c r="C2759" s="6"/>
      <c r="D2759" s="46"/>
      <c r="E2759" s="42"/>
    </row>
    <row r="2760" spans="1:5" ht="15" customHeight="1" x14ac:dyDescent="0.45">
      <c r="A2760" s="38"/>
      <c r="B2760"/>
      <c r="C2760" s="6"/>
      <c r="D2760" s="46"/>
      <c r="E2760" s="42"/>
    </row>
    <row r="2761" spans="1:5" ht="15" customHeight="1" x14ac:dyDescent="0.45">
      <c r="A2761" s="38"/>
      <c r="B2761"/>
      <c r="C2761" s="6"/>
      <c r="D2761" s="46"/>
      <c r="E2761" s="42"/>
    </row>
    <row r="2762" spans="1:5" ht="15" customHeight="1" x14ac:dyDescent="0.45">
      <c r="A2762" s="38"/>
      <c r="B2762"/>
      <c r="C2762" s="6"/>
      <c r="D2762" s="46"/>
      <c r="E2762" s="42"/>
    </row>
    <row r="2763" spans="1:5" ht="15" customHeight="1" x14ac:dyDescent="0.45">
      <c r="A2763" s="38"/>
      <c r="B2763"/>
      <c r="C2763" s="6"/>
      <c r="D2763" s="46"/>
      <c r="E2763" s="42"/>
    </row>
    <row r="2764" spans="1:5" ht="15" customHeight="1" x14ac:dyDescent="0.45">
      <c r="A2764" s="38"/>
      <c r="B2764"/>
      <c r="C2764" s="6"/>
      <c r="D2764" s="46"/>
      <c r="E2764" s="42"/>
    </row>
    <row r="2765" spans="1:5" ht="15" customHeight="1" x14ac:dyDescent="0.45">
      <c r="A2765" s="38"/>
      <c r="B2765"/>
      <c r="C2765" s="6"/>
      <c r="D2765" s="46"/>
      <c r="E2765" s="42"/>
    </row>
    <row r="2766" spans="1:5" ht="15" customHeight="1" x14ac:dyDescent="0.45">
      <c r="A2766" s="38"/>
      <c r="B2766"/>
      <c r="C2766" s="6"/>
      <c r="D2766" s="46"/>
      <c r="E2766" s="42"/>
    </row>
    <row r="2767" spans="1:5" ht="15" customHeight="1" x14ac:dyDescent="0.45">
      <c r="A2767" s="38"/>
      <c r="B2767"/>
      <c r="C2767" s="6"/>
      <c r="D2767" s="46"/>
      <c r="E2767" s="42"/>
    </row>
    <row r="2768" spans="1:5" ht="15" customHeight="1" x14ac:dyDescent="0.45">
      <c r="A2768" s="38"/>
      <c r="B2768"/>
      <c r="C2768" s="6"/>
      <c r="D2768" s="46"/>
      <c r="E2768" s="42"/>
    </row>
    <row r="2769" spans="1:5" ht="15" customHeight="1" x14ac:dyDescent="0.45">
      <c r="A2769" s="38"/>
      <c r="B2769"/>
      <c r="C2769" s="6"/>
      <c r="D2769" s="46"/>
      <c r="E2769" s="42"/>
    </row>
    <row r="2770" spans="1:5" ht="15" customHeight="1" x14ac:dyDescent="0.45">
      <c r="A2770" s="38"/>
      <c r="B2770"/>
      <c r="C2770" s="6"/>
      <c r="D2770" s="46"/>
      <c r="E2770" s="42"/>
    </row>
    <row r="2771" spans="1:5" ht="15" customHeight="1" x14ac:dyDescent="0.45">
      <c r="A2771" s="38"/>
      <c r="B2771"/>
      <c r="C2771" s="6"/>
      <c r="D2771" s="46"/>
      <c r="E2771" s="42"/>
    </row>
    <row r="2772" spans="1:5" ht="15" customHeight="1" x14ac:dyDescent="0.45">
      <c r="A2772" s="38"/>
      <c r="B2772"/>
      <c r="C2772" s="6"/>
      <c r="D2772" s="46"/>
      <c r="E2772" s="42"/>
    </row>
    <row r="2773" spans="1:5" ht="15" customHeight="1" x14ac:dyDescent="0.45">
      <c r="A2773" s="38"/>
      <c r="B2773"/>
      <c r="C2773" s="6"/>
      <c r="D2773" s="46"/>
      <c r="E2773" s="42"/>
    </row>
    <row r="2774" spans="1:5" ht="15" customHeight="1" x14ac:dyDescent="0.45">
      <c r="A2774" s="38"/>
      <c r="B2774"/>
      <c r="C2774" s="6"/>
      <c r="D2774" s="46"/>
      <c r="E2774" s="42"/>
    </row>
    <row r="2775" spans="1:5" ht="15" customHeight="1" x14ac:dyDescent="0.45">
      <c r="A2775" s="38"/>
      <c r="B2775"/>
      <c r="C2775" s="6"/>
      <c r="D2775" s="46"/>
      <c r="E2775" s="42"/>
    </row>
    <row r="2776" spans="1:5" ht="15" customHeight="1" x14ac:dyDescent="0.45">
      <c r="A2776" s="38"/>
      <c r="B2776"/>
      <c r="C2776" s="6"/>
      <c r="D2776" s="46"/>
      <c r="E2776" s="42"/>
    </row>
    <row r="2777" spans="1:5" ht="15" customHeight="1" x14ac:dyDescent="0.45">
      <c r="A2777" s="38"/>
      <c r="B2777"/>
      <c r="C2777" s="6"/>
      <c r="D2777" s="46"/>
      <c r="E2777" s="42"/>
    </row>
    <row r="2778" spans="1:5" ht="15" customHeight="1" x14ac:dyDescent="0.45">
      <c r="A2778" s="38"/>
      <c r="B2778"/>
      <c r="C2778" s="6"/>
      <c r="D2778" s="46"/>
      <c r="E2778" s="42"/>
    </row>
    <row r="2779" spans="1:5" ht="15" customHeight="1" x14ac:dyDescent="0.45">
      <c r="A2779" s="38"/>
      <c r="B2779"/>
      <c r="C2779" s="6"/>
      <c r="D2779" s="46"/>
      <c r="E2779" s="42"/>
    </row>
    <row r="2780" spans="1:5" ht="15" customHeight="1" x14ac:dyDescent="0.45">
      <c r="A2780" s="38"/>
      <c r="B2780"/>
      <c r="C2780" s="6"/>
      <c r="D2780" s="46"/>
      <c r="E2780" s="42"/>
    </row>
    <row r="2781" spans="1:5" ht="15" customHeight="1" x14ac:dyDescent="0.45">
      <c r="A2781" s="38"/>
      <c r="B2781"/>
      <c r="C2781" s="6"/>
      <c r="D2781" s="46"/>
      <c r="E2781" s="42"/>
    </row>
    <row r="2782" spans="1:5" ht="15" customHeight="1" x14ac:dyDescent="0.45">
      <c r="A2782" s="38"/>
      <c r="B2782"/>
      <c r="C2782" s="6"/>
      <c r="D2782" s="46"/>
      <c r="E2782" s="42"/>
    </row>
    <row r="2783" spans="1:5" ht="15" customHeight="1" x14ac:dyDescent="0.45">
      <c r="A2783" s="38"/>
      <c r="B2783"/>
      <c r="C2783" s="6"/>
      <c r="D2783" s="46"/>
      <c r="E2783" s="42"/>
    </row>
    <row r="2784" spans="1:5" ht="15" customHeight="1" x14ac:dyDescent="0.45">
      <c r="A2784" s="38"/>
      <c r="B2784"/>
      <c r="C2784" s="6"/>
      <c r="D2784" s="46"/>
      <c r="E2784" s="42"/>
    </row>
    <row r="2785" spans="1:5" ht="15" customHeight="1" x14ac:dyDescent="0.45">
      <c r="A2785" s="38"/>
      <c r="B2785"/>
      <c r="C2785" s="6"/>
      <c r="D2785" s="46"/>
      <c r="E2785" s="42"/>
    </row>
    <row r="2786" spans="1:5" ht="15" customHeight="1" x14ac:dyDescent="0.45">
      <c r="A2786" s="38"/>
      <c r="B2786"/>
      <c r="C2786" s="6"/>
      <c r="D2786" s="46"/>
      <c r="E2786" s="42"/>
    </row>
    <row r="2787" spans="1:5" ht="15" customHeight="1" x14ac:dyDescent="0.45">
      <c r="A2787" s="38"/>
      <c r="B2787"/>
      <c r="C2787" s="6"/>
      <c r="D2787" s="46"/>
      <c r="E2787" s="42"/>
    </row>
    <row r="2788" spans="1:5" ht="15" customHeight="1" x14ac:dyDescent="0.45">
      <c r="A2788" s="38"/>
      <c r="B2788"/>
      <c r="C2788" s="6"/>
      <c r="D2788" s="46"/>
      <c r="E2788" s="42"/>
    </row>
    <row r="2789" spans="1:5" ht="15" customHeight="1" x14ac:dyDescent="0.45">
      <c r="A2789" s="38"/>
      <c r="B2789"/>
      <c r="C2789" s="6"/>
      <c r="D2789" s="46"/>
      <c r="E2789" s="42"/>
    </row>
    <row r="2790" spans="1:5" ht="15" customHeight="1" x14ac:dyDescent="0.45">
      <c r="A2790" s="38"/>
      <c r="B2790"/>
      <c r="C2790" s="6"/>
      <c r="D2790" s="46"/>
      <c r="E2790" s="42"/>
    </row>
    <row r="2791" spans="1:5" ht="15" customHeight="1" x14ac:dyDescent="0.45">
      <c r="A2791" s="38"/>
      <c r="B2791"/>
      <c r="C2791" s="6"/>
      <c r="D2791" s="46"/>
      <c r="E2791" s="42"/>
    </row>
    <row r="2792" spans="1:5" ht="15" customHeight="1" x14ac:dyDescent="0.45">
      <c r="A2792" s="38"/>
      <c r="B2792"/>
      <c r="C2792" s="6"/>
      <c r="D2792" s="46"/>
      <c r="E2792" s="42"/>
    </row>
    <row r="2793" spans="1:5" ht="15" customHeight="1" x14ac:dyDescent="0.45">
      <c r="A2793" s="38"/>
      <c r="B2793"/>
      <c r="C2793" s="6"/>
      <c r="D2793" s="46"/>
      <c r="E2793" s="42"/>
    </row>
    <row r="2794" spans="1:5" ht="15" customHeight="1" x14ac:dyDescent="0.45">
      <c r="A2794" s="38"/>
      <c r="B2794"/>
      <c r="C2794" s="6"/>
      <c r="D2794" s="46"/>
      <c r="E2794" s="42"/>
    </row>
    <row r="2795" spans="1:5" ht="15" customHeight="1" x14ac:dyDescent="0.45">
      <c r="A2795" s="38"/>
      <c r="B2795"/>
      <c r="C2795" s="6"/>
      <c r="D2795" s="46"/>
      <c r="E2795" s="42"/>
    </row>
    <row r="2796" spans="1:5" ht="15" customHeight="1" x14ac:dyDescent="0.45">
      <c r="A2796" s="38"/>
      <c r="B2796"/>
      <c r="C2796" s="6"/>
      <c r="D2796" s="46"/>
      <c r="E2796" s="42"/>
    </row>
    <row r="2797" spans="1:5" ht="15" customHeight="1" x14ac:dyDescent="0.45">
      <c r="A2797" s="38"/>
      <c r="B2797"/>
      <c r="C2797" s="6"/>
      <c r="D2797" s="46"/>
      <c r="E2797" s="42"/>
    </row>
    <row r="2798" spans="1:5" ht="15" customHeight="1" x14ac:dyDescent="0.45">
      <c r="A2798" s="38"/>
      <c r="B2798"/>
      <c r="C2798" s="6"/>
      <c r="D2798" s="46"/>
      <c r="E2798" s="42"/>
    </row>
    <row r="2799" spans="1:5" ht="15" customHeight="1" x14ac:dyDescent="0.45">
      <c r="A2799" s="38"/>
      <c r="B2799"/>
      <c r="C2799" s="6"/>
      <c r="D2799" s="46"/>
      <c r="E2799" s="42"/>
    </row>
    <row r="2800" spans="1:5" ht="15" customHeight="1" x14ac:dyDescent="0.45">
      <c r="A2800" s="38"/>
      <c r="B2800"/>
      <c r="C2800" s="6"/>
      <c r="D2800" s="46"/>
      <c r="E2800" s="42"/>
    </row>
    <row r="2801" spans="1:5" ht="15" customHeight="1" x14ac:dyDescent="0.45">
      <c r="A2801" s="38"/>
      <c r="B2801"/>
      <c r="C2801" s="6"/>
      <c r="D2801" s="46"/>
      <c r="E2801" s="42"/>
    </row>
    <row r="2802" spans="1:5" ht="15" customHeight="1" x14ac:dyDescent="0.45">
      <c r="A2802" s="38"/>
      <c r="B2802"/>
      <c r="C2802" s="6"/>
      <c r="D2802" s="46"/>
      <c r="E2802" s="42"/>
    </row>
    <row r="2803" spans="1:5" ht="15" customHeight="1" x14ac:dyDescent="0.45">
      <c r="A2803" s="38"/>
      <c r="B2803"/>
      <c r="C2803" s="6"/>
      <c r="D2803" s="46"/>
      <c r="E2803" s="42"/>
    </row>
    <row r="2804" spans="1:5" ht="15" customHeight="1" x14ac:dyDescent="0.45">
      <c r="A2804" s="38"/>
      <c r="B2804"/>
      <c r="C2804" s="6"/>
      <c r="D2804" s="46"/>
      <c r="E2804" s="42"/>
    </row>
    <row r="2805" spans="1:5" ht="15" customHeight="1" x14ac:dyDescent="0.45">
      <c r="A2805" s="38"/>
      <c r="B2805"/>
      <c r="C2805" s="6"/>
      <c r="D2805" s="46"/>
      <c r="E2805" s="42"/>
    </row>
    <row r="2806" spans="1:5" ht="15" customHeight="1" x14ac:dyDescent="0.45">
      <c r="A2806" s="38"/>
      <c r="B2806"/>
      <c r="C2806" s="6"/>
      <c r="D2806" s="46"/>
      <c r="E2806" s="42"/>
    </row>
    <row r="2807" spans="1:5" ht="15" customHeight="1" x14ac:dyDescent="0.45">
      <c r="A2807" s="38"/>
      <c r="B2807"/>
      <c r="C2807" s="6"/>
      <c r="D2807" s="46"/>
      <c r="E2807" s="42"/>
    </row>
    <row r="2808" spans="1:5" ht="15" customHeight="1" x14ac:dyDescent="0.45">
      <c r="A2808" s="38"/>
      <c r="B2808"/>
      <c r="C2808" s="6"/>
      <c r="D2808" s="46"/>
      <c r="E2808" s="42"/>
    </row>
    <row r="2809" spans="1:5" ht="15" customHeight="1" x14ac:dyDescent="0.45">
      <c r="A2809" s="38"/>
      <c r="B2809"/>
      <c r="C2809" s="6"/>
      <c r="D2809" s="46"/>
      <c r="E2809" s="42"/>
    </row>
    <row r="2810" spans="1:5" ht="15" customHeight="1" x14ac:dyDescent="0.45">
      <c r="A2810" s="38"/>
      <c r="B2810"/>
      <c r="C2810" s="6"/>
      <c r="D2810" s="46"/>
      <c r="E2810" s="42"/>
    </row>
    <row r="2811" spans="1:5" ht="15" customHeight="1" x14ac:dyDescent="0.45">
      <c r="A2811" s="38"/>
      <c r="B2811"/>
      <c r="C2811" s="6"/>
      <c r="D2811" s="46"/>
      <c r="E2811" s="42"/>
    </row>
    <row r="2812" spans="1:5" ht="15" customHeight="1" x14ac:dyDescent="0.45">
      <c r="A2812" s="38"/>
      <c r="B2812"/>
      <c r="C2812" s="6"/>
      <c r="D2812" s="46"/>
      <c r="E2812" s="42"/>
    </row>
    <row r="2813" spans="1:5" ht="15" customHeight="1" x14ac:dyDescent="0.45">
      <c r="A2813" s="38"/>
      <c r="B2813"/>
      <c r="C2813" s="6"/>
      <c r="D2813" s="46"/>
      <c r="E2813" s="42"/>
    </row>
    <row r="2814" spans="1:5" ht="15" customHeight="1" x14ac:dyDescent="0.45">
      <c r="A2814" s="38"/>
      <c r="B2814"/>
      <c r="C2814" s="6"/>
      <c r="D2814" s="46"/>
      <c r="E2814" s="42"/>
    </row>
    <row r="2815" spans="1:5" ht="15" customHeight="1" x14ac:dyDescent="0.45">
      <c r="A2815" s="38"/>
      <c r="B2815"/>
      <c r="C2815" s="6"/>
      <c r="D2815" s="46"/>
      <c r="E2815" s="42"/>
    </row>
    <row r="2816" spans="1:5" ht="15" customHeight="1" x14ac:dyDescent="0.45">
      <c r="A2816" s="38"/>
      <c r="B2816"/>
      <c r="C2816" s="6"/>
      <c r="D2816" s="46"/>
      <c r="E2816" s="42"/>
    </row>
    <row r="2817" spans="1:5" ht="15" customHeight="1" x14ac:dyDescent="0.45">
      <c r="A2817" s="38"/>
      <c r="B2817"/>
      <c r="C2817" s="6"/>
      <c r="D2817" s="46"/>
      <c r="E2817" s="42"/>
    </row>
    <row r="2818" spans="1:5" ht="15" customHeight="1" x14ac:dyDescent="0.45">
      <c r="A2818" s="38"/>
      <c r="B2818"/>
      <c r="C2818" s="6"/>
      <c r="D2818" s="46"/>
      <c r="E2818" s="42"/>
    </row>
    <row r="2819" spans="1:5" ht="15" customHeight="1" x14ac:dyDescent="0.45">
      <c r="A2819" s="38"/>
      <c r="B2819"/>
      <c r="C2819" s="6"/>
      <c r="D2819" s="46"/>
      <c r="E2819" s="42"/>
    </row>
    <row r="2820" spans="1:5" ht="15" customHeight="1" x14ac:dyDescent="0.45">
      <c r="A2820" s="38"/>
      <c r="B2820"/>
      <c r="C2820" s="6"/>
      <c r="D2820" s="46"/>
      <c r="E2820" s="42"/>
    </row>
    <row r="2821" spans="1:5" ht="15" customHeight="1" x14ac:dyDescent="0.45">
      <c r="A2821" s="38"/>
      <c r="B2821"/>
      <c r="C2821" s="6"/>
      <c r="D2821" s="46"/>
      <c r="E2821" s="42"/>
    </row>
    <row r="2822" spans="1:5" ht="15" customHeight="1" x14ac:dyDescent="0.45">
      <c r="A2822" s="38"/>
      <c r="B2822"/>
      <c r="C2822" s="6"/>
      <c r="D2822" s="46"/>
      <c r="E2822" s="42"/>
    </row>
    <row r="2823" spans="1:5" ht="15" customHeight="1" x14ac:dyDescent="0.45">
      <c r="A2823" s="38"/>
      <c r="B2823"/>
      <c r="C2823" s="6"/>
      <c r="D2823" s="46"/>
      <c r="E2823" s="42"/>
    </row>
    <row r="2824" spans="1:5" ht="15" customHeight="1" x14ac:dyDescent="0.45">
      <c r="A2824" s="38"/>
      <c r="B2824"/>
      <c r="C2824" s="6"/>
      <c r="D2824" s="46"/>
      <c r="E2824" s="42"/>
    </row>
    <row r="2825" spans="1:5" ht="15" customHeight="1" x14ac:dyDescent="0.45">
      <c r="A2825" s="38"/>
      <c r="B2825"/>
      <c r="C2825" s="6"/>
      <c r="D2825" s="46"/>
      <c r="E2825" s="42"/>
    </row>
    <row r="2826" spans="1:5" ht="15" customHeight="1" x14ac:dyDescent="0.45">
      <c r="A2826" s="38"/>
      <c r="B2826"/>
      <c r="C2826" s="6"/>
      <c r="D2826" s="46"/>
      <c r="E2826" s="42"/>
    </row>
    <row r="2827" spans="1:5" ht="15" customHeight="1" x14ac:dyDescent="0.45">
      <c r="A2827" s="38"/>
      <c r="B2827"/>
      <c r="C2827" s="6"/>
      <c r="D2827" s="46"/>
      <c r="E2827" s="42"/>
    </row>
    <row r="2828" spans="1:5" ht="15" customHeight="1" x14ac:dyDescent="0.45">
      <c r="A2828" s="38"/>
      <c r="B2828"/>
      <c r="C2828" s="6"/>
      <c r="D2828" s="46"/>
      <c r="E2828" s="42"/>
    </row>
    <row r="2829" spans="1:5" ht="15" customHeight="1" x14ac:dyDescent="0.45">
      <c r="A2829" s="38"/>
      <c r="B2829"/>
      <c r="C2829" s="6"/>
      <c r="D2829" s="46"/>
      <c r="E2829" s="42"/>
    </row>
    <row r="2830" spans="1:5" ht="15" customHeight="1" x14ac:dyDescent="0.45">
      <c r="A2830" s="38"/>
      <c r="B2830"/>
      <c r="C2830" s="6"/>
      <c r="D2830" s="46"/>
      <c r="E2830" s="42"/>
    </row>
    <row r="2831" spans="1:5" ht="15" customHeight="1" x14ac:dyDescent="0.45">
      <c r="A2831" s="38"/>
      <c r="B2831"/>
      <c r="C2831" s="6"/>
      <c r="D2831" s="46"/>
      <c r="E2831" s="42"/>
    </row>
    <row r="2832" spans="1:5" ht="15" customHeight="1" x14ac:dyDescent="0.45">
      <c r="A2832" s="38"/>
      <c r="B2832"/>
      <c r="C2832" s="6"/>
      <c r="D2832" s="46"/>
      <c r="E2832" s="42"/>
    </row>
    <row r="2833" spans="1:5" ht="15" customHeight="1" x14ac:dyDescent="0.45">
      <c r="A2833" s="38"/>
      <c r="B2833"/>
      <c r="C2833" s="6"/>
      <c r="D2833" s="46"/>
      <c r="E2833" s="42"/>
    </row>
    <row r="2834" spans="1:5" ht="15" customHeight="1" x14ac:dyDescent="0.45">
      <c r="A2834" s="38"/>
      <c r="B2834"/>
      <c r="C2834" s="6"/>
      <c r="D2834" s="46"/>
      <c r="E2834" s="42"/>
    </row>
    <row r="2835" spans="1:5" ht="15" customHeight="1" x14ac:dyDescent="0.45">
      <c r="A2835" s="38"/>
      <c r="B2835"/>
      <c r="C2835" s="6"/>
      <c r="D2835" s="46"/>
      <c r="E2835" s="42"/>
    </row>
    <row r="2836" spans="1:5" ht="15" customHeight="1" x14ac:dyDescent="0.45">
      <c r="A2836" s="38"/>
      <c r="B2836"/>
      <c r="C2836" s="6"/>
      <c r="D2836" s="46"/>
      <c r="E2836" s="42"/>
    </row>
    <row r="2837" spans="1:5" ht="15" customHeight="1" x14ac:dyDescent="0.45">
      <c r="A2837" s="38"/>
      <c r="B2837"/>
      <c r="C2837" s="6"/>
      <c r="D2837" s="46"/>
      <c r="E2837" s="42"/>
    </row>
    <row r="2838" spans="1:5" ht="15" customHeight="1" x14ac:dyDescent="0.45">
      <c r="A2838" s="38"/>
      <c r="B2838"/>
      <c r="C2838" s="6"/>
      <c r="D2838" s="46"/>
      <c r="E2838" s="42"/>
    </row>
    <row r="2839" spans="1:5" ht="15" customHeight="1" x14ac:dyDescent="0.45">
      <c r="A2839" s="38"/>
      <c r="B2839"/>
      <c r="C2839" s="6"/>
      <c r="D2839" s="46"/>
      <c r="E2839" s="42"/>
    </row>
    <row r="2840" spans="1:5" ht="15" customHeight="1" x14ac:dyDescent="0.45">
      <c r="A2840" s="38"/>
      <c r="B2840"/>
      <c r="C2840" s="6"/>
      <c r="D2840" s="46"/>
      <c r="E2840" s="42"/>
    </row>
    <row r="2841" spans="1:5" ht="15" customHeight="1" x14ac:dyDescent="0.45">
      <c r="A2841" s="38"/>
      <c r="B2841"/>
      <c r="C2841" s="6"/>
      <c r="D2841" s="46"/>
      <c r="E2841" s="42"/>
    </row>
    <row r="2842" spans="1:5" ht="15" customHeight="1" x14ac:dyDescent="0.45">
      <c r="A2842" s="38"/>
      <c r="B2842"/>
      <c r="C2842" s="6"/>
      <c r="D2842" s="46"/>
      <c r="E2842" s="42"/>
    </row>
    <row r="2843" spans="1:5" ht="15" customHeight="1" x14ac:dyDescent="0.45">
      <c r="A2843" s="38"/>
      <c r="B2843"/>
      <c r="C2843" s="6"/>
      <c r="D2843" s="46"/>
      <c r="E2843" s="42"/>
    </row>
    <row r="2844" spans="1:5" ht="15" customHeight="1" x14ac:dyDescent="0.45">
      <c r="A2844" s="38"/>
      <c r="B2844"/>
      <c r="C2844" s="6"/>
      <c r="D2844" s="46"/>
      <c r="E2844" s="42"/>
    </row>
    <row r="2845" spans="1:5" ht="15" customHeight="1" x14ac:dyDescent="0.45">
      <c r="A2845" s="38"/>
      <c r="B2845"/>
      <c r="C2845" s="6"/>
      <c r="D2845" s="46"/>
      <c r="E2845" s="42"/>
    </row>
    <row r="2846" spans="1:5" ht="15" customHeight="1" x14ac:dyDescent="0.45">
      <c r="A2846" s="38"/>
      <c r="B2846"/>
      <c r="C2846" s="6"/>
      <c r="D2846" s="46"/>
      <c r="E2846" s="42"/>
    </row>
    <row r="2847" spans="1:5" ht="15" customHeight="1" x14ac:dyDescent="0.45">
      <c r="A2847" s="38"/>
      <c r="B2847"/>
      <c r="C2847" s="6"/>
      <c r="D2847" s="46"/>
      <c r="E2847" s="42"/>
    </row>
    <row r="2848" spans="1:5" ht="15" customHeight="1" x14ac:dyDescent="0.45">
      <c r="A2848" s="38"/>
      <c r="B2848"/>
      <c r="C2848" s="6"/>
      <c r="D2848" s="46"/>
      <c r="E2848" s="42"/>
    </row>
    <row r="2849" spans="1:5" ht="15" customHeight="1" x14ac:dyDescent="0.45">
      <c r="A2849" s="38"/>
      <c r="B2849"/>
      <c r="C2849" s="6"/>
      <c r="D2849" s="46"/>
      <c r="E2849" s="42"/>
    </row>
    <row r="2850" spans="1:5" ht="15" customHeight="1" x14ac:dyDescent="0.45">
      <c r="A2850" s="38"/>
      <c r="B2850"/>
      <c r="C2850" s="6"/>
      <c r="D2850" s="46"/>
      <c r="E2850" s="42"/>
    </row>
    <row r="2851" spans="1:5" ht="15" customHeight="1" x14ac:dyDescent="0.45">
      <c r="A2851" s="38"/>
      <c r="B2851"/>
      <c r="C2851" s="6"/>
      <c r="D2851" s="46"/>
      <c r="E2851" s="42"/>
    </row>
    <row r="2852" spans="1:5" ht="15" customHeight="1" x14ac:dyDescent="0.45">
      <c r="A2852" s="38"/>
      <c r="B2852"/>
      <c r="C2852" s="6"/>
      <c r="D2852" s="46"/>
      <c r="E2852" s="42"/>
    </row>
    <row r="2853" spans="1:5" ht="15" customHeight="1" x14ac:dyDescent="0.45">
      <c r="A2853" s="38"/>
      <c r="B2853"/>
      <c r="C2853" s="6"/>
      <c r="D2853" s="46"/>
      <c r="E2853" s="42"/>
    </row>
    <row r="2854" spans="1:5" ht="15" customHeight="1" x14ac:dyDescent="0.45">
      <c r="A2854" s="38"/>
      <c r="B2854"/>
      <c r="C2854" s="6"/>
      <c r="D2854" s="46"/>
      <c r="E2854" s="42"/>
    </row>
    <row r="2855" spans="1:5" ht="15" customHeight="1" x14ac:dyDescent="0.45">
      <c r="A2855" s="38"/>
      <c r="B2855"/>
      <c r="C2855" s="6"/>
      <c r="D2855" s="46"/>
      <c r="E2855" s="42"/>
    </row>
    <row r="2856" spans="1:5" ht="15" customHeight="1" x14ac:dyDescent="0.45">
      <c r="A2856" s="38"/>
      <c r="B2856"/>
      <c r="C2856" s="6"/>
      <c r="D2856" s="46"/>
      <c r="E2856" s="42"/>
    </row>
    <row r="2857" spans="1:5" ht="15" customHeight="1" x14ac:dyDescent="0.45">
      <c r="A2857" s="38"/>
      <c r="B2857"/>
      <c r="C2857" s="6"/>
      <c r="D2857" s="46"/>
      <c r="E2857" s="42"/>
    </row>
    <row r="2858" spans="1:5" ht="15" customHeight="1" x14ac:dyDescent="0.45">
      <c r="A2858" s="38"/>
      <c r="B2858"/>
      <c r="C2858" s="6"/>
      <c r="D2858" s="46"/>
      <c r="E2858" s="42"/>
    </row>
    <row r="2859" spans="1:5" ht="15" customHeight="1" x14ac:dyDescent="0.45">
      <c r="A2859" s="38"/>
      <c r="B2859"/>
      <c r="C2859" s="6"/>
      <c r="D2859" s="46"/>
      <c r="E2859" s="42"/>
    </row>
    <row r="2860" spans="1:5" ht="15" customHeight="1" x14ac:dyDescent="0.45">
      <c r="A2860" s="38"/>
      <c r="B2860"/>
      <c r="C2860" s="6"/>
      <c r="D2860" s="46"/>
      <c r="E2860" s="42"/>
    </row>
    <row r="2861" spans="1:5" ht="15" customHeight="1" x14ac:dyDescent="0.45">
      <c r="A2861" s="38"/>
      <c r="B2861"/>
      <c r="C2861" s="6"/>
      <c r="D2861" s="46"/>
      <c r="E2861" s="42"/>
    </row>
    <row r="2862" spans="1:5" ht="15" customHeight="1" x14ac:dyDescent="0.45">
      <c r="A2862" s="38"/>
      <c r="B2862"/>
      <c r="C2862" s="6"/>
      <c r="D2862" s="46"/>
      <c r="E2862" s="42"/>
    </row>
    <row r="2863" spans="1:5" ht="15" customHeight="1" x14ac:dyDescent="0.45">
      <c r="A2863" s="38"/>
      <c r="B2863"/>
      <c r="C2863" s="6"/>
      <c r="D2863" s="46"/>
      <c r="E2863" s="42"/>
    </row>
    <row r="2864" spans="1:5" ht="15" customHeight="1" x14ac:dyDescent="0.45">
      <c r="A2864" s="38"/>
      <c r="B2864"/>
      <c r="C2864" s="6"/>
      <c r="D2864" s="46"/>
      <c r="E2864" s="42"/>
    </row>
    <row r="2865" spans="1:5" ht="15" customHeight="1" x14ac:dyDescent="0.45">
      <c r="A2865" s="38"/>
      <c r="B2865"/>
      <c r="C2865" s="6"/>
      <c r="D2865" s="46"/>
      <c r="E2865" s="42"/>
    </row>
    <row r="2866" spans="1:5" ht="15" customHeight="1" x14ac:dyDescent="0.45">
      <c r="A2866" s="38"/>
      <c r="B2866"/>
      <c r="C2866" s="6"/>
      <c r="D2866" s="46"/>
      <c r="E2866" s="42"/>
    </row>
    <row r="2867" spans="1:5" ht="15" customHeight="1" x14ac:dyDescent="0.45">
      <c r="A2867" s="38"/>
      <c r="B2867"/>
      <c r="C2867" s="6"/>
      <c r="D2867" s="46"/>
      <c r="E2867" s="42"/>
    </row>
    <row r="2868" spans="1:5" ht="15" customHeight="1" x14ac:dyDescent="0.45">
      <c r="A2868" s="38"/>
      <c r="B2868"/>
      <c r="C2868" s="6"/>
      <c r="D2868" s="46"/>
      <c r="E2868" s="42"/>
    </row>
    <row r="2869" spans="1:5" ht="15" customHeight="1" x14ac:dyDescent="0.45">
      <c r="A2869" s="38"/>
      <c r="B2869"/>
      <c r="C2869" s="6"/>
      <c r="D2869" s="46"/>
      <c r="E2869" s="42"/>
    </row>
    <row r="2870" spans="1:5" ht="15" customHeight="1" x14ac:dyDescent="0.45">
      <c r="A2870" s="38"/>
      <c r="B2870"/>
      <c r="C2870" s="6"/>
      <c r="D2870" s="46"/>
      <c r="E2870" s="42"/>
    </row>
    <row r="2871" spans="1:5" ht="15" customHeight="1" x14ac:dyDescent="0.45">
      <c r="A2871" s="38"/>
      <c r="B2871"/>
      <c r="C2871" s="6"/>
      <c r="D2871" s="46"/>
      <c r="E2871" s="42"/>
    </row>
    <row r="2872" spans="1:5" ht="15" customHeight="1" x14ac:dyDescent="0.45">
      <c r="A2872" s="38"/>
      <c r="B2872"/>
      <c r="C2872" s="6"/>
      <c r="D2872" s="46"/>
      <c r="E2872" s="42"/>
    </row>
    <row r="2873" spans="1:5" ht="15" customHeight="1" x14ac:dyDescent="0.45">
      <c r="A2873" s="38"/>
      <c r="B2873"/>
      <c r="C2873" s="6"/>
      <c r="D2873" s="46"/>
      <c r="E2873" s="42"/>
    </row>
    <row r="2874" spans="1:5" ht="15" customHeight="1" x14ac:dyDescent="0.45">
      <c r="A2874" s="38"/>
      <c r="B2874"/>
      <c r="C2874" s="6"/>
      <c r="D2874" s="46"/>
      <c r="E2874" s="42"/>
    </row>
    <row r="2875" spans="1:5" ht="15" customHeight="1" x14ac:dyDescent="0.45">
      <c r="A2875" s="38"/>
      <c r="B2875"/>
      <c r="C2875" s="6"/>
      <c r="D2875" s="46"/>
      <c r="E2875" s="42"/>
    </row>
    <row r="2876" spans="1:5" ht="15" customHeight="1" x14ac:dyDescent="0.45">
      <c r="A2876" s="38"/>
      <c r="B2876"/>
      <c r="C2876" s="6"/>
      <c r="D2876" s="46"/>
      <c r="E2876" s="42"/>
    </row>
    <row r="2877" spans="1:5" ht="15" customHeight="1" x14ac:dyDescent="0.45">
      <c r="A2877" s="38"/>
      <c r="B2877"/>
      <c r="C2877" s="6"/>
      <c r="D2877" s="46"/>
      <c r="E2877" s="42"/>
    </row>
    <row r="2878" spans="1:5" ht="15" customHeight="1" x14ac:dyDescent="0.45">
      <c r="A2878" s="38"/>
      <c r="B2878"/>
      <c r="C2878" s="6"/>
      <c r="D2878" s="46"/>
      <c r="E2878" s="42"/>
    </row>
    <row r="2879" spans="1:5" ht="15" customHeight="1" x14ac:dyDescent="0.45">
      <c r="A2879" s="38"/>
      <c r="B2879"/>
      <c r="C2879" s="6"/>
      <c r="D2879" s="46"/>
      <c r="E2879" s="42"/>
    </row>
    <row r="2880" spans="1:5" ht="15" customHeight="1" x14ac:dyDescent="0.45">
      <c r="A2880" s="38"/>
      <c r="B2880"/>
      <c r="C2880" s="6"/>
      <c r="D2880" s="46"/>
      <c r="E2880" s="42"/>
    </row>
    <row r="2881" spans="1:5" ht="15" customHeight="1" x14ac:dyDescent="0.45">
      <c r="A2881" s="38"/>
      <c r="B2881"/>
      <c r="C2881" s="6"/>
      <c r="D2881" s="46"/>
      <c r="E2881" s="42"/>
    </row>
    <row r="2882" spans="1:5" ht="15" customHeight="1" x14ac:dyDescent="0.45">
      <c r="A2882" s="38"/>
      <c r="B2882"/>
      <c r="C2882" s="6"/>
      <c r="D2882" s="46"/>
      <c r="E2882" s="42"/>
    </row>
    <row r="2883" spans="1:5" ht="15" customHeight="1" x14ac:dyDescent="0.45">
      <c r="A2883" s="38"/>
      <c r="B2883"/>
      <c r="C2883" s="6"/>
      <c r="D2883" s="46"/>
      <c r="E2883" s="42"/>
    </row>
    <row r="2884" spans="1:5" ht="15" customHeight="1" x14ac:dyDescent="0.45">
      <c r="A2884" s="38"/>
      <c r="B2884"/>
      <c r="C2884" s="6"/>
      <c r="D2884" s="46"/>
      <c r="E2884" s="42"/>
    </row>
    <row r="2885" spans="1:5" ht="15" customHeight="1" x14ac:dyDescent="0.45">
      <c r="A2885" s="38"/>
      <c r="B2885"/>
      <c r="C2885" s="6"/>
      <c r="D2885" s="46"/>
      <c r="E2885" s="42"/>
    </row>
    <row r="2886" spans="1:5" ht="15" customHeight="1" x14ac:dyDescent="0.45">
      <c r="A2886" s="38"/>
      <c r="B2886"/>
      <c r="C2886" s="6"/>
      <c r="D2886" s="46"/>
      <c r="E2886" s="42"/>
    </row>
    <row r="2887" spans="1:5" ht="15" customHeight="1" x14ac:dyDescent="0.45">
      <c r="A2887" s="38"/>
      <c r="B2887"/>
      <c r="C2887" s="6"/>
      <c r="D2887" s="46"/>
      <c r="E2887" s="42"/>
    </row>
    <row r="2888" spans="1:5" ht="15" customHeight="1" x14ac:dyDescent="0.45">
      <c r="A2888" s="38"/>
      <c r="B2888"/>
      <c r="C2888" s="6"/>
      <c r="D2888" s="46"/>
      <c r="E2888" s="42"/>
    </row>
    <row r="2889" spans="1:5" ht="15" customHeight="1" x14ac:dyDescent="0.45">
      <c r="A2889" s="38"/>
      <c r="B2889"/>
      <c r="C2889" s="6"/>
      <c r="D2889" s="46"/>
      <c r="E2889" s="42"/>
    </row>
    <row r="2890" spans="1:5" ht="15" customHeight="1" x14ac:dyDescent="0.45">
      <c r="A2890" s="38"/>
      <c r="B2890"/>
      <c r="C2890" s="6"/>
      <c r="D2890" s="46"/>
      <c r="E2890" s="42"/>
    </row>
    <row r="2891" spans="1:5" ht="15" customHeight="1" x14ac:dyDescent="0.45">
      <c r="A2891" s="38"/>
      <c r="B2891"/>
      <c r="C2891" s="6"/>
      <c r="D2891" s="46"/>
      <c r="E2891" s="42"/>
    </row>
    <row r="2892" spans="1:5" ht="15" customHeight="1" x14ac:dyDescent="0.45">
      <c r="A2892" s="38"/>
      <c r="B2892"/>
      <c r="C2892" s="6"/>
      <c r="D2892" s="46"/>
      <c r="E2892" s="42"/>
    </row>
    <row r="2893" spans="1:5" ht="15" customHeight="1" x14ac:dyDescent="0.45">
      <c r="A2893" s="38"/>
      <c r="B2893"/>
      <c r="C2893" s="6"/>
      <c r="D2893" s="46"/>
      <c r="E2893" s="42"/>
    </row>
    <row r="2894" spans="1:5" ht="15" customHeight="1" x14ac:dyDescent="0.45">
      <c r="A2894" s="38"/>
      <c r="B2894"/>
      <c r="C2894" s="6"/>
      <c r="D2894" s="46"/>
      <c r="E2894" s="42"/>
    </row>
    <row r="2895" spans="1:5" ht="15" customHeight="1" x14ac:dyDescent="0.45">
      <c r="A2895" s="38"/>
      <c r="B2895"/>
      <c r="C2895" s="6"/>
      <c r="D2895" s="46"/>
      <c r="E2895" s="42"/>
    </row>
    <row r="2896" spans="1:5" ht="15" customHeight="1" x14ac:dyDescent="0.45">
      <c r="A2896" s="38"/>
      <c r="B2896"/>
      <c r="C2896" s="6"/>
      <c r="D2896" s="46"/>
      <c r="E2896" s="42"/>
    </row>
    <row r="2897" spans="1:5" ht="15" customHeight="1" x14ac:dyDescent="0.45">
      <c r="A2897" s="38"/>
      <c r="B2897"/>
      <c r="C2897" s="6"/>
      <c r="D2897" s="46"/>
      <c r="E2897" s="42"/>
    </row>
    <row r="2898" spans="1:5" ht="15" customHeight="1" x14ac:dyDescent="0.45">
      <c r="A2898" s="38"/>
      <c r="B2898"/>
      <c r="C2898" s="6"/>
      <c r="D2898" s="46"/>
      <c r="E2898" s="42"/>
    </row>
    <row r="2899" spans="1:5" ht="15" customHeight="1" x14ac:dyDescent="0.45">
      <c r="A2899" s="38"/>
      <c r="B2899"/>
      <c r="C2899" s="6"/>
      <c r="D2899" s="46"/>
      <c r="E2899" s="42"/>
    </row>
    <row r="2900" spans="1:5" ht="15" customHeight="1" x14ac:dyDescent="0.45">
      <c r="A2900" s="38"/>
      <c r="B2900"/>
      <c r="C2900" s="6"/>
      <c r="D2900" s="46"/>
      <c r="E2900" s="42"/>
    </row>
    <row r="2901" spans="1:5" ht="15" customHeight="1" x14ac:dyDescent="0.45">
      <c r="A2901" s="38"/>
      <c r="B2901"/>
      <c r="C2901" s="6"/>
      <c r="D2901" s="46"/>
      <c r="E2901" s="42"/>
    </row>
    <row r="2902" spans="1:5" ht="15" customHeight="1" x14ac:dyDescent="0.45">
      <c r="A2902" s="38"/>
      <c r="B2902"/>
      <c r="C2902" s="6"/>
      <c r="D2902" s="46"/>
      <c r="E2902" s="42"/>
    </row>
    <row r="2903" spans="1:5" ht="15" customHeight="1" x14ac:dyDescent="0.45">
      <c r="A2903" s="38"/>
      <c r="B2903"/>
      <c r="C2903" s="6"/>
      <c r="D2903" s="46"/>
      <c r="E2903" s="42"/>
    </row>
    <row r="2904" spans="1:5" ht="15" customHeight="1" x14ac:dyDescent="0.45">
      <c r="A2904" s="38"/>
      <c r="B2904"/>
      <c r="C2904" s="6"/>
      <c r="D2904" s="46"/>
      <c r="E2904" s="42"/>
    </row>
    <row r="2905" spans="1:5" ht="15" customHeight="1" x14ac:dyDescent="0.45">
      <c r="A2905" s="38"/>
      <c r="B2905"/>
      <c r="C2905" s="6"/>
      <c r="D2905" s="46"/>
      <c r="E2905" s="42"/>
    </row>
    <row r="2906" spans="1:5" ht="15" customHeight="1" x14ac:dyDescent="0.45">
      <c r="A2906" s="38"/>
      <c r="B2906"/>
      <c r="C2906" s="6"/>
      <c r="D2906" s="46"/>
      <c r="E2906" s="42"/>
    </row>
    <row r="2907" spans="1:5" ht="15" customHeight="1" x14ac:dyDescent="0.45">
      <c r="A2907" s="38"/>
      <c r="B2907"/>
      <c r="C2907" s="6"/>
      <c r="D2907" s="46"/>
      <c r="E2907" s="42"/>
    </row>
    <row r="2908" spans="1:5" ht="15" customHeight="1" x14ac:dyDescent="0.45">
      <c r="A2908" s="38"/>
      <c r="B2908"/>
      <c r="C2908" s="6"/>
      <c r="D2908" s="46"/>
      <c r="E2908" s="42"/>
    </row>
    <row r="2909" spans="1:5" ht="15" customHeight="1" x14ac:dyDescent="0.45">
      <c r="A2909" s="38"/>
      <c r="B2909"/>
      <c r="C2909" s="6"/>
      <c r="D2909" s="46"/>
      <c r="E2909" s="42"/>
    </row>
    <row r="2910" spans="1:5" ht="15" customHeight="1" x14ac:dyDescent="0.45">
      <c r="A2910" s="38"/>
      <c r="B2910"/>
      <c r="C2910" s="6"/>
      <c r="D2910" s="46"/>
      <c r="E2910" s="42"/>
    </row>
    <row r="2911" spans="1:5" ht="15" customHeight="1" x14ac:dyDescent="0.45">
      <c r="A2911" s="38"/>
      <c r="B2911"/>
      <c r="C2911" s="6"/>
      <c r="D2911" s="46"/>
      <c r="E2911" s="42"/>
    </row>
    <row r="2912" spans="1:5" ht="15" customHeight="1" x14ac:dyDescent="0.45">
      <c r="A2912" s="38"/>
      <c r="B2912"/>
      <c r="C2912" s="6"/>
      <c r="D2912" s="46"/>
      <c r="E2912" s="42"/>
    </row>
    <row r="2913" spans="1:5" ht="15" customHeight="1" x14ac:dyDescent="0.45">
      <c r="A2913" s="38"/>
      <c r="B2913"/>
      <c r="C2913" s="6"/>
      <c r="D2913" s="46"/>
      <c r="E2913" s="42"/>
    </row>
    <row r="2914" spans="1:5" ht="15" customHeight="1" x14ac:dyDescent="0.45">
      <c r="A2914" s="38"/>
      <c r="B2914"/>
      <c r="C2914" s="6"/>
      <c r="D2914" s="46"/>
      <c r="E2914" s="42"/>
    </row>
    <row r="2915" spans="1:5" ht="15" customHeight="1" x14ac:dyDescent="0.45">
      <c r="A2915" s="38"/>
      <c r="B2915"/>
      <c r="C2915" s="6"/>
      <c r="D2915" s="46"/>
      <c r="E2915" s="42"/>
    </row>
    <row r="2916" spans="1:5" ht="15" customHeight="1" x14ac:dyDescent="0.45">
      <c r="A2916" s="38"/>
      <c r="B2916"/>
      <c r="C2916" s="6"/>
      <c r="D2916" s="46"/>
      <c r="E2916" s="42"/>
    </row>
    <row r="2917" spans="1:5" ht="15" customHeight="1" x14ac:dyDescent="0.45">
      <c r="A2917" s="38"/>
      <c r="B2917"/>
      <c r="C2917" s="6"/>
      <c r="D2917" s="46"/>
      <c r="E2917" s="42"/>
    </row>
    <row r="2918" spans="1:5" ht="15" customHeight="1" x14ac:dyDescent="0.45">
      <c r="A2918" s="38"/>
      <c r="B2918"/>
      <c r="C2918" s="6"/>
      <c r="D2918" s="46"/>
      <c r="E2918" s="42"/>
    </row>
    <row r="2919" spans="1:5" ht="15" customHeight="1" x14ac:dyDescent="0.45">
      <c r="A2919" s="38"/>
      <c r="B2919"/>
      <c r="C2919" s="6"/>
      <c r="D2919" s="46"/>
      <c r="E2919" s="42"/>
    </row>
    <row r="2920" spans="1:5" ht="15" customHeight="1" x14ac:dyDescent="0.45">
      <c r="A2920" s="38"/>
      <c r="B2920"/>
      <c r="C2920" s="6"/>
      <c r="D2920" s="46"/>
      <c r="E2920" s="42"/>
    </row>
    <row r="2921" spans="1:5" ht="15" customHeight="1" x14ac:dyDescent="0.45">
      <c r="A2921" s="38"/>
      <c r="B2921"/>
      <c r="C2921" s="6"/>
      <c r="D2921" s="46"/>
      <c r="E2921" s="42"/>
    </row>
    <row r="2922" spans="1:5" ht="15" customHeight="1" x14ac:dyDescent="0.45">
      <c r="A2922" s="38"/>
      <c r="B2922"/>
      <c r="C2922" s="6"/>
      <c r="D2922" s="46"/>
      <c r="E2922" s="42"/>
    </row>
    <row r="2923" spans="1:5" ht="15" customHeight="1" x14ac:dyDescent="0.45">
      <c r="A2923" s="38"/>
      <c r="B2923"/>
      <c r="C2923" s="6"/>
      <c r="D2923" s="46"/>
      <c r="E2923" s="42"/>
    </row>
    <row r="2924" spans="1:5" ht="15" customHeight="1" x14ac:dyDescent="0.45">
      <c r="A2924" s="38"/>
      <c r="B2924"/>
      <c r="C2924" s="6"/>
      <c r="D2924" s="46"/>
      <c r="E2924" s="42"/>
    </row>
    <row r="2925" spans="1:5" ht="15" customHeight="1" x14ac:dyDescent="0.45">
      <c r="A2925" s="38"/>
      <c r="B2925"/>
      <c r="C2925" s="6"/>
      <c r="D2925" s="46"/>
      <c r="E2925" s="42"/>
    </row>
    <row r="2926" spans="1:5" ht="15" customHeight="1" x14ac:dyDescent="0.45">
      <c r="A2926" s="38"/>
      <c r="B2926"/>
      <c r="C2926" s="6"/>
      <c r="D2926" s="46"/>
      <c r="E2926" s="42"/>
    </row>
    <row r="2927" spans="1:5" ht="15" customHeight="1" x14ac:dyDescent="0.45">
      <c r="A2927" s="38"/>
      <c r="B2927"/>
      <c r="C2927" s="6"/>
      <c r="D2927" s="46"/>
      <c r="E2927" s="42"/>
    </row>
    <row r="2928" spans="1:5" ht="15" customHeight="1" x14ac:dyDescent="0.45">
      <c r="A2928" s="38"/>
      <c r="B2928"/>
      <c r="C2928" s="6"/>
      <c r="D2928" s="46"/>
      <c r="E2928" s="42"/>
    </row>
    <row r="2929" spans="1:5" ht="15" customHeight="1" x14ac:dyDescent="0.45">
      <c r="A2929" s="38"/>
      <c r="B2929"/>
      <c r="C2929" s="6"/>
      <c r="D2929" s="46"/>
      <c r="E2929" s="42"/>
    </row>
    <row r="2930" spans="1:5" ht="15" customHeight="1" x14ac:dyDescent="0.45">
      <c r="A2930" s="38"/>
      <c r="B2930"/>
      <c r="C2930" s="6"/>
      <c r="D2930" s="46"/>
      <c r="E2930" s="42"/>
    </row>
    <row r="2931" spans="1:5" ht="15" customHeight="1" x14ac:dyDescent="0.45">
      <c r="A2931" s="38"/>
      <c r="B2931"/>
      <c r="C2931" s="6"/>
      <c r="D2931" s="46"/>
      <c r="E2931" s="42"/>
    </row>
    <row r="2932" spans="1:5" ht="15" customHeight="1" x14ac:dyDescent="0.45">
      <c r="A2932" s="38"/>
      <c r="B2932"/>
      <c r="C2932" s="6"/>
      <c r="D2932" s="46"/>
      <c r="E2932" s="42"/>
    </row>
    <row r="2933" spans="1:5" ht="15" customHeight="1" x14ac:dyDescent="0.45">
      <c r="A2933" s="38"/>
      <c r="B2933"/>
      <c r="C2933" s="6"/>
      <c r="D2933" s="46"/>
      <c r="E2933" s="42"/>
    </row>
    <row r="2934" spans="1:5" ht="15" customHeight="1" x14ac:dyDescent="0.45">
      <c r="A2934" s="38"/>
      <c r="B2934"/>
      <c r="C2934" s="6"/>
      <c r="D2934" s="46"/>
      <c r="E2934" s="42"/>
    </row>
    <row r="2935" spans="1:5" ht="15" customHeight="1" x14ac:dyDescent="0.45">
      <c r="A2935" s="38"/>
      <c r="B2935"/>
      <c r="C2935" s="6"/>
      <c r="D2935" s="46"/>
      <c r="E2935" s="42"/>
    </row>
    <row r="2936" spans="1:5" ht="15" customHeight="1" x14ac:dyDescent="0.45">
      <c r="A2936" s="38"/>
      <c r="B2936"/>
      <c r="C2936" s="6"/>
      <c r="D2936" s="46"/>
      <c r="E2936" s="42"/>
    </row>
    <row r="2937" spans="1:5" ht="15" customHeight="1" x14ac:dyDescent="0.45">
      <c r="A2937" s="38"/>
      <c r="B2937"/>
      <c r="C2937" s="6"/>
      <c r="D2937" s="46"/>
      <c r="E2937" s="42"/>
    </row>
    <row r="2938" spans="1:5" ht="15" customHeight="1" x14ac:dyDescent="0.45">
      <c r="A2938" s="38"/>
      <c r="B2938"/>
      <c r="C2938" s="6"/>
      <c r="D2938" s="46"/>
      <c r="E2938" s="42"/>
    </row>
    <row r="2939" spans="1:5" ht="15" customHeight="1" x14ac:dyDescent="0.45">
      <c r="A2939" s="38"/>
      <c r="B2939"/>
      <c r="C2939" s="6"/>
      <c r="D2939" s="46"/>
      <c r="E2939" s="42"/>
    </row>
    <row r="2940" spans="1:5" ht="15" customHeight="1" x14ac:dyDescent="0.45">
      <c r="A2940" s="38"/>
      <c r="B2940"/>
      <c r="C2940" s="6"/>
      <c r="D2940" s="46"/>
      <c r="E2940" s="42"/>
    </row>
    <row r="2941" spans="1:5" ht="15" customHeight="1" x14ac:dyDescent="0.45">
      <c r="A2941" s="38"/>
      <c r="B2941"/>
      <c r="C2941" s="6"/>
      <c r="D2941" s="46"/>
      <c r="E2941" s="42"/>
    </row>
    <row r="2942" spans="1:5" ht="15" customHeight="1" x14ac:dyDescent="0.45">
      <c r="A2942" s="38"/>
      <c r="B2942"/>
      <c r="C2942" s="6"/>
      <c r="D2942" s="46"/>
      <c r="E2942" s="42"/>
    </row>
    <row r="2943" spans="1:5" ht="15" customHeight="1" x14ac:dyDescent="0.45">
      <c r="A2943" s="38"/>
      <c r="B2943"/>
      <c r="C2943" s="6"/>
      <c r="D2943" s="46"/>
      <c r="E2943" s="42"/>
    </row>
    <row r="2944" spans="1:5" ht="15" customHeight="1" x14ac:dyDescent="0.45">
      <c r="A2944" s="38"/>
      <c r="B2944"/>
      <c r="C2944" s="6"/>
      <c r="D2944" s="46"/>
      <c r="E2944" s="42"/>
    </row>
    <row r="2945" spans="1:5" ht="15" customHeight="1" x14ac:dyDescent="0.45">
      <c r="A2945" s="38"/>
      <c r="B2945"/>
      <c r="C2945" s="6"/>
      <c r="D2945" s="46"/>
      <c r="E2945" s="42"/>
    </row>
    <row r="2946" spans="1:5" ht="15" customHeight="1" x14ac:dyDescent="0.45">
      <c r="A2946" s="38"/>
      <c r="B2946"/>
      <c r="C2946" s="6"/>
      <c r="D2946" s="46"/>
      <c r="E2946" s="42"/>
    </row>
    <row r="2947" spans="1:5" ht="15" customHeight="1" x14ac:dyDescent="0.45">
      <c r="A2947" s="38"/>
      <c r="B2947"/>
      <c r="C2947" s="6"/>
      <c r="D2947" s="46"/>
      <c r="E2947" s="42"/>
    </row>
    <row r="2948" spans="1:5" ht="15" customHeight="1" x14ac:dyDescent="0.45">
      <c r="A2948" s="38"/>
      <c r="B2948"/>
      <c r="C2948" s="6"/>
      <c r="D2948" s="46"/>
      <c r="E2948" s="42"/>
    </row>
    <row r="2949" spans="1:5" ht="15" customHeight="1" x14ac:dyDescent="0.45">
      <c r="A2949" s="38"/>
      <c r="B2949"/>
      <c r="C2949" s="6"/>
      <c r="D2949" s="46"/>
      <c r="E2949" s="42"/>
    </row>
    <row r="2950" spans="1:5" ht="15" customHeight="1" x14ac:dyDescent="0.45">
      <c r="A2950" s="38"/>
      <c r="B2950"/>
      <c r="C2950" s="6"/>
      <c r="D2950" s="46"/>
      <c r="E2950" s="42"/>
    </row>
    <row r="2951" spans="1:5" ht="15" customHeight="1" x14ac:dyDescent="0.45">
      <c r="A2951" s="38"/>
      <c r="B2951"/>
      <c r="C2951" s="6"/>
      <c r="D2951" s="46"/>
      <c r="E2951" s="42"/>
    </row>
    <row r="2952" spans="1:5" ht="15" customHeight="1" x14ac:dyDescent="0.45">
      <c r="A2952" s="38"/>
      <c r="B2952"/>
      <c r="C2952" s="6"/>
      <c r="D2952" s="46"/>
      <c r="E2952" s="42"/>
    </row>
    <row r="2953" spans="1:5" ht="15" customHeight="1" x14ac:dyDescent="0.45">
      <c r="A2953" s="38"/>
      <c r="B2953"/>
      <c r="C2953" s="6"/>
      <c r="D2953" s="46"/>
      <c r="E2953" s="42"/>
    </row>
    <row r="2954" spans="1:5" ht="15" customHeight="1" x14ac:dyDescent="0.45">
      <c r="A2954" s="38"/>
      <c r="B2954"/>
      <c r="C2954" s="6"/>
      <c r="D2954" s="46"/>
      <c r="E2954" s="42"/>
    </row>
    <row r="2955" spans="1:5" ht="15" customHeight="1" x14ac:dyDescent="0.45">
      <c r="A2955" s="38"/>
      <c r="B2955"/>
      <c r="C2955" s="6"/>
      <c r="D2955" s="46"/>
      <c r="E2955" s="42"/>
    </row>
    <row r="2956" spans="1:5" ht="15" customHeight="1" x14ac:dyDescent="0.45">
      <c r="A2956" s="38"/>
      <c r="B2956"/>
      <c r="C2956" s="6"/>
      <c r="D2956" s="46"/>
      <c r="E2956" s="42"/>
    </row>
    <row r="2957" spans="1:5" ht="15" customHeight="1" x14ac:dyDescent="0.45">
      <c r="A2957" s="38"/>
      <c r="B2957"/>
      <c r="C2957" s="6"/>
      <c r="D2957" s="46"/>
      <c r="E2957" s="42"/>
    </row>
    <row r="2958" spans="1:5" ht="15" customHeight="1" x14ac:dyDescent="0.45">
      <c r="A2958" s="38"/>
      <c r="B2958"/>
      <c r="C2958" s="6"/>
      <c r="D2958" s="46"/>
      <c r="E2958" s="42"/>
    </row>
    <row r="2959" spans="1:5" ht="15" customHeight="1" x14ac:dyDescent="0.45">
      <c r="A2959" s="38"/>
      <c r="B2959"/>
      <c r="C2959" s="6"/>
      <c r="D2959" s="46"/>
      <c r="E2959" s="42"/>
    </row>
    <row r="2960" spans="1:5" ht="15" customHeight="1" x14ac:dyDescent="0.45">
      <c r="A2960" s="38"/>
      <c r="B2960"/>
      <c r="C2960" s="6"/>
      <c r="D2960" s="46"/>
      <c r="E2960" s="42"/>
    </row>
    <row r="2961" spans="1:5" ht="15" customHeight="1" x14ac:dyDescent="0.45">
      <c r="A2961" s="38"/>
      <c r="B2961"/>
      <c r="C2961" s="6"/>
      <c r="D2961" s="46"/>
      <c r="E2961" s="42"/>
    </row>
    <row r="2962" spans="1:5" ht="15" customHeight="1" x14ac:dyDescent="0.45">
      <c r="A2962" s="38"/>
      <c r="B2962"/>
      <c r="C2962" s="6"/>
      <c r="D2962" s="46"/>
      <c r="E2962" s="42"/>
    </row>
    <row r="2963" spans="1:5" ht="15" customHeight="1" x14ac:dyDescent="0.45">
      <c r="A2963" s="38"/>
      <c r="B2963"/>
      <c r="C2963" s="6"/>
      <c r="D2963" s="46"/>
      <c r="E2963" s="42"/>
    </row>
    <row r="2964" spans="1:5" ht="15" customHeight="1" x14ac:dyDescent="0.45">
      <c r="A2964" s="38"/>
      <c r="B2964"/>
      <c r="C2964" s="6"/>
      <c r="D2964" s="46"/>
      <c r="E2964" s="42"/>
    </row>
    <row r="2965" spans="1:5" ht="15" customHeight="1" x14ac:dyDescent="0.45">
      <c r="A2965" s="38"/>
      <c r="B2965"/>
      <c r="C2965" s="6"/>
      <c r="D2965" s="46"/>
      <c r="E2965" s="42"/>
    </row>
    <row r="2966" spans="1:5" ht="15" customHeight="1" x14ac:dyDescent="0.45">
      <c r="A2966" s="38"/>
      <c r="B2966"/>
      <c r="C2966" s="6"/>
      <c r="D2966" s="46"/>
      <c r="E2966" s="42"/>
    </row>
    <row r="2967" spans="1:5" ht="15" customHeight="1" x14ac:dyDescent="0.45">
      <c r="A2967" s="38"/>
      <c r="B2967"/>
      <c r="C2967" s="6"/>
      <c r="D2967" s="46"/>
      <c r="E2967" s="42"/>
    </row>
    <row r="2968" spans="1:5" ht="15" customHeight="1" x14ac:dyDescent="0.45">
      <c r="A2968" s="38"/>
      <c r="B2968"/>
      <c r="C2968" s="6"/>
      <c r="D2968" s="46"/>
      <c r="E2968" s="42"/>
    </row>
    <row r="2969" spans="1:5" ht="15" customHeight="1" x14ac:dyDescent="0.45">
      <c r="A2969" s="38"/>
      <c r="B2969"/>
      <c r="C2969" s="6"/>
      <c r="D2969" s="46"/>
      <c r="E2969" s="42"/>
    </row>
    <row r="2970" spans="1:5" ht="15" customHeight="1" x14ac:dyDescent="0.45">
      <c r="A2970" s="38"/>
      <c r="B2970"/>
      <c r="C2970" s="6"/>
      <c r="D2970" s="46"/>
      <c r="E2970" s="42"/>
    </row>
    <row r="2971" spans="1:5" ht="15" customHeight="1" x14ac:dyDescent="0.45">
      <c r="A2971" s="38"/>
      <c r="B2971"/>
      <c r="C2971" s="6"/>
      <c r="D2971" s="46"/>
      <c r="E2971" s="42"/>
    </row>
    <row r="2972" spans="1:5" ht="15" customHeight="1" x14ac:dyDescent="0.45">
      <c r="A2972" s="38"/>
      <c r="B2972"/>
      <c r="C2972" s="6"/>
      <c r="D2972" s="46"/>
      <c r="E2972" s="42"/>
    </row>
    <row r="2973" spans="1:5" ht="15" customHeight="1" x14ac:dyDescent="0.45">
      <c r="A2973" s="38"/>
      <c r="B2973"/>
      <c r="C2973" s="6"/>
      <c r="D2973" s="46"/>
      <c r="E2973" s="42"/>
    </row>
    <row r="2974" spans="1:5" ht="15" customHeight="1" x14ac:dyDescent="0.45">
      <c r="A2974" s="38"/>
      <c r="B2974"/>
      <c r="C2974" s="6"/>
      <c r="D2974" s="46"/>
      <c r="E2974" s="42"/>
    </row>
    <row r="2975" spans="1:5" ht="15" customHeight="1" x14ac:dyDescent="0.45">
      <c r="A2975" s="38"/>
      <c r="B2975"/>
      <c r="C2975" s="6"/>
      <c r="D2975" s="46"/>
      <c r="E2975" s="42"/>
    </row>
    <row r="2976" spans="1:5" ht="15" customHeight="1" x14ac:dyDescent="0.45">
      <c r="A2976" s="38"/>
      <c r="B2976"/>
      <c r="C2976" s="6"/>
      <c r="D2976" s="46"/>
      <c r="E2976" s="42"/>
    </row>
    <row r="2977" spans="1:5" ht="15" customHeight="1" x14ac:dyDescent="0.45">
      <c r="A2977" s="38"/>
      <c r="B2977"/>
      <c r="C2977" s="6"/>
      <c r="D2977" s="46"/>
      <c r="E2977" s="42"/>
    </row>
    <row r="2978" spans="1:5" ht="15" customHeight="1" x14ac:dyDescent="0.45">
      <c r="A2978" s="38"/>
      <c r="B2978"/>
      <c r="C2978" s="6"/>
      <c r="D2978" s="46"/>
      <c r="E2978" s="42"/>
    </row>
    <row r="2979" spans="1:5" ht="15" customHeight="1" x14ac:dyDescent="0.45">
      <c r="A2979" s="38"/>
      <c r="B2979"/>
      <c r="C2979" s="6"/>
      <c r="D2979" s="46"/>
      <c r="E2979" s="42"/>
    </row>
    <row r="2980" spans="1:5" ht="15" customHeight="1" x14ac:dyDescent="0.45">
      <c r="A2980" s="38"/>
      <c r="B2980"/>
      <c r="C2980" s="6"/>
      <c r="D2980" s="46"/>
      <c r="E2980" s="42"/>
    </row>
    <row r="2981" spans="1:5" ht="15" customHeight="1" x14ac:dyDescent="0.45">
      <c r="A2981" s="38"/>
      <c r="B2981"/>
      <c r="C2981" s="6"/>
      <c r="D2981" s="46"/>
      <c r="E2981" s="42"/>
    </row>
    <row r="2982" spans="1:5" ht="15" customHeight="1" x14ac:dyDescent="0.45">
      <c r="A2982" s="38"/>
      <c r="B2982"/>
      <c r="C2982" s="6"/>
      <c r="D2982" s="46"/>
      <c r="E2982" s="42"/>
    </row>
    <row r="2983" spans="1:5" ht="15" customHeight="1" x14ac:dyDescent="0.45">
      <c r="A2983" s="38"/>
      <c r="B2983"/>
      <c r="C2983" s="6"/>
      <c r="D2983" s="46"/>
      <c r="E2983" s="42"/>
    </row>
    <row r="2984" spans="1:5" ht="15" customHeight="1" x14ac:dyDescent="0.45">
      <c r="A2984" s="38"/>
      <c r="B2984"/>
      <c r="C2984" s="6"/>
      <c r="D2984" s="46"/>
      <c r="E2984" s="42"/>
    </row>
    <row r="2985" spans="1:5" ht="15" customHeight="1" x14ac:dyDescent="0.45">
      <c r="A2985" s="38"/>
      <c r="B2985"/>
      <c r="C2985" s="6"/>
      <c r="D2985" s="46"/>
      <c r="E2985" s="42"/>
    </row>
    <row r="2986" spans="1:5" ht="15" customHeight="1" x14ac:dyDescent="0.45">
      <c r="A2986" s="38"/>
      <c r="B2986"/>
      <c r="C2986" s="6"/>
      <c r="D2986" s="46"/>
      <c r="E2986" s="42"/>
    </row>
    <row r="2987" spans="1:5" ht="15" customHeight="1" x14ac:dyDescent="0.45">
      <c r="A2987" s="38"/>
      <c r="B2987"/>
      <c r="C2987" s="6"/>
      <c r="D2987" s="46"/>
      <c r="E2987" s="42"/>
    </row>
    <row r="2988" spans="1:5" ht="15" customHeight="1" x14ac:dyDescent="0.45">
      <c r="A2988" s="38"/>
      <c r="B2988"/>
      <c r="C2988" s="6"/>
      <c r="D2988" s="46"/>
      <c r="E2988" s="42"/>
    </row>
    <row r="2989" spans="1:5" ht="15" customHeight="1" x14ac:dyDescent="0.45">
      <c r="A2989" s="38"/>
      <c r="B2989"/>
      <c r="C2989" s="6"/>
      <c r="D2989" s="46"/>
      <c r="E2989" s="42"/>
    </row>
    <row r="2990" spans="1:5" ht="15" customHeight="1" x14ac:dyDescent="0.45">
      <c r="A2990" s="38"/>
      <c r="B2990"/>
      <c r="C2990" s="6"/>
      <c r="D2990" s="46"/>
      <c r="E2990" s="42"/>
    </row>
    <row r="2991" spans="1:5" ht="15" customHeight="1" x14ac:dyDescent="0.45">
      <c r="A2991" s="38"/>
      <c r="B2991"/>
      <c r="C2991" s="6"/>
      <c r="D2991" s="46"/>
      <c r="E2991" s="42"/>
    </row>
    <row r="2992" spans="1:5" ht="15" customHeight="1" x14ac:dyDescent="0.45">
      <c r="A2992" s="38"/>
      <c r="B2992"/>
      <c r="C2992" s="6"/>
      <c r="D2992" s="46"/>
      <c r="E2992" s="42"/>
    </row>
    <row r="2993" spans="1:5" ht="15" customHeight="1" x14ac:dyDescent="0.45">
      <c r="A2993" s="38"/>
      <c r="B2993"/>
      <c r="C2993" s="6"/>
      <c r="D2993" s="46"/>
      <c r="E2993" s="42"/>
    </row>
    <row r="2994" spans="1:5" ht="15" customHeight="1" x14ac:dyDescent="0.45">
      <c r="A2994" s="38"/>
      <c r="B2994"/>
      <c r="C2994" s="6"/>
      <c r="D2994" s="46"/>
      <c r="E2994" s="42"/>
    </row>
    <row r="2995" spans="1:5" ht="15" customHeight="1" x14ac:dyDescent="0.45">
      <c r="A2995" s="38"/>
      <c r="B2995"/>
      <c r="C2995" s="6"/>
      <c r="D2995" s="46"/>
      <c r="E2995" s="42"/>
    </row>
    <row r="2996" spans="1:5" ht="15" customHeight="1" x14ac:dyDescent="0.45">
      <c r="A2996" s="38"/>
      <c r="B2996"/>
      <c r="C2996" s="6"/>
      <c r="D2996" s="46"/>
      <c r="E2996" s="42"/>
    </row>
    <row r="2997" spans="1:5" ht="15" customHeight="1" x14ac:dyDescent="0.45">
      <c r="A2997" s="38"/>
      <c r="B2997"/>
      <c r="C2997" s="6"/>
      <c r="D2997" s="46"/>
      <c r="E2997" s="42"/>
    </row>
    <row r="2998" spans="1:5" ht="15" customHeight="1" x14ac:dyDescent="0.45">
      <c r="A2998" s="38"/>
      <c r="B2998"/>
      <c r="C2998" s="6"/>
      <c r="D2998" s="46"/>
      <c r="E2998" s="42"/>
    </row>
    <row r="2999" spans="1:5" ht="15" customHeight="1" x14ac:dyDescent="0.45">
      <c r="A2999" s="38"/>
      <c r="B2999"/>
      <c r="C2999" s="6"/>
      <c r="D2999" s="46"/>
      <c r="E2999" s="42"/>
    </row>
    <row r="3000" spans="1:5" ht="15" customHeight="1" x14ac:dyDescent="0.45">
      <c r="A3000" s="38"/>
      <c r="B3000"/>
      <c r="C3000" s="6"/>
      <c r="D3000" s="46"/>
      <c r="E3000" s="42"/>
    </row>
    <row r="3001" spans="1:5" ht="15" customHeight="1" x14ac:dyDescent="0.45">
      <c r="A3001" s="38"/>
      <c r="B3001"/>
      <c r="C3001" s="6"/>
      <c r="D3001" s="46"/>
      <c r="E3001" s="42"/>
    </row>
    <row r="3002" spans="1:5" ht="15" customHeight="1" x14ac:dyDescent="0.45">
      <c r="A3002" s="38"/>
      <c r="B3002"/>
      <c r="C3002" s="6"/>
      <c r="D3002" s="46"/>
      <c r="E3002" s="42"/>
    </row>
    <row r="3003" spans="1:5" ht="15" customHeight="1" x14ac:dyDescent="0.45">
      <c r="A3003" s="38"/>
      <c r="B3003"/>
      <c r="C3003" s="6"/>
      <c r="D3003" s="46"/>
      <c r="E3003" s="42"/>
    </row>
    <row r="3004" spans="1:5" ht="15" customHeight="1" x14ac:dyDescent="0.45">
      <c r="A3004" s="38"/>
      <c r="B3004"/>
      <c r="C3004" s="6"/>
      <c r="D3004" s="46"/>
      <c r="E3004" s="42"/>
    </row>
    <row r="3005" spans="1:5" ht="15" customHeight="1" x14ac:dyDescent="0.45">
      <c r="A3005" s="38"/>
      <c r="B3005"/>
      <c r="C3005" s="6"/>
      <c r="D3005" s="46"/>
      <c r="E3005" s="42"/>
    </row>
    <row r="3006" spans="1:5" ht="15" customHeight="1" x14ac:dyDescent="0.45">
      <c r="A3006" s="38"/>
      <c r="B3006"/>
      <c r="C3006" s="6"/>
      <c r="D3006" s="46"/>
      <c r="E3006" s="42"/>
    </row>
    <row r="3007" spans="1:5" ht="15" customHeight="1" x14ac:dyDescent="0.45">
      <c r="A3007" s="38"/>
      <c r="B3007"/>
      <c r="C3007" s="6"/>
      <c r="D3007" s="46"/>
      <c r="E3007" s="42"/>
    </row>
    <row r="3008" spans="1:5" ht="15" customHeight="1" x14ac:dyDescent="0.45">
      <c r="A3008" s="38"/>
      <c r="B3008"/>
      <c r="C3008" s="6"/>
      <c r="D3008" s="46"/>
      <c r="E3008" s="42"/>
    </row>
    <row r="3009" spans="1:5" ht="15" customHeight="1" x14ac:dyDescent="0.45">
      <c r="A3009" s="38"/>
      <c r="B3009"/>
      <c r="C3009" s="6"/>
      <c r="D3009" s="46"/>
      <c r="E3009" s="42"/>
    </row>
    <row r="3010" spans="1:5" ht="15" customHeight="1" x14ac:dyDescent="0.45">
      <c r="A3010" s="38"/>
      <c r="B3010"/>
      <c r="C3010" s="6"/>
      <c r="D3010" s="46"/>
      <c r="E3010" s="42"/>
    </row>
    <row r="3011" spans="1:5" ht="15" customHeight="1" x14ac:dyDescent="0.45">
      <c r="A3011" s="38"/>
      <c r="B3011"/>
      <c r="C3011" s="6"/>
      <c r="D3011" s="46"/>
      <c r="E3011" s="42"/>
    </row>
    <row r="3012" spans="1:5" ht="15" customHeight="1" x14ac:dyDescent="0.45">
      <c r="A3012" s="38"/>
      <c r="B3012"/>
      <c r="C3012" s="6"/>
      <c r="D3012" s="46"/>
      <c r="E3012" s="42"/>
    </row>
    <row r="3013" spans="1:5" ht="15" customHeight="1" x14ac:dyDescent="0.45">
      <c r="A3013" s="38"/>
      <c r="B3013"/>
      <c r="C3013" s="6"/>
      <c r="D3013" s="46"/>
      <c r="E3013" s="42"/>
    </row>
    <row r="3014" spans="1:5" ht="15" customHeight="1" x14ac:dyDescent="0.45">
      <c r="A3014" s="38"/>
      <c r="B3014"/>
      <c r="C3014" s="6"/>
      <c r="D3014" s="46"/>
      <c r="E3014" s="42"/>
    </row>
    <row r="3015" spans="1:5" ht="15" customHeight="1" x14ac:dyDescent="0.45">
      <c r="A3015" s="38"/>
      <c r="B3015"/>
      <c r="C3015" s="6"/>
      <c r="D3015" s="46"/>
      <c r="E3015" s="42"/>
    </row>
    <row r="3016" spans="1:5" ht="15" customHeight="1" x14ac:dyDescent="0.45">
      <c r="A3016" s="38"/>
      <c r="B3016"/>
      <c r="C3016" s="6"/>
      <c r="D3016" s="46"/>
      <c r="E3016" s="42"/>
    </row>
    <row r="3017" spans="1:5" ht="15" customHeight="1" x14ac:dyDescent="0.45">
      <c r="A3017" s="38"/>
      <c r="B3017"/>
      <c r="C3017" s="6"/>
      <c r="D3017" s="46"/>
      <c r="E3017" s="42"/>
    </row>
    <row r="3018" spans="1:5" ht="15" customHeight="1" x14ac:dyDescent="0.45">
      <c r="A3018" s="38"/>
      <c r="B3018"/>
      <c r="C3018" s="6"/>
      <c r="D3018" s="46"/>
      <c r="E3018" s="42"/>
    </row>
    <row r="3019" spans="1:5" ht="15" customHeight="1" x14ac:dyDescent="0.45">
      <c r="A3019" s="38"/>
      <c r="B3019"/>
      <c r="C3019" s="6"/>
      <c r="D3019" s="46"/>
      <c r="E3019" s="42"/>
    </row>
    <row r="3020" spans="1:5" ht="15" customHeight="1" x14ac:dyDescent="0.45">
      <c r="A3020" s="38"/>
      <c r="B3020"/>
      <c r="C3020" s="6"/>
      <c r="D3020" s="46"/>
      <c r="E3020" s="42"/>
    </row>
    <row r="3021" spans="1:5" ht="15" customHeight="1" x14ac:dyDescent="0.45">
      <c r="A3021" s="38"/>
      <c r="B3021"/>
      <c r="C3021" s="6"/>
      <c r="D3021" s="46"/>
      <c r="E3021" s="42"/>
    </row>
    <row r="3022" spans="1:5" ht="15" customHeight="1" x14ac:dyDescent="0.45">
      <c r="A3022" s="38"/>
      <c r="B3022"/>
      <c r="C3022" s="6"/>
      <c r="D3022" s="46"/>
      <c r="E3022" s="42"/>
    </row>
    <row r="3023" spans="1:5" ht="15" customHeight="1" x14ac:dyDescent="0.45">
      <c r="A3023" s="38"/>
      <c r="B3023"/>
      <c r="C3023" s="6"/>
      <c r="D3023" s="46"/>
      <c r="E3023" s="42"/>
    </row>
    <row r="3024" spans="1:5" ht="15" customHeight="1" x14ac:dyDescent="0.45">
      <c r="A3024" s="38"/>
      <c r="B3024"/>
      <c r="C3024" s="6"/>
      <c r="D3024" s="46"/>
      <c r="E3024" s="42"/>
    </row>
    <row r="3025" spans="1:5" ht="15" customHeight="1" x14ac:dyDescent="0.45">
      <c r="A3025" s="38"/>
      <c r="B3025"/>
      <c r="C3025" s="6"/>
      <c r="D3025" s="46"/>
      <c r="E3025" s="42"/>
    </row>
    <row r="3026" spans="1:5" ht="15" customHeight="1" x14ac:dyDescent="0.45">
      <c r="A3026" s="38"/>
      <c r="B3026"/>
      <c r="C3026" s="6"/>
      <c r="D3026" s="46"/>
      <c r="E3026" s="42"/>
    </row>
    <row r="3027" spans="1:5" ht="15" customHeight="1" x14ac:dyDescent="0.45">
      <c r="A3027" s="38"/>
      <c r="B3027"/>
      <c r="C3027" s="6"/>
      <c r="D3027" s="46"/>
      <c r="E3027" s="42"/>
    </row>
    <row r="3028" spans="1:5" ht="15" customHeight="1" x14ac:dyDescent="0.45">
      <c r="A3028" s="38"/>
      <c r="B3028"/>
      <c r="C3028" s="6"/>
      <c r="D3028" s="46"/>
      <c r="E3028" s="42"/>
    </row>
    <row r="3029" spans="1:5" ht="15" customHeight="1" x14ac:dyDescent="0.45">
      <c r="A3029" s="38"/>
      <c r="B3029"/>
      <c r="C3029" s="6"/>
      <c r="D3029" s="46"/>
      <c r="E3029" s="42"/>
    </row>
    <row r="3030" spans="1:5" ht="15" customHeight="1" x14ac:dyDescent="0.45">
      <c r="A3030" s="38"/>
      <c r="B3030"/>
      <c r="C3030" s="6"/>
      <c r="D3030" s="46"/>
      <c r="E3030" s="42"/>
    </row>
    <row r="3031" spans="1:5" ht="15" customHeight="1" x14ac:dyDescent="0.45">
      <c r="A3031" s="38"/>
      <c r="B3031"/>
      <c r="C3031" s="6"/>
      <c r="D3031" s="46"/>
      <c r="E3031" s="42"/>
    </row>
    <row r="3032" spans="1:5" ht="15" customHeight="1" x14ac:dyDescent="0.45">
      <c r="A3032" s="38"/>
      <c r="B3032"/>
      <c r="C3032" s="6"/>
      <c r="D3032" s="46"/>
      <c r="E3032" s="42"/>
    </row>
    <row r="3033" spans="1:5" ht="15" customHeight="1" x14ac:dyDescent="0.45">
      <c r="A3033" s="38"/>
      <c r="B3033"/>
      <c r="C3033" s="6"/>
      <c r="D3033" s="46"/>
      <c r="E3033" s="42"/>
    </row>
    <row r="3034" spans="1:5" ht="15" customHeight="1" x14ac:dyDescent="0.45">
      <c r="A3034" s="38"/>
      <c r="B3034"/>
      <c r="C3034" s="6"/>
      <c r="D3034" s="46"/>
      <c r="E3034" s="42"/>
    </row>
    <row r="3035" spans="1:5" ht="15" customHeight="1" x14ac:dyDescent="0.45">
      <c r="A3035" s="38"/>
      <c r="B3035"/>
      <c r="C3035" s="6"/>
      <c r="D3035" s="46"/>
      <c r="E3035" s="42"/>
    </row>
    <row r="3036" spans="1:5" ht="15" customHeight="1" x14ac:dyDescent="0.45">
      <c r="A3036" s="38"/>
      <c r="B3036"/>
      <c r="C3036" s="6"/>
      <c r="D3036" s="46"/>
      <c r="E3036" s="42"/>
    </row>
    <row r="3037" spans="1:5" ht="15" customHeight="1" x14ac:dyDescent="0.45">
      <c r="A3037" s="38"/>
      <c r="B3037"/>
      <c r="C3037" s="6"/>
      <c r="D3037" s="46"/>
      <c r="E3037" s="42"/>
    </row>
    <row r="3038" spans="1:5" ht="15" customHeight="1" x14ac:dyDescent="0.45">
      <c r="A3038" s="38"/>
      <c r="B3038"/>
      <c r="C3038" s="6"/>
      <c r="D3038" s="46"/>
      <c r="E3038" s="42"/>
    </row>
    <row r="3039" spans="1:5" ht="15" customHeight="1" x14ac:dyDescent="0.45">
      <c r="A3039" s="38"/>
      <c r="B3039"/>
      <c r="C3039" s="6"/>
      <c r="D3039" s="46"/>
      <c r="E3039" s="42"/>
    </row>
    <row r="3040" spans="1:5" ht="15" customHeight="1" x14ac:dyDescent="0.45">
      <c r="A3040" s="38"/>
      <c r="B3040"/>
      <c r="C3040" s="6"/>
      <c r="D3040" s="46"/>
      <c r="E3040" s="42"/>
    </row>
    <row r="3041" spans="1:5" ht="15" customHeight="1" x14ac:dyDescent="0.45">
      <c r="A3041" s="38"/>
      <c r="B3041"/>
      <c r="C3041" s="6"/>
      <c r="D3041" s="46"/>
      <c r="E3041" s="42"/>
    </row>
    <row r="3042" spans="1:5" ht="15" customHeight="1" x14ac:dyDescent="0.45">
      <c r="A3042" s="38"/>
      <c r="B3042"/>
      <c r="C3042" s="6"/>
      <c r="D3042" s="46"/>
      <c r="E3042" s="42"/>
    </row>
    <row r="3043" spans="1:5" ht="15" customHeight="1" x14ac:dyDescent="0.45">
      <c r="A3043" s="38"/>
      <c r="B3043"/>
      <c r="C3043" s="6"/>
      <c r="D3043" s="46"/>
      <c r="E3043" s="42"/>
    </row>
    <row r="3044" spans="1:5" ht="15" customHeight="1" x14ac:dyDescent="0.45">
      <c r="A3044" s="38"/>
      <c r="B3044"/>
      <c r="C3044" s="6"/>
      <c r="D3044" s="46"/>
      <c r="E3044" s="42"/>
    </row>
    <row r="3045" spans="1:5" ht="15" customHeight="1" x14ac:dyDescent="0.45">
      <c r="A3045" s="38"/>
      <c r="B3045"/>
      <c r="C3045" s="6"/>
      <c r="D3045" s="46"/>
      <c r="E3045" s="42"/>
    </row>
    <row r="3046" spans="1:5" ht="15" customHeight="1" x14ac:dyDescent="0.45">
      <c r="A3046" s="38"/>
      <c r="B3046"/>
      <c r="C3046" s="6"/>
      <c r="D3046" s="46"/>
      <c r="E3046" s="42"/>
    </row>
    <row r="3047" spans="1:5" ht="15" customHeight="1" x14ac:dyDescent="0.45">
      <c r="A3047" s="38"/>
      <c r="B3047"/>
      <c r="C3047" s="6"/>
      <c r="D3047" s="46"/>
      <c r="E3047" s="42"/>
    </row>
    <row r="3048" spans="1:5" ht="15" customHeight="1" x14ac:dyDescent="0.45">
      <c r="A3048" s="38"/>
      <c r="B3048"/>
      <c r="C3048" s="6"/>
      <c r="D3048" s="46"/>
      <c r="E3048" s="42"/>
    </row>
    <row r="3049" spans="1:5" ht="15" customHeight="1" x14ac:dyDescent="0.45">
      <c r="A3049" s="38"/>
      <c r="B3049"/>
      <c r="C3049" s="6"/>
      <c r="D3049" s="46"/>
      <c r="E3049" s="42"/>
    </row>
    <row r="3050" spans="1:5" ht="15" customHeight="1" x14ac:dyDescent="0.45">
      <c r="A3050" s="38"/>
      <c r="B3050"/>
      <c r="C3050" s="6"/>
      <c r="D3050" s="46"/>
      <c r="E3050" s="42"/>
    </row>
    <row r="3051" spans="1:5" ht="15" customHeight="1" x14ac:dyDescent="0.45">
      <c r="A3051" s="38"/>
      <c r="B3051"/>
      <c r="C3051" s="6"/>
      <c r="D3051" s="46"/>
      <c r="E3051" s="42"/>
    </row>
    <row r="3052" spans="1:5" ht="15" customHeight="1" x14ac:dyDescent="0.45">
      <c r="A3052" s="38"/>
      <c r="B3052"/>
      <c r="C3052" s="6"/>
      <c r="D3052" s="46"/>
      <c r="E3052" s="42"/>
    </row>
    <row r="3053" spans="1:5" ht="15" customHeight="1" x14ac:dyDescent="0.45">
      <c r="A3053" s="38"/>
      <c r="B3053"/>
      <c r="C3053" s="6"/>
      <c r="D3053" s="46"/>
      <c r="E3053" s="42"/>
    </row>
    <row r="3054" spans="1:5" ht="15" customHeight="1" x14ac:dyDescent="0.45">
      <c r="A3054" s="38"/>
      <c r="B3054"/>
      <c r="C3054" s="6"/>
      <c r="D3054" s="46"/>
      <c r="E3054" s="42"/>
    </row>
    <row r="3055" spans="1:5" ht="15" customHeight="1" x14ac:dyDescent="0.45">
      <c r="A3055" s="38"/>
      <c r="B3055"/>
      <c r="C3055" s="6"/>
      <c r="D3055" s="46"/>
      <c r="E3055" s="42"/>
    </row>
    <row r="3056" spans="1:5" ht="15" customHeight="1" x14ac:dyDescent="0.45">
      <c r="A3056" s="38"/>
      <c r="B3056"/>
      <c r="C3056" s="6"/>
      <c r="D3056" s="46"/>
      <c r="E3056" s="42"/>
    </row>
    <row r="3057" spans="1:5" ht="15" customHeight="1" x14ac:dyDescent="0.45">
      <c r="A3057" s="38"/>
      <c r="B3057"/>
      <c r="C3057" s="6"/>
      <c r="D3057" s="46"/>
      <c r="E3057" s="42"/>
    </row>
    <row r="3058" spans="1:5" ht="15" customHeight="1" x14ac:dyDescent="0.45">
      <c r="A3058" s="38"/>
      <c r="B3058"/>
      <c r="C3058" s="6"/>
      <c r="D3058" s="46"/>
      <c r="E3058" s="42"/>
    </row>
    <row r="3059" spans="1:5" ht="15" customHeight="1" x14ac:dyDescent="0.45">
      <c r="A3059" s="38"/>
      <c r="B3059"/>
      <c r="C3059" s="6"/>
      <c r="D3059" s="46"/>
      <c r="E3059" s="42"/>
    </row>
    <row r="3060" spans="1:5" ht="15" customHeight="1" x14ac:dyDescent="0.45">
      <c r="A3060" s="38"/>
      <c r="B3060"/>
      <c r="C3060" s="6"/>
      <c r="D3060" s="46"/>
      <c r="E3060" s="42"/>
    </row>
    <row r="3061" spans="1:5" ht="15" customHeight="1" x14ac:dyDescent="0.45">
      <c r="A3061" s="38"/>
      <c r="B3061"/>
      <c r="C3061" s="6"/>
      <c r="D3061" s="46"/>
      <c r="E3061" s="42"/>
    </row>
    <row r="3062" spans="1:5" ht="15" customHeight="1" x14ac:dyDescent="0.45">
      <c r="A3062" s="38"/>
      <c r="B3062"/>
      <c r="C3062" s="6"/>
      <c r="D3062" s="46"/>
      <c r="E3062" s="42"/>
    </row>
    <row r="3063" spans="1:5" ht="15" customHeight="1" x14ac:dyDescent="0.45">
      <c r="A3063" s="38"/>
      <c r="B3063"/>
      <c r="C3063" s="6"/>
      <c r="D3063" s="46"/>
      <c r="E3063" s="42"/>
    </row>
    <row r="3064" spans="1:5" ht="15" customHeight="1" x14ac:dyDescent="0.45">
      <c r="A3064" s="38"/>
      <c r="B3064"/>
      <c r="C3064" s="6"/>
      <c r="D3064" s="46"/>
      <c r="E3064" s="42"/>
    </row>
    <row r="3065" spans="1:5" ht="15" customHeight="1" x14ac:dyDescent="0.45">
      <c r="A3065" s="38"/>
      <c r="B3065"/>
      <c r="C3065" s="6"/>
      <c r="D3065" s="46"/>
      <c r="E3065" s="42"/>
    </row>
    <row r="3066" spans="1:5" ht="15" customHeight="1" x14ac:dyDescent="0.45">
      <c r="A3066" s="38"/>
      <c r="B3066"/>
      <c r="C3066" s="6"/>
      <c r="D3066" s="46"/>
      <c r="E3066" s="42"/>
    </row>
    <row r="3067" spans="1:5" ht="15" customHeight="1" x14ac:dyDescent="0.45">
      <c r="A3067" s="38"/>
      <c r="B3067"/>
      <c r="C3067" s="6"/>
      <c r="D3067" s="46"/>
      <c r="E3067" s="42"/>
    </row>
    <row r="3068" spans="1:5" ht="15" customHeight="1" x14ac:dyDescent="0.45">
      <c r="A3068" s="38"/>
      <c r="B3068"/>
      <c r="C3068" s="6"/>
      <c r="D3068" s="46"/>
      <c r="E3068" s="42"/>
    </row>
    <row r="3069" spans="1:5" ht="15" customHeight="1" x14ac:dyDescent="0.45">
      <c r="A3069" s="38"/>
      <c r="B3069"/>
      <c r="C3069" s="6"/>
      <c r="D3069" s="46"/>
      <c r="E3069" s="42"/>
    </row>
    <row r="3070" spans="1:5" ht="15" customHeight="1" x14ac:dyDescent="0.45">
      <c r="A3070" s="38"/>
      <c r="B3070"/>
      <c r="C3070" s="6"/>
      <c r="D3070" s="46"/>
      <c r="E3070" s="42"/>
    </row>
    <row r="3071" spans="1:5" ht="15" customHeight="1" x14ac:dyDescent="0.45">
      <c r="A3071" s="38"/>
      <c r="B3071"/>
      <c r="C3071" s="6"/>
      <c r="D3071" s="46"/>
      <c r="E3071" s="42"/>
    </row>
    <row r="3072" spans="1:5" ht="15" customHeight="1" x14ac:dyDescent="0.45">
      <c r="A3072" s="38"/>
      <c r="B3072"/>
      <c r="C3072" s="6"/>
      <c r="D3072" s="46"/>
      <c r="E3072" s="42"/>
    </row>
    <row r="3073" spans="1:5" ht="15" customHeight="1" x14ac:dyDescent="0.45">
      <c r="A3073" s="38"/>
      <c r="B3073"/>
      <c r="C3073" s="6"/>
      <c r="D3073" s="46"/>
      <c r="E3073" s="42"/>
    </row>
    <row r="3074" spans="1:5" ht="15" customHeight="1" x14ac:dyDescent="0.45">
      <c r="A3074" s="38"/>
      <c r="B3074"/>
      <c r="C3074" s="6"/>
      <c r="D3074" s="46"/>
      <c r="E3074" s="42"/>
    </row>
    <row r="3075" spans="1:5" ht="15" customHeight="1" x14ac:dyDescent="0.45">
      <c r="A3075" s="38"/>
      <c r="B3075"/>
      <c r="C3075" s="6"/>
      <c r="D3075" s="46"/>
      <c r="E3075" s="42"/>
    </row>
    <row r="3076" spans="1:5" ht="15" customHeight="1" x14ac:dyDescent="0.45">
      <c r="A3076" s="38"/>
      <c r="B3076"/>
      <c r="C3076" s="6"/>
      <c r="D3076" s="46"/>
      <c r="E3076" s="42"/>
    </row>
    <row r="3077" spans="1:5" ht="15" customHeight="1" x14ac:dyDescent="0.45">
      <c r="A3077" s="38"/>
      <c r="B3077"/>
      <c r="C3077" s="6"/>
      <c r="D3077" s="46"/>
      <c r="E3077" s="42"/>
    </row>
    <row r="3078" spans="1:5" ht="15" customHeight="1" x14ac:dyDescent="0.45">
      <c r="A3078" s="38"/>
      <c r="B3078"/>
      <c r="C3078" s="6"/>
      <c r="D3078" s="46"/>
      <c r="E3078" s="42"/>
    </row>
    <row r="3079" spans="1:5" ht="15" customHeight="1" x14ac:dyDescent="0.45">
      <c r="A3079" s="38"/>
      <c r="B3079"/>
      <c r="C3079" s="6"/>
      <c r="D3079" s="46"/>
      <c r="E3079" s="42"/>
    </row>
    <row r="3080" spans="1:5" ht="15" customHeight="1" x14ac:dyDescent="0.45">
      <c r="A3080" s="38"/>
      <c r="B3080"/>
      <c r="C3080" s="6"/>
      <c r="D3080" s="46"/>
      <c r="E3080" s="42"/>
    </row>
    <row r="3081" spans="1:5" ht="15" customHeight="1" x14ac:dyDescent="0.45">
      <c r="A3081" s="38"/>
      <c r="B3081"/>
      <c r="C3081" s="6"/>
      <c r="D3081" s="46"/>
      <c r="E3081" s="42"/>
    </row>
    <row r="3082" spans="1:5" ht="15" customHeight="1" x14ac:dyDescent="0.45">
      <c r="A3082" s="38"/>
      <c r="B3082"/>
      <c r="C3082" s="6"/>
      <c r="D3082" s="46"/>
      <c r="E3082" s="42"/>
    </row>
    <row r="3083" spans="1:5" ht="15" customHeight="1" x14ac:dyDescent="0.45">
      <c r="A3083" s="38"/>
      <c r="B3083"/>
      <c r="C3083" s="6"/>
      <c r="D3083" s="46"/>
      <c r="E3083" s="42"/>
    </row>
    <row r="3084" spans="1:5" ht="15" customHeight="1" x14ac:dyDescent="0.45">
      <c r="A3084" s="38"/>
      <c r="B3084"/>
      <c r="C3084" s="6"/>
      <c r="D3084" s="46"/>
      <c r="E3084" s="42"/>
    </row>
    <row r="3085" spans="1:5" ht="15" customHeight="1" x14ac:dyDescent="0.45">
      <c r="A3085" s="38"/>
      <c r="B3085"/>
      <c r="C3085" s="6"/>
      <c r="D3085" s="46"/>
      <c r="E3085" s="42"/>
    </row>
    <row r="3086" spans="1:5" ht="15" customHeight="1" x14ac:dyDescent="0.45">
      <c r="A3086" s="38"/>
      <c r="B3086"/>
      <c r="C3086" s="6"/>
      <c r="D3086" s="46"/>
      <c r="E3086" s="42"/>
    </row>
    <row r="3087" spans="1:5" ht="15" customHeight="1" x14ac:dyDescent="0.45">
      <c r="A3087" s="38"/>
      <c r="B3087"/>
      <c r="C3087" s="6"/>
      <c r="D3087" s="46"/>
      <c r="E3087" s="42"/>
    </row>
    <row r="3088" spans="1:5" ht="15" customHeight="1" x14ac:dyDescent="0.45">
      <c r="A3088" s="38"/>
      <c r="B3088"/>
      <c r="C3088" s="6"/>
      <c r="D3088" s="46"/>
      <c r="E3088" s="42"/>
    </row>
    <row r="3089" spans="1:5" ht="15" customHeight="1" x14ac:dyDescent="0.45">
      <c r="A3089" s="38"/>
      <c r="B3089"/>
      <c r="C3089" s="6"/>
      <c r="D3089" s="46"/>
      <c r="E3089" s="42"/>
    </row>
    <row r="3090" spans="1:5" ht="15" customHeight="1" x14ac:dyDescent="0.45">
      <c r="A3090" s="38"/>
      <c r="B3090"/>
      <c r="C3090" s="6"/>
      <c r="D3090" s="46"/>
      <c r="E3090" s="42"/>
    </row>
    <row r="3091" spans="1:5" ht="15" customHeight="1" x14ac:dyDescent="0.45">
      <c r="A3091" s="38"/>
      <c r="B3091"/>
      <c r="C3091" s="6"/>
      <c r="D3091" s="46"/>
      <c r="E3091" s="42"/>
    </row>
    <row r="3092" spans="1:5" ht="15" customHeight="1" x14ac:dyDescent="0.45">
      <c r="A3092" s="38"/>
      <c r="B3092"/>
      <c r="C3092" s="6"/>
      <c r="D3092" s="46"/>
      <c r="E3092" s="42"/>
    </row>
    <row r="3093" spans="1:5" ht="15" customHeight="1" x14ac:dyDescent="0.45">
      <c r="A3093" s="38"/>
      <c r="B3093"/>
      <c r="C3093" s="6"/>
      <c r="D3093" s="46"/>
      <c r="E3093" s="42"/>
    </row>
    <row r="3094" spans="1:5" ht="15" customHeight="1" x14ac:dyDescent="0.45">
      <c r="A3094" s="38"/>
      <c r="B3094"/>
      <c r="C3094" s="6"/>
      <c r="D3094" s="46"/>
      <c r="E3094" s="42"/>
    </row>
    <row r="3095" spans="1:5" ht="15" customHeight="1" x14ac:dyDescent="0.45">
      <c r="A3095" s="38"/>
      <c r="B3095"/>
      <c r="C3095" s="6"/>
      <c r="D3095" s="46"/>
      <c r="E3095" s="42"/>
    </row>
    <row r="3096" spans="1:5" ht="15" customHeight="1" x14ac:dyDescent="0.45">
      <c r="A3096" s="38"/>
      <c r="B3096"/>
      <c r="C3096" s="6"/>
      <c r="D3096" s="46"/>
      <c r="E3096" s="42"/>
    </row>
    <row r="3097" spans="1:5" ht="15" customHeight="1" x14ac:dyDescent="0.45">
      <c r="A3097" s="38"/>
      <c r="B3097"/>
      <c r="C3097" s="6"/>
      <c r="D3097" s="46"/>
      <c r="E3097" s="42"/>
    </row>
    <row r="3098" spans="1:5" ht="15" customHeight="1" x14ac:dyDescent="0.45">
      <c r="A3098" s="38"/>
      <c r="B3098"/>
      <c r="C3098" s="6"/>
      <c r="D3098" s="46"/>
      <c r="E3098" s="42"/>
    </row>
    <row r="3099" spans="1:5" ht="15" customHeight="1" x14ac:dyDescent="0.45">
      <c r="A3099" s="38"/>
      <c r="B3099"/>
      <c r="C3099" s="6"/>
      <c r="D3099" s="46"/>
      <c r="E3099" s="42"/>
    </row>
    <row r="3100" spans="1:5" ht="15" customHeight="1" x14ac:dyDescent="0.45">
      <c r="A3100" s="38"/>
      <c r="B3100"/>
      <c r="C3100" s="6"/>
      <c r="D3100" s="46"/>
      <c r="E3100" s="42"/>
    </row>
    <row r="3101" spans="1:5" ht="15" customHeight="1" x14ac:dyDescent="0.45">
      <c r="A3101" s="38"/>
      <c r="B3101"/>
      <c r="C3101" s="6"/>
      <c r="D3101" s="46"/>
      <c r="E3101" s="42"/>
    </row>
    <row r="3102" spans="1:5" ht="15" customHeight="1" x14ac:dyDescent="0.45">
      <c r="A3102" s="38"/>
      <c r="B3102"/>
      <c r="C3102" s="6"/>
      <c r="D3102" s="46"/>
      <c r="E3102" s="42"/>
    </row>
    <row r="3103" spans="1:5" ht="15" customHeight="1" x14ac:dyDescent="0.45">
      <c r="A3103" s="38"/>
      <c r="B3103"/>
      <c r="C3103" s="6"/>
      <c r="D3103" s="46"/>
      <c r="E3103" s="42"/>
    </row>
    <row r="3104" spans="1:5" ht="15" customHeight="1" x14ac:dyDescent="0.45">
      <c r="A3104" s="38"/>
      <c r="B3104"/>
      <c r="C3104" s="6"/>
      <c r="D3104" s="46"/>
      <c r="E3104" s="42"/>
    </row>
    <row r="3105" spans="1:5" ht="15" customHeight="1" x14ac:dyDescent="0.45">
      <c r="A3105" s="38"/>
      <c r="B3105"/>
      <c r="C3105" s="6"/>
      <c r="D3105" s="46"/>
      <c r="E3105" s="42"/>
    </row>
    <row r="3106" spans="1:5" ht="15" customHeight="1" x14ac:dyDescent="0.45">
      <c r="A3106" s="38"/>
      <c r="B3106"/>
      <c r="C3106" s="6"/>
      <c r="D3106" s="46"/>
      <c r="E3106" s="42"/>
    </row>
    <row r="3107" spans="1:5" ht="15" customHeight="1" x14ac:dyDescent="0.45">
      <c r="A3107" s="38"/>
      <c r="B3107"/>
      <c r="C3107" s="6"/>
      <c r="D3107" s="46"/>
      <c r="E3107" s="42"/>
    </row>
    <row r="3108" spans="1:5" ht="15" customHeight="1" x14ac:dyDescent="0.45">
      <c r="A3108" s="38"/>
      <c r="B3108"/>
      <c r="C3108" s="6"/>
      <c r="D3108" s="46"/>
      <c r="E3108" s="42"/>
    </row>
    <row r="3109" spans="1:5" ht="15" customHeight="1" x14ac:dyDescent="0.45">
      <c r="A3109" s="38"/>
      <c r="B3109"/>
      <c r="C3109" s="6"/>
      <c r="D3109" s="46"/>
      <c r="E3109" s="42"/>
    </row>
    <row r="3110" spans="1:5" ht="15" customHeight="1" x14ac:dyDescent="0.45">
      <c r="A3110" s="38"/>
      <c r="B3110"/>
      <c r="C3110" s="6"/>
      <c r="D3110" s="46"/>
      <c r="E3110" s="42"/>
    </row>
    <row r="3111" spans="1:5" ht="15" customHeight="1" x14ac:dyDescent="0.45">
      <c r="A3111" s="38"/>
      <c r="B3111"/>
      <c r="C3111" s="6"/>
      <c r="D3111" s="46"/>
      <c r="E3111" s="42"/>
    </row>
    <row r="3112" spans="1:5" ht="15" customHeight="1" x14ac:dyDescent="0.45">
      <c r="A3112" s="38"/>
      <c r="B3112"/>
      <c r="C3112" s="6"/>
      <c r="D3112" s="46"/>
      <c r="E3112" s="42"/>
    </row>
    <row r="3113" spans="1:5" ht="15" customHeight="1" x14ac:dyDescent="0.45">
      <c r="A3113" s="38"/>
      <c r="B3113"/>
      <c r="C3113" s="6"/>
      <c r="D3113" s="46"/>
      <c r="E3113" s="42"/>
    </row>
    <row r="3114" spans="1:5" ht="15" customHeight="1" x14ac:dyDescent="0.45">
      <c r="A3114" s="38"/>
      <c r="B3114"/>
      <c r="C3114" s="6"/>
      <c r="D3114" s="46"/>
      <c r="E3114" s="42"/>
    </row>
    <row r="3115" spans="1:5" ht="15" customHeight="1" x14ac:dyDescent="0.45">
      <c r="A3115" s="38"/>
      <c r="B3115"/>
      <c r="C3115" s="6"/>
      <c r="D3115" s="46"/>
      <c r="E3115" s="42"/>
    </row>
    <row r="3116" spans="1:5" ht="15" customHeight="1" x14ac:dyDescent="0.45">
      <c r="A3116" s="38"/>
      <c r="B3116"/>
      <c r="C3116" s="6"/>
      <c r="D3116" s="46"/>
      <c r="E3116" s="42"/>
    </row>
    <row r="3117" spans="1:5" ht="15" customHeight="1" x14ac:dyDescent="0.45">
      <c r="A3117" s="38"/>
      <c r="B3117"/>
      <c r="C3117" s="6"/>
      <c r="D3117" s="46"/>
      <c r="E3117" s="42"/>
    </row>
    <row r="3118" spans="1:5" ht="15" customHeight="1" x14ac:dyDescent="0.45">
      <c r="A3118" s="38"/>
      <c r="B3118"/>
      <c r="C3118" s="6"/>
      <c r="D3118" s="46"/>
      <c r="E3118" s="42"/>
    </row>
    <row r="3119" spans="1:5" ht="15" customHeight="1" x14ac:dyDescent="0.45">
      <c r="A3119" s="38"/>
      <c r="B3119"/>
      <c r="C3119" s="6"/>
      <c r="D3119" s="46"/>
      <c r="E3119" s="42"/>
    </row>
    <row r="3120" spans="1:5" ht="15" customHeight="1" x14ac:dyDescent="0.45">
      <c r="A3120" s="38"/>
      <c r="B3120"/>
      <c r="C3120" s="6"/>
      <c r="D3120" s="46"/>
      <c r="E3120" s="42"/>
    </row>
    <row r="3121" spans="1:5" ht="15" customHeight="1" x14ac:dyDescent="0.45">
      <c r="A3121" s="38"/>
      <c r="B3121"/>
      <c r="C3121" s="6"/>
      <c r="D3121" s="46"/>
      <c r="E3121" s="42"/>
    </row>
    <row r="3122" spans="1:5" ht="15" customHeight="1" x14ac:dyDescent="0.45">
      <c r="A3122" s="38"/>
      <c r="B3122"/>
      <c r="C3122" s="6"/>
      <c r="D3122" s="46"/>
      <c r="E3122" s="42"/>
    </row>
    <row r="3123" spans="1:5" ht="15" customHeight="1" x14ac:dyDescent="0.45">
      <c r="A3123" s="38"/>
      <c r="B3123"/>
      <c r="C3123" s="6"/>
      <c r="D3123" s="46"/>
      <c r="E3123" s="42"/>
    </row>
    <row r="3124" spans="1:5" ht="15" customHeight="1" x14ac:dyDescent="0.45">
      <c r="A3124" s="38"/>
      <c r="B3124"/>
      <c r="C3124" s="6"/>
      <c r="D3124" s="46"/>
      <c r="E3124" s="42"/>
    </row>
    <row r="3125" spans="1:5" ht="15" customHeight="1" x14ac:dyDescent="0.45">
      <c r="A3125" s="38"/>
      <c r="B3125"/>
      <c r="C3125" s="6"/>
      <c r="D3125" s="46"/>
      <c r="E3125" s="42"/>
    </row>
    <row r="3126" spans="1:5" ht="15" customHeight="1" x14ac:dyDescent="0.45">
      <c r="A3126" s="38"/>
      <c r="B3126"/>
      <c r="C3126" s="6"/>
      <c r="D3126" s="46"/>
      <c r="E3126" s="42"/>
    </row>
    <row r="3127" spans="1:5" ht="15" customHeight="1" x14ac:dyDescent="0.45">
      <c r="A3127" s="38"/>
      <c r="B3127"/>
      <c r="C3127" s="6"/>
      <c r="D3127" s="46"/>
      <c r="E3127" s="42"/>
    </row>
    <row r="3128" spans="1:5" ht="15" customHeight="1" x14ac:dyDescent="0.45">
      <c r="A3128" s="38"/>
      <c r="B3128"/>
      <c r="C3128" s="6"/>
      <c r="D3128" s="46"/>
      <c r="E3128" s="42"/>
    </row>
    <row r="3129" spans="1:5" ht="15" customHeight="1" x14ac:dyDescent="0.45">
      <c r="A3129" s="38"/>
      <c r="B3129"/>
      <c r="C3129" s="6"/>
      <c r="D3129" s="46"/>
      <c r="E3129" s="42"/>
    </row>
    <row r="3130" spans="1:5" ht="15" customHeight="1" x14ac:dyDescent="0.45">
      <c r="A3130" s="38"/>
      <c r="B3130"/>
      <c r="C3130" s="6"/>
      <c r="D3130" s="46"/>
      <c r="E3130" s="42"/>
    </row>
    <row r="3131" spans="1:5" ht="15" customHeight="1" x14ac:dyDescent="0.45">
      <c r="A3131" s="38"/>
      <c r="B3131"/>
      <c r="C3131" s="6"/>
      <c r="D3131" s="46"/>
      <c r="E3131" s="42"/>
    </row>
    <row r="3132" spans="1:5" ht="15" customHeight="1" x14ac:dyDescent="0.45">
      <c r="A3132" s="38"/>
      <c r="B3132"/>
      <c r="C3132" s="6"/>
      <c r="D3132" s="46"/>
      <c r="E3132" s="42"/>
    </row>
    <row r="3133" spans="1:5" ht="15" customHeight="1" x14ac:dyDescent="0.45">
      <c r="A3133" s="38"/>
      <c r="B3133"/>
      <c r="C3133" s="6"/>
      <c r="D3133" s="46"/>
      <c r="E3133" s="42"/>
    </row>
    <row r="3134" spans="1:5" ht="15" customHeight="1" x14ac:dyDescent="0.45">
      <c r="A3134" s="38"/>
      <c r="B3134"/>
      <c r="C3134" s="6"/>
      <c r="D3134" s="46"/>
      <c r="E3134" s="42"/>
    </row>
    <row r="3135" spans="1:5" ht="15" customHeight="1" x14ac:dyDescent="0.45">
      <c r="A3135" s="38"/>
      <c r="B3135"/>
      <c r="C3135" s="6"/>
      <c r="D3135" s="46"/>
      <c r="E3135" s="42"/>
    </row>
    <row r="3136" spans="1:5" ht="15" customHeight="1" x14ac:dyDescent="0.45">
      <c r="A3136" s="38"/>
      <c r="B3136"/>
      <c r="C3136" s="6"/>
      <c r="D3136" s="46"/>
      <c r="E3136" s="42"/>
    </row>
    <row r="3137" spans="1:5" ht="15" customHeight="1" x14ac:dyDescent="0.45">
      <c r="A3137" s="38"/>
      <c r="B3137"/>
      <c r="C3137" s="6"/>
      <c r="D3137" s="46"/>
      <c r="E3137" s="42"/>
    </row>
    <row r="3138" spans="1:5" ht="15" customHeight="1" x14ac:dyDescent="0.45">
      <c r="A3138" s="38"/>
      <c r="B3138"/>
      <c r="C3138" s="6"/>
      <c r="D3138" s="46"/>
      <c r="E3138" s="42"/>
    </row>
    <row r="3139" spans="1:5" ht="15" customHeight="1" x14ac:dyDescent="0.45">
      <c r="A3139" s="38"/>
      <c r="B3139"/>
      <c r="C3139" s="6"/>
      <c r="D3139" s="46"/>
      <c r="E3139" s="42"/>
    </row>
    <row r="3140" spans="1:5" ht="15" customHeight="1" x14ac:dyDescent="0.45">
      <c r="A3140" s="38"/>
      <c r="B3140"/>
      <c r="C3140" s="6"/>
      <c r="D3140" s="46"/>
      <c r="E3140" s="42"/>
    </row>
    <row r="3141" spans="1:5" ht="15" customHeight="1" x14ac:dyDescent="0.45">
      <c r="A3141" s="38"/>
      <c r="B3141"/>
      <c r="C3141" s="6"/>
      <c r="D3141" s="46"/>
      <c r="E3141" s="42"/>
    </row>
    <row r="3142" spans="1:5" ht="15" customHeight="1" x14ac:dyDescent="0.45">
      <c r="A3142" s="38"/>
      <c r="B3142"/>
      <c r="C3142" s="6"/>
      <c r="D3142" s="46"/>
      <c r="E3142" s="42"/>
    </row>
    <row r="3143" spans="1:5" ht="15" customHeight="1" x14ac:dyDescent="0.45">
      <c r="A3143" s="38"/>
      <c r="B3143"/>
      <c r="C3143" s="6"/>
      <c r="D3143" s="46"/>
      <c r="E3143" s="42"/>
    </row>
    <row r="3144" spans="1:5" ht="15" customHeight="1" x14ac:dyDescent="0.45">
      <c r="A3144" s="38"/>
      <c r="B3144"/>
      <c r="C3144" s="6"/>
      <c r="D3144" s="46"/>
      <c r="E3144" s="42"/>
    </row>
    <row r="3145" spans="1:5" ht="15" customHeight="1" x14ac:dyDescent="0.45">
      <c r="A3145" s="38"/>
      <c r="B3145"/>
      <c r="C3145" s="6"/>
      <c r="D3145" s="46"/>
      <c r="E3145" s="42"/>
    </row>
    <row r="3146" spans="1:5" ht="15" customHeight="1" x14ac:dyDescent="0.45">
      <c r="A3146" s="38"/>
      <c r="B3146"/>
      <c r="C3146" s="6"/>
      <c r="D3146" s="46"/>
      <c r="E3146" s="42"/>
    </row>
    <row r="3147" spans="1:5" ht="15" customHeight="1" x14ac:dyDescent="0.45">
      <c r="A3147" s="38"/>
      <c r="B3147"/>
      <c r="C3147" s="6"/>
      <c r="D3147" s="46"/>
      <c r="E3147" s="42"/>
    </row>
    <row r="3148" spans="1:5" ht="15" customHeight="1" x14ac:dyDescent="0.45">
      <c r="A3148" s="38"/>
      <c r="B3148"/>
      <c r="C3148" s="6"/>
      <c r="D3148" s="46"/>
      <c r="E3148" s="42"/>
    </row>
    <row r="3149" spans="1:5" ht="15" customHeight="1" x14ac:dyDescent="0.45">
      <c r="A3149" s="38"/>
      <c r="B3149"/>
      <c r="C3149" s="6"/>
      <c r="D3149" s="46"/>
      <c r="E3149" s="42"/>
    </row>
    <row r="3150" spans="1:5" ht="15" customHeight="1" x14ac:dyDescent="0.45">
      <c r="A3150" s="38"/>
      <c r="B3150"/>
      <c r="C3150" s="6"/>
      <c r="D3150" s="46"/>
      <c r="E3150" s="42"/>
    </row>
    <row r="3151" spans="1:5" ht="15" customHeight="1" x14ac:dyDescent="0.45">
      <c r="A3151" s="38"/>
      <c r="B3151"/>
      <c r="C3151" s="6"/>
      <c r="D3151" s="46"/>
      <c r="E3151" s="42"/>
    </row>
    <row r="3152" spans="1:5" ht="15" customHeight="1" x14ac:dyDescent="0.45">
      <c r="A3152" s="38"/>
      <c r="B3152"/>
      <c r="C3152" s="6"/>
      <c r="D3152" s="46"/>
      <c r="E3152" s="42"/>
    </row>
    <row r="3153" spans="1:5" ht="15" customHeight="1" x14ac:dyDescent="0.45">
      <c r="A3153" s="38"/>
      <c r="B3153"/>
      <c r="C3153" s="6"/>
      <c r="D3153" s="46"/>
      <c r="E3153" s="42"/>
    </row>
    <row r="3154" spans="1:5" ht="15" customHeight="1" x14ac:dyDescent="0.45">
      <c r="A3154" s="38"/>
      <c r="B3154"/>
      <c r="C3154" s="6"/>
      <c r="D3154" s="46"/>
      <c r="E3154" s="42"/>
    </row>
    <row r="3155" spans="1:5" ht="15" customHeight="1" x14ac:dyDescent="0.45">
      <c r="A3155" s="38"/>
      <c r="B3155"/>
      <c r="C3155" s="6"/>
      <c r="D3155" s="46"/>
      <c r="E3155" s="42"/>
    </row>
    <row r="3156" spans="1:5" ht="15" customHeight="1" x14ac:dyDescent="0.45">
      <c r="A3156" s="38"/>
      <c r="B3156"/>
      <c r="C3156" s="6"/>
      <c r="D3156" s="46"/>
      <c r="E3156" s="42"/>
    </row>
    <row r="3157" spans="1:5" ht="15" customHeight="1" x14ac:dyDescent="0.45">
      <c r="A3157" s="38"/>
      <c r="B3157"/>
      <c r="C3157" s="6"/>
      <c r="D3157" s="46"/>
      <c r="E3157" s="42"/>
    </row>
    <row r="3158" spans="1:5" ht="15" customHeight="1" x14ac:dyDescent="0.45">
      <c r="A3158" s="38"/>
      <c r="B3158"/>
      <c r="C3158" s="6"/>
      <c r="D3158" s="46"/>
      <c r="E3158" s="42"/>
    </row>
    <row r="3159" spans="1:5" ht="15" customHeight="1" x14ac:dyDescent="0.45">
      <c r="A3159" s="38"/>
      <c r="B3159"/>
      <c r="C3159" s="6"/>
      <c r="D3159" s="46"/>
      <c r="E3159" s="42"/>
    </row>
    <row r="3160" spans="1:5" ht="15" customHeight="1" x14ac:dyDescent="0.45">
      <c r="A3160" s="38"/>
      <c r="B3160"/>
      <c r="C3160" s="6"/>
      <c r="D3160" s="46"/>
      <c r="E3160" s="42"/>
    </row>
    <row r="3161" spans="1:5" ht="15" customHeight="1" x14ac:dyDescent="0.45">
      <c r="A3161" s="38"/>
      <c r="B3161"/>
      <c r="C3161" s="6"/>
      <c r="D3161" s="46"/>
      <c r="E3161" s="42"/>
    </row>
    <row r="3162" spans="1:5" ht="15" customHeight="1" x14ac:dyDescent="0.45">
      <c r="A3162" s="38"/>
      <c r="B3162"/>
      <c r="C3162" s="6"/>
      <c r="D3162" s="46"/>
      <c r="E3162" s="42"/>
    </row>
    <row r="3163" spans="1:5" ht="15" customHeight="1" x14ac:dyDescent="0.45">
      <c r="A3163" s="38"/>
      <c r="B3163"/>
      <c r="C3163" s="6"/>
      <c r="D3163" s="46"/>
      <c r="E3163" s="42"/>
    </row>
    <row r="3164" spans="1:5" ht="15" customHeight="1" x14ac:dyDescent="0.45">
      <c r="A3164" s="38"/>
      <c r="B3164"/>
      <c r="C3164" s="6"/>
      <c r="D3164" s="46"/>
      <c r="E3164" s="42"/>
    </row>
    <row r="3165" spans="1:5" ht="15" customHeight="1" x14ac:dyDescent="0.45">
      <c r="A3165" s="38"/>
      <c r="B3165"/>
      <c r="C3165" s="6"/>
      <c r="D3165" s="46"/>
      <c r="E3165" s="42"/>
    </row>
    <row r="3166" spans="1:5" ht="15" customHeight="1" x14ac:dyDescent="0.45">
      <c r="A3166" s="38"/>
      <c r="B3166"/>
      <c r="C3166" s="6"/>
      <c r="D3166" s="46"/>
      <c r="E3166" s="42"/>
    </row>
    <row r="3167" spans="1:5" ht="15" customHeight="1" x14ac:dyDescent="0.45">
      <c r="A3167" s="38"/>
      <c r="B3167"/>
      <c r="C3167" s="6"/>
      <c r="D3167" s="46"/>
      <c r="E3167" s="42"/>
    </row>
    <row r="3168" spans="1:5" ht="15" customHeight="1" x14ac:dyDescent="0.45">
      <c r="A3168" s="38"/>
      <c r="B3168"/>
      <c r="C3168" s="6"/>
      <c r="D3168" s="46"/>
      <c r="E3168" s="42"/>
    </row>
    <row r="3169" spans="1:5" ht="15" customHeight="1" x14ac:dyDescent="0.45">
      <c r="A3169" s="38"/>
      <c r="B3169"/>
      <c r="C3169" s="6"/>
      <c r="D3169" s="46"/>
      <c r="E3169" s="42"/>
    </row>
    <row r="3170" spans="1:5" ht="15" customHeight="1" x14ac:dyDescent="0.45">
      <c r="A3170" s="38"/>
      <c r="B3170"/>
      <c r="C3170" s="6"/>
      <c r="D3170" s="46"/>
      <c r="E3170" s="42"/>
    </row>
    <row r="3171" spans="1:5" ht="15" customHeight="1" x14ac:dyDescent="0.45">
      <c r="A3171" s="38"/>
      <c r="B3171"/>
      <c r="C3171" s="6"/>
      <c r="D3171" s="46"/>
      <c r="E3171" s="42"/>
    </row>
    <row r="3172" spans="1:5" ht="15" customHeight="1" x14ac:dyDescent="0.45">
      <c r="A3172" s="38"/>
      <c r="B3172"/>
      <c r="C3172" s="6"/>
      <c r="D3172" s="46"/>
      <c r="E3172" s="42"/>
    </row>
    <row r="3173" spans="1:5" ht="15" customHeight="1" x14ac:dyDescent="0.45">
      <c r="A3173" s="38"/>
      <c r="B3173"/>
      <c r="C3173" s="6"/>
      <c r="D3173" s="46"/>
      <c r="E3173" s="42"/>
    </row>
    <row r="3174" spans="1:5" ht="15" customHeight="1" x14ac:dyDescent="0.45">
      <c r="A3174" s="38"/>
      <c r="B3174"/>
      <c r="C3174" s="6"/>
      <c r="D3174" s="46"/>
      <c r="E3174" s="42"/>
    </row>
    <row r="3175" spans="1:5" ht="15" customHeight="1" x14ac:dyDescent="0.45">
      <c r="A3175" s="38"/>
      <c r="B3175"/>
      <c r="C3175" s="6"/>
      <c r="D3175" s="46"/>
      <c r="E3175" s="42"/>
    </row>
    <row r="3176" spans="1:5" ht="15" customHeight="1" x14ac:dyDescent="0.45">
      <c r="A3176" s="38"/>
      <c r="B3176"/>
      <c r="C3176" s="6"/>
      <c r="D3176" s="46"/>
      <c r="E3176" s="42"/>
    </row>
    <row r="3177" spans="1:5" ht="15" customHeight="1" x14ac:dyDescent="0.45">
      <c r="A3177" s="38"/>
      <c r="B3177"/>
      <c r="C3177" s="6"/>
      <c r="D3177" s="46"/>
      <c r="E3177" s="42"/>
    </row>
    <row r="3178" spans="1:5" ht="15" customHeight="1" x14ac:dyDescent="0.45">
      <c r="A3178" s="38"/>
      <c r="B3178"/>
      <c r="C3178" s="6"/>
      <c r="D3178" s="46"/>
      <c r="E3178" s="42"/>
    </row>
    <row r="3179" spans="1:5" ht="15" customHeight="1" x14ac:dyDescent="0.45">
      <c r="A3179" s="38"/>
      <c r="B3179"/>
      <c r="C3179" s="6"/>
      <c r="D3179" s="46"/>
      <c r="E3179" s="42"/>
    </row>
    <row r="3180" spans="1:5" ht="15" customHeight="1" x14ac:dyDescent="0.45">
      <c r="A3180" s="38"/>
      <c r="B3180"/>
      <c r="C3180" s="6"/>
      <c r="D3180" s="46"/>
      <c r="E3180" s="42"/>
    </row>
    <row r="3181" spans="1:5" ht="15" customHeight="1" x14ac:dyDescent="0.45">
      <c r="A3181" s="38"/>
      <c r="B3181"/>
      <c r="C3181" s="6"/>
      <c r="D3181" s="46"/>
      <c r="E3181" s="42"/>
    </row>
    <row r="3182" spans="1:5" ht="15" customHeight="1" x14ac:dyDescent="0.45">
      <c r="A3182" s="38"/>
      <c r="B3182"/>
      <c r="C3182" s="6"/>
      <c r="D3182" s="46"/>
      <c r="E3182" s="42"/>
    </row>
    <row r="3183" spans="1:5" ht="15" customHeight="1" x14ac:dyDescent="0.45">
      <c r="A3183" s="38"/>
      <c r="B3183"/>
      <c r="C3183" s="6"/>
      <c r="D3183" s="46"/>
      <c r="E3183" s="42"/>
    </row>
    <row r="3184" spans="1:5" ht="15" customHeight="1" x14ac:dyDescent="0.45">
      <c r="A3184" s="38"/>
      <c r="B3184"/>
      <c r="C3184" s="6"/>
      <c r="D3184" s="46"/>
      <c r="E3184" s="42"/>
    </row>
    <row r="3185" spans="1:5" ht="15" customHeight="1" x14ac:dyDescent="0.45">
      <c r="A3185" s="38"/>
      <c r="B3185"/>
      <c r="C3185" s="6"/>
      <c r="D3185" s="46"/>
      <c r="E3185" s="42"/>
    </row>
    <row r="3186" spans="1:5" ht="15" customHeight="1" x14ac:dyDescent="0.45">
      <c r="A3186" s="38"/>
      <c r="B3186"/>
      <c r="C3186" s="6"/>
      <c r="D3186" s="46"/>
      <c r="E3186" s="42"/>
    </row>
    <row r="3187" spans="1:5" ht="15" customHeight="1" x14ac:dyDescent="0.45">
      <c r="A3187" s="38"/>
      <c r="B3187"/>
      <c r="C3187" s="6"/>
      <c r="D3187" s="46"/>
      <c r="E3187" s="42"/>
    </row>
    <row r="3188" spans="1:5" ht="15" customHeight="1" x14ac:dyDescent="0.45">
      <c r="A3188" s="38"/>
      <c r="B3188"/>
      <c r="C3188" s="6"/>
      <c r="D3188" s="46"/>
      <c r="E3188" s="42"/>
    </row>
    <row r="3189" spans="1:5" ht="15" customHeight="1" x14ac:dyDescent="0.45">
      <c r="A3189" s="38"/>
      <c r="B3189"/>
      <c r="C3189" s="6"/>
      <c r="D3189" s="46"/>
      <c r="E3189" s="42"/>
    </row>
    <row r="3190" spans="1:5" ht="15" customHeight="1" x14ac:dyDescent="0.45">
      <c r="A3190" s="38"/>
      <c r="B3190"/>
      <c r="C3190" s="6"/>
      <c r="D3190" s="46"/>
      <c r="E3190" s="42"/>
    </row>
    <row r="3191" spans="1:5" ht="15" customHeight="1" x14ac:dyDescent="0.45">
      <c r="A3191" s="38"/>
      <c r="B3191"/>
      <c r="C3191" s="6"/>
      <c r="D3191" s="46"/>
      <c r="E3191" s="42"/>
    </row>
    <row r="3192" spans="1:5" ht="15" customHeight="1" x14ac:dyDescent="0.45">
      <c r="A3192" s="38"/>
      <c r="B3192"/>
      <c r="C3192" s="6"/>
      <c r="D3192" s="46"/>
      <c r="E3192" s="42"/>
    </row>
    <row r="3193" spans="1:5" ht="15" customHeight="1" x14ac:dyDescent="0.45">
      <c r="A3193" s="38"/>
      <c r="B3193"/>
      <c r="C3193" s="6"/>
      <c r="D3193" s="46"/>
      <c r="E3193" s="42"/>
    </row>
    <row r="3194" spans="1:5" ht="15" customHeight="1" x14ac:dyDescent="0.45">
      <c r="A3194" s="38"/>
      <c r="B3194"/>
      <c r="C3194" s="6"/>
      <c r="D3194" s="46"/>
      <c r="E3194" s="42"/>
    </row>
    <row r="3195" spans="1:5" ht="15" customHeight="1" x14ac:dyDescent="0.45">
      <c r="A3195" s="38"/>
      <c r="B3195"/>
      <c r="C3195" s="6"/>
      <c r="D3195" s="46"/>
      <c r="E3195" s="42"/>
    </row>
    <row r="3196" spans="1:5" ht="15" customHeight="1" x14ac:dyDescent="0.45">
      <c r="A3196" s="38"/>
      <c r="B3196"/>
      <c r="C3196" s="6"/>
      <c r="D3196" s="46"/>
      <c r="E3196" s="42"/>
    </row>
    <row r="3197" spans="1:5" ht="15" customHeight="1" x14ac:dyDescent="0.45">
      <c r="A3197" s="38"/>
      <c r="B3197"/>
      <c r="C3197" s="6"/>
      <c r="D3197" s="46"/>
      <c r="E3197" s="42"/>
    </row>
    <row r="3198" spans="1:5" ht="15" customHeight="1" x14ac:dyDescent="0.45">
      <c r="A3198" s="38"/>
      <c r="B3198"/>
      <c r="C3198" s="6"/>
      <c r="D3198" s="46"/>
      <c r="E3198" s="42"/>
    </row>
    <row r="3199" spans="1:5" ht="15" customHeight="1" x14ac:dyDescent="0.45">
      <c r="A3199" s="38"/>
      <c r="B3199"/>
      <c r="C3199" s="6"/>
      <c r="D3199" s="46"/>
      <c r="E3199" s="42"/>
    </row>
    <row r="3200" spans="1:5" ht="15" customHeight="1" x14ac:dyDescent="0.45">
      <c r="A3200" s="38"/>
      <c r="B3200"/>
      <c r="C3200" s="6"/>
      <c r="D3200" s="46"/>
      <c r="E3200" s="42"/>
    </row>
    <row r="3201" spans="1:5" ht="15" customHeight="1" x14ac:dyDescent="0.45">
      <c r="A3201" s="38"/>
      <c r="B3201"/>
      <c r="C3201" s="6"/>
      <c r="D3201" s="46"/>
      <c r="E3201" s="42"/>
    </row>
    <row r="3202" spans="1:5" ht="15" customHeight="1" x14ac:dyDescent="0.45">
      <c r="A3202" s="38"/>
      <c r="B3202"/>
      <c r="C3202" s="6"/>
      <c r="D3202" s="46"/>
      <c r="E3202" s="42"/>
    </row>
    <row r="3203" spans="1:5" ht="15" customHeight="1" x14ac:dyDescent="0.45">
      <c r="A3203" s="38"/>
      <c r="B3203"/>
      <c r="C3203" s="6"/>
      <c r="D3203" s="46"/>
      <c r="E3203" s="42"/>
    </row>
    <row r="3204" spans="1:5" ht="15" customHeight="1" x14ac:dyDescent="0.45">
      <c r="A3204" s="38"/>
      <c r="B3204"/>
      <c r="C3204" s="6"/>
      <c r="D3204" s="46"/>
      <c r="E3204" s="42"/>
    </row>
    <row r="3205" spans="1:5" ht="15" customHeight="1" x14ac:dyDescent="0.45">
      <c r="A3205" s="38"/>
      <c r="B3205"/>
      <c r="C3205" s="6"/>
      <c r="D3205" s="46"/>
      <c r="E3205" s="42"/>
    </row>
    <row r="3206" spans="1:5" ht="15" customHeight="1" x14ac:dyDescent="0.45">
      <c r="A3206" s="38"/>
      <c r="B3206"/>
      <c r="C3206" s="6"/>
      <c r="D3206" s="46"/>
      <c r="E3206" s="42"/>
    </row>
    <row r="3207" spans="1:5" ht="15" customHeight="1" x14ac:dyDescent="0.45">
      <c r="A3207" s="38"/>
      <c r="B3207"/>
      <c r="C3207" s="6"/>
      <c r="D3207" s="46"/>
      <c r="E3207" s="42"/>
    </row>
    <row r="3208" spans="1:5" ht="15" customHeight="1" x14ac:dyDescent="0.45">
      <c r="A3208" s="38"/>
      <c r="B3208"/>
      <c r="C3208" s="6"/>
      <c r="D3208" s="46"/>
      <c r="E3208" s="42"/>
    </row>
    <row r="3209" spans="1:5" ht="15" customHeight="1" x14ac:dyDescent="0.45">
      <c r="A3209" s="38"/>
      <c r="B3209"/>
      <c r="C3209" s="6"/>
      <c r="D3209" s="46"/>
      <c r="E3209" s="42"/>
    </row>
    <row r="3210" spans="1:5" ht="15" customHeight="1" x14ac:dyDescent="0.45">
      <c r="A3210" s="38"/>
      <c r="B3210"/>
      <c r="C3210" s="6"/>
      <c r="D3210" s="46"/>
      <c r="E3210" s="42"/>
    </row>
    <row r="3211" spans="1:5" ht="15" customHeight="1" x14ac:dyDescent="0.45">
      <c r="A3211" s="38"/>
      <c r="B3211"/>
      <c r="C3211" s="6"/>
      <c r="D3211" s="46"/>
      <c r="E3211" s="42"/>
    </row>
    <row r="3212" spans="1:5" ht="15" customHeight="1" x14ac:dyDescent="0.45">
      <c r="A3212" s="38"/>
      <c r="B3212"/>
      <c r="C3212" s="6"/>
      <c r="D3212" s="46"/>
      <c r="E3212" s="42"/>
    </row>
    <row r="3213" spans="1:5" ht="15" customHeight="1" x14ac:dyDescent="0.45">
      <c r="A3213" s="38"/>
      <c r="B3213"/>
      <c r="C3213" s="6"/>
      <c r="D3213" s="46"/>
      <c r="E3213" s="42"/>
    </row>
    <row r="3214" spans="1:5" ht="15" customHeight="1" x14ac:dyDescent="0.45">
      <c r="A3214" s="38"/>
      <c r="B3214"/>
      <c r="C3214" s="6"/>
      <c r="D3214" s="46"/>
      <c r="E3214" s="42"/>
    </row>
    <row r="3215" spans="1:5" ht="15" customHeight="1" x14ac:dyDescent="0.45">
      <c r="A3215" s="38"/>
      <c r="B3215"/>
      <c r="C3215" s="6"/>
      <c r="D3215" s="46"/>
      <c r="E3215" s="42"/>
    </row>
    <row r="3216" spans="1:5" ht="15" customHeight="1" x14ac:dyDescent="0.45">
      <c r="A3216" s="38"/>
      <c r="B3216"/>
      <c r="C3216" s="6"/>
      <c r="D3216" s="46"/>
      <c r="E3216" s="42"/>
    </row>
    <row r="3217" spans="1:5" ht="15" customHeight="1" x14ac:dyDescent="0.45">
      <c r="A3217" s="38"/>
      <c r="B3217"/>
      <c r="C3217" s="6"/>
      <c r="D3217" s="46"/>
      <c r="E3217" s="42"/>
    </row>
    <row r="3218" spans="1:5" ht="15" customHeight="1" x14ac:dyDescent="0.45">
      <c r="A3218" s="38"/>
      <c r="B3218"/>
      <c r="C3218" s="6"/>
      <c r="D3218" s="46"/>
      <c r="E3218" s="42"/>
    </row>
    <row r="3219" spans="1:5" ht="15" customHeight="1" x14ac:dyDescent="0.45">
      <c r="A3219" s="38"/>
      <c r="B3219"/>
      <c r="C3219" s="6"/>
      <c r="D3219" s="46"/>
      <c r="E3219" s="42"/>
    </row>
    <row r="3220" spans="1:5" ht="15" customHeight="1" x14ac:dyDescent="0.45">
      <c r="A3220" s="38"/>
      <c r="B3220"/>
      <c r="C3220" s="6"/>
      <c r="D3220" s="46"/>
      <c r="E3220" s="42"/>
    </row>
    <row r="3221" spans="1:5" ht="15" customHeight="1" x14ac:dyDescent="0.45">
      <c r="A3221" s="38"/>
      <c r="B3221"/>
      <c r="C3221" s="6"/>
      <c r="D3221" s="46"/>
      <c r="E3221" s="42"/>
    </row>
    <row r="3222" spans="1:5" ht="15" customHeight="1" x14ac:dyDescent="0.45">
      <c r="A3222" s="38"/>
      <c r="B3222"/>
      <c r="C3222" s="6"/>
      <c r="D3222" s="46"/>
      <c r="E3222" s="42"/>
    </row>
    <row r="3223" spans="1:5" ht="15" customHeight="1" x14ac:dyDescent="0.45">
      <c r="A3223" s="38"/>
      <c r="B3223"/>
      <c r="C3223" s="6"/>
      <c r="D3223" s="46"/>
      <c r="E3223" s="42"/>
    </row>
    <row r="3224" spans="1:5" ht="15" customHeight="1" x14ac:dyDescent="0.45">
      <c r="A3224" s="38"/>
      <c r="B3224"/>
      <c r="C3224" s="6"/>
      <c r="D3224" s="46"/>
      <c r="E3224" s="42"/>
    </row>
    <row r="3225" spans="1:5" ht="15" customHeight="1" x14ac:dyDescent="0.45">
      <c r="A3225" s="38"/>
      <c r="B3225"/>
      <c r="C3225" s="6"/>
      <c r="D3225" s="46"/>
      <c r="E3225" s="42"/>
    </row>
    <row r="3226" spans="1:5" ht="15" customHeight="1" x14ac:dyDescent="0.45">
      <c r="A3226" s="38"/>
      <c r="B3226"/>
      <c r="C3226" s="6"/>
      <c r="D3226" s="46"/>
      <c r="E3226" s="42"/>
    </row>
    <row r="3227" spans="1:5" ht="15" customHeight="1" x14ac:dyDescent="0.45">
      <c r="A3227" s="38"/>
      <c r="B3227"/>
      <c r="C3227" s="6"/>
      <c r="D3227" s="46"/>
      <c r="E3227" s="42"/>
    </row>
    <row r="3228" spans="1:5" ht="15" customHeight="1" x14ac:dyDescent="0.45">
      <c r="A3228" s="38"/>
      <c r="B3228"/>
      <c r="C3228" s="6"/>
      <c r="D3228" s="46"/>
      <c r="E3228" s="42"/>
    </row>
    <row r="3229" spans="1:5" ht="15" customHeight="1" x14ac:dyDescent="0.45">
      <c r="A3229" s="38"/>
      <c r="B3229"/>
      <c r="C3229" s="6"/>
      <c r="D3229" s="46"/>
      <c r="E3229" s="42"/>
    </row>
    <row r="3230" spans="1:5" ht="15" customHeight="1" x14ac:dyDescent="0.45">
      <c r="A3230" s="38"/>
      <c r="B3230"/>
      <c r="C3230" s="6"/>
      <c r="D3230" s="46"/>
      <c r="E3230" s="42"/>
    </row>
    <row r="3231" spans="1:5" ht="15" customHeight="1" x14ac:dyDescent="0.45">
      <c r="A3231" s="38"/>
      <c r="B3231"/>
      <c r="C3231" s="6"/>
      <c r="D3231" s="46"/>
      <c r="E3231" s="42"/>
    </row>
    <row r="3232" spans="1:5" ht="15" customHeight="1" x14ac:dyDescent="0.45">
      <c r="A3232" s="38"/>
      <c r="B3232"/>
      <c r="C3232" s="6"/>
      <c r="D3232" s="46"/>
      <c r="E3232" s="42"/>
    </row>
    <row r="3233" spans="1:5" ht="15" customHeight="1" x14ac:dyDescent="0.45">
      <c r="A3233" s="38"/>
      <c r="B3233"/>
      <c r="C3233" s="6"/>
      <c r="D3233" s="46"/>
      <c r="E3233" s="42"/>
    </row>
    <row r="3234" spans="1:5" ht="15" customHeight="1" x14ac:dyDescent="0.45">
      <c r="A3234" s="38"/>
      <c r="B3234"/>
      <c r="C3234" s="6"/>
      <c r="D3234" s="46"/>
      <c r="E3234" s="42"/>
    </row>
    <row r="3235" spans="1:5" ht="15" customHeight="1" x14ac:dyDescent="0.45">
      <c r="A3235" s="38"/>
      <c r="B3235"/>
      <c r="C3235" s="6"/>
      <c r="D3235" s="46"/>
      <c r="E3235" s="42"/>
    </row>
    <row r="3236" spans="1:5" ht="15" customHeight="1" x14ac:dyDescent="0.45">
      <c r="A3236" s="38"/>
      <c r="B3236"/>
      <c r="C3236" s="6"/>
      <c r="D3236" s="46"/>
      <c r="E3236" s="42"/>
    </row>
    <row r="3237" spans="1:5" ht="15" customHeight="1" x14ac:dyDescent="0.45">
      <c r="A3237" s="38"/>
      <c r="B3237"/>
      <c r="C3237" s="6"/>
      <c r="D3237" s="46"/>
      <c r="E3237" s="42"/>
    </row>
    <row r="3238" spans="1:5" ht="15" customHeight="1" x14ac:dyDescent="0.45">
      <c r="A3238" s="38"/>
      <c r="B3238"/>
      <c r="C3238" s="6"/>
      <c r="D3238" s="46"/>
      <c r="E3238" s="42"/>
    </row>
    <row r="3239" spans="1:5" ht="15" customHeight="1" x14ac:dyDescent="0.45">
      <c r="A3239" s="38"/>
      <c r="B3239"/>
      <c r="C3239" s="6"/>
      <c r="D3239" s="46"/>
      <c r="E3239" s="42"/>
    </row>
    <row r="3240" spans="1:5" ht="15" customHeight="1" x14ac:dyDescent="0.45">
      <c r="A3240" s="38"/>
      <c r="B3240"/>
      <c r="C3240" s="6"/>
      <c r="D3240" s="46"/>
      <c r="E3240" s="42"/>
    </row>
    <row r="3241" spans="1:5" ht="15" customHeight="1" x14ac:dyDescent="0.45">
      <c r="A3241" s="38"/>
      <c r="B3241"/>
      <c r="C3241" s="6"/>
      <c r="D3241" s="46"/>
      <c r="E3241" s="42"/>
    </row>
    <row r="3242" spans="1:5" ht="15" customHeight="1" x14ac:dyDescent="0.45">
      <c r="A3242" s="38"/>
      <c r="B3242"/>
      <c r="C3242" s="6"/>
      <c r="D3242" s="46"/>
      <c r="E3242" s="42"/>
    </row>
    <row r="3243" spans="1:5" ht="15" customHeight="1" x14ac:dyDescent="0.45">
      <c r="A3243" s="38"/>
      <c r="B3243"/>
      <c r="C3243" s="6"/>
      <c r="D3243" s="46"/>
      <c r="E3243" s="42"/>
    </row>
    <row r="3244" spans="1:5" ht="15" customHeight="1" x14ac:dyDescent="0.45">
      <c r="A3244" s="38"/>
      <c r="B3244"/>
      <c r="C3244" s="6"/>
      <c r="D3244" s="46"/>
      <c r="E3244" s="42"/>
    </row>
    <row r="3245" spans="1:5" ht="15" customHeight="1" x14ac:dyDescent="0.45">
      <c r="A3245" s="38"/>
      <c r="B3245"/>
      <c r="C3245" s="6"/>
      <c r="D3245" s="46"/>
      <c r="E3245" s="42"/>
    </row>
    <row r="3246" spans="1:5" ht="15" customHeight="1" x14ac:dyDescent="0.45">
      <c r="A3246" s="38"/>
      <c r="B3246"/>
      <c r="C3246" s="6"/>
      <c r="D3246" s="46"/>
      <c r="E3246" s="42"/>
    </row>
    <row r="3247" spans="1:5" ht="15" customHeight="1" x14ac:dyDescent="0.45">
      <c r="A3247" s="38"/>
      <c r="B3247"/>
      <c r="C3247" s="6"/>
      <c r="D3247" s="46"/>
      <c r="E3247" s="42"/>
    </row>
    <row r="3248" spans="1:5" ht="15" customHeight="1" x14ac:dyDescent="0.45">
      <c r="A3248" s="38"/>
      <c r="B3248"/>
      <c r="C3248" s="6"/>
      <c r="D3248" s="46"/>
      <c r="E3248" s="42"/>
    </row>
    <row r="3249" spans="1:5" ht="15" customHeight="1" x14ac:dyDescent="0.45">
      <c r="A3249" s="38"/>
      <c r="B3249"/>
      <c r="C3249" s="6"/>
      <c r="D3249" s="46"/>
      <c r="E3249" s="42"/>
    </row>
    <row r="3250" spans="1:5" ht="15" customHeight="1" x14ac:dyDescent="0.45">
      <c r="A3250" s="38"/>
      <c r="B3250"/>
      <c r="C3250" s="6"/>
      <c r="D3250" s="46"/>
      <c r="E3250" s="42"/>
    </row>
    <row r="3251" spans="1:5" ht="15" customHeight="1" x14ac:dyDescent="0.45">
      <c r="A3251" s="38"/>
      <c r="B3251"/>
      <c r="C3251" s="6"/>
      <c r="D3251" s="46"/>
      <c r="E3251" s="42"/>
    </row>
    <row r="3252" spans="1:5" ht="15" customHeight="1" x14ac:dyDescent="0.45">
      <c r="A3252" s="38"/>
      <c r="B3252"/>
      <c r="C3252" s="6"/>
      <c r="D3252" s="46"/>
      <c r="E3252" s="42"/>
    </row>
    <row r="3253" spans="1:5" ht="15" customHeight="1" x14ac:dyDescent="0.45">
      <c r="A3253" s="38"/>
      <c r="B3253"/>
      <c r="C3253" s="6"/>
      <c r="D3253" s="46"/>
      <c r="E3253" s="42"/>
    </row>
    <row r="3254" spans="1:5" ht="15" customHeight="1" x14ac:dyDescent="0.45">
      <c r="A3254" s="38"/>
      <c r="B3254"/>
      <c r="C3254" s="6"/>
      <c r="D3254" s="46"/>
      <c r="E3254" s="42"/>
    </row>
    <row r="3255" spans="1:5" ht="15" customHeight="1" x14ac:dyDescent="0.45">
      <c r="A3255" s="38"/>
      <c r="B3255"/>
      <c r="C3255" s="6"/>
      <c r="D3255" s="46"/>
      <c r="E3255" s="42"/>
    </row>
    <row r="3256" spans="1:5" ht="15" customHeight="1" x14ac:dyDescent="0.45">
      <c r="A3256" s="38"/>
      <c r="B3256"/>
      <c r="C3256" s="6"/>
      <c r="D3256" s="46"/>
      <c r="E3256" s="42"/>
    </row>
    <row r="3257" spans="1:5" ht="15" customHeight="1" x14ac:dyDescent="0.45">
      <c r="A3257" s="38"/>
      <c r="B3257"/>
      <c r="C3257" s="6"/>
      <c r="D3257" s="46"/>
      <c r="E3257" s="42"/>
    </row>
    <row r="3258" spans="1:5" ht="15" customHeight="1" x14ac:dyDescent="0.45">
      <c r="A3258" s="38"/>
      <c r="B3258"/>
      <c r="C3258" s="6"/>
      <c r="D3258" s="46"/>
      <c r="E3258" s="42"/>
    </row>
    <row r="3259" spans="1:5" ht="15" customHeight="1" x14ac:dyDescent="0.45">
      <c r="A3259" s="38"/>
      <c r="B3259"/>
      <c r="C3259" s="6"/>
      <c r="D3259" s="46"/>
      <c r="E3259" s="42"/>
    </row>
    <row r="3260" spans="1:5" ht="15" customHeight="1" x14ac:dyDescent="0.45">
      <c r="A3260" s="38"/>
      <c r="B3260"/>
      <c r="C3260" s="6"/>
      <c r="D3260" s="46"/>
      <c r="E3260" s="42"/>
    </row>
    <row r="3261" spans="1:5" ht="15" customHeight="1" x14ac:dyDescent="0.45">
      <c r="A3261" s="38"/>
      <c r="B3261"/>
      <c r="C3261" s="6"/>
      <c r="D3261" s="46"/>
      <c r="E3261" s="42"/>
    </row>
    <row r="3262" spans="1:5" ht="15" customHeight="1" x14ac:dyDescent="0.45">
      <c r="A3262" s="38"/>
      <c r="B3262"/>
      <c r="C3262" s="6"/>
      <c r="D3262" s="46"/>
      <c r="E3262" s="42"/>
    </row>
    <row r="3263" spans="1:5" ht="15" customHeight="1" x14ac:dyDescent="0.45">
      <c r="A3263" s="38"/>
      <c r="B3263"/>
      <c r="C3263" s="6"/>
      <c r="D3263" s="46"/>
      <c r="E3263" s="42"/>
    </row>
    <row r="3264" spans="1:5" ht="15" customHeight="1" x14ac:dyDescent="0.45">
      <c r="A3264" s="38"/>
      <c r="B3264"/>
      <c r="C3264" s="6"/>
      <c r="D3264" s="46"/>
      <c r="E3264" s="42"/>
    </row>
    <row r="3265" spans="1:5" ht="15" customHeight="1" x14ac:dyDescent="0.45">
      <c r="A3265" s="38"/>
      <c r="B3265"/>
      <c r="C3265" s="6"/>
      <c r="D3265" s="46"/>
      <c r="E3265" s="42"/>
    </row>
    <row r="3266" spans="1:5" ht="15" customHeight="1" x14ac:dyDescent="0.45">
      <c r="A3266" s="38"/>
      <c r="B3266"/>
      <c r="C3266" s="6"/>
      <c r="D3266" s="46"/>
      <c r="E3266" s="42"/>
    </row>
    <row r="3267" spans="1:5" ht="15" customHeight="1" x14ac:dyDescent="0.45">
      <c r="A3267" s="38"/>
      <c r="B3267"/>
      <c r="C3267" s="6"/>
      <c r="D3267" s="46"/>
      <c r="E3267" s="42"/>
    </row>
    <row r="3268" spans="1:5" ht="15" customHeight="1" x14ac:dyDescent="0.45">
      <c r="A3268" s="38"/>
      <c r="B3268"/>
      <c r="C3268" s="6"/>
      <c r="D3268" s="46"/>
      <c r="E3268" s="42"/>
    </row>
    <row r="3269" spans="1:5" ht="15" customHeight="1" x14ac:dyDescent="0.45">
      <c r="A3269" s="38"/>
      <c r="B3269"/>
      <c r="C3269" s="6"/>
      <c r="D3269" s="46"/>
      <c r="E3269" s="42"/>
    </row>
    <row r="3270" spans="1:5" ht="15" customHeight="1" x14ac:dyDescent="0.45">
      <c r="A3270" s="38"/>
      <c r="B3270"/>
      <c r="C3270" s="6"/>
      <c r="D3270" s="46"/>
      <c r="E3270" s="42"/>
    </row>
    <row r="3271" spans="1:5" ht="15" customHeight="1" x14ac:dyDescent="0.45">
      <c r="A3271" s="38"/>
      <c r="B3271"/>
      <c r="C3271" s="6"/>
      <c r="D3271" s="46"/>
      <c r="E3271" s="42"/>
    </row>
    <row r="3272" spans="1:5" ht="15" customHeight="1" x14ac:dyDescent="0.45">
      <c r="A3272" s="38"/>
      <c r="B3272"/>
      <c r="C3272" s="6"/>
      <c r="D3272" s="46"/>
      <c r="E3272" s="42"/>
    </row>
    <row r="3273" spans="1:5" ht="15" customHeight="1" x14ac:dyDescent="0.45">
      <c r="A3273" s="38"/>
      <c r="B3273"/>
      <c r="C3273" s="6"/>
      <c r="D3273" s="46"/>
      <c r="E3273" s="42"/>
    </row>
    <row r="3274" spans="1:5" ht="15" customHeight="1" x14ac:dyDescent="0.45">
      <c r="A3274" s="38"/>
      <c r="B3274"/>
      <c r="C3274" s="6"/>
      <c r="D3274" s="46"/>
      <c r="E3274" s="42"/>
    </row>
    <row r="3275" spans="1:5" ht="15" customHeight="1" x14ac:dyDescent="0.45">
      <c r="A3275" s="38"/>
      <c r="B3275"/>
      <c r="C3275" s="6"/>
      <c r="D3275" s="46"/>
      <c r="E3275" s="42"/>
    </row>
    <row r="3276" spans="1:5" ht="15" customHeight="1" x14ac:dyDescent="0.45">
      <c r="A3276" s="38"/>
      <c r="B3276"/>
      <c r="C3276" s="6"/>
      <c r="D3276" s="46"/>
      <c r="E3276" s="42"/>
    </row>
    <row r="3277" spans="1:5" ht="15" customHeight="1" x14ac:dyDescent="0.45">
      <c r="A3277" s="38"/>
      <c r="B3277"/>
      <c r="C3277" s="6"/>
      <c r="D3277" s="46"/>
      <c r="E3277" s="42"/>
    </row>
    <row r="3278" spans="1:5" ht="15" customHeight="1" x14ac:dyDescent="0.45">
      <c r="A3278" s="38"/>
      <c r="B3278"/>
      <c r="C3278" s="6"/>
      <c r="D3278" s="46"/>
      <c r="E3278" s="42"/>
    </row>
    <row r="3279" spans="1:5" ht="15" customHeight="1" x14ac:dyDescent="0.45">
      <c r="A3279" s="38"/>
      <c r="B3279"/>
      <c r="C3279" s="6"/>
      <c r="D3279" s="46"/>
      <c r="E3279" s="42"/>
    </row>
    <row r="3280" spans="1:5" ht="15" customHeight="1" x14ac:dyDescent="0.45">
      <c r="A3280" s="38"/>
      <c r="B3280"/>
      <c r="C3280" s="6"/>
      <c r="D3280" s="46"/>
      <c r="E3280" s="42"/>
    </row>
    <row r="3281" spans="1:5" ht="15" customHeight="1" x14ac:dyDescent="0.45">
      <c r="A3281" s="38"/>
      <c r="B3281"/>
      <c r="C3281" s="6"/>
      <c r="D3281" s="46"/>
      <c r="E3281" s="42"/>
    </row>
    <row r="3282" spans="1:5" ht="15" customHeight="1" x14ac:dyDescent="0.45">
      <c r="A3282" s="38"/>
      <c r="B3282"/>
      <c r="C3282" s="6"/>
      <c r="D3282" s="46"/>
      <c r="E3282" s="42"/>
    </row>
    <row r="3283" spans="1:5" ht="15" customHeight="1" x14ac:dyDescent="0.45">
      <c r="A3283" s="38"/>
      <c r="B3283"/>
      <c r="C3283" s="6"/>
      <c r="D3283" s="46"/>
      <c r="E3283" s="42"/>
    </row>
    <row r="3284" spans="1:5" ht="15" customHeight="1" x14ac:dyDescent="0.45">
      <c r="A3284" s="38"/>
      <c r="B3284"/>
      <c r="C3284" s="6"/>
      <c r="D3284" s="46"/>
      <c r="E3284" s="42"/>
    </row>
    <row r="3285" spans="1:5" ht="15" customHeight="1" x14ac:dyDescent="0.45">
      <c r="A3285" s="38"/>
      <c r="B3285"/>
      <c r="C3285" s="6"/>
      <c r="D3285" s="46"/>
      <c r="E3285" s="42"/>
    </row>
    <row r="3286" spans="1:5" ht="15" customHeight="1" x14ac:dyDescent="0.45">
      <c r="A3286" s="38"/>
      <c r="B3286"/>
      <c r="C3286" s="6"/>
      <c r="D3286" s="46"/>
      <c r="E3286" s="42"/>
    </row>
    <row r="3287" spans="1:5" ht="15" customHeight="1" x14ac:dyDescent="0.45">
      <c r="A3287" s="38"/>
      <c r="B3287"/>
      <c r="C3287" s="6"/>
      <c r="D3287" s="46"/>
      <c r="E3287" s="42"/>
    </row>
    <row r="3288" spans="1:5" ht="15" customHeight="1" x14ac:dyDescent="0.45">
      <c r="A3288" s="38"/>
      <c r="B3288"/>
      <c r="C3288" s="6"/>
      <c r="D3288" s="46"/>
      <c r="E3288" s="42"/>
    </row>
    <row r="3289" spans="1:5" ht="15" customHeight="1" x14ac:dyDescent="0.45">
      <c r="A3289" s="38"/>
      <c r="B3289"/>
      <c r="C3289" s="6"/>
      <c r="D3289" s="46"/>
      <c r="E3289" s="42"/>
    </row>
    <row r="3290" spans="1:5" ht="15" customHeight="1" x14ac:dyDescent="0.45">
      <c r="A3290" s="38"/>
      <c r="B3290"/>
      <c r="C3290" s="6"/>
      <c r="D3290" s="46"/>
      <c r="E3290" s="42"/>
    </row>
    <row r="3291" spans="1:5" ht="15" customHeight="1" x14ac:dyDescent="0.45">
      <c r="A3291" s="38"/>
      <c r="B3291"/>
      <c r="C3291" s="6"/>
      <c r="D3291" s="46"/>
      <c r="E3291" s="42"/>
    </row>
    <row r="3292" spans="1:5" ht="15" customHeight="1" x14ac:dyDescent="0.45">
      <c r="A3292" s="38"/>
      <c r="B3292"/>
      <c r="C3292" s="6"/>
      <c r="D3292" s="46"/>
      <c r="E3292" s="42"/>
    </row>
    <row r="3293" spans="1:5" ht="15" customHeight="1" x14ac:dyDescent="0.45">
      <c r="A3293" s="38"/>
      <c r="B3293"/>
      <c r="C3293" s="6"/>
      <c r="D3293" s="46"/>
      <c r="E3293" s="42"/>
    </row>
    <row r="3294" spans="1:5" ht="15" customHeight="1" x14ac:dyDescent="0.45">
      <c r="A3294" s="38"/>
      <c r="B3294"/>
      <c r="C3294" s="6"/>
      <c r="D3294" s="46"/>
      <c r="E3294" s="42"/>
    </row>
    <row r="3295" spans="1:5" ht="15" customHeight="1" x14ac:dyDescent="0.45">
      <c r="A3295" s="38"/>
      <c r="B3295"/>
      <c r="C3295" s="6"/>
      <c r="D3295" s="46"/>
      <c r="E3295" s="42"/>
    </row>
    <row r="3296" spans="1:5" ht="15" customHeight="1" x14ac:dyDescent="0.45">
      <c r="A3296" s="38"/>
      <c r="B3296"/>
      <c r="C3296" s="6"/>
      <c r="D3296" s="46"/>
      <c r="E3296" s="42"/>
    </row>
    <row r="3297" spans="1:5" ht="15" customHeight="1" x14ac:dyDescent="0.45">
      <c r="A3297" s="38"/>
      <c r="B3297"/>
      <c r="C3297" s="6"/>
      <c r="D3297" s="46"/>
      <c r="E3297" s="42"/>
    </row>
    <row r="3298" spans="1:5" ht="15" customHeight="1" x14ac:dyDescent="0.45">
      <c r="A3298" s="38"/>
      <c r="B3298"/>
      <c r="C3298" s="6"/>
      <c r="D3298" s="46"/>
      <c r="E3298" s="42"/>
    </row>
    <row r="3299" spans="1:5" ht="15" customHeight="1" x14ac:dyDescent="0.45">
      <c r="A3299" s="38"/>
      <c r="B3299"/>
      <c r="C3299" s="6"/>
      <c r="D3299" s="46"/>
      <c r="E3299" s="42"/>
    </row>
    <row r="3300" spans="1:5" ht="15" customHeight="1" x14ac:dyDescent="0.45">
      <c r="A3300" s="38"/>
      <c r="B3300"/>
      <c r="C3300" s="6"/>
      <c r="D3300" s="46"/>
      <c r="E3300" s="42"/>
    </row>
    <row r="3301" spans="1:5" ht="15" customHeight="1" x14ac:dyDescent="0.45">
      <c r="A3301" s="38"/>
      <c r="B3301"/>
      <c r="C3301" s="6"/>
      <c r="D3301" s="46"/>
      <c r="E3301" s="42"/>
    </row>
    <row r="3302" spans="1:5" ht="15" customHeight="1" x14ac:dyDescent="0.45">
      <c r="A3302" s="38"/>
      <c r="B3302"/>
      <c r="C3302" s="6"/>
      <c r="D3302" s="46"/>
      <c r="E3302" s="42"/>
    </row>
    <row r="3303" spans="1:5" ht="15" customHeight="1" x14ac:dyDescent="0.45">
      <c r="A3303" s="38"/>
      <c r="B3303"/>
      <c r="C3303" s="6"/>
      <c r="D3303" s="46"/>
      <c r="E3303" s="42"/>
    </row>
    <row r="3304" spans="1:5" ht="15" customHeight="1" x14ac:dyDescent="0.45">
      <c r="A3304" s="38"/>
      <c r="B3304"/>
      <c r="C3304" s="6"/>
      <c r="D3304" s="46"/>
      <c r="E3304" s="42"/>
    </row>
    <row r="3305" spans="1:5" ht="15" customHeight="1" x14ac:dyDescent="0.45">
      <c r="A3305" s="38"/>
      <c r="B3305"/>
      <c r="C3305" s="6"/>
      <c r="D3305" s="46"/>
      <c r="E3305" s="42"/>
    </row>
    <row r="3306" spans="1:5" ht="15" customHeight="1" x14ac:dyDescent="0.45">
      <c r="A3306" s="38"/>
      <c r="B3306"/>
      <c r="C3306" s="6"/>
      <c r="D3306" s="46"/>
      <c r="E3306" s="42"/>
    </row>
    <row r="3307" spans="1:5" ht="15" customHeight="1" x14ac:dyDescent="0.45">
      <c r="A3307" s="38"/>
      <c r="B3307"/>
      <c r="C3307" s="6"/>
      <c r="D3307" s="46"/>
      <c r="E3307" s="42"/>
    </row>
    <row r="3308" spans="1:5" ht="15" customHeight="1" x14ac:dyDescent="0.45">
      <c r="A3308" s="38"/>
      <c r="B3308"/>
      <c r="C3308" s="6"/>
      <c r="D3308" s="46"/>
      <c r="E3308" s="42"/>
    </row>
    <row r="3309" spans="1:5" ht="15" customHeight="1" x14ac:dyDescent="0.45">
      <c r="A3309" s="38"/>
      <c r="B3309"/>
      <c r="C3309" s="6"/>
      <c r="D3309" s="46"/>
      <c r="E3309" s="42"/>
    </row>
    <row r="3310" spans="1:5" ht="15" customHeight="1" x14ac:dyDescent="0.45">
      <c r="A3310" s="38"/>
      <c r="B3310"/>
      <c r="C3310" s="6"/>
      <c r="D3310" s="46"/>
      <c r="E3310" s="42"/>
    </row>
    <row r="3311" spans="1:5" ht="15" customHeight="1" x14ac:dyDescent="0.45">
      <c r="A3311" s="38"/>
      <c r="B3311"/>
      <c r="C3311" s="6"/>
      <c r="D3311" s="46"/>
      <c r="E3311" s="42"/>
    </row>
    <row r="3312" spans="1:5" ht="15" customHeight="1" x14ac:dyDescent="0.45">
      <c r="A3312" s="38"/>
      <c r="B3312"/>
      <c r="C3312" s="6"/>
      <c r="D3312" s="46"/>
      <c r="E3312" s="42"/>
    </row>
    <row r="3313" spans="1:5" ht="15" customHeight="1" x14ac:dyDescent="0.45">
      <c r="A3313" s="38"/>
      <c r="B3313"/>
      <c r="C3313" s="6"/>
      <c r="D3313" s="46"/>
      <c r="E3313" s="42"/>
    </row>
    <row r="3314" spans="1:5" ht="15" customHeight="1" x14ac:dyDescent="0.45">
      <c r="A3314" s="38"/>
      <c r="B3314"/>
      <c r="C3314" s="6"/>
      <c r="D3314" s="46"/>
      <c r="E3314" s="42"/>
    </row>
    <row r="3315" spans="1:5" ht="15" customHeight="1" x14ac:dyDescent="0.45">
      <c r="A3315" s="38"/>
      <c r="B3315"/>
      <c r="C3315" s="6"/>
      <c r="D3315" s="46"/>
      <c r="E3315" s="42"/>
    </row>
    <row r="3316" spans="1:5" ht="15" customHeight="1" x14ac:dyDescent="0.45">
      <c r="A3316" s="38"/>
      <c r="B3316"/>
      <c r="C3316" s="6"/>
      <c r="D3316" s="46"/>
      <c r="E3316" s="42"/>
    </row>
    <row r="3317" spans="1:5" ht="15" customHeight="1" x14ac:dyDescent="0.45">
      <c r="A3317" s="38"/>
      <c r="B3317"/>
      <c r="C3317" s="6"/>
      <c r="D3317" s="46"/>
      <c r="E3317" s="42"/>
    </row>
    <row r="3318" spans="1:5" ht="15" customHeight="1" x14ac:dyDescent="0.45">
      <c r="A3318" s="38"/>
      <c r="B3318"/>
      <c r="C3318" s="6"/>
      <c r="D3318" s="46"/>
      <c r="E3318" s="42"/>
    </row>
    <row r="3319" spans="1:5" ht="15" customHeight="1" x14ac:dyDescent="0.45">
      <c r="A3319" s="38"/>
      <c r="B3319"/>
      <c r="C3319" s="6"/>
      <c r="D3319" s="46"/>
      <c r="E3319" s="42"/>
    </row>
    <row r="3320" spans="1:5" ht="15" customHeight="1" x14ac:dyDescent="0.45">
      <c r="A3320" s="38"/>
      <c r="B3320"/>
      <c r="C3320" s="6"/>
      <c r="D3320" s="46"/>
      <c r="E3320" s="42"/>
    </row>
    <row r="3321" spans="1:5" ht="15" customHeight="1" x14ac:dyDescent="0.45">
      <c r="A3321" s="38"/>
      <c r="B3321"/>
      <c r="C3321" s="6"/>
      <c r="D3321" s="46"/>
      <c r="E3321" s="42"/>
    </row>
    <row r="3322" spans="1:5" ht="15" customHeight="1" x14ac:dyDescent="0.45">
      <c r="A3322" s="38"/>
      <c r="B3322"/>
      <c r="C3322" s="6"/>
      <c r="D3322" s="46"/>
      <c r="E3322" s="42"/>
    </row>
    <row r="3323" spans="1:5" ht="15" customHeight="1" x14ac:dyDescent="0.45">
      <c r="A3323" s="38"/>
      <c r="B3323"/>
      <c r="C3323" s="6"/>
      <c r="D3323" s="46"/>
      <c r="E3323" s="42"/>
    </row>
    <row r="3324" spans="1:5" ht="15" customHeight="1" x14ac:dyDescent="0.45">
      <c r="A3324" s="38"/>
      <c r="B3324"/>
      <c r="C3324" s="6"/>
      <c r="D3324" s="46"/>
      <c r="E3324" s="42"/>
    </row>
    <row r="3325" spans="1:5" ht="15" customHeight="1" x14ac:dyDescent="0.45">
      <c r="A3325" s="38"/>
      <c r="B3325"/>
      <c r="C3325" s="6"/>
      <c r="D3325" s="46"/>
      <c r="E3325" s="42"/>
    </row>
    <row r="3326" spans="1:5" ht="15" customHeight="1" x14ac:dyDescent="0.45">
      <c r="A3326" s="38"/>
      <c r="B3326"/>
      <c r="C3326" s="6"/>
      <c r="D3326" s="46"/>
      <c r="E3326" s="42"/>
    </row>
    <row r="3327" spans="1:5" ht="15" customHeight="1" x14ac:dyDescent="0.45">
      <c r="A3327" s="38"/>
      <c r="B3327"/>
      <c r="C3327" s="6"/>
      <c r="D3327" s="46"/>
      <c r="E3327" s="42"/>
    </row>
    <row r="3328" spans="1:5" ht="15" customHeight="1" x14ac:dyDescent="0.45">
      <c r="A3328" s="38"/>
      <c r="B3328"/>
      <c r="C3328" s="6"/>
      <c r="D3328" s="46"/>
      <c r="E3328" s="42"/>
    </row>
    <row r="3329" spans="1:5" ht="15" customHeight="1" x14ac:dyDescent="0.45">
      <c r="A3329" s="38"/>
      <c r="B3329"/>
      <c r="C3329" s="6"/>
      <c r="D3329" s="46"/>
      <c r="E3329" s="42"/>
    </row>
    <row r="3330" spans="1:5" ht="15" customHeight="1" x14ac:dyDescent="0.45">
      <c r="A3330" s="38"/>
      <c r="B3330"/>
      <c r="C3330" s="6"/>
      <c r="D3330" s="46"/>
      <c r="E3330" s="42"/>
    </row>
    <row r="3331" spans="1:5" ht="15" customHeight="1" x14ac:dyDescent="0.45">
      <c r="A3331" s="38"/>
      <c r="B3331"/>
      <c r="C3331" s="6"/>
      <c r="D3331" s="46"/>
      <c r="E3331" s="42"/>
    </row>
    <row r="3332" spans="1:5" ht="15" customHeight="1" x14ac:dyDescent="0.45">
      <c r="A3332" s="38"/>
      <c r="B3332"/>
      <c r="C3332" s="6"/>
      <c r="D3332" s="46"/>
      <c r="E3332" s="42"/>
    </row>
    <row r="3333" spans="1:5" ht="15" customHeight="1" x14ac:dyDescent="0.45">
      <c r="A3333" s="38"/>
      <c r="B3333"/>
      <c r="C3333" s="6"/>
      <c r="D3333" s="46"/>
      <c r="E3333" s="42"/>
    </row>
    <row r="3334" spans="1:5" ht="15" customHeight="1" x14ac:dyDescent="0.45">
      <c r="A3334" s="38"/>
      <c r="B3334"/>
      <c r="C3334" s="6"/>
      <c r="D3334" s="46"/>
      <c r="E3334" s="42"/>
    </row>
    <row r="3335" spans="1:5" ht="15" customHeight="1" x14ac:dyDescent="0.45">
      <c r="A3335" s="38"/>
      <c r="B3335"/>
      <c r="C3335" s="6"/>
      <c r="D3335" s="46"/>
      <c r="E3335" s="42"/>
    </row>
    <row r="3336" spans="1:5" ht="15" customHeight="1" x14ac:dyDescent="0.45">
      <c r="A3336" s="38"/>
      <c r="B3336"/>
      <c r="C3336" s="6"/>
      <c r="D3336" s="46"/>
      <c r="E3336" s="42"/>
    </row>
    <row r="3337" spans="1:5" ht="15" customHeight="1" x14ac:dyDescent="0.45">
      <c r="A3337" s="38"/>
      <c r="B3337"/>
      <c r="C3337" s="6"/>
      <c r="D3337" s="46"/>
      <c r="E3337" s="42"/>
    </row>
    <row r="3338" spans="1:5" ht="15" customHeight="1" x14ac:dyDescent="0.45">
      <c r="A3338" s="38"/>
      <c r="B3338"/>
      <c r="C3338" s="6"/>
      <c r="D3338" s="46"/>
      <c r="E3338" s="42"/>
    </row>
    <row r="3339" spans="1:5" ht="15" customHeight="1" x14ac:dyDescent="0.45">
      <c r="A3339" s="38"/>
      <c r="B3339"/>
      <c r="C3339" s="6"/>
      <c r="D3339" s="46"/>
      <c r="E3339" s="42"/>
    </row>
    <row r="3340" spans="1:5" ht="15" customHeight="1" x14ac:dyDescent="0.45">
      <c r="A3340" s="38"/>
      <c r="B3340"/>
      <c r="C3340" s="6"/>
      <c r="D3340" s="46"/>
      <c r="E3340" s="42"/>
    </row>
    <row r="3341" spans="1:5" ht="15" customHeight="1" x14ac:dyDescent="0.45">
      <c r="A3341" s="38"/>
      <c r="B3341"/>
      <c r="C3341" s="6"/>
      <c r="D3341" s="46"/>
      <c r="E3341" s="42"/>
    </row>
    <row r="3342" spans="1:5" ht="15" customHeight="1" x14ac:dyDescent="0.45">
      <c r="A3342" s="38"/>
      <c r="B3342"/>
      <c r="C3342" s="6"/>
      <c r="D3342" s="46"/>
      <c r="E3342" s="42"/>
    </row>
    <row r="3343" spans="1:5" ht="15" customHeight="1" x14ac:dyDescent="0.45">
      <c r="A3343" s="38"/>
      <c r="B3343"/>
      <c r="C3343" s="6"/>
      <c r="D3343" s="46"/>
      <c r="E3343" s="42"/>
    </row>
    <row r="3344" spans="1:5" ht="15" customHeight="1" x14ac:dyDescent="0.45">
      <c r="A3344" s="38"/>
      <c r="B3344"/>
      <c r="C3344" s="6"/>
      <c r="D3344" s="46"/>
      <c r="E3344" s="42"/>
    </row>
    <row r="3345" spans="1:5" ht="15" customHeight="1" x14ac:dyDescent="0.45">
      <c r="A3345" s="38"/>
      <c r="B3345"/>
      <c r="C3345" s="6"/>
      <c r="D3345" s="46"/>
      <c r="E3345" s="42"/>
    </row>
    <row r="3346" spans="1:5" ht="15" customHeight="1" x14ac:dyDescent="0.45">
      <c r="A3346" s="38"/>
      <c r="B3346"/>
      <c r="C3346" s="6"/>
      <c r="D3346" s="46"/>
      <c r="E3346" s="42"/>
    </row>
    <row r="3347" spans="1:5" ht="15" customHeight="1" x14ac:dyDescent="0.45">
      <c r="A3347" s="38"/>
      <c r="B3347"/>
      <c r="C3347" s="6"/>
      <c r="D3347" s="46"/>
      <c r="E3347" s="42"/>
    </row>
    <row r="3348" spans="1:5" ht="15" customHeight="1" x14ac:dyDescent="0.45">
      <c r="A3348" s="38"/>
      <c r="B3348"/>
      <c r="C3348" s="6"/>
      <c r="D3348" s="46"/>
      <c r="E3348" s="42"/>
    </row>
    <row r="3349" spans="1:5" ht="15" customHeight="1" x14ac:dyDescent="0.45">
      <c r="A3349" s="38"/>
      <c r="B3349"/>
      <c r="C3349" s="6"/>
      <c r="D3349" s="46"/>
      <c r="E3349" s="42"/>
    </row>
    <row r="3350" spans="1:5" ht="15" customHeight="1" x14ac:dyDescent="0.45">
      <c r="A3350" s="38"/>
      <c r="B3350"/>
      <c r="C3350" s="6"/>
      <c r="D3350" s="46"/>
      <c r="E3350" s="42"/>
    </row>
    <row r="3351" spans="1:5" ht="15" customHeight="1" x14ac:dyDescent="0.45">
      <c r="A3351" s="38"/>
      <c r="B3351"/>
      <c r="C3351" s="6"/>
      <c r="D3351" s="46"/>
      <c r="E3351" s="42"/>
    </row>
    <row r="3352" spans="1:5" ht="15" customHeight="1" x14ac:dyDescent="0.45">
      <c r="A3352" s="38"/>
      <c r="B3352"/>
      <c r="C3352" s="6"/>
      <c r="D3352" s="46"/>
      <c r="E3352" s="42"/>
    </row>
    <row r="3353" spans="1:5" ht="15" customHeight="1" x14ac:dyDescent="0.45">
      <c r="A3353" s="38"/>
      <c r="B3353"/>
      <c r="C3353" s="6"/>
      <c r="D3353" s="46"/>
      <c r="E3353" s="42"/>
    </row>
    <row r="3354" spans="1:5" ht="15" customHeight="1" x14ac:dyDescent="0.45">
      <c r="A3354" s="38"/>
      <c r="B3354"/>
      <c r="C3354" s="6"/>
      <c r="D3354" s="46"/>
      <c r="E3354" s="42"/>
    </row>
    <row r="3355" spans="1:5" ht="15" customHeight="1" x14ac:dyDescent="0.45">
      <c r="A3355" s="38"/>
      <c r="B3355"/>
      <c r="C3355" s="6"/>
      <c r="D3355" s="46"/>
      <c r="E3355" s="42"/>
    </row>
    <row r="3356" spans="1:5" ht="15" customHeight="1" x14ac:dyDescent="0.45">
      <c r="A3356" s="38"/>
      <c r="B3356"/>
      <c r="C3356" s="6"/>
      <c r="D3356" s="46"/>
      <c r="E3356" s="42"/>
    </row>
    <row r="3357" spans="1:5" ht="15" customHeight="1" x14ac:dyDescent="0.45">
      <c r="A3357" s="38"/>
      <c r="B3357"/>
      <c r="C3357" s="6"/>
      <c r="D3357" s="46"/>
      <c r="E3357" s="42"/>
    </row>
    <row r="3358" spans="1:5" ht="15" customHeight="1" x14ac:dyDescent="0.45">
      <c r="A3358" s="38"/>
      <c r="B3358"/>
      <c r="C3358" s="6"/>
      <c r="D3358" s="46"/>
      <c r="E3358" s="42"/>
    </row>
    <row r="3359" spans="1:5" ht="15" customHeight="1" x14ac:dyDescent="0.45">
      <c r="A3359" s="38"/>
      <c r="B3359"/>
      <c r="C3359" s="6"/>
      <c r="D3359" s="46"/>
      <c r="E3359" s="42"/>
    </row>
    <row r="3360" spans="1:5" ht="15" customHeight="1" x14ac:dyDescent="0.45">
      <c r="A3360" s="38"/>
      <c r="B3360"/>
      <c r="C3360" s="6"/>
      <c r="D3360" s="46"/>
      <c r="E3360" s="42"/>
    </row>
    <row r="3361" spans="1:5" ht="15" customHeight="1" x14ac:dyDescent="0.45">
      <c r="A3361" s="38"/>
      <c r="B3361"/>
      <c r="C3361" s="6"/>
      <c r="D3361" s="46"/>
      <c r="E3361" s="42"/>
    </row>
    <row r="3362" spans="1:5" ht="15" customHeight="1" x14ac:dyDescent="0.45">
      <c r="A3362" s="38"/>
      <c r="B3362"/>
      <c r="C3362" s="6"/>
      <c r="D3362" s="46"/>
      <c r="E3362" s="42"/>
    </row>
    <row r="3363" spans="1:5" ht="15" customHeight="1" x14ac:dyDescent="0.45">
      <c r="A3363" s="38"/>
      <c r="B3363"/>
      <c r="C3363" s="6"/>
      <c r="D3363" s="46"/>
      <c r="E3363" s="42"/>
    </row>
    <row r="3364" spans="1:5" ht="15" customHeight="1" x14ac:dyDescent="0.45">
      <c r="A3364" s="38"/>
      <c r="B3364"/>
      <c r="C3364" s="6"/>
      <c r="D3364" s="46"/>
      <c r="E3364" s="42"/>
    </row>
    <row r="3365" spans="1:5" ht="15" customHeight="1" x14ac:dyDescent="0.45">
      <c r="A3365" s="38"/>
      <c r="B3365"/>
      <c r="C3365" s="6"/>
      <c r="D3365" s="46"/>
      <c r="E3365" s="42"/>
    </row>
    <row r="3366" spans="1:5" ht="15" customHeight="1" x14ac:dyDescent="0.45">
      <c r="A3366" s="38"/>
      <c r="B3366"/>
      <c r="C3366" s="6"/>
      <c r="D3366" s="46"/>
      <c r="E3366" s="42"/>
    </row>
    <row r="3367" spans="1:5" ht="15" customHeight="1" x14ac:dyDescent="0.45">
      <c r="A3367" s="38"/>
      <c r="B3367"/>
      <c r="C3367" s="6"/>
      <c r="D3367" s="46"/>
      <c r="E3367" s="42"/>
    </row>
    <row r="3368" spans="1:5" ht="15" customHeight="1" x14ac:dyDescent="0.45">
      <c r="A3368" s="38"/>
      <c r="B3368"/>
      <c r="C3368" s="6"/>
      <c r="D3368" s="46"/>
      <c r="E3368" s="42"/>
    </row>
    <row r="3369" spans="1:5" ht="15" customHeight="1" x14ac:dyDescent="0.45">
      <c r="A3369" s="38"/>
      <c r="B3369"/>
      <c r="C3369" s="6"/>
      <c r="D3369" s="46"/>
      <c r="E3369" s="42"/>
    </row>
    <row r="3370" spans="1:5" ht="15" customHeight="1" x14ac:dyDescent="0.45">
      <c r="A3370" s="38"/>
      <c r="B3370"/>
      <c r="C3370" s="6"/>
      <c r="D3370" s="46"/>
      <c r="E3370" s="42"/>
    </row>
    <row r="3371" spans="1:5" ht="15" customHeight="1" x14ac:dyDescent="0.45">
      <c r="A3371" s="38"/>
      <c r="B3371"/>
      <c r="C3371" s="6"/>
      <c r="D3371" s="46"/>
      <c r="E3371" s="42"/>
    </row>
    <row r="3372" spans="1:5" ht="15" customHeight="1" x14ac:dyDescent="0.45">
      <c r="A3372" s="38"/>
      <c r="B3372"/>
      <c r="C3372" s="6"/>
      <c r="D3372" s="46"/>
      <c r="E3372" s="42"/>
    </row>
    <row r="3373" spans="1:5" ht="15" customHeight="1" x14ac:dyDescent="0.45">
      <c r="A3373" s="38"/>
      <c r="B3373"/>
      <c r="C3373" s="6"/>
      <c r="D3373" s="46"/>
      <c r="E3373" s="42"/>
    </row>
    <row r="3374" spans="1:5" ht="15" customHeight="1" x14ac:dyDescent="0.45">
      <c r="A3374" s="38"/>
      <c r="B3374"/>
      <c r="C3374" s="6"/>
      <c r="D3374" s="46"/>
      <c r="E3374" s="42"/>
    </row>
    <row r="3375" spans="1:5" ht="15" customHeight="1" x14ac:dyDescent="0.45">
      <c r="A3375" s="38"/>
      <c r="B3375"/>
      <c r="C3375" s="6"/>
      <c r="D3375" s="46"/>
      <c r="E3375" s="42"/>
    </row>
    <row r="3376" spans="1:5" ht="15" customHeight="1" x14ac:dyDescent="0.45">
      <c r="A3376" s="38"/>
      <c r="B3376"/>
      <c r="C3376" s="6"/>
      <c r="D3376" s="46"/>
      <c r="E3376" s="42"/>
    </row>
    <row r="3377" spans="1:5" ht="15" customHeight="1" x14ac:dyDescent="0.45">
      <c r="A3377" s="38"/>
      <c r="B3377"/>
      <c r="C3377" s="6"/>
      <c r="D3377" s="46"/>
      <c r="E3377" s="42"/>
    </row>
    <row r="3378" spans="1:5" ht="15" customHeight="1" x14ac:dyDescent="0.45">
      <c r="A3378" s="38"/>
      <c r="B3378"/>
      <c r="C3378" s="6"/>
      <c r="D3378" s="46"/>
      <c r="E3378" s="42"/>
    </row>
    <row r="3379" spans="1:5" ht="15" customHeight="1" x14ac:dyDescent="0.45">
      <c r="A3379" s="38"/>
      <c r="B3379"/>
      <c r="C3379" s="6"/>
      <c r="D3379" s="46"/>
      <c r="E3379" s="42"/>
    </row>
    <row r="3380" spans="1:5" ht="15" customHeight="1" x14ac:dyDescent="0.45">
      <c r="A3380" s="38"/>
      <c r="B3380"/>
      <c r="C3380" s="6"/>
      <c r="D3380" s="46"/>
      <c r="E3380" s="42"/>
    </row>
    <row r="3381" spans="1:5" ht="15" customHeight="1" x14ac:dyDescent="0.45">
      <c r="A3381" s="38"/>
      <c r="B3381"/>
      <c r="C3381" s="6"/>
      <c r="D3381" s="46"/>
      <c r="E3381" s="42"/>
    </row>
    <row r="3382" spans="1:5" ht="15" customHeight="1" x14ac:dyDescent="0.45">
      <c r="A3382" s="38"/>
      <c r="B3382"/>
      <c r="C3382" s="6"/>
      <c r="D3382" s="46"/>
      <c r="E3382" s="42"/>
    </row>
    <row r="3383" spans="1:5" ht="15" customHeight="1" x14ac:dyDescent="0.45">
      <c r="A3383" s="38"/>
      <c r="B3383"/>
      <c r="C3383" s="6"/>
      <c r="D3383" s="46"/>
      <c r="E3383" s="42"/>
    </row>
    <row r="3384" spans="1:5" ht="15" customHeight="1" x14ac:dyDescent="0.45">
      <c r="A3384" s="38"/>
      <c r="B3384"/>
      <c r="C3384" s="6"/>
      <c r="D3384" s="46"/>
      <c r="E3384" s="42"/>
    </row>
    <row r="3385" spans="1:5" ht="15" customHeight="1" x14ac:dyDescent="0.45">
      <c r="A3385" s="38"/>
      <c r="B3385"/>
      <c r="C3385" s="6"/>
      <c r="D3385" s="46"/>
      <c r="E3385" s="42"/>
    </row>
    <row r="3386" spans="1:5" ht="15" customHeight="1" x14ac:dyDescent="0.45">
      <c r="A3386" s="38"/>
      <c r="B3386"/>
      <c r="C3386" s="6"/>
      <c r="D3386" s="46"/>
      <c r="E3386" s="42"/>
    </row>
    <row r="3387" spans="1:5" ht="15" customHeight="1" x14ac:dyDescent="0.45">
      <c r="A3387" s="38"/>
      <c r="B3387"/>
      <c r="C3387" s="6"/>
      <c r="D3387" s="46"/>
      <c r="E3387" s="42"/>
    </row>
    <row r="3388" spans="1:5" ht="15" customHeight="1" x14ac:dyDescent="0.45">
      <c r="A3388" s="38"/>
      <c r="B3388"/>
      <c r="C3388" s="6"/>
      <c r="D3388" s="46"/>
      <c r="E3388" s="42"/>
    </row>
    <row r="3389" spans="1:5" ht="15" customHeight="1" x14ac:dyDescent="0.45">
      <c r="A3389" s="38"/>
      <c r="B3389"/>
      <c r="C3389" s="6"/>
      <c r="D3389" s="46"/>
      <c r="E3389" s="42"/>
    </row>
    <row r="3390" spans="1:5" ht="15" customHeight="1" x14ac:dyDescent="0.45">
      <c r="A3390" s="38"/>
      <c r="B3390"/>
      <c r="C3390" s="6"/>
      <c r="D3390" s="46"/>
      <c r="E3390" s="42"/>
    </row>
    <row r="3391" spans="1:5" ht="15" customHeight="1" x14ac:dyDescent="0.45">
      <c r="A3391" s="38"/>
      <c r="B3391"/>
      <c r="C3391" s="6"/>
      <c r="D3391" s="46"/>
      <c r="E3391" s="42"/>
    </row>
    <row r="3392" spans="1:5" ht="15" customHeight="1" x14ac:dyDescent="0.45">
      <c r="A3392" s="38"/>
      <c r="B3392"/>
      <c r="C3392" s="6"/>
      <c r="D3392" s="46"/>
      <c r="E3392" s="42"/>
    </row>
    <row r="3393" spans="1:5" ht="15" customHeight="1" x14ac:dyDescent="0.45">
      <c r="A3393" s="38"/>
      <c r="B3393"/>
      <c r="C3393" s="6"/>
      <c r="D3393" s="46"/>
      <c r="E3393" s="42"/>
    </row>
    <row r="3394" spans="1:5" ht="15" customHeight="1" x14ac:dyDescent="0.45">
      <c r="A3394" s="38"/>
      <c r="B3394"/>
      <c r="C3394" s="6"/>
      <c r="D3394" s="46"/>
      <c r="E3394" s="42"/>
    </row>
    <row r="3395" spans="1:5" ht="15" customHeight="1" x14ac:dyDescent="0.45">
      <c r="A3395" s="38"/>
      <c r="B3395"/>
      <c r="C3395" s="6"/>
      <c r="D3395" s="46"/>
      <c r="E3395" s="42"/>
    </row>
    <row r="3396" spans="1:5" ht="15" customHeight="1" x14ac:dyDescent="0.45">
      <c r="A3396" s="38"/>
      <c r="B3396"/>
      <c r="C3396" s="6"/>
      <c r="D3396" s="46"/>
      <c r="E3396" s="42"/>
    </row>
    <row r="3397" spans="1:5" ht="15" customHeight="1" x14ac:dyDescent="0.45">
      <c r="A3397" s="38"/>
      <c r="B3397"/>
      <c r="C3397" s="6"/>
      <c r="D3397" s="46"/>
      <c r="E3397" s="42"/>
    </row>
    <row r="3398" spans="1:5" ht="15" customHeight="1" x14ac:dyDescent="0.45">
      <c r="A3398" s="38"/>
      <c r="B3398"/>
      <c r="C3398" s="6"/>
      <c r="D3398" s="46"/>
      <c r="E3398" s="42"/>
    </row>
    <row r="3399" spans="1:5" ht="15" customHeight="1" x14ac:dyDescent="0.45">
      <c r="A3399" s="38"/>
      <c r="B3399"/>
      <c r="C3399" s="6"/>
      <c r="D3399" s="46"/>
      <c r="E3399" s="42"/>
    </row>
    <row r="3400" spans="1:5" ht="15" customHeight="1" x14ac:dyDescent="0.45">
      <c r="A3400" s="38"/>
      <c r="B3400"/>
      <c r="C3400" s="6"/>
      <c r="D3400" s="46"/>
      <c r="E3400" s="42"/>
    </row>
    <row r="3401" spans="1:5" ht="15" customHeight="1" x14ac:dyDescent="0.45">
      <c r="A3401" s="38"/>
      <c r="B3401"/>
      <c r="C3401" s="6"/>
      <c r="D3401" s="46"/>
      <c r="E3401" s="42"/>
    </row>
    <row r="3402" spans="1:5" ht="15" customHeight="1" x14ac:dyDescent="0.45">
      <c r="A3402" s="38"/>
      <c r="B3402"/>
      <c r="C3402" s="6"/>
      <c r="D3402" s="46"/>
      <c r="E3402" s="42"/>
    </row>
    <row r="3403" spans="1:5" ht="15" customHeight="1" x14ac:dyDescent="0.45">
      <c r="A3403" s="38"/>
      <c r="B3403"/>
      <c r="C3403" s="6"/>
      <c r="D3403" s="46"/>
      <c r="E3403" s="42"/>
    </row>
    <row r="3404" spans="1:5" ht="15" customHeight="1" x14ac:dyDescent="0.45">
      <c r="A3404" s="38"/>
      <c r="B3404"/>
      <c r="C3404" s="6"/>
      <c r="D3404" s="46"/>
      <c r="E3404" s="42"/>
    </row>
    <row r="3405" spans="1:5" ht="15" customHeight="1" x14ac:dyDescent="0.45">
      <c r="A3405" s="38"/>
      <c r="B3405"/>
      <c r="C3405" s="6"/>
      <c r="D3405" s="46"/>
      <c r="E3405" s="42"/>
    </row>
    <row r="3406" spans="1:5" ht="15" customHeight="1" x14ac:dyDescent="0.45">
      <c r="A3406" s="38"/>
      <c r="B3406"/>
      <c r="C3406" s="6"/>
      <c r="D3406" s="46"/>
      <c r="E3406" s="42"/>
    </row>
    <row r="3407" spans="1:5" ht="15" customHeight="1" x14ac:dyDescent="0.45">
      <c r="A3407" s="38"/>
      <c r="B3407"/>
      <c r="C3407" s="6"/>
      <c r="D3407" s="46"/>
      <c r="E3407" s="42"/>
    </row>
    <row r="3408" spans="1:5" ht="15" customHeight="1" x14ac:dyDescent="0.45">
      <c r="A3408" s="38"/>
      <c r="B3408"/>
      <c r="C3408" s="6"/>
      <c r="D3408" s="46"/>
      <c r="E3408" s="42"/>
    </row>
    <row r="3409" spans="1:5" ht="15" customHeight="1" x14ac:dyDescent="0.45">
      <c r="A3409" s="38"/>
      <c r="B3409"/>
      <c r="C3409" s="6"/>
      <c r="D3409" s="46"/>
      <c r="E3409" s="42"/>
    </row>
    <row r="3410" spans="1:5" ht="15" customHeight="1" x14ac:dyDescent="0.45">
      <c r="A3410" s="38"/>
      <c r="B3410"/>
      <c r="C3410" s="6"/>
      <c r="D3410" s="46"/>
      <c r="E3410" s="42"/>
    </row>
    <row r="3411" spans="1:5" ht="15" customHeight="1" x14ac:dyDescent="0.45">
      <c r="A3411" s="38"/>
      <c r="B3411"/>
      <c r="C3411" s="6"/>
      <c r="D3411" s="46"/>
      <c r="E3411" s="42"/>
    </row>
    <row r="3412" spans="1:5" ht="15" customHeight="1" x14ac:dyDescent="0.45">
      <c r="A3412" s="38"/>
      <c r="B3412"/>
      <c r="C3412" s="6"/>
      <c r="D3412" s="46"/>
      <c r="E3412" s="42"/>
    </row>
    <row r="3413" spans="1:5" ht="15" customHeight="1" x14ac:dyDescent="0.45">
      <c r="A3413" s="38"/>
      <c r="B3413"/>
      <c r="C3413" s="6"/>
      <c r="D3413" s="46"/>
      <c r="E3413" s="42"/>
    </row>
    <row r="3414" spans="1:5" ht="15" customHeight="1" x14ac:dyDescent="0.45">
      <c r="A3414" s="38"/>
      <c r="B3414"/>
      <c r="C3414" s="6"/>
      <c r="D3414" s="46"/>
      <c r="E3414" s="42"/>
    </row>
    <row r="3415" spans="1:5" ht="15" customHeight="1" x14ac:dyDescent="0.45">
      <c r="A3415" s="38"/>
      <c r="B3415"/>
      <c r="C3415" s="6"/>
      <c r="D3415" s="46"/>
      <c r="E3415" s="42"/>
    </row>
    <row r="3416" spans="1:5" ht="15" customHeight="1" x14ac:dyDescent="0.45">
      <c r="A3416" s="38"/>
      <c r="B3416"/>
      <c r="C3416" s="6"/>
      <c r="D3416" s="46"/>
      <c r="E3416" s="42"/>
    </row>
    <row r="3417" spans="1:5" ht="15" customHeight="1" x14ac:dyDescent="0.45">
      <c r="A3417" s="38"/>
      <c r="B3417"/>
      <c r="C3417" s="6"/>
      <c r="D3417" s="46"/>
      <c r="E3417" s="42"/>
    </row>
    <row r="3418" spans="1:5" ht="15" customHeight="1" x14ac:dyDescent="0.45">
      <c r="A3418" s="38"/>
      <c r="B3418"/>
      <c r="C3418" s="6"/>
      <c r="D3418" s="46"/>
      <c r="E3418" s="42"/>
    </row>
    <row r="3419" spans="1:5" ht="15" customHeight="1" x14ac:dyDescent="0.45">
      <c r="A3419" s="38"/>
      <c r="B3419"/>
      <c r="C3419" s="6"/>
      <c r="D3419" s="46"/>
      <c r="E3419" s="42"/>
    </row>
    <row r="3420" spans="1:5" ht="15" customHeight="1" x14ac:dyDescent="0.45">
      <c r="A3420" s="38"/>
      <c r="B3420"/>
      <c r="C3420" s="6"/>
      <c r="D3420" s="46"/>
      <c r="E3420" s="42"/>
    </row>
    <row r="3421" spans="1:5" ht="15" customHeight="1" x14ac:dyDescent="0.45">
      <c r="A3421" s="38"/>
      <c r="B3421"/>
      <c r="C3421" s="6"/>
      <c r="D3421" s="46"/>
      <c r="E3421" s="42"/>
    </row>
    <row r="3422" spans="1:5" ht="15" customHeight="1" x14ac:dyDescent="0.45">
      <c r="A3422" s="38"/>
      <c r="B3422"/>
      <c r="C3422" s="6"/>
      <c r="D3422" s="46"/>
      <c r="E3422" s="42"/>
    </row>
    <row r="3423" spans="1:5" ht="15" customHeight="1" x14ac:dyDescent="0.45">
      <c r="A3423" s="38"/>
      <c r="B3423"/>
      <c r="C3423" s="6"/>
      <c r="D3423" s="46"/>
      <c r="E3423" s="42"/>
    </row>
    <row r="3424" spans="1:5" ht="15" customHeight="1" x14ac:dyDescent="0.45">
      <c r="A3424" s="38"/>
      <c r="B3424"/>
      <c r="C3424" s="6"/>
      <c r="D3424" s="46"/>
      <c r="E3424" s="42"/>
    </row>
    <row r="3425" spans="1:5" ht="15" customHeight="1" x14ac:dyDescent="0.45">
      <c r="A3425" s="38"/>
      <c r="B3425"/>
      <c r="C3425" s="6"/>
      <c r="D3425" s="46"/>
      <c r="E3425" s="42"/>
    </row>
    <row r="3426" spans="1:5" ht="15" customHeight="1" x14ac:dyDescent="0.45">
      <c r="A3426" s="38"/>
      <c r="B3426"/>
      <c r="C3426" s="6"/>
      <c r="D3426" s="46"/>
      <c r="E3426" s="42"/>
    </row>
    <row r="3427" spans="1:5" ht="15" customHeight="1" x14ac:dyDescent="0.45">
      <c r="A3427" s="38"/>
      <c r="B3427"/>
      <c r="C3427" s="6"/>
      <c r="D3427" s="46"/>
      <c r="E3427" s="42"/>
    </row>
    <row r="3428" spans="1:5" ht="15" customHeight="1" x14ac:dyDescent="0.45">
      <c r="A3428" s="38"/>
      <c r="B3428"/>
      <c r="C3428" s="6"/>
      <c r="D3428" s="46"/>
      <c r="E3428" s="42"/>
    </row>
    <row r="3429" spans="1:5" ht="15" customHeight="1" x14ac:dyDescent="0.45">
      <c r="A3429" s="38"/>
      <c r="B3429"/>
      <c r="C3429" s="6"/>
      <c r="D3429" s="46"/>
      <c r="E3429" s="42"/>
    </row>
    <row r="3430" spans="1:5" ht="15" customHeight="1" x14ac:dyDescent="0.45">
      <c r="A3430" s="38"/>
      <c r="B3430"/>
      <c r="C3430" s="6"/>
      <c r="D3430" s="46"/>
      <c r="E3430" s="42"/>
    </row>
    <row r="3431" spans="1:5" ht="15" customHeight="1" x14ac:dyDescent="0.45">
      <c r="A3431" s="38"/>
      <c r="B3431"/>
      <c r="C3431" s="6"/>
      <c r="D3431" s="46"/>
      <c r="E3431" s="42"/>
    </row>
    <row r="3432" spans="1:5" ht="15" customHeight="1" x14ac:dyDescent="0.45">
      <c r="A3432" s="38"/>
      <c r="B3432"/>
      <c r="C3432" s="6"/>
      <c r="D3432" s="46"/>
      <c r="E3432" s="42"/>
    </row>
    <row r="3433" spans="1:5" ht="15" customHeight="1" x14ac:dyDescent="0.45">
      <c r="A3433" s="38"/>
      <c r="B3433"/>
      <c r="C3433" s="6"/>
      <c r="D3433" s="46"/>
      <c r="E3433" s="42"/>
    </row>
    <row r="3434" spans="1:5" ht="15" customHeight="1" x14ac:dyDescent="0.45">
      <c r="A3434" s="38"/>
      <c r="B3434"/>
      <c r="C3434" s="6"/>
      <c r="D3434" s="46"/>
      <c r="E3434" s="42"/>
    </row>
    <row r="3435" spans="1:5" ht="15" customHeight="1" x14ac:dyDescent="0.45">
      <c r="A3435" s="38"/>
      <c r="B3435"/>
      <c r="C3435" s="6"/>
      <c r="D3435" s="46"/>
      <c r="E3435" s="42"/>
    </row>
    <row r="3436" spans="1:5" ht="15" customHeight="1" x14ac:dyDescent="0.45">
      <c r="A3436" s="38"/>
      <c r="B3436"/>
      <c r="C3436" s="6"/>
      <c r="D3436" s="46"/>
      <c r="E3436" s="42"/>
    </row>
    <row r="3437" spans="1:5" ht="15" customHeight="1" x14ac:dyDescent="0.45">
      <c r="A3437" s="38"/>
      <c r="B3437"/>
      <c r="C3437" s="6"/>
      <c r="D3437" s="46"/>
      <c r="E3437" s="42"/>
    </row>
    <row r="3438" spans="1:5" ht="15" customHeight="1" x14ac:dyDescent="0.45">
      <c r="A3438" s="38"/>
      <c r="B3438"/>
      <c r="C3438" s="6"/>
      <c r="D3438" s="46"/>
      <c r="E3438" s="42"/>
    </row>
    <row r="3439" spans="1:5" ht="15" customHeight="1" x14ac:dyDescent="0.45">
      <c r="A3439" s="38"/>
      <c r="B3439"/>
      <c r="C3439" s="6"/>
      <c r="D3439" s="46"/>
      <c r="E3439" s="42"/>
    </row>
    <row r="3440" spans="1:5" ht="15" customHeight="1" x14ac:dyDescent="0.45">
      <c r="A3440" s="38"/>
      <c r="B3440"/>
      <c r="C3440" s="6"/>
      <c r="D3440" s="46"/>
      <c r="E3440" s="42"/>
    </row>
    <row r="3441" spans="1:5" ht="15" customHeight="1" x14ac:dyDescent="0.45">
      <c r="A3441" s="38"/>
      <c r="B3441"/>
      <c r="C3441" s="6"/>
      <c r="D3441" s="46"/>
      <c r="E3441" s="42"/>
    </row>
    <row r="3442" spans="1:5" ht="15" customHeight="1" x14ac:dyDescent="0.45">
      <c r="A3442" s="38"/>
      <c r="B3442"/>
      <c r="C3442" s="6"/>
      <c r="D3442" s="46"/>
      <c r="E3442" s="42"/>
    </row>
    <row r="3443" spans="1:5" ht="15" customHeight="1" x14ac:dyDescent="0.45">
      <c r="A3443" s="38"/>
      <c r="B3443"/>
      <c r="C3443" s="6"/>
      <c r="D3443" s="46"/>
      <c r="E3443" s="42"/>
    </row>
    <row r="3444" spans="1:5" ht="15" customHeight="1" x14ac:dyDescent="0.45">
      <c r="A3444" s="38"/>
      <c r="B3444"/>
      <c r="C3444" s="6"/>
      <c r="D3444" s="46"/>
      <c r="E3444" s="42"/>
    </row>
    <row r="3445" spans="1:5" ht="15" customHeight="1" x14ac:dyDescent="0.45">
      <c r="A3445" s="38"/>
      <c r="B3445"/>
      <c r="C3445" s="6"/>
      <c r="D3445" s="46"/>
      <c r="E3445" s="42"/>
    </row>
    <row r="3446" spans="1:5" ht="15" customHeight="1" x14ac:dyDescent="0.45">
      <c r="A3446" s="38"/>
      <c r="B3446"/>
      <c r="C3446" s="6"/>
      <c r="D3446" s="46"/>
      <c r="E3446" s="42"/>
    </row>
    <row r="3447" spans="1:5" ht="15" customHeight="1" x14ac:dyDescent="0.45">
      <c r="A3447" s="38"/>
      <c r="B3447"/>
      <c r="C3447" s="6"/>
      <c r="D3447" s="46"/>
      <c r="E3447" s="42"/>
    </row>
    <row r="3448" spans="1:5" ht="15" customHeight="1" x14ac:dyDescent="0.45">
      <c r="A3448" s="38"/>
      <c r="B3448"/>
      <c r="C3448" s="6"/>
      <c r="D3448" s="46"/>
      <c r="E3448" s="42"/>
    </row>
    <row r="3449" spans="1:5" ht="15" customHeight="1" x14ac:dyDescent="0.45">
      <c r="A3449" s="38"/>
      <c r="B3449"/>
      <c r="C3449" s="6"/>
      <c r="D3449" s="46"/>
      <c r="E3449" s="42"/>
    </row>
    <row r="3450" spans="1:5" ht="15" customHeight="1" x14ac:dyDescent="0.45">
      <c r="A3450" s="38"/>
      <c r="B3450"/>
      <c r="C3450" s="6"/>
      <c r="D3450" s="46"/>
      <c r="E3450" s="42"/>
    </row>
    <row r="3451" spans="1:5" ht="15" customHeight="1" x14ac:dyDescent="0.45">
      <c r="A3451" s="38"/>
      <c r="B3451"/>
      <c r="C3451" s="6"/>
      <c r="D3451" s="46"/>
      <c r="E3451" s="42"/>
    </row>
    <row r="3452" spans="1:5" ht="15" customHeight="1" x14ac:dyDescent="0.45">
      <c r="A3452" s="38"/>
      <c r="B3452"/>
      <c r="C3452" s="6"/>
      <c r="D3452" s="46"/>
      <c r="E3452" s="42"/>
    </row>
    <row r="3453" spans="1:5" ht="15" customHeight="1" x14ac:dyDescent="0.45">
      <c r="A3453" s="38"/>
      <c r="B3453"/>
      <c r="C3453" s="6"/>
      <c r="D3453" s="46"/>
      <c r="E3453" s="42"/>
    </row>
    <row r="3454" spans="1:5" ht="15" customHeight="1" x14ac:dyDescent="0.45">
      <c r="A3454" s="38"/>
      <c r="B3454"/>
      <c r="C3454" s="6"/>
      <c r="D3454" s="46"/>
      <c r="E3454" s="42"/>
    </row>
    <row r="3455" spans="1:5" ht="15" customHeight="1" x14ac:dyDescent="0.45">
      <c r="A3455" s="38"/>
      <c r="B3455"/>
      <c r="C3455" s="6"/>
      <c r="D3455" s="46"/>
      <c r="E3455" s="42"/>
    </row>
    <row r="3456" spans="1:5" ht="15" customHeight="1" x14ac:dyDescent="0.45">
      <c r="A3456" s="38"/>
      <c r="B3456"/>
      <c r="C3456" s="6"/>
      <c r="D3456" s="46"/>
      <c r="E3456" s="42"/>
    </row>
    <row r="3457" spans="1:5" ht="15" customHeight="1" x14ac:dyDescent="0.45">
      <c r="A3457" s="38"/>
      <c r="B3457"/>
      <c r="C3457" s="6"/>
      <c r="D3457" s="46"/>
      <c r="E3457" s="42"/>
    </row>
    <row r="3458" spans="1:5" ht="15" customHeight="1" x14ac:dyDescent="0.45">
      <c r="A3458" s="38"/>
      <c r="B3458"/>
      <c r="C3458" s="6"/>
      <c r="D3458" s="46"/>
      <c r="E3458" s="42"/>
    </row>
    <row r="3459" spans="1:5" ht="15" customHeight="1" x14ac:dyDescent="0.45">
      <c r="A3459" s="38"/>
      <c r="B3459"/>
      <c r="C3459" s="6"/>
      <c r="D3459" s="46"/>
      <c r="E3459" s="42"/>
    </row>
    <row r="3460" spans="1:5" ht="15" customHeight="1" x14ac:dyDescent="0.45">
      <c r="A3460" s="38"/>
      <c r="B3460"/>
      <c r="C3460" s="6"/>
      <c r="D3460" s="46"/>
      <c r="E3460" s="42"/>
    </row>
    <row r="3461" spans="1:5" ht="15" customHeight="1" x14ac:dyDescent="0.45">
      <c r="A3461" s="38"/>
      <c r="B3461"/>
      <c r="C3461" s="6"/>
      <c r="D3461" s="46"/>
      <c r="E3461" s="42"/>
    </row>
    <row r="3462" spans="1:5" ht="15" customHeight="1" x14ac:dyDescent="0.45">
      <c r="A3462" s="38"/>
      <c r="B3462"/>
      <c r="C3462" s="6"/>
      <c r="D3462" s="46"/>
      <c r="E3462" s="42"/>
    </row>
    <row r="3463" spans="1:5" ht="15" customHeight="1" x14ac:dyDescent="0.45">
      <c r="A3463" s="38"/>
      <c r="B3463"/>
      <c r="C3463" s="6"/>
      <c r="D3463" s="46"/>
      <c r="E3463" s="42"/>
    </row>
    <row r="3464" spans="1:5" ht="15" customHeight="1" x14ac:dyDescent="0.45">
      <c r="A3464" s="38"/>
      <c r="B3464"/>
      <c r="C3464" s="6"/>
      <c r="D3464" s="46"/>
      <c r="E3464" s="42"/>
    </row>
    <row r="3465" spans="1:5" ht="15" customHeight="1" x14ac:dyDescent="0.45">
      <c r="A3465" s="38"/>
      <c r="B3465"/>
      <c r="C3465" s="6"/>
      <c r="D3465" s="46"/>
      <c r="E3465" s="42"/>
    </row>
    <row r="3466" spans="1:5" ht="15" customHeight="1" x14ac:dyDescent="0.45">
      <c r="A3466" s="38"/>
      <c r="B3466"/>
      <c r="C3466" s="6"/>
      <c r="D3466" s="46"/>
      <c r="E3466" s="42"/>
    </row>
    <row r="3467" spans="1:5" ht="15" customHeight="1" x14ac:dyDescent="0.45">
      <c r="A3467" s="38"/>
      <c r="B3467"/>
      <c r="C3467" s="6"/>
      <c r="D3467" s="46"/>
      <c r="E3467" s="42"/>
    </row>
    <row r="3468" spans="1:5" ht="15" customHeight="1" x14ac:dyDescent="0.45">
      <c r="A3468" s="38"/>
      <c r="B3468"/>
      <c r="C3468" s="6"/>
      <c r="D3468" s="46"/>
      <c r="E3468" s="42"/>
    </row>
    <row r="3469" spans="1:5" ht="15" customHeight="1" x14ac:dyDescent="0.45">
      <c r="A3469" s="38"/>
      <c r="B3469"/>
      <c r="C3469" s="6"/>
      <c r="D3469" s="46"/>
      <c r="E3469" s="42"/>
    </row>
    <row r="3470" spans="1:5" ht="15" customHeight="1" x14ac:dyDescent="0.45">
      <c r="A3470" s="38"/>
      <c r="B3470"/>
      <c r="C3470" s="6"/>
      <c r="D3470" s="46"/>
      <c r="E3470" s="42"/>
    </row>
    <row r="3471" spans="1:5" ht="15" customHeight="1" x14ac:dyDescent="0.45">
      <c r="A3471" s="38"/>
      <c r="B3471"/>
      <c r="C3471" s="6"/>
      <c r="D3471" s="46"/>
      <c r="E3471" s="42"/>
    </row>
    <row r="3472" spans="1:5" ht="15" customHeight="1" x14ac:dyDescent="0.45">
      <c r="A3472" s="38"/>
      <c r="B3472"/>
      <c r="C3472" s="6"/>
      <c r="D3472" s="46"/>
      <c r="E3472" s="42"/>
    </row>
    <row r="3473" spans="1:5" ht="15" customHeight="1" x14ac:dyDescent="0.45">
      <c r="A3473" s="38"/>
      <c r="B3473"/>
      <c r="C3473" s="6"/>
      <c r="D3473" s="46"/>
      <c r="E3473" s="42"/>
    </row>
    <row r="3474" spans="1:5" ht="15" customHeight="1" x14ac:dyDescent="0.45">
      <c r="A3474" s="38"/>
      <c r="B3474"/>
      <c r="C3474" s="6"/>
      <c r="D3474" s="46"/>
      <c r="E3474" s="42"/>
    </row>
    <row r="3475" spans="1:5" ht="15" customHeight="1" x14ac:dyDescent="0.45">
      <c r="A3475" s="38"/>
      <c r="B3475"/>
      <c r="C3475" s="6"/>
      <c r="D3475" s="46"/>
      <c r="E3475" s="42"/>
    </row>
    <row r="3476" spans="1:5" ht="15" customHeight="1" x14ac:dyDescent="0.45">
      <c r="A3476" s="38"/>
      <c r="B3476"/>
      <c r="C3476" s="6"/>
      <c r="D3476" s="46"/>
      <c r="E3476" s="42"/>
    </row>
    <row r="3477" spans="1:5" ht="15" customHeight="1" x14ac:dyDescent="0.45">
      <c r="A3477" s="38"/>
      <c r="B3477"/>
      <c r="C3477" s="6"/>
      <c r="D3477" s="46"/>
      <c r="E3477" s="42"/>
    </row>
    <row r="3478" spans="1:5" ht="15" customHeight="1" x14ac:dyDescent="0.45">
      <c r="A3478" s="38"/>
      <c r="B3478"/>
      <c r="C3478" s="6"/>
      <c r="D3478" s="46"/>
      <c r="E3478" s="42"/>
    </row>
    <row r="3479" spans="1:5" ht="15" customHeight="1" x14ac:dyDescent="0.45">
      <c r="A3479" s="38"/>
      <c r="B3479"/>
      <c r="C3479" s="6"/>
      <c r="D3479" s="46"/>
      <c r="E3479" s="42"/>
    </row>
    <row r="3480" spans="1:5" ht="15" customHeight="1" x14ac:dyDescent="0.45">
      <c r="A3480" s="38"/>
      <c r="B3480"/>
      <c r="C3480" s="6"/>
      <c r="D3480" s="46"/>
      <c r="E3480" s="42"/>
    </row>
    <row r="3481" spans="1:5" ht="15" customHeight="1" x14ac:dyDescent="0.45">
      <c r="A3481" s="38"/>
      <c r="B3481"/>
      <c r="C3481" s="6"/>
      <c r="D3481" s="46"/>
      <c r="E3481" s="42"/>
    </row>
    <row r="3482" spans="1:5" ht="15" customHeight="1" x14ac:dyDescent="0.45">
      <c r="A3482" s="38"/>
      <c r="B3482"/>
      <c r="C3482" s="6"/>
      <c r="D3482" s="46"/>
      <c r="E3482" s="42"/>
    </row>
    <row r="3483" spans="1:5" ht="15" customHeight="1" x14ac:dyDescent="0.45">
      <c r="A3483" s="38"/>
      <c r="B3483"/>
      <c r="C3483" s="6"/>
      <c r="D3483" s="46"/>
      <c r="E3483" s="42"/>
    </row>
    <row r="3484" spans="1:5" ht="15" customHeight="1" x14ac:dyDescent="0.45">
      <c r="A3484" s="38"/>
      <c r="B3484"/>
      <c r="C3484" s="6"/>
      <c r="D3484" s="46"/>
      <c r="E3484" s="42"/>
    </row>
    <row r="3485" spans="1:5" ht="15" customHeight="1" x14ac:dyDescent="0.45">
      <c r="A3485" s="38"/>
      <c r="B3485"/>
      <c r="C3485" s="6"/>
      <c r="D3485" s="46"/>
      <c r="E3485" s="42"/>
    </row>
    <row r="3486" spans="1:5" ht="15" customHeight="1" x14ac:dyDescent="0.45">
      <c r="A3486" s="38"/>
      <c r="B3486"/>
      <c r="C3486" s="6"/>
      <c r="D3486" s="46"/>
      <c r="E3486" s="42"/>
    </row>
    <row r="3487" spans="1:5" ht="15" customHeight="1" x14ac:dyDescent="0.45">
      <c r="A3487" s="38"/>
      <c r="B3487"/>
      <c r="C3487" s="6"/>
      <c r="D3487" s="46"/>
      <c r="E3487" s="42"/>
    </row>
    <row r="3488" spans="1:5" ht="15" customHeight="1" x14ac:dyDescent="0.45">
      <c r="A3488" s="38"/>
      <c r="B3488"/>
      <c r="C3488" s="6"/>
      <c r="D3488" s="46"/>
      <c r="E3488" s="42"/>
    </row>
    <row r="3489" spans="1:5" ht="15" customHeight="1" x14ac:dyDescent="0.45">
      <c r="A3489" s="38"/>
      <c r="B3489"/>
      <c r="C3489" s="6"/>
      <c r="D3489" s="46"/>
      <c r="E3489" s="42"/>
    </row>
    <row r="3490" spans="1:5" ht="15" customHeight="1" x14ac:dyDescent="0.45">
      <c r="A3490" s="38"/>
      <c r="B3490"/>
      <c r="C3490" s="6"/>
      <c r="D3490" s="46"/>
      <c r="E3490" s="42"/>
    </row>
    <row r="3491" spans="1:5" ht="15" customHeight="1" x14ac:dyDescent="0.45">
      <c r="A3491" s="38"/>
      <c r="B3491"/>
      <c r="C3491" s="6"/>
      <c r="D3491" s="46"/>
      <c r="E3491" s="42"/>
    </row>
    <row r="3492" spans="1:5" ht="15" customHeight="1" x14ac:dyDescent="0.45">
      <c r="A3492" s="38"/>
      <c r="B3492"/>
      <c r="C3492" s="6"/>
      <c r="D3492" s="46"/>
      <c r="E3492" s="42"/>
    </row>
    <row r="3493" spans="1:5" ht="15" customHeight="1" x14ac:dyDescent="0.45">
      <c r="A3493" s="38"/>
      <c r="B3493"/>
      <c r="C3493" s="6"/>
      <c r="D3493" s="46"/>
      <c r="E3493" s="42"/>
    </row>
    <row r="3494" spans="1:5" ht="15" customHeight="1" x14ac:dyDescent="0.45">
      <c r="A3494" s="38"/>
      <c r="B3494"/>
      <c r="C3494" s="6"/>
      <c r="D3494" s="46"/>
      <c r="E3494" s="42"/>
    </row>
    <row r="3495" spans="1:5" ht="15" customHeight="1" x14ac:dyDescent="0.45">
      <c r="A3495" s="38"/>
      <c r="B3495"/>
      <c r="C3495" s="6"/>
      <c r="D3495" s="46"/>
      <c r="E3495" s="42"/>
    </row>
    <row r="3496" spans="1:5" ht="15" customHeight="1" x14ac:dyDescent="0.45">
      <c r="A3496" s="38"/>
      <c r="B3496"/>
      <c r="C3496" s="6"/>
      <c r="D3496" s="46"/>
      <c r="E3496" s="42"/>
    </row>
    <row r="3497" spans="1:5" ht="15" customHeight="1" x14ac:dyDescent="0.45">
      <c r="A3497" s="38"/>
      <c r="B3497"/>
      <c r="C3497" s="6"/>
      <c r="D3497" s="46"/>
      <c r="E3497" s="42"/>
    </row>
    <row r="3498" spans="1:5" ht="15" customHeight="1" x14ac:dyDescent="0.45">
      <c r="A3498" s="38"/>
      <c r="B3498"/>
      <c r="C3498" s="6"/>
      <c r="D3498" s="46"/>
      <c r="E3498" s="42"/>
    </row>
    <row r="3499" spans="1:5" ht="15" customHeight="1" x14ac:dyDescent="0.45">
      <c r="A3499" s="38"/>
      <c r="B3499"/>
      <c r="C3499" s="6"/>
      <c r="D3499" s="46"/>
      <c r="E3499" s="42"/>
    </row>
    <row r="3500" spans="1:5" ht="15" customHeight="1" x14ac:dyDescent="0.45">
      <c r="A3500" s="38"/>
      <c r="B3500"/>
      <c r="C3500" s="6"/>
      <c r="D3500" s="46"/>
      <c r="E3500" s="42"/>
    </row>
    <row r="3501" spans="1:5" ht="15" customHeight="1" x14ac:dyDescent="0.45">
      <c r="A3501" s="38"/>
      <c r="B3501"/>
      <c r="C3501" s="6"/>
      <c r="D3501" s="46"/>
      <c r="E3501" s="42"/>
    </row>
    <row r="3502" spans="1:5" ht="15" customHeight="1" x14ac:dyDescent="0.45">
      <c r="A3502" s="38"/>
      <c r="B3502"/>
      <c r="C3502" s="6"/>
      <c r="D3502" s="46"/>
      <c r="E3502" s="42"/>
    </row>
    <row r="3503" spans="1:5" ht="15" customHeight="1" x14ac:dyDescent="0.45">
      <c r="A3503" s="38"/>
      <c r="B3503"/>
      <c r="C3503" s="6"/>
      <c r="D3503" s="46"/>
      <c r="E3503" s="42"/>
    </row>
    <row r="3504" spans="1:5" ht="15" customHeight="1" x14ac:dyDescent="0.45">
      <c r="A3504" s="38"/>
      <c r="B3504"/>
      <c r="C3504" s="6"/>
      <c r="D3504" s="46"/>
      <c r="E3504" s="42"/>
    </row>
    <row r="3505" spans="1:5" ht="15" customHeight="1" x14ac:dyDescent="0.45">
      <c r="A3505" s="38"/>
      <c r="B3505"/>
      <c r="C3505" s="6"/>
      <c r="D3505" s="46"/>
      <c r="E3505" s="42"/>
    </row>
    <row r="3506" spans="1:5" ht="15" customHeight="1" x14ac:dyDescent="0.45">
      <c r="A3506" s="38"/>
      <c r="B3506"/>
      <c r="C3506" s="6"/>
      <c r="D3506" s="46"/>
      <c r="E3506" s="42"/>
    </row>
    <row r="3507" spans="1:5" ht="15" customHeight="1" x14ac:dyDescent="0.45">
      <c r="A3507" s="38"/>
      <c r="B3507"/>
      <c r="C3507" s="6"/>
      <c r="D3507" s="46"/>
      <c r="E3507" s="42"/>
    </row>
    <row r="3508" spans="1:5" ht="15" customHeight="1" x14ac:dyDescent="0.45">
      <c r="A3508" s="38"/>
      <c r="B3508"/>
      <c r="C3508" s="6"/>
      <c r="D3508" s="46"/>
      <c r="E3508" s="42"/>
    </row>
    <row r="3509" spans="1:5" ht="15" customHeight="1" x14ac:dyDescent="0.45">
      <c r="A3509" s="38"/>
      <c r="B3509"/>
      <c r="C3509" s="6"/>
      <c r="D3509" s="46"/>
      <c r="E3509" s="42"/>
    </row>
    <row r="3510" spans="1:5" ht="15" customHeight="1" x14ac:dyDescent="0.45">
      <c r="A3510" s="38"/>
      <c r="B3510"/>
      <c r="C3510" s="6"/>
      <c r="D3510" s="46"/>
      <c r="E3510" s="42"/>
    </row>
    <row r="3511" spans="1:5" ht="15" customHeight="1" x14ac:dyDescent="0.45">
      <c r="A3511" s="38"/>
      <c r="B3511"/>
      <c r="C3511" s="6"/>
      <c r="D3511" s="46"/>
      <c r="E3511" s="42"/>
    </row>
    <row r="3512" spans="1:5" ht="15" customHeight="1" x14ac:dyDescent="0.45">
      <c r="A3512" s="38"/>
      <c r="B3512"/>
      <c r="C3512" s="6"/>
      <c r="D3512" s="46"/>
      <c r="E3512" s="42"/>
    </row>
    <row r="3513" spans="1:5" ht="15" customHeight="1" x14ac:dyDescent="0.45">
      <c r="A3513" s="38"/>
      <c r="B3513"/>
      <c r="C3513" s="6"/>
      <c r="D3513" s="46"/>
      <c r="E3513" s="42"/>
    </row>
    <row r="3514" spans="1:5" ht="15" customHeight="1" x14ac:dyDescent="0.45">
      <c r="A3514" s="38"/>
      <c r="B3514"/>
      <c r="C3514" s="6"/>
      <c r="D3514" s="46"/>
      <c r="E3514" s="42"/>
    </row>
    <row r="3515" spans="1:5" ht="15" customHeight="1" x14ac:dyDescent="0.45">
      <c r="A3515" s="38"/>
      <c r="B3515"/>
      <c r="C3515" s="6"/>
      <c r="D3515" s="46"/>
      <c r="E3515" s="42"/>
    </row>
    <row r="3516" spans="1:5" ht="15" customHeight="1" x14ac:dyDescent="0.45">
      <c r="A3516" s="38"/>
      <c r="B3516"/>
      <c r="C3516" s="6"/>
      <c r="D3516" s="46"/>
      <c r="E3516" s="42"/>
    </row>
    <row r="3517" spans="1:5" ht="15" customHeight="1" x14ac:dyDescent="0.45">
      <c r="A3517" s="38"/>
      <c r="B3517"/>
      <c r="C3517" s="6"/>
      <c r="D3517" s="46"/>
      <c r="E3517" s="42"/>
    </row>
    <row r="3518" spans="1:5" ht="15" customHeight="1" x14ac:dyDescent="0.45">
      <c r="A3518" s="38"/>
      <c r="B3518"/>
      <c r="C3518" s="6"/>
      <c r="D3518" s="46"/>
      <c r="E3518" s="42"/>
    </row>
    <row r="3519" spans="1:5" ht="15" customHeight="1" x14ac:dyDescent="0.45">
      <c r="A3519" s="38"/>
      <c r="B3519"/>
      <c r="C3519" s="6"/>
      <c r="D3519" s="46"/>
      <c r="E3519" s="42"/>
    </row>
    <row r="3520" spans="1:5" ht="15" customHeight="1" x14ac:dyDescent="0.45">
      <c r="A3520" s="38"/>
      <c r="B3520"/>
      <c r="C3520" s="6"/>
      <c r="D3520" s="46"/>
      <c r="E3520" s="42"/>
    </row>
    <row r="3521" spans="1:5" ht="15" customHeight="1" x14ac:dyDescent="0.45">
      <c r="A3521" s="38"/>
      <c r="B3521"/>
      <c r="C3521" s="6"/>
      <c r="D3521" s="46"/>
      <c r="E3521" s="42"/>
    </row>
    <row r="3522" spans="1:5" ht="15" customHeight="1" x14ac:dyDescent="0.45">
      <c r="A3522" s="38"/>
      <c r="B3522"/>
      <c r="C3522" s="6"/>
      <c r="D3522" s="46"/>
      <c r="E3522" s="42"/>
    </row>
    <row r="3523" spans="1:5" ht="15" customHeight="1" x14ac:dyDescent="0.45">
      <c r="A3523" s="38"/>
      <c r="B3523"/>
      <c r="C3523" s="6"/>
      <c r="D3523" s="46"/>
      <c r="E3523" s="42"/>
    </row>
    <row r="3524" spans="1:5" ht="15" customHeight="1" x14ac:dyDescent="0.45">
      <c r="A3524" s="38"/>
      <c r="B3524"/>
      <c r="C3524" s="6"/>
      <c r="D3524" s="46"/>
      <c r="E3524" s="42"/>
    </row>
    <row r="3525" spans="1:5" ht="15" customHeight="1" x14ac:dyDescent="0.45">
      <c r="A3525" s="38"/>
      <c r="B3525"/>
      <c r="C3525" s="6"/>
      <c r="D3525" s="46"/>
      <c r="E3525" s="42"/>
    </row>
    <row r="3526" spans="1:5" ht="15" customHeight="1" x14ac:dyDescent="0.45">
      <c r="A3526" s="38"/>
      <c r="B3526"/>
      <c r="C3526" s="6"/>
      <c r="D3526" s="46"/>
      <c r="E3526" s="42"/>
    </row>
    <row r="3527" spans="1:5" ht="15" customHeight="1" x14ac:dyDescent="0.45">
      <c r="A3527" s="38"/>
      <c r="B3527"/>
      <c r="C3527" s="6"/>
      <c r="D3527" s="46"/>
      <c r="E3527" s="42"/>
    </row>
    <row r="3528" spans="1:5" ht="15" customHeight="1" x14ac:dyDescent="0.45">
      <c r="A3528" s="38"/>
      <c r="B3528"/>
      <c r="C3528" s="6"/>
      <c r="D3528" s="46"/>
      <c r="E3528" s="42"/>
    </row>
    <row r="3529" spans="1:5" ht="15" customHeight="1" x14ac:dyDescent="0.45">
      <c r="A3529" s="38"/>
      <c r="B3529"/>
      <c r="C3529" s="6"/>
      <c r="D3529" s="46"/>
      <c r="E3529" s="42"/>
    </row>
    <row r="3530" spans="1:5" ht="15" customHeight="1" x14ac:dyDescent="0.45">
      <c r="A3530" s="38"/>
      <c r="B3530"/>
      <c r="C3530" s="6"/>
      <c r="D3530" s="46"/>
      <c r="E3530" s="42"/>
    </row>
    <row r="3531" spans="1:5" ht="15" customHeight="1" x14ac:dyDescent="0.45">
      <c r="A3531" s="38"/>
      <c r="B3531"/>
      <c r="C3531" s="6"/>
      <c r="D3531" s="46"/>
      <c r="E3531" s="42"/>
    </row>
    <row r="3532" spans="1:5" ht="15" customHeight="1" x14ac:dyDescent="0.45">
      <c r="A3532" s="38"/>
      <c r="B3532"/>
      <c r="C3532" s="6"/>
      <c r="D3532" s="46"/>
      <c r="E3532" s="42"/>
    </row>
    <row r="3533" spans="1:5" ht="15" customHeight="1" x14ac:dyDescent="0.45">
      <c r="A3533" s="38"/>
      <c r="B3533"/>
      <c r="C3533" s="6"/>
      <c r="D3533" s="46"/>
      <c r="E3533" s="42"/>
    </row>
    <row r="3534" spans="1:5" ht="15" customHeight="1" x14ac:dyDescent="0.45">
      <c r="A3534" s="38"/>
      <c r="B3534"/>
      <c r="C3534" s="6"/>
      <c r="D3534" s="46"/>
      <c r="E3534" s="42"/>
    </row>
    <row r="3535" spans="1:5" ht="15" customHeight="1" x14ac:dyDescent="0.45">
      <c r="A3535" s="38"/>
      <c r="B3535"/>
      <c r="C3535" s="6"/>
      <c r="D3535" s="46"/>
      <c r="E3535" s="42"/>
    </row>
    <row r="3536" spans="1:5" ht="15" customHeight="1" x14ac:dyDescent="0.45">
      <c r="A3536" s="38"/>
      <c r="B3536"/>
      <c r="C3536" s="6"/>
      <c r="D3536" s="46"/>
      <c r="E3536" s="42"/>
    </row>
    <row r="3537" spans="1:5" ht="15" customHeight="1" x14ac:dyDescent="0.45">
      <c r="A3537" s="38"/>
      <c r="B3537"/>
      <c r="C3537" s="6"/>
      <c r="D3537" s="46"/>
      <c r="E3537" s="42"/>
    </row>
    <row r="3538" spans="1:5" ht="15" customHeight="1" x14ac:dyDescent="0.45">
      <c r="A3538" s="38"/>
      <c r="B3538"/>
      <c r="C3538" s="6"/>
      <c r="D3538" s="46"/>
      <c r="E3538" s="42"/>
    </row>
    <row r="3539" spans="1:5" ht="15" customHeight="1" x14ac:dyDescent="0.45">
      <c r="A3539" s="38"/>
      <c r="B3539"/>
      <c r="C3539" s="6"/>
      <c r="D3539" s="46"/>
      <c r="E3539" s="42"/>
    </row>
    <row r="3540" spans="1:5" ht="15" customHeight="1" x14ac:dyDescent="0.45">
      <c r="A3540" s="38"/>
      <c r="B3540"/>
      <c r="C3540" s="6"/>
      <c r="D3540" s="46"/>
      <c r="E3540" s="42"/>
    </row>
    <row r="3541" spans="1:5" ht="15" customHeight="1" x14ac:dyDescent="0.45">
      <c r="A3541" s="38"/>
      <c r="B3541"/>
      <c r="C3541" s="6"/>
      <c r="D3541" s="46"/>
      <c r="E3541" s="42"/>
    </row>
    <row r="3542" spans="1:5" ht="15" customHeight="1" x14ac:dyDescent="0.45">
      <c r="A3542" s="38"/>
      <c r="B3542"/>
      <c r="C3542" s="6"/>
      <c r="D3542" s="46"/>
      <c r="E3542" s="42"/>
    </row>
    <row r="3543" spans="1:5" ht="15" customHeight="1" x14ac:dyDescent="0.45">
      <c r="A3543" s="38"/>
      <c r="B3543"/>
      <c r="C3543" s="6"/>
      <c r="D3543" s="46"/>
      <c r="E3543" s="42"/>
    </row>
    <row r="3544" spans="1:5" ht="15" customHeight="1" x14ac:dyDescent="0.45">
      <c r="A3544" s="38"/>
      <c r="B3544"/>
      <c r="C3544" s="6"/>
      <c r="D3544" s="46"/>
      <c r="E3544" s="42"/>
    </row>
    <row r="3545" spans="1:5" ht="15" customHeight="1" x14ac:dyDescent="0.45">
      <c r="A3545" s="38"/>
      <c r="B3545"/>
      <c r="C3545" s="6"/>
      <c r="D3545" s="46"/>
      <c r="E3545" s="42"/>
    </row>
    <row r="3546" spans="1:5" ht="15" customHeight="1" x14ac:dyDescent="0.45">
      <c r="A3546" s="38"/>
      <c r="B3546"/>
      <c r="C3546" s="6"/>
      <c r="D3546" s="46"/>
      <c r="E3546" s="42"/>
    </row>
    <row r="3547" spans="1:5" ht="15" customHeight="1" x14ac:dyDescent="0.45">
      <c r="A3547" s="38"/>
      <c r="B3547"/>
      <c r="C3547" s="6"/>
      <c r="D3547" s="46"/>
      <c r="E3547" s="42"/>
    </row>
    <row r="3548" spans="1:5" ht="15" customHeight="1" x14ac:dyDescent="0.45">
      <c r="A3548" s="38"/>
      <c r="B3548"/>
      <c r="C3548" s="6"/>
      <c r="D3548" s="46"/>
      <c r="E3548" s="42"/>
    </row>
    <row r="3549" spans="1:5" ht="15" customHeight="1" x14ac:dyDescent="0.45">
      <c r="A3549" s="38"/>
      <c r="B3549"/>
      <c r="C3549" s="6"/>
      <c r="D3549" s="46"/>
      <c r="E3549" s="42"/>
    </row>
    <row r="3550" spans="1:5" ht="15" customHeight="1" x14ac:dyDescent="0.45">
      <c r="A3550" s="38"/>
      <c r="B3550"/>
      <c r="C3550" s="6"/>
      <c r="D3550" s="46"/>
      <c r="E3550" s="42"/>
    </row>
    <row r="3551" spans="1:5" ht="15" customHeight="1" x14ac:dyDescent="0.45">
      <c r="A3551" s="38"/>
      <c r="B3551"/>
      <c r="C3551" s="6"/>
      <c r="D3551" s="46"/>
      <c r="E3551" s="42"/>
    </row>
    <row r="3552" spans="1:5" ht="15" customHeight="1" x14ac:dyDescent="0.45">
      <c r="A3552" s="38"/>
      <c r="B3552"/>
      <c r="C3552" s="6"/>
      <c r="D3552" s="46"/>
      <c r="E3552" s="42"/>
    </row>
    <row r="3553" spans="1:5" ht="15" customHeight="1" x14ac:dyDescent="0.45">
      <c r="A3553" s="38"/>
      <c r="B3553"/>
      <c r="C3553" s="6"/>
      <c r="D3553" s="46"/>
      <c r="E3553" s="42"/>
    </row>
    <row r="3554" spans="1:5" ht="15" customHeight="1" x14ac:dyDescent="0.45">
      <c r="A3554" s="38"/>
      <c r="B3554"/>
      <c r="C3554" s="6"/>
      <c r="D3554" s="46"/>
      <c r="E3554" s="42"/>
    </row>
    <row r="3555" spans="1:5" ht="15" customHeight="1" x14ac:dyDescent="0.45">
      <c r="A3555" s="38"/>
      <c r="B3555"/>
      <c r="C3555" s="6"/>
      <c r="D3555" s="46"/>
      <c r="E3555" s="42"/>
    </row>
    <row r="3556" spans="1:5" ht="15" customHeight="1" x14ac:dyDescent="0.45">
      <c r="A3556" s="38"/>
      <c r="B3556"/>
      <c r="C3556" s="6"/>
      <c r="D3556" s="46"/>
      <c r="E3556" s="42"/>
    </row>
    <row r="3557" spans="1:5" ht="15" customHeight="1" x14ac:dyDescent="0.45">
      <c r="A3557" s="38"/>
      <c r="B3557"/>
      <c r="C3557" s="6"/>
      <c r="D3557" s="46"/>
      <c r="E3557" s="42"/>
    </row>
    <row r="3558" spans="1:5" ht="15" customHeight="1" x14ac:dyDescent="0.45">
      <c r="A3558" s="38"/>
      <c r="B3558"/>
      <c r="C3558" s="6"/>
      <c r="D3558" s="46"/>
      <c r="E3558" s="42"/>
    </row>
    <row r="3559" spans="1:5" ht="15" customHeight="1" x14ac:dyDescent="0.45">
      <c r="A3559" s="38"/>
      <c r="B3559"/>
      <c r="C3559" s="6"/>
      <c r="D3559" s="46"/>
      <c r="E3559" s="42"/>
    </row>
    <row r="3560" spans="1:5" ht="15" customHeight="1" x14ac:dyDescent="0.45">
      <c r="A3560" s="38"/>
      <c r="B3560"/>
      <c r="C3560" s="6"/>
      <c r="D3560" s="46"/>
      <c r="E3560" s="42"/>
    </row>
    <row r="3561" spans="1:5" ht="15" customHeight="1" x14ac:dyDescent="0.45">
      <c r="A3561" s="38"/>
      <c r="B3561"/>
      <c r="C3561" s="6"/>
      <c r="D3561" s="46"/>
      <c r="E3561" s="42"/>
    </row>
    <row r="3562" spans="1:5" ht="15" customHeight="1" x14ac:dyDescent="0.45">
      <c r="A3562" s="38"/>
      <c r="B3562"/>
      <c r="C3562" s="6"/>
      <c r="D3562" s="46"/>
      <c r="E3562" s="42"/>
    </row>
    <row r="3563" spans="1:5" ht="15" customHeight="1" x14ac:dyDescent="0.45">
      <c r="A3563" s="38"/>
      <c r="B3563"/>
      <c r="C3563" s="6"/>
      <c r="D3563" s="46"/>
      <c r="E3563" s="42"/>
    </row>
    <row r="3564" spans="1:5" ht="15" customHeight="1" x14ac:dyDescent="0.45">
      <c r="A3564" s="38"/>
      <c r="B3564"/>
      <c r="C3564" s="6"/>
      <c r="D3564" s="46"/>
      <c r="E3564" s="42"/>
    </row>
    <row r="3565" spans="1:5" ht="15" customHeight="1" x14ac:dyDescent="0.45">
      <c r="A3565" s="38"/>
      <c r="B3565"/>
      <c r="C3565" s="6"/>
      <c r="D3565" s="46"/>
      <c r="E3565" s="42"/>
    </row>
    <row r="3566" spans="1:5" ht="15" customHeight="1" x14ac:dyDescent="0.45">
      <c r="A3566" s="38"/>
      <c r="B3566"/>
      <c r="C3566" s="6"/>
      <c r="D3566" s="46"/>
      <c r="E3566" s="42"/>
    </row>
    <row r="3567" spans="1:5" ht="15" customHeight="1" x14ac:dyDescent="0.45">
      <c r="A3567" s="38"/>
      <c r="B3567"/>
      <c r="C3567" s="6"/>
      <c r="D3567" s="46"/>
      <c r="E3567" s="42"/>
    </row>
    <row r="3568" spans="1:5" ht="15" customHeight="1" x14ac:dyDescent="0.45">
      <c r="A3568" s="38"/>
      <c r="B3568"/>
      <c r="C3568" s="6"/>
      <c r="D3568" s="46"/>
      <c r="E3568" s="42"/>
    </row>
    <row r="3569" spans="1:5" ht="15" customHeight="1" x14ac:dyDescent="0.45">
      <c r="A3569" s="38"/>
      <c r="B3569"/>
      <c r="C3569" s="6"/>
      <c r="D3569" s="46"/>
      <c r="E3569" s="42"/>
    </row>
    <row r="3570" spans="1:5" ht="15" customHeight="1" x14ac:dyDescent="0.45">
      <c r="A3570" s="38"/>
      <c r="B3570"/>
      <c r="C3570" s="6"/>
      <c r="D3570" s="46"/>
      <c r="E3570" s="42"/>
    </row>
    <row r="3571" spans="1:5" ht="15" customHeight="1" x14ac:dyDescent="0.45">
      <c r="A3571" s="38"/>
      <c r="B3571"/>
      <c r="C3571" s="6"/>
      <c r="D3571" s="46"/>
      <c r="E3571" s="42"/>
    </row>
    <row r="3572" spans="1:5" ht="15" customHeight="1" x14ac:dyDescent="0.45">
      <c r="A3572" s="38"/>
      <c r="B3572"/>
      <c r="C3572" s="6"/>
      <c r="D3572" s="46"/>
      <c r="E3572" s="42"/>
    </row>
    <row r="3573" spans="1:5" ht="15" customHeight="1" x14ac:dyDescent="0.45">
      <c r="A3573" s="38"/>
      <c r="B3573"/>
      <c r="C3573" s="6"/>
      <c r="D3573" s="46"/>
      <c r="E3573" s="42"/>
    </row>
    <row r="3574" spans="1:5" ht="15" customHeight="1" x14ac:dyDescent="0.45">
      <c r="A3574" s="38"/>
      <c r="B3574"/>
      <c r="C3574" s="6"/>
      <c r="D3574" s="46"/>
      <c r="E3574" s="42"/>
    </row>
    <row r="3575" spans="1:5" ht="15" customHeight="1" x14ac:dyDescent="0.45">
      <c r="A3575" s="38"/>
      <c r="B3575"/>
      <c r="C3575" s="6"/>
      <c r="D3575" s="46"/>
      <c r="E3575" s="42"/>
    </row>
    <row r="3576" spans="1:5" ht="15" customHeight="1" x14ac:dyDescent="0.45">
      <c r="A3576" s="38"/>
      <c r="B3576"/>
      <c r="C3576" s="6"/>
      <c r="D3576" s="46"/>
      <c r="E3576" s="42"/>
    </row>
    <row r="3577" spans="1:5" ht="15" customHeight="1" x14ac:dyDescent="0.45">
      <c r="A3577" s="38"/>
      <c r="B3577"/>
      <c r="C3577" s="6"/>
      <c r="D3577" s="46"/>
      <c r="E3577" s="42"/>
    </row>
    <row r="3578" spans="1:5" ht="15" customHeight="1" x14ac:dyDescent="0.45">
      <c r="A3578" s="38"/>
      <c r="B3578"/>
      <c r="C3578" s="6"/>
      <c r="D3578" s="46"/>
      <c r="E3578" s="42"/>
    </row>
    <row r="3579" spans="1:5" ht="15" customHeight="1" x14ac:dyDescent="0.45">
      <c r="A3579" s="38"/>
      <c r="B3579"/>
      <c r="C3579" s="6"/>
      <c r="D3579" s="46"/>
      <c r="E3579" s="42"/>
    </row>
    <row r="3580" spans="1:5" ht="15" customHeight="1" x14ac:dyDescent="0.45">
      <c r="A3580" s="38"/>
      <c r="B3580"/>
      <c r="C3580" s="6"/>
      <c r="D3580" s="46"/>
      <c r="E3580" s="42"/>
    </row>
    <row r="3581" spans="1:5" ht="15" customHeight="1" x14ac:dyDescent="0.45">
      <c r="A3581" s="38"/>
      <c r="B3581"/>
      <c r="C3581" s="6"/>
      <c r="D3581" s="46"/>
      <c r="E3581" s="42"/>
    </row>
    <row r="3582" spans="1:5" ht="15" customHeight="1" x14ac:dyDescent="0.45">
      <c r="A3582" s="38"/>
      <c r="B3582"/>
      <c r="C3582" s="6"/>
      <c r="D3582" s="46"/>
      <c r="E3582" s="42"/>
    </row>
    <row r="3583" spans="1:5" ht="15" customHeight="1" x14ac:dyDescent="0.45">
      <c r="A3583" s="38"/>
      <c r="B3583"/>
      <c r="C3583" s="6"/>
      <c r="D3583" s="46"/>
      <c r="E3583" s="42"/>
    </row>
    <row r="3584" spans="1:5" ht="15" customHeight="1" x14ac:dyDescent="0.45">
      <c r="A3584" s="38"/>
      <c r="B3584"/>
      <c r="C3584" s="6"/>
      <c r="D3584" s="46"/>
      <c r="E3584" s="42"/>
    </row>
    <row r="3585" spans="1:5" ht="15" customHeight="1" x14ac:dyDescent="0.45">
      <c r="A3585" s="38"/>
      <c r="B3585"/>
      <c r="C3585" s="6"/>
      <c r="D3585" s="46"/>
      <c r="E3585" s="42"/>
    </row>
    <row r="3586" spans="1:5" ht="15" customHeight="1" x14ac:dyDescent="0.45">
      <c r="A3586" s="38"/>
      <c r="B3586"/>
      <c r="C3586" s="6"/>
      <c r="D3586" s="46"/>
      <c r="E3586" s="42"/>
    </row>
    <row r="3587" spans="1:5" ht="15" customHeight="1" x14ac:dyDescent="0.45">
      <c r="A3587" s="38"/>
      <c r="B3587"/>
      <c r="C3587" s="6"/>
      <c r="D3587" s="46"/>
      <c r="E3587" s="42"/>
    </row>
    <row r="3588" spans="1:5" ht="15" customHeight="1" x14ac:dyDescent="0.45">
      <c r="A3588" s="38"/>
      <c r="B3588"/>
      <c r="C3588" s="6"/>
      <c r="D3588" s="46"/>
      <c r="E3588" s="42"/>
    </row>
    <row r="3589" spans="1:5" ht="15" customHeight="1" x14ac:dyDescent="0.45">
      <c r="A3589" s="38"/>
      <c r="B3589"/>
      <c r="C3589" s="6"/>
      <c r="D3589" s="46"/>
      <c r="E3589" s="42"/>
    </row>
    <row r="3590" spans="1:5" ht="15" customHeight="1" x14ac:dyDescent="0.45">
      <c r="A3590" s="38"/>
      <c r="B3590"/>
      <c r="C3590" s="6"/>
      <c r="D3590" s="46"/>
      <c r="E3590" s="42"/>
    </row>
    <row r="3591" spans="1:5" ht="15" customHeight="1" x14ac:dyDescent="0.45">
      <c r="A3591" s="38"/>
      <c r="B3591"/>
      <c r="C3591" s="6"/>
      <c r="D3591" s="46"/>
      <c r="E3591" s="42"/>
    </row>
    <row r="3592" spans="1:5" ht="15" customHeight="1" x14ac:dyDescent="0.45">
      <c r="A3592" s="38"/>
      <c r="B3592"/>
      <c r="C3592" s="6"/>
      <c r="D3592" s="46"/>
      <c r="E3592" s="42"/>
    </row>
    <row r="3593" spans="1:5" ht="15" customHeight="1" x14ac:dyDescent="0.45">
      <c r="A3593" s="38"/>
      <c r="B3593"/>
      <c r="C3593" s="6"/>
      <c r="D3593" s="46"/>
      <c r="E3593" s="42"/>
    </row>
    <row r="3594" spans="1:5" ht="15" customHeight="1" x14ac:dyDescent="0.45">
      <c r="A3594" s="38"/>
      <c r="B3594"/>
      <c r="C3594" s="6"/>
      <c r="D3594" s="46"/>
      <c r="E3594" s="42"/>
    </row>
    <row r="3595" spans="1:5" ht="15" customHeight="1" x14ac:dyDescent="0.45">
      <c r="A3595" s="38"/>
      <c r="B3595"/>
      <c r="C3595" s="6"/>
      <c r="D3595" s="46"/>
      <c r="E3595" s="42"/>
    </row>
    <row r="3596" spans="1:5" ht="15" customHeight="1" x14ac:dyDescent="0.45">
      <c r="A3596" s="38"/>
      <c r="B3596"/>
      <c r="C3596" s="6"/>
      <c r="D3596" s="46"/>
      <c r="E3596" s="42"/>
    </row>
    <row r="3597" spans="1:5" ht="15" customHeight="1" x14ac:dyDescent="0.45">
      <c r="A3597" s="38"/>
      <c r="B3597"/>
      <c r="C3597" s="6"/>
      <c r="D3597" s="46"/>
      <c r="E3597" s="42"/>
    </row>
    <row r="3598" spans="1:5" ht="15" customHeight="1" x14ac:dyDescent="0.45">
      <c r="A3598" s="38"/>
      <c r="B3598"/>
      <c r="C3598" s="6"/>
      <c r="D3598" s="46"/>
      <c r="E3598" s="42"/>
    </row>
    <row r="3599" spans="1:5" ht="15" customHeight="1" x14ac:dyDescent="0.45">
      <c r="A3599" s="38"/>
      <c r="B3599"/>
      <c r="C3599" s="6"/>
      <c r="D3599" s="46"/>
      <c r="E3599" s="42"/>
    </row>
    <row r="3600" spans="1:5" ht="15" customHeight="1" x14ac:dyDescent="0.45">
      <c r="A3600" s="38"/>
      <c r="B3600"/>
      <c r="C3600" s="6"/>
      <c r="D3600" s="46"/>
      <c r="E3600" s="42"/>
    </row>
    <row r="3601" spans="1:5" ht="15" customHeight="1" x14ac:dyDescent="0.45">
      <c r="A3601" s="38"/>
      <c r="B3601"/>
      <c r="C3601" s="6"/>
      <c r="D3601" s="46"/>
      <c r="E3601" s="42"/>
    </row>
    <row r="3602" spans="1:5" ht="15" customHeight="1" x14ac:dyDescent="0.45">
      <c r="A3602" s="38"/>
      <c r="B3602"/>
      <c r="C3602" s="6"/>
      <c r="D3602" s="46"/>
      <c r="E3602" s="42"/>
    </row>
    <row r="3603" spans="1:5" ht="15" customHeight="1" x14ac:dyDescent="0.45">
      <c r="A3603" s="38"/>
      <c r="B3603"/>
      <c r="C3603" s="6"/>
      <c r="D3603" s="46"/>
      <c r="E3603" s="42"/>
    </row>
    <row r="3604" spans="1:5" ht="15" customHeight="1" x14ac:dyDescent="0.45">
      <c r="A3604" s="38"/>
      <c r="B3604"/>
      <c r="C3604" s="6"/>
      <c r="D3604" s="46"/>
      <c r="E3604" s="42"/>
    </row>
    <row r="3605" spans="1:5" ht="15" customHeight="1" x14ac:dyDescent="0.45">
      <c r="A3605" s="38"/>
      <c r="B3605"/>
      <c r="C3605" s="6"/>
      <c r="D3605" s="46"/>
      <c r="E3605" s="42"/>
    </row>
    <row r="3606" spans="1:5" ht="15" customHeight="1" x14ac:dyDescent="0.45">
      <c r="A3606" s="38"/>
      <c r="B3606"/>
      <c r="C3606" s="6"/>
      <c r="D3606" s="46"/>
      <c r="E3606" s="42"/>
    </row>
    <row r="3607" spans="1:5" ht="15" customHeight="1" x14ac:dyDescent="0.45">
      <c r="A3607" s="38"/>
      <c r="B3607"/>
      <c r="C3607" s="6"/>
      <c r="D3607" s="46"/>
      <c r="E3607" s="42"/>
    </row>
    <row r="3608" spans="1:5" ht="15" customHeight="1" x14ac:dyDescent="0.45">
      <c r="A3608" s="38"/>
      <c r="B3608"/>
      <c r="C3608" s="6"/>
      <c r="D3608" s="46"/>
      <c r="E3608" s="42"/>
    </row>
    <row r="3609" spans="1:5" ht="15" customHeight="1" x14ac:dyDescent="0.45">
      <c r="A3609" s="38"/>
      <c r="B3609"/>
      <c r="C3609" s="6"/>
      <c r="D3609" s="46"/>
      <c r="E3609" s="42"/>
    </row>
    <row r="3610" spans="1:5" ht="15" customHeight="1" x14ac:dyDescent="0.45">
      <c r="A3610" s="38"/>
      <c r="B3610"/>
      <c r="C3610" s="6"/>
      <c r="D3610" s="46"/>
      <c r="E3610" s="42"/>
    </row>
    <row r="3611" spans="1:5" ht="15" customHeight="1" x14ac:dyDescent="0.45">
      <c r="A3611" s="38"/>
      <c r="B3611"/>
      <c r="C3611" s="6"/>
      <c r="D3611" s="46"/>
      <c r="E3611" s="42"/>
    </row>
    <row r="3612" spans="1:5" ht="15" customHeight="1" x14ac:dyDescent="0.45">
      <c r="A3612" s="38"/>
      <c r="B3612"/>
      <c r="C3612" s="6"/>
      <c r="D3612" s="46"/>
      <c r="E3612" s="42"/>
    </row>
    <row r="3613" spans="1:5" ht="15" customHeight="1" x14ac:dyDescent="0.45">
      <c r="A3613" s="38"/>
      <c r="B3613"/>
      <c r="C3613" s="6"/>
      <c r="D3613" s="46"/>
      <c r="E3613" s="42"/>
    </row>
    <row r="3614" spans="1:5" ht="15" customHeight="1" x14ac:dyDescent="0.45">
      <c r="A3614" s="38"/>
      <c r="B3614"/>
      <c r="C3614" s="6"/>
      <c r="D3614" s="46"/>
      <c r="E3614" s="42"/>
    </row>
    <row r="3615" spans="1:5" ht="15" customHeight="1" x14ac:dyDescent="0.45">
      <c r="A3615" s="38"/>
      <c r="B3615"/>
      <c r="C3615" s="6"/>
      <c r="D3615" s="46"/>
      <c r="E3615" s="42"/>
    </row>
    <row r="3616" spans="1:5" ht="15" customHeight="1" x14ac:dyDescent="0.45">
      <c r="A3616" s="38"/>
      <c r="B3616"/>
      <c r="C3616" s="6"/>
      <c r="D3616" s="46"/>
      <c r="E3616" s="42"/>
    </row>
    <row r="3617" spans="1:5" ht="15" customHeight="1" x14ac:dyDescent="0.45">
      <c r="A3617" s="38"/>
      <c r="B3617"/>
      <c r="C3617" s="6"/>
      <c r="D3617" s="46"/>
      <c r="E3617" s="42"/>
    </row>
    <row r="3618" spans="1:5" ht="15" customHeight="1" x14ac:dyDescent="0.45">
      <c r="A3618" s="38"/>
      <c r="B3618"/>
      <c r="C3618" s="6"/>
      <c r="D3618" s="46"/>
      <c r="E3618" s="42"/>
    </row>
    <row r="3619" spans="1:5" ht="15" customHeight="1" x14ac:dyDescent="0.45">
      <c r="A3619" s="38"/>
      <c r="B3619"/>
      <c r="C3619" s="6"/>
      <c r="D3619" s="46"/>
      <c r="E3619" s="42"/>
    </row>
    <row r="3620" spans="1:5" ht="15" customHeight="1" x14ac:dyDescent="0.45">
      <c r="A3620" s="38"/>
      <c r="B3620"/>
      <c r="C3620" s="6"/>
      <c r="D3620" s="46"/>
      <c r="E3620" s="42"/>
    </row>
    <row r="3621" spans="1:5" ht="15" customHeight="1" x14ac:dyDescent="0.45">
      <c r="A3621" s="38"/>
      <c r="B3621"/>
      <c r="C3621" s="6"/>
      <c r="D3621" s="46"/>
      <c r="E3621" s="42"/>
    </row>
    <row r="3622" spans="1:5" ht="15" customHeight="1" x14ac:dyDescent="0.45">
      <c r="A3622" s="38"/>
      <c r="B3622"/>
      <c r="C3622" s="6"/>
      <c r="D3622" s="46"/>
      <c r="E3622" s="42"/>
    </row>
    <row r="3623" spans="1:5" ht="15" customHeight="1" x14ac:dyDescent="0.45">
      <c r="A3623" s="38"/>
      <c r="B3623"/>
      <c r="C3623" s="6"/>
      <c r="D3623" s="46"/>
      <c r="E3623" s="42"/>
    </row>
    <row r="3624" spans="1:5" ht="15" customHeight="1" x14ac:dyDescent="0.45">
      <c r="A3624" s="38"/>
      <c r="B3624"/>
      <c r="C3624" s="6"/>
      <c r="D3624" s="46"/>
      <c r="E3624" s="42"/>
    </row>
    <row r="3625" spans="1:5" ht="15" customHeight="1" x14ac:dyDescent="0.45">
      <c r="A3625" s="38"/>
      <c r="B3625"/>
      <c r="C3625" s="6"/>
      <c r="D3625" s="46"/>
      <c r="E3625" s="42"/>
    </row>
    <row r="3626" spans="1:5" ht="15" customHeight="1" x14ac:dyDescent="0.45">
      <c r="A3626" s="38"/>
      <c r="B3626"/>
      <c r="C3626" s="6"/>
      <c r="D3626" s="46"/>
      <c r="E3626" s="42"/>
    </row>
    <row r="3627" spans="1:5" ht="15" customHeight="1" x14ac:dyDescent="0.45">
      <c r="A3627" s="38"/>
      <c r="B3627"/>
      <c r="C3627" s="6"/>
      <c r="D3627" s="46"/>
      <c r="E3627" s="42"/>
    </row>
    <row r="3628" spans="1:5" ht="15" customHeight="1" x14ac:dyDescent="0.45">
      <c r="A3628" s="38"/>
      <c r="B3628"/>
      <c r="C3628" s="6"/>
      <c r="D3628" s="46"/>
      <c r="E3628" s="42"/>
    </row>
    <row r="3629" spans="1:5" ht="15" customHeight="1" x14ac:dyDescent="0.45">
      <c r="A3629" s="38"/>
      <c r="B3629"/>
      <c r="C3629" s="6"/>
      <c r="D3629" s="46"/>
      <c r="E3629" s="42"/>
    </row>
    <row r="3630" spans="1:5" ht="15" customHeight="1" x14ac:dyDescent="0.45">
      <c r="A3630" s="38"/>
      <c r="B3630"/>
      <c r="C3630" s="6"/>
      <c r="D3630" s="46"/>
      <c r="E3630" s="42"/>
    </row>
    <row r="3631" spans="1:5" ht="15" customHeight="1" x14ac:dyDescent="0.45">
      <c r="A3631" s="38"/>
      <c r="B3631"/>
      <c r="C3631" s="6"/>
      <c r="D3631" s="46"/>
      <c r="E3631" s="42"/>
    </row>
    <row r="3632" spans="1:5" ht="15" customHeight="1" x14ac:dyDescent="0.45">
      <c r="A3632" s="38"/>
      <c r="B3632"/>
      <c r="C3632" s="6"/>
      <c r="D3632" s="46"/>
      <c r="E3632" s="42"/>
    </row>
    <row r="3633" spans="1:5" ht="15" customHeight="1" x14ac:dyDescent="0.45">
      <c r="A3633" s="38"/>
      <c r="B3633"/>
      <c r="C3633" s="6"/>
      <c r="D3633" s="46"/>
      <c r="E3633" s="42"/>
    </row>
    <row r="3634" spans="1:5" ht="15" customHeight="1" x14ac:dyDescent="0.45">
      <c r="A3634" s="38"/>
      <c r="B3634"/>
      <c r="C3634" s="6"/>
      <c r="D3634" s="46"/>
      <c r="E3634" s="42"/>
    </row>
    <row r="3635" spans="1:5" ht="15" customHeight="1" x14ac:dyDescent="0.45">
      <c r="A3635" s="38"/>
      <c r="B3635"/>
      <c r="C3635" s="6"/>
      <c r="D3635" s="46"/>
      <c r="E3635" s="42"/>
    </row>
    <row r="3636" spans="1:5" ht="15" customHeight="1" x14ac:dyDescent="0.45">
      <c r="A3636" s="38"/>
      <c r="B3636"/>
      <c r="C3636" s="6"/>
      <c r="D3636" s="46"/>
      <c r="E3636" s="42"/>
    </row>
    <row r="3637" spans="1:5" ht="15" customHeight="1" x14ac:dyDescent="0.45">
      <c r="A3637" s="38"/>
      <c r="B3637"/>
      <c r="C3637" s="6"/>
      <c r="D3637" s="46"/>
      <c r="E3637" s="42"/>
    </row>
    <row r="3638" spans="1:5" ht="15" customHeight="1" x14ac:dyDescent="0.45">
      <c r="A3638" s="38"/>
      <c r="B3638"/>
      <c r="C3638" s="6"/>
      <c r="D3638" s="46"/>
      <c r="E3638" s="42"/>
    </row>
    <row r="3639" spans="1:5" ht="15" customHeight="1" x14ac:dyDescent="0.45">
      <c r="A3639" s="38"/>
      <c r="B3639"/>
      <c r="C3639" s="6"/>
      <c r="D3639" s="46"/>
      <c r="E3639" s="42"/>
    </row>
    <row r="3640" spans="1:5" ht="15" customHeight="1" x14ac:dyDescent="0.45">
      <c r="A3640" s="38"/>
      <c r="B3640"/>
      <c r="C3640" s="6"/>
      <c r="D3640" s="46"/>
      <c r="E3640" s="42"/>
    </row>
    <row r="3641" spans="1:5" ht="15" customHeight="1" x14ac:dyDescent="0.45">
      <c r="A3641" s="38"/>
      <c r="B3641"/>
      <c r="C3641" s="6"/>
      <c r="D3641" s="46"/>
      <c r="E3641" s="42"/>
    </row>
    <row r="3642" spans="1:5" ht="15" customHeight="1" x14ac:dyDescent="0.45">
      <c r="A3642" s="38"/>
      <c r="B3642"/>
      <c r="C3642" s="6"/>
      <c r="D3642" s="46"/>
      <c r="E3642" s="42"/>
    </row>
    <row r="3643" spans="1:5" ht="15" customHeight="1" x14ac:dyDescent="0.45">
      <c r="A3643" s="38"/>
      <c r="B3643"/>
      <c r="C3643" s="6"/>
      <c r="D3643" s="46"/>
      <c r="E3643" s="42"/>
    </row>
    <row r="3644" spans="1:5" ht="15" customHeight="1" x14ac:dyDescent="0.45">
      <c r="A3644" s="38"/>
      <c r="B3644"/>
      <c r="C3644" s="6"/>
      <c r="D3644" s="46"/>
      <c r="E3644" s="42"/>
    </row>
    <row r="3645" spans="1:5" ht="15" customHeight="1" x14ac:dyDescent="0.45">
      <c r="A3645" s="38"/>
      <c r="B3645"/>
      <c r="C3645" s="6"/>
      <c r="D3645" s="46"/>
      <c r="E3645" s="42"/>
    </row>
    <row r="3646" spans="1:5" ht="15" customHeight="1" x14ac:dyDescent="0.45">
      <c r="A3646" s="38"/>
      <c r="B3646"/>
      <c r="C3646" s="6"/>
      <c r="D3646" s="46"/>
      <c r="E3646" s="42"/>
    </row>
    <row r="3647" spans="1:5" ht="15" customHeight="1" x14ac:dyDescent="0.45">
      <c r="A3647" s="38"/>
      <c r="B3647"/>
      <c r="C3647" s="6"/>
      <c r="D3647" s="46"/>
      <c r="E3647" s="42"/>
    </row>
    <row r="3648" spans="1:5" ht="15" customHeight="1" x14ac:dyDescent="0.45">
      <c r="A3648" s="38"/>
      <c r="B3648"/>
      <c r="C3648" s="6"/>
      <c r="D3648" s="46"/>
      <c r="E3648" s="42"/>
    </row>
    <row r="3649" spans="1:5" ht="15" customHeight="1" x14ac:dyDescent="0.45">
      <c r="A3649" s="38"/>
      <c r="B3649"/>
      <c r="C3649" s="6"/>
      <c r="D3649" s="46"/>
      <c r="E3649" s="42"/>
    </row>
    <row r="3650" spans="1:5" ht="15" customHeight="1" x14ac:dyDescent="0.45">
      <c r="A3650" s="38"/>
      <c r="B3650"/>
      <c r="C3650" s="6"/>
      <c r="D3650" s="46"/>
      <c r="E3650" s="42"/>
    </row>
    <row r="3651" spans="1:5" ht="15" customHeight="1" x14ac:dyDescent="0.45">
      <c r="A3651" s="38"/>
      <c r="B3651"/>
      <c r="C3651" s="6"/>
      <c r="D3651" s="46"/>
      <c r="E3651" s="42"/>
    </row>
    <row r="3652" spans="1:5" ht="15" customHeight="1" x14ac:dyDescent="0.45">
      <c r="A3652" s="38"/>
      <c r="B3652"/>
      <c r="C3652" s="6"/>
      <c r="D3652" s="46"/>
      <c r="E3652" s="42"/>
    </row>
    <row r="3653" spans="1:5" ht="15" customHeight="1" x14ac:dyDescent="0.45">
      <c r="A3653" s="38"/>
      <c r="B3653"/>
      <c r="C3653" s="6"/>
      <c r="D3653" s="46"/>
      <c r="E3653" s="42"/>
    </row>
    <row r="3654" spans="1:5" ht="15" customHeight="1" x14ac:dyDescent="0.45">
      <c r="A3654" s="38"/>
      <c r="B3654"/>
      <c r="C3654" s="6"/>
      <c r="D3654" s="46"/>
      <c r="E3654" s="42"/>
    </row>
    <row r="3655" spans="1:5" ht="15" customHeight="1" x14ac:dyDescent="0.45">
      <c r="A3655" s="38"/>
      <c r="B3655"/>
      <c r="C3655" s="6"/>
      <c r="D3655" s="46"/>
      <c r="E3655" s="42"/>
    </row>
    <row r="3656" spans="1:5" ht="15" customHeight="1" x14ac:dyDescent="0.45">
      <c r="A3656" s="38"/>
      <c r="B3656"/>
      <c r="C3656" s="6"/>
      <c r="D3656" s="46"/>
      <c r="E3656" s="42"/>
    </row>
    <row r="3657" spans="1:5" ht="15" customHeight="1" x14ac:dyDescent="0.45">
      <c r="A3657" s="38"/>
      <c r="B3657"/>
      <c r="C3657" s="6"/>
      <c r="D3657" s="46"/>
      <c r="E3657" s="42"/>
    </row>
    <row r="3658" spans="1:5" ht="15" customHeight="1" x14ac:dyDescent="0.45">
      <c r="A3658" s="38"/>
      <c r="B3658"/>
      <c r="C3658" s="6"/>
      <c r="D3658" s="46"/>
      <c r="E3658" s="42"/>
    </row>
    <row r="3659" spans="1:5" ht="15" customHeight="1" x14ac:dyDescent="0.45">
      <c r="A3659" s="38"/>
      <c r="B3659"/>
      <c r="C3659" s="6"/>
      <c r="D3659" s="46"/>
      <c r="E3659" s="42"/>
    </row>
    <row r="3660" spans="1:5" ht="15" customHeight="1" x14ac:dyDescent="0.45">
      <c r="A3660" s="38"/>
      <c r="B3660"/>
      <c r="C3660" s="6"/>
      <c r="D3660" s="46"/>
      <c r="E3660" s="42"/>
    </row>
    <row r="3661" spans="1:5" ht="15" customHeight="1" x14ac:dyDescent="0.45">
      <c r="A3661" s="38"/>
      <c r="B3661"/>
      <c r="C3661" s="6"/>
      <c r="D3661" s="46"/>
      <c r="E3661" s="42"/>
    </row>
    <row r="3662" spans="1:5" ht="15" customHeight="1" x14ac:dyDescent="0.45">
      <c r="A3662" s="38"/>
      <c r="B3662"/>
      <c r="C3662" s="6"/>
      <c r="D3662" s="46"/>
      <c r="E3662" s="42"/>
    </row>
    <row r="3663" spans="1:5" ht="15" customHeight="1" x14ac:dyDescent="0.45">
      <c r="A3663" s="38"/>
      <c r="B3663"/>
      <c r="C3663" s="6"/>
      <c r="D3663" s="46"/>
      <c r="E3663" s="42"/>
    </row>
    <row r="3664" spans="1:5" ht="15" customHeight="1" x14ac:dyDescent="0.45">
      <c r="A3664" s="38"/>
      <c r="B3664"/>
      <c r="C3664" s="6"/>
      <c r="D3664" s="46"/>
      <c r="E3664" s="42"/>
    </row>
    <row r="3665" spans="1:5" ht="15" customHeight="1" x14ac:dyDescent="0.45">
      <c r="A3665" s="38"/>
      <c r="B3665"/>
      <c r="C3665" s="6"/>
      <c r="D3665" s="46"/>
      <c r="E3665" s="42"/>
    </row>
    <row r="3666" spans="1:5" ht="15" customHeight="1" x14ac:dyDescent="0.45">
      <c r="A3666" s="38"/>
      <c r="B3666"/>
      <c r="C3666" s="6"/>
      <c r="D3666" s="46"/>
      <c r="E3666" s="42"/>
    </row>
    <row r="3667" spans="1:5" ht="15" customHeight="1" x14ac:dyDescent="0.45">
      <c r="A3667" s="38"/>
      <c r="B3667"/>
      <c r="C3667" s="6"/>
      <c r="D3667" s="46"/>
      <c r="E3667" s="42"/>
    </row>
    <row r="3668" spans="1:5" ht="15" customHeight="1" x14ac:dyDescent="0.45">
      <c r="A3668" s="38"/>
      <c r="B3668"/>
      <c r="C3668" s="6"/>
      <c r="D3668" s="46"/>
      <c r="E3668" s="42"/>
    </row>
    <row r="3669" spans="1:5" ht="15" customHeight="1" x14ac:dyDescent="0.45">
      <c r="A3669" s="38"/>
      <c r="B3669"/>
      <c r="C3669" s="6"/>
      <c r="D3669" s="46"/>
      <c r="E3669" s="42"/>
    </row>
    <row r="3670" spans="1:5" ht="15" customHeight="1" x14ac:dyDescent="0.45">
      <c r="A3670" s="38"/>
      <c r="B3670"/>
      <c r="C3670" s="6"/>
      <c r="D3670" s="46"/>
      <c r="E3670" s="42"/>
    </row>
    <row r="3671" spans="1:5" ht="15" customHeight="1" x14ac:dyDescent="0.45">
      <c r="A3671" s="38"/>
      <c r="B3671"/>
      <c r="C3671" s="6"/>
      <c r="D3671" s="46"/>
      <c r="E3671" s="42"/>
    </row>
    <row r="3672" spans="1:5" ht="15" customHeight="1" x14ac:dyDescent="0.45">
      <c r="A3672" s="38"/>
      <c r="B3672"/>
      <c r="C3672" s="6"/>
      <c r="D3672" s="46"/>
      <c r="E3672" s="42"/>
    </row>
    <row r="3673" spans="1:5" ht="15" customHeight="1" x14ac:dyDescent="0.45">
      <c r="A3673" s="38"/>
      <c r="B3673"/>
      <c r="C3673" s="6"/>
      <c r="D3673" s="46"/>
      <c r="E3673" s="42"/>
    </row>
    <row r="3674" spans="1:5" ht="15" customHeight="1" x14ac:dyDescent="0.45">
      <c r="A3674" s="38"/>
      <c r="B3674"/>
      <c r="C3674" s="6"/>
      <c r="D3674" s="46"/>
      <c r="E3674" s="42"/>
    </row>
    <row r="3675" spans="1:5" ht="15" customHeight="1" x14ac:dyDescent="0.45">
      <c r="A3675" s="38"/>
      <c r="B3675"/>
      <c r="C3675" s="6"/>
      <c r="D3675" s="46"/>
      <c r="E3675" s="42"/>
    </row>
    <row r="3676" spans="1:5" ht="15" customHeight="1" x14ac:dyDescent="0.45">
      <c r="A3676" s="38"/>
      <c r="B3676"/>
      <c r="C3676" s="6"/>
      <c r="D3676" s="46"/>
      <c r="E3676" s="42"/>
    </row>
    <row r="3677" spans="1:5" ht="15" customHeight="1" x14ac:dyDescent="0.45">
      <c r="A3677" s="38"/>
      <c r="B3677"/>
      <c r="C3677" s="6"/>
      <c r="D3677" s="46"/>
      <c r="E3677" s="42"/>
    </row>
    <row r="3678" spans="1:5" ht="15" customHeight="1" x14ac:dyDescent="0.45">
      <c r="A3678" s="38"/>
      <c r="B3678"/>
      <c r="C3678" s="6"/>
      <c r="D3678" s="46"/>
      <c r="E3678" s="42"/>
    </row>
    <row r="3679" spans="1:5" ht="15" customHeight="1" x14ac:dyDescent="0.45">
      <c r="A3679" s="38"/>
      <c r="B3679"/>
      <c r="C3679" s="6"/>
      <c r="D3679" s="46"/>
      <c r="E3679" s="42"/>
    </row>
    <row r="3680" spans="1:5" ht="15" customHeight="1" x14ac:dyDescent="0.45">
      <c r="A3680" s="38"/>
      <c r="B3680"/>
      <c r="C3680" s="6"/>
      <c r="D3680" s="46"/>
      <c r="E3680" s="42"/>
    </row>
    <row r="3681" spans="1:5" ht="15" customHeight="1" x14ac:dyDescent="0.45">
      <c r="A3681" s="38"/>
      <c r="B3681"/>
      <c r="C3681" s="6"/>
      <c r="D3681" s="46"/>
      <c r="E3681" s="42"/>
    </row>
    <row r="3682" spans="1:5" ht="15" customHeight="1" x14ac:dyDescent="0.45">
      <c r="A3682" s="38"/>
      <c r="B3682"/>
      <c r="C3682" s="6"/>
      <c r="D3682" s="46"/>
      <c r="E3682" s="42"/>
    </row>
    <row r="3683" spans="1:5" ht="15" customHeight="1" x14ac:dyDescent="0.45">
      <c r="A3683" s="38"/>
      <c r="B3683"/>
      <c r="C3683" s="6"/>
      <c r="D3683" s="46"/>
      <c r="E3683" s="42"/>
    </row>
    <row r="3684" spans="1:5" ht="15" customHeight="1" x14ac:dyDescent="0.45">
      <c r="A3684" s="38"/>
      <c r="B3684"/>
      <c r="C3684" s="6"/>
      <c r="D3684" s="46"/>
      <c r="E3684" s="42"/>
    </row>
    <row r="3685" spans="1:5" ht="15" customHeight="1" x14ac:dyDescent="0.45">
      <c r="A3685" s="38"/>
      <c r="B3685"/>
      <c r="C3685" s="6"/>
      <c r="D3685" s="46"/>
      <c r="E3685" s="42"/>
    </row>
    <row r="3686" spans="1:5" ht="15" customHeight="1" x14ac:dyDescent="0.45">
      <c r="A3686" s="38"/>
      <c r="B3686"/>
      <c r="C3686" s="6"/>
      <c r="D3686" s="46"/>
      <c r="E3686" s="42"/>
    </row>
    <row r="3687" spans="1:5" ht="15" customHeight="1" x14ac:dyDescent="0.45">
      <c r="A3687" s="38"/>
      <c r="B3687"/>
      <c r="C3687" s="6"/>
      <c r="D3687" s="46"/>
      <c r="E3687" s="42"/>
    </row>
    <row r="3688" spans="1:5" ht="15" customHeight="1" x14ac:dyDescent="0.45">
      <c r="A3688" s="38"/>
      <c r="B3688"/>
      <c r="C3688" s="6"/>
      <c r="D3688" s="46"/>
      <c r="E3688" s="42"/>
    </row>
    <row r="3689" spans="1:5" ht="15" customHeight="1" x14ac:dyDescent="0.45">
      <c r="A3689" s="38"/>
      <c r="B3689"/>
      <c r="C3689" s="6"/>
      <c r="D3689" s="46"/>
      <c r="E3689" s="42"/>
    </row>
    <row r="3690" spans="1:5" ht="15" customHeight="1" x14ac:dyDescent="0.45">
      <c r="A3690" s="38"/>
      <c r="B3690"/>
      <c r="C3690" s="6"/>
      <c r="D3690" s="46"/>
      <c r="E3690" s="42"/>
    </row>
    <row r="3691" spans="1:5" ht="15" customHeight="1" x14ac:dyDescent="0.45">
      <c r="A3691" s="38"/>
      <c r="B3691"/>
      <c r="C3691" s="6"/>
      <c r="D3691" s="46"/>
      <c r="E3691" s="42"/>
    </row>
    <row r="3692" spans="1:5" ht="15" customHeight="1" x14ac:dyDescent="0.45">
      <c r="A3692" s="38"/>
      <c r="B3692"/>
      <c r="C3692" s="6"/>
      <c r="D3692" s="46"/>
      <c r="E3692" s="42"/>
    </row>
    <row r="3693" spans="1:5" ht="15" customHeight="1" x14ac:dyDescent="0.45">
      <c r="A3693" s="38"/>
      <c r="B3693"/>
      <c r="C3693" s="6"/>
      <c r="D3693" s="46"/>
      <c r="E3693" s="42"/>
    </row>
    <row r="3694" spans="1:5" ht="15" customHeight="1" x14ac:dyDescent="0.45">
      <c r="A3694" s="38"/>
      <c r="B3694"/>
      <c r="C3694" s="6"/>
      <c r="D3694" s="46"/>
      <c r="E3694" s="42"/>
    </row>
    <row r="3695" spans="1:5" ht="15" customHeight="1" x14ac:dyDescent="0.45">
      <c r="A3695" s="38"/>
      <c r="B3695"/>
      <c r="C3695" s="6"/>
      <c r="D3695" s="46"/>
      <c r="E3695" s="42"/>
    </row>
    <row r="3696" spans="1:5" ht="15" customHeight="1" x14ac:dyDescent="0.45">
      <c r="A3696" s="38"/>
      <c r="B3696"/>
      <c r="C3696" s="6"/>
      <c r="D3696" s="46"/>
      <c r="E3696" s="42"/>
    </row>
    <row r="3697" spans="1:5" ht="15" customHeight="1" x14ac:dyDescent="0.45">
      <c r="A3697" s="38"/>
      <c r="B3697"/>
      <c r="C3697" s="6"/>
      <c r="D3697" s="46"/>
      <c r="E3697" s="42"/>
    </row>
    <row r="3698" spans="1:5" ht="15" customHeight="1" x14ac:dyDescent="0.45">
      <c r="A3698" s="38"/>
      <c r="B3698"/>
      <c r="C3698" s="6"/>
      <c r="D3698" s="46"/>
      <c r="E3698" s="42"/>
    </row>
    <row r="3699" spans="1:5" ht="15" customHeight="1" x14ac:dyDescent="0.45">
      <c r="A3699" s="38"/>
      <c r="B3699"/>
      <c r="C3699" s="6"/>
      <c r="D3699" s="46"/>
      <c r="E3699" s="42"/>
    </row>
    <row r="3700" spans="1:5" ht="15" customHeight="1" x14ac:dyDescent="0.45">
      <c r="A3700" s="38"/>
      <c r="B3700"/>
      <c r="C3700" s="6"/>
      <c r="D3700" s="46"/>
      <c r="E3700" s="42"/>
    </row>
    <row r="3701" spans="1:5" ht="15" customHeight="1" x14ac:dyDescent="0.45">
      <c r="A3701" s="38"/>
      <c r="B3701"/>
      <c r="C3701" s="6"/>
      <c r="D3701" s="46"/>
      <c r="E3701" s="42"/>
    </row>
    <row r="3702" spans="1:5" ht="15" customHeight="1" x14ac:dyDescent="0.45">
      <c r="A3702" s="38"/>
      <c r="B3702"/>
      <c r="C3702" s="6"/>
      <c r="D3702" s="46"/>
      <c r="E3702" s="42"/>
    </row>
    <row r="3703" spans="1:5" ht="15" customHeight="1" x14ac:dyDescent="0.45">
      <c r="A3703" s="38"/>
      <c r="B3703"/>
      <c r="C3703" s="6"/>
      <c r="D3703" s="46"/>
      <c r="E3703" s="42"/>
    </row>
    <row r="3704" spans="1:5" ht="15" customHeight="1" x14ac:dyDescent="0.45">
      <c r="A3704" s="38"/>
      <c r="B3704"/>
      <c r="C3704" s="6"/>
      <c r="D3704" s="46"/>
      <c r="E3704" s="42"/>
    </row>
    <row r="3705" spans="1:5" ht="15" customHeight="1" x14ac:dyDescent="0.45">
      <c r="A3705" s="38"/>
      <c r="B3705"/>
      <c r="C3705" s="6"/>
      <c r="D3705" s="46"/>
      <c r="E3705" s="42"/>
    </row>
    <row r="3706" spans="1:5" ht="15" customHeight="1" x14ac:dyDescent="0.45">
      <c r="A3706" s="38"/>
      <c r="B3706"/>
      <c r="C3706" s="6"/>
      <c r="D3706" s="46"/>
      <c r="E3706" s="42"/>
    </row>
    <row r="3707" spans="1:5" ht="15" customHeight="1" x14ac:dyDescent="0.45">
      <c r="A3707" s="38"/>
      <c r="B3707"/>
      <c r="C3707" s="6"/>
      <c r="D3707" s="46"/>
      <c r="E3707" s="42"/>
    </row>
    <row r="3708" spans="1:5" ht="15" customHeight="1" x14ac:dyDescent="0.45">
      <c r="A3708" s="38"/>
      <c r="B3708"/>
      <c r="C3708" s="6"/>
      <c r="D3708" s="46"/>
      <c r="E3708" s="42"/>
    </row>
    <row r="3709" spans="1:5" ht="15" customHeight="1" x14ac:dyDescent="0.45">
      <c r="A3709" s="38"/>
      <c r="B3709"/>
      <c r="C3709" s="6"/>
      <c r="D3709" s="46"/>
      <c r="E3709" s="42"/>
    </row>
    <row r="3710" spans="1:5" ht="15" customHeight="1" x14ac:dyDescent="0.45">
      <c r="A3710" s="38"/>
      <c r="B3710"/>
      <c r="C3710" s="6"/>
      <c r="D3710" s="46"/>
      <c r="E3710" s="42"/>
    </row>
    <row r="3711" spans="1:5" ht="15" customHeight="1" x14ac:dyDescent="0.45">
      <c r="A3711" s="38"/>
      <c r="B3711"/>
      <c r="C3711" s="6"/>
      <c r="D3711" s="46"/>
      <c r="E3711" s="42"/>
    </row>
    <row r="3712" spans="1:5" ht="15" customHeight="1" x14ac:dyDescent="0.45">
      <c r="A3712" s="38"/>
      <c r="B3712"/>
      <c r="C3712" s="6"/>
      <c r="D3712" s="46"/>
      <c r="E3712" s="42"/>
    </row>
    <row r="3713" spans="1:5" ht="15" customHeight="1" x14ac:dyDescent="0.45">
      <c r="A3713" s="38"/>
      <c r="B3713"/>
      <c r="C3713" s="6"/>
      <c r="D3713" s="46"/>
      <c r="E3713" s="42"/>
    </row>
    <row r="3714" spans="1:5" ht="15" customHeight="1" x14ac:dyDescent="0.45">
      <c r="A3714" s="38"/>
      <c r="B3714"/>
      <c r="C3714" s="6"/>
      <c r="D3714" s="46"/>
      <c r="E3714" s="42"/>
    </row>
    <row r="3715" spans="1:5" ht="15" customHeight="1" x14ac:dyDescent="0.45">
      <c r="A3715" s="38"/>
      <c r="B3715"/>
      <c r="C3715" s="6"/>
      <c r="D3715" s="46"/>
      <c r="E3715" s="42"/>
    </row>
    <row r="3716" spans="1:5" ht="15" customHeight="1" x14ac:dyDescent="0.45">
      <c r="A3716" s="38"/>
      <c r="B3716"/>
      <c r="C3716" s="6"/>
      <c r="D3716" s="46"/>
      <c r="E3716" s="42"/>
    </row>
    <row r="3717" spans="1:5" ht="15" customHeight="1" x14ac:dyDescent="0.45">
      <c r="A3717" s="38"/>
      <c r="B3717"/>
      <c r="C3717" s="6"/>
      <c r="D3717" s="46"/>
      <c r="E3717" s="42"/>
    </row>
    <row r="3718" spans="1:5" ht="15" customHeight="1" x14ac:dyDescent="0.45">
      <c r="A3718" s="38"/>
      <c r="B3718"/>
      <c r="C3718" s="6"/>
      <c r="D3718" s="46"/>
      <c r="E3718" s="42"/>
    </row>
    <row r="3719" spans="1:5" ht="15" customHeight="1" x14ac:dyDescent="0.45">
      <c r="A3719" s="38"/>
      <c r="B3719"/>
      <c r="C3719" s="6"/>
      <c r="D3719" s="46"/>
      <c r="E3719" s="42"/>
    </row>
    <row r="3720" spans="1:5" ht="15" customHeight="1" x14ac:dyDescent="0.45">
      <c r="A3720" s="38"/>
      <c r="B3720"/>
      <c r="C3720" s="6"/>
      <c r="D3720" s="46"/>
      <c r="E3720" s="42"/>
    </row>
    <row r="3721" spans="1:5" ht="15" customHeight="1" x14ac:dyDescent="0.45">
      <c r="A3721" s="38"/>
      <c r="B3721"/>
      <c r="C3721" s="6"/>
      <c r="D3721" s="46"/>
      <c r="E3721" s="42"/>
    </row>
    <row r="3722" spans="1:5" ht="15" customHeight="1" x14ac:dyDescent="0.45">
      <c r="A3722" s="38"/>
      <c r="B3722"/>
      <c r="C3722" s="6"/>
      <c r="D3722" s="46"/>
      <c r="E3722" s="42"/>
    </row>
    <row r="3723" spans="1:5" ht="15" customHeight="1" x14ac:dyDescent="0.45">
      <c r="A3723" s="38"/>
      <c r="B3723"/>
      <c r="C3723" s="6"/>
      <c r="D3723" s="46"/>
      <c r="E3723" s="42"/>
    </row>
    <row r="3724" spans="1:5" ht="15" customHeight="1" x14ac:dyDescent="0.45">
      <c r="A3724" s="38"/>
      <c r="B3724"/>
      <c r="C3724" s="6"/>
      <c r="D3724" s="46"/>
      <c r="E3724" s="42"/>
    </row>
    <row r="3725" spans="1:5" ht="15" customHeight="1" x14ac:dyDescent="0.45">
      <c r="A3725" s="38"/>
      <c r="B3725"/>
      <c r="C3725" s="6"/>
      <c r="D3725" s="46"/>
      <c r="E3725" s="42"/>
    </row>
    <row r="3726" spans="1:5" ht="15" customHeight="1" x14ac:dyDescent="0.45">
      <c r="A3726" s="38"/>
      <c r="B3726"/>
      <c r="C3726" s="6"/>
      <c r="D3726" s="46"/>
      <c r="E3726" s="42"/>
    </row>
    <row r="3727" spans="1:5" ht="15" customHeight="1" x14ac:dyDescent="0.45">
      <c r="A3727" s="38"/>
      <c r="B3727"/>
      <c r="C3727" s="6"/>
      <c r="D3727" s="46"/>
      <c r="E3727" s="42"/>
    </row>
    <row r="3728" spans="1:5" ht="15" customHeight="1" x14ac:dyDescent="0.45">
      <c r="A3728" s="38"/>
      <c r="B3728"/>
      <c r="C3728" s="6"/>
      <c r="D3728" s="46"/>
      <c r="E3728" s="42"/>
    </row>
    <row r="3729" spans="1:5" ht="15" customHeight="1" x14ac:dyDescent="0.45">
      <c r="A3729" s="38"/>
      <c r="B3729"/>
      <c r="C3729" s="6"/>
      <c r="D3729" s="46"/>
      <c r="E3729" s="42"/>
    </row>
    <row r="3730" spans="1:5" ht="15" customHeight="1" x14ac:dyDescent="0.45">
      <c r="A3730" s="38"/>
      <c r="B3730"/>
      <c r="C3730" s="6"/>
      <c r="D3730" s="46"/>
      <c r="E3730" s="42"/>
    </row>
    <row r="3731" spans="1:5" ht="15" customHeight="1" x14ac:dyDescent="0.45">
      <c r="A3731" s="38"/>
      <c r="B3731"/>
      <c r="C3731" s="6"/>
      <c r="D3731" s="46"/>
      <c r="E3731" s="42"/>
    </row>
    <row r="3732" spans="1:5" ht="15" customHeight="1" x14ac:dyDescent="0.45">
      <c r="A3732" s="38"/>
      <c r="B3732"/>
      <c r="C3732" s="6"/>
      <c r="D3732" s="46"/>
      <c r="E3732" s="42"/>
    </row>
    <row r="3733" spans="1:5" ht="15" customHeight="1" x14ac:dyDescent="0.45">
      <c r="A3733" s="38"/>
      <c r="B3733"/>
      <c r="C3733" s="6"/>
      <c r="D3733" s="46"/>
      <c r="E3733" s="42"/>
    </row>
    <row r="3734" spans="1:5" ht="15" customHeight="1" x14ac:dyDescent="0.45">
      <c r="A3734" s="38"/>
      <c r="B3734"/>
      <c r="C3734" s="6"/>
      <c r="D3734" s="46"/>
      <c r="E3734" s="42"/>
    </row>
    <row r="3735" spans="1:5" ht="15" customHeight="1" x14ac:dyDescent="0.45">
      <c r="A3735" s="38"/>
      <c r="B3735"/>
      <c r="C3735" s="6"/>
      <c r="D3735" s="46"/>
      <c r="E3735" s="42"/>
    </row>
    <row r="3736" spans="1:5" ht="15" customHeight="1" x14ac:dyDescent="0.45">
      <c r="A3736" s="38"/>
      <c r="B3736"/>
      <c r="C3736" s="6"/>
      <c r="D3736" s="46"/>
      <c r="E3736" s="42"/>
    </row>
    <row r="3737" spans="1:5" ht="15" customHeight="1" x14ac:dyDescent="0.45">
      <c r="A3737" s="38"/>
      <c r="B3737"/>
      <c r="C3737" s="6"/>
      <c r="D3737" s="46"/>
      <c r="E3737" s="42"/>
    </row>
    <row r="3738" spans="1:5" ht="15" customHeight="1" x14ac:dyDescent="0.45">
      <c r="A3738" s="38"/>
      <c r="B3738"/>
      <c r="C3738" s="6"/>
      <c r="D3738" s="46"/>
      <c r="E3738" s="42"/>
    </row>
    <row r="3739" spans="1:5" ht="15" customHeight="1" x14ac:dyDescent="0.45">
      <c r="A3739" s="38"/>
      <c r="B3739"/>
      <c r="C3739" s="6"/>
      <c r="D3739" s="46"/>
      <c r="E3739" s="42"/>
    </row>
    <row r="3740" spans="1:5" ht="15" customHeight="1" x14ac:dyDescent="0.45">
      <c r="A3740" s="38"/>
      <c r="B3740"/>
      <c r="C3740" s="6"/>
      <c r="D3740" s="46"/>
      <c r="E3740" s="42"/>
    </row>
    <row r="3741" spans="1:5" ht="15" customHeight="1" x14ac:dyDescent="0.45">
      <c r="A3741" s="38"/>
      <c r="B3741"/>
      <c r="C3741" s="6"/>
      <c r="D3741" s="46"/>
      <c r="E3741" s="42"/>
    </row>
    <row r="3742" spans="1:5" ht="15" customHeight="1" x14ac:dyDescent="0.45">
      <c r="A3742" s="38"/>
      <c r="B3742"/>
      <c r="C3742" s="6"/>
      <c r="D3742" s="46"/>
      <c r="E3742" s="42"/>
    </row>
    <row r="3743" spans="1:5" ht="15" customHeight="1" x14ac:dyDescent="0.45">
      <c r="A3743" s="38"/>
      <c r="B3743"/>
      <c r="C3743" s="6"/>
      <c r="D3743" s="46"/>
      <c r="E3743" s="42"/>
    </row>
    <row r="3744" spans="1:5" ht="15" customHeight="1" x14ac:dyDescent="0.45">
      <c r="A3744" s="38"/>
      <c r="B3744"/>
      <c r="C3744" s="6"/>
      <c r="D3744" s="46"/>
      <c r="E3744" s="42"/>
    </row>
    <row r="3745" spans="1:5" ht="15" customHeight="1" x14ac:dyDescent="0.45">
      <c r="A3745" s="38"/>
      <c r="B3745"/>
      <c r="C3745" s="6"/>
      <c r="D3745" s="46"/>
      <c r="E3745" s="42"/>
    </row>
    <row r="3746" spans="1:5" ht="15" customHeight="1" x14ac:dyDescent="0.45">
      <c r="A3746" s="38"/>
      <c r="B3746"/>
      <c r="C3746" s="6"/>
      <c r="D3746" s="46"/>
      <c r="E3746" s="42"/>
    </row>
    <row r="3747" spans="1:5" ht="15" customHeight="1" x14ac:dyDescent="0.45">
      <c r="A3747" s="38"/>
      <c r="B3747"/>
      <c r="C3747" s="6"/>
      <c r="D3747" s="46"/>
      <c r="E3747" s="42"/>
    </row>
    <row r="3748" spans="1:5" ht="15" customHeight="1" x14ac:dyDescent="0.45">
      <c r="A3748" s="38"/>
      <c r="B3748"/>
      <c r="C3748" s="6"/>
      <c r="D3748" s="46"/>
      <c r="E3748" s="42"/>
    </row>
    <row r="3749" spans="1:5" ht="15" customHeight="1" x14ac:dyDescent="0.45">
      <c r="A3749" s="38"/>
      <c r="B3749"/>
      <c r="C3749" s="6"/>
      <c r="D3749" s="46"/>
      <c r="E3749" s="42"/>
    </row>
    <row r="3750" spans="1:5" ht="15" customHeight="1" x14ac:dyDescent="0.45">
      <c r="A3750" s="38"/>
      <c r="B3750"/>
      <c r="C3750" s="6"/>
      <c r="D3750" s="46"/>
      <c r="E3750" s="42"/>
    </row>
    <row r="3751" spans="1:5" ht="15" customHeight="1" x14ac:dyDescent="0.45">
      <c r="A3751" s="38"/>
      <c r="B3751"/>
      <c r="C3751" s="6"/>
      <c r="D3751" s="46"/>
      <c r="E3751" s="42"/>
    </row>
    <row r="3752" spans="1:5" ht="15" customHeight="1" x14ac:dyDescent="0.45">
      <c r="A3752" s="38"/>
      <c r="B3752"/>
      <c r="C3752" s="6"/>
      <c r="D3752" s="46"/>
      <c r="E3752" s="42"/>
    </row>
    <row r="3753" spans="1:5" ht="15" customHeight="1" x14ac:dyDescent="0.45">
      <c r="A3753" s="38"/>
      <c r="B3753"/>
      <c r="C3753" s="6"/>
      <c r="D3753" s="46"/>
      <c r="E3753" s="42"/>
    </row>
    <row r="3754" spans="1:5" ht="15" customHeight="1" x14ac:dyDescent="0.45">
      <c r="A3754" s="38"/>
      <c r="B3754"/>
      <c r="C3754" s="6"/>
      <c r="D3754" s="46"/>
      <c r="E3754" s="42"/>
    </row>
    <row r="3755" spans="1:5" ht="15" customHeight="1" x14ac:dyDescent="0.45">
      <c r="A3755" s="38"/>
      <c r="B3755"/>
      <c r="C3755" s="6"/>
      <c r="D3755" s="46"/>
      <c r="E3755" s="42"/>
    </row>
    <row r="3756" spans="1:5" ht="15" customHeight="1" x14ac:dyDescent="0.45">
      <c r="A3756" s="38"/>
      <c r="B3756"/>
      <c r="C3756" s="6"/>
      <c r="D3756" s="46"/>
      <c r="E3756" s="42"/>
    </row>
    <row r="3757" spans="1:5" ht="15" customHeight="1" x14ac:dyDescent="0.45">
      <c r="A3757" s="38"/>
      <c r="B3757"/>
      <c r="C3757" s="6"/>
      <c r="D3757" s="46"/>
      <c r="E3757" s="42"/>
    </row>
    <row r="3758" spans="1:5" ht="15" customHeight="1" x14ac:dyDescent="0.45">
      <c r="A3758" s="38"/>
      <c r="B3758"/>
      <c r="C3758" s="6"/>
      <c r="D3758" s="46"/>
      <c r="E3758" s="42"/>
    </row>
    <row r="3759" spans="1:5" ht="15" customHeight="1" x14ac:dyDescent="0.45">
      <c r="A3759" s="38"/>
      <c r="B3759"/>
      <c r="C3759" s="6"/>
      <c r="D3759" s="46"/>
      <c r="E3759" s="42"/>
    </row>
    <row r="3760" spans="1:5" ht="15" customHeight="1" x14ac:dyDescent="0.45">
      <c r="A3760" s="38"/>
      <c r="B3760"/>
      <c r="C3760" s="6"/>
      <c r="D3760" s="46"/>
      <c r="E3760" s="42"/>
    </row>
    <row r="3761" spans="1:5" ht="15" customHeight="1" x14ac:dyDescent="0.45">
      <c r="A3761" s="38"/>
      <c r="B3761"/>
      <c r="C3761" s="6"/>
      <c r="D3761" s="46"/>
      <c r="E3761" s="42"/>
    </row>
    <row r="3762" spans="1:5" ht="15" customHeight="1" x14ac:dyDescent="0.45">
      <c r="A3762" s="38"/>
      <c r="B3762"/>
      <c r="C3762" s="6"/>
      <c r="D3762" s="46"/>
      <c r="E3762" s="42"/>
    </row>
    <row r="3763" spans="1:5" ht="15" customHeight="1" x14ac:dyDescent="0.45">
      <c r="A3763" s="38"/>
      <c r="B3763"/>
      <c r="C3763" s="6"/>
      <c r="D3763" s="46"/>
      <c r="E3763" s="42"/>
    </row>
    <row r="3764" spans="1:5" ht="15" customHeight="1" x14ac:dyDescent="0.45">
      <c r="A3764" s="38"/>
      <c r="B3764"/>
      <c r="C3764" s="6"/>
      <c r="D3764" s="46"/>
      <c r="E3764" s="42"/>
    </row>
    <row r="3765" spans="1:5" ht="15" customHeight="1" x14ac:dyDescent="0.45">
      <c r="A3765" s="38"/>
      <c r="B3765"/>
      <c r="C3765" s="6"/>
      <c r="D3765" s="46"/>
      <c r="E3765" s="42"/>
    </row>
    <row r="3766" spans="1:5" ht="15" customHeight="1" x14ac:dyDescent="0.45">
      <c r="A3766" s="38"/>
      <c r="B3766"/>
      <c r="C3766" s="6"/>
      <c r="D3766" s="46"/>
      <c r="E3766" s="42"/>
    </row>
    <row r="3767" spans="1:5" ht="15" customHeight="1" x14ac:dyDescent="0.45">
      <c r="A3767" s="38"/>
      <c r="B3767"/>
      <c r="C3767" s="6"/>
      <c r="D3767" s="46"/>
      <c r="E3767" s="42"/>
    </row>
    <row r="3768" spans="1:5" ht="15" customHeight="1" x14ac:dyDescent="0.45">
      <c r="A3768" s="38"/>
      <c r="B3768"/>
      <c r="C3768" s="6"/>
      <c r="D3768" s="46"/>
      <c r="E3768" s="42"/>
    </row>
    <row r="3769" spans="1:5" ht="15" customHeight="1" x14ac:dyDescent="0.45">
      <c r="A3769" s="38"/>
      <c r="B3769"/>
      <c r="C3769" s="6"/>
      <c r="D3769" s="46"/>
      <c r="E3769" s="42"/>
    </row>
    <row r="3770" spans="1:5" ht="15" customHeight="1" x14ac:dyDescent="0.45">
      <c r="A3770" s="38"/>
      <c r="B3770"/>
      <c r="C3770" s="6"/>
      <c r="D3770" s="46"/>
      <c r="E3770" s="42"/>
    </row>
    <row r="3771" spans="1:5" ht="15" customHeight="1" x14ac:dyDescent="0.45">
      <c r="A3771" s="38"/>
      <c r="B3771"/>
      <c r="C3771" s="6"/>
      <c r="D3771" s="46"/>
      <c r="E3771" s="42"/>
    </row>
    <row r="3772" spans="1:5" ht="15" customHeight="1" x14ac:dyDescent="0.45">
      <c r="A3772" s="38"/>
      <c r="B3772"/>
      <c r="C3772" s="6"/>
      <c r="D3772" s="46"/>
      <c r="E3772" s="42"/>
    </row>
    <row r="3773" spans="1:5" ht="15" customHeight="1" x14ac:dyDescent="0.45">
      <c r="A3773" s="38"/>
      <c r="B3773"/>
      <c r="C3773" s="6"/>
      <c r="D3773" s="46"/>
      <c r="E3773" s="42"/>
    </row>
    <row r="3774" spans="1:5" ht="15" customHeight="1" x14ac:dyDescent="0.45">
      <c r="A3774" s="38"/>
      <c r="B3774"/>
      <c r="C3774" s="6"/>
      <c r="D3774" s="46"/>
      <c r="E3774" s="42"/>
    </row>
    <row r="3775" spans="1:5" ht="15" customHeight="1" x14ac:dyDescent="0.45">
      <c r="A3775" s="38"/>
      <c r="B3775"/>
      <c r="C3775" s="6"/>
      <c r="D3775" s="46"/>
      <c r="E3775" s="42"/>
    </row>
    <row r="3776" spans="1:5" ht="15" customHeight="1" x14ac:dyDescent="0.45">
      <c r="A3776" s="38"/>
      <c r="B3776"/>
      <c r="C3776" s="6"/>
      <c r="D3776" s="46"/>
      <c r="E3776" s="42"/>
    </row>
    <row r="3777" spans="1:5" ht="15" customHeight="1" x14ac:dyDescent="0.45">
      <c r="A3777" s="38"/>
      <c r="B3777"/>
      <c r="C3777" s="6"/>
      <c r="D3777" s="46"/>
      <c r="E3777" s="42"/>
    </row>
    <row r="3778" spans="1:5" ht="15" customHeight="1" x14ac:dyDescent="0.45">
      <c r="A3778" s="38"/>
      <c r="B3778"/>
      <c r="C3778" s="6"/>
      <c r="D3778" s="46"/>
      <c r="E3778" s="42"/>
    </row>
    <row r="3779" spans="1:5" ht="15" customHeight="1" x14ac:dyDescent="0.45">
      <c r="A3779" s="38"/>
      <c r="B3779"/>
      <c r="C3779" s="6"/>
      <c r="D3779" s="46"/>
      <c r="E3779" s="42"/>
    </row>
    <row r="3780" spans="1:5" ht="15" customHeight="1" x14ac:dyDescent="0.45">
      <c r="A3780" s="38"/>
      <c r="B3780"/>
      <c r="C3780" s="6"/>
      <c r="D3780" s="46"/>
      <c r="E3780" s="42"/>
    </row>
    <row r="3781" spans="1:5" ht="15" customHeight="1" x14ac:dyDescent="0.45">
      <c r="A3781" s="38"/>
      <c r="B3781"/>
      <c r="C3781" s="6"/>
      <c r="D3781" s="46"/>
      <c r="E3781" s="42"/>
    </row>
    <row r="3782" spans="1:5" ht="15" customHeight="1" x14ac:dyDescent="0.45">
      <c r="A3782" s="38"/>
      <c r="B3782"/>
      <c r="C3782" s="6"/>
      <c r="D3782" s="46"/>
      <c r="E3782" s="42"/>
    </row>
    <row r="3783" spans="1:5" ht="15" customHeight="1" x14ac:dyDescent="0.45">
      <c r="A3783" s="38"/>
      <c r="B3783"/>
      <c r="C3783" s="6"/>
      <c r="D3783" s="46"/>
      <c r="E3783" s="42"/>
    </row>
    <row r="3784" spans="1:5" ht="15" customHeight="1" x14ac:dyDescent="0.45">
      <c r="A3784" s="38"/>
      <c r="B3784"/>
      <c r="C3784" s="6"/>
      <c r="D3784" s="46"/>
      <c r="E3784" s="42"/>
    </row>
    <row r="3785" spans="1:5" ht="15" customHeight="1" x14ac:dyDescent="0.45">
      <c r="A3785" s="38"/>
      <c r="B3785"/>
      <c r="C3785" s="6"/>
      <c r="D3785" s="46"/>
      <c r="E3785" s="42"/>
    </row>
    <row r="3786" spans="1:5" ht="15" customHeight="1" x14ac:dyDescent="0.45">
      <c r="A3786" s="38"/>
      <c r="B3786"/>
      <c r="C3786" s="6"/>
      <c r="D3786" s="46"/>
      <c r="E3786" s="42"/>
    </row>
    <row r="3787" spans="1:5" ht="15" customHeight="1" x14ac:dyDescent="0.45">
      <c r="A3787" s="38"/>
      <c r="B3787"/>
      <c r="C3787" s="6"/>
      <c r="D3787" s="46"/>
      <c r="E3787" s="42"/>
    </row>
    <row r="3788" spans="1:5" ht="15" customHeight="1" x14ac:dyDescent="0.45">
      <c r="A3788" s="38"/>
      <c r="B3788"/>
      <c r="C3788" s="6"/>
      <c r="D3788" s="46"/>
      <c r="E3788" s="42"/>
    </row>
    <row r="3789" spans="1:5" ht="15" customHeight="1" x14ac:dyDescent="0.45">
      <c r="A3789" s="38"/>
      <c r="B3789"/>
      <c r="C3789" s="6"/>
      <c r="D3789" s="46"/>
      <c r="E3789" s="42"/>
    </row>
    <row r="3790" spans="1:5" ht="15" customHeight="1" x14ac:dyDescent="0.45">
      <c r="A3790" s="38"/>
      <c r="B3790"/>
      <c r="C3790" s="6"/>
      <c r="D3790" s="46"/>
      <c r="E3790" s="42"/>
    </row>
    <row r="3791" spans="1:5" ht="15" customHeight="1" x14ac:dyDescent="0.45">
      <c r="A3791" s="38"/>
      <c r="B3791"/>
      <c r="C3791" s="6"/>
      <c r="D3791" s="46"/>
      <c r="E3791" s="42"/>
    </row>
    <row r="3792" spans="1:5" ht="15" customHeight="1" x14ac:dyDescent="0.45">
      <c r="A3792" s="38"/>
      <c r="B3792"/>
      <c r="C3792" s="6"/>
      <c r="D3792" s="46"/>
      <c r="E3792" s="42"/>
    </row>
    <row r="3793" spans="1:5" ht="15" customHeight="1" x14ac:dyDescent="0.45">
      <c r="A3793" s="38"/>
      <c r="B3793"/>
      <c r="C3793" s="6"/>
      <c r="D3793" s="46"/>
      <c r="E3793" s="42"/>
    </row>
    <row r="3794" spans="1:5" ht="15" customHeight="1" x14ac:dyDescent="0.45">
      <c r="A3794" s="38"/>
      <c r="B3794"/>
      <c r="C3794" s="6"/>
      <c r="D3794" s="46"/>
      <c r="E3794" s="42"/>
    </row>
    <row r="3795" spans="1:5" ht="15" customHeight="1" x14ac:dyDescent="0.45">
      <c r="A3795" s="38"/>
      <c r="B3795"/>
      <c r="C3795" s="6"/>
      <c r="D3795" s="46"/>
      <c r="E3795" s="42"/>
    </row>
    <row r="3796" spans="1:5" ht="15" customHeight="1" x14ac:dyDescent="0.45">
      <c r="A3796" s="38"/>
      <c r="B3796"/>
      <c r="C3796" s="6"/>
      <c r="D3796" s="46"/>
      <c r="E3796" s="42"/>
    </row>
    <row r="3797" spans="1:5" ht="15" customHeight="1" x14ac:dyDescent="0.45">
      <c r="A3797" s="38"/>
      <c r="B3797"/>
      <c r="C3797" s="6"/>
      <c r="D3797" s="46"/>
      <c r="E3797" s="42"/>
    </row>
    <row r="3798" spans="1:5" ht="15" customHeight="1" x14ac:dyDescent="0.45">
      <c r="A3798" s="38"/>
      <c r="B3798"/>
      <c r="C3798" s="6"/>
      <c r="D3798" s="46"/>
      <c r="E3798" s="42"/>
    </row>
    <row r="3799" spans="1:5" ht="15" customHeight="1" x14ac:dyDescent="0.45">
      <c r="A3799" s="38"/>
      <c r="B3799"/>
      <c r="C3799" s="6"/>
      <c r="D3799" s="46"/>
      <c r="E3799" s="42"/>
    </row>
    <row r="3800" spans="1:5" ht="15" customHeight="1" x14ac:dyDescent="0.45">
      <c r="A3800" s="38"/>
      <c r="B3800"/>
      <c r="C3800" s="6"/>
      <c r="D3800" s="46"/>
      <c r="E3800" s="42"/>
    </row>
    <row r="3801" spans="1:5" ht="15" customHeight="1" x14ac:dyDescent="0.45">
      <c r="A3801" s="38"/>
      <c r="B3801"/>
      <c r="C3801" s="6"/>
      <c r="D3801" s="46"/>
      <c r="E3801" s="42"/>
    </row>
    <row r="3802" spans="1:5" ht="15" customHeight="1" x14ac:dyDescent="0.45">
      <c r="A3802" s="38"/>
      <c r="B3802"/>
      <c r="C3802" s="6"/>
      <c r="D3802" s="46"/>
      <c r="E3802" s="42"/>
    </row>
    <row r="3803" spans="1:5" ht="15" customHeight="1" x14ac:dyDescent="0.45">
      <c r="A3803" s="38"/>
      <c r="B3803"/>
      <c r="C3803" s="6"/>
      <c r="D3803" s="46"/>
      <c r="E3803" s="42"/>
    </row>
    <row r="3804" spans="1:5" ht="15" customHeight="1" x14ac:dyDescent="0.45">
      <c r="A3804" s="38"/>
      <c r="B3804"/>
      <c r="C3804" s="6"/>
      <c r="D3804" s="46"/>
      <c r="E3804" s="42"/>
    </row>
    <row r="3805" spans="1:5" ht="15" customHeight="1" x14ac:dyDescent="0.45">
      <c r="A3805" s="38"/>
      <c r="B3805"/>
      <c r="C3805" s="6"/>
      <c r="D3805" s="46"/>
      <c r="E3805" s="42"/>
    </row>
    <row r="3806" spans="1:5" ht="15" customHeight="1" x14ac:dyDescent="0.45">
      <c r="A3806" s="38"/>
      <c r="B3806"/>
      <c r="C3806" s="6"/>
      <c r="D3806" s="46"/>
      <c r="E3806" s="42"/>
    </row>
    <row r="3807" spans="1:5" ht="15" customHeight="1" x14ac:dyDescent="0.45">
      <c r="A3807" s="38"/>
      <c r="B3807"/>
      <c r="C3807" s="6"/>
      <c r="D3807" s="46"/>
      <c r="E3807" s="42"/>
    </row>
    <row r="3808" spans="1:5" ht="15" customHeight="1" x14ac:dyDescent="0.45">
      <c r="A3808" s="38"/>
      <c r="B3808"/>
      <c r="C3808" s="6"/>
      <c r="D3808" s="46"/>
      <c r="E3808" s="42"/>
    </row>
    <row r="3809" spans="1:5" ht="15" customHeight="1" x14ac:dyDescent="0.45">
      <c r="A3809" s="38"/>
      <c r="B3809"/>
      <c r="C3809" s="6"/>
      <c r="D3809" s="46"/>
      <c r="E3809" s="42"/>
    </row>
    <row r="3810" spans="1:5" ht="15" customHeight="1" x14ac:dyDescent="0.45">
      <c r="A3810" s="38"/>
      <c r="B3810"/>
      <c r="C3810" s="6"/>
      <c r="D3810" s="46"/>
      <c r="E3810" s="42"/>
    </row>
    <row r="3811" spans="1:5" ht="15" customHeight="1" x14ac:dyDescent="0.45">
      <c r="A3811" s="38"/>
      <c r="B3811"/>
      <c r="C3811" s="6"/>
      <c r="D3811" s="46"/>
      <c r="E3811" s="42"/>
    </row>
    <row r="3812" spans="1:5" ht="15" customHeight="1" x14ac:dyDescent="0.45">
      <c r="A3812" s="38"/>
      <c r="B3812"/>
      <c r="C3812" s="6"/>
      <c r="D3812" s="46"/>
      <c r="E3812" s="42"/>
    </row>
    <row r="3813" spans="1:5" ht="15" customHeight="1" x14ac:dyDescent="0.45">
      <c r="A3813" s="38"/>
      <c r="B3813"/>
      <c r="C3813" s="6"/>
      <c r="D3813" s="46"/>
      <c r="E3813" s="42"/>
    </row>
    <row r="3814" spans="1:5" ht="15" customHeight="1" x14ac:dyDescent="0.45">
      <c r="A3814" s="38"/>
      <c r="B3814"/>
      <c r="C3814" s="6"/>
      <c r="D3814" s="46"/>
      <c r="E3814" s="42"/>
    </row>
    <row r="3815" spans="1:5" ht="15" customHeight="1" x14ac:dyDescent="0.45">
      <c r="A3815" s="38"/>
      <c r="B3815"/>
      <c r="C3815" s="6"/>
      <c r="D3815" s="46"/>
      <c r="E3815" s="42"/>
    </row>
    <row r="3816" spans="1:5" ht="15" customHeight="1" x14ac:dyDescent="0.45">
      <c r="A3816" s="38"/>
      <c r="B3816"/>
      <c r="C3816" s="6"/>
      <c r="D3816" s="46"/>
      <c r="E3816" s="42"/>
    </row>
    <row r="3817" spans="1:5" ht="15" customHeight="1" x14ac:dyDescent="0.45">
      <c r="A3817" s="38"/>
      <c r="B3817"/>
      <c r="C3817" s="6"/>
      <c r="D3817" s="46"/>
      <c r="E3817" s="42"/>
    </row>
    <row r="3818" spans="1:5" ht="15" customHeight="1" x14ac:dyDescent="0.45">
      <c r="A3818" s="38"/>
      <c r="B3818"/>
      <c r="C3818" s="6"/>
      <c r="D3818" s="46"/>
      <c r="E3818" s="42"/>
    </row>
    <row r="3819" spans="1:5" ht="15" customHeight="1" x14ac:dyDescent="0.45">
      <c r="A3819" s="38"/>
      <c r="B3819"/>
      <c r="C3819" s="6"/>
      <c r="D3819" s="46"/>
      <c r="E3819" s="42"/>
    </row>
    <row r="3820" spans="1:5" ht="15" customHeight="1" x14ac:dyDescent="0.45">
      <c r="A3820" s="38"/>
      <c r="B3820"/>
      <c r="C3820" s="6"/>
      <c r="D3820" s="46"/>
      <c r="E3820" s="42"/>
    </row>
    <row r="3821" spans="1:5" ht="15" customHeight="1" x14ac:dyDescent="0.45">
      <c r="A3821" s="38"/>
      <c r="B3821"/>
      <c r="C3821" s="6"/>
      <c r="D3821" s="46"/>
      <c r="E3821" s="42"/>
    </row>
    <row r="3822" spans="1:5" ht="15" customHeight="1" x14ac:dyDescent="0.45">
      <c r="A3822" s="38"/>
      <c r="B3822"/>
      <c r="C3822" s="6"/>
      <c r="D3822" s="46"/>
      <c r="E3822" s="42"/>
    </row>
    <row r="3823" spans="1:5" ht="15" customHeight="1" x14ac:dyDescent="0.45">
      <c r="A3823" s="38"/>
      <c r="B3823"/>
      <c r="C3823" s="6"/>
      <c r="D3823" s="46"/>
      <c r="E3823" s="42"/>
    </row>
    <row r="3824" spans="1:5" ht="15" customHeight="1" x14ac:dyDescent="0.45">
      <c r="A3824" s="38"/>
      <c r="B3824"/>
      <c r="C3824" s="6"/>
      <c r="D3824" s="46"/>
      <c r="E3824" s="42"/>
    </row>
    <row r="3825" spans="1:5" ht="15" customHeight="1" x14ac:dyDescent="0.45">
      <c r="A3825" s="38"/>
      <c r="B3825"/>
      <c r="C3825" s="6"/>
      <c r="D3825" s="46"/>
      <c r="E3825" s="42"/>
    </row>
    <row r="3826" spans="1:5" ht="15" customHeight="1" x14ac:dyDescent="0.45">
      <c r="A3826" s="38"/>
      <c r="B3826"/>
      <c r="C3826" s="6"/>
      <c r="D3826" s="46"/>
      <c r="E3826" s="42"/>
    </row>
    <row r="3827" spans="1:5" ht="15" customHeight="1" x14ac:dyDescent="0.45">
      <c r="A3827" s="38"/>
      <c r="B3827"/>
      <c r="C3827" s="6"/>
      <c r="D3827" s="46"/>
      <c r="E3827" s="42"/>
    </row>
    <row r="3828" spans="1:5" ht="15" customHeight="1" x14ac:dyDescent="0.45">
      <c r="A3828" s="38"/>
      <c r="B3828"/>
      <c r="C3828" s="6"/>
      <c r="D3828" s="46"/>
      <c r="E3828" s="42"/>
    </row>
    <row r="3829" spans="1:5" ht="15" customHeight="1" x14ac:dyDescent="0.45">
      <c r="A3829" s="38"/>
      <c r="B3829"/>
      <c r="C3829" s="6"/>
      <c r="D3829" s="46"/>
      <c r="E3829" s="42"/>
    </row>
    <row r="3830" spans="1:5" ht="15" customHeight="1" x14ac:dyDescent="0.45">
      <c r="A3830" s="38"/>
      <c r="B3830"/>
      <c r="C3830" s="6"/>
      <c r="D3830" s="46"/>
      <c r="E3830" s="42"/>
    </row>
    <row r="3831" spans="1:5" ht="15" customHeight="1" x14ac:dyDescent="0.45">
      <c r="A3831" s="38"/>
      <c r="B3831"/>
      <c r="C3831" s="6"/>
      <c r="D3831" s="46"/>
      <c r="E3831" s="42"/>
    </row>
    <row r="3832" spans="1:5" ht="15" customHeight="1" x14ac:dyDescent="0.45">
      <c r="A3832" s="38"/>
      <c r="B3832"/>
      <c r="C3832" s="6"/>
      <c r="D3832" s="46"/>
      <c r="E3832" s="42"/>
    </row>
    <row r="3833" spans="1:5" ht="15" customHeight="1" x14ac:dyDescent="0.45">
      <c r="A3833" s="38"/>
      <c r="B3833"/>
      <c r="C3833" s="6"/>
      <c r="D3833" s="46"/>
      <c r="E3833" s="42"/>
    </row>
    <row r="3834" spans="1:5" ht="15" customHeight="1" x14ac:dyDescent="0.45">
      <c r="A3834" s="38"/>
      <c r="B3834"/>
      <c r="C3834" s="6"/>
      <c r="D3834" s="46"/>
      <c r="E3834" s="42"/>
    </row>
    <row r="3835" spans="1:5" ht="15" customHeight="1" x14ac:dyDescent="0.45">
      <c r="A3835" s="38"/>
      <c r="B3835"/>
      <c r="C3835" s="6"/>
      <c r="D3835" s="46"/>
      <c r="E3835" s="42"/>
    </row>
    <row r="3836" spans="1:5" ht="15" customHeight="1" x14ac:dyDescent="0.45">
      <c r="A3836" s="38"/>
      <c r="B3836"/>
      <c r="C3836" s="6"/>
      <c r="D3836" s="46"/>
      <c r="E3836" s="42"/>
    </row>
    <row r="3837" spans="1:5" ht="15" customHeight="1" x14ac:dyDescent="0.45">
      <c r="A3837" s="38"/>
      <c r="B3837"/>
      <c r="C3837" s="6"/>
      <c r="D3837" s="46"/>
      <c r="E3837" s="42"/>
    </row>
    <row r="3838" spans="1:5" ht="15" customHeight="1" x14ac:dyDescent="0.45">
      <c r="A3838" s="38"/>
      <c r="B3838"/>
      <c r="C3838" s="6"/>
      <c r="D3838" s="46"/>
      <c r="E3838" s="42"/>
    </row>
    <row r="3839" spans="1:5" ht="15" customHeight="1" x14ac:dyDescent="0.45">
      <c r="A3839" s="38"/>
      <c r="B3839"/>
      <c r="C3839" s="6"/>
      <c r="D3839" s="46"/>
      <c r="E3839" s="42"/>
    </row>
    <row r="3840" spans="1:5" ht="15" customHeight="1" x14ac:dyDescent="0.45">
      <c r="A3840" s="38"/>
      <c r="B3840"/>
      <c r="C3840" s="6"/>
      <c r="D3840" s="46"/>
      <c r="E3840" s="42"/>
    </row>
    <row r="3841" spans="1:5" ht="15" customHeight="1" x14ac:dyDescent="0.45">
      <c r="A3841" s="38"/>
      <c r="B3841"/>
      <c r="C3841" s="6"/>
      <c r="D3841" s="46"/>
      <c r="E3841" s="42"/>
    </row>
    <row r="3842" spans="1:5" ht="15" customHeight="1" x14ac:dyDescent="0.45">
      <c r="A3842" s="38"/>
      <c r="B3842"/>
      <c r="C3842" s="6"/>
      <c r="D3842" s="46"/>
      <c r="E3842" s="42"/>
    </row>
    <row r="3843" spans="1:5" ht="15" customHeight="1" x14ac:dyDescent="0.45">
      <c r="A3843" s="38"/>
      <c r="B3843"/>
      <c r="C3843" s="6"/>
      <c r="D3843" s="46"/>
      <c r="E3843" s="42"/>
    </row>
    <row r="3844" spans="1:5" ht="15" customHeight="1" x14ac:dyDescent="0.45">
      <c r="A3844" s="38"/>
      <c r="B3844"/>
      <c r="C3844" s="6"/>
      <c r="D3844" s="46"/>
      <c r="E3844" s="42"/>
    </row>
    <row r="3845" spans="1:5" ht="15" customHeight="1" x14ac:dyDescent="0.45">
      <c r="A3845" s="38"/>
      <c r="B3845"/>
      <c r="C3845" s="6"/>
      <c r="D3845" s="46"/>
      <c r="E3845" s="42"/>
    </row>
    <row r="3846" spans="1:5" ht="15" customHeight="1" x14ac:dyDescent="0.45">
      <c r="A3846" s="38"/>
      <c r="B3846"/>
      <c r="C3846" s="6"/>
      <c r="D3846" s="46"/>
      <c r="E3846" s="42"/>
    </row>
    <row r="3847" spans="1:5" ht="15" customHeight="1" x14ac:dyDescent="0.45">
      <c r="A3847" s="38"/>
      <c r="B3847"/>
      <c r="C3847" s="6"/>
      <c r="D3847" s="46"/>
      <c r="E3847" s="42"/>
    </row>
    <row r="3848" spans="1:5" ht="15" customHeight="1" x14ac:dyDescent="0.45">
      <c r="A3848" s="38"/>
      <c r="B3848"/>
      <c r="C3848" s="6"/>
      <c r="D3848" s="46"/>
      <c r="E3848" s="42"/>
    </row>
    <row r="3849" spans="1:5" ht="15" customHeight="1" x14ac:dyDescent="0.45">
      <c r="A3849" s="38"/>
      <c r="B3849"/>
      <c r="C3849" s="6"/>
      <c r="D3849" s="46"/>
      <c r="E3849" s="42"/>
    </row>
    <row r="3850" spans="1:5" ht="15" customHeight="1" x14ac:dyDescent="0.45">
      <c r="A3850" s="38"/>
      <c r="B3850"/>
      <c r="C3850" s="6"/>
      <c r="D3850" s="46"/>
      <c r="E3850" s="42"/>
    </row>
    <row r="3851" spans="1:5" ht="15" customHeight="1" x14ac:dyDescent="0.45">
      <c r="A3851" s="38"/>
      <c r="B3851"/>
      <c r="C3851" s="6"/>
      <c r="D3851" s="46"/>
      <c r="E3851" s="42"/>
    </row>
    <row r="3852" spans="1:5" ht="15" customHeight="1" x14ac:dyDescent="0.45">
      <c r="A3852" s="38"/>
      <c r="B3852"/>
      <c r="C3852" s="6"/>
      <c r="D3852" s="46"/>
      <c r="E3852" s="42"/>
    </row>
    <row r="3853" spans="1:5" ht="15" customHeight="1" x14ac:dyDescent="0.45">
      <c r="A3853" s="38"/>
      <c r="B3853"/>
      <c r="C3853" s="6"/>
      <c r="D3853" s="46"/>
      <c r="E3853" s="42"/>
    </row>
    <row r="3854" spans="1:5" ht="15" customHeight="1" x14ac:dyDescent="0.45">
      <c r="A3854" s="38"/>
      <c r="B3854"/>
      <c r="C3854" s="6"/>
      <c r="D3854" s="46"/>
      <c r="E3854" s="42"/>
    </row>
    <row r="3855" spans="1:5" ht="15" customHeight="1" x14ac:dyDescent="0.45">
      <c r="A3855" s="38"/>
      <c r="B3855"/>
      <c r="C3855" s="6"/>
      <c r="D3855" s="46"/>
      <c r="E3855" s="42"/>
    </row>
    <row r="3856" spans="1:5" ht="15" customHeight="1" x14ac:dyDescent="0.45">
      <c r="A3856" s="38"/>
      <c r="B3856"/>
      <c r="C3856" s="6"/>
      <c r="D3856" s="46"/>
      <c r="E3856" s="42"/>
    </row>
    <row r="3857" spans="1:5" ht="15" customHeight="1" x14ac:dyDescent="0.45">
      <c r="A3857" s="38"/>
      <c r="B3857"/>
      <c r="C3857" s="6"/>
      <c r="D3857" s="46"/>
      <c r="E3857" s="42"/>
    </row>
    <row r="3858" spans="1:5" ht="15" customHeight="1" x14ac:dyDescent="0.45">
      <c r="A3858" s="38"/>
      <c r="B3858"/>
      <c r="C3858" s="6"/>
      <c r="D3858" s="46"/>
      <c r="E3858" s="42"/>
    </row>
    <row r="3859" spans="1:5" ht="15" customHeight="1" x14ac:dyDescent="0.45">
      <c r="A3859" s="38"/>
      <c r="B3859"/>
      <c r="C3859" s="6"/>
      <c r="D3859" s="46"/>
      <c r="E3859" s="42"/>
    </row>
    <row r="3860" spans="1:5" ht="15" customHeight="1" x14ac:dyDescent="0.45">
      <c r="A3860" s="38"/>
      <c r="B3860"/>
      <c r="C3860" s="6"/>
      <c r="D3860" s="46"/>
      <c r="E3860" s="42"/>
    </row>
    <row r="3861" spans="1:5" ht="15" customHeight="1" x14ac:dyDescent="0.45">
      <c r="A3861" s="38"/>
      <c r="B3861"/>
      <c r="C3861" s="6"/>
      <c r="D3861" s="46"/>
      <c r="E3861" s="42"/>
    </row>
    <row r="3862" spans="1:5" ht="15" customHeight="1" x14ac:dyDescent="0.45">
      <c r="A3862" s="38"/>
      <c r="B3862"/>
      <c r="C3862" s="6"/>
      <c r="D3862" s="46"/>
      <c r="E3862" s="42"/>
    </row>
    <row r="3863" spans="1:5" ht="15" customHeight="1" x14ac:dyDescent="0.45">
      <c r="A3863" s="38"/>
      <c r="B3863"/>
      <c r="C3863" s="6"/>
      <c r="D3863" s="46"/>
      <c r="E3863" s="42"/>
    </row>
    <row r="3864" spans="1:5" ht="15" customHeight="1" x14ac:dyDescent="0.45">
      <c r="A3864" s="38"/>
      <c r="B3864"/>
      <c r="C3864" s="6"/>
      <c r="D3864" s="46"/>
      <c r="E3864" s="42"/>
    </row>
    <row r="3865" spans="1:5" ht="15" customHeight="1" x14ac:dyDescent="0.45">
      <c r="A3865" s="38"/>
      <c r="B3865"/>
      <c r="C3865" s="6"/>
      <c r="D3865" s="46"/>
      <c r="E3865" s="42"/>
    </row>
    <row r="3866" spans="1:5" ht="15" customHeight="1" x14ac:dyDescent="0.45">
      <c r="A3866" s="38"/>
      <c r="B3866"/>
      <c r="C3866" s="6"/>
      <c r="D3866" s="46"/>
      <c r="E3866" s="42"/>
    </row>
    <row r="3867" spans="1:5" ht="15" customHeight="1" x14ac:dyDescent="0.45">
      <c r="A3867" s="38"/>
      <c r="B3867"/>
      <c r="C3867" s="6"/>
      <c r="D3867" s="46"/>
      <c r="E3867" s="42"/>
    </row>
    <row r="3868" spans="1:5" ht="15" customHeight="1" x14ac:dyDescent="0.45">
      <c r="A3868" s="38"/>
      <c r="B3868"/>
      <c r="C3868" s="6"/>
      <c r="D3868" s="46"/>
      <c r="E3868" s="42"/>
    </row>
    <row r="3869" spans="1:5" ht="15" customHeight="1" x14ac:dyDescent="0.45">
      <c r="A3869" s="38"/>
      <c r="B3869"/>
      <c r="C3869" s="6"/>
      <c r="D3869" s="46"/>
      <c r="E3869" s="42"/>
    </row>
    <row r="3870" spans="1:5" ht="15" customHeight="1" x14ac:dyDescent="0.45">
      <c r="A3870" s="38"/>
      <c r="B3870"/>
      <c r="C3870" s="6"/>
      <c r="D3870" s="46"/>
      <c r="E3870" s="42"/>
    </row>
    <row r="3871" spans="1:5" ht="15" customHeight="1" x14ac:dyDescent="0.45">
      <c r="A3871" s="38"/>
      <c r="B3871"/>
      <c r="C3871" s="6"/>
      <c r="D3871" s="46"/>
      <c r="E3871" s="42"/>
    </row>
    <row r="3872" spans="1:5" ht="15" customHeight="1" x14ac:dyDescent="0.45">
      <c r="A3872" s="38"/>
      <c r="B3872"/>
      <c r="C3872" s="6"/>
      <c r="D3872" s="46"/>
      <c r="E3872" s="42"/>
    </row>
    <row r="3873" spans="1:5" ht="15" customHeight="1" x14ac:dyDescent="0.45">
      <c r="A3873" s="38"/>
      <c r="B3873"/>
      <c r="C3873" s="6"/>
      <c r="D3873" s="46"/>
      <c r="E3873" s="42"/>
    </row>
    <row r="3874" spans="1:5" ht="15" customHeight="1" x14ac:dyDescent="0.45">
      <c r="A3874" s="38"/>
      <c r="B3874"/>
      <c r="C3874" s="6"/>
      <c r="D3874" s="46"/>
      <c r="E3874" s="42"/>
    </row>
    <row r="3875" spans="1:5" ht="15" customHeight="1" x14ac:dyDescent="0.45">
      <c r="A3875" s="38"/>
      <c r="B3875"/>
      <c r="C3875" s="6"/>
      <c r="D3875" s="46"/>
      <c r="E3875" s="42"/>
    </row>
    <row r="3876" spans="1:5" ht="15" customHeight="1" x14ac:dyDescent="0.45">
      <c r="A3876" s="38"/>
      <c r="B3876"/>
      <c r="C3876" s="6"/>
      <c r="D3876" s="46"/>
      <c r="E3876" s="42"/>
    </row>
    <row r="3877" spans="1:5" ht="15" customHeight="1" x14ac:dyDescent="0.45">
      <c r="A3877" s="38"/>
      <c r="B3877"/>
      <c r="C3877" s="6"/>
      <c r="D3877" s="46"/>
      <c r="E3877" s="42"/>
    </row>
    <row r="3878" spans="1:5" ht="15" customHeight="1" x14ac:dyDescent="0.45">
      <c r="A3878" s="38"/>
      <c r="B3878"/>
      <c r="C3878" s="6"/>
      <c r="D3878" s="46"/>
      <c r="E3878" s="42"/>
    </row>
    <row r="3879" spans="1:5" ht="15" customHeight="1" x14ac:dyDescent="0.45">
      <c r="A3879" s="38"/>
      <c r="B3879"/>
      <c r="C3879" s="6"/>
      <c r="D3879" s="46"/>
      <c r="E3879" s="42"/>
    </row>
    <row r="3880" spans="1:5" ht="15" customHeight="1" x14ac:dyDescent="0.45">
      <c r="A3880" s="38"/>
      <c r="B3880"/>
      <c r="C3880" s="6"/>
      <c r="D3880" s="46"/>
      <c r="E3880" s="42"/>
    </row>
    <row r="3881" spans="1:5" ht="15" customHeight="1" x14ac:dyDescent="0.45">
      <c r="A3881" s="38"/>
      <c r="B3881"/>
      <c r="C3881" s="6"/>
      <c r="D3881" s="46"/>
      <c r="E3881" s="42"/>
    </row>
    <row r="3882" spans="1:5" ht="15" customHeight="1" x14ac:dyDescent="0.45">
      <c r="A3882" s="38"/>
      <c r="B3882"/>
      <c r="C3882" s="6"/>
      <c r="D3882" s="46"/>
      <c r="E3882" s="42"/>
    </row>
    <row r="3883" spans="1:5" ht="15" customHeight="1" x14ac:dyDescent="0.45">
      <c r="A3883" s="38"/>
      <c r="B3883"/>
      <c r="C3883" s="6"/>
      <c r="D3883" s="46"/>
      <c r="E3883" s="42"/>
    </row>
    <row r="3884" spans="1:5" ht="15" customHeight="1" x14ac:dyDescent="0.45">
      <c r="A3884" s="38"/>
      <c r="B3884"/>
      <c r="C3884" s="6"/>
      <c r="D3884" s="46"/>
      <c r="E3884" s="42"/>
    </row>
    <row r="3885" spans="1:5" ht="15" customHeight="1" x14ac:dyDescent="0.45">
      <c r="A3885" s="38"/>
      <c r="B3885"/>
      <c r="C3885" s="6"/>
      <c r="D3885" s="46"/>
      <c r="E3885" s="42"/>
    </row>
    <row r="3886" spans="1:5" ht="15" customHeight="1" x14ac:dyDescent="0.45">
      <c r="A3886" s="38"/>
      <c r="B3886"/>
      <c r="C3886" s="6"/>
      <c r="D3886" s="46"/>
      <c r="E3886" s="42"/>
    </row>
    <row r="3887" spans="1:5" ht="15" customHeight="1" x14ac:dyDescent="0.45">
      <c r="A3887" s="38"/>
      <c r="B3887"/>
      <c r="C3887" s="6"/>
      <c r="D3887" s="46"/>
      <c r="E3887" s="42"/>
    </row>
    <row r="3888" spans="1:5" ht="15" customHeight="1" x14ac:dyDescent="0.45">
      <c r="A3888" s="38"/>
      <c r="B3888"/>
      <c r="C3888" s="6"/>
      <c r="D3888" s="46"/>
      <c r="E3888" s="42"/>
    </row>
    <row r="3889" spans="1:5" ht="15" customHeight="1" x14ac:dyDescent="0.45">
      <c r="A3889" s="38"/>
      <c r="B3889"/>
      <c r="C3889" s="6"/>
      <c r="D3889" s="46"/>
      <c r="E3889" s="42"/>
    </row>
    <row r="3890" spans="1:5" ht="15" customHeight="1" x14ac:dyDescent="0.45">
      <c r="A3890" s="38"/>
      <c r="B3890"/>
      <c r="C3890" s="6"/>
      <c r="D3890" s="46"/>
      <c r="E3890" s="42"/>
    </row>
    <row r="3891" spans="1:5" ht="15" customHeight="1" x14ac:dyDescent="0.45">
      <c r="A3891" s="38"/>
      <c r="B3891"/>
      <c r="C3891" s="6"/>
      <c r="D3891" s="46"/>
      <c r="E3891" s="42"/>
    </row>
    <row r="3892" spans="1:5" ht="15" customHeight="1" x14ac:dyDescent="0.45">
      <c r="A3892" s="38"/>
      <c r="B3892"/>
      <c r="C3892" s="6"/>
      <c r="D3892" s="46"/>
      <c r="E3892" s="42"/>
    </row>
    <row r="3893" spans="1:5" ht="15" customHeight="1" x14ac:dyDescent="0.45">
      <c r="A3893" s="38"/>
      <c r="B3893"/>
      <c r="C3893" s="6"/>
      <c r="D3893" s="46"/>
      <c r="E3893" s="42"/>
    </row>
    <row r="3894" spans="1:5" ht="15" customHeight="1" x14ac:dyDescent="0.45">
      <c r="A3894" s="38"/>
      <c r="B3894"/>
      <c r="C3894" s="6"/>
      <c r="D3894" s="46"/>
      <c r="E3894" s="42"/>
    </row>
    <row r="3895" spans="1:5" ht="15" customHeight="1" x14ac:dyDescent="0.45">
      <c r="A3895" s="38"/>
      <c r="B3895"/>
      <c r="C3895" s="6"/>
      <c r="D3895" s="46"/>
      <c r="E3895" s="42"/>
    </row>
    <row r="3896" spans="1:5" ht="15" customHeight="1" x14ac:dyDescent="0.45">
      <c r="A3896" s="38"/>
      <c r="B3896"/>
      <c r="C3896" s="6"/>
      <c r="D3896" s="46"/>
      <c r="E3896" s="42"/>
    </row>
    <row r="3897" spans="1:5" ht="15" customHeight="1" x14ac:dyDescent="0.45">
      <c r="A3897" s="38"/>
      <c r="B3897"/>
      <c r="C3897" s="6"/>
      <c r="D3897" s="46"/>
      <c r="E3897" s="42"/>
    </row>
    <row r="3898" spans="1:5" ht="15" customHeight="1" x14ac:dyDescent="0.45">
      <c r="A3898" s="38"/>
      <c r="B3898"/>
      <c r="C3898" s="6"/>
      <c r="D3898" s="46"/>
      <c r="E3898" s="42"/>
    </row>
    <row r="3899" spans="1:5" ht="15" customHeight="1" x14ac:dyDescent="0.45">
      <c r="A3899" s="38"/>
      <c r="B3899"/>
      <c r="C3899" s="6"/>
      <c r="D3899" s="46"/>
      <c r="E3899" s="42"/>
    </row>
    <row r="3900" spans="1:5" ht="15" customHeight="1" x14ac:dyDescent="0.45">
      <c r="A3900" s="38"/>
      <c r="B3900"/>
      <c r="C3900" s="6"/>
      <c r="D3900" s="46"/>
      <c r="E3900" s="42"/>
    </row>
    <row r="3901" spans="1:5" ht="15" customHeight="1" x14ac:dyDescent="0.45">
      <c r="A3901" s="38"/>
      <c r="B3901"/>
      <c r="C3901" s="6"/>
      <c r="D3901" s="46"/>
      <c r="E3901" s="42"/>
    </row>
    <row r="3902" spans="1:5" ht="15" customHeight="1" x14ac:dyDescent="0.45">
      <c r="A3902" s="38"/>
      <c r="B3902"/>
      <c r="C3902" s="6"/>
      <c r="D3902" s="46"/>
      <c r="E3902" s="42"/>
    </row>
    <row r="3903" spans="1:5" ht="15" customHeight="1" x14ac:dyDescent="0.45">
      <c r="A3903" s="38"/>
      <c r="B3903"/>
      <c r="C3903" s="6"/>
      <c r="D3903" s="46"/>
      <c r="E3903" s="42"/>
    </row>
    <row r="3904" spans="1:5" ht="15" customHeight="1" x14ac:dyDescent="0.45">
      <c r="A3904" s="38"/>
      <c r="B3904"/>
      <c r="C3904" s="6"/>
      <c r="D3904" s="46"/>
      <c r="E3904" s="42"/>
    </row>
    <row r="3905" spans="1:5" ht="15" customHeight="1" x14ac:dyDescent="0.45">
      <c r="A3905" s="38"/>
      <c r="B3905"/>
      <c r="C3905" s="6"/>
      <c r="D3905" s="46"/>
      <c r="E3905" s="42"/>
    </row>
    <row r="3906" spans="1:5" ht="15" customHeight="1" x14ac:dyDescent="0.45">
      <c r="A3906" s="38"/>
      <c r="B3906"/>
      <c r="C3906" s="6"/>
      <c r="D3906" s="46"/>
      <c r="E3906" s="42"/>
    </row>
    <row r="3907" spans="1:5" ht="15" customHeight="1" x14ac:dyDescent="0.45">
      <c r="A3907" s="38"/>
      <c r="B3907"/>
      <c r="C3907" s="6"/>
      <c r="D3907" s="46"/>
      <c r="E3907" s="42"/>
    </row>
    <row r="3908" spans="1:5" ht="15" customHeight="1" x14ac:dyDescent="0.45">
      <c r="A3908" s="38"/>
      <c r="B3908"/>
      <c r="C3908" s="6"/>
      <c r="D3908" s="46"/>
      <c r="E3908" s="42"/>
    </row>
    <row r="3909" spans="1:5" ht="15" customHeight="1" x14ac:dyDescent="0.45">
      <c r="A3909" s="38"/>
      <c r="B3909"/>
      <c r="C3909" s="6"/>
      <c r="D3909" s="46"/>
      <c r="E3909" s="42"/>
    </row>
    <row r="3910" spans="1:5" ht="15" customHeight="1" x14ac:dyDescent="0.45">
      <c r="A3910" s="38"/>
      <c r="B3910"/>
      <c r="C3910" s="6"/>
      <c r="D3910" s="46"/>
      <c r="E3910" s="42"/>
    </row>
    <row r="3911" spans="1:5" ht="15" customHeight="1" x14ac:dyDescent="0.45">
      <c r="A3911" s="38"/>
      <c r="B3911"/>
      <c r="C3911" s="6"/>
      <c r="D3911" s="46"/>
      <c r="E3911" s="42"/>
    </row>
    <row r="3912" spans="1:5" ht="15" customHeight="1" x14ac:dyDescent="0.45">
      <c r="A3912" s="38"/>
      <c r="B3912"/>
      <c r="C3912" s="6"/>
      <c r="D3912" s="46"/>
      <c r="E3912" s="42"/>
    </row>
    <row r="3913" spans="1:5" ht="15" customHeight="1" x14ac:dyDescent="0.45">
      <c r="A3913" s="38"/>
      <c r="B3913"/>
      <c r="C3913" s="6"/>
      <c r="D3913" s="46"/>
      <c r="E3913" s="42"/>
    </row>
    <row r="3914" spans="1:5" ht="15" customHeight="1" x14ac:dyDescent="0.45">
      <c r="A3914" s="38"/>
      <c r="B3914"/>
      <c r="C3914" s="6"/>
      <c r="D3914" s="46"/>
      <c r="E3914" s="42"/>
    </row>
    <row r="3915" spans="1:5" ht="15" customHeight="1" x14ac:dyDescent="0.45">
      <c r="A3915" s="38"/>
      <c r="B3915"/>
      <c r="C3915" s="6"/>
      <c r="D3915" s="46"/>
      <c r="E3915" s="42"/>
    </row>
    <row r="3916" spans="1:5" ht="15" customHeight="1" x14ac:dyDescent="0.45">
      <c r="A3916" s="38"/>
      <c r="B3916"/>
      <c r="C3916" s="6"/>
      <c r="D3916" s="46"/>
      <c r="E3916" s="42"/>
    </row>
    <row r="3917" spans="1:5" ht="15" customHeight="1" x14ac:dyDescent="0.45">
      <c r="A3917" s="38"/>
      <c r="B3917"/>
      <c r="C3917" s="6"/>
      <c r="D3917" s="46"/>
      <c r="E3917" s="42"/>
    </row>
    <row r="3918" spans="1:5" ht="15" customHeight="1" x14ac:dyDescent="0.45">
      <c r="A3918" s="38"/>
      <c r="B3918"/>
      <c r="C3918" s="6"/>
      <c r="D3918" s="46"/>
      <c r="E3918" s="42"/>
    </row>
    <row r="3919" spans="1:5" ht="15" customHeight="1" x14ac:dyDescent="0.45">
      <c r="A3919" s="38"/>
      <c r="B3919"/>
      <c r="C3919" s="6"/>
      <c r="D3919" s="46"/>
      <c r="E3919" s="42"/>
    </row>
    <row r="3920" spans="1:5" ht="15" customHeight="1" x14ac:dyDescent="0.45">
      <c r="A3920" s="38"/>
      <c r="B3920"/>
      <c r="C3920" s="6"/>
      <c r="D3920" s="46"/>
      <c r="E3920" s="42"/>
    </row>
    <row r="3921" spans="1:5" ht="15" customHeight="1" x14ac:dyDescent="0.45">
      <c r="A3921" s="38"/>
      <c r="B3921"/>
      <c r="C3921" s="6"/>
      <c r="D3921" s="46"/>
      <c r="E3921" s="42"/>
    </row>
    <row r="3922" spans="1:5" ht="15" customHeight="1" x14ac:dyDescent="0.45">
      <c r="A3922" s="38"/>
      <c r="B3922"/>
      <c r="C3922" s="6"/>
      <c r="D3922" s="46"/>
      <c r="E3922" s="42"/>
    </row>
    <row r="3923" spans="1:5" ht="15" customHeight="1" x14ac:dyDescent="0.45">
      <c r="A3923" s="38"/>
      <c r="B3923"/>
      <c r="C3923" s="6"/>
      <c r="D3923" s="46"/>
      <c r="E3923" s="42"/>
    </row>
    <row r="3924" spans="1:5" ht="15" customHeight="1" x14ac:dyDescent="0.45">
      <c r="A3924" s="38"/>
      <c r="B3924"/>
      <c r="C3924" s="6"/>
      <c r="D3924" s="46"/>
      <c r="E3924" s="42"/>
    </row>
    <row r="3925" spans="1:5" ht="15" customHeight="1" x14ac:dyDescent="0.45">
      <c r="A3925" s="38"/>
      <c r="B3925"/>
      <c r="C3925" s="6"/>
      <c r="D3925" s="46"/>
      <c r="E3925" s="42"/>
    </row>
    <row r="3926" spans="1:5" ht="15" customHeight="1" x14ac:dyDescent="0.45">
      <c r="A3926" s="38"/>
      <c r="B3926"/>
      <c r="C3926" s="6"/>
      <c r="D3926" s="46"/>
      <c r="E3926" s="42"/>
    </row>
    <row r="3927" spans="1:5" ht="15" customHeight="1" x14ac:dyDescent="0.45">
      <c r="A3927" s="38"/>
      <c r="B3927"/>
      <c r="C3927" s="6"/>
      <c r="D3927" s="46"/>
      <c r="E3927" s="42"/>
    </row>
    <row r="3928" spans="1:5" ht="15" customHeight="1" x14ac:dyDescent="0.45">
      <c r="A3928" s="38"/>
      <c r="B3928"/>
      <c r="C3928" s="6"/>
      <c r="D3928" s="46"/>
      <c r="E3928" s="42"/>
    </row>
    <row r="3929" spans="1:5" ht="15" customHeight="1" x14ac:dyDescent="0.45">
      <c r="A3929" s="38"/>
      <c r="B3929"/>
      <c r="C3929" s="6"/>
      <c r="D3929" s="46"/>
      <c r="E3929" s="42"/>
    </row>
    <row r="3930" spans="1:5" ht="15" customHeight="1" x14ac:dyDescent="0.45">
      <c r="A3930" s="38"/>
      <c r="B3930"/>
      <c r="C3930" s="6"/>
      <c r="D3930" s="46"/>
      <c r="E3930" s="42"/>
    </row>
    <row r="3931" spans="1:5" ht="15" customHeight="1" x14ac:dyDescent="0.45">
      <c r="A3931" s="38"/>
      <c r="B3931"/>
      <c r="C3931" s="6"/>
      <c r="D3931" s="46"/>
      <c r="E3931" s="42"/>
    </row>
    <row r="3932" spans="1:5" ht="15" customHeight="1" x14ac:dyDescent="0.45">
      <c r="A3932" s="38"/>
      <c r="B3932"/>
      <c r="C3932" s="6"/>
      <c r="D3932" s="46"/>
      <c r="E3932" s="42"/>
    </row>
    <row r="3933" spans="1:5" ht="15" customHeight="1" x14ac:dyDescent="0.45">
      <c r="A3933" s="38"/>
      <c r="B3933"/>
      <c r="C3933" s="6"/>
      <c r="D3933" s="46"/>
      <c r="E3933" s="42"/>
    </row>
    <row r="3934" spans="1:5" ht="15" customHeight="1" x14ac:dyDescent="0.45">
      <c r="A3934" s="38"/>
      <c r="B3934"/>
      <c r="C3934" s="6"/>
      <c r="D3934" s="46"/>
      <c r="E3934" s="42"/>
    </row>
    <row r="3935" spans="1:5" ht="15" customHeight="1" x14ac:dyDescent="0.45">
      <c r="A3935" s="38"/>
      <c r="B3935"/>
      <c r="C3935" s="6"/>
      <c r="D3935" s="46"/>
      <c r="E3935" s="42"/>
    </row>
    <row r="3936" spans="1:5" ht="15" customHeight="1" x14ac:dyDescent="0.45">
      <c r="A3936" s="38"/>
      <c r="B3936"/>
      <c r="C3936" s="6"/>
      <c r="D3936" s="46"/>
      <c r="E3936" s="42"/>
    </row>
    <row r="3937" spans="1:5" ht="15" customHeight="1" x14ac:dyDescent="0.45">
      <c r="A3937" s="38"/>
      <c r="B3937"/>
      <c r="C3937" s="6"/>
      <c r="D3937" s="46"/>
      <c r="E3937" s="42"/>
    </row>
    <row r="3938" spans="1:5" ht="15" customHeight="1" x14ac:dyDescent="0.45">
      <c r="A3938" s="38"/>
      <c r="B3938"/>
      <c r="C3938" s="6"/>
      <c r="D3938" s="46"/>
      <c r="E3938" s="42"/>
    </row>
    <row r="3939" spans="1:5" ht="15" customHeight="1" x14ac:dyDescent="0.45">
      <c r="A3939" s="38"/>
      <c r="B3939"/>
      <c r="C3939" s="6"/>
      <c r="D3939" s="46"/>
      <c r="E3939" s="42"/>
    </row>
    <row r="3940" spans="1:5" ht="15" customHeight="1" x14ac:dyDescent="0.45">
      <c r="A3940" s="38"/>
      <c r="B3940"/>
      <c r="C3940" s="6"/>
      <c r="D3940" s="46"/>
      <c r="E3940" s="42"/>
    </row>
    <row r="3941" spans="1:5" ht="15" customHeight="1" x14ac:dyDescent="0.45">
      <c r="A3941" s="38"/>
      <c r="B3941"/>
      <c r="C3941" s="6"/>
      <c r="D3941" s="46"/>
      <c r="E3941" s="42"/>
    </row>
    <row r="3942" spans="1:5" ht="15" customHeight="1" x14ac:dyDescent="0.45">
      <c r="A3942" s="38"/>
      <c r="B3942"/>
      <c r="C3942" s="6"/>
      <c r="D3942" s="46"/>
      <c r="E3942" s="42"/>
    </row>
    <row r="3943" spans="1:5" ht="15" customHeight="1" x14ac:dyDescent="0.45">
      <c r="A3943" s="38"/>
      <c r="B3943"/>
      <c r="C3943" s="6"/>
      <c r="D3943" s="46"/>
      <c r="E3943" s="42"/>
    </row>
    <row r="3944" spans="1:5" ht="15" customHeight="1" x14ac:dyDescent="0.45">
      <c r="A3944" s="38"/>
      <c r="B3944"/>
      <c r="C3944" s="6"/>
      <c r="D3944" s="46"/>
      <c r="E3944" s="42"/>
    </row>
    <row r="3945" spans="1:5" ht="15" customHeight="1" x14ac:dyDescent="0.45">
      <c r="A3945" s="38"/>
      <c r="B3945"/>
      <c r="C3945" s="6"/>
      <c r="D3945" s="46"/>
      <c r="E3945" s="42"/>
    </row>
    <row r="3946" spans="1:5" ht="15" customHeight="1" x14ac:dyDescent="0.45">
      <c r="A3946" s="38"/>
      <c r="B3946"/>
      <c r="C3946" s="6"/>
      <c r="D3946" s="46"/>
      <c r="E3946" s="42"/>
    </row>
    <row r="3947" spans="1:5" ht="15" customHeight="1" x14ac:dyDescent="0.45">
      <c r="A3947" s="38"/>
      <c r="B3947"/>
      <c r="C3947" s="6"/>
      <c r="D3947" s="46"/>
      <c r="E3947" s="42"/>
    </row>
    <row r="3948" spans="1:5" ht="15" customHeight="1" x14ac:dyDescent="0.45">
      <c r="A3948" s="38"/>
      <c r="B3948"/>
      <c r="C3948" s="6"/>
      <c r="D3948" s="46"/>
      <c r="E3948" s="42"/>
    </row>
    <row r="3949" spans="1:5" ht="15" customHeight="1" x14ac:dyDescent="0.45">
      <c r="A3949" s="38"/>
      <c r="B3949"/>
      <c r="C3949" s="6"/>
      <c r="D3949" s="46"/>
      <c r="E3949" s="42"/>
    </row>
    <row r="3950" spans="1:5" ht="15" customHeight="1" x14ac:dyDescent="0.45">
      <c r="A3950" s="38"/>
      <c r="B3950"/>
      <c r="C3950" s="6"/>
      <c r="D3950" s="46"/>
      <c r="E3950" s="42"/>
    </row>
    <row r="3951" spans="1:5" ht="15" customHeight="1" x14ac:dyDescent="0.45">
      <c r="A3951" s="38"/>
      <c r="B3951"/>
      <c r="C3951" s="6"/>
      <c r="D3951" s="46"/>
      <c r="E3951" s="42"/>
    </row>
    <row r="3952" spans="1:5" ht="15" customHeight="1" x14ac:dyDescent="0.45">
      <c r="A3952" s="38"/>
      <c r="B3952"/>
      <c r="C3952" s="6"/>
      <c r="D3952" s="46"/>
      <c r="E3952" s="42"/>
    </row>
    <row r="3953" spans="1:5" ht="15" customHeight="1" x14ac:dyDescent="0.45">
      <c r="A3953" s="38"/>
      <c r="B3953"/>
      <c r="C3953" s="6"/>
      <c r="D3953" s="46"/>
      <c r="E3953" s="42"/>
    </row>
    <row r="3954" spans="1:5" ht="15" customHeight="1" x14ac:dyDescent="0.45">
      <c r="A3954" s="38"/>
      <c r="B3954"/>
      <c r="C3954" s="6"/>
      <c r="D3954" s="46"/>
      <c r="E3954" s="42"/>
    </row>
    <row r="3955" spans="1:5" ht="15" customHeight="1" x14ac:dyDescent="0.45">
      <c r="A3955" s="38"/>
      <c r="B3955"/>
      <c r="C3955" s="6"/>
      <c r="D3955" s="46"/>
      <c r="E3955" s="42"/>
    </row>
    <row r="3956" spans="1:5" ht="15" customHeight="1" x14ac:dyDescent="0.45">
      <c r="A3956" s="38"/>
      <c r="B3956"/>
      <c r="C3956" s="6"/>
      <c r="D3956" s="46"/>
      <c r="E3956" s="42"/>
    </row>
    <row r="3957" spans="1:5" ht="15" customHeight="1" x14ac:dyDescent="0.45">
      <c r="A3957" s="38"/>
      <c r="B3957"/>
      <c r="C3957" s="6"/>
      <c r="D3957" s="46"/>
      <c r="E3957" s="42"/>
    </row>
    <row r="3958" spans="1:5" ht="15" customHeight="1" x14ac:dyDescent="0.45">
      <c r="A3958" s="38"/>
      <c r="B3958"/>
      <c r="C3958" s="6"/>
      <c r="D3958" s="46"/>
      <c r="E3958" s="42"/>
    </row>
    <row r="3959" spans="1:5" ht="15" customHeight="1" x14ac:dyDescent="0.45">
      <c r="A3959" s="38"/>
      <c r="B3959"/>
      <c r="C3959" s="6"/>
      <c r="D3959" s="46"/>
      <c r="E3959" s="42"/>
    </row>
    <row r="3960" spans="1:5" ht="15" customHeight="1" x14ac:dyDescent="0.45">
      <c r="A3960" s="38"/>
      <c r="B3960"/>
      <c r="C3960" s="6"/>
      <c r="D3960" s="46"/>
      <c r="E3960" s="42"/>
    </row>
    <row r="3961" spans="1:5" ht="15" customHeight="1" x14ac:dyDescent="0.45">
      <c r="A3961" s="38"/>
      <c r="B3961"/>
      <c r="C3961" s="6"/>
      <c r="D3961" s="46"/>
      <c r="E3961" s="42"/>
    </row>
    <row r="3962" spans="1:5" ht="15" customHeight="1" x14ac:dyDescent="0.45">
      <c r="A3962" s="38"/>
      <c r="B3962"/>
      <c r="C3962" s="6"/>
      <c r="D3962" s="46"/>
      <c r="E3962" s="42"/>
    </row>
    <row r="3963" spans="1:5" ht="15" customHeight="1" x14ac:dyDescent="0.45">
      <c r="A3963" s="38"/>
      <c r="B3963"/>
      <c r="C3963" s="6"/>
      <c r="D3963" s="46"/>
      <c r="E3963" s="42"/>
    </row>
    <row r="3964" spans="1:5" ht="15" customHeight="1" x14ac:dyDescent="0.45">
      <c r="A3964" s="38"/>
      <c r="B3964"/>
      <c r="C3964" s="6"/>
      <c r="D3964" s="46"/>
      <c r="E3964" s="42"/>
    </row>
    <row r="3965" spans="1:5" ht="15" customHeight="1" x14ac:dyDescent="0.45">
      <c r="A3965" s="38"/>
      <c r="B3965"/>
      <c r="C3965" s="6"/>
      <c r="D3965" s="46"/>
      <c r="E3965" s="42"/>
    </row>
    <row r="3966" spans="1:5" ht="15" customHeight="1" x14ac:dyDescent="0.45">
      <c r="A3966" s="38"/>
      <c r="B3966"/>
      <c r="C3966" s="6"/>
      <c r="D3966" s="46"/>
      <c r="E3966" s="42"/>
    </row>
    <row r="3967" spans="1:5" ht="15" customHeight="1" x14ac:dyDescent="0.45">
      <c r="A3967" s="38"/>
      <c r="B3967"/>
      <c r="C3967" s="6"/>
      <c r="D3967" s="46"/>
      <c r="E3967" s="42"/>
    </row>
    <row r="3968" spans="1:5" ht="15" customHeight="1" x14ac:dyDescent="0.45">
      <c r="A3968" s="38"/>
      <c r="B3968"/>
      <c r="C3968" s="6"/>
      <c r="D3968" s="46"/>
      <c r="E3968" s="42"/>
    </row>
    <row r="3969" spans="1:5" ht="15" customHeight="1" x14ac:dyDescent="0.45">
      <c r="A3969" s="38"/>
      <c r="B3969"/>
      <c r="C3969" s="6"/>
      <c r="D3969" s="46"/>
      <c r="E3969" s="42"/>
    </row>
    <row r="3970" spans="1:5" ht="15" customHeight="1" x14ac:dyDescent="0.45">
      <c r="A3970" s="38"/>
      <c r="B3970"/>
      <c r="C3970" s="6"/>
      <c r="D3970" s="46"/>
      <c r="E3970" s="42"/>
    </row>
    <row r="3971" spans="1:5" ht="15" customHeight="1" x14ac:dyDescent="0.45">
      <c r="A3971" s="38"/>
      <c r="B3971"/>
      <c r="C3971" s="6"/>
      <c r="D3971" s="46"/>
      <c r="E3971" s="42"/>
    </row>
    <row r="3972" spans="1:5" ht="15" customHeight="1" x14ac:dyDescent="0.45">
      <c r="A3972" s="38"/>
      <c r="B3972"/>
      <c r="C3972" s="6"/>
      <c r="D3972" s="46"/>
      <c r="E3972" s="42"/>
    </row>
    <row r="3973" spans="1:5" ht="15" customHeight="1" x14ac:dyDescent="0.45">
      <c r="A3973" s="38"/>
      <c r="B3973"/>
      <c r="C3973" s="6"/>
      <c r="D3973" s="46"/>
      <c r="E3973" s="42"/>
    </row>
    <row r="3974" spans="1:5" ht="15" customHeight="1" x14ac:dyDescent="0.45">
      <c r="A3974" s="38"/>
      <c r="B3974"/>
      <c r="C3974" s="6"/>
      <c r="D3974" s="46"/>
      <c r="E3974" s="42"/>
    </row>
    <row r="3975" spans="1:5" ht="15" customHeight="1" x14ac:dyDescent="0.45">
      <c r="A3975" s="38"/>
      <c r="B3975"/>
      <c r="C3975" s="6"/>
      <c r="D3975" s="46"/>
      <c r="E3975" s="42"/>
    </row>
    <row r="3976" spans="1:5" ht="15" customHeight="1" x14ac:dyDescent="0.45">
      <c r="A3976" s="38"/>
      <c r="B3976"/>
      <c r="C3976" s="6"/>
      <c r="D3976" s="46"/>
      <c r="E3976" s="42"/>
    </row>
    <row r="3977" spans="1:5" ht="15" customHeight="1" x14ac:dyDescent="0.45">
      <c r="A3977" s="38"/>
      <c r="B3977"/>
      <c r="C3977" s="6"/>
      <c r="D3977" s="46"/>
      <c r="E3977" s="42"/>
    </row>
    <row r="3978" spans="1:5" ht="15" customHeight="1" x14ac:dyDescent="0.45">
      <c r="A3978" s="38"/>
      <c r="B3978"/>
      <c r="C3978" s="6"/>
      <c r="D3978" s="46"/>
      <c r="E3978" s="42"/>
    </row>
    <row r="3979" spans="1:5" ht="15" customHeight="1" x14ac:dyDescent="0.45">
      <c r="A3979" s="38"/>
      <c r="B3979"/>
      <c r="C3979" s="6"/>
      <c r="D3979" s="46"/>
      <c r="E3979" s="42"/>
    </row>
    <row r="3980" spans="1:5" ht="15" customHeight="1" x14ac:dyDescent="0.45">
      <c r="A3980" s="38"/>
      <c r="B3980"/>
      <c r="C3980" s="6"/>
      <c r="D3980" s="46"/>
      <c r="E3980" s="42"/>
    </row>
    <row r="3981" spans="1:5" ht="15" customHeight="1" x14ac:dyDescent="0.45">
      <c r="A3981" s="38"/>
      <c r="B3981"/>
      <c r="C3981" s="6"/>
      <c r="D3981" s="46"/>
      <c r="E3981" s="42"/>
    </row>
    <row r="3982" spans="1:5" ht="15" customHeight="1" x14ac:dyDescent="0.45">
      <c r="A3982" s="38"/>
      <c r="B3982"/>
      <c r="C3982" s="6"/>
      <c r="D3982" s="46"/>
      <c r="E3982" s="42"/>
    </row>
    <row r="3983" spans="1:5" ht="15" customHeight="1" x14ac:dyDescent="0.45">
      <c r="A3983" s="38"/>
      <c r="B3983"/>
      <c r="C3983" s="6"/>
      <c r="D3983" s="46"/>
      <c r="E3983" s="42"/>
    </row>
    <row r="3984" spans="1:5" ht="15" customHeight="1" x14ac:dyDescent="0.45">
      <c r="A3984" s="38"/>
      <c r="B3984"/>
      <c r="C3984" s="6"/>
      <c r="D3984" s="46"/>
      <c r="E3984" s="42"/>
    </row>
    <row r="3985" spans="1:5" ht="15" customHeight="1" x14ac:dyDescent="0.45">
      <c r="A3985" s="38"/>
      <c r="B3985"/>
      <c r="C3985" s="6"/>
      <c r="D3985" s="46"/>
      <c r="E3985" s="42"/>
    </row>
    <row r="3986" spans="1:5" ht="15" customHeight="1" x14ac:dyDescent="0.45">
      <c r="A3986" s="38"/>
      <c r="B3986"/>
      <c r="C3986" s="6"/>
      <c r="D3986" s="46"/>
      <c r="E3986" s="42"/>
    </row>
    <row r="3987" spans="1:5" ht="15" customHeight="1" x14ac:dyDescent="0.45">
      <c r="A3987" s="38"/>
      <c r="B3987"/>
      <c r="C3987" s="6"/>
      <c r="D3987" s="46"/>
      <c r="E3987" s="42"/>
    </row>
    <row r="3988" spans="1:5" ht="15" customHeight="1" x14ac:dyDescent="0.45">
      <c r="A3988" s="38"/>
      <c r="B3988"/>
      <c r="C3988" s="6"/>
      <c r="D3988" s="46"/>
      <c r="E3988" s="42"/>
    </row>
    <row r="3989" spans="1:5" ht="15" customHeight="1" x14ac:dyDescent="0.45">
      <c r="A3989" s="38"/>
      <c r="B3989"/>
      <c r="C3989" s="6"/>
      <c r="D3989" s="46"/>
      <c r="E3989" s="42"/>
    </row>
    <row r="3990" spans="1:5" ht="15" customHeight="1" x14ac:dyDescent="0.45">
      <c r="A3990" s="38"/>
      <c r="B3990"/>
      <c r="C3990" s="6"/>
      <c r="D3990" s="46"/>
      <c r="E3990" s="42"/>
    </row>
    <row r="3991" spans="1:5" ht="15" customHeight="1" x14ac:dyDescent="0.45">
      <c r="A3991" s="38"/>
      <c r="B3991"/>
      <c r="C3991" s="6"/>
      <c r="D3991" s="46"/>
      <c r="E3991" s="42"/>
    </row>
    <row r="3992" spans="1:5" ht="15" customHeight="1" x14ac:dyDescent="0.45">
      <c r="A3992" s="38"/>
      <c r="B3992"/>
      <c r="C3992" s="6"/>
      <c r="D3992" s="46"/>
      <c r="E3992" s="42"/>
    </row>
    <row r="3993" spans="1:5" ht="15" customHeight="1" x14ac:dyDescent="0.45">
      <c r="A3993" s="38"/>
      <c r="B3993"/>
      <c r="C3993" s="6"/>
      <c r="D3993" s="46"/>
      <c r="E3993" s="42"/>
    </row>
    <row r="3994" spans="1:5" ht="15" customHeight="1" x14ac:dyDescent="0.45">
      <c r="A3994" s="38"/>
      <c r="B3994"/>
      <c r="C3994" s="6"/>
      <c r="D3994" s="46"/>
      <c r="E3994" s="42"/>
    </row>
    <row r="3995" spans="1:5" ht="15" customHeight="1" x14ac:dyDescent="0.45">
      <c r="A3995" s="38"/>
      <c r="B3995"/>
      <c r="C3995" s="6"/>
      <c r="D3995" s="46"/>
      <c r="E3995" s="42"/>
    </row>
    <row r="3996" spans="1:5" ht="15" customHeight="1" x14ac:dyDescent="0.45">
      <c r="A3996" s="38"/>
      <c r="B3996"/>
      <c r="C3996" s="6"/>
      <c r="D3996" s="46"/>
      <c r="E3996" s="42"/>
    </row>
    <row r="3997" spans="1:5" ht="15" customHeight="1" x14ac:dyDescent="0.45">
      <c r="A3997" s="38"/>
      <c r="B3997"/>
      <c r="C3997" s="6"/>
      <c r="D3997" s="46"/>
      <c r="E3997" s="42"/>
    </row>
    <row r="3998" spans="1:5" ht="15" customHeight="1" x14ac:dyDescent="0.45">
      <c r="A3998" s="38"/>
      <c r="B3998"/>
      <c r="C3998" s="6"/>
      <c r="D3998" s="46"/>
      <c r="E3998" s="42"/>
    </row>
    <row r="3999" spans="1:5" ht="15" customHeight="1" x14ac:dyDescent="0.45">
      <c r="A3999" s="38"/>
      <c r="B3999"/>
      <c r="C3999" s="6"/>
      <c r="D3999" s="46"/>
      <c r="E3999" s="42"/>
    </row>
    <row r="4000" spans="1:5" ht="15" customHeight="1" x14ac:dyDescent="0.45">
      <c r="A4000" s="38"/>
      <c r="B4000"/>
      <c r="C4000" s="6"/>
      <c r="D4000" s="46"/>
      <c r="E4000" s="42"/>
    </row>
    <row r="4001" spans="1:5" ht="15" customHeight="1" x14ac:dyDescent="0.45">
      <c r="A4001" s="38"/>
      <c r="B4001"/>
      <c r="C4001" s="6"/>
      <c r="D4001" s="46"/>
      <c r="E4001" s="42"/>
    </row>
    <row r="4002" spans="1:5" ht="15" customHeight="1" x14ac:dyDescent="0.45">
      <c r="A4002" s="38"/>
      <c r="B4002"/>
      <c r="C4002" s="6"/>
      <c r="D4002" s="46"/>
      <c r="E4002" s="42"/>
    </row>
    <row r="4003" spans="1:5" ht="15" customHeight="1" x14ac:dyDescent="0.45">
      <c r="A4003" s="38"/>
      <c r="B4003"/>
      <c r="C4003" s="6"/>
      <c r="D4003" s="46"/>
      <c r="E4003" s="42"/>
    </row>
    <row r="4004" spans="1:5" ht="15" customHeight="1" x14ac:dyDescent="0.45">
      <c r="A4004" s="38"/>
      <c r="B4004"/>
      <c r="C4004" s="6"/>
      <c r="D4004" s="46"/>
      <c r="E4004" s="42"/>
    </row>
    <row r="4005" spans="1:5" ht="15" customHeight="1" x14ac:dyDescent="0.45">
      <c r="A4005" s="38"/>
      <c r="B4005"/>
      <c r="C4005" s="6"/>
      <c r="D4005" s="46"/>
      <c r="E4005" s="42"/>
    </row>
    <row r="4006" spans="1:5" ht="15" customHeight="1" x14ac:dyDescent="0.45">
      <c r="A4006" s="38"/>
      <c r="B4006"/>
      <c r="C4006" s="6"/>
      <c r="D4006" s="46"/>
      <c r="E4006" s="42"/>
    </row>
    <row r="4007" spans="1:5" ht="15" customHeight="1" x14ac:dyDescent="0.45">
      <c r="A4007" s="38"/>
      <c r="B4007"/>
      <c r="C4007" s="6"/>
      <c r="D4007" s="46"/>
      <c r="E4007" s="42"/>
    </row>
    <row r="4008" spans="1:5" ht="15" customHeight="1" x14ac:dyDescent="0.45">
      <c r="A4008" s="38"/>
      <c r="B4008"/>
      <c r="C4008" s="6"/>
      <c r="D4008" s="46"/>
      <c r="E4008" s="42"/>
    </row>
    <row r="4009" spans="1:5" ht="15" customHeight="1" x14ac:dyDescent="0.45">
      <c r="A4009" s="38"/>
      <c r="B4009"/>
      <c r="C4009" s="6"/>
      <c r="D4009" s="46"/>
      <c r="E4009" s="42"/>
    </row>
    <row r="4010" spans="1:5" ht="15" customHeight="1" x14ac:dyDescent="0.45">
      <c r="A4010" s="38"/>
      <c r="B4010"/>
      <c r="C4010" s="6"/>
      <c r="D4010" s="46"/>
      <c r="E4010" s="42"/>
    </row>
    <row r="4011" spans="1:5" ht="15" customHeight="1" x14ac:dyDescent="0.45">
      <c r="A4011" s="38"/>
      <c r="B4011"/>
      <c r="C4011" s="6"/>
      <c r="D4011" s="46"/>
      <c r="E4011" s="42"/>
    </row>
    <row r="4012" spans="1:5" ht="15" customHeight="1" x14ac:dyDescent="0.45">
      <c r="A4012" s="38"/>
      <c r="B4012"/>
      <c r="C4012" s="6"/>
      <c r="D4012" s="46"/>
      <c r="E4012" s="42"/>
    </row>
    <row r="4013" spans="1:5" ht="15" customHeight="1" x14ac:dyDescent="0.45">
      <c r="A4013" s="38"/>
      <c r="B4013"/>
      <c r="C4013" s="6"/>
      <c r="D4013" s="46"/>
      <c r="E4013" s="42"/>
    </row>
    <row r="4014" spans="1:5" ht="15" customHeight="1" x14ac:dyDescent="0.45">
      <c r="A4014" s="38"/>
      <c r="B4014"/>
      <c r="C4014" s="6"/>
      <c r="D4014" s="46"/>
      <c r="E4014" s="42"/>
    </row>
    <row r="4015" spans="1:5" ht="15" customHeight="1" x14ac:dyDescent="0.45">
      <c r="A4015" s="38"/>
      <c r="B4015"/>
      <c r="C4015" s="6"/>
      <c r="D4015" s="46"/>
      <c r="E4015" s="42"/>
    </row>
    <row r="4016" spans="1:5" ht="15" customHeight="1" x14ac:dyDescent="0.45">
      <c r="A4016" s="38"/>
      <c r="B4016"/>
      <c r="C4016" s="6"/>
      <c r="D4016" s="46"/>
      <c r="E4016" s="42"/>
    </row>
    <row r="4017" spans="1:5" ht="15" customHeight="1" x14ac:dyDescent="0.45">
      <c r="A4017" s="38"/>
      <c r="B4017"/>
      <c r="C4017" s="6"/>
      <c r="D4017" s="46"/>
      <c r="E4017" s="42"/>
    </row>
    <row r="4018" spans="1:5" ht="15" customHeight="1" x14ac:dyDescent="0.45">
      <c r="A4018" s="38"/>
      <c r="B4018"/>
      <c r="C4018" s="6"/>
      <c r="D4018" s="46"/>
      <c r="E4018" s="42"/>
    </row>
    <row r="4019" spans="1:5" ht="15" customHeight="1" x14ac:dyDescent="0.45">
      <c r="A4019" s="38"/>
      <c r="B4019"/>
      <c r="C4019" s="6"/>
      <c r="D4019" s="46"/>
      <c r="E4019" s="42"/>
    </row>
    <row r="4020" spans="1:5" ht="15" customHeight="1" x14ac:dyDescent="0.45">
      <c r="A4020" s="38"/>
      <c r="B4020"/>
      <c r="C4020" s="6"/>
      <c r="D4020" s="46"/>
      <c r="E4020" s="42"/>
    </row>
    <row r="4021" spans="1:5" ht="15" customHeight="1" x14ac:dyDescent="0.45">
      <c r="A4021" s="38"/>
      <c r="B4021"/>
      <c r="C4021" s="6"/>
      <c r="D4021" s="46"/>
      <c r="E4021" s="42"/>
    </row>
    <row r="4022" spans="1:5" ht="15" customHeight="1" x14ac:dyDescent="0.45">
      <c r="A4022" s="38"/>
      <c r="B4022"/>
      <c r="C4022" s="6"/>
      <c r="D4022" s="46"/>
      <c r="E4022" s="42"/>
    </row>
    <row r="4023" spans="1:5" ht="15" customHeight="1" x14ac:dyDescent="0.45">
      <c r="A4023" s="38"/>
      <c r="B4023"/>
      <c r="C4023" s="6"/>
      <c r="D4023" s="46"/>
      <c r="E4023" s="42"/>
    </row>
    <row r="4024" spans="1:5" ht="15" customHeight="1" x14ac:dyDescent="0.45">
      <c r="A4024" s="38"/>
      <c r="B4024"/>
      <c r="C4024" s="6"/>
      <c r="D4024" s="46"/>
      <c r="E4024" s="42"/>
    </row>
    <row r="4025" spans="1:5" ht="15" customHeight="1" x14ac:dyDescent="0.45">
      <c r="A4025" s="38"/>
      <c r="B4025"/>
      <c r="C4025" s="6"/>
      <c r="D4025" s="46"/>
      <c r="E4025" s="42"/>
    </row>
    <row r="4026" spans="1:5" ht="15" customHeight="1" x14ac:dyDescent="0.45">
      <c r="A4026" s="38"/>
      <c r="B4026"/>
      <c r="C4026" s="6"/>
      <c r="D4026" s="46"/>
      <c r="E4026" s="42"/>
    </row>
    <row r="4027" spans="1:5" ht="15" customHeight="1" x14ac:dyDescent="0.45">
      <c r="A4027" s="38"/>
      <c r="B4027"/>
      <c r="C4027" s="6"/>
      <c r="D4027" s="46"/>
      <c r="E4027" s="42"/>
    </row>
    <row r="4028" spans="1:5" ht="15" customHeight="1" x14ac:dyDescent="0.45">
      <c r="A4028" s="38"/>
      <c r="B4028"/>
      <c r="C4028" s="6"/>
      <c r="D4028" s="46"/>
      <c r="E4028" s="42"/>
    </row>
    <row r="4029" spans="1:5" ht="15" customHeight="1" x14ac:dyDescent="0.45">
      <c r="A4029" s="38"/>
      <c r="B4029"/>
      <c r="C4029" s="6"/>
      <c r="D4029" s="46"/>
      <c r="E4029" s="42"/>
    </row>
    <row r="4030" spans="1:5" ht="15" customHeight="1" x14ac:dyDescent="0.45">
      <c r="A4030" s="38"/>
      <c r="B4030"/>
      <c r="C4030" s="6"/>
      <c r="D4030" s="46"/>
      <c r="E4030" s="42"/>
    </row>
    <row r="4031" spans="1:5" ht="15" customHeight="1" x14ac:dyDescent="0.45">
      <c r="A4031" s="38"/>
      <c r="B4031"/>
      <c r="C4031" s="6"/>
      <c r="D4031" s="46"/>
      <c r="E4031" s="42"/>
    </row>
    <row r="4032" spans="1:5" ht="15" customHeight="1" x14ac:dyDescent="0.45">
      <c r="A4032" s="38"/>
      <c r="B4032"/>
      <c r="C4032" s="6"/>
      <c r="D4032" s="46"/>
      <c r="E4032" s="42"/>
    </row>
    <row r="4033" spans="1:5" ht="15" customHeight="1" x14ac:dyDescent="0.45">
      <c r="A4033" s="38"/>
      <c r="B4033"/>
      <c r="C4033" s="6"/>
      <c r="D4033" s="46"/>
      <c r="E4033" s="42"/>
    </row>
    <row r="4034" spans="1:5" ht="15" customHeight="1" x14ac:dyDescent="0.45">
      <c r="A4034" s="38"/>
      <c r="B4034"/>
      <c r="C4034" s="6"/>
      <c r="D4034" s="46"/>
      <c r="E4034" s="42"/>
    </row>
    <row r="4035" spans="1:5" ht="15" customHeight="1" x14ac:dyDescent="0.45">
      <c r="A4035" s="38"/>
      <c r="B4035"/>
      <c r="C4035" s="6"/>
      <c r="D4035" s="46"/>
      <c r="E4035" s="42"/>
    </row>
    <row r="4036" spans="1:5" ht="15" customHeight="1" x14ac:dyDescent="0.45">
      <c r="A4036" s="38"/>
      <c r="B4036"/>
      <c r="C4036" s="6"/>
      <c r="D4036" s="46"/>
      <c r="E4036" s="42"/>
    </row>
    <row r="4037" spans="1:5" ht="15" customHeight="1" x14ac:dyDescent="0.45">
      <c r="A4037" s="38"/>
      <c r="B4037"/>
      <c r="C4037" s="6"/>
      <c r="D4037" s="46"/>
      <c r="E4037" s="42"/>
    </row>
    <row r="4038" spans="1:5" ht="15" customHeight="1" x14ac:dyDescent="0.45">
      <c r="A4038" s="38"/>
      <c r="B4038"/>
      <c r="C4038" s="6"/>
      <c r="D4038" s="46"/>
      <c r="E4038" s="42"/>
    </row>
    <row r="4039" spans="1:5" ht="15" customHeight="1" x14ac:dyDescent="0.45">
      <c r="A4039" s="38"/>
      <c r="B4039"/>
      <c r="C4039" s="6"/>
      <c r="D4039" s="46"/>
      <c r="E4039" s="42"/>
    </row>
    <row r="4040" spans="1:5" ht="15" customHeight="1" x14ac:dyDescent="0.45">
      <c r="A4040" s="38"/>
      <c r="B4040"/>
      <c r="C4040" s="6"/>
      <c r="D4040" s="46"/>
      <c r="E4040" s="42"/>
    </row>
    <row r="4041" spans="1:5" ht="15" customHeight="1" x14ac:dyDescent="0.45">
      <c r="A4041" s="38"/>
      <c r="B4041"/>
      <c r="C4041" s="6"/>
      <c r="D4041" s="46"/>
      <c r="E4041" s="42"/>
    </row>
    <row r="4042" spans="1:5" ht="15" customHeight="1" x14ac:dyDescent="0.45">
      <c r="A4042" s="38"/>
      <c r="B4042"/>
      <c r="C4042" s="6"/>
      <c r="D4042" s="46"/>
      <c r="E4042" s="42"/>
    </row>
    <row r="4043" spans="1:5" ht="15" customHeight="1" x14ac:dyDescent="0.45">
      <c r="A4043" s="38"/>
      <c r="B4043"/>
      <c r="C4043" s="6"/>
      <c r="D4043" s="46"/>
      <c r="E4043" s="42"/>
    </row>
    <row r="4044" spans="1:5" ht="15" customHeight="1" x14ac:dyDescent="0.45">
      <c r="A4044" s="38"/>
      <c r="B4044"/>
      <c r="C4044" s="6"/>
      <c r="D4044" s="46"/>
      <c r="E4044" s="42"/>
    </row>
    <row r="4045" spans="1:5" ht="15" customHeight="1" x14ac:dyDescent="0.45">
      <c r="A4045" s="38"/>
      <c r="B4045"/>
      <c r="C4045" s="6"/>
      <c r="D4045" s="46"/>
      <c r="E4045" s="42"/>
    </row>
    <row r="4046" spans="1:5" ht="15" customHeight="1" x14ac:dyDescent="0.45">
      <c r="A4046" s="38"/>
      <c r="B4046"/>
      <c r="C4046" s="6"/>
      <c r="D4046" s="46"/>
      <c r="E4046" s="42"/>
    </row>
    <row r="4047" spans="1:5" ht="15" customHeight="1" x14ac:dyDescent="0.45">
      <c r="A4047" s="38"/>
      <c r="B4047"/>
      <c r="C4047" s="6"/>
      <c r="D4047" s="46"/>
      <c r="E4047" s="42"/>
    </row>
    <row r="4048" spans="1:5" ht="15" customHeight="1" x14ac:dyDescent="0.45">
      <c r="A4048" s="38"/>
      <c r="B4048"/>
      <c r="C4048" s="6"/>
      <c r="D4048" s="46"/>
      <c r="E4048" s="42"/>
    </row>
    <row r="4049" spans="1:5" ht="15" customHeight="1" x14ac:dyDescent="0.45">
      <c r="A4049" s="38"/>
      <c r="B4049"/>
      <c r="C4049" s="6"/>
      <c r="D4049" s="46"/>
      <c r="E4049" s="42"/>
    </row>
    <row r="4050" spans="1:5" ht="15" customHeight="1" x14ac:dyDescent="0.45">
      <c r="A4050" s="38"/>
      <c r="B4050"/>
      <c r="C4050" s="6"/>
      <c r="D4050" s="46"/>
      <c r="E4050" s="42"/>
    </row>
    <row r="4051" spans="1:5" ht="15" customHeight="1" x14ac:dyDescent="0.45">
      <c r="A4051" s="38"/>
      <c r="B4051"/>
      <c r="C4051" s="6"/>
      <c r="D4051" s="46"/>
      <c r="E4051" s="42"/>
    </row>
    <row r="4052" spans="1:5" ht="15" customHeight="1" x14ac:dyDescent="0.45">
      <c r="A4052" s="38"/>
      <c r="B4052"/>
      <c r="C4052" s="6"/>
      <c r="D4052" s="46"/>
      <c r="E4052" s="42"/>
    </row>
    <row r="4053" spans="1:5" ht="15" customHeight="1" x14ac:dyDescent="0.45">
      <c r="A4053" s="38"/>
      <c r="B4053"/>
      <c r="C4053" s="6"/>
      <c r="D4053" s="46"/>
      <c r="E4053" s="42"/>
    </row>
    <row r="4054" spans="1:5" ht="15" customHeight="1" x14ac:dyDescent="0.45">
      <c r="A4054" s="38"/>
      <c r="B4054"/>
      <c r="C4054" s="6"/>
      <c r="D4054" s="46"/>
      <c r="E4054" s="42"/>
    </row>
    <row r="4055" spans="1:5" ht="15" customHeight="1" x14ac:dyDescent="0.45">
      <c r="A4055" s="38"/>
      <c r="B4055"/>
      <c r="C4055" s="6"/>
      <c r="D4055" s="46"/>
      <c r="E4055" s="42"/>
    </row>
    <row r="4056" spans="1:5" ht="15" customHeight="1" x14ac:dyDescent="0.45">
      <c r="A4056" s="38"/>
      <c r="B4056"/>
      <c r="C4056" s="6"/>
      <c r="D4056" s="46"/>
      <c r="E4056" s="42"/>
    </row>
    <row r="4057" spans="1:5" ht="15" customHeight="1" x14ac:dyDescent="0.45">
      <c r="A4057" s="38"/>
      <c r="B4057"/>
      <c r="C4057" s="6"/>
      <c r="D4057" s="46"/>
      <c r="E4057" s="42"/>
    </row>
    <row r="4058" spans="1:5" ht="15" customHeight="1" x14ac:dyDescent="0.45">
      <c r="A4058" s="38"/>
      <c r="B4058"/>
      <c r="C4058" s="6"/>
      <c r="D4058" s="46"/>
      <c r="E4058" s="42"/>
    </row>
    <row r="4059" spans="1:5" ht="15" customHeight="1" x14ac:dyDescent="0.45">
      <c r="A4059" s="38"/>
      <c r="B4059"/>
      <c r="C4059" s="6"/>
      <c r="D4059" s="46"/>
      <c r="E4059" s="42"/>
    </row>
    <row r="4060" spans="1:5" ht="15" customHeight="1" x14ac:dyDescent="0.45">
      <c r="A4060" s="38"/>
      <c r="B4060"/>
      <c r="C4060" s="6"/>
      <c r="D4060" s="46"/>
      <c r="E4060" s="42"/>
    </row>
    <row r="4061" spans="1:5" ht="15" customHeight="1" x14ac:dyDescent="0.45">
      <c r="A4061" s="38"/>
      <c r="B4061"/>
      <c r="C4061" s="6"/>
      <c r="D4061" s="46"/>
      <c r="E4061" s="42"/>
    </row>
    <row r="4062" spans="1:5" ht="15" customHeight="1" x14ac:dyDescent="0.45">
      <c r="A4062" s="38"/>
      <c r="B4062"/>
      <c r="C4062" s="6"/>
      <c r="D4062" s="46"/>
      <c r="E4062" s="42"/>
    </row>
    <row r="4063" spans="1:5" ht="15" customHeight="1" x14ac:dyDescent="0.45">
      <c r="A4063" s="38"/>
      <c r="B4063"/>
      <c r="C4063" s="6"/>
      <c r="D4063" s="46"/>
      <c r="E4063" s="42"/>
    </row>
    <row r="4064" spans="1:5" ht="15" customHeight="1" x14ac:dyDescent="0.45">
      <c r="A4064" s="38"/>
      <c r="B4064"/>
      <c r="C4064" s="6"/>
      <c r="D4064" s="46"/>
      <c r="E4064" s="42"/>
    </row>
    <row r="4065" spans="1:5" ht="15" customHeight="1" x14ac:dyDescent="0.45">
      <c r="A4065" s="38"/>
      <c r="B4065"/>
      <c r="C4065" s="6"/>
      <c r="D4065" s="46"/>
      <c r="E4065" s="42"/>
    </row>
    <row r="4066" spans="1:5" ht="15" customHeight="1" x14ac:dyDescent="0.45">
      <c r="A4066" s="38"/>
      <c r="B4066"/>
      <c r="C4066" s="6"/>
      <c r="D4066" s="46"/>
      <c r="E4066" s="42"/>
    </row>
    <row r="4067" spans="1:5" ht="15" customHeight="1" x14ac:dyDescent="0.45">
      <c r="A4067" s="38"/>
      <c r="B4067"/>
      <c r="C4067" s="6"/>
      <c r="D4067" s="46"/>
      <c r="E4067" s="42"/>
    </row>
    <row r="4068" spans="1:5" ht="15" customHeight="1" x14ac:dyDescent="0.45">
      <c r="A4068" s="38"/>
      <c r="B4068"/>
      <c r="C4068" s="6"/>
      <c r="D4068" s="46"/>
      <c r="E4068" s="42"/>
    </row>
    <row r="4069" spans="1:5" ht="15" customHeight="1" x14ac:dyDescent="0.45">
      <c r="A4069" s="38"/>
      <c r="B4069"/>
      <c r="C4069" s="6"/>
      <c r="D4069" s="46"/>
      <c r="E4069" s="42"/>
    </row>
    <row r="4070" spans="1:5" ht="15" customHeight="1" x14ac:dyDescent="0.45">
      <c r="A4070" s="38"/>
      <c r="B4070"/>
      <c r="C4070" s="6"/>
      <c r="D4070" s="46"/>
      <c r="E4070" s="42"/>
    </row>
    <row r="4071" spans="1:5" ht="15" customHeight="1" x14ac:dyDescent="0.45">
      <c r="A4071" s="38"/>
      <c r="B4071"/>
      <c r="C4071" s="6"/>
      <c r="D4071" s="46"/>
      <c r="E4071" s="42"/>
    </row>
    <row r="4072" spans="1:5" ht="15" customHeight="1" x14ac:dyDescent="0.45">
      <c r="A4072" s="38"/>
      <c r="B4072"/>
      <c r="C4072" s="6"/>
      <c r="D4072" s="46"/>
      <c r="E4072" s="42"/>
    </row>
    <row r="4073" spans="1:5" ht="15" customHeight="1" x14ac:dyDescent="0.45">
      <c r="A4073" s="38"/>
      <c r="B4073"/>
      <c r="C4073" s="6"/>
      <c r="D4073" s="46"/>
      <c r="E4073" s="42"/>
    </row>
    <row r="4074" spans="1:5" ht="15" customHeight="1" x14ac:dyDescent="0.45">
      <c r="A4074" s="38"/>
      <c r="B4074"/>
      <c r="C4074" s="6"/>
      <c r="D4074" s="46"/>
      <c r="E4074" s="42"/>
    </row>
    <row r="4075" spans="1:5" ht="15" customHeight="1" x14ac:dyDescent="0.45">
      <c r="A4075" s="38"/>
      <c r="B4075"/>
      <c r="C4075" s="6"/>
      <c r="D4075" s="46"/>
      <c r="E4075" s="42"/>
    </row>
    <row r="4076" spans="1:5" ht="15" customHeight="1" x14ac:dyDescent="0.45">
      <c r="A4076" s="38"/>
      <c r="B4076"/>
      <c r="C4076" s="6"/>
      <c r="D4076" s="46"/>
      <c r="E4076" s="42"/>
    </row>
    <row r="4077" spans="1:5" ht="15" customHeight="1" x14ac:dyDescent="0.45">
      <c r="A4077" s="38"/>
      <c r="B4077"/>
      <c r="C4077" s="6"/>
      <c r="D4077" s="46"/>
      <c r="E4077" s="42"/>
    </row>
    <row r="4078" spans="1:5" ht="15" customHeight="1" x14ac:dyDescent="0.45">
      <c r="A4078" s="38"/>
      <c r="B4078"/>
      <c r="C4078" s="6"/>
      <c r="D4078" s="46"/>
      <c r="E4078" s="42"/>
    </row>
    <row r="4079" spans="1:5" ht="15" customHeight="1" x14ac:dyDescent="0.45">
      <c r="A4079" s="38"/>
      <c r="B4079"/>
      <c r="C4079" s="6"/>
      <c r="D4079" s="46"/>
      <c r="E4079" s="42"/>
    </row>
    <row r="4080" spans="1:5" ht="15" customHeight="1" x14ac:dyDescent="0.45">
      <c r="A4080" s="38"/>
      <c r="B4080"/>
      <c r="C4080" s="6"/>
      <c r="D4080" s="46"/>
      <c r="E4080" s="42"/>
    </row>
    <row r="4081" spans="1:5" ht="15" customHeight="1" x14ac:dyDescent="0.45">
      <c r="A4081" s="38"/>
      <c r="B4081"/>
      <c r="C4081" s="6"/>
      <c r="D4081" s="46"/>
      <c r="E4081" s="42"/>
    </row>
    <row r="4082" spans="1:5" ht="15" customHeight="1" x14ac:dyDescent="0.45">
      <c r="A4082" s="38"/>
      <c r="B4082"/>
      <c r="C4082" s="6"/>
      <c r="D4082" s="46"/>
      <c r="E4082" s="42"/>
    </row>
    <row r="4083" spans="1:5" ht="15" customHeight="1" x14ac:dyDescent="0.45">
      <c r="A4083" s="38"/>
      <c r="B4083"/>
      <c r="C4083" s="6"/>
      <c r="D4083" s="46"/>
      <c r="E4083" s="42"/>
    </row>
    <row r="4084" spans="1:5" ht="15" customHeight="1" x14ac:dyDescent="0.45">
      <c r="A4084" s="38"/>
      <c r="B4084"/>
      <c r="C4084" s="6"/>
      <c r="D4084" s="46"/>
      <c r="E4084" s="42"/>
    </row>
    <row r="4085" spans="1:5" ht="15" customHeight="1" x14ac:dyDescent="0.45">
      <c r="A4085" s="38"/>
      <c r="B4085"/>
      <c r="C4085" s="6"/>
      <c r="D4085" s="46"/>
      <c r="E4085" s="42"/>
    </row>
    <row r="4086" spans="1:5" ht="15" customHeight="1" x14ac:dyDescent="0.45">
      <c r="A4086" s="38"/>
      <c r="B4086"/>
      <c r="C4086" s="6"/>
      <c r="D4086" s="46"/>
      <c r="E4086" s="42"/>
    </row>
    <row r="4087" spans="1:5" ht="15" customHeight="1" x14ac:dyDescent="0.45">
      <c r="A4087" s="38"/>
      <c r="B4087"/>
      <c r="C4087" s="6"/>
      <c r="D4087" s="46"/>
      <c r="E4087" s="42"/>
    </row>
    <row r="4088" spans="1:5" ht="15" customHeight="1" x14ac:dyDescent="0.45">
      <c r="A4088" s="38"/>
      <c r="B4088"/>
      <c r="C4088" s="6"/>
      <c r="D4088" s="46"/>
      <c r="E4088" s="42"/>
    </row>
    <row r="4089" spans="1:5" ht="15" customHeight="1" x14ac:dyDescent="0.45">
      <c r="A4089" s="38"/>
      <c r="B4089"/>
      <c r="C4089" s="6"/>
      <c r="D4089" s="46"/>
      <c r="E4089" s="42"/>
    </row>
    <row r="4090" spans="1:5" ht="15" customHeight="1" x14ac:dyDescent="0.45">
      <c r="A4090" s="38"/>
      <c r="B4090"/>
      <c r="C4090" s="6"/>
      <c r="D4090" s="46"/>
      <c r="E4090" s="42"/>
    </row>
    <row r="4091" spans="1:5" ht="15" customHeight="1" x14ac:dyDescent="0.45">
      <c r="A4091" s="38"/>
      <c r="B4091"/>
      <c r="C4091" s="6"/>
      <c r="D4091" s="46"/>
      <c r="E4091" s="42"/>
    </row>
    <row r="4092" spans="1:5" ht="15" customHeight="1" x14ac:dyDescent="0.45">
      <c r="A4092" s="38"/>
      <c r="B4092"/>
      <c r="C4092" s="6"/>
      <c r="D4092" s="46"/>
      <c r="E4092" s="42"/>
    </row>
    <row r="4093" spans="1:5" ht="15" customHeight="1" x14ac:dyDescent="0.45">
      <c r="A4093" s="38"/>
      <c r="B4093"/>
      <c r="C4093" s="6"/>
      <c r="D4093" s="46"/>
      <c r="E4093" s="42"/>
    </row>
    <row r="4094" spans="1:5" ht="15" customHeight="1" x14ac:dyDescent="0.45">
      <c r="A4094" s="38"/>
      <c r="B4094"/>
      <c r="C4094" s="6"/>
      <c r="D4094" s="46"/>
      <c r="E4094" s="42"/>
    </row>
    <row r="4095" spans="1:5" ht="15" customHeight="1" x14ac:dyDescent="0.45">
      <c r="A4095" s="38"/>
      <c r="B4095"/>
      <c r="C4095" s="6"/>
      <c r="D4095" s="46"/>
      <c r="E4095" s="42"/>
    </row>
    <row r="4096" spans="1:5" ht="15" customHeight="1" x14ac:dyDescent="0.45">
      <c r="A4096" s="38"/>
      <c r="B4096"/>
      <c r="C4096" s="6"/>
      <c r="D4096" s="46"/>
      <c r="E4096" s="42"/>
    </row>
    <row r="4097" spans="1:5" ht="15" customHeight="1" x14ac:dyDescent="0.45">
      <c r="A4097" s="38"/>
      <c r="B4097"/>
      <c r="C4097" s="6"/>
      <c r="D4097" s="46"/>
      <c r="E4097" s="42"/>
    </row>
    <row r="4098" spans="1:5" ht="15" customHeight="1" x14ac:dyDescent="0.45">
      <c r="A4098" s="38"/>
      <c r="B4098"/>
      <c r="C4098" s="6"/>
      <c r="D4098" s="46"/>
      <c r="E4098" s="42"/>
    </row>
    <row r="4099" spans="1:5" ht="15" customHeight="1" x14ac:dyDescent="0.45">
      <c r="A4099" s="38"/>
      <c r="B4099"/>
      <c r="C4099" s="6"/>
      <c r="D4099" s="46"/>
      <c r="E4099" s="42"/>
    </row>
    <row r="4100" spans="1:5" ht="15" customHeight="1" x14ac:dyDescent="0.45">
      <c r="A4100" s="38"/>
      <c r="B4100"/>
      <c r="C4100" s="6"/>
      <c r="D4100" s="46"/>
      <c r="E4100" s="42"/>
    </row>
    <row r="4101" spans="1:5" ht="15" customHeight="1" x14ac:dyDescent="0.45">
      <c r="A4101" s="38"/>
      <c r="B4101"/>
      <c r="C4101" s="6"/>
      <c r="D4101" s="46"/>
      <c r="E4101" s="42"/>
    </row>
    <row r="4102" spans="1:5" ht="15" customHeight="1" x14ac:dyDescent="0.45">
      <c r="A4102" s="38"/>
      <c r="B4102"/>
      <c r="C4102" s="6"/>
      <c r="D4102" s="46"/>
      <c r="E4102" s="42"/>
    </row>
    <row r="4103" spans="1:5" ht="15" customHeight="1" x14ac:dyDescent="0.45">
      <c r="A4103" s="38"/>
      <c r="B4103"/>
      <c r="C4103" s="6"/>
      <c r="D4103" s="46"/>
      <c r="E4103" s="42"/>
    </row>
    <row r="4104" spans="1:5" ht="15" customHeight="1" x14ac:dyDescent="0.45">
      <c r="A4104" s="38"/>
      <c r="B4104"/>
      <c r="C4104" s="6"/>
      <c r="D4104" s="46"/>
      <c r="E4104" s="42"/>
    </row>
    <row r="4105" spans="1:5" ht="15" customHeight="1" x14ac:dyDescent="0.45">
      <c r="A4105" s="38"/>
      <c r="B4105"/>
      <c r="C4105" s="6"/>
      <c r="D4105" s="46"/>
      <c r="E4105" s="42"/>
    </row>
    <row r="4106" spans="1:5" ht="15" customHeight="1" x14ac:dyDescent="0.45">
      <c r="A4106" s="38"/>
      <c r="B4106"/>
      <c r="C4106" s="6"/>
      <c r="D4106" s="46"/>
      <c r="E4106" s="42"/>
    </row>
    <row r="4107" spans="1:5" ht="15" customHeight="1" x14ac:dyDescent="0.45">
      <c r="A4107" s="38"/>
      <c r="B4107"/>
      <c r="C4107" s="6"/>
      <c r="D4107" s="46"/>
      <c r="E4107" s="42"/>
    </row>
    <row r="4108" spans="1:5" ht="15" customHeight="1" x14ac:dyDescent="0.45">
      <c r="A4108" s="38"/>
      <c r="B4108"/>
      <c r="C4108" s="6"/>
      <c r="D4108" s="46"/>
      <c r="E4108" s="42"/>
    </row>
    <row r="4109" spans="1:5" ht="15" customHeight="1" x14ac:dyDescent="0.45">
      <c r="A4109" s="38"/>
      <c r="B4109"/>
      <c r="C4109" s="6"/>
      <c r="D4109" s="46"/>
      <c r="E4109" s="42"/>
    </row>
    <row r="4110" spans="1:5" ht="15" customHeight="1" x14ac:dyDescent="0.45">
      <c r="A4110" s="38"/>
      <c r="B4110"/>
      <c r="C4110" s="6"/>
      <c r="D4110" s="46"/>
      <c r="E4110" s="42"/>
    </row>
    <row r="4111" spans="1:5" ht="15" customHeight="1" x14ac:dyDescent="0.45">
      <c r="A4111" s="38"/>
      <c r="B4111"/>
      <c r="C4111" s="6"/>
      <c r="D4111" s="46"/>
      <c r="E4111" s="42"/>
    </row>
    <row r="4112" spans="1:5" ht="15" customHeight="1" x14ac:dyDescent="0.45">
      <c r="A4112" s="38"/>
      <c r="B4112"/>
      <c r="C4112" s="6"/>
      <c r="D4112" s="46"/>
      <c r="E4112" s="42"/>
    </row>
    <row r="4113" spans="1:5" ht="15" customHeight="1" x14ac:dyDescent="0.45">
      <c r="A4113" s="38"/>
      <c r="B4113"/>
      <c r="C4113" s="6"/>
      <c r="D4113" s="46"/>
      <c r="E4113" s="42"/>
    </row>
    <row r="4114" spans="1:5" ht="15" customHeight="1" x14ac:dyDescent="0.45">
      <c r="A4114" s="38"/>
      <c r="B4114"/>
      <c r="C4114" s="6"/>
      <c r="D4114" s="46"/>
      <c r="E4114" s="42"/>
    </row>
    <row r="4115" spans="1:5" ht="15" customHeight="1" x14ac:dyDescent="0.45">
      <c r="A4115" s="38"/>
      <c r="B4115"/>
      <c r="C4115" s="6"/>
      <c r="D4115" s="46"/>
      <c r="E4115" s="42"/>
    </row>
    <row r="4116" spans="1:5" ht="15" customHeight="1" x14ac:dyDescent="0.45">
      <c r="A4116" s="38"/>
      <c r="B4116"/>
      <c r="C4116" s="6"/>
      <c r="D4116" s="46"/>
      <c r="E4116" s="42"/>
    </row>
    <row r="4117" spans="1:5" ht="15" customHeight="1" x14ac:dyDescent="0.45">
      <c r="A4117" s="38"/>
      <c r="B4117"/>
      <c r="C4117" s="6"/>
      <c r="D4117" s="46"/>
      <c r="E4117" s="42"/>
    </row>
    <row r="4118" spans="1:5" ht="15" customHeight="1" x14ac:dyDescent="0.45">
      <c r="A4118" s="38"/>
      <c r="B4118"/>
      <c r="C4118" s="6"/>
      <c r="D4118" s="46"/>
      <c r="E4118" s="42"/>
    </row>
    <row r="4119" spans="1:5" ht="15" customHeight="1" x14ac:dyDescent="0.45">
      <c r="A4119" s="38"/>
      <c r="B4119"/>
      <c r="C4119" s="6"/>
      <c r="D4119" s="46"/>
      <c r="E4119" s="42"/>
    </row>
    <row r="4120" spans="1:5" ht="15" customHeight="1" x14ac:dyDescent="0.45">
      <c r="A4120" s="38"/>
      <c r="B4120"/>
      <c r="C4120" s="6"/>
      <c r="D4120" s="46"/>
      <c r="E4120" s="42"/>
    </row>
    <row r="4121" spans="1:5" ht="15" customHeight="1" x14ac:dyDescent="0.45">
      <c r="A4121" s="38"/>
      <c r="B4121"/>
      <c r="C4121" s="6"/>
      <c r="D4121" s="46"/>
      <c r="E4121" s="42"/>
    </row>
    <row r="4122" spans="1:5" ht="15" customHeight="1" x14ac:dyDescent="0.45">
      <c r="A4122" s="38"/>
      <c r="B4122"/>
      <c r="C4122" s="6"/>
      <c r="D4122" s="46"/>
      <c r="E4122" s="42"/>
    </row>
    <row r="4123" spans="1:5" ht="15" customHeight="1" x14ac:dyDescent="0.45">
      <c r="A4123" s="38"/>
      <c r="B4123"/>
      <c r="C4123" s="6"/>
      <c r="D4123" s="46"/>
      <c r="E4123" s="42"/>
    </row>
    <row r="4124" spans="1:5" ht="15" customHeight="1" x14ac:dyDescent="0.45">
      <c r="A4124" s="38"/>
      <c r="B4124"/>
      <c r="C4124" s="6"/>
      <c r="D4124" s="46"/>
      <c r="E4124" s="42"/>
    </row>
    <row r="4125" spans="1:5" ht="15" customHeight="1" x14ac:dyDescent="0.45">
      <c r="A4125" s="38"/>
      <c r="B4125"/>
      <c r="C4125" s="6"/>
      <c r="D4125" s="46"/>
      <c r="E4125" s="42"/>
    </row>
    <row r="4126" spans="1:5" ht="15" customHeight="1" x14ac:dyDescent="0.45">
      <c r="A4126" s="38"/>
      <c r="B4126"/>
      <c r="C4126" s="6"/>
      <c r="D4126" s="46"/>
      <c r="E4126" s="42"/>
    </row>
    <row r="4127" spans="1:5" ht="15" customHeight="1" x14ac:dyDescent="0.45">
      <c r="A4127" s="38"/>
      <c r="B4127"/>
      <c r="C4127" s="6"/>
      <c r="D4127" s="46"/>
      <c r="E4127" s="42"/>
    </row>
    <row r="4128" spans="1:5" ht="15" customHeight="1" x14ac:dyDescent="0.45">
      <c r="A4128" s="38"/>
      <c r="B4128"/>
      <c r="C4128" s="6"/>
      <c r="D4128" s="46"/>
      <c r="E4128" s="42"/>
    </row>
    <row r="4129" spans="1:5" ht="15" customHeight="1" x14ac:dyDescent="0.45">
      <c r="A4129" s="38"/>
      <c r="B4129"/>
      <c r="C4129" s="6"/>
      <c r="D4129" s="46"/>
      <c r="E4129" s="42"/>
    </row>
    <row r="4130" spans="1:5" ht="15" customHeight="1" x14ac:dyDescent="0.45">
      <c r="A4130" s="38"/>
      <c r="B4130"/>
      <c r="C4130" s="6"/>
      <c r="D4130" s="46"/>
      <c r="E4130" s="42"/>
    </row>
    <row r="4131" spans="1:5" ht="15" customHeight="1" x14ac:dyDescent="0.45">
      <c r="A4131" s="38"/>
      <c r="B4131"/>
      <c r="C4131" s="6"/>
      <c r="D4131" s="46"/>
      <c r="E4131" s="42"/>
    </row>
    <row r="4132" spans="1:5" ht="15" customHeight="1" x14ac:dyDescent="0.45">
      <c r="A4132" s="38"/>
      <c r="B4132"/>
      <c r="C4132" s="6"/>
      <c r="D4132" s="46"/>
      <c r="E4132" s="42"/>
    </row>
    <row r="4133" spans="1:5" ht="15" customHeight="1" x14ac:dyDescent="0.45">
      <c r="A4133" s="38"/>
      <c r="B4133"/>
      <c r="C4133" s="6"/>
      <c r="D4133" s="46"/>
      <c r="E4133" s="42"/>
    </row>
    <row r="4134" spans="1:5" ht="15" customHeight="1" x14ac:dyDescent="0.45">
      <c r="A4134" s="38"/>
      <c r="B4134"/>
      <c r="C4134" s="6"/>
      <c r="D4134" s="46"/>
      <c r="E4134" s="42"/>
    </row>
    <row r="4135" spans="1:5" ht="15" customHeight="1" x14ac:dyDescent="0.45">
      <c r="A4135" s="38"/>
      <c r="B4135"/>
      <c r="C4135" s="6"/>
      <c r="D4135" s="46"/>
      <c r="E4135" s="42"/>
    </row>
    <row r="4136" spans="1:5" ht="15" customHeight="1" x14ac:dyDescent="0.45">
      <c r="A4136" s="38"/>
      <c r="B4136"/>
      <c r="C4136" s="6"/>
      <c r="D4136" s="46"/>
      <c r="E4136" s="42"/>
    </row>
    <row r="4137" spans="1:5" ht="15" customHeight="1" x14ac:dyDescent="0.45">
      <c r="A4137" s="38"/>
      <c r="B4137"/>
      <c r="C4137" s="6"/>
      <c r="D4137" s="46"/>
      <c r="E4137" s="42"/>
    </row>
    <row r="4138" spans="1:5" ht="15" customHeight="1" x14ac:dyDescent="0.45">
      <c r="A4138" s="38"/>
      <c r="B4138"/>
      <c r="C4138" s="6"/>
      <c r="D4138" s="46"/>
      <c r="E4138" s="42"/>
    </row>
    <row r="4139" spans="1:5" ht="15" customHeight="1" x14ac:dyDescent="0.45">
      <c r="A4139" s="38"/>
      <c r="B4139"/>
      <c r="C4139" s="6"/>
      <c r="D4139" s="46"/>
      <c r="E4139" s="42"/>
    </row>
    <row r="4140" spans="1:5" ht="15" customHeight="1" x14ac:dyDescent="0.45">
      <c r="A4140" s="38"/>
      <c r="B4140"/>
      <c r="C4140" s="6"/>
      <c r="D4140" s="46"/>
      <c r="E4140" s="42"/>
    </row>
    <row r="4141" spans="1:5" ht="15" customHeight="1" x14ac:dyDescent="0.45">
      <c r="A4141" s="38"/>
      <c r="B4141"/>
      <c r="C4141" s="6"/>
      <c r="D4141" s="46"/>
      <c r="E4141" s="42"/>
    </row>
    <row r="4142" spans="1:5" ht="15" customHeight="1" x14ac:dyDescent="0.45">
      <c r="A4142" s="38"/>
      <c r="B4142"/>
      <c r="C4142" s="6"/>
      <c r="D4142" s="46"/>
      <c r="E4142" s="42"/>
    </row>
    <row r="4143" spans="1:5" ht="15" customHeight="1" x14ac:dyDescent="0.45">
      <c r="A4143" s="38"/>
      <c r="B4143"/>
      <c r="C4143" s="6"/>
      <c r="D4143" s="46"/>
      <c r="E4143" s="42"/>
    </row>
    <row r="4144" spans="1:5" ht="15" customHeight="1" x14ac:dyDescent="0.45">
      <c r="A4144" s="38"/>
      <c r="B4144"/>
      <c r="C4144" s="6"/>
      <c r="D4144" s="46"/>
      <c r="E4144" s="42"/>
    </row>
    <row r="4145" spans="1:5" ht="15" customHeight="1" x14ac:dyDescent="0.45">
      <c r="A4145" s="38"/>
      <c r="B4145"/>
      <c r="C4145" s="6"/>
      <c r="D4145" s="46"/>
      <c r="E4145" s="42"/>
    </row>
    <row r="4146" spans="1:5" ht="15" customHeight="1" x14ac:dyDescent="0.45">
      <c r="A4146" s="38"/>
      <c r="B4146"/>
      <c r="C4146" s="6"/>
      <c r="D4146" s="46"/>
      <c r="E4146" s="42"/>
    </row>
    <row r="4147" spans="1:5" ht="15" customHeight="1" x14ac:dyDescent="0.45">
      <c r="A4147" s="38"/>
      <c r="B4147"/>
      <c r="C4147" s="6"/>
      <c r="D4147" s="46"/>
      <c r="E4147" s="42"/>
    </row>
    <row r="4148" spans="1:5" ht="15" customHeight="1" x14ac:dyDescent="0.45">
      <c r="A4148" s="38"/>
      <c r="B4148"/>
      <c r="C4148" s="6"/>
      <c r="D4148" s="46"/>
      <c r="E4148" s="42"/>
    </row>
    <row r="4149" spans="1:5" ht="15" customHeight="1" x14ac:dyDescent="0.45">
      <c r="A4149" s="38"/>
      <c r="B4149"/>
      <c r="C4149" s="6"/>
      <c r="D4149" s="46"/>
      <c r="E4149" s="42"/>
    </row>
    <row r="4150" spans="1:5" ht="15" customHeight="1" x14ac:dyDescent="0.45">
      <c r="A4150" s="38"/>
      <c r="B4150"/>
      <c r="C4150" s="6"/>
      <c r="D4150" s="46"/>
      <c r="E4150" s="42"/>
    </row>
    <row r="4151" spans="1:5" ht="15" customHeight="1" x14ac:dyDescent="0.45">
      <c r="A4151" s="38"/>
      <c r="B4151"/>
      <c r="C4151" s="6"/>
      <c r="D4151" s="46"/>
      <c r="E4151" s="42"/>
    </row>
    <row r="4152" spans="1:5" ht="15" customHeight="1" x14ac:dyDescent="0.45">
      <c r="A4152" s="38"/>
      <c r="B4152"/>
      <c r="C4152" s="6"/>
      <c r="D4152" s="46"/>
      <c r="E4152" s="42"/>
    </row>
    <row r="4153" spans="1:5" ht="15" customHeight="1" x14ac:dyDescent="0.45">
      <c r="A4153" s="38"/>
      <c r="B4153"/>
      <c r="C4153" s="6"/>
      <c r="D4153" s="46"/>
      <c r="E4153" s="42"/>
    </row>
    <row r="4154" spans="1:5" ht="15" customHeight="1" x14ac:dyDescent="0.45">
      <c r="A4154" s="38"/>
      <c r="B4154"/>
      <c r="C4154" s="6"/>
      <c r="D4154" s="46"/>
      <c r="E4154" s="42"/>
    </row>
    <row r="4155" spans="1:5" ht="15" customHeight="1" x14ac:dyDescent="0.45">
      <c r="A4155" s="38"/>
      <c r="B4155"/>
      <c r="C4155" s="6"/>
      <c r="D4155" s="46"/>
      <c r="E4155" s="42"/>
    </row>
    <row r="4156" spans="1:5" ht="15" customHeight="1" x14ac:dyDescent="0.45">
      <c r="A4156" s="38"/>
      <c r="B4156"/>
      <c r="C4156" s="6"/>
      <c r="D4156" s="46"/>
      <c r="E4156" s="42"/>
    </row>
    <row r="4157" spans="1:5" ht="15" customHeight="1" x14ac:dyDescent="0.45">
      <c r="A4157" s="38"/>
      <c r="B4157"/>
      <c r="C4157" s="6"/>
      <c r="D4157" s="46"/>
      <c r="E4157" s="42"/>
    </row>
    <row r="4158" spans="1:5" ht="15" customHeight="1" x14ac:dyDescent="0.45">
      <c r="A4158" s="38"/>
      <c r="B4158"/>
      <c r="C4158" s="6"/>
      <c r="D4158" s="46"/>
      <c r="E4158" s="42"/>
    </row>
    <row r="4159" spans="1:5" ht="15" customHeight="1" x14ac:dyDescent="0.45">
      <c r="A4159" s="38"/>
      <c r="B4159"/>
      <c r="C4159" s="6"/>
      <c r="D4159" s="46"/>
      <c r="E4159" s="42"/>
    </row>
    <row r="4160" spans="1:5" ht="15" customHeight="1" x14ac:dyDescent="0.45">
      <c r="A4160" s="38"/>
      <c r="B4160"/>
      <c r="C4160" s="6"/>
      <c r="D4160" s="46"/>
      <c r="E4160" s="42"/>
    </row>
    <row r="4161" spans="1:5" ht="15" customHeight="1" x14ac:dyDescent="0.45">
      <c r="A4161" s="38"/>
      <c r="B4161"/>
      <c r="C4161" s="6"/>
      <c r="D4161" s="46"/>
      <c r="E4161" s="42"/>
    </row>
    <row r="4162" spans="1:5" ht="15" customHeight="1" x14ac:dyDescent="0.45">
      <c r="A4162" s="38"/>
      <c r="B4162"/>
      <c r="C4162" s="6"/>
      <c r="D4162" s="46"/>
      <c r="E4162" s="42"/>
    </row>
    <row r="4163" spans="1:5" ht="15" customHeight="1" x14ac:dyDescent="0.45">
      <c r="A4163" s="38"/>
      <c r="B4163"/>
      <c r="C4163" s="6"/>
      <c r="D4163" s="46"/>
      <c r="E4163" s="42"/>
    </row>
    <row r="4164" spans="1:5" ht="15" customHeight="1" x14ac:dyDescent="0.45">
      <c r="A4164" s="38"/>
      <c r="B4164"/>
      <c r="C4164" s="6"/>
      <c r="D4164" s="46"/>
      <c r="E4164" s="42"/>
    </row>
    <row r="4165" spans="1:5" ht="15" customHeight="1" x14ac:dyDescent="0.45">
      <c r="A4165" s="38"/>
      <c r="B4165"/>
      <c r="C4165" s="6"/>
      <c r="D4165" s="46"/>
      <c r="E4165" s="42"/>
    </row>
    <row r="4166" spans="1:5" ht="15" customHeight="1" x14ac:dyDescent="0.45">
      <c r="A4166" s="38"/>
      <c r="B4166"/>
      <c r="C4166" s="6"/>
      <c r="D4166" s="46"/>
      <c r="E4166" s="42"/>
    </row>
    <row r="4167" spans="1:5" ht="15" customHeight="1" x14ac:dyDescent="0.45">
      <c r="A4167" s="38"/>
      <c r="B4167"/>
      <c r="C4167" s="6"/>
      <c r="D4167" s="46"/>
      <c r="E4167" s="42"/>
    </row>
    <row r="4168" spans="1:5" ht="15" customHeight="1" x14ac:dyDescent="0.45">
      <c r="A4168" s="38"/>
      <c r="B4168"/>
      <c r="C4168" s="6"/>
      <c r="D4168" s="46"/>
      <c r="E4168" s="42"/>
    </row>
    <row r="4169" spans="1:5" ht="15" customHeight="1" x14ac:dyDescent="0.45">
      <c r="A4169" s="38"/>
      <c r="B4169"/>
      <c r="C4169" s="6"/>
      <c r="D4169" s="46"/>
      <c r="E4169" s="42"/>
    </row>
    <row r="4170" spans="1:5" ht="15" customHeight="1" x14ac:dyDescent="0.45">
      <c r="A4170" s="38"/>
      <c r="B4170"/>
      <c r="C4170" s="6"/>
      <c r="D4170" s="46"/>
      <c r="E4170" s="42"/>
    </row>
    <row r="4171" spans="1:5" ht="15" customHeight="1" x14ac:dyDescent="0.45">
      <c r="A4171" s="38"/>
      <c r="B4171"/>
      <c r="C4171" s="6"/>
      <c r="D4171" s="46"/>
      <c r="E4171" s="42"/>
    </row>
    <row r="4172" spans="1:5" ht="15" customHeight="1" x14ac:dyDescent="0.45">
      <c r="A4172" s="38"/>
      <c r="B4172"/>
      <c r="C4172" s="6"/>
      <c r="D4172" s="46"/>
      <c r="E4172" s="42"/>
    </row>
    <row r="4173" spans="1:5" ht="15" customHeight="1" x14ac:dyDescent="0.45">
      <c r="A4173" s="38"/>
      <c r="B4173"/>
      <c r="C4173" s="6"/>
      <c r="D4173" s="46"/>
      <c r="E4173" s="42"/>
    </row>
    <row r="4174" spans="1:5" ht="15" customHeight="1" x14ac:dyDescent="0.45">
      <c r="A4174" s="38"/>
      <c r="B4174"/>
      <c r="C4174" s="6"/>
      <c r="D4174" s="46"/>
      <c r="E4174" s="42"/>
    </row>
    <row r="4175" spans="1:5" ht="15" customHeight="1" x14ac:dyDescent="0.45">
      <c r="A4175" s="38"/>
      <c r="B4175"/>
      <c r="C4175" s="6"/>
      <c r="D4175" s="46"/>
      <c r="E4175" s="42"/>
    </row>
    <row r="4176" spans="1:5" ht="15" customHeight="1" x14ac:dyDescent="0.45">
      <c r="A4176" s="38"/>
      <c r="B4176"/>
      <c r="C4176" s="6"/>
      <c r="D4176" s="46"/>
      <c r="E4176" s="42"/>
    </row>
    <row r="4177" spans="1:5" ht="15" customHeight="1" x14ac:dyDescent="0.45">
      <c r="A4177" s="38"/>
      <c r="B4177"/>
      <c r="C4177" s="6"/>
      <c r="D4177" s="46"/>
      <c r="E4177" s="42"/>
    </row>
    <row r="4178" spans="1:5" ht="15" customHeight="1" x14ac:dyDescent="0.45">
      <c r="A4178" s="38"/>
      <c r="B4178"/>
      <c r="C4178" s="6"/>
      <c r="D4178" s="46"/>
      <c r="E4178" s="42"/>
    </row>
    <row r="4179" spans="1:5" ht="15" customHeight="1" x14ac:dyDescent="0.45">
      <c r="A4179" s="38"/>
      <c r="B4179"/>
      <c r="C4179" s="6"/>
      <c r="D4179" s="46"/>
      <c r="E4179" s="42"/>
    </row>
    <row r="4180" spans="1:5" ht="15" customHeight="1" x14ac:dyDescent="0.45">
      <c r="A4180" s="38"/>
      <c r="B4180"/>
      <c r="C4180" s="6"/>
      <c r="D4180" s="46"/>
      <c r="E4180" s="42"/>
    </row>
    <row r="4181" spans="1:5" ht="15" customHeight="1" x14ac:dyDescent="0.45">
      <c r="A4181" s="38"/>
      <c r="B4181"/>
      <c r="C4181" s="6"/>
      <c r="D4181" s="46"/>
      <c r="E4181" s="42"/>
    </row>
    <row r="4182" spans="1:5" ht="15" customHeight="1" x14ac:dyDescent="0.45">
      <c r="A4182" s="38"/>
      <c r="B4182"/>
      <c r="C4182" s="6"/>
      <c r="D4182" s="46"/>
      <c r="E4182" s="42"/>
    </row>
    <row r="4183" spans="1:5" ht="15" customHeight="1" x14ac:dyDescent="0.45">
      <c r="A4183" s="38"/>
      <c r="B4183"/>
      <c r="C4183" s="6"/>
      <c r="D4183" s="46"/>
      <c r="E4183" s="42"/>
    </row>
    <row r="4184" spans="1:5" ht="15" customHeight="1" x14ac:dyDescent="0.45">
      <c r="A4184" s="38"/>
      <c r="B4184"/>
      <c r="C4184" s="6"/>
      <c r="D4184" s="46"/>
      <c r="E4184" s="42"/>
    </row>
    <row r="4185" spans="1:5" ht="15" customHeight="1" x14ac:dyDescent="0.45">
      <c r="A4185" s="38"/>
      <c r="B4185"/>
      <c r="C4185" s="6"/>
      <c r="D4185" s="46"/>
      <c r="E4185" s="42"/>
    </row>
    <row r="4186" spans="1:5" ht="15" customHeight="1" x14ac:dyDescent="0.45">
      <c r="A4186" s="38"/>
      <c r="B4186"/>
      <c r="C4186" s="6"/>
      <c r="D4186" s="46"/>
      <c r="E4186" s="42"/>
    </row>
    <row r="4187" spans="1:5" ht="15" customHeight="1" x14ac:dyDescent="0.45">
      <c r="A4187" s="38"/>
      <c r="B4187"/>
      <c r="C4187" s="6"/>
      <c r="D4187" s="46"/>
      <c r="E4187" s="42"/>
    </row>
    <row r="4188" spans="1:5" ht="15" customHeight="1" x14ac:dyDescent="0.45">
      <c r="A4188" s="38"/>
      <c r="B4188"/>
      <c r="C4188" s="6"/>
      <c r="D4188" s="46"/>
      <c r="E4188" s="42"/>
    </row>
    <row r="4189" spans="1:5" ht="15" customHeight="1" x14ac:dyDescent="0.45">
      <c r="A4189" s="38"/>
      <c r="B4189"/>
      <c r="C4189" s="6"/>
      <c r="D4189" s="46"/>
      <c r="E4189" s="42"/>
    </row>
    <row r="4190" spans="1:5" ht="15" customHeight="1" x14ac:dyDescent="0.45">
      <c r="A4190" s="38"/>
      <c r="B4190"/>
      <c r="C4190" s="6"/>
      <c r="D4190" s="46"/>
      <c r="E4190" s="42"/>
    </row>
    <row r="4191" spans="1:5" ht="15" customHeight="1" x14ac:dyDescent="0.45">
      <c r="A4191" s="38"/>
      <c r="B4191"/>
      <c r="C4191" s="6"/>
      <c r="D4191" s="46"/>
      <c r="E4191" s="42"/>
    </row>
    <row r="4192" spans="1:5" ht="15" customHeight="1" x14ac:dyDescent="0.45">
      <c r="A4192" s="38"/>
      <c r="B4192"/>
      <c r="C4192" s="6"/>
      <c r="D4192" s="46"/>
      <c r="E4192" s="42"/>
    </row>
    <row r="4193" spans="1:5" ht="15" customHeight="1" x14ac:dyDescent="0.45">
      <c r="A4193" s="38"/>
      <c r="B4193"/>
      <c r="C4193" s="6"/>
      <c r="D4193" s="46"/>
      <c r="E4193" s="42"/>
    </row>
    <row r="4194" spans="1:5" ht="15" customHeight="1" x14ac:dyDescent="0.45">
      <c r="A4194" s="38"/>
      <c r="B4194"/>
      <c r="C4194" s="6"/>
      <c r="D4194" s="46"/>
      <c r="E4194" s="42"/>
    </row>
    <row r="4195" spans="1:5" ht="15" customHeight="1" x14ac:dyDescent="0.45">
      <c r="A4195" s="38"/>
      <c r="B4195"/>
      <c r="C4195" s="6"/>
      <c r="D4195" s="46"/>
      <c r="E4195" s="42"/>
    </row>
    <row r="4196" spans="1:5" ht="15" customHeight="1" x14ac:dyDescent="0.45">
      <c r="A4196" s="38"/>
      <c r="B4196"/>
      <c r="C4196" s="6"/>
      <c r="D4196" s="46"/>
      <c r="E4196" s="42"/>
    </row>
    <row r="4197" spans="1:5" ht="15" customHeight="1" x14ac:dyDescent="0.45">
      <c r="A4197" s="38"/>
      <c r="B4197"/>
      <c r="C4197" s="6"/>
      <c r="D4197" s="46"/>
      <c r="E4197" s="42"/>
    </row>
    <row r="4198" spans="1:5" ht="15" customHeight="1" x14ac:dyDescent="0.45">
      <c r="A4198" s="38"/>
      <c r="B4198"/>
      <c r="C4198" s="6"/>
      <c r="D4198" s="46"/>
      <c r="E4198" s="42"/>
    </row>
    <row r="4199" spans="1:5" ht="15" customHeight="1" x14ac:dyDescent="0.45">
      <c r="A4199" s="38"/>
      <c r="B4199"/>
      <c r="C4199" s="6"/>
      <c r="D4199" s="46"/>
      <c r="E4199" s="42"/>
    </row>
    <row r="4200" spans="1:5" ht="15" customHeight="1" x14ac:dyDescent="0.45">
      <c r="A4200" s="38"/>
      <c r="B4200"/>
      <c r="C4200" s="6"/>
      <c r="D4200" s="46"/>
      <c r="E4200" s="42"/>
    </row>
    <row r="4201" spans="1:5" ht="15" customHeight="1" x14ac:dyDescent="0.45">
      <c r="A4201" s="38"/>
      <c r="B4201"/>
      <c r="C4201" s="6"/>
      <c r="D4201" s="46"/>
      <c r="E4201" s="42"/>
    </row>
    <row r="4202" spans="1:5" ht="15" customHeight="1" x14ac:dyDescent="0.45">
      <c r="A4202" s="38"/>
      <c r="B4202"/>
      <c r="C4202" s="6"/>
      <c r="D4202" s="46"/>
      <c r="E4202" s="42"/>
    </row>
    <row r="4203" spans="1:5" ht="15" customHeight="1" x14ac:dyDescent="0.45">
      <c r="A4203" s="38"/>
      <c r="B4203"/>
      <c r="C4203" s="6"/>
      <c r="D4203" s="46"/>
      <c r="E4203" s="42"/>
    </row>
    <row r="4204" spans="1:5" ht="15" customHeight="1" x14ac:dyDescent="0.45">
      <c r="A4204" s="38"/>
      <c r="B4204"/>
      <c r="C4204" s="6"/>
      <c r="D4204" s="46"/>
      <c r="E4204" s="42"/>
    </row>
    <row r="4205" spans="1:5" ht="15" customHeight="1" x14ac:dyDescent="0.45">
      <c r="A4205" s="38"/>
      <c r="B4205"/>
      <c r="C4205" s="6"/>
      <c r="D4205" s="46"/>
      <c r="E4205" s="42"/>
    </row>
    <row r="4206" spans="1:5" ht="15" customHeight="1" x14ac:dyDescent="0.45">
      <c r="A4206" s="38"/>
      <c r="B4206"/>
      <c r="C4206" s="6"/>
      <c r="D4206" s="46"/>
      <c r="E4206" s="42"/>
    </row>
    <row r="4207" spans="1:5" ht="15" customHeight="1" x14ac:dyDescent="0.45">
      <c r="A4207" s="38"/>
      <c r="B4207"/>
      <c r="C4207" s="6"/>
      <c r="D4207" s="46"/>
      <c r="E4207" s="42"/>
    </row>
    <row r="4208" spans="1:5" ht="15" customHeight="1" x14ac:dyDescent="0.45">
      <c r="A4208" s="38"/>
      <c r="B4208"/>
      <c r="C4208" s="6"/>
      <c r="D4208" s="46"/>
      <c r="E4208" s="42"/>
    </row>
    <row r="4209" spans="1:5" ht="15" customHeight="1" x14ac:dyDescent="0.45">
      <c r="A4209" s="38"/>
      <c r="B4209"/>
      <c r="C4209" s="6"/>
      <c r="D4209" s="46"/>
      <c r="E4209" s="42"/>
    </row>
    <row r="4210" spans="1:5" ht="15" customHeight="1" x14ac:dyDescent="0.45">
      <c r="A4210" s="38"/>
      <c r="B4210"/>
      <c r="C4210" s="6"/>
      <c r="D4210" s="46"/>
      <c r="E4210" s="42"/>
    </row>
    <row r="4211" spans="1:5" ht="15" customHeight="1" x14ac:dyDescent="0.45">
      <c r="A4211" s="38"/>
      <c r="B4211"/>
      <c r="C4211" s="6"/>
      <c r="D4211" s="46"/>
      <c r="E4211" s="42"/>
    </row>
    <row r="4212" spans="1:5" ht="15" customHeight="1" x14ac:dyDescent="0.45">
      <c r="A4212" s="38"/>
      <c r="B4212"/>
      <c r="C4212" s="6"/>
      <c r="D4212" s="46"/>
      <c r="E4212" s="42"/>
    </row>
    <row r="4213" spans="1:5" ht="15" customHeight="1" x14ac:dyDescent="0.45">
      <c r="A4213" s="38"/>
      <c r="B4213"/>
      <c r="C4213" s="6"/>
      <c r="D4213" s="46"/>
      <c r="E4213" s="42"/>
    </row>
    <row r="4214" spans="1:5" ht="15" customHeight="1" x14ac:dyDescent="0.45">
      <c r="A4214" s="38"/>
      <c r="B4214"/>
      <c r="C4214" s="6"/>
      <c r="D4214" s="46"/>
      <c r="E4214" s="42"/>
    </row>
    <row r="4215" spans="1:5" ht="15" customHeight="1" x14ac:dyDescent="0.45">
      <c r="A4215" s="38"/>
      <c r="B4215"/>
      <c r="C4215" s="6"/>
      <c r="D4215" s="46"/>
      <c r="E4215" s="42"/>
    </row>
    <row r="4216" spans="1:5" ht="15" customHeight="1" x14ac:dyDescent="0.45">
      <c r="A4216" s="38"/>
      <c r="B4216"/>
      <c r="C4216" s="6"/>
      <c r="D4216" s="46"/>
      <c r="E4216" s="42"/>
    </row>
    <row r="4217" spans="1:5" ht="15" customHeight="1" x14ac:dyDescent="0.45">
      <c r="A4217" s="38"/>
      <c r="B4217"/>
      <c r="C4217" s="6"/>
      <c r="D4217" s="46"/>
      <c r="E4217" s="42"/>
    </row>
    <row r="4218" spans="1:5" ht="15" customHeight="1" x14ac:dyDescent="0.45">
      <c r="A4218" s="38"/>
      <c r="B4218"/>
      <c r="C4218" s="6"/>
      <c r="D4218" s="46"/>
      <c r="E4218" s="42"/>
    </row>
    <row r="4219" spans="1:5" ht="15" customHeight="1" x14ac:dyDescent="0.45">
      <c r="A4219" s="38"/>
      <c r="B4219"/>
      <c r="C4219" s="6"/>
      <c r="D4219" s="46"/>
      <c r="E4219" s="42"/>
    </row>
    <row r="4220" spans="1:5" ht="15" customHeight="1" x14ac:dyDescent="0.45">
      <c r="A4220" s="38"/>
      <c r="B4220"/>
      <c r="C4220" s="6"/>
      <c r="D4220" s="46"/>
      <c r="E4220" s="42"/>
    </row>
    <row r="4221" spans="1:5" ht="15" customHeight="1" x14ac:dyDescent="0.45">
      <c r="A4221" s="38"/>
      <c r="B4221"/>
      <c r="C4221" s="6"/>
      <c r="D4221" s="46"/>
      <c r="E4221" s="42"/>
    </row>
    <row r="4222" spans="1:5" ht="15" customHeight="1" x14ac:dyDescent="0.45">
      <c r="A4222" s="38"/>
      <c r="B4222"/>
      <c r="C4222" s="6"/>
      <c r="D4222" s="46"/>
      <c r="E4222" s="42"/>
    </row>
    <row r="4223" spans="1:5" ht="15" customHeight="1" x14ac:dyDescent="0.45">
      <c r="A4223" s="38"/>
      <c r="B4223"/>
      <c r="C4223" s="6"/>
      <c r="D4223" s="46"/>
      <c r="E4223" s="42"/>
    </row>
    <row r="4224" spans="1:5" ht="15" customHeight="1" x14ac:dyDescent="0.45">
      <c r="A4224" s="38"/>
      <c r="B4224"/>
      <c r="C4224" s="6"/>
      <c r="D4224" s="46"/>
      <c r="E4224" s="42"/>
    </row>
    <row r="4225" spans="1:5" ht="15" customHeight="1" x14ac:dyDescent="0.45">
      <c r="A4225" s="38"/>
      <c r="B4225"/>
      <c r="C4225" s="6"/>
      <c r="D4225" s="46"/>
      <c r="E4225" s="42"/>
    </row>
    <row r="4226" spans="1:5" ht="15" customHeight="1" x14ac:dyDescent="0.45">
      <c r="A4226" s="38"/>
      <c r="B4226"/>
      <c r="C4226" s="6"/>
      <c r="D4226" s="46"/>
      <c r="E4226" s="42"/>
    </row>
    <row r="4227" spans="1:5" ht="15" customHeight="1" x14ac:dyDescent="0.45">
      <c r="A4227" s="38"/>
      <c r="B4227"/>
      <c r="C4227" s="6"/>
      <c r="D4227" s="46"/>
      <c r="E4227" s="42"/>
    </row>
    <row r="4228" spans="1:5" ht="15" customHeight="1" x14ac:dyDescent="0.45">
      <c r="A4228" s="38"/>
      <c r="B4228"/>
      <c r="C4228" s="6"/>
      <c r="D4228" s="46"/>
      <c r="E4228" s="42"/>
    </row>
    <row r="4229" spans="1:5" ht="15" customHeight="1" x14ac:dyDescent="0.45">
      <c r="A4229" s="38"/>
      <c r="B4229"/>
      <c r="C4229" s="6"/>
      <c r="D4229" s="46"/>
      <c r="E4229" s="42"/>
    </row>
    <row r="4230" spans="1:5" ht="15" customHeight="1" x14ac:dyDescent="0.45">
      <c r="A4230" s="38"/>
      <c r="B4230"/>
      <c r="C4230" s="6"/>
      <c r="D4230" s="46"/>
      <c r="E4230" s="42"/>
    </row>
    <row r="4231" spans="1:5" ht="15" customHeight="1" x14ac:dyDescent="0.45">
      <c r="A4231" s="38"/>
      <c r="B4231"/>
      <c r="C4231" s="6"/>
      <c r="D4231" s="46"/>
      <c r="E4231" s="42"/>
    </row>
    <row r="4232" spans="1:5" ht="15" customHeight="1" x14ac:dyDescent="0.45">
      <c r="A4232" s="38"/>
      <c r="B4232"/>
      <c r="C4232" s="6"/>
      <c r="D4232" s="46"/>
      <c r="E4232" s="42"/>
    </row>
    <row r="4233" spans="1:5" ht="15" customHeight="1" x14ac:dyDescent="0.45">
      <c r="A4233" s="38"/>
      <c r="B4233"/>
      <c r="C4233" s="6"/>
      <c r="D4233" s="46"/>
      <c r="E4233" s="42"/>
    </row>
    <row r="4234" spans="1:5" ht="15" customHeight="1" x14ac:dyDescent="0.45">
      <c r="A4234" s="38"/>
      <c r="B4234"/>
      <c r="C4234" s="6"/>
      <c r="D4234" s="46"/>
      <c r="E4234" s="42"/>
    </row>
    <row r="4235" spans="1:5" ht="15" customHeight="1" x14ac:dyDescent="0.45">
      <c r="A4235" s="38"/>
      <c r="B4235"/>
      <c r="C4235" s="6"/>
      <c r="D4235" s="46"/>
      <c r="E4235" s="42"/>
    </row>
    <row r="4236" spans="1:5" ht="15" customHeight="1" x14ac:dyDescent="0.45">
      <c r="A4236" s="38"/>
      <c r="B4236"/>
      <c r="C4236" s="6"/>
      <c r="D4236" s="46"/>
      <c r="E4236" s="42"/>
    </row>
    <row r="4237" spans="1:5" ht="15" customHeight="1" x14ac:dyDescent="0.45">
      <c r="A4237" s="38"/>
      <c r="B4237"/>
      <c r="C4237" s="6"/>
      <c r="D4237" s="46"/>
      <c r="E4237" s="42"/>
    </row>
    <row r="4238" spans="1:5" ht="15" customHeight="1" x14ac:dyDescent="0.45">
      <c r="A4238" s="38"/>
      <c r="B4238"/>
      <c r="C4238" s="6"/>
      <c r="D4238" s="46"/>
      <c r="E4238" s="42"/>
    </row>
    <row r="4239" spans="1:5" ht="15" customHeight="1" x14ac:dyDescent="0.45">
      <c r="A4239" s="38"/>
      <c r="B4239"/>
      <c r="C4239" s="6"/>
      <c r="D4239" s="46"/>
      <c r="E4239" s="42"/>
    </row>
    <row r="4240" spans="1:5" ht="15" customHeight="1" x14ac:dyDescent="0.45">
      <c r="A4240" s="38"/>
      <c r="B4240"/>
      <c r="C4240" s="6"/>
      <c r="D4240" s="46"/>
      <c r="E4240" s="42"/>
    </row>
    <row r="4241" spans="1:5" ht="15" customHeight="1" x14ac:dyDescent="0.45">
      <c r="A4241" s="38"/>
      <c r="B4241"/>
      <c r="C4241" s="6"/>
      <c r="D4241" s="46"/>
      <c r="E4241" s="42"/>
    </row>
    <row r="4242" spans="1:5" ht="15" customHeight="1" x14ac:dyDescent="0.45">
      <c r="A4242" s="38"/>
      <c r="B4242"/>
      <c r="C4242" s="6"/>
      <c r="D4242" s="46"/>
      <c r="E4242" s="42"/>
    </row>
    <row r="4243" spans="1:5" ht="15" customHeight="1" x14ac:dyDescent="0.45">
      <c r="A4243" s="38"/>
      <c r="B4243"/>
      <c r="C4243" s="6"/>
      <c r="D4243" s="46"/>
      <c r="E4243" s="42"/>
    </row>
    <row r="4244" spans="1:5" ht="15" customHeight="1" x14ac:dyDescent="0.45">
      <c r="A4244" s="38"/>
      <c r="B4244"/>
      <c r="C4244" s="6"/>
      <c r="D4244" s="46"/>
      <c r="E4244" s="42"/>
    </row>
    <row r="4245" spans="1:5" ht="15" customHeight="1" x14ac:dyDescent="0.45">
      <c r="A4245" s="38"/>
      <c r="B4245"/>
      <c r="C4245" s="6"/>
      <c r="D4245" s="46"/>
      <c r="E4245" s="42"/>
    </row>
    <row r="4246" spans="1:5" ht="15" customHeight="1" x14ac:dyDescent="0.45">
      <c r="A4246" s="38"/>
      <c r="B4246"/>
      <c r="C4246" s="6"/>
      <c r="D4246" s="46"/>
      <c r="E4246" s="42"/>
    </row>
    <row r="4247" spans="1:5" ht="15" customHeight="1" x14ac:dyDescent="0.45">
      <c r="A4247" s="38"/>
      <c r="B4247"/>
      <c r="C4247" s="6"/>
      <c r="D4247" s="46"/>
      <c r="E4247" s="42"/>
    </row>
    <row r="4248" spans="1:5" ht="15" customHeight="1" x14ac:dyDescent="0.45">
      <c r="A4248" s="38"/>
      <c r="B4248"/>
      <c r="C4248" s="6"/>
      <c r="D4248" s="46"/>
      <c r="E4248" s="42"/>
    </row>
    <row r="4249" spans="1:5" ht="15" customHeight="1" x14ac:dyDescent="0.45">
      <c r="A4249" s="38"/>
      <c r="B4249"/>
      <c r="C4249" s="6"/>
      <c r="D4249" s="46"/>
      <c r="E4249" s="42"/>
    </row>
    <row r="4250" spans="1:5" ht="15" customHeight="1" x14ac:dyDescent="0.45">
      <c r="A4250" s="38"/>
      <c r="B4250"/>
      <c r="C4250" s="6"/>
      <c r="D4250" s="46"/>
      <c r="E4250" s="42"/>
    </row>
    <row r="4251" spans="1:5" ht="15" customHeight="1" x14ac:dyDescent="0.45">
      <c r="A4251" s="38"/>
      <c r="B4251"/>
      <c r="C4251" s="6"/>
      <c r="D4251" s="46"/>
      <c r="E4251" s="42"/>
    </row>
    <row r="4252" spans="1:5" ht="15" customHeight="1" x14ac:dyDescent="0.45">
      <c r="A4252" s="38"/>
      <c r="B4252"/>
      <c r="C4252" s="6"/>
      <c r="D4252" s="46"/>
      <c r="E4252" s="42"/>
    </row>
    <row r="4253" spans="1:5" ht="15" customHeight="1" x14ac:dyDescent="0.45">
      <c r="A4253" s="38"/>
      <c r="B4253"/>
      <c r="C4253" s="6"/>
      <c r="D4253" s="46"/>
      <c r="E4253" s="42"/>
    </row>
    <row r="4254" spans="1:5" ht="15" customHeight="1" x14ac:dyDescent="0.45">
      <c r="A4254" s="38"/>
      <c r="B4254"/>
      <c r="C4254" s="6"/>
      <c r="D4254" s="46"/>
      <c r="E4254" s="42"/>
    </row>
    <row r="4255" spans="1:5" ht="15" customHeight="1" x14ac:dyDescent="0.45">
      <c r="A4255" s="38"/>
      <c r="B4255"/>
      <c r="C4255" s="6"/>
      <c r="D4255" s="46"/>
      <c r="E4255" s="42"/>
    </row>
    <row r="4256" spans="1:5" ht="15" customHeight="1" x14ac:dyDescent="0.45">
      <c r="A4256" s="38"/>
      <c r="B4256"/>
      <c r="C4256" s="6"/>
      <c r="D4256" s="46"/>
      <c r="E4256" s="42"/>
    </row>
    <row r="4257" spans="1:5" ht="15" customHeight="1" x14ac:dyDescent="0.45">
      <c r="A4257" s="38"/>
      <c r="B4257"/>
      <c r="C4257" s="6"/>
      <c r="D4257" s="46"/>
      <c r="E4257" s="42"/>
    </row>
    <row r="4258" spans="1:5" ht="15" customHeight="1" x14ac:dyDescent="0.45">
      <c r="A4258" s="38"/>
      <c r="B4258"/>
      <c r="C4258" s="6"/>
      <c r="D4258" s="46"/>
      <c r="E4258" s="42"/>
    </row>
    <row r="4259" spans="1:5" ht="15" customHeight="1" x14ac:dyDescent="0.45">
      <c r="A4259" s="38"/>
      <c r="B4259"/>
      <c r="C4259" s="6"/>
      <c r="D4259" s="46"/>
      <c r="E4259" s="42"/>
    </row>
    <row r="4260" spans="1:5" ht="15" customHeight="1" x14ac:dyDescent="0.45">
      <c r="A4260" s="38"/>
      <c r="B4260"/>
      <c r="C4260" s="6"/>
      <c r="D4260" s="46"/>
      <c r="E4260" s="42"/>
    </row>
    <row r="4261" spans="1:5" ht="15" customHeight="1" x14ac:dyDescent="0.45">
      <c r="A4261" s="38"/>
      <c r="B4261"/>
      <c r="C4261" s="6"/>
      <c r="D4261" s="46"/>
      <c r="E4261" s="42"/>
    </row>
    <row r="4262" spans="1:5" ht="15" customHeight="1" x14ac:dyDescent="0.45">
      <c r="A4262" s="38"/>
      <c r="B4262"/>
      <c r="C4262" s="6"/>
      <c r="D4262" s="46"/>
      <c r="E4262" s="42"/>
    </row>
    <row r="4263" spans="1:5" ht="15" customHeight="1" x14ac:dyDescent="0.45">
      <c r="A4263" s="38"/>
      <c r="B4263"/>
      <c r="C4263" s="6"/>
      <c r="D4263" s="46"/>
      <c r="E4263" s="42"/>
    </row>
    <row r="4264" spans="1:5" ht="15" customHeight="1" x14ac:dyDescent="0.45">
      <c r="A4264" s="38"/>
      <c r="B4264"/>
      <c r="C4264" s="6"/>
      <c r="D4264" s="46"/>
      <c r="E4264" s="42"/>
    </row>
    <row r="4265" spans="1:5" ht="15" customHeight="1" x14ac:dyDescent="0.45">
      <c r="A4265" s="38"/>
      <c r="B4265"/>
      <c r="C4265" s="6"/>
      <c r="D4265" s="46"/>
      <c r="E4265" s="42"/>
    </row>
    <row r="4266" spans="1:5" ht="15" customHeight="1" x14ac:dyDescent="0.45">
      <c r="A4266" s="38"/>
      <c r="B4266"/>
      <c r="C4266" s="6"/>
      <c r="D4266" s="46"/>
      <c r="E4266" s="42"/>
    </row>
    <row r="4267" spans="1:5" ht="15" customHeight="1" x14ac:dyDescent="0.45">
      <c r="A4267" s="38"/>
      <c r="B4267"/>
      <c r="C4267" s="6"/>
      <c r="D4267" s="46"/>
      <c r="E4267" s="42"/>
    </row>
    <row r="4268" spans="1:5" ht="15" customHeight="1" x14ac:dyDescent="0.45">
      <c r="A4268" s="38"/>
      <c r="B4268"/>
      <c r="C4268" s="6"/>
      <c r="D4268" s="46"/>
      <c r="E4268" s="42"/>
    </row>
    <row r="4269" spans="1:5" ht="15" customHeight="1" x14ac:dyDescent="0.45">
      <c r="A4269" s="38"/>
      <c r="B4269"/>
      <c r="C4269" s="6"/>
      <c r="D4269" s="46"/>
      <c r="E4269" s="42"/>
    </row>
    <row r="4270" spans="1:5" ht="15" customHeight="1" x14ac:dyDescent="0.45">
      <c r="A4270" s="38"/>
      <c r="B4270"/>
      <c r="C4270" s="6"/>
      <c r="D4270" s="46"/>
      <c r="E4270" s="42"/>
    </row>
    <row r="4271" spans="1:5" ht="15" customHeight="1" x14ac:dyDescent="0.45">
      <c r="A4271" s="38"/>
      <c r="B4271"/>
      <c r="C4271" s="6"/>
      <c r="D4271" s="46"/>
      <c r="E4271" s="42"/>
    </row>
    <row r="4272" spans="1:5" ht="15" customHeight="1" x14ac:dyDescent="0.45">
      <c r="A4272" s="38"/>
      <c r="B4272"/>
      <c r="C4272" s="6"/>
      <c r="D4272" s="46"/>
      <c r="E4272" s="42"/>
    </row>
    <row r="4273" spans="1:5" ht="15" customHeight="1" x14ac:dyDescent="0.45">
      <c r="A4273" s="38"/>
      <c r="B4273"/>
      <c r="C4273" s="6"/>
      <c r="D4273" s="46"/>
      <c r="E4273" s="42"/>
    </row>
    <row r="4274" spans="1:5" ht="15" customHeight="1" x14ac:dyDescent="0.45">
      <c r="A4274" s="38"/>
      <c r="B4274"/>
      <c r="C4274" s="6"/>
      <c r="D4274" s="46"/>
      <c r="E4274" s="42"/>
    </row>
    <row r="4275" spans="1:5" ht="15" customHeight="1" x14ac:dyDescent="0.45">
      <c r="A4275" s="38"/>
      <c r="B4275"/>
      <c r="C4275" s="6"/>
      <c r="D4275" s="46"/>
      <c r="E4275" s="42"/>
    </row>
    <row r="4276" spans="1:5" ht="15" customHeight="1" x14ac:dyDescent="0.45">
      <c r="A4276" s="38"/>
      <c r="B4276"/>
      <c r="C4276" s="6"/>
      <c r="D4276" s="46"/>
      <c r="E4276" s="42"/>
    </row>
    <row r="4277" spans="1:5" ht="15" customHeight="1" x14ac:dyDescent="0.45">
      <c r="A4277" s="38"/>
      <c r="B4277"/>
      <c r="C4277" s="6"/>
      <c r="D4277" s="46"/>
      <c r="E4277" s="42"/>
    </row>
    <row r="4278" spans="1:5" ht="15" customHeight="1" x14ac:dyDescent="0.45">
      <c r="A4278" s="38"/>
      <c r="B4278"/>
      <c r="C4278" s="6"/>
      <c r="D4278" s="46"/>
      <c r="E4278" s="42"/>
    </row>
    <row r="4279" spans="1:5" ht="15" customHeight="1" x14ac:dyDescent="0.45">
      <c r="A4279" s="38"/>
      <c r="B4279"/>
      <c r="C4279" s="6"/>
      <c r="D4279" s="46"/>
      <c r="E4279" s="42"/>
    </row>
    <row r="4280" spans="1:5" ht="15" customHeight="1" x14ac:dyDescent="0.45">
      <c r="A4280" s="38"/>
      <c r="B4280"/>
      <c r="C4280" s="6"/>
      <c r="D4280" s="46"/>
      <c r="E4280" s="42"/>
    </row>
    <row r="4281" spans="1:5" ht="15" customHeight="1" x14ac:dyDescent="0.45">
      <c r="A4281" s="38"/>
      <c r="B4281"/>
      <c r="C4281" s="6"/>
      <c r="D4281" s="46"/>
      <c r="E4281" s="42"/>
    </row>
    <row r="4282" spans="1:5" ht="15" customHeight="1" x14ac:dyDescent="0.45">
      <c r="A4282" s="38"/>
      <c r="B4282"/>
      <c r="C4282" s="6"/>
      <c r="D4282" s="46"/>
      <c r="E4282" s="42"/>
    </row>
    <row r="4283" spans="1:5" ht="15" customHeight="1" x14ac:dyDescent="0.45">
      <c r="A4283" s="38"/>
      <c r="B4283"/>
      <c r="C4283" s="6"/>
      <c r="D4283" s="46"/>
      <c r="E4283" s="42"/>
    </row>
    <row r="4284" spans="1:5" ht="15" customHeight="1" x14ac:dyDescent="0.45">
      <c r="A4284" s="38"/>
      <c r="B4284"/>
      <c r="C4284" s="6"/>
      <c r="D4284" s="46"/>
      <c r="E4284" s="42"/>
    </row>
    <row r="4285" spans="1:5" ht="15" customHeight="1" x14ac:dyDescent="0.45">
      <c r="A4285" s="38"/>
      <c r="B4285"/>
      <c r="C4285" s="6"/>
      <c r="D4285" s="46"/>
      <c r="E4285" s="42"/>
    </row>
    <row r="4286" spans="1:5" ht="15" customHeight="1" x14ac:dyDescent="0.45">
      <c r="A4286" s="38"/>
      <c r="B4286"/>
      <c r="C4286" s="6"/>
      <c r="D4286" s="46"/>
      <c r="E4286" s="42"/>
    </row>
    <row r="4287" spans="1:5" ht="15" customHeight="1" x14ac:dyDescent="0.45">
      <c r="A4287" s="38"/>
      <c r="B4287"/>
      <c r="C4287" s="6"/>
      <c r="D4287" s="46"/>
      <c r="E4287" s="42"/>
    </row>
    <row r="4288" spans="1:5" ht="15" customHeight="1" x14ac:dyDescent="0.45">
      <c r="A4288" s="38"/>
      <c r="B4288"/>
      <c r="C4288" s="6"/>
      <c r="D4288" s="46"/>
      <c r="E4288" s="42"/>
    </row>
    <row r="4289" spans="1:5" ht="15" customHeight="1" x14ac:dyDescent="0.45">
      <c r="A4289" s="38"/>
      <c r="B4289"/>
      <c r="C4289" s="6"/>
      <c r="D4289" s="46"/>
      <c r="E4289" s="42"/>
    </row>
    <row r="4290" spans="1:5" ht="15" customHeight="1" x14ac:dyDescent="0.45">
      <c r="A4290" s="38"/>
      <c r="B4290"/>
      <c r="C4290" s="6"/>
      <c r="D4290" s="46"/>
      <c r="E4290" s="42"/>
    </row>
    <row r="4291" spans="1:5" ht="15" customHeight="1" x14ac:dyDescent="0.45">
      <c r="A4291" s="38"/>
      <c r="B4291"/>
      <c r="C4291" s="6"/>
      <c r="D4291" s="46"/>
      <c r="E4291" s="42"/>
    </row>
    <row r="4292" spans="1:5" ht="15" customHeight="1" x14ac:dyDescent="0.45">
      <c r="A4292" s="38"/>
      <c r="B4292"/>
      <c r="C4292" s="6"/>
      <c r="D4292" s="46"/>
      <c r="E4292" s="42"/>
    </row>
    <row r="4293" spans="1:5" ht="15" customHeight="1" x14ac:dyDescent="0.45">
      <c r="A4293" s="38"/>
      <c r="B4293"/>
      <c r="C4293" s="6"/>
      <c r="D4293" s="46"/>
      <c r="E4293" s="42"/>
    </row>
    <row r="4294" spans="1:5" ht="15" customHeight="1" x14ac:dyDescent="0.45">
      <c r="A4294" s="38"/>
      <c r="B4294"/>
      <c r="C4294" s="6"/>
      <c r="D4294" s="46"/>
      <c r="E4294" s="42"/>
    </row>
    <row r="4295" spans="1:5" ht="15" customHeight="1" x14ac:dyDescent="0.45">
      <c r="A4295" s="38"/>
      <c r="B4295"/>
      <c r="C4295" s="6"/>
      <c r="D4295" s="46"/>
      <c r="E4295" s="42"/>
    </row>
    <row r="4296" spans="1:5" ht="15" customHeight="1" x14ac:dyDescent="0.45">
      <c r="A4296" s="38"/>
      <c r="B4296"/>
      <c r="C4296" s="6"/>
      <c r="D4296" s="46"/>
      <c r="E4296" s="42"/>
    </row>
    <row r="4297" spans="1:5" ht="15" customHeight="1" x14ac:dyDescent="0.45">
      <c r="A4297" s="38"/>
      <c r="B4297"/>
      <c r="C4297" s="6"/>
      <c r="D4297" s="46"/>
      <c r="E4297" s="42"/>
    </row>
    <row r="4298" spans="1:5" ht="15" customHeight="1" x14ac:dyDescent="0.45">
      <c r="A4298" s="38"/>
      <c r="B4298"/>
      <c r="C4298" s="6"/>
      <c r="D4298" s="46"/>
      <c r="E4298" s="42"/>
    </row>
    <row r="4299" spans="1:5" ht="15" customHeight="1" x14ac:dyDescent="0.45">
      <c r="A4299" s="38"/>
      <c r="B4299"/>
      <c r="C4299" s="6"/>
      <c r="D4299" s="46"/>
      <c r="E4299" s="42"/>
    </row>
    <row r="4300" spans="1:5" ht="15" customHeight="1" x14ac:dyDescent="0.45">
      <c r="A4300" s="38"/>
      <c r="B4300"/>
      <c r="C4300" s="6"/>
      <c r="D4300" s="46"/>
      <c r="E4300" s="42"/>
    </row>
    <row r="4301" spans="1:5" ht="15" customHeight="1" x14ac:dyDescent="0.45">
      <c r="A4301" s="38"/>
      <c r="B4301"/>
      <c r="C4301" s="6"/>
      <c r="D4301" s="46"/>
      <c r="E4301" s="42"/>
    </row>
    <row r="4302" spans="1:5" ht="15" customHeight="1" x14ac:dyDescent="0.45">
      <c r="A4302" s="38"/>
      <c r="B4302"/>
      <c r="C4302" s="6"/>
      <c r="D4302" s="46"/>
      <c r="E4302" s="42"/>
    </row>
    <row r="4303" spans="1:5" ht="15" customHeight="1" x14ac:dyDescent="0.45">
      <c r="A4303" s="38"/>
      <c r="B4303"/>
      <c r="C4303" s="6"/>
      <c r="D4303" s="46"/>
      <c r="E4303" s="42"/>
    </row>
    <row r="4304" spans="1:5" ht="15" customHeight="1" x14ac:dyDescent="0.45">
      <c r="A4304" s="38"/>
      <c r="B4304"/>
      <c r="C4304" s="6"/>
      <c r="D4304" s="46"/>
      <c r="E4304" s="42"/>
    </row>
    <row r="4305" spans="1:5" ht="15" customHeight="1" x14ac:dyDescent="0.45">
      <c r="A4305" s="38"/>
      <c r="B4305"/>
      <c r="C4305" s="6"/>
      <c r="D4305" s="46"/>
      <c r="E4305" s="42"/>
    </row>
    <row r="4306" spans="1:5" ht="15" customHeight="1" x14ac:dyDescent="0.45">
      <c r="A4306" s="38"/>
      <c r="B4306"/>
      <c r="C4306" s="6"/>
      <c r="D4306" s="46"/>
      <c r="E4306" s="42"/>
    </row>
    <row r="4307" spans="1:5" ht="15" customHeight="1" x14ac:dyDescent="0.45">
      <c r="A4307" s="38"/>
      <c r="B4307"/>
      <c r="C4307" s="6"/>
      <c r="D4307" s="46"/>
      <c r="E4307" s="42"/>
    </row>
    <row r="4308" spans="1:5" ht="15" customHeight="1" x14ac:dyDescent="0.45">
      <c r="A4308" s="38"/>
      <c r="B4308"/>
      <c r="C4308" s="6"/>
      <c r="D4308" s="46"/>
      <c r="E4308" s="42"/>
    </row>
    <row r="4309" spans="1:5" ht="15" customHeight="1" x14ac:dyDescent="0.45">
      <c r="A4309" s="38"/>
      <c r="B4309"/>
      <c r="C4309" s="6"/>
      <c r="D4309" s="46"/>
      <c r="E4309" s="42"/>
    </row>
    <row r="4310" spans="1:5" ht="15" customHeight="1" x14ac:dyDescent="0.45">
      <c r="A4310" s="38"/>
      <c r="B4310"/>
      <c r="C4310" s="6"/>
      <c r="D4310" s="46"/>
      <c r="E4310" s="42"/>
    </row>
    <row r="4311" spans="1:5" ht="15" customHeight="1" x14ac:dyDescent="0.45">
      <c r="A4311" s="38"/>
      <c r="B4311"/>
      <c r="C4311" s="6"/>
      <c r="D4311" s="46"/>
      <c r="E4311" s="42"/>
    </row>
    <row r="4312" spans="1:5" ht="15" customHeight="1" x14ac:dyDescent="0.45">
      <c r="A4312" s="38"/>
      <c r="B4312"/>
      <c r="C4312" s="6"/>
      <c r="D4312" s="46"/>
      <c r="E4312" s="42"/>
    </row>
    <row r="4313" spans="1:5" ht="15" customHeight="1" x14ac:dyDescent="0.45">
      <c r="A4313" s="38"/>
      <c r="B4313"/>
      <c r="C4313" s="6"/>
      <c r="D4313" s="46"/>
      <c r="E4313" s="42"/>
    </row>
    <row r="4314" spans="1:5" ht="15" customHeight="1" x14ac:dyDescent="0.45">
      <c r="A4314" s="38"/>
      <c r="B4314"/>
      <c r="C4314" s="6"/>
      <c r="D4314" s="46"/>
      <c r="E4314" s="42"/>
    </row>
    <row r="4315" spans="1:5" ht="15" customHeight="1" x14ac:dyDescent="0.45">
      <c r="A4315" s="38"/>
      <c r="B4315"/>
      <c r="C4315" s="6"/>
      <c r="D4315" s="46"/>
      <c r="E4315" s="42"/>
    </row>
    <row r="4316" spans="1:5" ht="15" customHeight="1" x14ac:dyDescent="0.45">
      <c r="A4316" s="38"/>
      <c r="B4316"/>
      <c r="C4316" s="6"/>
      <c r="D4316" s="46"/>
      <c r="E4316" s="42"/>
    </row>
    <row r="4317" spans="1:5" ht="15" customHeight="1" x14ac:dyDescent="0.45">
      <c r="A4317" s="38"/>
      <c r="B4317"/>
      <c r="C4317" s="6"/>
      <c r="D4317" s="46"/>
      <c r="E4317" s="42"/>
    </row>
    <row r="4318" spans="1:5" ht="15" customHeight="1" x14ac:dyDescent="0.45">
      <c r="A4318" s="38"/>
      <c r="B4318"/>
      <c r="C4318" s="6"/>
      <c r="D4318" s="46"/>
      <c r="E4318" s="42"/>
    </row>
    <row r="4319" spans="1:5" ht="15" customHeight="1" x14ac:dyDescent="0.45">
      <c r="A4319" s="38"/>
      <c r="B4319"/>
      <c r="C4319" s="6"/>
      <c r="D4319" s="46"/>
      <c r="E4319" s="42"/>
    </row>
    <row r="4320" spans="1:5" ht="15" customHeight="1" x14ac:dyDescent="0.45">
      <c r="A4320" s="38"/>
      <c r="B4320"/>
      <c r="C4320" s="6"/>
      <c r="D4320" s="46"/>
      <c r="E4320" s="42"/>
    </row>
    <row r="4321" spans="1:5" ht="15" customHeight="1" x14ac:dyDescent="0.45">
      <c r="A4321" s="38"/>
      <c r="B4321"/>
      <c r="C4321" s="6"/>
      <c r="D4321" s="46"/>
      <c r="E4321" s="42"/>
    </row>
    <row r="4322" spans="1:5" ht="15" customHeight="1" x14ac:dyDescent="0.45">
      <c r="A4322" s="38"/>
      <c r="B4322"/>
      <c r="C4322" s="6"/>
      <c r="D4322" s="46"/>
      <c r="E4322" s="42"/>
    </row>
    <row r="4323" spans="1:5" ht="15" customHeight="1" x14ac:dyDescent="0.45">
      <c r="A4323" s="38"/>
      <c r="B4323"/>
      <c r="C4323" s="6"/>
      <c r="D4323" s="46"/>
      <c r="E4323" s="42"/>
    </row>
    <row r="4324" spans="1:5" ht="15" customHeight="1" x14ac:dyDescent="0.45">
      <c r="A4324" s="38"/>
      <c r="B4324"/>
      <c r="C4324" s="6"/>
      <c r="D4324" s="46"/>
      <c r="E4324" s="42"/>
    </row>
    <row r="4325" spans="1:5" ht="15" customHeight="1" x14ac:dyDescent="0.45">
      <c r="A4325" s="38"/>
      <c r="B4325"/>
      <c r="C4325" s="6"/>
      <c r="D4325" s="46"/>
      <c r="E4325" s="42"/>
    </row>
    <row r="4326" spans="1:5" ht="15" customHeight="1" x14ac:dyDescent="0.45">
      <c r="A4326" s="38"/>
      <c r="B4326"/>
      <c r="C4326" s="6"/>
      <c r="D4326" s="46"/>
      <c r="E4326" s="42"/>
    </row>
    <row r="4327" spans="1:5" ht="15" customHeight="1" x14ac:dyDescent="0.45">
      <c r="A4327" s="38"/>
      <c r="B4327"/>
      <c r="C4327" s="6"/>
      <c r="D4327" s="46"/>
      <c r="E4327" s="42"/>
    </row>
    <row r="4328" spans="1:5" ht="15" customHeight="1" x14ac:dyDescent="0.45">
      <c r="A4328" s="38"/>
      <c r="B4328"/>
      <c r="C4328" s="6"/>
      <c r="D4328" s="46"/>
      <c r="E4328" s="42"/>
    </row>
    <row r="4329" spans="1:5" ht="15" customHeight="1" x14ac:dyDescent="0.45">
      <c r="A4329" s="38"/>
      <c r="B4329"/>
      <c r="C4329" s="6"/>
      <c r="D4329" s="46"/>
      <c r="E4329" s="42"/>
    </row>
    <row r="4330" spans="1:5" ht="15" customHeight="1" x14ac:dyDescent="0.45">
      <c r="A4330" s="38"/>
      <c r="B4330"/>
      <c r="C4330" s="6"/>
      <c r="D4330" s="46"/>
      <c r="E4330" s="42"/>
    </row>
    <row r="4331" spans="1:5" ht="15" customHeight="1" x14ac:dyDescent="0.45">
      <c r="A4331" s="38"/>
      <c r="B4331"/>
      <c r="C4331" s="6"/>
      <c r="D4331" s="46"/>
      <c r="E4331" s="42"/>
    </row>
    <row r="4332" spans="1:5" ht="15" customHeight="1" x14ac:dyDescent="0.45">
      <c r="A4332" s="38"/>
      <c r="B4332"/>
      <c r="C4332" s="6"/>
      <c r="D4332" s="46"/>
      <c r="E4332" s="42"/>
    </row>
    <row r="4333" spans="1:5" ht="15" customHeight="1" x14ac:dyDescent="0.45">
      <c r="A4333" s="38"/>
      <c r="B4333"/>
      <c r="C4333" s="6"/>
      <c r="D4333" s="46"/>
      <c r="E4333" s="42"/>
    </row>
    <row r="4334" spans="1:5" ht="15" customHeight="1" x14ac:dyDescent="0.45">
      <c r="A4334" s="38"/>
      <c r="B4334"/>
      <c r="C4334" s="6"/>
      <c r="D4334" s="46"/>
      <c r="E4334" s="42"/>
    </row>
    <row r="4335" spans="1:5" ht="15" customHeight="1" x14ac:dyDescent="0.45">
      <c r="A4335" s="38"/>
      <c r="B4335"/>
      <c r="C4335" s="6"/>
      <c r="D4335" s="46"/>
      <c r="E4335" s="42"/>
    </row>
    <row r="4336" spans="1:5" ht="15" customHeight="1" x14ac:dyDescent="0.45">
      <c r="A4336" s="38"/>
      <c r="B4336"/>
      <c r="C4336" s="6"/>
      <c r="D4336" s="46"/>
      <c r="E4336" s="42"/>
    </row>
    <row r="4337" spans="1:5" ht="15" customHeight="1" x14ac:dyDescent="0.45">
      <c r="A4337" s="38"/>
      <c r="B4337"/>
      <c r="C4337" s="6"/>
      <c r="D4337" s="46"/>
      <c r="E4337" s="42"/>
    </row>
    <row r="4338" spans="1:5" ht="15" customHeight="1" x14ac:dyDescent="0.45">
      <c r="A4338" s="38"/>
      <c r="B4338"/>
      <c r="C4338" s="6"/>
      <c r="D4338" s="46"/>
      <c r="E4338" s="42"/>
    </row>
    <row r="4339" spans="1:5" ht="15" customHeight="1" x14ac:dyDescent="0.45">
      <c r="A4339" s="38"/>
      <c r="B4339"/>
      <c r="C4339" s="6"/>
      <c r="D4339" s="46"/>
      <c r="E4339" s="42"/>
    </row>
    <row r="4340" spans="1:5" ht="15" customHeight="1" x14ac:dyDescent="0.45">
      <c r="A4340" s="38"/>
      <c r="B4340"/>
      <c r="C4340" s="6"/>
      <c r="D4340" s="46"/>
      <c r="E4340" s="42"/>
    </row>
    <row r="4341" spans="1:5" ht="15" customHeight="1" x14ac:dyDescent="0.45">
      <c r="A4341" s="38"/>
      <c r="B4341"/>
      <c r="C4341" s="6"/>
      <c r="D4341" s="46"/>
      <c r="E4341" s="42"/>
    </row>
    <row r="4342" spans="1:5" ht="15" customHeight="1" x14ac:dyDescent="0.45">
      <c r="A4342" s="38"/>
      <c r="B4342"/>
      <c r="C4342" s="6"/>
      <c r="D4342" s="46"/>
      <c r="E4342" s="42"/>
    </row>
    <row r="4343" spans="1:5" ht="15" customHeight="1" x14ac:dyDescent="0.45">
      <c r="A4343" s="38"/>
      <c r="B4343"/>
      <c r="C4343" s="6"/>
      <c r="D4343" s="46"/>
      <c r="E4343" s="42"/>
    </row>
    <row r="4344" spans="1:5" ht="15" customHeight="1" x14ac:dyDescent="0.45">
      <c r="A4344" s="38"/>
      <c r="B4344"/>
      <c r="C4344" s="6"/>
      <c r="D4344" s="46"/>
      <c r="E4344" s="42"/>
    </row>
    <row r="4345" spans="1:5" ht="15" customHeight="1" x14ac:dyDescent="0.45">
      <c r="A4345" s="38"/>
      <c r="B4345"/>
      <c r="C4345" s="6"/>
      <c r="D4345" s="46"/>
      <c r="E4345" s="42"/>
    </row>
    <row r="4346" spans="1:5" ht="15" customHeight="1" x14ac:dyDescent="0.45">
      <c r="A4346" s="38"/>
      <c r="B4346"/>
      <c r="C4346" s="6"/>
      <c r="D4346" s="46"/>
      <c r="E4346" s="42"/>
    </row>
    <row r="4347" spans="1:5" ht="15" customHeight="1" x14ac:dyDescent="0.45">
      <c r="A4347" s="38"/>
      <c r="B4347"/>
      <c r="C4347" s="6"/>
      <c r="D4347" s="46"/>
      <c r="E4347" s="42"/>
    </row>
    <row r="4348" spans="1:5" ht="15" customHeight="1" x14ac:dyDescent="0.45">
      <c r="A4348" s="38"/>
      <c r="B4348"/>
      <c r="C4348" s="6"/>
      <c r="D4348" s="46"/>
      <c r="E4348" s="42"/>
    </row>
    <row r="4349" spans="1:5" ht="15" customHeight="1" x14ac:dyDescent="0.45">
      <c r="A4349" s="38"/>
      <c r="B4349"/>
      <c r="C4349" s="6"/>
      <c r="D4349" s="46"/>
      <c r="E4349" s="42"/>
    </row>
    <row r="4350" spans="1:5" ht="15" customHeight="1" x14ac:dyDescent="0.45">
      <c r="A4350" s="38"/>
      <c r="B4350"/>
      <c r="C4350" s="6"/>
      <c r="D4350" s="46"/>
      <c r="E4350" s="42"/>
    </row>
    <row r="4351" spans="1:5" ht="15" customHeight="1" x14ac:dyDescent="0.45">
      <c r="A4351" s="38"/>
      <c r="B4351"/>
      <c r="C4351" s="6"/>
      <c r="D4351" s="46"/>
      <c r="E4351" s="42"/>
    </row>
    <row r="4352" spans="1:5" ht="15" customHeight="1" x14ac:dyDescent="0.45">
      <c r="A4352" s="38"/>
      <c r="B4352"/>
      <c r="C4352" s="6"/>
      <c r="D4352" s="46"/>
      <c r="E4352" s="42"/>
    </row>
    <row r="4353" spans="1:5" ht="15" customHeight="1" x14ac:dyDescent="0.45">
      <c r="A4353" s="38"/>
      <c r="B4353"/>
      <c r="C4353" s="6"/>
      <c r="D4353" s="46"/>
      <c r="E4353" s="42"/>
    </row>
    <row r="4354" spans="1:5" ht="15" customHeight="1" x14ac:dyDescent="0.45">
      <c r="A4354" s="38"/>
      <c r="B4354"/>
      <c r="C4354" s="6"/>
      <c r="D4354" s="46"/>
      <c r="E4354" s="42"/>
    </row>
    <row r="4355" spans="1:5" ht="15" customHeight="1" x14ac:dyDescent="0.45">
      <c r="A4355" s="38"/>
      <c r="B4355"/>
      <c r="C4355" s="6"/>
      <c r="D4355" s="46"/>
      <c r="E4355" s="42"/>
    </row>
    <row r="4356" spans="1:5" ht="15" customHeight="1" x14ac:dyDescent="0.45">
      <c r="A4356" s="38"/>
      <c r="B4356"/>
      <c r="C4356" s="6"/>
      <c r="D4356" s="46"/>
      <c r="E4356" s="42"/>
    </row>
    <row r="4357" spans="1:5" ht="15" customHeight="1" x14ac:dyDescent="0.45">
      <c r="A4357" s="38"/>
      <c r="B4357"/>
      <c r="C4357" s="6"/>
      <c r="D4357" s="46"/>
      <c r="E4357" s="42"/>
    </row>
    <row r="4358" spans="1:5" ht="15" customHeight="1" x14ac:dyDescent="0.45">
      <c r="A4358" s="38"/>
      <c r="B4358"/>
      <c r="C4358" s="6"/>
      <c r="D4358" s="46"/>
      <c r="E4358" s="42"/>
    </row>
    <row r="4359" spans="1:5" ht="15" customHeight="1" x14ac:dyDescent="0.45">
      <c r="A4359" s="38"/>
      <c r="B4359"/>
      <c r="C4359" s="6"/>
      <c r="D4359" s="46"/>
      <c r="E4359" s="42"/>
    </row>
    <row r="4360" spans="1:5" ht="15" customHeight="1" x14ac:dyDescent="0.45">
      <c r="A4360" s="38"/>
      <c r="B4360"/>
      <c r="C4360" s="6"/>
      <c r="D4360" s="46"/>
      <c r="E4360" s="42"/>
    </row>
    <row r="4361" spans="1:5" ht="15" customHeight="1" x14ac:dyDescent="0.45">
      <c r="A4361" s="38"/>
      <c r="B4361"/>
      <c r="C4361" s="6"/>
      <c r="D4361" s="46"/>
      <c r="E4361" s="42"/>
    </row>
    <row r="4362" spans="1:5" ht="15" customHeight="1" x14ac:dyDescent="0.45">
      <c r="A4362" s="38"/>
      <c r="B4362"/>
      <c r="C4362" s="6"/>
      <c r="D4362" s="46"/>
      <c r="E4362" s="42"/>
    </row>
    <row r="4363" spans="1:5" ht="15" customHeight="1" x14ac:dyDescent="0.45">
      <c r="A4363" s="38"/>
      <c r="B4363"/>
      <c r="C4363" s="6"/>
      <c r="D4363" s="46"/>
      <c r="E4363" s="42"/>
    </row>
    <row r="4364" spans="1:5" ht="15" customHeight="1" x14ac:dyDescent="0.45">
      <c r="A4364" s="38"/>
      <c r="B4364"/>
      <c r="C4364" s="6"/>
      <c r="D4364" s="46"/>
      <c r="E4364" s="42"/>
    </row>
    <row r="4365" spans="1:5" ht="15" customHeight="1" x14ac:dyDescent="0.45">
      <c r="A4365" s="38"/>
      <c r="B4365"/>
      <c r="C4365" s="6"/>
      <c r="D4365" s="46"/>
      <c r="E4365" s="42"/>
    </row>
    <row r="4366" spans="1:5" ht="15" customHeight="1" x14ac:dyDescent="0.45">
      <c r="A4366" s="38"/>
      <c r="B4366"/>
      <c r="C4366" s="6"/>
      <c r="D4366" s="46"/>
      <c r="E4366" s="42"/>
    </row>
    <row r="4367" spans="1:5" ht="15" customHeight="1" x14ac:dyDescent="0.45">
      <c r="A4367" s="38"/>
      <c r="B4367"/>
      <c r="C4367" s="6"/>
      <c r="D4367" s="46"/>
      <c r="E4367" s="42"/>
    </row>
    <row r="4368" spans="1:5" ht="15" customHeight="1" x14ac:dyDescent="0.45">
      <c r="A4368" s="38"/>
      <c r="B4368"/>
      <c r="C4368" s="6"/>
      <c r="D4368" s="46"/>
      <c r="E4368" s="42"/>
    </row>
    <row r="4369" spans="1:5" ht="15" customHeight="1" x14ac:dyDescent="0.45">
      <c r="A4369" s="38"/>
      <c r="B4369"/>
      <c r="C4369" s="6"/>
      <c r="D4369" s="46"/>
      <c r="E4369" s="42"/>
    </row>
    <row r="4370" spans="1:5" ht="15" customHeight="1" x14ac:dyDescent="0.45">
      <c r="A4370" s="38"/>
      <c r="B4370"/>
      <c r="C4370" s="6"/>
      <c r="D4370" s="46"/>
      <c r="E4370" s="42"/>
    </row>
    <row r="4371" spans="1:5" ht="15" customHeight="1" x14ac:dyDescent="0.45">
      <c r="A4371" s="38"/>
      <c r="B4371"/>
      <c r="C4371" s="6"/>
      <c r="D4371" s="46"/>
      <c r="E4371" s="42"/>
    </row>
    <row r="4372" spans="1:5" ht="15" customHeight="1" x14ac:dyDescent="0.45">
      <c r="A4372" s="38"/>
      <c r="B4372"/>
      <c r="C4372" s="6"/>
      <c r="D4372" s="46"/>
      <c r="E4372" s="42"/>
    </row>
    <row r="4373" spans="1:5" ht="15" customHeight="1" x14ac:dyDescent="0.45">
      <c r="A4373" s="38"/>
      <c r="B4373"/>
      <c r="C4373" s="6"/>
      <c r="D4373" s="46"/>
      <c r="E4373" s="42"/>
    </row>
    <row r="4374" spans="1:5" ht="15" customHeight="1" x14ac:dyDescent="0.45">
      <c r="A4374" s="38"/>
      <c r="B4374"/>
      <c r="C4374" s="6"/>
      <c r="D4374" s="46"/>
      <c r="E4374" s="42"/>
    </row>
    <row r="4375" spans="1:5" ht="15" customHeight="1" x14ac:dyDescent="0.45">
      <c r="A4375" s="38"/>
      <c r="B4375"/>
      <c r="C4375" s="6"/>
      <c r="D4375" s="46"/>
      <c r="E4375" s="42"/>
    </row>
    <row r="4376" spans="1:5" ht="15" customHeight="1" x14ac:dyDescent="0.45">
      <c r="A4376" s="38"/>
      <c r="B4376"/>
      <c r="C4376" s="6"/>
      <c r="D4376" s="46"/>
      <c r="E4376" s="42"/>
    </row>
    <row r="4377" spans="1:5" ht="15" customHeight="1" x14ac:dyDescent="0.45">
      <c r="A4377" s="38"/>
      <c r="B4377"/>
      <c r="C4377" s="6"/>
      <c r="D4377" s="46"/>
      <c r="E4377" s="42"/>
    </row>
    <row r="4378" spans="1:5" ht="15" customHeight="1" x14ac:dyDescent="0.45">
      <c r="A4378" s="38"/>
      <c r="B4378"/>
      <c r="C4378" s="6"/>
      <c r="D4378" s="46"/>
      <c r="E4378" s="42"/>
    </row>
    <row r="4379" spans="1:5" ht="15" customHeight="1" x14ac:dyDescent="0.45">
      <c r="A4379" s="38"/>
      <c r="B4379"/>
      <c r="C4379" s="6"/>
      <c r="D4379" s="46"/>
      <c r="E4379" s="42"/>
    </row>
    <row r="4380" spans="1:5" ht="15" customHeight="1" x14ac:dyDescent="0.45">
      <c r="A4380" s="38"/>
      <c r="B4380"/>
      <c r="C4380" s="6"/>
      <c r="D4380" s="46"/>
      <c r="E4380" s="42"/>
    </row>
    <row r="4381" spans="1:5" ht="15" customHeight="1" x14ac:dyDescent="0.45">
      <c r="A4381" s="38"/>
      <c r="B4381"/>
      <c r="C4381" s="6"/>
      <c r="D4381" s="46"/>
      <c r="E4381" s="42"/>
    </row>
    <row r="4382" spans="1:5" ht="15" customHeight="1" x14ac:dyDescent="0.45">
      <c r="A4382" s="38"/>
      <c r="B4382"/>
      <c r="C4382" s="6"/>
      <c r="D4382" s="46"/>
      <c r="E4382" s="42"/>
    </row>
    <row r="4383" spans="1:5" ht="15" customHeight="1" x14ac:dyDescent="0.45">
      <c r="A4383" s="38"/>
      <c r="B4383"/>
      <c r="C4383" s="6"/>
      <c r="D4383" s="46"/>
      <c r="E4383" s="42"/>
    </row>
    <row r="4384" spans="1:5" ht="15" customHeight="1" x14ac:dyDescent="0.45">
      <c r="A4384" s="38"/>
      <c r="B4384"/>
      <c r="C4384" s="6"/>
      <c r="D4384" s="46"/>
      <c r="E4384" s="42"/>
    </row>
    <row r="4385" spans="1:5" ht="15" customHeight="1" x14ac:dyDescent="0.45">
      <c r="A4385" s="38"/>
      <c r="B4385"/>
      <c r="C4385" s="6"/>
      <c r="D4385" s="46"/>
      <c r="E4385" s="42"/>
    </row>
    <row r="4386" spans="1:5" ht="15" customHeight="1" x14ac:dyDescent="0.45">
      <c r="A4386" s="38"/>
      <c r="B4386"/>
      <c r="C4386" s="6"/>
      <c r="D4386" s="46"/>
      <c r="E4386" s="42"/>
    </row>
    <row r="4387" spans="1:5" ht="15" customHeight="1" x14ac:dyDescent="0.45">
      <c r="A4387" s="38"/>
      <c r="B4387"/>
      <c r="C4387" s="6"/>
      <c r="D4387" s="46"/>
      <c r="E4387" s="42"/>
    </row>
    <row r="4388" spans="1:5" ht="15" customHeight="1" x14ac:dyDescent="0.45">
      <c r="A4388" s="38"/>
      <c r="B4388"/>
      <c r="C4388" s="6"/>
      <c r="D4388" s="46"/>
      <c r="E4388" s="42"/>
    </row>
    <row r="4389" spans="1:5" ht="15" customHeight="1" x14ac:dyDescent="0.45">
      <c r="A4389" s="38"/>
      <c r="B4389"/>
      <c r="C4389" s="6"/>
      <c r="D4389" s="46"/>
      <c r="E4389" s="42"/>
    </row>
    <row r="4390" spans="1:5" ht="15" customHeight="1" x14ac:dyDescent="0.45">
      <c r="A4390" s="38"/>
      <c r="B4390"/>
      <c r="C4390" s="6"/>
      <c r="D4390" s="46"/>
      <c r="E4390" s="42"/>
    </row>
    <row r="4391" spans="1:5" ht="15" customHeight="1" x14ac:dyDescent="0.45">
      <c r="A4391" s="38"/>
      <c r="B4391"/>
      <c r="C4391" s="6"/>
      <c r="D4391" s="46"/>
      <c r="E4391" s="42"/>
    </row>
    <row r="4392" spans="1:5" ht="15" customHeight="1" x14ac:dyDescent="0.45">
      <c r="A4392" s="38"/>
      <c r="B4392"/>
      <c r="C4392" s="6"/>
      <c r="D4392" s="46"/>
      <c r="E4392" s="42"/>
    </row>
    <row r="4393" spans="1:5" ht="15" customHeight="1" x14ac:dyDescent="0.45">
      <c r="A4393" s="38"/>
      <c r="B4393"/>
      <c r="C4393" s="6"/>
      <c r="D4393" s="46"/>
      <c r="E4393" s="42"/>
    </row>
    <row r="4394" spans="1:5" ht="15" customHeight="1" x14ac:dyDescent="0.45">
      <c r="A4394" s="38"/>
      <c r="B4394"/>
      <c r="C4394" s="6"/>
      <c r="D4394" s="46"/>
      <c r="E4394" s="42"/>
    </row>
    <row r="4395" spans="1:5" ht="15" customHeight="1" x14ac:dyDescent="0.45">
      <c r="A4395" s="38"/>
      <c r="B4395"/>
      <c r="C4395" s="6"/>
      <c r="D4395" s="46"/>
      <c r="E4395" s="42"/>
    </row>
    <row r="4396" spans="1:5" ht="15" customHeight="1" x14ac:dyDescent="0.45">
      <c r="A4396" s="38"/>
      <c r="B4396"/>
      <c r="C4396" s="6"/>
      <c r="D4396" s="46"/>
      <c r="E4396" s="42"/>
    </row>
    <row r="4397" spans="1:5" ht="15" customHeight="1" x14ac:dyDescent="0.45">
      <c r="A4397" s="38"/>
      <c r="B4397"/>
      <c r="C4397" s="6"/>
      <c r="D4397" s="46"/>
      <c r="E4397" s="42"/>
    </row>
    <row r="4398" spans="1:5" ht="15" customHeight="1" x14ac:dyDescent="0.45">
      <c r="A4398" s="38"/>
      <c r="B4398"/>
      <c r="C4398" s="6"/>
      <c r="D4398" s="46"/>
      <c r="E4398" s="42"/>
    </row>
    <row r="4399" spans="1:5" ht="15" customHeight="1" x14ac:dyDescent="0.45">
      <c r="A4399" s="38"/>
      <c r="B4399"/>
      <c r="C4399" s="6"/>
      <c r="D4399" s="46"/>
      <c r="E4399" s="42"/>
    </row>
    <row r="4400" spans="1:5" ht="15" customHeight="1" x14ac:dyDescent="0.45">
      <c r="A4400" s="38"/>
      <c r="B4400"/>
      <c r="C4400" s="6"/>
      <c r="D4400" s="46"/>
      <c r="E4400" s="42"/>
    </row>
    <row r="4401" spans="1:5" ht="15" customHeight="1" x14ac:dyDescent="0.45">
      <c r="A4401" s="38"/>
      <c r="B4401"/>
      <c r="C4401" s="6"/>
      <c r="D4401" s="46"/>
      <c r="E4401" s="42"/>
    </row>
    <row r="4402" spans="1:5" ht="15" customHeight="1" x14ac:dyDescent="0.45">
      <c r="A4402" s="38"/>
      <c r="B4402"/>
      <c r="C4402" s="6"/>
      <c r="D4402" s="46"/>
      <c r="E4402" s="42"/>
    </row>
    <row r="4403" spans="1:5" ht="15" customHeight="1" x14ac:dyDescent="0.45">
      <c r="A4403" s="38"/>
      <c r="B4403"/>
      <c r="C4403" s="6"/>
      <c r="D4403" s="46"/>
      <c r="E4403" s="42"/>
    </row>
    <row r="4404" spans="1:5" ht="15" customHeight="1" x14ac:dyDescent="0.45">
      <c r="A4404" s="38"/>
      <c r="B4404"/>
      <c r="C4404" s="6"/>
      <c r="D4404" s="46"/>
      <c r="E4404" s="42"/>
    </row>
    <row r="4405" spans="1:5" ht="15" customHeight="1" x14ac:dyDescent="0.45">
      <c r="A4405" s="38"/>
      <c r="B4405"/>
      <c r="C4405" s="6"/>
      <c r="D4405" s="46"/>
      <c r="E4405" s="42"/>
    </row>
    <row r="4406" spans="1:5" ht="15" customHeight="1" x14ac:dyDescent="0.45">
      <c r="A4406" s="38"/>
      <c r="B4406"/>
      <c r="C4406" s="6"/>
      <c r="D4406" s="46"/>
      <c r="E4406" s="42"/>
    </row>
    <row r="4407" spans="1:5" ht="15" customHeight="1" x14ac:dyDescent="0.45">
      <c r="A4407" s="38"/>
      <c r="B4407"/>
      <c r="C4407" s="6"/>
      <c r="D4407" s="46"/>
      <c r="E4407" s="42"/>
    </row>
    <row r="4408" spans="1:5" ht="15" customHeight="1" x14ac:dyDescent="0.45">
      <c r="A4408" s="38"/>
      <c r="B4408"/>
      <c r="C4408" s="6"/>
      <c r="D4408" s="46"/>
      <c r="E4408" s="42"/>
    </row>
    <row r="4409" spans="1:5" ht="15" customHeight="1" x14ac:dyDescent="0.45">
      <c r="A4409" s="38"/>
      <c r="B4409"/>
      <c r="C4409" s="6"/>
      <c r="D4409" s="46"/>
      <c r="E4409" s="42"/>
    </row>
    <row r="4410" spans="1:5" ht="15" customHeight="1" x14ac:dyDescent="0.45">
      <c r="A4410" s="38"/>
      <c r="B4410"/>
      <c r="C4410" s="6"/>
      <c r="D4410" s="46"/>
      <c r="E4410" s="42"/>
    </row>
    <row r="4411" spans="1:5" ht="15" customHeight="1" x14ac:dyDescent="0.45">
      <c r="A4411" s="38"/>
      <c r="B4411"/>
      <c r="C4411" s="6"/>
      <c r="D4411" s="46"/>
      <c r="E4411" s="42"/>
    </row>
    <row r="4412" spans="1:5" ht="15" customHeight="1" x14ac:dyDescent="0.45">
      <c r="A4412" s="38"/>
      <c r="B4412"/>
      <c r="C4412" s="6"/>
      <c r="D4412" s="46"/>
      <c r="E4412" s="42"/>
    </row>
    <row r="4413" spans="1:5" ht="15" customHeight="1" x14ac:dyDescent="0.45">
      <c r="A4413" s="38"/>
      <c r="B4413"/>
      <c r="C4413" s="6"/>
      <c r="D4413" s="46"/>
      <c r="E4413" s="42"/>
    </row>
    <row r="4414" spans="1:5" ht="15" customHeight="1" x14ac:dyDescent="0.45">
      <c r="A4414" s="38"/>
      <c r="B4414"/>
      <c r="C4414" s="6"/>
      <c r="D4414" s="46"/>
      <c r="E4414" s="42"/>
    </row>
    <row r="4415" spans="1:5" ht="15" customHeight="1" x14ac:dyDescent="0.45">
      <c r="A4415" s="38"/>
      <c r="B4415"/>
      <c r="C4415" s="6"/>
      <c r="D4415" s="46"/>
      <c r="E4415" s="42"/>
    </row>
    <row r="4416" spans="1:5" ht="15" customHeight="1" x14ac:dyDescent="0.45">
      <c r="A4416" s="38"/>
      <c r="B4416"/>
      <c r="C4416" s="6"/>
      <c r="D4416" s="46"/>
      <c r="E4416" s="42"/>
    </row>
    <row r="4417" spans="1:5" ht="15" customHeight="1" x14ac:dyDescent="0.45">
      <c r="A4417" s="38"/>
      <c r="B4417"/>
      <c r="C4417" s="6"/>
      <c r="D4417" s="46"/>
      <c r="E4417" s="42"/>
    </row>
    <row r="4418" spans="1:5" ht="15" customHeight="1" x14ac:dyDescent="0.45">
      <c r="A4418" s="38"/>
      <c r="B4418"/>
      <c r="C4418" s="6"/>
      <c r="D4418" s="46"/>
      <c r="E4418" s="42"/>
    </row>
    <row r="4419" spans="1:5" ht="15" customHeight="1" x14ac:dyDescent="0.45">
      <c r="A4419" s="38"/>
      <c r="B4419"/>
      <c r="C4419" s="6"/>
      <c r="D4419" s="46"/>
      <c r="E4419" s="42"/>
    </row>
    <row r="4420" spans="1:5" ht="15" customHeight="1" x14ac:dyDescent="0.45">
      <c r="A4420" s="38"/>
      <c r="B4420"/>
      <c r="C4420" s="6"/>
      <c r="D4420" s="46"/>
      <c r="E4420" s="42"/>
    </row>
    <row r="4421" spans="1:5" ht="15" customHeight="1" x14ac:dyDescent="0.45">
      <c r="A4421" s="38"/>
      <c r="B4421"/>
      <c r="C4421" s="6"/>
      <c r="D4421" s="46"/>
      <c r="E4421" s="42"/>
    </row>
    <row r="4422" spans="1:5" ht="15" customHeight="1" x14ac:dyDescent="0.45">
      <c r="A4422" s="38"/>
      <c r="B4422"/>
      <c r="C4422" s="6"/>
      <c r="D4422" s="46"/>
      <c r="E4422" s="42"/>
    </row>
    <row r="4423" spans="1:5" ht="15" customHeight="1" x14ac:dyDescent="0.45">
      <c r="A4423" s="38"/>
      <c r="B4423"/>
      <c r="C4423" s="6"/>
      <c r="D4423" s="46"/>
      <c r="E4423" s="42"/>
    </row>
    <row r="4424" spans="1:5" ht="15" customHeight="1" x14ac:dyDescent="0.45">
      <c r="A4424" s="38"/>
      <c r="B4424"/>
      <c r="C4424" s="6"/>
      <c r="D4424" s="46"/>
      <c r="E4424" s="42"/>
    </row>
    <row r="4425" spans="1:5" ht="15" customHeight="1" x14ac:dyDescent="0.45">
      <c r="A4425" s="38"/>
      <c r="B4425"/>
      <c r="C4425" s="6"/>
      <c r="D4425" s="46"/>
      <c r="E4425" s="42"/>
    </row>
    <row r="4426" spans="1:5" ht="15" customHeight="1" x14ac:dyDescent="0.45">
      <c r="A4426" s="38"/>
      <c r="B4426"/>
      <c r="C4426" s="6"/>
      <c r="D4426" s="46"/>
      <c r="E4426" s="42"/>
    </row>
    <row r="4427" spans="1:5" ht="15" customHeight="1" x14ac:dyDescent="0.45">
      <c r="A4427" s="38"/>
      <c r="B4427"/>
      <c r="C4427" s="6"/>
      <c r="D4427" s="46"/>
      <c r="E4427" s="42"/>
    </row>
    <row r="4428" spans="1:5" ht="15" customHeight="1" x14ac:dyDescent="0.45">
      <c r="A4428" s="38"/>
      <c r="B4428"/>
      <c r="C4428" s="6"/>
      <c r="D4428" s="46"/>
      <c r="E4428" s="42"/>
    </row>
    <row r="4429" spans="1:5" ht="15" customHeight="1" x14ac:dyDescent="0.45">
      <c r="A4429" s="38"/>
      <c r="B4429"/>
      <c r="C4429" s="6"/>
      <c r="D4429" s="46"/>
      <c r="E4429" s="42"/>
    </row>
    <row r="4430" spans="1:5" ht="15" customHeight="1" x14ac:dyDescent="0.45">
      <c r="A4430" s="38"/>
      <c r="B4430"/>
      <c r="C4430" s="6"/>
      <c r="D4430" s="46"/>
      <c r="E4430" s="42"/>
    </row>
    <row r="4431" spans="1:5" ht="15" customHeight="1" x14ac:dyDescent="0.45">
      <c r="A4431" s="38"/>
      <c r="B4431"/>
      <c r="C4431" s="6"/>
      <c r="D4431" s="46"/>
      <c r="E4431" s="42"/>
    </row>
    <row r="4432" spans="1:5" ht="15" customHeight="1" x14ac:dyDescent="0.45">
      <c r="A4432" s="38"/>
      <c r="B4432"/>
      <c r="C4432" s="6"/>
      <c r="D4432" s="46"/>
      <c r="E4432" s="42"/>
    </row>
    <row r="4433" spans="1:5" ht="15" customHeight="1" x14ac:dyDescent="0.45">
      <c r="A4433" s="38"/>
      <c r="B4433"/>
      <c r="C4433" s="6"/>
      <c r="D4433" s="46"/>
      <c r="E4433" s="42"/>
    </row>
    <row r="4434" spans="1:5" ht="15" customHeight="1" x14ac:dyDescent="0.45">
      <c r="A4434" s="38"/>
      <c r="B4434"/>
      <c r="C4434" s="6"/>
      <c r="D4434" s="46"/>
      <c r="E4434" s="42"/>
    </row>
    <row r="4435" spans="1:5" ht="15" customHeight="1" x14ac:dyDescent="0.45">
      <c r="A4435" s="38"/>
      <c r="B4435"/>
      <c r="C4435" s="6"/>
      <c r="D4435" s="46"/>
      <c r="E4435" s="42"/>
    </row>
    <row r="4436" spans="1:5" ht="15" customHeight="1" x14ac:dyDescent="0.45">
      <c r="A4436" s="38"/>
      <c r="B4436"/>
      <c r="C4436" s="6"/>
      <c r="D4436" s="46"/>
      <c r="E4436" s="42"/>
    </row>
    <row r="4437" spans="1:5" ht="15" customHeight="1" x14ac:dyDescent="0.45">
      <c r="A4437" s="38"/>
      <c r="B4437"/>
      <c r="C4437" s="6"/>
      <c r="D4437" s="46"/>
      <c r="E4437" s="42"/>
    </row>
    <row r="4438" spans="1:5" ht="15" customHeight="1" x14ac:dyDescent="0.45">
      <c r="A4438" s="38"/>
      <c r="B4438"/>
      <c r="C4438" s="6"/>
      <c r="D4438" s="46"/>
      <c r="E4438" s="42"/>
    </row>
    <row r="4439" spans="1:5" ht="15" customHeight="1" x14ac:dyDescent="0.45">
      <c r="A4439" s="38"/>
      <c r="B4439"/>
      <c r="C4439" s="6"/>
      <c r="D4439" s="46"/>
      <c r="E4439" s="42"/>
    </row>
    <row r="4440" spans="1:5" ht="15" customHeight="1" x14ac:dyDescent="0.45">
      <c r="A4440" s="38"/>
      <c r="B4440"/>
      <c r="C4440" s="6"/>
      <c r="D4440" s="46"/>
      <c r="E4440" s="42"/>
    </row>
    <row r="4441" spans="1:5" ht="15" customHeight="1" x14ac:dyDescent="0.45">
      <c r="A4441" s="38"/>
      <c r="B4441"/>
      <c r="C4441" s="6"/>
      <c r="D4441" s="46"/>
      <c r="E4441" s="42"/>
    </row>
    <row r="4442" spans="1:5" ht="15" customHeight="1" x14ac:dyDescent="0.45">
      <c r="A4442" s="38"/>
      <c r="B4442"/>
      <c r="C4442" s="6"/>
      <c r="D4442" s="46"/>
      <c r="E4442" s="42"/>
    </row>
    <row r="4443" spans="1:5" ht="15" customHeight="1" x14ac:dyDescent="0.45">
      <c r="A4443" s="38"/>
      <c r="B4443"/>
      <c r="C4443" s="6"/>
      <c r="D4443" s="46"/>
      <c r="E4443" s="42"/>
    </row>
    <row r="4444" spans="1:5" ht="15" customHeight="1" x14ac:dyDescent="0.45">
      <c r="A4444" s="38"/>
      <c r="B4444"/>
      <c r="C4444" s="6"/>
      <c r="D4444" s="46"/>
      <c r="E4444" s="42"/>
    </row>
    <row r="4445" spans="1:5" ht="15" customHeight="1" x14ac:dyDescent="0.45">
      <c r="A4445" s="38"/>
      <c r="B4445"/>
      <c r="C4445" s="6"/>
      <c r="D4445" s="46"/>
      <c r="E4445" s="42"/>
    </row>
    <row r="4446" spans="1:5" ht="15" customHeight="1" x14ac:dyDescent="0.45">
      <c r="A4446" s="38"/>
      <c r="B4446"/>
      <c r="C4446" s="6"/>
      <c r="D4446" s="46"/>
      <c r="E4446" s="42"/>
    </row>
    <row r="4447" spans="1:5" ht="15" customHeight="1" x14ac:dyDescent="0.45">
      <c r="A4447" s="38"/>
      <c r="B4447"/>
      <c r="C4447" s="6"/>
      <c r="D4447" s="46"/>
      <c r="E4447" s="42"/>
    </row>
    <row r="4448" spans="1:5" ht="15" customHeight="1" x14ac:dyDescent="0.45">
      <c r="A4448" s="38"/>
      <c r="B4448"/>
      <c r="C4448" s="6"/>
      <c r="D4448" s="46"/>
      <c r="E4448" s="42"/>
    </row>
    <row r="4449" spans="1:5" ht="15" customHeight="1" x14ac:dyDescent="0.45">
      <c r="A4449" s="38"/>
      <c r="B4449"/>
      <c r="C4449" s="6"/>
      <c r="D4449" s="46"/>
      <c r="E4449" s="42"/>
    </row>
    <row r="4450" spans="1:5" ht="15" customHeight="1" x14ac:dyDescent="0.45">
      <c r="A4450" s="38"/>
      <c r="B4450"/>
      <c r="C4450" s="6"/>
      <c r="D4450" s="46"/>
      <c r="E4450" s="42"/>
    </row>
    <row r="4451" spans="1:5" ht="15" customHeight="1" x14ac:dyDescent="0.45">
      <c r="A4451" s="38"/>
      <c r="B4451"/>
      <c r="C4451" s="6"/>
      <c r="D4451" s="46"/>
      <c r="E4451" s="42"/>
    </row>
    <row r="4452" spans="1:5" ht="15" customHeight="1" x14ac:dyDescent="0.45">
      <c r="A4452" s="38"/>
      <c r="B4452"/>
      <c r="C4452" s="6"/>
      <c r="D4452" s="46"/>
      <c r="E4452" s="42"/>
    </row>
    <row r="4453" spans="1:5" ht="15" customHeight="1" x14ac:dyDescent="0.45">
      <c r="A4453" s="38"/>
      <c r="B4453"/>
      <c r="C4453" s="6"/>
      <c r="D4453" s="46"/>
      <c r="E4453" s="42"/>
    </row>
    <row r="4454" spans="1:5" ht="15" customHeight="1" x14ac:dyDescent="0.45">
      <c r="A4454" s="38"/>
      <c r="B4454"/>
      <c r="C4454" s="6"/>
      <c r="D4454" s="46"/>
      <c r="E4454" s="42"/>
    </row>
    <row r="4455" spans="1:5" ht="15" customHeight="1" x14ac:dyDescent="0.45">
      <c r="A4455" s="38"/>
      <c r="B4455"/>
      <c r="C4455" s="6"/>
      <c r="D4455" s="46"/>
      <c r="E4455" s="42"/>
    </row>
    <row r="4456" spans="1:5" ht="15" customHeight="1" x14ac:dyDescent="0.45">
      <c r="A4456" s="38"/>
      <c r="B4456"/>
      <c r="C4456" s="6"/>
      <c r="D4456" s="46"/>
      <c r="E4456" s="42"/>
    </row>
    <row r="4457" spans="1:5" ht="15" customHeight="1" x14ac:dyDescent="0.45">
      <c r="A4457" s="38"/>
      <c r="B4457"/>
      <c r="C4457" s="6"/>
      <c r="D4457" s="46"/>
      <c r="E4457" s="42"/>
    </row>
    <row r="4458" spans="1:5" ht="15" customHeight="1" x14ac:dyDescent="0.45">
      <c r="A4458" s="38"/>
      <c r="B4458"/>
      <c r="C4458" s="6"/>
      <c r="D4458" s="46"/>
      <c r="E4458" s="42"/>
    </row>
    <row r="4459" spans="1:5" ht="15" customHeight="1" x14ac:dyDescent="0.45">
      <c r="A4459" s="38"/>
      <c r="B4459"/>
      <c r="C4459" s="6"/>
      <c r="D4459" s="46"/>
      <c r="E4459" s="42"/>
    </row>
    <row r="4460" spans="1:5" ht="15" customHeight="1" x14ac:dyDescent="0.45">
      <c r="A4460" s="38"/>
      <c r="B4460"/>
      <c r="C4460" s="6"/>
      <c r="D4460" s="46"/>
      <c r="E4460" s="42"/>
    </row>
    <row r="4461" spans="1:5" ht="15" customHeight="1" x14ac:dyDescent="0.45">
      <c r="A4461" s="38"/>
      <c r="B4461"/>
      <c r="C4461" s="6"/>
      <c r="D4461" s="46"/>
      <c r="E4461" s="42"/>
    </row>
    <row r="4462" spans="1:5" ht="15" customHeight="1" x14ac:dyDescent="0.45">
      <c r="A4462" s="38"/>
      <c r="B4462"/>
      <c r="C4462" s="6"/>
      <c r="D4462" s="46"/>
      <c r="E4462" s="42"/>
    </row>
    <row r="4463" spans="1:5" ht="15" customHeight="1" x14ac:dyDescent="0.45">
      <c r="A4463" s="38"/>
      <c r="B4463"/>
      <c r="C4463" s="6"/>
      <c r="D4463" s="46"/>
      <c r="E4463" s="42"/>
    </row>
    <row r="4464" spans="1:5" ht="15" customHeight="1" x14ac:dyDescent="0.45">
      <c r="A4464" s="38"/>
      <c r="B4464"/>
      <c r="C4464" s="6"/>
      <c r="D4464" s="46"/>
      <c r="E4464" s="42"/>
    </row>
    <row r="4465" spans="1:5" ht="15" customHeight="1" x14ac:dyDescent="0.45">
      <c r="A4465" s="38"/>
      <c r="B4465"/>
      <c r="C4465" s="6"/>
      <c r="D4465" s="46"/>
      <c r="E4465" s="42"/>
    </row>
    <row r="4466" spans="1:5" ht="15" customHeight="1" x14ac:dyDescent="0.45">
      <c r="A4466" s="38"/>
      <c r="B4466"/>
      <c r="C4466" s="6"/>
      <c r="D4466" s="46"/>
      <c r="E4466" s="42"/>
    </row>
    <row r="4467" spans="1:5" ht="15" customHeight="1" x14ac:dyDescent="0.45">
      <c r="A4467" s="38"/>
      <c r="B4467"/>
      <c r="C4467" s="6"/>
      <c r="D4467" s="46"/>
      <c r="E4467" s="42"/>
    </row>
    <row r="4468" spans="1:5" ht="15" customHeight="1" x14ac:dyDescent="0.45">
      <c r="A4468" s="38"/>
      <c r="B4468"/>
      <c r="C4468" s="6"/>
      <c r="D4468" s="46"/>
      <c r="E4468" s="42"/>
    </row>
    <row r="4469" spans="1:5" ht="15" customHeight="1" x14ac:dyDescent="0.45">
      <c r="A4469" s="38"/>
      <c r="B4469"/>
      <c r="C4469" s="6"/>
      <c r="D4469" s="46"/>
      <c r="E4469" s="42"/>
    </row>
    <row r="4470" spans="1:5" ht="15" customHeight="1" x14ac:dyDescent="0.45">
      <c r="A4470" s="38"/>
      <c r="B4470"/>
      <c r="C4470" s="6"/>
      <c r="D4470" s="46"/>
      <c r="E4470" s="42"/>
    </row>
    <row r="4471" spans="1:5" ht="15" customHeight="1" x14ac:dyDescent="0.45">
      <c r="A4471" s="38"/>
      <c r="B4471"/>
      <c r="C4471" s="6"/>
      <c r="D4471" s="46"/>
      <c r="E4471" s="42"/>
    </row>
    <row r="4472" spans="1:5" ht="15" customHeight="1" x14ac:dyDescent="0.45">
      <c r="A4472" s="38"/>
      <c r="B4472"/>
      <c r="C4472" s="6"/>
      <c r="D4472" s="46"/>
      <c r="E4472" s="42"/>
    </row>
    <row r="4473" spans="1:5" ht="15" customHeight="1" x14ac:dyDescent="0.45">
      <c r="A4473" s="38"/>
      <c r="B4473"/>
      <c r="C4473" s="6"/>
      <c r="D4473" s="46"/>
      <c r="E4473" s="42"/>
    </row>
    <row r="4474" spans="1:5" ht="15" customHeight="1" x14ac:dyDescent="0.45">
      <c r="A4474" s="38"/>
      <c r="B4474"/>
      <c r="C4474" s="6"/>
      <c r="D4474" s="46"/>
      <c r="E4474" s="42"/>
    </row>
    <row r="4475" spans="1:5" ht="15" customHeight="1" x14ac:dyDescent="0.45">
      <c r="A4475" s="38"/>
      <c r="B4475"/>
      <c r="C4475" s="6"/>
      <c r="D4475" s="46"/>
      <c r="E4475" s="42"/>
    </row>
    <row r="4476" spans="1:5" ht="15" customHeight="1" x14ac:dyDescent="0.45">
      <c r="A4476" s="38"/>
      <c r="B4476"/>
      <c r="C4476" s="6"/>
      <c r="D4476" s="46"/>
      <c r="E4476" s="42"/>
    </row>
    <row r="4477" spans="1:5" ht="15" customHeight="1" x14ac:dyDescent="0.45">
      <c r="A4477" s="38"/>
      <c r="B4477"/>
      <c r="C4477" s="6"/>
      <c r="D4477" s="46"/>
      <c r="E4477" s="42"/>
    </row>
    <row r="4478" spans="1:5" ht="15" customHeight="1" x14ac:dyDescent="0.45">
      <c r="A4478" s="38"/>
      <c r="B4478"/>
      <c r="C4478" s="6"/>
      <c r="D4478" s="46"/>
      <c r="E4478" s="42"/>
    </row>
    <row r="4479" spans="1:5" ht="15" customHeight="1" x14ac:dyDescent="0.45">
      <c r="A4479" s="38"/>
      <c r="B4479"/>
      <c r="C4479" s="6"/>
      <c r="D4479" s="46"/>
      <c r="E4479" s="42"/>
    </row>
    <row r="4480" spans="1:5" ht="15" customHeight="1" x14ac:dyDescent="0.45">
      <c r="A4480" s="38"/>
      <c r="B4480"/>
      <c r="C4480" s="6"/>
      <c r="D4480" s="46"/>
      <c r="E4480" s="42"/>
    </row>
    <row r="4481" spans="1:5" ht="15" customHeight="1" x14ac:dyDescent="0.45">
      <c r="A4481" s="38"/>
      <c r="B4481"/>
      <c r="C4481" s="6"/>
      <c r="D4481" s="46"/>
      <c r="E4481" s="42"/>
    </row>
    <row r="4482" spans="1:5" ht="15" customHeight="1" x14ac:dyDescent="0.45">
      <c r="A4482" s="38"/>
      <c r="B4482"/>
      <c r="C4482" s="6"/>
      <c r="D4482" s="46"/>
      <c r="E4482" s="42"/>
    </row>
    <row r="4483" spans="1:5" ht="15" customHeight="1" x14ac:dyDescent="0.45">
      <c r="A4483" s="38"/>
      <c r="B4483"/>
      <c r="C4483" s="6"/>
      <c r="D4483" s="46"/>
      <c r="E4483" s="42"/>
    </row>
    <row r="4484" spans="1:5" ht="15" customHeight="1" x14ac:dyDescent="0.45">
      <c r="A4484" s="38"/>
      <c r="B4484"/>
      <c r="C4484" s="6"/>
      <c r="D4484" s="46"/>
      <c r="E4484" s="42"/>
    </row>
    <row r="4485" spans="1:5" ht="15" customHeight="1" x14ac:dyDescent="0.45">
      <c r="A4485" s="38"/>
      <c r="B4485"/>
      <c r="C4485" s="6"/>
      <c r="D4485" s="46"/>
      <c r="E4485" s="42"/>
    </row>
    <row r="4486" spans="1:5" ht="15" customHeight="1" x14ac:dyDescent="0.45">
      <c r="A4486" s="38"/>
      <c r="B4486"/>
      <c r="C4486" s="6"/>
      <c r="D4486" s="46"/>
      <c r="E4486" s="42"/>
    </row>
    <row r="4487" spans="1:5" ht="15" customHeight="1" x14ac:dyDescent="0.45">
      <c r="A4487" s="38"/>
      <c r="B4487"/>
      <c r="C4487" s="6"/>
      <c r="D4487" s="46"/>
      <c r="E4487" s="42"/>
    </row>
    <row r="4488" spans="1:5" ht="15" customHeight="1" x14ac:dyDescent="0.45">
      <c r="A4488" s="38"/>
      <c r="B4488"/>
      <c r="C4488" s="6"/>
      <c r="D4488" s="46"/>
      <c r="E4488" s="42"/>
    </row>
    <row r="4489" spans="1:5" ht="15" customHeight="1" x14ac:dyDescent="0.45">
      <c r="A4489" s="38"/>
      <c r="B4489"/>
      <c r="C4489" s="6"/>
      <c r="D4489" s="46"/>
      <c r="E4489" s="42"/>
    </row>
    <row r="4490" spans="1:5" ht="15" customHeight="1" x14ac:dyDescent="0.45">
      <c r="A4490" s="38"/>
      <c r="B4490"/>
      <c r="C4490" s="6"/>
      <c r="D4490" s="46"/>
      <c r="E4490" s="42"/>
    </row>
    <row r="4491" spans="1:5" ht="15" customHeight="1" x14ac:dyDescent="0.45">
      <c r="A4491" s="38"/>
      <c r="B4491"/>
      <c r="C4491" s="6"/>
      <c r="D4491" s="46"/>
      <c r="E4491" s="42"/>
    </row>
    <row r="4492" spans="1:5" ht="15" customHeight="1" x14ac:dyDescent="0.45">
      <c r="A4492" s="38"/>
      <c r="B4492"/>
      <c r="C4492" s="6"/>
      <c r="D4492" s="46"/>
      <c r="E4492" s="42"/>
    </row>
    <row r="4493" spans="1:5" ht="15" customHeight="1" x14ac:dyDescent="0.45">
      <c r="A4493" s="38"/>
      <c r="B4493"/>
      <c r="C4493" s="6"/>
      <c r="D4493" s="46"/>
      <c r="E4493" s="42"/>
    </row>
    <row r="4494" spans="1:5" ht="15" customHeight="1" x14ac:dyDescent="0.45">
      <c r="A4494" s="38"/>
      <c r="B4494"/>
      <c r="C4494" s="6"/>
      <c r="D4494" s="46"/>
      <c r="E4494" s="42"/>
    </row>
    <row r="4495" spans="1:5" ht="15" customHeight="1" x14ac:dyDescent="0.45">
      <c r="A4495" s="38"/>
      <c r="B4495"/>
      <c r="C4495" s="6"/>
      <c r="D4495" s="46"/>
      <c r="E4495" s="42"/>
    </row>
    <row r="4496" spans="1:5" ht="15" customHeight="1" x14ac:dyDescent="0.45">
      <c r="A4496" s="38"/>
      <c r="B4496"/>
      <c r="C4496" s="6"/>
      <c r="D4496" s="46"/>
      <c r="E4496" s="42"/>
    </row>
    <row r="4497" spans="1:5" ht="15" customHeight="1" x14ac:dyDescent="0.45">
      <c r="A4497" s="38"/>
      <c r="B4497"/>
      <c r="C4497" s="6"/>
      <c r="D4497" s="46"/>
      <c r="E4497" s="42"/>
    </row>
    <row r="4498" spans="1:5" ht="15" customHeight="1" x14ac:dyDescent="0.45">
      <c r="A4498" s="38"/>
      <c r="B4498"/>
      <c r="C4498" s="6"/>
      <c r="D4498" s="46"/>
      <c r="E4498" s="42"/>
    </row>
    <row r="4499" spans="1:5" ht="15" customHeight="1" x14ac:dyDescent="0.45">
      <c r="A4499" s="38"/>
      <c r="B4499"/>
      <c r="C4499" s="6"/>
      <c r="D4499" s="46"/>
      <c r="E4499" s="42"/>
    </row>
    <row r="4500" spans="1:5" ht="15" customHeight="1" x14ac:dyDescent="0.45">
      <c r="A4500" s="38"/>
      <c r="B4500"/>
      <c r="C4500" s="6"/>
      <c r="D4500" s="46"/>
      <c r="E4500" s="42"/>
    </row>
    <row r="4501" spans="1:5" ht="15" customHeight="1" x14ac:dyDescent="0.45">
      <c r="A4501" s="38"/>
      <c r="B4501"/>
      <c r="C4501" s="6"/>
      <c r="D4501" s="46"/>
      <c r="E4501" s="42"/>
    </row>
    <row r="4502" spans="1:5" ht="15" customHeight="1" x14ac:dyDescent="0.45">
      <c r="A4502" s="38"/>
      <c r="B4502"/>
      <c r="C4502" s="6"/>
      <c r="D4502" s="46"/>
      <c r="E4502" s="42"/>
    </row>
    <row r="4503" spans="1:5" ht="15" customHeight="1" x14ac:dyDescent="0.45">
      <c r="A4503" s="38"/>
      <c r="B4503"/>
      <c r="C4503" s="6"/>
      <c r="D4503" s="46"/>
      <c r="E4503" s="42"/>
    </row>
    <row r="4504" spans="1:5" ht="15" customHeight="1" x14ac:dyDescent="0.45">
      <c r="A4504" s="38"/>
      <c r="B4504"/>
      <c r="C4504" s="6"/>
      <c r="D4504" s="46"/>
      <c r="E4504" s="42"/>
    </row>
    <row r="4505" spans="1:5" ht="15" customHeight="1" x14ac:dyDescent="0.45">
      <c r="A4505" s="38"/>
      <c r="B4505"/>
      <c r="C4505" s="6"/>
      <c r="D4505" s="46"/>
      <c r="E4505" s="42"/>
    </row>
    <row r="4506" spans="1:5" ht="15" customHeight="1" x14ac:dyDescent="0.45">
      <c r="A4506" s="38"/>
      <c r="B4506"/>
      <c r="C4506" s="6"/>
      <c r="D4506" s="46"/>
      <c r="E4506" s="42"/>
    </row>
    <row r="4507" spans="1:5" ht="15" customHeight="1" x14ac:dyDescent="0.45">
      <c r="A4507" s="38"/>
      <c r="B4507"/>
      <c r="C4507" s="6"/>
      <c r="D4507" s="46"/>
      <c r="E4507" s="42"/>
    </row>
    <row r="4508" spans="1:5" ht="15" customHeight="1" x14ac:dyDescent="0.45">
      <c r="A4508" s="38"/>
      <c r="B4508"/>
      <c r="C4508" s="6"/>
      <c r="D4508" s="46"/>
      <c r="E4508" s="42"/>
    </row>
    <row r="4509" spans="1:5" ht="15" customHeight="1" x14ac:dyDescent="0.45">
      <c r="A4509" s="38"/>
      <c r="B4509"/>
      <c r="C4509" s="6"/>
      <c r="D4509" s="46"/>
      <c r="E4509" s="42"/>
    </row>
    <row r="4510" spans="1:5" ht="15" customHeight="1" x14ac:dyDescent="0.45">
      <c r="A4510" s="38"/>
      <c r="B4510"/>
      <c r="C4510" s="6"/>
      <c r="D4510" s="46"/>
      <c r="E4510" s="42"/>
    </row>
    <row r="4511" spans="1:5" ht="15" customHeight="1" x14ac:dyDescent="0.45">
      <c r="A4511" s="38"/>
      <c r="B4511"/>
      <c r="C4511" s="6"/>
      <c r="D4511" s="46"/>
      <c r="E4511" s="42"/>
    </row>
    <row r="4512" spans="1:5" ht="15" customHeight="1" x14ac:dyDescent="0.45">
      <c r="A4512" s="38"/>
      <c r="B4512"/>
      <c r="C4512" s="6"/>
      <c r="D4512" s="46"/>
      <c r="E4512" s="42"/>
    </row>
    <row r="4513" spans="1:5" ht="15" customHeight="1" x14ac:dyDescent="0.45">
      <c r="A4513" s="38"/>
      <c r="B4513"/>
      <c r="C4513" s="6"/>
      <c r="D4513" s="46"/>
      <c r="E4513" s="42"/>
    </row>
    <row r="4514" spans="1:5" ht="15" customHeight="1" x14ac:dyDescent="0.45">
      <c r="A4514" s="38"/>
      <c r="B4514"/>
      <c r="C4514" s="6"/>
      <c r="D4514" s="46"/>
      <c r="E4514" s="42"/>
    </row>
    <row r="4515" spans="1:5" ht="15" customHeight="1" x14ac:dyDescent="0.45">
      <c r="A4515" s="38"/>
      <c r="B4515"/>
      <c r="C4515" s="6"/>
      <c r="D4515" s="46"/>
      <c r="E4515" s="42"/>
    </row>
    <row r="4516" spans="1:5" ht="15" customHeight="1" x14ac:dyDescent="0.45">
      <c r="A4516" s="38"/>
      <c r="B4516"/>
      <c r="C4516" s="6"/>
      <c r="D4516" s="46"/>
      <c r="E4516" s="42"/>
    </row>
    <row r="4517" spans="1:5" ht="15" customHeight="1" x14ac:dyDescent="0.45">
      <c r="A4517" s="38"/>
      <c r="B4517"/>
      <c r="C4517" s="6"/>
      <c r="D4517" s="46"/>
      <c r="E4517" s="42"/>
    </row>
    <row r="4518" spans="1:5" ht="15" customHeight="1" x14ac:dyDescent="0.45">
      <c r="A4518" s="38"/>
      <c r="B4518"/>
      <c r="C4518" s="6"/>
      <c r="D4518" s="46"/>
      <c r="E4518" s="42"/>
    </row>
    <row r="4519" spans="1:5" ht="15" customHeight="1" x14ac:dyDescent="0.45">
      <c r="A4519" s="38"/>
      <c r="B4519"/>
      <c r="C4519" s="6"/>
      <c r="D4519" s="46"/>
      <c r="E4519" s="42"/>
    </row>
    <row r="4520" spans="1:5" ht="15" customHeight="1" x14ac:dyDescent="0.45">
      <c r="A4520" s="38"/>
      <c r="B4520"/>
      <c r="C4520" s="6"/>
      <c r="D4520" s="46"/>
      <c r="E4520" s="42"/>
    </row>
    <row r="4521" spans="1:5" ht="15" customHeight="1" x14ac:dyDescent="0.45">
      <c r="A4521" s="38"/>
      <c r="B4521"/>
      <c r="C4521" s="6"/>
      <c r="D4521" s="46"/>
      <c r="E4521" s="42"/>
    </row>
    <row r="4522" spans="1:5" ht="15" customHeight="1" x14ac:dyDescent="0.45">
      <c r="A4522" s="38"/>
      <c r="B4522"/>
      <c r="C4522" s="6"/>
      <c r="D4522" s="46"/>
      <c r="E4522" s="42"/>
    </row>
    <row r="4523" spans="1:5" ht="15" customHeight="1" x14ac:dyDescent="0.45">
      <c r="A4523" s="38"/>
      <c r="B4523"/>
      <c r="C4523" s="6"/>
      <c r="D4523" s="46"/>
      <c r="E4523" s="42"/>
    </row>
    <row r="4524" spans="1:5" ht="15" customHeight="1" x14ac:dyDescent="0.45">
      <c r="A4524" s="38"/>
      <c r="B4524"/>
      <c r="C4524" s="6"/>
      <c r="D4524" s="46"/>
      <c r="E4524" s="42"/>
    </row>
    <row r="4525" spans="1:5" ht="15" customHeight="1" x14ac:dyDescent="0.45">
      <c r="A4525" s="38"/>
      <c r="B4525"/>
      <c r="C4525" s="6"/>
      <c r="D4525" s="46"/>
      <c r="E4525" s="42"/>
    </row>
    <row r="4526" spans="1:5" ht="15" customHeight="1" x14ac:dyDescent="0.45">
      <c r="A4526" s="38"/>
      <c r="B4526"/>
      <c r="C4526" s="6"/>
      <c r="D4526" s="46"/>
      <c r="E4526" s="42"/>
    </row>
    <row r="4527" spans="1:5" ht="15" customHeight="1" x14ac:dyDescent="0.45">
      <c r="A4527" s="38"/>
      <c r="B4527"/>
      <c r="C4527" s="6"/>
      <c r="D4527" s="46"/>
      <c r="E4527" s="42"/>
    </row>
    <row r="4528" spans="1:5" ht="15" customHeight="1" x14ac:dyDescent="0.45">
      <c r="A4528" s="38"/>
      <c r="B4528"/>
      <c r="C4528" s="6"/>
      <c r="D4528" s="46"/>
      <c r="E4528" s="42"/>
    </row>
    <row r="4529" spans="1:5" ht="15" customHeight="1" x14ac:dyDescent="0.45">
      <c r="A4529" s="38"/>
      <c r="B4529"/>
      <c r="C4529" s="6"/>
      <c r="D4529" s="46"/>
      <c r="E4529" s="42"/>
    </row>
    <row r="4530" spans="1:5" ht="15" customHeight="1" x14ac:dyDescent="0.45">
      <c r="A4530" s="38"/>
      <c r="B4530"/>
      <c r="C4530" s="6"/>
      <c r="D4530" s="46"/>
      <c r="E4530" s="42"/>
    </row>
    <row r="4531" spans="1:5" ht="15" customHeight="1" x14ac:dyDescent="0.45">
      <c r="A4531" s="38"/>
      <c r="B4531"/>
      <c r="C4531" s="6"/>
      <c r="D4531" s="46"/>
      <c r="E4531" s="42"/>
    </row>
    <row r="4532" spans="1:5" ht="15" customHeight="1" x14ac:dyDescent="0.45">
      <c r="A4532" s="38"/>
      <c r="B4532"/>
      <c r="C4532" s="6"/>
      <c r="D4532" s="46"/>
      <c r="E4532" s="42"/>
    </row>
    <row r="4533" spans="1:5" ht="15" customHeight="1" x14ac:dyDescent="0.45">
      <c r="A4533" s="38"/>
      <c r="B4533"/>
      <c r="C4533" s="6"/>
      <c r="D4533" s="46"/>
      <c r="E4533" s="42"/>
    </row>
    <row r="4534" spans="1:5" ht="15" customHeight="1" x14ac:dyDescent="0.45">
      <c r="A4534" s="38"/>
      <c r="B4534"/>
      <c r="C4534" s="6"/>
      <c r="D4534" s="46"/>
      <c r="E4534" s="42"/>
    </row>
    <row r="4535" spans="1:5" ht="15" customHeight="1" x14ac:dyDescent="0.45">
      <c r="A4535" s="38"/>
      <c r="B4535"/>
      <c r="C4535" s="6"/>
      <c r="D4535" s="46"/>
      <c r="E4535" s="42"/>
    </row>
    <row r="4536" spans="1:5" ht="15" customHeight="1" x14ac:dyDescent="0.45">
      <c r="A4536" s="38"/>
      <c r="B4536"/>
      <c r="C4536" s="6"/>
      <c r="D4536" s="46"/>
      <c r="E4536" s="42"/>
    </row>
    <row r="4537" spans="1:5" ht="15" customHeight="1" x14ac:dyDescent="0.45">
      <c r="A4537" s="38"/>
      <c r="B4537"/>
      <c r="C4537" s="6"/>
      <c r="D4537" s="46"/>
      <c r="E4537" s="42"/>
    </row>
    <row r="4538" spans="1:5" ht="15" customHeight="1" x14ac:dyDescent="0.45">
      <c r="A4538" s="38"/>
      <c r="B4538"/>
      <c r="C4538" s="6"/>
      <c r="D4538" s="46"/>
      <c r="E4538" s="42"/>
    </row>
    <row r="4539" spans="1:5" ht="15" customHeight="1" x14ac:dyDescent="0.45">
      <c r="A4539" s="38"/>
      <c r="B4539"/>
      <c r="C4539" s="6"/>
      <c r="D4539" s="46"/>
      <c r="E4539" s="42"/>
    </row>
    <row r="4540" spans="1:5" ht="15" customHeight="1" x14ac:dyDescent="0.45">
      <c r="A4540" s="38"/>
      <c r="B4540"/>
      <c r="C4540" s="6"/>
      <c r="D4540" s="46"/>
      <c r="E4540" s="42"/>
    </row>
    <row r="4541" spans="1:5" ht="15" customHeight="1" x14ac:dyDescent="0.45">
      <c r="A4541" s="38"/>
      <c r="B4541"/>
      <c r="C4541" s="6"/>
      <c r="D4541" s="46"/>
      <c r="E4541" s="42"/>
    </row>
    <row r="4542" spans="1:5" ht="15" customHeight="1" x14ac:dyDescent="0.45">
      <c r="A4542" s="38"/>
      <c r="B4542"/>
      <c r="C4542" s="6"/>
      <c r="D4542" s="46"/>
      <c r="E4542" s="42"/>
    </row>
    <row r="4543" spans="1:5" ht="15" customHeight="1" x14ac:dyDescent="0.45">
      <c r="A4543" s="38"/>
      <c r="B4543"/>
      <c r="C4543" s="6"/>
      <c r="D4543" s="46"/>
      <c r="E4543" s="42"/>
    </row>
    <row r="4544" spans="1:5" ht="15" customHeight="1" x14ac:dyDescent="0.45">
      <c r="A4544" s="38"/>
      <c r="B4544"/>
      <c r="C4544" s="6"/>
      <c r="D4544" s="46"/>
      <c r="E4544" s="42"/>
    </row>
    <row r="4545" spans="1:5" ht="15" customHeight="1" x14ac:dyDescent="0.45">
      <c r="A4545" s="38"/>
      <c r="B4545"/>
      <c r="C4545" s="6"/>
      <c r="D4545" s="46"/>
      <c r="E4545" s="42"/>
    </row>
    <row r="4546" spans="1:5" ht="15" customHeight="1" x14ac:dyDescent="0.45">
      <c r="A4546" s="38"/>
      <c r="B4546"/>
      <c r="C4546" s="6"/>
      <c r="D4546" s="46"/>
      <c r="E4546" s="42"/>
    </row>
    <row r="4547" spans="1:5" ht="15" customHeight="1" x14ac:dyDescent="0.45">
      <c r="A4547" s="38"/>
      <c r="B4547"/>
      <c r="C4547" s="6"/>
      <c r="D4547" s="46"/>
      <c r="E4547" s="42"/>
    </row>
    <row r="4548" spans="1:5" ht="15" customHeight="1" x14ac:dyDescent="0.45">
      <c r="A4548" s="38"/>
      <c r="B4548"/>
      <c r="C4548" s="6"/>
      <c r="D4548" s="46"/>
      <c r="E4548" s="42"/>
    </row>
    <row r="4549" spans="1:5" ht="15" customHeight="1" x14ac:dyDescent="0.45">
      <c r="A4549" s="38"/>
      <c r="B4549"/>
      <c r="C4549" s="6"/>
      <c r="D4549" s="46"/>
      <c r="E4549" s="42"/>
    </row>
    <row r="4550" spans="1:5" ht="15" customHeight="1" x14ac:dyDescent="0.45">
      <c r="A4550" s="38"/>
      <c r="B4550"/>
      <c r="C4550" s="6"/>
      <c r="D4550" s="46"/>
      <c r="E4550" s="42"/>
    </row>
    <row r="4551" spans="1:5" ht="15" customHeight="1" x14ac:dyDescent="0.45">
      <c r="A4551" s="38"/>
      <c r="B4551"/>
      <c r="C4551" s="6"/>
      <c r="D4551" s="46"/>
      <c r="E4551" s="42"/>
    </row>
    <row r="4552" spans="1:5" ht="15" customHeight="1" x14ac:dyDescent="0.45">
      <c r="A4552" s="38"/>
      <c r="B4552"/>
      <c r="C4552" s="6"/>
      <c r="D4552" s="46"/>
      <c r="E4552" s="42"/>
    </row>
    <row r="4553" spans="1:5" ht="15" customHeight="1" x14ac:dyDescent="0.45">
      <c r="A4553" s="38"/>
      <c r="B4553"/>
      <c r="C4553" s="6"/>
      <c r="D4553" s="46"/>
      <c r="E4553" s="42"/>
    </row>
    <row r="4554" spans="1:5" ht="15" customHeight="1" x14ac:dyDescent="0.45">
      <c r="A4554" s="38"/>
      <c r="B4554"/>
      <c r="C4554" s="6"/>
      <c r="D4554" s="46"/>
      <c r="E4554" s="42"/>
    </row>
    <row r="4555" spans="1:5" ht="15" customHeight="1" x14ac:dyDescent="0.45">
      <c r="A4555" s="38"/>
      <c r="B4555"/>
      <c r="C4555" s="6"/>
      <c r="D4555" s="46"/>
      <c r="E4555" s="42"/>
    </row>
    <row r="4556" spans="1:5" ht="15" customHeight="1" x14ac:dyDescent="0.45">
      <c r="A4556" s="38"/>
      <c r="B4556"/>
      <c r="C4556" s="6"/>
      <c r="D4556" s="46"/>
      <c r="E4556" s="42"/>
    </row>
    <row r="4557" spans="1:5" ht="15" customHeight="1" x14ac:dyDescent="0.45">
      <c r="A4557" s="38"/>
      <c r="B4557"/>
      <c r="C4557" s="6"/>
      <c r="D4557" s="46"/>
      <c r="E4557" s="42"/>
    </row>
    <row r="4558" spans="1:5" ht="15" customHeight="1" x14ac:dyDescent="0.45">
      <c r="A4558" s="38"/>
      <c r="B4558"/>
      <c r="C4558" s="6"/>
      <c r="D4558" s="46"/>
      <c r="E4558" s="42"/>
    </row>
    <row r="4559" spans="1:5" ht="15" customHeight="1" x14ac:dyDescent="0.45">
      <c r="A4559" s="38"/>
      <c r="B4559"/>
      <c r="C4559" s="6"/>
      <c r="D4559" s="46"/>
      <c r="E4559" s="42"/>
    </row>
    <row r="4560" spans="1:5" ht="15" customHeight="1" x14ac:dyDescent="0.45">
      <c r="A4560" s="38"/>
      <c r="B4560"/>
      <c r="C4560" s="6"/>
      <c r="D4560" s="46"/>
      <c r="E4560" s="42"/>
    </row>
    <row r="4561" spans="1:5" ht="15" customHeight="1" x14ac:dyDescent="0.45">
      <c r="A4561" s="38"/>
      <c r="B4561"/>
      <c r="C4561" s="6"/>
      <c r="D4561" s="46"/>
      <c r="E4561" s="42"/>
    </row>
    <row r="4562" spans="1:5" ht="15" customHeight="1" x14ac:dyDescent="0.45">
      <c r="A4562" s="38"/>
      <c r="B4562"/>
      <c r="C4562" s="6"/>
      <c r="D4562" s="46"/>
      <c r="E4562" s="42"/>
    </row>
    <row r="4563" spans="1:5" ht="15" customHeight="1" x14ac:dyDescent="0.45">
      <c r="A4563" s="38"/>
      <c r="B4563"/>
      <c r="C4563" s="6"/>
      <c r="D4563" s="46"/>
      <c r="E4563" s="42"/>
    </row>
    <row r="4564" spans="1:5" ht="15" customHeight="1" x14ac:dyDescent="0.45">
      <c r="A4564" s="38"/>
      <c r="B4564"/>
      <c r="C4564" s="6"/>
      <c r="D4564" s="46"/>
      <c r="E4564" s="42"/>
    </row>
    <row r="4565" spans="1:5" ht="15" customHeight="1" x14ac:dyDescent="0.45">
      <c r="A4565" s="38"/>
      <c r="B4565"/>
      <c r="C4565" s="6"/>
      <c r="D4565" s="46"/>
      <c r="E4565" s="42"/>
    </row>
    <row r="4566" spans="1:5" ht="15" customHeight="1" x14ac:dyDescent="0.45">
      <c r="A4566" s="38"/>
      <c r="B4566"/>
      <c r="C4566" s="6"/>
      <c r="D4566" s="46"/>
      <c r="E4566" s="42"/>
    </row>
    <row r="4567" spans="1:5" ht="15" customHeight="1" x14ac:dyDescent="0.45">
      <c r="A4567" s="38"/>
      <c r="B4567"/>
      <c r="C4567" s="6"/>
      <c r="D4567" s="46"/>
      <c r="E4567" s="42"/>
    </row>
    <row r="4568" spans="1:5" ht="15" customHeight="1" x14ac:dyDescent="0.45">
      <c r="A4568" s="38"/>
      <c r="B4568"/>
      <c r="C4568" s="6"/>
      <c r="D4568" s="46"/>
      <c r="E4568" s="42"/>
    </row>
    <row r="4569" spans="1:5" ht="15" customHeight="1" x14ac:dyDescent="0.45">
      <c r="A4569" s="38"/>
      <c r="B4569"/>
      <c r="C4569" s="6"/>
      <c r="D4569" s="46"/>
      <c r="E4569" s="42"/>
    </row>
    <row r="4570" spans="1:5" ht="15" customHeight="1" x14ac:dyDescent="0.45">
      <c r="A4570" s="38"/>
      <c r="B4570"/>
      <c r="C4570" s="6"/>
      <c r="D4570" s="46"/>
      <c r="E4570" s="42"/>
    </row>
    <row r="4571" spans="1:5" ht="15" customHeight="1" x14ac:dyDescent="0.45">
      <c r="A4571" s="38"/>
      <c r="B4571"/>
      <c r="C4571" s="6"/>
      <c r="D4571" s="46"/>
      <c r="E4571" s="42"/>
    </row>
    <row r="4572" spans="1:5" ht="15" customHeight="1" x14ac:dyDescent="0.45">
      <c r="A4572" s="38"/>
      <c r="B4572"/>
      <c r="C4572" s="6"/>
      <c r="D4572" s="46"/>
      <c r="E4572" s="42"/>
    </row>
    <row r="4573" spans="1:5" ht="15" customHeight="1" x14ac:dyDescent="0.45">
      <c r="A4573" s="38"/>
      <c r="B4573"/>
      <c r="C4573" s="6"/>
      <c r="D4573" s="46"/>
      <c r="E4573" s="42"/>
    </row>
    <row r="4574" spans="1:5" ht="15" customHeight="1" x14ac:dyDescent="0.45">
      <c r="A4574" s="38"/>
      <c r="B4574"/>
      <c r="C4574" s="6"/>
      <c r="D4574" s="46"/>
      <c r="E4574" s="42"/>
    </row>
    <row r="4575" spans="1:5" ht="15" customHeight="1" x14ac:dyDescent="0.45">
      <c r="A4575" s="38"/>
      <c r="B4575"/>
      <c r="C4575" s="6"/>
      <c r="D4575" s="46"/>
      <c r="E4575" s="42"/>
    </row>
    <row r="4576" spans="1:5" ht="15" customHeight="1" x14ac:dyDescent="0.45">
      <c r="A4576" s="38"/>
      <c r="B4576"/>
      <c r="C4576" s="6"/>
      <c r="D4576" s="46"/>
      <c r="E4576" s="42"/>
    </row>
    <row r="4577" spans="1:5" ht="15" customHeight="1" x14ac:dyDescent="0.45">
      <c r="A4577" s="38"/>
      <c r="B4577"/>
      <c r="C4577" s="6"/>
      <c r="D4577" s="46"/>
      <c r="E4577" s="42"/>
    </row>
    <row r="4578" spans="1:5" ht="15" customHeight="1" x14ac:dyDescent="0.45">
      <c r="A4578" s="38"/>
      <c r="B4578"/>
      <c r="C4578" s="6"/>
      <c r="D4578" s="46"/>
      <c r="E4578" s="42"/>
    </row>
    <row r="4579" spans="1:5" ht="15" customHeight="1" x14ac:dyDescent="0.45">
      <c r="A4579" s="38"/>
      <c r="B4579"/>
      <c r="C4579" s="6"/>
      <c r="D4579" s="46"/>
      <c r="E4579" s="42"/>
    </row>
    <row r="4580" spans="1:5" ht="15" customHeight="1" x14ac:dyDescent="0.45">
      <c r="A4580" s="38"/>
      <c r="B4580"/>
      <c r="C4580" s="6"/>
      <c r="D4580" s="46"/>
      <c r="E4580" s="42"/>
    </row>
    <row r="4581" spans="1:5" ht="15" customHeight="1" x14ac:dyDescent="0.45">
      <c r="A4581" s="38"/>
      <c r="B4581"/>
      <c r="C4581" s="6"/>
      <c r="D4581" s="46"/>
      <c r="E4581" s="42"/>
    </row>
    <row r="4582" spans="1:5" ht="15" customHeight="1" x14ac:dyDescent="0.45">
      <c r="A4582" s="38"/>
      <c r="B4582"/>
      <c r="C4582" s="6"/>
      <c r="D4582" s="46"/>
      <c r="E4582" s="42"/>
    </row>
    <row r="4583" spans="1:5" ht="15" customHeight="1" x14ac:dyDescent="0.45">
      <c r="A4583" s="38"/>
      <c r="B4583"/>
      <c r="C4583" s="6"/>
      <c r="D4583" s="46"/>
      <c r="E4583" s="42"/>
    </row>
    <row r="4584" spans="1:5" ht="15" customHeight="1" x14ac:dyDescent="0.45">
      <c r="A4584" s="38"/>
      <c r="B4584"/>
      <c r="C4584" s="6"/>
      <c r="D4584" s="46"/>
      <c r="E4584" s="42"/>
    </row>
    <row r="4585" spans="1:5" ht="15" customHeight="1" x14ac:dyDescent="0.45">
      <c r="A4585" s="38"/>
      <c r="B4585"/>
      <c r="C4585" s="6"/>
      <c r="D4585" s="46"/>
      <c r="E4585" s="42"/>
    </row>
    <row r="4586" spans="1:5" ht="15" customHeight="1" x14ac:dyDescent="0.45">
      <c r="A4586" s="38"/>
      <c r="B4586"/>
      <c r="C4586" s="6"/>
      <c r="D4586" s="46"/>
      <c r="E4586" s="42"/>
    </row>
    <row r="4587" spans="1:5" ht="15" customHeight="1" x14ac:dyDescent="0.45">
      <c r="A4587" s="38"/>
      <c r="B4587"/>
      <c r="C4587" s="6"/>
      <c r="D4587" s="46"/>
      <c r="E4587" s="42"/>
    </row>
    <row r="4588" spans="1:5" ht="15" customHeight="1" x14ac:dyDescent="0.45">
      <c r="A4588" s="38"/>
      <c r="B4588"/>
      <c r="C4588" s="6"/>
      <c r="D4588" s="46"/>
      <c r="E4588" s="42"/>
    </row>
    <row r="4589" spans="1:5" ht="15" customHeight="1" x14ac:dyDescent="0.45">
      <c r="A4589" s="38"/>
      <c r="B4589"/>
      <c r="C4589" s="6"/>
      <c r="D4589" s="46"/>
      <c r="E4589" s="42"/>
    </row>
    <row r="4590" spans="1:5" ht="15" customHeight="1" x14ac:dyDescent="0.45">
      <c r="A4590" s="38"/>
      <c r="B4590"/>
      <c r="C4590" s="6"/>
      <c r="D4590" s="46"/>
      <c r="E4590" s="42"/>
    </row>
    <row r="4591" spans="1:5" ht="15" customHeight="1" x14ac:dyDescent="0.45">
      <c r="A4591" s="38"/>
      <c r="B4591"/>
      <c r="C4591" s="6"/>
      <c r="D4591" s="46"/>
      <c r="E4591" s="42"/>
    </row>
    <row r="4592" spans="1:5" ht="15" customHeight="1" x14ac:dyDescent="0.45">
      <c r="A4592" s="38"/>
      <c r="B4592"/>
      <c r="C4592" s="6"/>
      <c r="D4592" s="46"/>
      <c r="E4592" s="42"/>
    </row>
    <row r="4593" spans="1:5" ht="15" customHeight="1" x14ac:dyDescent="0.45">
      <c r="A4593" s="38"/>
      <c r="B4593"/>
      <c r="C4593" s="6"/>
      <c r="D4593" s="46"/>
      <c r="E4593" s="42"/>
    </row>
    <row r="4594" spans="1:5" ht="15" customHeight="1" x14ac:dyDescent="0.45">
      <c r="A4594" s="38"/>
      <c r="B4594"/>
      <c r="C4594" s="6"/>
      <c r="D4594" s="46"/>
      <c r="E4594" s="42"/>
    </row>
    <row r="4595" spans="1:5" ht="15" customHeight="1" x14ac:dyDescent="0.45">
      <c r="A4595" s="38"/>
      <c r="B4595"/>
      <c r="C4595" s="6"/>
      <c r="D4595" s="46"/>
      <c r="E4595" s="42"/>
    </row>
    <row r="4596" spans="1:5" ht="15" customHeight="1" x14ac:dyDescent="0.45">
      <c r="A4596" s="38"/>
      <c r="B4596"/>
      <c r="C4596" s="6"/>
      <c r="D4596" s="46"/>
      <c r="E4596" s="42"/>
    </row>
    <row r="4597" spans="1:5" ht="15" customHeight="1" x14ac:dyDescent="0.45">
      <c r="A4597" s="38"/>
      <c r="B4597"/>
      <c r="C4597" s="6"/>
      <c r="D4597" s="46"/>
      <c r="E4597" s="42"/>
    </row>
    <row r="4598" spans="1:5" ht="15" customHeight="1" x14ac:dyDescent="0.45">
      <c r="A4598" s="38"/>
      <c r="B4598"/>
      <c r="C4598" s="6"/>
      <c r="D4598" s="46"/>
      <c r="E4598" s="42"/>
    </row>
    <row r="4599" spans="1:5" ht="15" customHeight="1" x14ac:dyDescent="0.45">
      <c r="A4599" s="38"/>
      <c r="B4599"/>
      <c r="C4599" s="6"/>
      <c r="D4599" s="46"/>
      <c r="E4599" s="42"/>
    </row>
    <row r="4600" spans="1:5" ht="15" customHeight="1" x14ac:dyDescent="0.45">
      <c r="A4600" s="38"/>
      <c r="B4600"/>
      <c r="C4600" s="6"/>
      <c r="D4600" s="46"/>
      <c r="E4600" s="42"/>
    </row>
    <row r="4601" spans="1:5" ht="15" customHeight="1" x14ac:dyDescent="0.45">
      <c r="A4601" s="38"/>
      <c r="B4601"/>
      <c r="C4601" s="6"/>
      <c r="D4601" s="46"/>
      <c r="E4601" s="42"/>
    </row>
    <row r="4602" spans="1:5" ht="15" customHeight="1" x14ac:dyDescent="0.45">
      <c r="A4602" s="38"/>
      <c r="B4602"/>
      <c r="C4602" s="6"/>
      <c r="D4602" s="46"/>
      <c r="E4602" s="42"/>
    </row>
    <row r="4603" spans="1:5" ht="15" customHeight="1" x14ac:dyDescent="0.45">
      <c r="A4603" s="38"/>
      <c r="B4603"/>
      <c r="C4603" s="6"/>
      <c r="D4603" s="46"/>
      <c r="E4603" s="42"/>
    </row>
    <row r="4604" spans="1:5" ht="15" customHeight="1" x14ac:dyDescent="0.45">
      <c r="A4604" s="38"/>
      <c r="B4604"/>
      <c r="C4604" s="6"/>
      <c r="D4604" s="46"/>
      <c r="E4604" s="42"/>
    </row>
    <row r="4605" spans="1:5" ht="15" customHeight="1" x14ac:dyDescent="0.45">
      <c r="A4605" s="38"/>
      <c r="B4605"/>
      <c r="C4605" s="6"/>
      <c r="D4605" s="46"/>
      <c r="E4605" s="42"/>
    </row>
    <row r="4606" spans="1:5" ht="15" customHeight="1" x14ac:dyDescent="0.45">
      <c r="A4606" s="38"/>
      <c r="B4606"/>
      <c r="C4606" s="6"/>
      <c r="D4606" s="46"/>
      <c r="E4606" s="42"/>
    </row>
    <row r="4607" spans="1:5" ht="15" customHeight="1" x14ac:dyDescent="0.45">
      <c r="A4607" s="38"/>
      <c r="B4607"/>
      <c r="C4607" s="6"/>
      <c r="D4607" s="46"/>
      <c r="E4607" s="42"/>
    </row>
    <row r="4608" spans="1:5" ht="15" customHeight="1" x14ac:dyDescent="0.45">
      <c r="A4608" s="38"/>
      <c r="B4608"/>
      <c r="C4608" s="6"/>
      <c r="D4608" s="46"/>
      <c r="E4608" s="42"/>
    </row>
    <row r="4609" spans="1:5" ht="15" customHeight="1" x14ac:dyDescent="0.45">
      <c r="A4609" s="38"/>
      <c r="B4609"/>
      <c r="C4609" s="6"/>
      <c r="D4609" s="46"/>
      <c r="E4609" s="42"/>
    </row>
    <row r="4610" spans="1:5" ht="15" customHeight="1" x14ac:dyDescent="0.45">
      <c r="A4610" s="38"/>
      <c r="B4610"/>
      <c r="C4610" s="6"/>
      <c r="D4610" s="46"/>
      <c r="E4610" s="42"/>
    </row>
    <row r="4611" spans="1:5" ht="15" customHeight="1" x14ac:dyDescent="0.45">
      <c r="A4611" s="38"/>
      <c r="B4611"/>
      <c r="C4611" s="6"/>
      <c r="D4611" s="46"/>
      <c r="E4611" s="42"/>
    </row>
    <row r="4612" spans="1:5" ht="15" customHeight="1" x14ac:dyDescent="0.45">
      <c r="A4612" s="38"/>
      <c r="B4612"/>
      <c r="C4612" s="6"/>
      <c r="D4612" s="46"/>
      <c r="E4612" s="42"/>
    </row>
    <row r="4613" spans="1:5" ht="15" customHeight="1" x14ac:dyDescent="0.45">
      <c r="A4613" s="38"/>
      <c r="B4613"/>
      <c r="C4613" s="6"/>
      <c r="D4613" s="46"/>
      <c r="E4613" s="42"/>
    </row>
    <row r="4614" spans="1:5" ht="15" customHeight="1" x14ac:dyDescent="0.45">
      <c r="A4614" s="38"/>
      <c r="B4614"/>
      <c r="C4614" s="6"/>
      <c r="D4614" s="46"/>
      <c r="E4614" s="42"/>
    </row>
    <row r="4615" spans="1:5" ht="15" customHeight="1" x14ac:dyDescent="0.45">
      <c r="A4615" s="38"/>
      <c r="B4615"/>
      <c r="C4615" s="6"/>
      <c r="D4615" s="46"/>
      <c r="E4615" s="42"/>
    </row>
    <row r="4616" spans="1:5" ht="15" customHeight="1" x14ac:dyDescent="0.45">
      <c r="A4616" s="38"/>
      <c r="B4616"/>
      <c r="C4616" s="6"/>
      <c r="D4616" s="46"/>
      <c r="E4616" s="42"/>
    </row>
    <row r="4617" spans="1:5" ht="15" customHeight="1" x14ac:dyDescent="0.45">
      <c r="A4617" s="38"/>
      <c r="B4617"/>
      <c r="C4617" s="6"/>
      <c r="D4617" s="46"/>
      <c r="E4617" s="42"/>
    </row>
    <row r="4618" spans="1:5" ht="15" customHeight="1" x14ac:dyDescent="0.45">
      <c r="A4618" s="38"/>
      <c r="B4618"/>
      <c r="C4618" s="6"/>
      <c r="D4618" s="46"/>
      <c r="E4618" s="42"/>
    </row>
    <row r="4619" spans="1:5" ht="15" customHeight="1" x14ac:dyDescent="0.45">
      <c r="A4619" s="38"/>
      <c r="B4619"/>
      <c r="C4619" s="6"/>
      <c r="D4619" s="46"/>
      <c r="E4619" s="42"/>
    </row>
    <row r="4620" spans="1:5" ht="15" customHeight="1" x14ac:dyDescent="0.45">
      <c r="A4620" s="38"/>
      <c r="B4620"/>
      <c r="C4620" s="6"/>
      <c r="D4620" s="46"/>
      <c r="E4620" s="42"/>
    </row>
    <row r="4621" spans="1:5" ht="15" customHeight="1" x14ac:dyDescent="0.45">
      <c r="A4621" s="38"/>
      <c r="B4621"/>
      <c r="C4621" s="6"/>
      <c r="D4621" s="46"/>
      <c r="E4621" s="42"/>
    </row>
    <row r="4622" spans="1:5" ht="15" customHeight="1" x14ac:dyDescent="0.45">
      <c r="A4622" s="38"/>
      <c r="B4622"/>
      <c r="C4622" s="6"/>
      <c r="D4622" s="46"/>
      <c r="E4622" s="42"/>
    </row>
    <row r="4623" spans="1:5" ht="15" customHeight="1" x14ac:dyDescent="0.45">
      <c r="A4623" s="38"/>
      <c r="B4623"/>
      <c r="C4623" s="6"/>
      <c r="D4623" s="46"/>
      <c r="E4623" s="42"/>
    </row>
    <row r="4624" spans="1:5" ht="15" customHeight="1" x14ac:dyDescent="0.45">
      <c r="A4624" s="38"/>
      <c r="B4624"/>
      <c r="C4624" s="6"/>
      <c r="D4624" s="46"/>
      <c r="E4624" s="42"/>
    </row>
    <row r="4625" spans="1:5" ht="15" customHeight="1" x14ac:dyDescent="0.45">
      <c r="A4625" s="38"/>
      <c r="B4625"/>
      <c r="C4625" s="6"/>
      <c r="D4625" s="46"/>
      <c r="E4625" s="42"/>
    </row>
    <row r="4626" spans="1:5" ht="15" customHeight="1" x14ac:dyDescent="0.45">
      <c r="A4626" s="38"/>
      <c r="B4626"/>
      <c r="C4626" s="6"/>
      <c r="D4626" s="46"/>
      <c r="E4626" s="42"/>
    </row>
    <row r="4627" spans="1:5" ht="15" customHeight="1" x14ac:dyDescent="0.45">
      <c r="A4627" s="38"/>
      <c r="B4627"/>
      <c r="C4627" s="6"/>
      <c r="D4627" s="46"/>
      <c r="E4627" s="42"/>
    </row>
    <row r="4628" spans="1:5" ht="15" customHeight="1" x14ac:dyDescent="0.45">
      <c r="A4628" s="38"/>
      <c r="B4628"/>
      <c r="C4628" s="6"/>
      <c r="D4628" s="46"/>
      <c r="E4628" s="42"/>
    </row>
    <row r="4629" spans="1:5" ht="15" customHeight="1" x14ac:dyDescent="0.45">
      <c r="A4629" s="38"/>
      <c r="B4629"/>
      <c r="C4629" s="6"/>
      <c r="D4629" s="46"/>
      <c r="E4629" s="42"/>
    </row>
    <row r="4630" spans="1:5" ht="15" customHeight="1" x14ac:dyDescent="0.45">
      <c r="A4630" s="38"/>
      <c r="B4630"/>
      <c r="C4630" s="6"/>
      <c r="D4630" s="46"/>
      <c r="E4630" s="42"/>
    </row>
    <row r="4631" spans="1:5" ht="15" customHeight="1" x14ac:dyDescent="0.45">
      <c r="A4631" s="38"/>
      <c r="B4631"/>
      <c r="C4631" s="6"/>
      <c r="D4631" s="46"/>
      <c r="E4631" s="42"/>
    </row>
    <row r="4632" spans="1:5" ht="15" customHeight="1" x14ac:dyDescent="0.45">
      <c r="A4632" s="38"/>
      <c r="B4632"/>
      <c r="C4632" s="6"/>
      <c r="D4632" s="46"/>
      <c r="E4632" s="42"/>
    </row>
    <row r="4633" spans="1:5" ht="15" customHeight="1" x14ac:dyDescent="0.45">
      <c r="A4633" s="38"/>
      <c r="B4633"/>
      <c r="C4633" s="6"/>
      <c r="D4633" s="46"/>
      <c r="E4633" s="42"/>
    </row>
    <row r="4634" spans="1:5" ht="15" customHeight="1" x14ac:dyDescent="0.45">
      <c r="A4634" s="38"/>
      <c r="B4634"/>
      <c r="C4634" s="6"/>
      <c r="D4634" s="46"/>
      <c r="E4634" s="42"/>
    </row>
    <row r="4635" spans="1:5" ht="15" customHeight="1" x14ac:dyDescent="0.45">
      <c r="A4635" s="38"/>
      <c r="B4635"/>
      <c r="C4635" s="6"/>
      <c r="D4635" s="46"/>
      <c r="E4635" s="42"/>
    </row>
    <row r="4636" spans="1:5" ht="15" customHeight="1" x14ac:dyDescent="0.45">
      <c r="A4636" s="38"/>
      <c r="B4636"/>
      <c r="C4636" s="6"/>
      <c r="D4636" s="46"/>
      <c r="E4636" s="42"/>
    </row>
    <row r="4637" spans="1:5" ht="15" customHeight="1" x14ac:dyDescent="0.45">
      <c r="A4637" s="38"/>
      <c r="B4637"/>
      <c r="C4637" s="6"/>
      <c r="D4637" s="46"/>
      <c r="E4637" s="42"/>
    </row>
    <row r="4638" spans="1:5" ht="15" customHeight="1" x14ac:dyDescent="0.45">
      <c r="A4638" s="38"/>
      <c r="B4638"/>
      <c r="C4638" s="6"/>
      <c r="D4638" s="46"/>
      <c r="E4638" s="42"/>
    </row>
    <row r="4639" spans="1:5" ht="15" customHeight="1" x14ac:dyDescent="0.45">
      <c r="A4639" s="38"/>
      <c r="B4639"/>
      <c r="C4639" s="6"/>
      <c r="D4639" s="46"/>
      <c r="E4639" s="42"/>
    </row>
    <row r="4640" spans="1:5" ht="15" customHeight="1" x14ac:dyDescent="0.45">
      <c r="A4640" s="38"/>
      <c r="B4640"/>
      <c r="C4640" s="6"/>
      <c r="D4640" s="46"/>
      <c r="E4640" s="42"/>
    </row>
    <row r="4641" spans="1:5" ht="15" customHeight="1" x14ac:dyDescent="0.45">
      <c r="A4641" s="38"/>
      <c r="B4641"/>
      <c r="C4641" s="6"/>
      <c r="D4641" s="46"/>
      <c r="E4641" s="42"/>
    </row>
    <row r="4642" spans="1:5" ht="15" customHeight="1" x14ac:dyDescent="0.45">
      <c r="A4642" s="38"/>
      <c r="B4642"/>
      <c r="C4642" s="6"/>
      <c r="D4642" s="46"/>
      <c r="E4642" s="42"/>
    </row>
    <row r="4643" spans="1:5" ht="15" customHeight="1" x14ac:dyDescent="0.45">
      <c r="A4643" s="38"/>
      <c r="B4643"/>
      <c r="C4643" s="6"/>
      <c r="D4643" s="46"/>
      <c r="E4643" s="42"/>
    </row>
    <row r="4644" spans="1:5" ht="15" customHeight="1" x14ac:dyDescent="0.45">
      <c r="A4644" s="38"/>
      <c r="B4644"/>
      <c r="C4644" s="6"/>
      <c r="D4644" s="46"/>
      <c r="E4644" s="42"/>
    </row>
    <row r="4645" spans="1:5" ht="15" customHeight="1" x14ac:dyDescent="0.45">
      <c r="A4645" s="38"/>
      <c r="B4645"/>
      <c r="C4645" s="6"/>
      <c r="D4645" s="46"/>
      <c r="E4645" s="42"/>
    </row>
    <row r="4646" spans="1:5" ht="15" customHeight="1" x14ac:dyDescent="0.45">
      <c r="A4646" s="38"/>
      <c r="B4646"/>
      <c r="C4646" s="6"/>
      <c r="D4646" s="46"/>
      <c r="E4646" s="42"/>
    </row>
    <row r="4647" spans="1:5" ht="15" customHeight="1" x14ac:dyDescent="0.45">
      <c r="A4647" s="38"/>
      <c r="B4647"/>
      <c r="C4647" s="6"/>
      <c r="D4647" s="46"/>
      <c r="E4647" s="42"/>
    </row>
    <row r="4648" spans="1:5" ht="15" customHeight="1" x14ac:dyDescent="0.45">
      <c r="A4648" s="38"/>
      <c r="B4648"/>
      <c r="C4648" s="6"/>
      <c r="D4648" s="46"/>
      <c r="E4648" s="42"/>
    </row>
    <row r="4649" spans="1:5" ht="15" customHeight="1" x14ac:dyDescent="0.45">
      <c r="A4649" s="38"/>
      <c r="B4649"/>
      <c r="C4649" s="6"/>
      <c r="D4649" s="46"/>
      <c r="E4649" s="42"/>
    </row>
    <row r="4650" spans="1:5" ht="15" customHeight="1" x14ac:dyDescent="0.45">
      <c r="A4650" s="38"/>
      <c r="B4650"/>
      <c r="C4650" s="6"/>
      <c r="D4650" s="46"/>
      <c r="E4650" s="42"/>
    </row>
    <row r="4651" spans="1:5" ht="15" customHeight="1" x14ac:dyDescent="0.45">
      <c r="A4651" s="38"/>
      <c r="B4651"/>
      <c r="C4651" s="6"/>
      <c r="D4651" s="46"/>
      <c r="E4651" s="42"/>
    </row>
    <row r="4652" spans="1:5" ht="15" customHeight="1" x14ac:dyDescent="0.45">
      <c r="A4652" s="38"/>
      <c r="B4652"/>
      <c r="C4652" s="6"/>
      <c r="D4652" s="46"/>
      <c r="E4652" s="42"/>
    </row>
    <row r="4653" spans="1:5" ht="15" customHeight="1" x14ac:dyDescent="0.45">
      <c r="A4653" s="38"/>
      <c r="B4653"/>
      <c r="C4653" s="6"/>
      <c r="D4653" s="46"/>
      <c r="E4653" s="42"/>
    </row>
    <row r="4654" spans="1:5" ht="15" customHeight="1" x14ac:dyDescent="0.45">
      <c r="A4654" s="38"/>
      <c r="B4654"/>
      <c r="C4654" s="6"/>
      <c r="D4654" s="46"/>
      <c r="E4654" s="42"/>
    </row>
    <row r="4655" spans="1:5" ht="15" customHeight="1" x14ac:dyDescent="0.45">
      <c r="A4655" s="38"/>
      <c r="B4655"/>
      <c r="C4655" s="6"/>
      <c r="D4655" s="46"/>
      <c r="E4655" s="42"/>
    </row>
    <row r="4656" spans="1:5" ht="15" customHeight="1" x14ac:dyDescent="0.45">
      <c r="A4656" s="38"/>
      <c r="B4656"/>
      <c r="C4656" s="6"/>
      <c r="D4656" s="46"/>
      <c r="E4656" s="42"/>
    </row>
    <row r="4657" spans="1:5" ht="15" customHeight="1" x14ac:dyDescent="0.45">
      <c r="A4657" s="38"/>
      <c r="B4657"/>
      <c r="C4657" s="6"/>
      <c r="D4657" s="46"/>
      <c r="E4657" s="42"/>
    </row>
    <row r="4658" spans="1:5" ht="15" customHeight="1" x14ac:dyDescent="0.45">
      <c r="A4658" s="38"/>
      <c r="B4658"/>
      <c r="C4658" s="6"/>
      <c r="D4658" s="46"/>
      <c r="E4658" s="42"/>
    </row>
    <row r="4659" spans="1:5" ht="15" customHeight="1" x14ac:dyDescent="0.45">
      <c r="A4659" s="38"/>
      <c r="B4659"/>
      <c r="C4659" s="6"/>
      <c r="D4659" s="46"/>
      <c r="E4659" s="42"/>
    </row>
    <row r="4660" spans="1:5" ht="15" customHeight="1" x14ac:dyDescent="0.45">
      <c r="A4660" s="38"/>
      <c r="B4660"/>
      <c r="C4660" s="6"/>
      <c r="D4660" s="46"/>
      <c r="E4660" s="42"/>
    </row>
    <row r="4661" spans="1:5" ht="15" customHeight="1" x14ac:dyDescent="0.45">
      <c r="A4661" s="38"/>
      <c r="B4661"/>
      <c r="C4661" s="6"/>
      <c r="D4661" s="46"/>
      <c r="E4661" s="42"/>
    </row>
    <row r="4662" spans="1:5" ht="15" customHeight="1" x14ac:dyDescent="0.45">
      <c r="A4662" s="38"/>
      <c r="B4662"/>
      <c r="C4662" s="6"/>
      <c r="D4662" s="46"/>
      <c r="E4662" s="42"/>
    </row>
    <row r="4663" spans="1:5" ht="15" customHeight="1" x14ac:dyDescent="0.45">
      <c r="A4663" s="38"/>
      <c r="B4663"/>
      <c r="C4663" s="6"/>
      <c r="D4663" s="46"/>
      <c r="E4663" s="42"/>
    </row>
    <row r="4664" spans="1:5" ht="15" customHeight="1" x14ac:dyDescent="0.45">
      <c r="A4664" s="38"/>
      <c r="B4664"/>
      <c r="C4664" s="6"/>
      <c r="D4664" s="46"/>
      <c r="E4664" s="42"/>
    </row>
    <row r="4665" spans="1:5" ht="15" customHeight="1" x14ac:dyDescent="0.45">
      <c r="A4665" s="38"/>
      <c r="B4665"/>
      <c r="C4665" s="6"/>
      <c r="D4665" s="46"/>
      <c r="E4665" s="42"/>
    </row>
    <row r="4666" spans="1:5" ht="15" customHeight="1" x14ac:dyDescent="0.45">
      <c r="A4666" s="38"/>
      <c r="B4666"/>
      <c r="C4666" s="6"/>
      <c r="D4666" s="46"/>
      <c r="E4666" s="42"/>
    </row>
    <row r="4667" spans="1:5" ht="15" customHeight="1" x14ac:dyDescent="0.45">
      <c r="A4667" s="38"/>
      <c r="B4667"/>
      <c r="C4667" s="6"/>
      <c r="D4667" s="46"/>
      <c r="E4667" s="42"/>
    </row>
    <row r="4668" spans="1:5" ht="15" customHeight="1" x14ac:dyDescent="0.45">
      <c r="A4668" s="38"/>
      <c r="B4668"/>
      <c r="C4668" s="6"/>
      <c r="D4668" s="46"/>
      <c r="E4668" s="42"/>
    </row>
    <row r="4669" spans="1:5" ht="15" customHeight="1" x14ac:dyDescent="0.45">
      <c r="A4669" s="38"/>
      <c r="B4669"/>
      <c r="C4669" s="6"/>
      <c r="D4669" s="46"/>
      <c r="E4669" s="42"/>
    </row>
    <row r="4670" spans="1:5" ht="15" customHeight="1" x14ac:dyDescent="0.45">
      <c r="A4670" s="38"/>
      <c r="B4670"/>
      <c r="C4670" s="6"/>
      <c r="D4670" s="46"/>
      <c r="E4670" s="42"/>
    </row>
    <row r="4671" spans="1:5" ht="15" customHeight="1" x14ac:dyDescent="0.45">
      <c r="A4671" s="38"/>
      <c r="B4671"/>
      <c r="C4671" s="6"/>
      <c r="D4671" s="46"/>
      <c r="E4671" s="42"/>
    </row>
    <row r="4672" spans="1:5" ht="15" customHeight="1" x14ac:dyDescent="0.45">
      <c r="A4672" s="38"/>
      <c r="B4672"/>
      <c r="C4672" s="6"/>
      <c r="D4672" s="46"/>
      <c r="E4672" s="42"/>
    </row>
    <row r="4673" spans="1:5" ht="15" customHeight="1" x14ac:dyDescent="0.45">
      <c r="A4673" s="38"/>
      <c r="B4673"/>
      <c r="C4673" s="6"/>
      <c r="D4673" s="46"/>
      <c r="E4673" s="42"/>
    </row>
    <row r="4674" spans="1:5" ht="15" customHeight="1" x14ac:dyDescent="0.45">
      <c r="A4674" s="38"/>
      <c r="B4674"/>
      <c r="C4674" s="6"/>
      <c r="D4674" s="46"/>
      <c r="E4674" s="42"/>
    </row>
    <row r="4675" spans="1:5" ht="15" customHeight="1" x14ac:dyDescent="0.45">
      <c r="A4675" s="38"/>
      <c r="B4675"/>
      <c r="C4675" s="6"/>
      <c r="D4675" s="46"/>
      <c r="E4675" s="42"/>
    </row>
    <row r="4676" spans="1:5" ht="15" customHeight="1" x14ac:dyDescent="0.45">
      <c r="A4676" s="38"/>
      <c r="B4676"/>
      <c r="C4676" s="6"/>
      <c r="D4676" s="46"/>
      <c r="E4676" s="42"/>
    </row>
    <row r="4677" spans="1:5" ht="15" customHeight="1" x14ac:dyDescent="0.45">
      <c r="A4677" s="38"/>
      <c r="B4677"/>
      <c r="C4677" s="6"/>
      <c r="D4677" s="46"/>
      <c r="E4677" s="42"/>
    </row>
    <row r="4678" spans="1:5" ht="15" customHeight="1" x14ac:dyDescent="0.45">
      <c r="A4678" s="38"/>
      <c r="B4678"/>
      <c r="C4678" s="6"/>
      <c r="D4678" s="46"/>
      <c r="E4678" s="42"/>
    </row>
    <row r="4679" spans="1:5" ht="15" customHeight="1" x14ac:dyDescent="0.45">
      <c r="A4679" s="38"/>
      <c r="B4679"/>
      <c r="C4679" s="6"/>
      <c r="D4679" s="46"/>
      <c r="E4679" s="42"/>
    </row>
    <row r="4680" spans="1:5" ht="15" customHeight="1" x14ac:dyDescent="0.45">
      <c r="A4680" s="38"/>
      <c r="B4680"/>
      <c r="C4680" s="6"/>
      <c r="D4680" s="46"/>
      <c r="E4680" s="42"/>
    </row>
    <row r="4681" spans="1:5" ht="15" customHeight="1" x14ac:dyDescent="0.45">
      <c r="A4681" s="38"/>
      <c r="B4681"/>
      <c r="C4681" s="6"/>
      <c r="D4681" s="46"/>
      <c r="E4681" s="42"/>
    </row>
    <row r="4682" spans="1:5" ht="15" customHeight="1" x14ac:dyDescent="0.45">
      <c r="A4682" s="38"/>
      <c r="B4682"/>
      <c r="C4682" s="6"/>
      <c r="D4682" s="46"/>
      <c r="E4682" s="42"/>
    </row>
    <row r="4683" spans="1:5" ht="15" customHeight="1" x14ac:dyDescent="0.45">
      <c r="A4683" s="38"/>
      <c r="B4683"/>
      <c r="C4683" s="6"/>
      <c r="D4683" s="46"/>
      <c r="E4683" s="42"/>
    </row>
    <row r="4684" spans="1:5" ht="15" customHeight="1" x14ac:dyDescent="0.45">
      <c r="A4684" s="38"/>
      <c r="B4684"/>
      <c r="C4684" s="6"/>
      <c r="D4684" s="46"/>
      <c r="E4684" s="42"/>
    </row>
    <row r="4685" spans="1:5" ht="15" customHeight="1" x14ac:dyDescent="0.45">
      <c r="A4685" s="38"/>
      <c r="B4685"/>
      <c r="C4685" s="6"/>
      <c r="D4685" s="46"/>
      <c r="E4685" s="42"/>
    </row>
    <row r="4686" spans="1:5" ht="15" customHeight="1" x14ac:dyDescent="0.45">
      <c r="A4686" s="38"/>
      <c r="B4686"/>
      <c r="C4686" s="6"/>
      <c r="D4686" s="46"/>
      <c r="E4686" s="42"/>
    </row>
    <row r="4687" spans="1:5" ht="15" customHeight="1" x14ac:dyDescent="0.45">
      <c r="A4687" s="38"/>
      <c r="B4687"/>
      <c r="C4687" s="6"/>
      <c r="D4687" s="46"/>
      <c r="E4687" s="42"/>
    </row>
    <row r="4688" spans="1:5" ht="15" customHeight="1" x14ac:dyDescent="0.45">
      <c r="A4688" s="38"/>
      <c r="B4688"/>
      <c r="C4688" s="6"/>
      <c r="D4688" s="46"/>
      <c r="E4688" s="42"/>
    </row>
    <row r="4689" spans="1:5" ht="15" customHeight="1" x14ac:dyDescent="0.45">
      <c r="A4689" s="38"/>
      <c r="B4689"/>
      <c r="C4689" s="6"/>
      <c r="D4689" s="46"/>
      <c r="E4689" s="42"/>
    </row>
    <row r="4690" spans="1:5" ht="15" customHeight="1" x14ac:dyDescent="0.45">
      <c r="A4690" s="38"/>
      <c r="B4690"/>
      <c r="C4690" s="6"/>
      <c r="D4690" s="46"/>
      <c r="E4690" s="42"/>
    </row>
    <row r="4691" spans="1:5" ht="15" customHeight="1" x14ac:dyDescent="0.45">
      <c r="A4691" s="38"/>
      <c r="B4691"/>
      <c r="C4691" s="6"/>
      <c r="D4691" s="46"/>
      <c r="E4691" s="42"/>
    </row>
    <row r="4692" spans="1:5" ht="15" customHeight="1" x14ac:dyDescent="0.45">
      <c r="A4692" s="38"/>
      <c r="B4692"/>
      <c r="C4692" s="6"/>
      <c r="D4692" s="46"/>
      <c r="E4692" s="42"/>
    </row>
    <row r="4693" spans="1:5" ht="15" customHeight="1" x14ac:dyDescent="0.45">
      <c r="A4693" s="38"/>
      <c r="B4693"/>
      <c r="C4693" s="6"/>
      <c r="D4693" s="46"/>
      <c r="E4693" s="42"/>
    </row>
    <row r="4694" spans="1:5" ht="15" customHeight="1" x14ac:dyDescent="0.45">
      <c r="A4694" s="38"/>
      <c r="B4694"/>
      <c r="C4694" s="6"/>
      <c r="D4694" s="46"/>
      <c r="E4694" s="42"/>
    </row>
    <row r="4695" spans="1:5" ht="15" customHeight="1" x14ac:dyDescent="0.45">
      <c r="A4695" s="38"/>
      <c r="B4695"/>
      <c r="C4695" s="6"/>
      <c r="D4695" s="46"/>
      <c r="E4695" s="42"/>
    </row>
    <row r="4696" spans="1:5" ht="15" customHeight="1" x14ac:dyDescent="0.45">
      <c r="A4696" s="38"/>
      <c r="B4696"/>
      <c r="C4696" s="6"/>
      <c r="D4696" s="46"/>
      <c r="E4696" s="42"/>
    </row>
    <row r="4697" spans="1:5" ht="15" customHeight="1" x14ac:dyDescent="0.45">
      <c r="A4697" s="38"/>
      <c r="B4697"/>
      <c r="C4697" s="6"/>
      <c r="D4697" s="46"/>
      <c r="E4697" s="42"/>
    </row>
    <row r="4698" spans="1:5" ht="15" customHeight="1" x14ac:dyDescent="0.45">
      <c r="A4698" s="38"/>
      <c r="B4698"/>
      <c r="C4698" s="6"/>
      <c r="D4698" s="46"/>
      <c r="E4698" s="42"/>
    </row>
    <row r="4699" spans="1:5" ht="15" customHeight="1" x14ac:dyDescent="0.45">
      <c r="A4699" s="38"/>
      <c r="B4699"/>
      <c r="C4699" s="6"/>
      <c r="D4699" s="46"/>
      <c r="E4699" s="42"/>
    </row>
    <row r="4700" spans="1:5" ht="15" customHeight="1" x14ac:dyDescent="0.45">
      <c r="A4700" s="38"/>
      <c r="B4700"/>
      <c r="C4700" s="6"/>
      <c r="D4700" s="46"/>
      <c r="E4700" s="42"/>
    </row>
    <row r="4701" spans="1:5" ht="15" customHeight="1" x14ac:dyDescent="0.45">
      <c r="A4701" s="38"/>
      <c r="B4701"/>
      <c r="C4701" s="6"/>
      <c r="D4701" s="46"/>
      <c r="E4701" s="42"/>
    </row>
    <row r="4702" spans="1:5" ht="15" customHeight="1" x14ac:dyDescent="0.45">
      <c r="A4702" s="38"/>
      <c r="B4702"/>
      <c r="C4702" s="6"/>
      <c r="D4702" s="46"/>
      <c r="E4702" s="42"/>
    </row>
    <row r="4703" spans="1:5" ht="15" customHeight="1" x14ac:dyDescent="0.45">
      <c r="A4703" s="38"/>
      <c r="B4703"/>
      <c r="C4703" s="6"/>
      <c r="D4703" s="46"/>
      <c r="E4703" s="42"/>
    </row>
    <row r="4704" spans="1:5" ht="15" customHeight="1" x14ac:dyDescent="0.45">
      <c r="A4704" s="38"/>
      <c r="B4704"/>
      <c r="C4704" s="6"/>
      <c r="D4704" s="46"/>
      <c r="E4704" s="42"/>
    </row>
    <row r="4705" spans="1:5" ht="15" customHeight="1" x14ac:dyDescent="0.45">
      <c r="A4705" s="38"/>
      <c r="B4705"/>
      <c r="C4705" s="6"/>
      <c r="D4705" s="46"/>
      <c r="E4705" s="42"/>
    </row>
    <row r="4706" spans="1:5" ht="15" customHeight="1" x14ac:dyDescent="0.45">
      <c r="A4706" s="38"/>
      <c r="B4706"/>
      <c r="C4706" s="6"/>
      <c r="D4706" s="46"/>
      <c r="E4706" s="42"/>
    </row>
    <row r="4707" spans="1:5" ht="15" customHeight="1" x14ac:dyDescent="0.45">
      <c r="A4707" s="38"/>
      <c r="B4707"/>
      <c r="C4707" s="6"/>
      <c r="D4707" s="46"/>
      <c r="E4707" s="42"/>
    </row>
    <row r="4708" spans="1:5" ht="15" customHeight="1" x14ac:dyDescent="0.45">
      <c r="A4708" s="38"/>
      <c r="B4708"/>
      <c r="C4708" s="6"/>
      <c r="D4708" s="46"/>
      <c r="E4708" s="42"/>
    </row>
    <row r="4709" spans="1:5" ht="15" customHeight="1" x14ac:dyDescent="0.45">
      <c r="A4709" s="38"/>
      <c r="B4709"/>
      <c r="C4709" s="6"/>
      <c r="D4709" s="46"/>
      <c r="E4709" s="42"/>
    </row>
    <row r="4710" spans="1:5" ht="15" customHeight="1" x14ac:dyDescent="0.45">
      <c r="A4710" s="38"/>
      <c r="B4710"/>
      <c r="C4710" s="6"/>
      <c r="D4710" s="46"/>
      <c r="E4710" s="42"/>
    </row>
    <row r="4711" spans="1:5" ht="15" customHeight="1" x14ac:dyDescent="0.45">
      <c r="A4711" s="38"/>
      <c r="B4711"/>
      <c r="C4711" s="6"/>
      <c r="D4711" s="46"/>
      <c r="E4711" s="42"/>
    </row>
    <row r="4712" spans="1:5" ht="15" customHeight="1" x14ac:dyDescent="0.45">
      <c r="A4712" s="38"/>
      <c r="B4712"/>
      <c r="C4712" s="6"/>
      <c r="D4712" s="46"/>
      <c r="E4712" s="42"/>
    </row>
    <row r="4713" spans="1:5" ht="15" customHeight="1" x14ac:dyDescent="0.45">
      <c r="A4713" s="38"/>
      <c r="B4713"/>
      <c r="C4713" s="6"/>
      <c r="D4713" s="46"/>
      <c r="E4713" s="42"/>
    </row>
    <row r="4714" spans="1:5" ht="15" customHeight="1" x14ac:dyDescent="0.45">
      <c r="A4714" s="38"/>
      <c r="B4714"/>
      <c r="C4714" s="6"/>
      <c r="D4714" s="46"/>
      <c r="E4714" s="42"/>
    </row>
    <row r="4715" spans="1:5" ht="15" customHeight="1" x14ac:dyDescent="0.45">
      <c r="A4715" s="38"/>
      <c r="B4715"/>
      <c r="C4715" s="6"/>
      <c r="D4715" s="46"/>
      <c r="E4715" s="42"/>
    </row>
    <row r="4716" spans="1:5" ht="15" customHeight="1" x14ac:dyDescent="0.45">
      <c r="A4716" s="38"/>
      <c r="B4716"/>
      <c r="C4716" s="6"/>
      <c r="D4716" s="46"/>
      <c r="E4716" s="42"/>
    </row>
    <row r="4717" spans="1:5" ht="15" customHeight="1" x14ac:dyDescent="0.45">
      <c r="A4717" s="38"/>
      <c r="B4717"/>
      <c r="C4717" s="6"/>
      <c r="D4717" s="46"/>
      <c r="E4717" s="42"/>
    </row>
    <row r="4718" spans="1:5" ht="15" customHeight="1" x14ac:dyDescent="0.45">
      <c r="A4718" s="38"/>
      <c r="B4718"/>
      <c r="C4718" s="6"/>
      <c r="D4718" s="46"/>
      <c r="E4718" s="42"/>
    </row>
    <row r="4719" spans="1:5" ht="15" customHeight="1" x14ac:dyDescent="0.45">
      <c r="A4719" s="38"/>
      <c r="B4719"/>
      <c r="C4719" s="6"/>
      <c r="D4719" s="46"/>
      <c r="E4719" s="42"/>
    </row>
    <row r="4720" spans="1:5" ht="15" customHeight="1" x14ac:dyDescent="0.45">
      <c r="A4720" s="38"/>
      <c r="B4720"/>
      <c r="C4720" s="6"/>
      <c r="D4720" s="46"/>
      <c r="E4720" s="42"/>
    </row>
    <row r="4721" spans="1:5" ht="15" customHeight="1" x14ac:dyDescent="0.45">
      <c r="A4721" s="38"/>
      <c r="B4721"/>
      <c r="C4721" s="6"/>
      <c r="D4721" s="46"/>
      <c r="E4721" s="42"/>
    </row>
    <row r="4722" spans="1:5" ht="15" customHeight="1" x14ac:dyDescent="0.45">
      <c r="A4722" s="38"/>
      <c r="B4722"/>
      <c r="C4722" s="6"/>
      <c r="D4722" s="46"/>
      <c r="E4722" s="42"/>
    </row>
    <row r="4723" spans="1:5" ht="15" customHeight="1" x14ac:dyDescent="0.45">
      <c r="A4723" s="38"/>
      <c r="B4723"/>
      <c r="C4723" s="6"/>
      <c r="D4723" s="46"/>
      <c r="E4723" s="42"/>
    </row>
    <row r="4724" spans="1:5" ht="15" customHeight="1" x14ac:dyDescent="0.45">
      <c r="A4724" s="38"/>
      <c r="B4724"/>
      <c r="C4724" s="6"/>
      <c r="D4724" s="46"/>
      <c r="E4724" s="42"/>
    </row>
    <row r="4725" spans="1:5" ht="15" customHeight="1" x14ac:dyDescent="0.45">
      <c r="A4725" s="38"/>
      <c r="B4725"/>
      <c r="C4725" s="6"/>
      <c r="D4725" s="46"/>
      <c r="E4725" s="42"/>
    </row>
    <row r="4726" spans="1:5" ht="15" customHeight="1" x14ac:dyDescent="0.45">
      <c r="A4726" s="38"/>
      <c r="B4726"/>
      <c r="C4726" s="6"/>
      <c r="D4726" s="46"/>
      <c r="E4726" s="42"/>
    </row>
    <row r="4727" spans="1:5" ht="15" customHeight="1" x14ac:dyDescent="0.45">
      <c r="A4727" s="38"/>
      <c r="B4727"/>
      <c r="C4727" s="6"/>
      <c r="D4727" s="46"/>
      <c r="E4727" s="42"/>
    </row>
    <row r="4728" spans="1:5" ht="15" customHeight="1" x14ac:dyDescent="0.45">
      <c r="A4728" s="38"/>
      <c r="B4728"/>
      <c r="C4728" s="6"/>
      <c r="D4728" s="46"/>
      <c r="E4728" s="42"/>
    </row>
    <row r="4729" spans="1:5" ht="15" customHeight="1" x14ac:dyDescent="0.45">
      <c r="A4729" s="38"/>
      <c r="B4729"/>
      <c r="C4729" s="6"/>
      <c r="D4729" s="46"/>
      <c r="E4729" s="42"/>
    </row>
    <row r="4730" spans="1:5" ht="15" customHeight="1" x14ac:dyDescent="0.45">
      <c r="A4730" s="38"/>
      <c r="B4730"/>
      <c r="C4730" s="6"/>
      <c r="D4730" s="46"/>
      <c r="E4730" s="42"/>
    </row>
    <row r="4731" spans="1:5" ht="15" customHeight="1" x14ac:dyDescent="0.45">
      <c r="A4731" s="38"/>
      <c r="B4731"/>
      <c r="C4731" s="6"/>
      <c r="D4731" s="46"/>
      <c r="E4731" s="42"/>
    </row>
    <row r="4732" spans="1:5" ht="15" customHeight="1" x14ac:dyDescent="0.45">
      <c r="A4732" s="38"/>
      <c r="B4732"/>
      <c r="C4732" s="6"/>
      <c r="D4732" s="46"/>
      <c r="E4732" s="42"/>
    </row>
    <row r="4733" spans="1:5" ht="15" customHeight="1" x14ac:dyDescent="0.45">
      <c r="A4733" s="38"/>
      <c r="B4733"/>
      <c r="C4733" s="6"/>
      <c r="D4733" s="46"/>
      <c r="E4733" s="42"/>
    </row>
    <row r="4734" spans="1:5" ht="15" customHeight="1" x14ac:dyDescent="0.45">
      <c r="A4734" s="38"/>
      <c r="B4734"/>
      <c r="C4734" s="6"/>
      <c r="D4734" s="46"/>
      <c r="E4734" s="42"/>
    </row>
    <row r="4735" spans="1:5" ht="15" customHeight="1" x14ac:dyDescent="0.45">
      <c r="A4735" s="38"/>
      <c r="B4735"/>
      <c r="C4735" s="6"/>
      <c r="D4735" s="46"/>
      <c r="E4735" s="42"/>
    </row>
    <row r="4736" spans="1:5" ht="15" customHeight="1" x14ac:dyDescent="0.45">
      <c r="A4736" s="38"/>
      <c r="B4736"/>
      <c r="C4736" s="6"/>
      <c r="D4736" s="46"/>
      <c r="E4736" s="42"/>
    </row>
    <row r="4737" spans="1:5" ht="15" customHeight="1" x14ac:dyDescent="0.45">
      <c r="A4737" s="38"/>
      <c r="B4737"/>
      <c r="C4737" s="6"/>
      <c r="D4737" s="46"/>
      <c r="E4737" s="42"/>
    </row>
    <row r="4738" spans="1:5" ht="15" customHeight="1" x14ac:dyDescent="0.45">
      <c r="A4738" s="38"/>
      <c r="B4738"/>
      <c r="C4738" s="6"/>
      <c r="D4738" s="46"/>
      <c r="E4738" s="42"/>
    </row>
    <row r="4739" spans="1:5" ht="15" customHeight="1" x14ac:dyDescent="0.45">
      <c r="A4739" s="38"/>
      <c r="B4739"/>
      <c r="C4739" s="6"/>
      <c r="D4739" s="46"/>
      <c r="E4739" s="42"/>
    </row>
    <row r="4740" spans="1:5" ht="15" customHeight="1" x14ac:dyDescent="0.45">
      <c r="A4740" s="38"/>
      <c r="B4740"/>
      <c r="C4740" s="6"/>
      <c r="D4740" s="46"/>
      <c r="E4740" s="42"/>
    </row>
    <row r="4741" spans="1:5" ht="15" customHeight="1" x14ac:dyDescent="0.45">
      <c r="A4741" s="38"/>
      <c r="B4741"/>
      <c r="C4741" s="6"/>
      <c r="D4741" s="46"/>
      <c r="E4741" s="42"/>
    </row>
    <row r="4742" spans="1:5" ht="15" customHeight="1" x14ac:dyDescent="0.45">
      <c r="A4742" s="38"/>
      <c r="B4742"/>
      <c r="C4742" s="6"/>
      <c r="D4742" s="46"/>
      <c r="E4742" s="42"/>
    </row>
    <row r="4743" spans="1:5" ht="15" customHeight="1" x14ac:dyDescent="0.45">
      <c r="A4743" s="38"/>
      <c r="B4743"/>
      <c r="C4743" s="6"/>
      <c r="D4743" s="46"/>
      <c r="E4743" s="42"/>
    </row>
    <row r="4744" spans="1:5" ht="15" customHeight="1" x14ac:dyDescent="0.45">
      <c r="A4744" s="38"/>
      <c r="B4744"/>
      <c r="C4744" s="6"/>
      <c r="D4744" s="46"/>
      <c r="E4744" s="42"/>
    </row>
    <row r="4745" spans="1:5" ht="15" customHeight="1" x14ac:dyDescent="0.45">
      <c r="A4745" s="38"/>
      <c r="B4745"/>
      <c r="C4745" s="6"/>
      <c r="D4745" s="46"/>
      <c r="E4745" s="42"/>
    </row>
    <row r="4746" spans="1:5" ht="15" customHeight="1" x14ac:dyDescent="0.45">
      <c r="A4746" s="38"/>
      <c r="B4746"/>
      <c r="C4746" s="6"/>
      <c r="D4746" s="46"/>
      <c r="E4746" s="42"/>
    </row>
    <row r="4747" spans="1:5" ht="15" customHeight="1" x14ac:dyDescent="0.45">
      <c r="A4747" s="38"/>
      <c r="B4747"/>
      <c r="C4747" s="6"/>
      <c r="D4747" s="46"/>
      <c r="E4747" s="42"/>
    </row>
    <row r="4748" spans="1:5" ht="15" customHeight="1" x14ac:dyDescent="0.45">
      <c r="A4748" s="38"/>
      <c r="B4748"/>
      <c r="C4748" s="6"/>
      <c r="D4748" s="46"/>
      <c r="E4748" s="42"/>
    </row>
    <row r="4749" spans="1:5" ht="15" customHeight="1" x14ac:dyDescent="0.45">
      <c r="A4749" s="38"/>
      <c r="B4749"/>
      <c r="C4749" s="6"/>
      <c r="D4749" s="46"/>
      <c r="E4749" s="42"/>
    </row>
    <row r="4750" spans="1:5" ht="15" customHeight="1" x14ac:dyDescent="0.45">
      <c r="A4750" s="38"/>
      <c r="B4750"/>
      <c r="C4750" s="6"/>
      <c r="D4750" s="46"/>
      <c r="E4750" s="42"/>
    </row>
    <row r="4751" spans="1:5" ht="15" customHeight="1" x14ac:dyDescent="0.45">
      <c r="A4751" s="38"/>
      <c r="B4751"/>
      <c r="C4751" s="6"/>
      <c r="D4751" s="46"/>
      <c r="E4751" s="42"/>
    </row>
    <row r="4752" spans="1:5" ht="15" customHeight="1" x14ac:dyDescent="0.45">
      <c r="A4752" s="38"/>
      <c r="B4752"/>
      <c r="C4752" s="6"/>
      <c r="D4752" s="46"/>
      <c r="E4752" s="42"/>
    </row>
    <row r="4753" spans="1:5" ht="15" customHeight="1" x14ac:dyDescent="0.45">
      <c r="A4753" s="38"/>
      <c r="B4753"/>
      <c r="C4753" s="6"/>
      <c r="D4753" s="46"/>
      <c r="E4753" s="42"/>
    </row>
    <row r="4754" spans="1:5" ht="15" customHeight="1" x14ac:dyDescent="0.45">
      <c r="A4754" s="38"/>
      <c r="B4754"/>
      <c r="C4754" s="6"/>
      <c r="D4754" s="46"/>
      <c r="E4754" s="42"/>
    </row>
    <row r="4755" spans="1:5" ht="15" customHeight="1" x14ac:dyDescent="0.45">
      <c r="A4755" s="38"/>
      <c r="B4755"/>
      <c r="C4755" s="6"/>
      <c r="D4755" s="46"/>
      <c r="E4755" s="42"/>
    </row>
    <row r="4756" spans="1:5" ht="15" customHeight="1" x14ac:dyDescent="0.45">
      <c r="A4756" s="38"/>
      <c r="B4756"/>
      <c r="C4756" s="6"/>
      <c r="D4756" s="46"/>
      <c r="E4756" s="42"/>
    </row>
    <row r="4757" spans="1:5" ht="15" customHeight="1" x14ac:dyDescent="0.45">
      <c r="A4757" s="38"/>
      <c r="B4757"/>
      <c r="C4757" s="6"/>
      <c r="D4757" s="46"/>
      <c r="E4757" s="42"/>
    </row>
    <row r="4758" spans="1:5" ht="15" customHeight="1" x14ac:dyDescent="0.45">
      <c r="A4758" s="38"/>
      <c r="B4758"/>
      <c r="C4758" s="6"/>
      <c r="D4758" s="46"/>
      <c r="E4758" s="42"/>
    </row>
    <row r="4759" spans="1:5" ht="15" customHeight="1" x14ac:dyDescent="0.45">
      <c r="A4759" s="38"/>
      <c r="B4759"/>
      <c r="C4759" s="6"/>
      <c r="D4759" s="46"/>
      <c r="E4759" s="42"/>
    </row>
    <row r="4760" spans="1:5" ht="15" customHeight="1" x14ac:dyDescent="0.45">
      <c r="A4760" s="38"/>
      <c r="B4760"/>
      <c r="C4760" s="6"/>
      <c r="D4760" s="46"/>
      <c r="E4760" s="42"/>
    </row>
    <row r="4761" spans="1:5" ht="15" customHeight="1" x14ac:dyDescent="0.45">
      <c r="A4761" s="38"/>
      <c r="B4761"/>
      <c r="C4761" s="6"/>
      <c r="D4761" s="46"/>
      <c r="E4761" s="42"/>
    </row>
    <row r="4762" spans="1:5" ht="15" customHeight="1" x14ac:dyDescent="0.45">
      <c r="A4762" s="38"/>
      <c r="B4762"/>
      <c r="C4762" s="6"/>
      <c r="D4762" s="46"/>
      <c r="E4762" s="42"/>
    </row>
    <row r="4763" spans="1:5" ht="15" customHeight="1" x14ac:dyDescent="0.45">
      <c r="A4763" s="38"/>
      <c r="B4763"/>
      <c r="C4763" s="6"/>
      <c r="D4763" s="46"/>
      <c r="E4763" s="42"/>
    </row>
    <row r="4764" spans="1:5" ht="15" customHeight="1" x14ac:dyDescent="0.45">
      <c r="A4764" s="38"/>
      <c r="B4764"/>
      <c r="C4764" s="6"/>
      <c r="D4764" s="46"/>
      <c r="E4764" s="42"/>
    </row>
    <row r="4765" spans="1:5" ht="15" customHeight="1" x14ac:dyDescent="0.45">
      <c r="A4765" s="38"/>
      <c r="B4765"/>
      <c r="C4765" s="6"/>
      <c r="D4765" s="46"/>
      <c r="E4765" s="42"/>
    </row>
    <row r="4766" spans="1:5" ht="15" customHeight="1" x14ac:dyDescent="0.45">
      <c r="A4766" s="38"/>
      <c r="B4766"/>
      <c r="C4766" s="6"/>
      <c r="D4766" s="46"/>
      <c r="E4766" s="42"/>
    </row>
    <row r="4767" spans="1:5" ht="15" customHeight="1" x14ac:dyDescent="0.45">
      <c r="A4767" s="38"/>
      <c r="B4767"/>
      <c r="C4767" s="6"/>
      <c r="D4767" s="46"/>
      <c r="E4767" s="42"/>
    </row>
    <row r="4768" spans="1:5" ht="15" customHeight="1" x14ac:dyDescent="0.45">
      <c r="A4768" s="38"/>
      <c r="B4768"/>
      <c r="C4768" s="6"/>
      <c r="D4768" s="46"/>
      <c r="E4768" s="42"/>
    </row>
    <row r="4769" spans="1:5" ht="15" customHeight="1" x14ac:dyDescent="0.45">
      <c r="A4769" s="38"/>
      <c r="B4769"/>
      <c r="C4769" s="6"/>
      <c r="D4769" s="46"/>
      <c r="E4769" s="42"/>
    </row>
    <row r="4770" spans="1:5" ht="15" customHeight="1" x14ac:dyDescent="0.45">
      <c r="A4770" s="38"/>
      <c r="B4770"/>
      <c r="C4770" s="6"/>
      <c r="D4770" s="46"/>
      <c r="E4770" s="42"/>
    </row>
    <row r="4771" spans="1:5" ht="15" customHeight="1" x14ac:dyDescent="0.45">
      <c r="A4771" s="38"/>
      <c r="B4771"/>
      <c r="C4771" s="6"/>
      <c r="D4771" s="46"/>
      <c r="E4771" s="42"/>
    </row>
    <row r="4772" spans="1:5" ht="15" customHeight="1" x14ac:dyDescent="0.45">
      <c r="A4772" s="38"/>
      <c r="B4772"/>
      <c r="C4772" s="6"/>
      <c r="D4772" s="46"/>
      <c r="E4772" s="42"/>
    </row>
    <row r="4773" spans="1:5" ht="15" customHeight="1" x14ac:dyDescent="0.45">
      <c r="A4773" s="38"/>
      <c r="B4773"/>
      <c r="C4773" s="6"/>
      <c r="D4773" s="46"/>
      <c r="E4773" s="42"/>
    </row>
    <row r="4774" spans="1:5" ht="15" customHeight="1" x14ac:dyDescent="0.45">
      <c r="A4774" s="38"/>
      <c r="B4774"/>
      <c r="C4774" s="6"/>
      <c r="D4774" s="46"/>
      <c r="E4774" s="42"/>
    </row>
    <row r="4775" spans="1:5" ht="15" customHeight="1" x14ac:dyDescent="0.45">
      <c r="A4775" s="38"/>
      <c r="B4775"/>
      <c r="C4775" s="6"/>
      <c r="D4775" s="46"/>
      <c r="E4775" s="42"/>
    </row>
    <row r="4776" spans="1:5" ht="15" customHeight="1" x14ac:dyDescent="0.45">
      <c r="A4776" s="38"/>
      <c r="B4776"/>
      <c r="C4776" s="6"/>
      <c r="D4776" s="46"/>
      <c r="E4776" s="42"/>
    </row>
    <row r="4777" spans="1:5" ht="15" customHeight="1" x14ac:dyDescent="0.45">
      <c r="A4777" s="38"/>
      <c r="B4777"/>
      <c r="C4777" s="6"/>
      <c r="D4777" s="46"/>
      <c r="E4777" s="42"/>
    </row>
    <row r="4778" spans="1:5" ht="15" customHeight="1" x14ac:dyDescent="0.45">
      <c r="A4778" s="38"/>
      <c r="B4778"/>
      <c r="C4778" s="6"/>
      <c r="D4778" s="46"/>
      <c r="E4778" s="42"/>
    </row>
    <row r="4779" spans="1:5" ht="15" customHeight="1" x14ac:dyDescent="0.45">
      <c r="A4779" s="38"/>
      <c r="B4779"/>
      <c r="C4779" s="6"/>
      <c r="D4779" s="46"/>
      <c r="E4779" s="42"/>
    </row>
    <row r="4780" spans="1:5" ht="15" customHeight="1" x14ac:dyDescent="0.45">
      <c r="A4780" s="38"/>
      <c r="B4780"/>
      <c r="C4780" s="6"/>
      <c r="D4780" s="46"/>
      <c r="E4780" s="42"/>
    </row>
    <row r="4781" spans="1:5" ht="15" customHeight="1" x14ac:dyDescent="0.45">
      <c r="A4781" s="38"/>
      <c r="B4781"/>
      <c r="C4781" s="6"/>
      <c r="D4781" s="46"/>
      <c r="E4781" s="42"/>
    </row>
    <row r="4782" spans="1:5" ht="15" customHeight="1" x14ac:dyDescent="0.45">
      <c r="A4782" s="38"/>
      <c r="B4782"/>
      <c r="C4782" s="6"/>
      <c r="D4782" s="46"/>
      <c r="E4782" s="42"/>
    </row>
    <row r="4783" spans="1:5" ht="15" customHeight="1" x14ac:dyDescent="0.45">
      <c r="A4783" s="38"/>
      <c r="B4783"/>
      <c r="C4783" s="6"/>
      <c r="D4783" s="46"/>
      <c r="E4783" s="42"/>
    </row>
    <row r="4784" spans="1:5" ht="15" customHeight="1" x14ac:dyDescent="0.45">
      <c r="A4784" s="38"/>
      <c r="B4784"/>
      <c r="C4784" s="6"/>
      <c r="D4784" s="46"/>
      <c r="E4784" s="42"/>
    </row>
    <row r="4785" spans="1:5" ht="15" customHeight="1" x14ac:dyDescent="0.45">
      <c r="A4785" s="38"/>
      <c r="B4785"/>
      <c r="C4785" s="6"/>
      <c r="D4785" s="46"/>
      <c r="E4785" s="42"/>
    </row>
    <row r="4786" spans="1:5" ht="15" customHeight="1" x14ac:dyDescent="0.45">
      <c r="A4786" s="38"/>
      <c r="B4786"/>
      <c r="C4786" s="6"/>
      <c r="D4786" s="46"/>
      <c r="E4786" s="42"/>
    </row>
    <row r="4787" spans="1:5" ht="15" customHeight="1" x14ac:dyDescent="0.45">
      <c r="A4787" s="38"/>
      <c r="B4787"/>
      <c r="C4787" s="6"/>
      <c r="D4787" s="46"/>
      <c r="E4787" s="42"/>
    </row>
    <row r="4788" spans="1:5" ht="15" customHeight="1" x14ac:dyDescent="0.45">
      <c r="A4788" s="38"/>
      <c r="B4788"/>
      <c r="C4788" s="6"/>
      <c r="D4788" s="46"/>
      <c r="E4788" s="42"/>
    </row>
    <row r="4789" spans="1:5" ht="15" customHeight="1" x14ac:dyDescent="0.45">
      <c r="A4789" s="38"/>
      <c r="B4789"/>
      <c r="C4789" s="6"/>
      <c r="D4789" s="46"/>
      <c r="E4789" s="42"/>
    </row>
    <row r="4790" spans="1:5" ht="15" customHeight="1" x14ac:dyDescent="0.45">
      <c r="A4790" s="38"/>
      <c r="B4790"/>
      <c r="C4790" s="6"/>
      <c r="D4790" s="46"/>
      <c r="E4790" s="42"/>
    </row>
    <row r="4791" spans="1:5" ht="15" customHeight="1" x14ac:dyDescent="0.45">
      <c r="A4791" s="38"/>
      <c r="B4791"/>
      <c r="C4791" s="6"/>
      <c r="D4791" s="46"/>
      <c r="E4791" s="42"/>
    </row>
    <row r="4792" spans="1:5" ht="15" customHeight="1" x14ac:dyDescent="0.45">
      <c r="A4792" s="38"/>
      <c r="B4792"/>
      <c r="C4792" s="6"/>
      <c r="D4792" s="46"/>
      <c r="E4792" s="42"/>
    </row>
    <row r="4793" spans="1:5" ht="15" customHeight="1" x14ac:dyDescent="0.45">
      <c r="A4793" s="38"/>
      <c r="B4793"/>
      <c r="C4793" s="6"/>
      <c r="D4793" s="46"/>
      <c r="E4793" s="42"/>
    </row>
    <row r="4794" spans="1:5" ht="15" customHeight="1" x14ac:dyDescent="0.45">
      <c r="A4794" s="38"/>
      <c r="B4794"/>
      <c r="C4794" s="6"/>
      <c r="D4794" s="46"/>
      <c r="E4794" s="42"/>
    </row>
    <row r="4795" spans="1:5" ht="15" customHeight="1" x14ac:dyDescent="0.45">
      <c r="A4795" s="38"/>
      <c r="B4795"/>
      <c r="C4795" s="6"/>
      <c r="D4795" s="46"/>
      <c r="E4795" s="42"/>
    </row>
    <row r="4796" spans="1:5" ht="15" customHeight="1" x14ac:dyDescent="0.45">
      <c r="A4796" s="38"/>
      <c r="B4796"/>
      <c r="C4796" s="6"/>
      <c r="D4796" s="46"/>
      <c r="E4796" s="42"/>
    </row>
    <row r="4797" spans="1:5" ht="15" customHeight="1" x14ac:dyDescent="0.45">
      <c r="A4797" s="38"/>
      <c r="B4797"/>
      <c r="C4797" s="6"/>
      <c r="D4797" s="46"/>
      <c r="E4797" s="42"/>
    </row>
    <row r="4798" spans="1:5" ht="15" customHeight="1" x14ac:dyDescent="0.45">
      <c r="A4798" s="38"/>
      <c r="B4798"/>
      <c r="C4798" s="6"/>
      <c r="D4798" s="46"/>
      <c r="E4798" s="42"/>
    </row>
    <row r="4799" spans="1:5" ht="15" customHeight="1" x14ac:dyDescent="0.45">
      <c r="A4799" s="38"/>
      <c r="B4799"/>
      <c r="C4799" s="6"/>
      <c r="D4799" s="46"/>
      <c r="E4799" s="42"/>
    </row>
    <row r="4800" spans="1:5" ht="15" customHeight="1" x14ac:dyDescent="0.45">
      <c r="A4800" s="38"/>
      <c r="B4800"/>
      <c r="C4800" s="6"/>
      <c r="D4800" s="46"/>
      <c r="E4800" s="42"/>
    </row>
    <row r="4801" spans="1:5" ht="15" customHeight="1" x14ac:dyDescent="0.45">
      <c r="A4801" s="38"/>
      <c r="B4801"/>
      <c r="C4801" s="6"/>
      <c r="D4801" s="46"/>
      <c r="E4801" s="42"/>
    </row>
    <row r="4802" spans="1:5" ht="15" customHeight="1" x14ac:dyDescent="0.45">
      <c r="A4802" s="38"/>
      <c r="B4802"/>
      <c r="C4802" s="6"/>
      <c r="D4802" s="46"/>
      <c r="E4802" s="42"/>
    </row>
    <row r="4803" spans="1:5" ht="15" customHeight="1" x14ac:dyDescent="0.45">
      <c r="A4803" s="38"/>
      <c r="B4803"/>
      <c r="C4803" s="6"/>
      <c r="D4803" s="46"/>
      <c r="E4803" s="42"/>
    </row>
    <row r="4804" spans="1:5" ht="15" customHeight="1" x14ac:dyDescent="0.45">
      <c r="A4804" s="38"/>
      <c r="B4804"/>
      <c r="C4804" s="6"/>
      <c r="D4804" s="46"/>
      <c r="E4804" s="42"/>
    </row>
    <row r="4805" spans="1:5" ht="15" customHeight="1" x14ac:dyDescent="0.45">
      <c r="A4805" s="38"/>
      <c r="B4805"/>
      <c r="C4805" s="6"/>
      <c r="D4805" s="46"/>
      <c r="E4805" s="42"/>
    </row>
    <row r="4806" spans="1:5" ht="15" customHeight="1" x14ac:dyDescent="0.45">
      <c r="A4806" s="38"/>
      <c r="B4806"/>
      <c r="C4806" s="6"/>
      <c r="D4806" s="46"/>
      <c r="E4806" s="42"/>
    </row>
    <row r="4807" spans="1:5" ht="15" customHeight="1" x14ac:dyDescent="0.45">
      <c r="A4807" s="38"/>
      <c r="B4807"/>
      <c r="C4807" s="6"/>
      <c r="D4807" s="46"/>
      <c r="E4807" s="42"/>
    </row>
    <row r="4808" spans="1:5" ht="15" customHeight="1" x14ac:dyDescent="0.45">
      <c r="A4808" s="38"/>
      <c r="B4808"/>
      <c r="C4808" s="6"/>
      <c r="D4808" s="46"/>
      <c r="E4808" s="42"/>
    </row>
    <row r="4809" spans="1:5" ht="15" customHeight="1" x14ac:dyDescent="0.45">
      <c r="A4809" s="38"/>
      <c r="B4809"/>
      <c r="C4809" s="6"/>
      <c r="D4809" s="46"/>
      <c r="E4809" s="42"/>
    </row>
    <row r="4810" spans="1:5" ht="15" customHeight="1" x14ac:dyDescent="0.45">
      <c r="A4810" s="38"/>
      <c r="B4810"/>
      <c r="C4810" s="6"/>
      <c r="D4810" s="46"/>
      <c r="E4810" s="42"/>
    </row>
    <row r="4811" spans="1:5" ht="15" customHeight="1" x14ac:dyDescent="0.45">
      <c r="A4811" s="38"/>
      <c r="B4811"/>
      <c r="C4811" s="6"/>
      <c r="D4811" s="46"/>
      <c r="E4811" s="42"/>
    </row>
    <row r="4812" spans="1:5" ht="15" customHeight="1" x14ac:dyDescent="0.45">
      <c r="A4812" s="38"/>
      <c r="B4812"/>
      <c r="C4812" s="6"/>
      <c r="D4812" s="46"/>
      <c r="E4812" s="42"/>
    </row>
    <row r="4813" spans="1:5" ht="15" customHeight="1" x14ac:dyDescent="0.45">
      <c r="A4813" s="38"/>
      <c r="B4813"/>
      <c r="C4813" s="6"/>
      <c r="D4813" s="46"/>
      <c r="E4813" s="42"/>
    </row>
    <row r="4814" spans="1:5" ht="15" customHeight="1" x14ac:dyDescent="0.45">
      <c r="A4814" s="38"/>
      <c r="B4814"/>
      <c r="C4814" s="6"/>
      <c r="D4814" s="46"/>
      <c r="E4814" s="42"/>
    </row>
    <row r="4815" spans="1:5" ht="15" customHeight="1" x14ac:dyDescent="0.45">
      <c r="A4815" s="38"/>
      <c r="B4815"/>
      <c r="C4815" s="6"/>
      <c r="D4815" s="46"/>
      <c r="E4815" s="42"/>
    </row>
    <row r="4816" spans="1:5" ht="15" customHeight="1" x14ac:dyDescent="0.45">
      <c r="A4816" s="38"/>
      <c r="B4816"/>
      <c r="C4816" s="6"/>
      <c r="D4816" s="46"/>
      <c r="E4816" s="42"/>
    </row>
    <row r="4817" spans="1:5" ht="15" customHeight="1" x14ac:dyDescent="0.45">
      <c r="A4817" s="38"/>
      <c r="B4817"/>
      <c r="C4817" s="6"/>
      <c r="D4817" s="46"/>
      <c r="E4817" s="42"/>
    </row>
    <row r="4818" spans="1:5" ht="15" customHeight="1" x14ac:dyDescent="0.45">
      <c r="A4818" s="38"/>
      <c r="B4818"/>
      <c r="C4818" s="6"/>
      <c r="D4818" s="46"/>
      <c r="E4818" s="42"/>
    </row>
    <row r="4819" spans="1:5" ht="15" customHeight="1" x14ac:dyDescent="0.45">
      <c r="A4819" s="38"/>
      <c r="B4819"/>
      <c r="C4819" s="6"/>
      <c r="D4819" s="46"/>
      <c r="E4819" s="42"/>
    </row>
    <row r="4820" spans="1:5" ht="15" customHeight="1" x14ac:dyDescent="0.45">
      <c r="A4820" s="38"/>
      <c r="B4820"/>
      <c r="C4820" s="6"/>
      <c r="D4820" s="46"/>
      <c r="E4820" s="42"/>
    </row>
    <row r="4821" spans="1:5" ht="15" customHeight="1" x14ac:dyDescent="0.45">
      <c r="A4821" s="38"/>
      <c r="B4821"/>
      <c r="C4821" s="6"/>
      <c r="D4821" s="46"/>
      <c r="E4821" s="42"/>
    </row>
    <row r="4822" spans="1:5" ht="15" customHeight="1" x14ac:dyDescent="0.45">
      <c r="A4822" s="38"/>
      <c r="B4822"/>
      <c r="C4822" s="6"/>
      <c r="D4822" s="46"/>
      <c r="E4822" s="42"/>
    </row>
    <row r="4823" spans="1:5" ht="15" customHeight="1" x14ac:dyDescent="0.45">
      <c r="A4823" s="38"/>
      <c r="B4823"/>
      <c r="C4823" s="6"/>
      <c r="D4823" s="46"/>
      <c r="E4823" s="42"/>
    </row>
    <row r="4824" spans="1:5" ht="15" customHeight="1" x14ac:dyDescent="0.45">
      <c r="A4824" s="38"/>
      <c r="B4824"/>
      <c r="C4824" s="6"/>
      <c r="D4824" s="46"/>
      <c r="E4824" s="42"/>
    </row>
    <row r="4825" spans="1:5" ht="15" customHeight="1" x14ac:dyDescent="0.45">
      <c r="A4825" s="38"/>
      <c r="B4825"/>
      <c r="C4825" s="6"/>
      <c r="D4825" s="46"/>
      <c r="E4825" s="42"/>
    </row>
    <row r="4826" spans="1:5" ht="15" customHeight="1" x14ac:dyDescent="0.45">
      <c r="A4826" s="38"/>
      <c r="B4826"/>
      <c r="C4826" s="6"/>
      <c r="D4826" s="46"/>
      <c r="E4826" s="42"/>
    </row>
    <row r="4827" spans="1:5" ht="15" customHeight="1" x14ac:dyDescent="0.45">
      <c r="A4827" s="38"/>
      <c r="B4827"/>
      <c r="C4827" s="6"/>
      <c r="D4827" s="46"/>
      <c r="E4827" s="42"/>
    </row>
    <row r="4828" spans="1:5" ht="15" customHeight="1" x14ac:dyDescent="0.45">
      <c r="A4828" s="38"/>
      <c r="B4828"/>
      <c r="C4828" s="6"/>
      <c r="D4828" s="46"/>
      <c r="E4828" s="42"/>
    </row>
    <row r="4829" spans="1:5" ht="15" customHeight="1" x14ac:dyDescent="0.45">
      <c r="A4829" s="38"/>
      <c r="B4829"/>
      <c r="C4829" s="6"/>
      <c r="D4829" s="46"/>
      <c r="E4829" s="42"/>
    </row>
    <row r="4830" spans="1:5" ht="15" customHeight="1" x14ac:dyDescent="0.45">
      <c r="A4830" s="38"/>
      <c r="B4830"/>
      <c r="C4830" s="6"/>
      <c r="D4830" s="46"/>
      <c r="E4830" s="42"/>
    </row>
    <row r="4831" spans="1:5" ht="15" customHeight="1" x14ac:dyDescent="0.45">
      <c r="A4831" s="38"/>
      <c r="B4831"/>
      <c r="C4831" s="6"/>
      <c r="D4831" s="46"/>
      <c r="E4831" s="42"/>
    </row>
    <row r="4832" spans="1:5" ht="15" customHeight="1" x14ac:dyDescent="0.45">
      <c r="A4832" s="38"/>
      <c r="B4832"/>
      <c r="C4832" s="6"/>
      <c r="D4832" s="46"/>
      <c r="E4832" s="42"/>
    </row>
    <row r="4833" spans="1:5" ht="15" customHeight="1" x14ac:dyDescent="0.45">
      <c r="A4833" s="38"/>
      <c r="B4833"/>
      <c r="C4833" s="6"/>
      <c r="D4833" s="46"/>
      <c r="E4833" s="42"/>
    </row>
    <row r="4834" spans="1:5" ht="15" customHeight="1" x14ac:dyDescent="0.45">
      <c r="A4834" s="38"/>
      <c r="B4834"/>
      <c r="C4834" s="6"/>
      <c r="D4834" s="46"/>
      <c r="E4834" s="42"/>
    </row>
    <row r="4835" spans="1:5" ht="15" customHeight="1" x14ac:dyDescent="0.45">
      <c r="A4835" s="38"/>
      <c r="B4835"/>
      <c r="C4835" s="6"/>
      <c r="D4835" s="46"/>
      <c r="E4835" s="42"/>
    </row>
    <row r="4836" spans="1:5" ht="15" customHeight="1" x14ac:dyDescent="0.45">
      <c r="A4836" s="38"/>
      <c r="B4836"/>
      <c r="C4836" s="6"/>
      <c r="D4836" s="46"/>
      <c r="E4836" s="42"/>
    </row>
    <row r="4837" spans="1:5" ht="15" customHeight="1" x14ac:dyDescent="0.45">
      <c r="A4837" s="38"/>
      <c r="B4837"/>
      <c r="C4837" s="6"/>
      <c r="D4837" s="46"/>
      <c r="E4837" s="42"/>
    </row>
    <row r="4838" spans="1:5" ht="15" customHeight="1" x14ac:dyDescent="0.45">
      <c r="A4838" s="38"/>
      <c r="B4838"/>
      <c r="C4838" s="6"/>
      <c r="D4838" s="46"/>
      <c r="E4838" s="42"/>
    </row>
    <row r="4839" spans="1:5" ht="15" customHeight="1" x14ac:dyDescent="0.45">
      <c r="A4839" s="38"/>
      <c r="B4839"/>
      <c r="C4839" s="6"/>
      <c r="D4839" s="46"/>
      <c r="E4839" s="42"/>
    </row>
    <row r="4840" spans="1:5" ht="15" customHeight="1" x14ac:dyDescent="0.45">
      <c r="A4840" s="38"/>
      <c r="B4840"/>
      <c r="C4840" s="6"/>
      <c r="D4840" s="46"/>
      <c r="E4840" s="42"/>
    </row>
    <row r="4841" spans="1:5" ht="15" customHeight="1" x14ac:dyDescent="0.45">
      <c r="A4841" s="38"/>
      <c r="B4841"/>
      <c r="C4841" s="6"/>
      <c r="D4841" s="46"/>
      <c r="E4841" s="42"/>
    </row>
    <row r="4842" spans="1:5" ht="15" customHeight="1" x14ac:dyDescent="0.45">
      <c r="A4842" s="38"/>
      <c r="B4842"/>
      <c r="C4842" s="6"/>
      <c r="D4842" s="46"/>
      <c r="E4842" s="42"/>
    </row>
    <row r="4843" spans="1:5" ht="15" customHeight="1" x14ac:dyDescent="0.45">
      <c r="A4843" s="38"/>
      <c r="B4843"/>
      <c r="C4843" s="6"/>
      <c r="D4843" s="46"/>
      <c r="E4843" s="42"/>
    </row>
    <row r="4844" spans="1:5" ht="15" customHeight="1" x14ac:dyDescent="0.45">
      <c r="A4844" s="38"/>
      <c r="B4844"/>
      <c r="C4844" s="6"/>
      <c r="D4844" s="46"/>
      <c r="E4844" s="42"/>
    </row>
    <row r="4845" spans="1:5" ht="15" customHeight="1" x14ac:dyDescent="0.45">
      <c r="A4845" s="38"/>
      <c r="B4845"/>
      <c r="C4845" s="6"/>
      <c r="D4845" s="46"/>
      <c r="E4845" s="42"/>
    </row>
    <row r="4846" spans="1:5" ht="15" customHeight="1" x14ac:dyDescent="0.45">
      <c r="A4846" s="38"/>
      <c r="B4846"/>
      <c r="C4846" s="6"/>
      <c r="D4846" s="46"/>
      <c r="E4846" s="42"/>
    </row>
    <row r="4847" spans="1:5" ht="15" customHeight="1" x14ac:dyDescent="0.45">
      <c r="A4847" s="38"/>
      <c r="B4847"/>
      <c r="C4847" s="6"/>
      <c r="D4847" s="46"/>
      <c r="E4847" s="42"/>
    </row>
    <row r="4848" spans="1:5" ht="15" customHeight="1" x14ac:dyDescent="0.45">
      <c r="A4848" s="38"/>
      <c r="B4848"/>
      <c r="C4848" s="6"/>
      <c r="D4848" s="46"/>
      <c r="E4848" s="42"/>
    </row>
    <row r="4849" spans="1:5" ht="15" customHeight="1" x14ac:dyDescent="0.45">
      <c r="A4849" s="38"/>
      <c r="B4849"/>
      <c r="C4849" s="6"/>
      <c r="D4849" s="46"/>
      <c r="E4849" s="42"/>
    </row>
    <row r="4850" spans="1:5" ht="15" customHeight="1" x14ac:dyDescent="0.45">
      <c r="A4850" s="38"/>
      <c r="B4850"/>
      <c r="C4850" s="6"/>
      <c r="D4850" s="46"/>
      <c r="E4850" s="42"/>
    </row>
    <row r="4851" spans="1:5" ht="15" customHeight="1" x14ac:dyDescent="0.45">
      <c r="A4851" s="38"/>
      <c r="B4851"/>
      <c r="C4851" s="6"/>
      <c r="D4851" s="46"/>
      <c r="E4851" s="42"/>
    </row>
    <row r="4852" spans="1:5" ht="15" customHeight="1" x14ac:dyDescent="0.45">
      <c r="A4852" s="38"/>
      <c r="B4852"/>
      <c r="C4852" s="6"/>
      <c r="D4852" s="46"/>
      <c r="E4852" s="42"/>
    </row>
    <row r="4853" spans="1:5" ht="15" customHeight="1" x14ac:dyDescent="0.45">
      <c r="A4853" s="38"/>
      <c r="B4853"/>
      <c r="C4853" s="6"/>
      <c r="D4853" s="46"/>
      <c r="E4853" s="42"/>
    </row>
    <row r="4854" spans="1:5" ht="15" customHeight="1" x14ac:dyDescent="0.45">
      <c r="A4854" s="38"/>
      <c r="B4854"/>
      <c r="C4854" s="6"/>
      <c r="D4854" s="46"/>
      <c r="E4854" s="42"/>
    </row>
    <row r="4855" spans="1:5" ht="15" customHeight="1" x14ac:dyDescent="0.45">
      <c r="A4855" s="38"/>
      <c r="B4855"/>
      <c r="C4855" s="6"/>
      <c r="D4855" s="46"/>
      <c r="E4855" s="42"/>
    </row>
    <row r="4856" spans="1:5" ht="15" customHeight="1" x14ac:dyDescent="0.45">
      <c r="A4856" s="38"/>
      <c r="B4856"/>
      <c r="C4856" s="6"/>
      <c r="D4856" s="46"/>
      <c r="E4856" s="42"/>
    </row>
    <row r="4857" spans="1:5" ht="15" customHeight="1" x14ac:dyDescent="0.45">
      <c r="A4857" s="38"/>
      <c r="B4857"/>
      <c r="C4857" s="6"/>
      <c r="D4857" s="46"/>
      <c r="E4857" s="42"/>
    </row>
    <row r="4858" spans="1:5" ht="15" customHeight="1" x14ac:dyDescent="0.45">
      <c r="A4858" s="38"/>
      <c r="B4858"/>
      <c r="C4858" s="6"/>
      <c r="D4858" s="46"/>
      <c r="E4858" s="42"/>
    </row>
    <row r="4859" spans="1:5" ht="15" customHeight="1" x14ac:dyDescent="0.45">
      <c r="A4859" s="38"/>
      <c r="B4859"/>
      <c r="C4859" s="6"/>
      <c r="D4859" s="46"/>
      <c r="E4859" s="42"/>
    </row>
    <row r="4860" spans="1:5" ht="15" customHeight="1" x14ac:dyDescent="0.45">
      <c r="A4860" s="38"/>
      <c r="B4860"/>
      <c r="C4860" s="6"/>
      <c r="D4860" s="46"/>
      <c r="E4860" s="42"/>
    </row>
    <row r="4861" spans="1:5" ht="15" customHeight="1" x14ac:dyDescent="0.45">
      <c r="A4861" s="38"/>
      <c r="B4861"/>
      <c r="C4861" s="6"/>
      <c r="D4861" s="46"/>
      <c r="E4861" s="42"/>
    </row>
    <row r="4862" spans="1:5" ht="15" customHeight="1" x14ac:dyDescent="0.45">
      <c r="A4862" s="38"/>
      <c r="B4862"/>
      <c r="C4862" s="6"/>
      <c r="D4862" s="46"/>
      <c r="E4862" s="42"/>
    </row>
    <row r="4863" spans="1:5" ht="15" customHeight="1" x14ac:dyDescent="0.45">
      <c r="A4863" s="38"/>
      <c r="B4863"/>
      <c r="C4863" s="6"/>
      <c r="D4863" s="46"/>
      <c r="E4863" s="42"/>
    </row>
    <row r="4864" spans="1:5" ht="15" customHeight="1" x14ac:dyDescent="0.45">
      <c r="A4864" s="38"/>
      <c r="B4864"/>
      <c r="C4864" s="6"/>
      <c r="D4864" s="46"/>
      <c r="E4864" s="42"/>
    </row>
    <row r="4865" spans="1:5" ht="15" customHeight="1" x14ac:dyDescent="0.45">
      <c r="A4865" s="38"/>
      <c r="B4865"/>
      <c r="C4865" s="6"/>
      <c r="D4865" s="46"/>
      <c r="E4865" s="42"/>
    </row>
    <row r="4866" spans="1:5" ht="15" customHeight="1" x14ac:dyDescent="0.45">
      <c r="A4866" s="38"/>
      <c r="B4866"/>
      <c r="C4866" s="6"/>
      <c r="D4866" s="46"/>
      <c r="E4866" s="42"/>
    </row>
    <row r="4867" spans="1:5" ht="15" customHeight="1" x14ac:dyDescent="0.45">
      <c r="A4867" s="38"/>
      <c r="B4867"/>
      <c r="C4867" s="6"/>
      <c r="D4867" s="46"/>
      <c r="E4867" s="42"/>
    </row>
    <row r="4868" spans="1:5" ht="15" customHeight="1" x14ac:dyDescent="0.45">
      <c r="A4868" s="38"/>
      <c r="B4868"/>
      <c r="C4868" s="6"/>
      <c r="D4868" s="46"/>
      <c r="E4868" s="42"/>
    </row>
    <row r="4869" spans="1:5" ht="15" customHeight="1" x14ac:dyDescent="0.45">
      <c r="A4869" s="38"/>
      <c r="B4869"/>
      <c r="C4869" s="6"/>
      <c r="D4869" s="46"/>
      <c r="E4869" s="42"/>
    </row>
    <row r="4870" spans="1:5" ht="15" customHeight="1" x14ac:dyDescent="0.45">
      <c r="A4870" s="38"/>
      <c r="B4870"/>
      <c r="C4870" s="6"/>
      <c r="D4870" s="46"/>
      <c r="E4870" s="42"/>
    </row>
    <row r="4871" spans="1:5" ht="15" customHeight="1" x14ac:dyDescent="0.45">
      <c r="A4871" s="38"/>
      <c r="B4871"/>
      <c r="C4871" s="6"/>
      <c r="D4871" s="46"/>
      <c r="E4871" s="42"/>
    </row>
    <row r="4872" spans="1:5" ht="15" customHeight="1" x14ac:dyDescent="0.45">
      <c r="A4872" s="38"/>
      <c r="B4872"/>
      <c r="C4872" s="6"/>
      <c r="D4872" s="46"/>
      <c r="E4872" s="42"/>
    </row>
    <row r="4873" spans="1:5" ht="15" customHeight="1" x14ac:dyDescent="0.45">
      <c r="A4873" s="38"/>
      <c r="B4873"/>
      <c r="C4873" s="6"/>
      <c r="D4873" s="46"/>
      <c r="E4873" s="42"/>
    </row>
    <row r="4874" spans="1:5" ht="15" customHeight="1" x14ac:dyDescent="0.45">
      <c r="A4874" s="38"/>
      <c r="B4874"/>
      <c r="C4874" s="6"/>
      <c r="D4874" s="46"/>
      <c r="E4874" s="42"/>
    </row>
    <row r="4875" spans="1:5" ht="15" customHeight="1" x14ac:dyDescent="0.45">
      <c r="A4875" s="38"/>
      <c r="B4875"/>
      <c r="C4875" s="6"/>
      <c r="D4875" s="46"/>
      <c r="E4875" s="42"/>
    </row>
    <row r="4876" spans="1:5" ht="15" customHeight="1" x14ac:dyDescent="0.45">
      <c r="A4876" s="38"/>
      <c r="B4876"/>
      <c r="C4876" s="6"/>
      <c r="D4876" s="46"/>
      <c r="E4876" s="42"/>
    </row>
    <row r="4877" spans="1:5" ht="15" customHeight="1" x14ac:dyDescent="0.45">
      <c r="A4877" s="38"/>
      <c r="B4877"/>
      <c r="C4877" s="6"/>
      <c r="D4877" s="46"/>
      <c r="E4877" s="42"/>
    </row>
    <row r="4878" spans="1:5" ht="15" customHeight="1" x14ac:dyDescent="0.45">
      <c r="A4878" s="38"/>
      <c r="B4878"/>
      <c r="C4878" s="6"/>
      <c r="D4878" s="46"/>
      <c r="E4878" s="42"/>
    </row>
    <row r="4879" spans="1:5" ht="15" customHeight="1" x14ac:dyDescent="0.45">
      <c r="A4879" s="38"/>
      <c r="B4879"/>
      <c r="C4879" s="6"/>
      <c r="D4879" s="46"/>
      <c r="E4879" s="42"/>
    </row>
    <row r="4880" spans="1:5" ht="15" customHeight="1" x14ac:dyDescent="0.45">
      <c r="A4880" s="38"/>
      <c r="B4880"/>
      <c r="C4880" s="6"/>
      <c r="D4880" s="46"/>
      <c r="E4880" s="42"/>
    </row>
    <row r="4881" spans="1:5" ht="15" customHeight="1" x14ac:dyDescent="0.45">
      <c r="A4881" s="38"/>
      <c r="B4881"/>
      <c r="C4881" s="6"/>
      <c r="D4881" s="46"/>
      <c r="E4881" s="42"/>
    </row>
    <row r="4882" spans="1:5" ht="15" customHeight="1" x14ac:dyDescent="0.45">
      <c r="A4882" s="38"/>
      <c r="B4882"/>
      <c r="C4882" s="6"/>
      <c r="D4882" s="46"/>
      <c r="E4882" s="42"/>
    </row>
    <row r="4883" spans="1:5" ht="15" customHeight="1" x14ac:dyDescent="0.45">
      <c r="A4883" s="38"/>
      <c r="B4883"/>
      <c r="C4883" s="6"/>
      <c r="D4883" s="46"/>
      <c r="E4883" s="42"/>
    </row>
    <row r="4884" spans="1:5" ht="15" customHeight="1" x14ac:dyDescent="0.45">
      <c r="A4884" s="38"/>
      <c r="B4884"/>
      <c r="C4884" s="6"/>
      <c r="D4884" s="46"/>
      <c r="E4884" s="42"/>
    </row>
    <row r="4885" spans="1:5" ht="15" customHeight="1" x14ac:dyDescent="0.45">
      <c r="A4885" s="38"/>
      <c r="B4885"/>
      <c r="C4885" s="6"/>
      <c r="D4885" s="46"/>
      <c r="E4885" s="42"/>
    </row>
    <row r="4886" spans="1:5" ht="15" customHeight="1" x14ac:dyDescent="0.45">
      <c r="A4886" s="38"/>
      <c r="B4886"/>
      <c r="C4886" s="6"/>
      <c r="D4886" s="46"/>
      <c r="E4886" s="42"/>
    </row>
    <row r="4887" spans="1:5" ht="15" customHeight="1" x14ac:dyDescent="0.45">
      <c r="A4887" s="38"/>
      <c r="B4887"/>
      <c r="C4887" s="6"/>
      <c r="D4887" s="46"/>
      <c r="E4887" s="42"/>
    </row>
    <row r="4888" spans="1:5" ht="15" customHeight="1" x14ac:dyDescent="0.45">
      <c r="A4888" s="38"/>
      <c r="B4888"/>
      <c r="C4888" s="6"/>
      <c r="D4888" s="46"/>
      <c r="E4888" s="42"/>
    </row>
    <row r="4889" spans="1:5" ht="15" customHeight="1" x14ac:dyDescent="0.45">
      <c r="A4889" s="38"/>
      <c r="B4889"/>
      <c r="C4889" s="6"/>
      <c r="D4889" s="46"/>
      <c r="E4889" s="42"/>
    </row>
    <row r="4890" spans="1:5" ht="15" customHeight="1" x14ac:dyDescent="0.45">
      <c r="A4890" s="38"/>
      <c r="B4890"/>
      <c r="C4890" s="6"/>
      <c r="D4890" s="46"/>
      <c r="E4890" s="42"/>
    </row>
    <row r="4891" spans="1:5" ht="15" customHeight="1" x14ac:dyDescent="0.45">
      <c r="A4891" s="38"/>
      <c r="B4891"/>
      <c r="C4891" s="6"/>
      <c r="D4891" s="46"/>
      <c r="E4891" s="42"/>
    </row>
    <row r="4892" spans="1:5" ht="15" customHeight="1" x14ac:dyDescent="0.45">
      <c r="A4892" s="38"/>
      <c r="B4892"/>
      <c r="C4892" s="6"/>
      <c r="D4892" s="46"/>
      <c r="E4892" s="42"/>
    </row>
    <row r="4893" spans="1:5" ht="15" customHeight="1" x14ac:dyDescent="0.45">
      <c r="A4893" s="38"/>
      <c r="B4893"/>
      <c r="C4893" s="6"/>
      <c r="D4893" s="46"/>
      <c r="E4893" s="42"/>
    </row>
    <row r="4894" spans="1:5" ht="15" customHeight="1" x14ac:dyDescent="0.45">
      <c r="A4894" s="38"/>
      <c r="B4894"/>
      <c r="C4894" s="6"/>
      <c r="D4894" s="46"/>
      <c r="E4894" s="42"/>
    </row>
    <row r="4895" spans="1:5" ht="15" customHeight="1" x14ac:dyDescent="0.45">
      <c r="A4895" s="38"/>
      <c r="B4895"/>
      <c r="C4895" s="6"/>
      <c r="D4895" s="46"/>
      <c r="E4895" s="42"/>
    </row>
    <row r="4896" spans="1:5" ht="15" customHeight="1" x14ac:dyDescent="0.45">
      <c r="A4896" s="38"/>
      <c r="B4896"/>
      <c r="C4896" s="6"/>
      <c r="D4896" s="46"/>
      <c r="E4896" s="42"/>
    </row>
    <row r="4897" spans="1:5" ht="15" customHeight="1" x14ac:dyDescent="0.45">
      <c r="A4897" s="38"/>
      <c r="B4897"/>
      <c r="C4897" s="6"/>
      <c r="D4897" s="46"/>
      <c r="E4897" s="42"/>
    </row>
    <row r="4898" spans="1:5" ht="15" customHeight="1" x14ac:dyDescent="0.45">
      <c r="A4898" s="38"/>
      <c r="B4898"/>
      <c r="C4898" s="6"/>
      <c r="D4898" s="46"/>
      <c r="E4898" s="42"/>
    </row>
    <row r="4899" spans="1:5" ht="15" customHeight="1" x14ac:dyDescent="0.45">
      <c r="A4899" s="38"/>
      <c r="B4899"/>
      <c r="C4899" s="6"/>
      <c r="D4899" s="46"/>
      <c r="E4899" s="42"/>
    </row>
    <row r="4900" spans="1:5" ht="15" customHeight="1" x14ac:dyDescent="0.45">
      <c r="A4900" s="38"/>
      <c r="B4900"/>
      <c r="C4900" s="6"/>
      <c r="D4900" s="46"/>
      <c r="E4900" s="42"/>
    </row>
    <row r="4901" spans="1:5" ht="15" customHeight="1" x14ac:dyDescent="0.45">
      <c r="A4901" s="38"/>
      <c r="B4901"/>
      <c r="C4901" s="6"/>
      <c r="D4901" s="46"/>
      <c r="E4901" s="42"/>
    </row>
    <row r="4902" spans="1:5" ht="15" customHeight="1" x14ac:dyDescent="0.45">
      <c r="A4902" s="38"/>
      <c r="B4902"/>
      <c r="C4902" s="6"/>
      <c r="D4902" s="46"/>
      <c r="E4902" s="42"/>
    </row>
    <row r="4903" spans="1:5" ht="15" customHeight="1" x14ac:dyDescent="0.45">
      <c r="A4903" s="38"/>
      <c r="B4903"/>
      <c r="C4903" s="6"/>
      <c r="D4903" s="46"/>
      <c r="E4903" s="42"/>
    </row>
    <row r="4904" spans="1:5" ht="15" customHeight="1" x14ac:dyDescent="0.45">
      <c r="A4904" s="38"/>
      <c r="B4904"/>
      <c r="C4904" s="6"/>
      <c r="D4904" s="46"/>
      <c r="E4904" s="42"/>
    </row>
    <row r="4905" spans="1:5" ht="15" customHeight="1" x14ac:dyDescent="0.45">
      <c r="A4905" s="38"/>
      <c r="B4905"/>
      <c r="C4905" s="6"/>
      <c r="D4905" s="46"/>
      <c r="E4905" s="42"/>
    </row>
    <row r="4906" spans="1:5" ht="15" customHeight="1" x14ac:dyDescent="0.45">
      <c r="A4906" s="38"/>
      <c r="B4906"/>
      <c r="C4906" s="6"/>
      <c r="D4906" s="46"/>
      <c r="E4906" s="42"/>
    </row>
    <row r="4907" spans="1:5" ht="15" customHeight="1" x14ac:dyDescent="0.45">
      <c r="A4907" s="38"/>
      <c r="B4907"/>
      <c r="C4907" s="6"/>
      <c r="D4907" s="46"/>
      <c r="E4907" s="42"/>
    </row>
    <row r="4908" spans="1:5" ht="15" customHeight="1" x14ac:dyDescent="0.45">
      <c r="A4908" s="38"/>
      <c r="B4908"/>
      <c r="C4908" s="6"/>
      <c r="D4908" s="46"/>
      <c r="E4908" s="42"/>
    </row>
    <row r="4909" spans="1:5" ht="15" customHeight="1" x14ac:dyDescent="0.45">
      <c r="A4909" s="38"/>
      <c r="B4909"/>
      <c r="C4909" s="6"/>
      <c r="D4909" s="46"/>
      <c r="E4909" s="42"/>
    </row>
    <row r="4910" spans="1:5" ht="15" customHeight="1" x14ac:dyDescent="0.45">
      <c r="A4910" s="38"/>
      <c r="B4910"/>
      <c r="C4910" s="6"/>
      <c r="D4910" s="46"/>
      <c r="E4910" s="42"/>
    </row>
    <row r="4911" spans="1:5" ht="15" customHeight="1" x14ac:dyDescent="0.45">
      <c r="A4911" s="38"/>
      <c r="B4911"/>
      <c r="C4911" s="6"/>
      <c r="D4911" s="46"/>
      <c r="E4911" s="42"/>
    </row>
    <row r="4912" spans="1:5" ht="15" customHeight="1" x14ac:dyDescent="0.45">
      <c r="A4912" s="38"/>
      <c r="B4912"/>
      <c r="C4912" s="6"/>
      <c r="D4912" s="46"/>
      <c r="E4912" s="42"/>
    </row>
    <row r="4913" spans="1:5" ht="15" customHeight="1" x14ac:dyDescent="0.45">
      <c r="A4913" s="38"/>
      <c r="B4913"/>
      <c r="C4913" s="6"/>
      <c r="D4913" s="46"/>
      <c r="E4913" s="42"/>
    </row>
    <row r="4914" spans="1:5" ht="15" customHeight="1" x14ac:dyDescent="0.45">
      <c r="A4914" s="38"/>
      <c r="B4914"/>
      <c r="C4914" s="6"/>
      <c r="D4914" s="46"/>
      <c r="E4914" s="42"/>
    </row>
    <row r="4915" spans="1:5" ht="15" customHeight="1" x14ac:dyDescent="0.45">
      <c r="A4915" s="38"/>
      <c r="B4915"/>
      <c r="C4915" s="6"/>
      <c r="D4915" s="46"/>
      <c r="E4915" s="42"/>
    </row>
    <row r="4916" spans="1:5" ht="15" customHeight="1" x14ac:dyDescent="0.45">
      <c r="A4916" s="38"/>
      <c r="B4916"/>
      <c r="C4916" s="6"/>
      <c r="D4916" s="46"/>
      <c r="E4916" s="42"/>
    </row>
    <row r="4917" spans="1:5" ht="15" customHeight="1" x14ac:dyDescent="0.45">
      <c r="A4917" s="38"/>
      <c r="B4917"/>
      <c r="C4917" s="6"/>
      <c r="D4917" s="46"/>
      <c r="E4917" s="42"/>
    </row>
    <row r="4918" spans="1:5" ht="15" customHeight="1" x14ac:dyDescent="0.45">
      <c r="A4918" s="38"/>
      <c r="B4918"/>
      <c r="C4918" s="6"/>
      <c r="D4918" s="46"/>
      <c r="E4918" s="42"/>
    </row>
    <row r="4919" spans="1:5" ht="15" customHeight="1" x14ac:dyDescent="0.45">
      <c r="A4919" s="38"/>
      <c r="B4919"/>
      <c r="C4919" s="6"/>
      <c r="D4919" s="46"/>
      <c r="E4919" s="42"/>
    </row>
    <row r="4920" spans="1:5" ht="15" customHeight="1" x14ac:dyDescent="0.45">
      <c r="A4920" s="38"/>
      <c r="B4920"/>
      <c r="C4920" s="6"/>
      <c r="D4920" s="46"/>
      <c r="E4920" s="42"/>
    </row>
    <row r="4921" spans="1:5" ht="15" customHeight="1" x14ac:dyDescent="0.45">
      <c r="A4921" s="38"/>
      <c r="B4921"/>
      <c r="C4921" s="6"/>
      <c r="D4921" s="46"/>
      <c r="E4921" s="42"/>
    </row>
    <row r="4922" spans="1:5" ht="15" customHeight="1" x14ac:dyDescent="0.45">
      <c r="A4922" s="38"/>
      <c r="B4922"/>
      <c r="C4922" s="6"/>
      <c r="D4922" s="46"/>
      <c r="E4922" s="42"/>
    </row>
    <row r="4923" spans="1:5" ht="15" customHeight="1" x14ac:dyDescent="0.45">
      <c r="A4923" s="38"/>
      <c r="B4923"/>
      <c r="C4923" s="6"/>
      <c r="D4923" s="46"/>
      <c r="E4923" s="42"/>
    </row>
    <row r="4924" spans="1:5" ht="15" customHeight="1" x14ac:dyDescent="0.45">
      <c r="A4924" s="38"/>
      <c r="B4924"/>
      <c r="C4924" s="6"/>
      <c r="D4924" s="46"/>
      <c r="E4924" s="42"/>
    </row>
    <row r="4925" spans="1:5" ht="15" customHeight="1" x14ac:dyDescent="0.45">
      <c r="A4925" s="38"/>
      <c r="B4925"/>
      <c r="C4925" s="6"/>
      <c r="D4925" s="46"/>
      <c r="E4925" s="42"/>
    </row>
    <row r="4926" spans="1:5" ht="15" customHeight="1" x14ac:dyDescent="0.45">
      <c r="A4926" s="38"/>
      <c r="B4926"/>
      <c r="C4926" s="6"/>
      <c r="D4926" s="46"/>
      <c r="E4926" s="42"/>
    </row>
    <row r="4927" spans="1:5" ht="15" customHeight="1" x14ac:dyDescent="0.45">
      <c r="A4927" s="38"/>
      <c r="B4927"/>
      <c r="C4927" s="6"/>
      <c r="D4927" s="46"/>
      <c r="E4927" s="42"/>
    </row>
    <row r="4928" spans="1:5" ht="15" customHeight="1" x14ac:dyDescent="0.45">
      <c r="A4928" s="38"/>
      <c r="B4928"/>
      <c r="C4928" s="6"/>
      <c r="D4928" s="46"/>
      <c r="E4928" s="42"/>
    </row>
    <row r="4929" spans="1:5" ht="15" customHeight="1" x14ac:dyDescent="0.45">
      <c r="A4929" s="38"/>
      <c r="B4929"/>
      <c r="C4929" s="6"/>
      <c r="D4929" s="46"/>
      <c r="E4929" s="42"/>
    </row>
    <row r="4930" spans="1:5" ht="15" customHeight="1" x14ac:dyDescent="0.45">
      <c r="A4930" s="38"/>
      <c r="B4930"/>
      <c r="C4930" s="6"/>
      <c r="D4930" s="46"/>
      <c r="E4930" s="42"/>
    </row>
    <row r="4931" spans="1:5" ht="15" customHeight="1" x14ac:dyDescent="0.45">
      <c r="A4931" s="38"/>
      <c r="B4931"/>
      <c r="C4931" s="6"/>
      <c r="D4931" s="46"/>
      <c r="E4931" s="42"/>
    </row>
    <row r="4932" spans="1:5" ht="15" customHeight="1" x14ac:dyDescent="0.45">
      <c r="A4932" s="38"/>
      <c r="B4932"/>
      <c r="C4932" s="6"/>
      <c r="D4932" s="46"/>
      <c r="E4932" s="42"/>
    </row>
    <row r="4933" spans="1:5" ht="15" customHeight="1" x14ac:dyDescent="0.45">
      <c r="A4933" s="38"/>
      <c r="B4933"/>
      <c r="C4933" s="6"/>
      <c r="D4933" s="46"/>
      <c r="E4933" s="42"/>
    </row>
    <row r="4934" spans="1:5" ht="15" customHeight="1" x14ac:dyDescent="0.45">
      <c r="A4934" s="38"/>
      <c r="B4934"/>
      <c r="C4934" s="6"/>
      <c r="D4934" s="46"/>
      <c r="E4934" s="42"/>
    </row>
    <row r="4935" spans="1:5" ht="15" customHeight="1" x14ac:dyDescent="0.45">
      <c r="A4935" s="38"/>
      <c r="B4935"/>
      <c r="C4935" s="6"/>
      <c r="D4935" s="46"/>
      <c r="E4935" s="42"/>
    </row>
    <row r="4936" spans="1:5" ht="15" customHeight="1" x14ac:dyDescent="0.45">
      <c r="A4936" s="38"/>
      <c r="B4936"/>
      <c r="C4936" s="6"/>
      <c r="D4936" s="46"/>
      <c r="E4936" s="42"/>
    </row>
    <row r="4937" spans="1:5" ht="15" customHeight="1" x14ac:dyDescent="0.45">
      <c r="A4937" s="38"/>
      <c r="B4937"/>
      <c r="C4937" s="6"/>
      <c r="D4937" s="46"/>
      <c r="E4937" s="42"/>
    </row>
    <row r="4938" spans="1:5" ht="15" customHeight="1" x14ac:dyDescent="0.45">
      <c r="A4938" s="38"/>
      <c r="B4938"/>
      <c r="C4938" s="6"/>
      <c r="D4938" s="46"/>
      <c r="E4938" s="42"/>
    </row>
    <row r="4939" spans="1:5" ht="15" customHeight="1" x14ac:dyDescent="0.45">
      <c r="A4939" s="38"/>
      <c r="B4939"/>
      <c r="C4939" s="6"/>
      <c r="D4939" s="46"/>
      <c r="E4939" s="42"/>
    </row>
    <row r="4940" spans="1:5" ht="15" customHeight="1" x14ac:dyDescent="0.45">
      <c r="A4940" s="38"/>
      <c r="B4940"/>
      <c r="C4940" s="6"/>
      <c r="D4940" s="46"/>
      <c r="E4940" s="42"/>
    </row>
    <row r="4941" spans="1:5" ht="15" customHeight="1" x14ac:dyDescent="0.45">
      <c r="A4941" s="38"/>
      <c r="B4941"/>
      <c r="C4941" s="6"/>
      <c r="D4941" s="46"/>
      <c r="E4941" s="42"/>
    </row>
    <row r="4942" spans="1:5" ht="15" customHeight="1" x14ac:dyDescent="0.45">
      <c r="A4942" s="38"/>
      <c r="B4942"/>
      <c r="C4942" s="6"/>
      <c r="D4942" s="46"/>
      <c r="E4942" s="42"/>
    </row>
    <row r="4943" spans="1:5" ht="15" customHeight="1" x14ac:dyDescent="0.45">
      <c r="A4943" s="38"/>
      <c r="B4943"/>
      <c r="C4943" s="6"/>
      <c r="D4943" s="46"/>
      <c r="E4943" s="42"/>
    </row>
    <row r="4944" spans="1:5" ht="15" customHeight="1" x14ac:dyDescent="0.45">
      <c r="A4944" s="38"/>
      <c r="B4944"/>
      <c r="C4944" s="6"/>
      <c r="D4944" s="46"/>
      <c r="E4944" s="42"/>
    </row>
    <row r="4945" spans="1:5" ht="15" customHeight="1" x14ac:dyDescent="0.45">
      <c r="A4945" s="38"/>
      <c r="B4945"/>
      <c r="C4945" s="6"/>
      <c r="D4945" s="46"/>
      <c r="E4945" s="42"/>
    </row>
    <row r="4946" spans="1:5" ht="15" customHeight="1" x14ac:dyDescent="0.45">
      <c r="A4946" s="38"/>
      <c r="B4946"/>
      <c r="C4946" s="6"/>
      <c r="D4946" s="46"/>
      <c r="E4946" s="42"/>
    </row>
    <row r="4947" spans="1:5" ht="15" customHeight="1" x14ac:dyDescent="0.45">
      <c r="A4947" s="38"/>
      <c r="B4947"/>
      <c r="C4947" s="6"/>
      <c r="D4947" s="46"/>
      <c r="E4947" s="42"/>
    </row>
    <row r="4948" spans="1:5" ht="15" customHeight="1" x14ac:dyDescent="0.45">
      <c r="A4948" s="38"/>
      <c r="B4948"/>
      <c r="C4948" s="6"/>
      <c r="D4948" s="46"/>
      <c r="E4948" s="42"/>
    </row>
    <row r="4949" spans="1:5" ht="15" customHeight="1" x14ac:dyDescent="0.45">
      <c r="A4949" s="38"/>
      <c r="B4949"/>
      <c r="C4949" s="6"/>
      <c r="D4949" s="46"/>
      <c r="E4949" s="42"/>
    </row>
    <row r="4950" spans="1:5" ht="15" customHeight="1" x14ac:dyDescent="0.45">
      <c r="A4950" s="38"/>
      <c r="B4950"/>
      <c r="C4950" s="6"/>
      <c r="D4950" s="46"/>
      <c r="E4950" s="42"/>
    </row>
    <row r="4951" spans="1:5" ht="15" customHeight="1" x14ac:dyDescent="0.45">
      <c r="A4951" s="38"/>
      <c r="B4951"/>
      <c r="C4951" s="6"/>
      <c r="D4951" s="46"/>
      <c r="E4951" s="42"/>
    </row>
    <row r="4952" spans="1:5" ht="15" customHeight="1" x14ac:dyDescent="0.45">
      <c r="A4952" s="38"/>
      <c r="B4952"/>
      <c r="C4952" s="6"/>
      <c r="D4952" s="46"/>
      <c r="E4952" s="42"/>
    </row>
    <row r="4953" spans="1:5" ht="15" customHeight="1" x14ac:dyDescent="0.45">
      <c r="A4953" s="38"/>
      <c r="B4953"/>
      <c r="C4953" s="6"/>
      <c r="D4953" s="46"/>
      <c r="E4953" s="42"/>
    </row>
    <row r="4954" spans="1:5" ht="15" customHeight="1" x14ac:dyDescent="0.45">
      <c r="A4954" s="38"/>
      <c r="B4954"/>
      <c r="C4954" s="6"/>
      <c r="D4954" s="46"/>
      <c r="E4954" s="42"/>
    </row>
    <row r="4955" spans="1:5" ht="15" customHeight="1" x14ac:dyDescent="0.45">
      <c r="A4955" s="38"/>
      <c r="B4955"/>
      <c r="C4955" s="6"/>
      <c r="D4955" s="46"/>
      <c r="E4955" s="42"/>
    </row>
    <row r="4956" spans="1:5" ht="15" customHeight="1" x14ac:dyDescent="0.45">
      <c r="A4956" s="38"/>
      <c r="B4956"/>
      <c r="C4956" s="6"/>
      <c r="D4956" s="46"/>
      <c r="E4956" s="42"/>
    </row>
    <row r="4957" spans="1:5" ht="15" customHeight="1" x14ac:dyDescent="0.45">
      <c r="A4957" s="38"/>
      <c r="B4957"/>
      <c r="C4957" s="6"/>
      <c r="D4957" s="46"/>
      <c r="E4957" s="42"/>
    </row>
    <row r="4958" spans="1:5" ht="15" customHeight="1" x14ac:dyDescent="0.45">
      <c r="A4958" s="38"/>
      <c r="B4958"/>
      <c r="C4958" s="6"/>
      <c r="D4958" s="46"/>
      <c r="E4958" s="42"/>
    </row>
    <row r="4959" spans="1:5" ht="15" customHeight="1" x14ac:dyDescent="0.45">
      <c r="A4959" s="38"/>
      <c r="B4959"/>
      <c r="C4959" s="6"/>
      <c r="D4959" s="46"/>
      <c r="E4959" s="42"/>
    </row>
    <row r="4960" spans="1:5" ht="15" customHeight="1" x14ac:dyDescent="0.45">
      <c r="A4960" s="38"/>
      <c r="B4960"/>
      <c r="C4960" s="6"/>
      <c r="D4960" s="46"/>
      <c r="E4960" s="42"/>
    </row>
    <row r="4961" spans="1:5" ht="15" customHeight="1" x14ac:dyDescent="0.45">
      <c r="A4961" s="38"/>
      <c r="B4961"/>
      <c r="C4961" s="6"/>
      <c r="D4961" s="46"/>
      <c r="E4961" s="42"/>
    </row>
    <row r="4962" spans="1:5" ht="15" customHeight="1" x14ac:dyDescent="0.45">
      <c r="A4962" s="38"/>
      <c r="B4962"/>
      <c r="C4962" s="6"/>
      <c r="D4962" s="46"/>
      <c r="E4962" s="42"/>
    </row>
    <row r="4963" spans="1:5" ht="15" customHeight="1" x14ac:dyDescent="0.45">
      <c r="A4963" s="38"/>
      <c r="B4963"/>
      <c r="C4963" s="6"/>
      <c r="D4963" s="46"/>
      <c r="E4963" s="42"/>
    </row>
    <row r="4964" spans="1:5" ht="15" customHeight="1" x14ac:dyDescent="0.45">
      <c r="A4964" s="38"/>
      <c r="B4964"/>
      <c r="C4964" s="6"/>
      <c r="D4964" s="46"/>
      <c r="E4964" s="42"/>
    </row>
    <row r="4965" spans="1:5" ht="15" customHeight="1" x14ac:dyDescent="0.45">
      <c r="A4965" s="38"/>
      <c r="B4965"/>
      <c r="C4965" s="6"/>
      <c r="D4965" s="46"/>
      <c r="E4965" s="42"/>
    </row>
    <row r="4966" spans="1:5" ht="15" customHeight="1" x14ac:dyDescent="0.45">
      <c r="A4966" s="38"/>
      <c r="B4966"/>
      <c r="C4966" s="6"/>
      <c r="D4966" s="46"/>
      <c r="E4966" s="42"/>
    </row>
    <row r="4967" spans="1:5" ht="15" customHeight="1" x14ac:dyDescent="0.45">
      <c r="A4967" s="38"/>
      <c r="B4967"/>
      <c r="C4967" s="6"/>
      <c r="D4967" s="46"/>
      <c r="E4967" s="42"/>
    </row>
    <row r="4968" spans="1:5" ht="15" customHeight="1" x14ac:dyDescent="0.45">
      <c r="A4968" s="38"/>
      <c r="B4968"/>
      <c r="C4968" s="6"/>
      <c r="D4968" s="46"/>
      <c r="E4968" s="42"/>
    </row>
    <row r="4969" spans="1:5" ht="15" customHeight="1" x14ac:dyDescent="0.45">
      <c r="A4969" s="38"/>
      <c r="B4969"/>
      <c r="C4969" s="6"/>
      <c r="D4969" s="46"/>
      <c r="E4969" s="42"/>
    </row>
    <row r="4970" spans="1:5" ht="15" customHeight="1" x14ac:dyDescent="0.45">
      <c r="A4970" s="38"/>
      <c r="B4970"/>
      <c r="C4970" s="6"/>
      <c r="D4970" s="46"/>
      <c r="E4970" s="42"/>
    </row>
    <row r="4971" spans="1:5" ht="15" customHeight="1" x14ac:dyDescent="0.45">
      <c r="A4971" s="38"/>
      <c r="B4971"/>
      <c r="C4971" s="6"/>
      <c r="D4971" s="46"/>
      <c r="E4971" s="42"/>
    </row>
    <row r="4972" spans="1:5" ht="15" customHeight="1" x14ac:dyDescent="0.45">
      <c r="A4972" s="38"/>
      <c r="B4972"/>
      <c r="C4972" s="6"/>
      <c r="D4972" s="46"/>
      <c r="E4972" s="42"/>
    </row>
    <row r="4973" spans="1:5" ht="15" customHeight="1" x14ac:dyDescent="0.45">
      <c r="A4973" s="38"/>
      <c r="B4973"/>
      <c r="C4973" s="6"/>
      <c r="D4973" s="46"/>
      <c r="E4973" s="42"/>
    </row>
    <row r="4974" spans="1:5" ht="15" customHeight="1" x14ac:dyDescent="0.45">
      <c r="A4974" s="38"/>
      <c r="B4974"/>
      <c r="C4974" s="6"/>
      <c r="D4974" s="46"/>
      <c r="E4974" s="42"/>
    </row>
    <row r="4975" spans="1:5" ht="15" customHeight="1" x14ac:dyDescent="0.45">
      <c r="A4975" s="38"/>
      <c r="B4975"/>
      <c r="C4975" s="6"/>
      <c r="D4975" s="46"/>
      <c r="E4975" s="42"/>
    </row>
    <row r="4976" spans="1:5" ht="15" customHeight="1" x14ac:dyDescent="0.45">
      <c r="A4976" s="38"/>
      <c r="B4976"/>
      <c r="C4976" s="6"/>
      <c r="D4976" s="46"/>
      <c r="E4976" s="42"/>
    </row>
    <row r="4977" spans="1:5" ht="15" customHeight="1" x14ac:dyDescent="0.45">
      <c r="A4977" s="38"/>
      <c r="B4977"/>
      <c r="C4977" s="6"/>
      <c r="D4977" s="46"/>
      <c r="E4977" s="42"/>
    </row>
    <row r="4978" spans="1:5" ht="15" customHeight="1" x14ac:dyDescent="0.45">
      <c r="A4978" s="38"/>
      <c r="B4978"/>
      <c r="C4978" s="6"/>
      <c r="D4978" s="46"/>
      <c r="E4978" s="42"/>
    </row>
    <row r="4979" spans="1:5" ht="15" customHeight="1" x14ac:dyDescent="0.45">
      <c r="A4979" s="38"/>
      <c r="B4979"/>
      <c r="C4979" s="6"/>
      <c r="D4979" s="46"/>
      <c r="E4979" s="42"/>
    </row>
    <row r="4980" spans="1:5" ht="15" customHeight="1" x14ac:dyDescent="0.45">
      <c r="A4980" s="38"/>
      <c r="B4980"/>
      <c r="C4980" s="6"/>
      <c r="D4980" s="46"/>
      <c r="E4980" s="42"/>
    </row>
    <row r="4981" spans="1:5" ht="15" customHeight="1" x14ac:dyDescent="0.45">
      <c r="A4981" s="38"/>
      <c r="B4981"/>
      <c r="C4981" s="6"/>
      <c r="D4981" s="46"/>
      <c r="E4981" s="42"/>
    </row>
    <row r="4982" spans="1:5" ht="15" customHeight="1" x14ac:dyDescent="0.45">
      <c r="A4982" s="38"/>
      <c r="B4982"/>
      <c r="C4982" s="6"/>
      <c r="D4982" s="46"/>
      <c r="E4982" s="42"/>
    </row>
    <row r="4983" spans="1:5" ht="15" customHeight="1" x14ac:dyDescent="0.45">
      <c r="A4983" s="38"/>
      <c r="B4983"/>
      <c r="C4983" s="6"/>
      <c r="D4983" s="46"/>
      <c r="E4983" s="42"/>
    </row>
    <row r="4984" spans="1:5" ht="15" customHeight="1" x14ac:dyDescent="0.45">
      <c r="A4984" s="38"/>
      <c r="B4984"/>
      <c r="C4984" s="6"/>
      <c r="D4984" s="46"/>
      <c r="E4984" s="42"/>
    </row>
    <row r="4985" spans="1:5" ht="15" customHeight="1" x14ac:dyDescent="0.45">
      <c r="A4985" s="38"/>
      <c r="B4985"/>
      <c r="C4985" s="6"/>
      <c r="D4985" s="46"/>
      <c r="E4985" s="42"/>
    </row>
    <row r="4986" spans="1:5" ht="15" customHeight="1" x14ac:dyDescent="0.45">
      <c r="A4986" s="38"/>
      <c r="B4986"/>
      <c r="C4986" s="6"/>
      <c r="D4986" s="46"/>
      <c r="E4986" s="42"/>
    </row>
    <row r="4987" spans="1:5" ht="15" customHeight="1" x14ac:dyDescent="0.45">
      <c r="A4987" s="38"/>
      <c r="B4987"/>
      <c r="C4987" s="6"/>
      <c r="D4987" s="46"/>
      <c r="E4987" s="42"/>
    </row>
    <row r="4988" spans="1:5" ht="15" customHeight="1" x14ac:dyDescent="0.45">
      <c r="A4988" s="38"/>
      <c r="B4988"/>
      <c r="C4988" s="6"/>
      <c r="D4988" s="46"/>
      <c r="E4988" s="42"/>
    </row>
    <row r="4989" spans="1:5" ht="15" customHeight="1" x14ac:dyDescent="0.45">
      <c r="A4989" s="38"/>
      <c r="B4989"/>
      <c r="C4989" s="6"/>
      <c r="D4989" s="46"/>
      <c r="E4989" s="42"/>
    </row>
    <row r="4990" spans="1:5" ht="15" customHeight="1" x14ac:dyDescent="0.45">
      <c r="A4990" s="38"/>
      <c r="B4990"/>
      <c r="C4990" s="6"/>
      <c r="D4990" s="46"/>
      <c r="E4990" s="42"/>
    </row>
    <row r="4991" spans="1:5" ht="15" customHeight="1" x14ac:dyDescent="0.45">
      <c r="A4991" s="38"/>
      <c r="B4991"/>
      <c r="C4991" s="6"/>
      <c r="D4991" s="46"/>
      <c r="E4991" s="42"/>
    </row>
    <row r="4992" spans="1:5" ht="15" customHeight="1" x14ac:dyDescent="0.45">
      <c r="A4992" s="38"/>
      <c r="B4992"/>
      <c r="C4992" s="6"/>
      <c r="D4992" s="46"/>
      <c r="E4992" s="42"/>
    </row>
    <row r="4993" spans="1:5" ht="15" customHeight="1" x14ac:dyDescent="0.45">
      <c r="A4993" s="38"/>
      <c r="B4993"/>
      <c r="C4993" s="6"/>
      <c r="D4993" s="46"/>
      <c r="E4993" s="42"/>
    </row>
    <row r="4994" spans="1:5" ht="15" customHeight="1" x14ac:dyDescent="0.45">
      <c r="A4994" s="38"/>
      <c r="B4994"/>
      <c r="C4994" s="6"/>
      <c r="D4994" s="46"/>
      <c r="E4994" s="42"/>
    </row>
    <row r="4995" spans="1:5" ht="15" customHeight="1" x14ac:dyDescent="0.45">
      <c r="A4995" s="38"/>
      <c r="B4995"/>
      <c r="C4995" s="6"/>
      <c r="D4995" s="46"/>
      <c r="E4995" s="42"/>
    </row>
    <row r="4996" spans="1:5" ht="15" customHeight="1" x14ac:dyDescent="0.45">
      <c r="A4996" s="38"/>
      <c r="B4996"/>
      <c r="C4996" s="6"/>
      <c r="D4996" s="46"/>
      <c r="E4996" s="42"/>
    </row>
    <row r="4997" spans="1:5" ht="15" customHeight="1" x14ac:dyDescent="0.45">
      <c r="A4997" s="38"/>
      <c r="B4997"/>
      <c r="C4997" s="6"/>
      <c r="D4997" s="46"/>
      <c r="E4997" s="42"/>
    </row>
    <row r="4998" spans="1:5" ht="15" customHeight="1" x14ac:dyDescent="0.45">
      <c r="A4998" s="38"/>
      <c r="B4998"/>
      <c r="C4998" s="6"/>
      <c r="D4998" s="46"/>
      <c r="E4998" s="42"/>
    </row>
    <row r="4999" spans="1:5" ht="15" customHeight="1" x14ac:dyDescent="0.45">
      <c r="A4999" s="38"/>
      <c r="B4999"/>
      <c r="C4999" s="6"/>
      <c r="D4999" s="46"/>
      <c r="E4999" s="42"/>
    </row>
    <row r="5000" spans="1:5" ht="15" customHeight="1" x14ac:dyDescent="0.45">
      <c r="A5000" s="38"/>
      <c r="B5000"/>
      <c r="C5000" s="6"/>
      <c r="D5000" s="46"/>
      <c r="E5000" s="42"/>
    </row>
    <row r="5001" spans="1:5" ht="15" customHeight="1" x14ac:dyDescent="0.45">
      <c r="A5001" s="38"/>
      <c r="B5001"/>
      <c r="C5001" s="6"/>
      <c r="D5001" s="46"/>
      <c r="E5001" s="42"/>
    </row>
    <row r="5002" spans="1:5" ht="15" customHeight="1" x14ac:dyDescent="0.45">
      <c r="A5002" s="38"/>
      <c r="B5002"/>
      <c r="C5002" s="6"/>
      <c r="D5002" s="46"/>
      <c r="E5002" s="42"/>
    </row>
    <row r="5003" spans="1:5" ht="15" customHeight="1" x14ac:dyDescent="0.45">
      <c r="A5003" s="38"/>
      <c r="B5003"/>
      <c r="C5003" s="6"/>
      <c r="D5003" s="46"/>
      <c r="E5003" s="42"/>
    </row>
    <row r="5004" spans="1:5" ht="15" customHeight="1" x14ac:dyDescent="0.45">
      <c r="A5004" s="38"/>
      <c r="B5004"/>
      <c r="C5004" s="6"/>
      <c r="D5004" s="46"/>
      <c r="E5004" s="42"/>
    </row>
    <row r="5005" spans="1:5" ht="15" customHeight="1" x14ac:dyDescent="0.45">
      <c r="A5005" s="38"/>
      <c r="B5005"/>
      <c r="C5005" s="6"/>
      <c r="D5005" s="46"/>
      <c r="E5005" s="42"/>
    </row>
    <row r="5006" spans="1:5" ht="15" customHeight="1" x14ac:dyDescent="0.45">
      <c r="A5006" s="38"/>
      <c r="B5006"/>
      <c r="C5006" s="6"/>
      <c r="D5006" s="46"/>
      <c r="E5006" s="42"/>
    </row>
    <row r="5007" spans="1:5" ht="15" customHeight="1" x14ac:dyDescent="0.45">
      <c r="A5007" s="38"/>
      <c r="B5007"/>
      <c r="C5007" s="6"/>
      <c r="D5007" s="46"/>
      <c r="E5007" s="42"/>
    </row>
    <row r="5008" spans="1:5" ht="15" customHeight="1" x14ac:dyDescent="0.45">
      <c r="A5008" s="38"/>
      <c r="B5008"/>
      <c r="C5008" s="6"/>
      <c r="D5008" s="46"/>
      <c r="E5008" s="42"/>
    </row>
    <row r="5009" spans="1:5" ht="15" customHeight="1" x14ac:dyDescent="0.45">
      <c r="A5009" s="38"/>
      <c r="B5009"/>
      <c r="C5009" s="6"/>
      <c r="D5009" s="46"/>
      <c r="E5009" s="42"/>
    </row>
    <row r="5010" spans="1:5" ht="15" customHeight="1" x14ac:dyDescent="0.45">
      <c r="A5010" s="38"/>
      <c r="B5010"/>
      <c r="C5010" s="6"/>
      <c r="D5010" s="46"/>
      <c r="E5010" s="42"/>
    </row>
    <row r="5011" spans="1:5" ht="15" customHeight="1" x14ac:dyDescent="0.45">
      <c r="A5011" s="38"/>
      <c r="B5011"/>
      <c r="C5011" s="6"/>
      <c r="D5011" s="46"/>
      <c r="E5011" s="42"/>
    </row>
    <row r="5012" spans="1:5" ht="15" customHeight="1" x14ac:dyDescent="0.45">
      <c r="A5012" s="38"/>
      <c r="B5012"/>
      <c r="C5012" s="6"/>
      <c r="D5012" s="46"/>
      <c r="E5012" s="42"/>
    </row>
    <row r="5013" spans="1:5" ht="15" customHeight="1" x14ac:dyDescent="0.45">
      <c r="A5013" s="38"/>
      <c r="B5013"/>
      <c r="C5013" s="6"/>
      <c r="D5013" s="46"/>
      <c r="E5013" s="42"/>
    </row>
    <row r="5014" spans="1:5" ht="15" customHeight="1" x14ac:dyDescent="0.45">
      <c r="A5014" s="38"/>
      <c r="B5014"/>
      <c r="C5014" s="6"/>
      <c r="D5014" s="46"/>
      <c r="E5014" s="42"/>
    </row>
    <row r="5015" spans="1:5" ht="15" customHeight="1" x14ac:dyDescent="0.45">
      <c r="A5015" s="38"/>
      <c r="B5015"/>
      <c r="C5015" s="6"/>
      <c r="D5015" s="46"/>
      <c r="E5015" s="42"/>
    </row>
    <row r="5016" spans="1:5" ht="15" customHeight="1" x14ac:dyDescent="0.45">
      <c r="A5016" s="38"/>
      <c r="B5016"/>
      <c r="C5016" s="6"/>
      <c r="D5016" s="46"/>
      <c r="E5016" s="42"/>
    </row>
    <row r="5017" spans="1:5" ht="15" customHeight="1" x14ac:dyDescent="0.45">
      <c r="A5017" s="38"/>
      <c r="B5017"/>
      <c r="C5017" s="6"/>
      <c r="D5017" s="46"/>
      <c r="E5017" s="42"/>
    </row>
    <row r="5018" spans="1:5" ht="15" customHeight="1" x14ac:dyDescent="0.45">
      <c r="A5018" s="38"/>
      <c r="B5018"/>
      <c r="C5018" s="6"/>
      <c r="D5018" s="46"/>
      <c r="E5018" s="42"/>
    </row>
    <row r="5019" spans="1:5" ht="15" customHeight="1" x14ac:dyDescent="0.45">
      <c r="A5019" s="38"/>
      <c r="B5019"/>
      <c r="C5019" s="6"/>
      <c r="D5019" s="46"/>
      <c r="E5019" s="42"/>
    </row>
    <row r="5020" spans="1:5" ht="15" customHeight="1" x14ac:dyDescent="0.45">
      <c r="A5020" s="38"/>
      <c r="B5020"/>
      <c r="C5020" s="6"/>
      <c r="D5020" s="46"/>
      <c r="E5020" s="42"/>
    </row>
    <row r="5021" spans="1:5" ht="15" customHeight="1" x14ac:dyDescent="0.45">
      <c r="A5021" s="38"/>
      <c r="B5021"/>
      <c r="C5021" s="6"/>
      <c r="D5021" s="46"/>
      <c r="E5021" s="42"/>
    </row>
    <row r="5022" spans="1:5" ht="15" customHeight="1" x14ac:dyDescent="0.45">
      <c r="A5022" s="38"/>
      <c r="B5022"/>
      <c r="C5022" s="6"/>
      <c r="D5022" s="46"/>
      <c r="E5022" s="42"/>
    </row>
    <row r="5023" spans="1:5" ht="15" customHeight="1" x14ac:dyDescent="0.45">
      <c r="A5023" s="38"/>
      <c r="B5023"/>
      <c r="C5023" s="6"/>
      <c r="D5023" s="46"/>
      <c r="E5023" s="42"/>
    </row>
    <row r="5024" spans="1:5" ht="15" customHeight="1" x14ac:dyDescent="0.45">
      <c r="A5024" s="38"/>
      <c r="B5024"/>
      <c r="C5024" s="6"/>
      <c r="D5024" s="46"/>
      <c r="E5024" s="42"/>
    </row>
    <row r="5025" spans="1:5" ht="15" customHeight="1" x14ac:dyDescent="0.45">
      <c r="A5025" s="38"/>
      <c r="B5025"/>
      <c r="C5025" s="6"/>
      <c r="D5025" s="46"/>
      <c r="E5025" s="42"/>
    </row>
    <row r="5026" spans="1:5" ht="15" customHeight="1" x14ac:dyDescent="0.45">
      <c r="A5026" s="38"/>
      <c r="B5026"/>
      <c r="C5026" s="6"/>
      <c r="D5026" s="46"/>
      <c r="E5026" s="42"/>
    </row>
    <row r="5027" spans="1:5" ht="15" customHeight="1" x14ac:dyDescent="0.45">
      <c r="A5027" s="38"/>
      <c r="B5027"/>
      <c r="C5027" s="6"/>
      <c r="D5027" s="46"/>
      <c r="E5027" s="42"/>
    </row>
    <row r="5028" spans="1:5" ht="15" customHeight="1" x14ac:dyDescent="0.45">
      <c r="A5028" s="38"/>
      <c r="B5028"/>
      <c r="C5028" s="6"/>
      <c r="D5028" s="46"/>
      <c r="E5028" s="42"/>
    </row>
    <row r="5029" spans="1:5" ht="15" customHeight="1" x14ac:dyDescent="0.45">
      <c r="A5029" s="38"/>
      <c r="B5029"/>
      <c r="C5029" s="6"/>
      <c r="D5029" s="46"/>
      <c r="E5029" s="42"/>
    </row>
    <row r="5030" spans="1:5" ht="15" customHeight="1" x14ac:dyDescent="0.45">
      <c r="A5030" s="38"/>
      <c r="B5030"/>
      <c r="C5030" s="6"/>
      <c r="D5030" s="46"/>
      <c r="E5030" s="42"/>
    </row>
    <row r="5031" spans="1:5" ht="15" customHeight="1" x14ac:dyDescent="0.45">
      <c r="A5031" s="38"/>
      <c r="B5031"/>
      <c r="C5031" s="6"/>
      <c r="D5031" s="46"/>
      <c r="E5031" s="42"/>
    </row>
    <row r="5032" spans="1:5" ht="15" customHeight="1" x14ac:dyDescent="0.45">
      <c r="A5032" s="38"/>
      <c r="B5032"/>
      <c r="C5032" s="6"/>
      <c r="D5032" s="46"/>
      <c r="E5032" s="42"/>
    </row>
    <row r="5033" spans="1:5" ht="15" customHeight="1" x14ac:dyDescent="0.45">
      <c r="A5033" s="38"/>
      <c r="B5033"/>
      <c r="C5033" s="6"/>
      <c r="D5033" s="46"/>
      <c r="E5033" s="42"/>
    </row>
    <row r="5034" spans="1:5" ht="15" customHeight="1" x14ac:dyDescent="0.45">
      <c r="A5034" s="38"/>
      <c r="B5034"/>
      <c r="C5034" s="6"/>
      <c r="D5034" s="46"/>
      <c r="E5034" s="42"/>
    </row>
    <row r="5035" spans="1:5" ht="15" customHeight="1" x14ac:dyDescent="0.45">
      <c r="A5035" s="38"/>
      <c r="B5035"/>
      <c r="C5035" s="6"/>
      <c r="D5035" s="46"/>
      <c r="E5035" s="42"/>
    </row>
    <row r="5036" spans="1:5" ht="15" customHeight="1" x14ac:dyDescent="0.45">
      <c r="A5036" s="38"/>
      <c r="B5036"/>
      <c r="C5036" s="6"/>
      <c r="D5036" s="46"/>
      <c r="E5036" s="42"/>
    </row>
    <row r="5037" spans="1:5" ht="15" customHeight="1" x14ac:dyDescent="0.45">
      <c r="A5037" s="38"/>
      <c r="B5037"/>
      <c r="C5037" s="6"/>
      <c r="D5037" s="46"/>
      <c r="E5037" s="42"/>
    </row>
    <row r="5038" spans="1:5" ht="15" customHeight="1" x14ac:dyDescent="0.45">
      <c r="A5038" s="38"/>
      <c r="B5038"/>
      <c r="C5038" s="6"/>
      <c r="D5038" s="46"/>
      <c r="E5038" s="42"/>
    </row>
    <row r="5039" spans="1:5" ht="15" customHeight="1" x14ac:dyDescent="0.45">
      <c r="A5039" s="38"/>
      <c r="B5039"/>
      <c r="C5039" s="6"/>
      <c r="D5039" s="46"/>
      <c r="E5039" s="42"/>
    </row>
    <row r="5040" spans="1:5" ht="15" customHeight="1" x14ac:dyDescent="0.45">
      <c r="A5040" s="38"/>
      <c r="B5040"/>
      <c r="C5040" s="6"/>
      <c r="D5040" s="46"/>
      <c r="E5040" s="42"/>
    </row>
    <row r="5041" spans="1:5" ht="15" customHeight="1" x14ac:dyDescent="0.45">
      <c r="A5041" s="38"/>
      <c r="B5041"/>
      <c r="C5041" s="6"/>
      <c r="D5041" s="46"/>
      <c r="E5041" s="42"/>
    </row>
    <row r="5042" spans="1:5" ht="15" customHeight="1" x14ac:dyDescent="0.45">
      <c r="A5042" s="38"/>
      <c r="B5042"/>
      <c r="C5042" s="6"/>
      <c r="D5042" s="46"/>
      <c r="E5042" s="42"/>
    </row>
    <row r="5043" spans="1:5" ht="15" customHeight="1" x14ac:dyDescent="0.45">
      <c r="A5043" s="38"/>
      <c r="B5043"/>
      <c r="C5043" s="6"/>
      <c r="D5043" s="46"/>
      <c r="E5043" s="42"/>
    </row>
    <row r="5044" spans="1:5" ht="15" customHeight="1" x14ac:dyDescent="0.45">
      <c r="A5044" s="38"/>
      <c r="B5044"/>
      <c r="C5044" s="6"/>
      <c r="D5044" s="46"/>
      <c r="E5044" s="42"/>
    </row>
    <row r="5045" spans="1:5" ht="15" customHeight="1" x14ac:dyDescent="0.45">
      <c r="A5045" s="38"/>
      <c r="B5045"/>
      <c r="C5045" s="6"/>
      <c r="D5045" s="46"/>
      <c r="E5045" s="42"/>
    </row>
    <row r="5046" spans="1:5" ht="15" customHeight="1" x14ac:dyDescent="0.45">
      <c r="A5046" s="38"/>
      <c r="B5046"/>
      <c r="C5046" s="6"/>
      <c r="D5046" s="46"/>
      <c r="E5046" s="42"/>
    </row>
    <row r="5047" spans="1:5" ht="15" customHeight="1" x14ac:dyDescent="0.45">
      <c r="A5047" s="38"/>
      <c r="B5047"/>
      <c r="C5047" s="6"/>
      <c r="D5047" s="46"/>
      <c r="E5047" s="42"/>
    </row>
    <row r="5048" spans="1:5" ht="15" customHeight="1" x14ac:dyDescent="0.45">
      <c r="A5048" s="38"/>
      <c r="B5048"/>
      <c r="C5048" s="6"/>
      <c r="D5048" s="46"/>
      <c r="E5048" s="42"/>
    </row>
    <row r="5049" spans="1:5" ht="15" customHeight="1" x14ac:dyDescent="0.45">
      <c r="A5049" s="38"/>
      <c r="B5049"/>
      <c r="C5049" s="6"/>
      <c r="D5049" s="46"/>
      <c r="E5049" s="42"/>
    </row>
    <row r="5050" spans="1:5" ht="15" customHeight="1" x14ac:dyDescent="0.45">
      <c r="A5050" s="38"/>
      <c r="B5050"/>
      <c r="C5050" s="6"/>
      <c r="D5050" s="46"/>
      <c r="E5050" s="42"/>
    </row>
    <row r="5051" spans="1:5" ht="15" customHeight="1" x14ac:dyDescent="0.45">
      <c r="A5051" s="38"/>
      <c r="B5051"/>
      <c r="C5051" s="6"/>
      <c r="D5051" s="46"/>
      <c r="E5051" s="42"/>
    </row>
    <row r="5052" spans="1:5" ht="15" customHeight="1" x14ac:dyDescent="0.45">
      <c r="A5052" s="38"/>
      <c r="B5052"/>
      <c r="C5052" s="6"/>
      <c r="D5052" s="46"/>
      <c r="E5052" s="42"/>
    </row>
    <row r="5053" spans="1:5" ht="15" customHeight="1" x14ac:dyDescent="0.45">
      <c r="A5053" s="38"/>
      <c r="B5053"/>
      <c r="C5053" s="6"/>
      <c r="D5053" s="46"/>
      <c r="E5053" s="42"/>
    </row>
    <row r="5054" spans="1:5" ht="15" customHeight="1" x14ac:dyDescent="0.45">
      <c r="A5054" s="38"/>
      <c r="B5054"/>
      <c r="C5054" s="6"/>
      <c r="D5054" s="46"/>
      <c r="E5054" s="42"/>
    </row>
    <row r="5055" spans="1:5" ht="15" customHeight="1" x14ac:dyDescent="0.45">
      <c r="A5055" s="38"/>
      <c r="B5055"/>
      <c r="C5055" s="6"/>
      <c r="D5055" s="46"/>
      <c r="E5055" s="42"/>
    </row>
    <row r="5056" spans="1:5" ht="15" customHeight="1" x14ac:dyDescent="0.45">
      <c r="A5056" s="38"/>
      <c r="B5056"/>
      <c r="C5056" s="6"/>
      <c r="D5056" s="46"/>
      <c r="E5056" s="42"/>
    </row>
    <row r="5057" spans="1:5" ht="15" customHeight="1" x14ac:dyDescent="0.45">
      <c r="A5057" s="38"/>
      <c r="B5057"/>
      <c r="C5057" s="6"/>
      <c r="D5057" s="46"/>
      <c r="E5057" s="42"/>
    </row>
    <row r="5058" spans="1:5" ht="15" customHeight="1" x14ac:dyDescent="0.45">
      <c r="A5058" s="38"/>
      <c r="B5058"/>
      <c r="C5058" s="6"/>
      <c r="D5058" s="46"/>
      <c r="E5058" s="42"/>
    </row>
    <row r="5059" spans="1:5" ht="15" customHeight="1" x14ac:dyDescent="0.45">
      <c r="A5059" s="38"/>
      <c r="B5059"/>
      <c r="C5059" s="6"/>
      <c r="D5059" s="46"/>
      <c r="E5059" s="42"/>
    </row>
    <row r="5060" spans="1:5" ht="15" customHeight="1" x14ac:dyDescent="0.45">
      <c r="A5060" s="38"/>
      <c r="B5060"/>
      <c r="C5060" s="6"/>
      <c r="D5060" s="46"/>
      <c r="E5060" s="42"/>
    </row>
    <row r="5061" spans="1:5" ht="15" customHeight="1" x14ac:dyDescent="0.45">
      <c r="A5061" s="38"/>
      <c r="B5061"/>
      <c r="C5061" s="6"/>
      <c r="D5061" s="46"/>
      <c r="E5061" s="42"/>
    </row>
    <row r="5062" spans="1:5" ht="15" customHeight="1" x14ac:dyDescent="0.45">
      <c r="A5062" s="38"/>
      <c r="B5062"/>
      <c r="C5062" s="6"/>
      <c r="D5062" s="46"/>
      <c r="E5062" s="42"/>
    </row>
    <row r="5063" spans="1:5" ht="15" customHeight="1" x14ac:dyDescent="0.45">
      <c r="A5063" s="38"/>
      <c r="B5063"/>
      <c r="C5063" s="6"/>
      <c r="D5063" s="46"/>
      <c r="E5063" s="42"/>
    </row>
    <row r="5064" spans="1:5" ht="15" customHeight="1" x14ac:dyDescent="0.45">
      <c r="A5064" s="38"/>
      <c r="B5064"/>
      <c r="C5064" s="6"/>
      <c r="D5064" s="46"/>
      <c r="E5064" s="42"/>
    </row>
    <row r="5065" spans="1:5" ht="15" customHeight="1" x14ac:dyDescent="0.45">
      <c r="A5065" s="38"/>
      <c r="B5065"/>
      <c r="C5065" s="6"/>
      <c r="D5065" s="46"/>
      <c r="E5065" s="42"/>
    </row>
    <row r="5066" spans="1:5" ht="15" customHeight="1" x14ac:dyDescent="0.45">
      <c r="A5066" s="38"/>
      <c r="B5066"/>
      <c r="C5066" s="6"/>
      <c r="D5066" s="46"/>
      <c r="E5066" s="42"/>
    </row>
    <row r="5067" spans="1:5" ht="15" customHeight="1" x14ac:dyDescent="0.45">
      <c r="A5067" s="38"/>
      <c r="B5067"/>
      <c r="C5067" s="6"/>
      <c r="D5067" s="46"/>
      <c r="E5067" s="42"/>
    </row>
    <row r="5068" spans="1:5" ht="15" customHeight="1" x14ac:dyDescent="0.45">
      <c r="A5068" s="38"/>
      <c r="B5068"/>
      <c r="C5068" s="6"/>
      <c r="D5068" s="46"/>
      <c r="E5068" s="42"/>
    </row>
    <row r="5069" spans="1:5" ht="15" customHeight="1" x14ac:dyDescent="0.45">
      <c r="A5069" s="38"/>
      <c r="B5069"/>
      <c r="C5069" s="6"/>
      <c r="D5069" s="46"/>
      <c r="E5069" s="42"/>
    </row>
    <row r="5070" spans="1:5" ht="15" customHeight="1" x14ac:dyDescent="0.45">
      <c r="A5070" s="38"/>
      <c r="B5070"/>
      <c r="C5070" s="6"/>
      <c r="D5070" s="46"/>
      <c r="E5070" s="42"/>
    </row>
    <row r="5071" spans="1:5" ht="15" customHeight="1" x14ac:dyDescent="0.45">
      <c r="A5071" s="38"/>
      <c r="B5071"/>
      <c r="C5071" s="6"/>
      <c r="D5071" s="46"/>
      <c r="E5071" s="42"/>
    </row>
    <row r="5072" spans="1:5" ht="15" customHeight="1" x14ac:dyDescent="0.45">
      <c r="A5072" s="38"/>
      <c r="B5072"/>
      <c r="C5072" s="6"/>
      <c r="D5072" s="46"/>
      <c r="E5072" s="42"/>
    </row>
    <row r="5073" spans="1:5" ht="15" customHeight="1" x14ac:dyDescent="0.45">
      <c r="A5073" s="38"/>
      <c r="B5073"/>
      <c r="C5073" s="6"/>
      <c r="D5073" s="46"/>
      <c r="E5073" s="42"/>
    </row>
    <row r="5074" spans="1:5" ht="15" customHeight="1" x14ac:dyDescent="0.45">
      <c r="A5074" s="38"/>
      <c r="B5074"/>
      <c r="C5074" s="6"/>
      <c r="D5074" s="46"/>
      <c r="E5074" s="42"/>
    </row>
    <row r="5075" spans="1:5" ht="15" customHeight="1" x14ac:dyDescent="0.45">
      <c r="A5075" s="38"/>
      <c r="B5075"/>
      <c r="C5075" s="6"/>
      <c r="D5075" s="46"/>
      <c r="E5075" s="42"/>
    </row>
    <row r="5076" spans="1:5" ht="15" customHeight="1" x14ac:dyDescent="0.45">
      <c r="A5076" s="38"/>
      <c r="B5076"/>
      <c r="C5076" s="6"/>
      <c r="D5076" s="46"/>
      <c r="E5076" s="42"/>
    </row>
    <row r="5077" spans="1:5" ht="15" customHeight="1" x14ac:dyDescent="0.45">
      <c r="A5077" s="38"/>
      <c r="B5077"/>
      <c r="C5077" s="6"/>
      <c r="D5077" s="46"/>
      <c r="E5077" s="42"/>
    </row>
    <row r="5078" spans="1:5" ht="15" customHeight="1" x14ac:dyDescent="0.45">
      <c r="A5078" s="38"/>
      <c r="B5078"/>
      <c r="C5078" s="6"/>
      <c r="D5078" s="46"/>
      <c r="E5078" s="42"/>
    </row>
    <row r="5079" spans="1:5" ht="15" customHeight="1" x14ac:dyDescent="0.45">
      <c r="A5079" s="38"/>
      <c r="B5079"/>
      <c r="C5079" s="6"/>
      <c r="D5079" s="46"/>
      <c r="E5079" s="42"/>
    </row>
    <row r="5080" spans="1:5" ht="15" customHeight="1" x14ac:dyDescent="0.45">
      <c r="A5080" s="38"/>
      <c r="B5080"/>
      <c r="C5080" s="6"/>
      <c r="D5080" s="46"/>
      <c r="E5080" s="42"/>
    </row>
    <row r="5081" spans="1:5" ht="15" customHeight="1" x14ac:dyDescent="0.45">
      <c r="A5081" s="38"/>
      <c r="B5081"/>
      <c r="C5081" s="6"/>
      <c r="D5081" s="46"/>
      <c r="E5081" s="42"/>
    </row>
    <row r="5082" spans="1:5" ht="15" customHeight="1" x14ac:dyDescent="0.45">
      <c r="A5082" s="38"/>
      <c r="B5082"/>
      <c r="C5082" s="6"/>
      <c r="D5082" s="46"/>
      <c r="E5082" s="42"/>
    </row>
    <row r="5083" spans="1:5" ht="15" customHeight="1" x14ac:dyDescent="0.45">
      <c r="A5083" s="38"/>
      <c r="B5083"/>
      <c r="C5083" s="6"/>
      <c r="D5083" s="46"/>
      <c r="E5083" s="42"/>
    </row>
    <row r="5084" spans="1:5" ht="15" customHeight="1" x14ac:dyDescent="0.45">
      <c r="A5084" s="38"/>
      <c r="B5084"/>
      <c r="C5084" s="6"/>
      <c r="D5084" s="46"/>
      <c r="E5084" s="42"/>
    </row>
    <row r="5085" spans="1:5" ht="15" customHeight="1" x14ac:dyDescent="0.45">
      <c r="A5085" s="38"/>
      <c r="B5085"/>
      <c r="C5085" s="6"/>
      <c r="D5085" s="46"/>
      <c r="E5085" s="42"/>
    </row>
    <row r="5086" spans="1:5" ht="15" customHeight="1" x14ac:dyDescent="0.45">
      <c r="A5086" s="38"/>
      <c r="B5086"/>
      <c r="C5086" s="6"/>
      <c r="D5086" s="46"/>
      <c r="E5086" s="42"/>
    </row>
    <row r="5087" spans="1:5" ht="15" customHeight="1" x14ac:dyDescent="0.45">
      <c r="A5087" s="38"/>
      <c r="B5087"/>
      <c r="C5087" s="6"/>
      <c r="D5087" s="46"/>
      <c r="E5087" s="42"/>
    </row>
    <row r="5088" spans="1:5" ht="15" customHeight="1" x14ac:dyDescent="0.45">
      <c r="A5088" s="38"/>
      <c r="B5088"/>
      <c r="C5088" s="6"/>
      <c r="D5088" s="46"/>
      <c r="E5088" s="42"/>
    </row>
    <row r="5089" spans="1:5" ht="15" customHeight="1" x14ac:dyDescent="0.45">
      <c r="A5089" s="38"/>
      <c r="B5089"/>
      <c r="C5089" s="6"/>
      <c r="D5089" s="46"/>
      <c r="E5089" s="42"/>
    </row>
    <row r="5090" spans="1:5" ht="15" customHeight="1" x14ac:dyDescent="0.45">
      <c r="A5090" s="38"/>
      <c r="B5090"/>
      <c r="C5090" s="6"/>
      <c r="D5090" s="46"/>
      <c r="E5090" s="42"/>
    </row>
    <row r="5091" spans="1:5" ht="15" customHeight="1" x14ac:dyDescent="0.45">
      <c r="A5091" s="38"/>
      <c r="B5091"/>
      <c r="C5091" s="6"/>
      <c r="D5091" s="46"/>
      <c r="E5091" s="42"/>
    </row>
    <row r="5092" spans="1:5" ht="15" customHeight="1" x14ac:dyDescent="0.45">
      <c r="A5092" s="38"/>
      <c r="B5092"/>
      <c r="C5092" s="6"/>
      <c r="D5092" s="46"/>
      <c r="E5092" s="42"/>
    </row>
    <row r="5093" spans="1:5" ht="15" customHeight="1" x14ac:dyDescent="0.45">
      <c r="A5093" s="38"/>
      <c r="B5093"/>
      <c r="C5093" s="6"/>
      <c r="D5093" s="46"/>
      <c r="E5093" s="42"/>
    </row>
    <row r="5094" spans="1:5" ht="15" customHeight="1" x14ac:dyDescent="0.45">
      <c r="A5094" s="38"/>
      <c r="B5094"/>
      <c r="C5094" s="6"/>
      <c r="D5094" s="46"/>
      <c r="E5094" s="42"/>
    </row>
    <row r="5095" spans="1:5" ht="15" customHeight="1" x14ac:dyDescent="0.45">
      <c r="A5095" s="38"/>
      <c r="B5095"/>
      <c r="C5095" s="6"/>
      <c r="D5095" s="46"/>
      <c r="E5095" s="42"/>
    </row>
    <row r="5096" spans="1:5" ht="15" customHeight="1" x14ac:dyDescent="0.45">
      <c r="A5096" s="38"/>
      <c r="B5096"/>
      <c r="C5096" s="6"/>
      <c r="D5096" s="46"/>
      <c r="E5096" s="42"/>
    </row>
    <row r="5097" spans="1:5" ht="15" customHeight="1" x14ac:dyDescent="0.45">
      <c r="A5097" s="38"/>
      <c r="B5097"/>
      <c r="C5097" s="6"/>
      <c r="D5097" s="46"/>
      <c r="E5097" s="42"/>
    </row>
    <row r="5098" spans="1:5" ht="15" customHeight="1" x14ac:dyDescent="0.45">
      <c r="A5098" s="38"/>
      <c r="B5098"/>
      <c r="C5098" s="6"/>
      <c r="D5098" s="46"/>
      <c r="E5098" s="42"/>
    </row>
    <row r="5099" spans="1:5" ht="15" customHeight="1" x14ac:dyDescent="0.45">
      <c r="A5099" s="38"/>
      <c r="B5099"/>
      <c r="C5099" s="6"/>
      <c r="D5099" s="46"/>
      <c r="E5099" s="42"/>
    </row>
    <row r="5100" spans="1:5" ht="15" customHeight="1" x14ac:dyDescent="0.45">
      <c r="A5100" s="38"/>
      <c r="B5100"/>
      <c r="C5100" s="6"/>
      <c r="D5100" s="46"/>
      <c r="E5100" s="42"/>
    </row>
    <row r="5101" spans="1:5" ht="15" customHeight="1" x14ac:dyDescent="0.45">
      <c r="A5101" s="38"/>
      <c r="B5101"/>
      <c r="C5101" s="6"/>
      <c r="D5101" s="46"/>
      <c r="E5101" s="42"/>
    </row>
    <row r="5102" spans="1:5" ht="15" customHeight="1" x14ac:dyDescent="0.45">
      <c r="A5102" s="38"/>
      <c r="B5102"/>
      <c r="C5102" s="6"/>
      <c r="D5102" s="46"/>
      <c r="E5102" s="42"/>
    </row>
    <row r="5103" spans="1:5" ht="15" customHeight="1" x14ac:dyDescent="0.45">
      <c r="A5103" s="38"/>
      <c r="B5103"/>
      <c r="C5103" s="6"/>
      <c r="D5103" s="46"/>
      <c r="E5103" s="42"/>
    </row>
    <row r="5104" spans="1:5" ht="15" customHeight="1" x14ac:dyDescent="0.45">
      <c r="A5104" s="38"/>
      <c r="B5104"/>
      <c r="C5104" s="6"/>
      <c r="D5104" s="46"/>
      <c r="E5104" s="42"/>
    </row>
    <row r="5105" spans="1:5" ht="15" customHeight="1" x14ac:dyDescent="0.45">
      <c r="A5105" s="38"/>
      <c r="B5105"/>
      <c r="C5105" s="6"/>
      <c r="D5105" s="46"/>
      <c r="E5105" s="42"/>
    </row>
    <row r="5106" spans="1:5" ht="15" customHeight="1" x14ac:dyDescent="0.45">
      <c r="A5106" s="38"/>
      <c r="B5106"/>
      <c r="C5106" s="6"/>
      <c r="D5106" s="46"/>
      <c r="E5106" s="42"/>
    </row>
    <row r="5107" spans="1:5" ht="15" customHeight="1" x14ac:dyDescent="0.45">
      <c r="A5107" s="38"/>
      <c r="B5107"/>
      <c r="C5107" s="6"/>
      <c r="D5107" s="46"/>
      <c r="E5107" s="42"/>
    </row>
    <row r="5108" spans="1:5" ht="15" customHeight="1" x14ac:dyDescent="0.45">
      <c r="A5108" s="38"/>
      <c r="B5108"/>
      <c r="C5108" s="6"/>
      <c r="D5108" s="46"/>
      <c r="E5108" s="42"/>
    </row>
    <row r="5109" spans="1:5" ht="15" customHeight="1" x14ac:dyDescent="0.45">
      <c r="A5109" s="38"/>
      <c r="B5109"/>
      <c r="C5109" s="6"/>
      <c r="D5109" s="46"/>
      <c r="E5109" s="42"/>
    </row>
    <row r="5110" spans="1:5" ht="15" customHeight="1" x14ac:dyDescent="0.45">
      <c r="A5110" s="38"/>
      <c r="B5110"/>
      <c r="C5110" s="6"/>
      <c r="D5110" s="46"/>
      <c r="E5110" s="42"/>
    </row>
    <row r="5111" spans="1:5" ht="15" customHeight="1" x14ac:dyDescent="0.45">
      <c r="A5111" s="38"/>
      <c r="B5111"/>
      <c r="C5111" s="6"/>
      <c r="D5111" s="46"/>
      <c r="E5111" s="42"/>
    </row>
    <row r="5112" spans="1:5" ht="15" customHeight="1" x14ac:dyDescent="0.45">
      <c r="A5112" s="38"/>
      <c r="B5112"/>
      <c r="C5112" s="6"/>
      <c r="D5112" s="46"/>
      <c r="E5112" s="42"/>
    </row>
    <row r="5113" spans="1:5" ht="15" customHeight="1" x14ac:dyDescent="0.45">
      <c r="A5113" s="38"/>
      <c r="B5113"/>
      <c r="C5113" s="6"/>
      <c r="D5113" s="46"/>
      <c r="E5113" s="42"/>
    </row>
    <row r="5114" spans="1:5" ht="15" customHeight="1" x14ac:dyDescent="0.45">
      <c r="A5114" s="38"/>
      <c r="B5114"/>
      <c r="C5114" s="6"/>
      <c r="D5114" s="46"/>
      <c r="E5114" s="42"/>
    </row>
    <row r="5115" spans="1:5" ht="15" customHeight="1" x14ac:dyDescent="0.45">
      <c r="A5115" s="38"/>
      <c r="B5115"/>
      <c r="C5115" s="6"/>
      <c r="D5115" s="46"/>
      <c r="E5115" s="42"/>
    </row>
    <row r="5116" spans="1:5" ht="15" customHeight="1" x14ac:dyDescent="0.45">
      <c r="A5116" s="38"/>
      <c r="B5116"/>
      <c r="C5116" s="6"/>
      <c r="D5116" s="46"/>
      <c r="E5116" s="42"/>
    </row>
    <row r="5117" spans="1:5" ht="15" customHeight="1" x14ac:dyDescent="0.45">
      <c r="A5117" s="38"/>
      <c r="B5117"/>
      <c r="C5117" s="6"/>
      <c r="D5117" s="46"/>
      <c r="E5117" s="42"/>
    </row>
    <row r="5118" spans="1:5" ht="15" customHeight="1" x14ac:dyDescent="0.45">
      <c r="A5118" s="38"/>
      <c r="B5118"/>
      <c r="C5118" s="6"/>
      <c r="D5118" s="46"/>
      <c r="E5118" s="42"/>
    </row>
    <row r="5119" spans="1:5" ht="15" customHeight="1" x14ac:dyDescent="0.45">
      <c r="A5119" s="38"/>
      <c r="B5119"/>
      <c r="C5119" s="6"/>
      <c r="D5119" s="46"/>
      <c r="E5119" s="42"/>
    </row>
    <row r="5120" spans="1:5" ht="15" customHeight="1" x14ac:dyDescent="0.45">
      <c r="A5120" s="38"/>
      <c r="B5120"/>
      <c r="C5120" s="6"/>
      <c r="D5120" s="46"/>
      <c r="E5120" s="42"/>
    </row>
    <row r="5121" spans="1:5" ht="15" customHeight="1" x14ac:dyDescent="0.45">
      <c r="A5121" s="38"/>
      <c r="B5121"/>
      <c r="C5121" s="6"/>
      <c r="D5121" s="46"/>
      <c r="E5121" s="42"/>
    </row>
    <row r="5122" spans="1:5" ht="15" customHeight="1" x14ac:dyDescent="0.45">
      <c r="A5122" s="38"/>
      <c r="B5122"/>
      <c r="C5122" s="6"/>
      <c r="D5122" s="46"/>
      <c r="E5122" s="42"/>
    </row>
    <row r="5123" spans="1:5" ht="15" customHeight="1" x14ac:dyDescent="0.45">
      <c r="A5123" s="38"/>
      <c r="B5123"/>
      <c r="C5123" s="6"/>
      <c r="D5123" s="46"/>
      <c r="E5123" s="42"/>
    </row>
    <row r="5124" spans="1:5" ht="15" customHeight="1" x14ac:dyDescent="0.45">
      <c r="A5124" s="38"/>
      <c r="B5124"/>
      <c r="C5124" s="6"/>
      <c r="D5124" s="46"/>
      <c r="E5124" s="42"/>
    </row>
    <row r="5125" spans="1:5" ht="15" customHeight="1" x14ac:dyDescent="0.45">
      <c r="A5125" s="38"/>
      <c r="B5125"/>
      <c r="C5125" s="6"/>
      <c r="D5125" s="46"/>
      <c r="E5125" s="42"/>
    </row>
    <row r="5126" spans="1:5" ht="15" customHeight="1" x14ac:dyDescent="0.45">
      <c r="A5126" s="38"/>
      <c r="B5126"/>
      <c r="C5126" s="6"/>
      <c r="D5126" s="46"/>
      <c r="E5126" s="42"/>
    </row>
    <row r="5127" spans="1:5" ht="15" customHeight="1" x14ac:dyDescent="0.45">
      <c r="A5127" s="38"/>
      <c r="B5127"/>
      <c r="C5127" s="6"/>
      <c r="D5127" s="46"/>
      <c r="E5127" s="42"/>
    </row>
    <row r="5128" spans="1:5" ht="15" customHeight="1" x14ac:dyDescent="0.45">
      <c r="A5128" s="38"/>
      <c r="B5128"/>
      <c r="C5128" s="6"/>
      <c r="D5128" s="46"/>
      <c r="E5128" s="42"/>
    </row>
    <row r="5129" spans="1:5" ht="15" customHeight="1" x14ac:dyDescent="0.45">
      <c r="A5129" s="38"/>
      <c r="B5129"/>
      <c r="C5129" s="6"/>
      <c r="D5129" s="46"/>
      <c r="E5129" s="42"/>
    </row>
    <row r="5130" spans="1:5" ht="15" customHeight="1" x14ac:dyDescent="0.45">
      <c r="A5130" s="38"/>
      <c r="B5130"/>
      <c r="C5130" s="6"/>
      <c r="D5130" s="46"/>
      <c r="E5130" s="42"/>
    </row>
    <row r="5131" spans="1:5" ht="15" customHeight="1" x14ac:dyDescent="0.45">
      <c r="A5131" s="38"/>
      <c r="B5131"/>
      <c r="C5131" s="6"/>
      <c r="D5131" s="46"/>
      <c r="E5131" s="42"/>
    </row>
    <row r="5132" spans="1:5" ht="15" customHeight="1" x14ac:dyDescent="0.45">
      <c r="A5132" s="38"/>
      <c r="B5132"/>
      <c r="C5132" s="6"/>
      <c r="D5132" s="46"/>
      <c r="E5132" s="42"/>
    </row>
    <row r="5133" spans="1:5" ht="15" customHeight="1" x14ac:dyDescent="0.45">
      <c r="A5133" s="38"/>
      <c r="B5133"/>
      <c r="C5133" s="6"/>
      <c r="D5133" s="46"/>
      <c r="E5133" s="42"/>
    </row>
    <row r="5134" spans="1:5" ht="15" customHeight="1" x14ac:dyDescent="0.45">
      <c r="A5134" s="38"/>
      <c r="B5134"/>
      <c r="C5134" s="6"/>
      <c r="D5134" s="46"/>
      <c r="E5134" s="42"/>
    </row>
    <row r="5135" spans="1:5" ht="15" customHeight="1" x14ac:dyDescent="0.45">
      <c r="A5135" s="38"/>
      <c r="B5135"/>
      <c r="C5135" s="6"/>
      <c r="D5135" s="46"/>
      <c r="E5135" s="42"/>
    </row>
    <row r="5136" spans="1:5" ht="15" customHeight="1" x14ac:dyDescent="0.45">
      <c r="A5136" s="38"/>
      <c r="B5136"/>
      <c r="C5136" s="6"/>
      <c r="D5136" s="46"/>
      <c r="E5136" s="42"/>
    </row>
    <row r="5137" spans="1:5" ht="15" customHeight="1" x14ac:dyDescent="0.45">
      <c r="A5137" s="38"/>
      <c r="B5137"/>
      <c r="C5137" s="6"/>
      <c r="D5137" s="46"/>
      <c r="E5137" s="42"/>
    </row>
    <row r="5138" spans="1:5" ht="15" customHeight="1" x14ac:dyDescent="0.45">
      <c r="A5138" s="38"/>
      <c r="B5138"/>
      <c r="C5138" s="6"/>
      <c r="D5138" s="46"/>
      <c r="E5138" s="42"/>
    </row>
    <row r="5139" spans="1:5" ht="15" customHeight="1" x14ac:dyDescent="0.45">
      <c r="A5139" s="38"/>
      <c r="B5139"/>
      <c r="C5139" s="6"/>
      <c r="D5139" s="46"/>
      <c r="E5139" s="42"/>
    </row>
    <row r="5140" spans="1:5" ht="15" customHeight="1" x14ac:dyDescent="0.45">
      <c r="A5140" s="38"/>
      <c r="B5140"/>
      <c r="C5140" s="6"/>
      <c r="D5140" s="46"/>
      <c r="E5140" s="42"/>
    </row>
    <row r="5141" spans="1:5" ht="15" customHeight="1" x14ac:dyDescent="0.45">
      <c r="A5141" s="38"/>
      <c r="B5141"/>
      <c r="C5141" s="6"/>
      <c r="D5141" s="46"/>
      <c r="E5141" s="42"/>
    </row>
    <row r="5142" spans="1:5" ht="15" customHeight="1" x14ac:dyDescent="0.45">
      <c r="A5142" s="38"/>
      <c r="B5142"/>
      <c r="C5142" s="6"/>
      <c r="D5142" s="46"/>
      <c r="E5142" s="42"/>
    </row>
    <row r="5143" spans="1:5" ht="15" customHeight="1" x14ac:dyDescent="0.45">
      <c r="A5143" s="38"/>
      <c r="B5143"/>
      <c r="C5143" s="6"/>
      <c r="D5143" s="46"/>
      <c r="E5143" s="42"/>
    </row>
    <row r="5144" spans="1:5" ht="15" customHeight="1" x14ac:dyDescent="0.45">
      <c r="A5144" s="38"/>
      <c r="B5144"/>
      <c r="C5144" s="6"/>
      <c r="D5144" s="46"/>
      <c r="E5144" s="42"/>
    </row>
    <row r="5145" spans="1:5" ht="15" customHeight="1" x14ac:dyDescent="0.45">
      <c r="A5145" s="38"/>
      <c r="B5145"/>
      <c r="C5145" s="6"/>
      <c r="D5145" s="46"/>
      <c r="E5145" s="42"/>
    </row>
    <row r="5146" spans="1:5" ht="15" customHeight="1" x14ac:dyDescent="0.45">
      <c r="A5146" s="38"/>
      <c r="B5146"/>
      <c r="C5146" s="6"/>
      <c r="D5146" s="46"/>
      <c r="E5146" s="42"/>
    </row>
    <row r="5147" spans="1:5" ht="15" customHeight="1" x14ac:dyDescent="0.45">
      <c r="A5147" s="38"/>
      <c r="B5147"/>
      <c r="C5147" s="6"/>
      <c r="D5147" s="46"/>
      <c r="E5147" s="42"/>
    </row>
    <row r="5148" spans="1:5" ht="15" customHeight="1" x14ac:dyDescent="0.45">
      <c r="A5148" s="38"/>
      <c r="B5148"/>
      <c r="C5148" s="6"/>
      <c r="D5148" s="46"/>
      <c r="E5148" s="42"/>
    </row>
    <row r="5149" spans="1:5" ht="15" customHeight="1" x14ac:dyDescent="0.45">
      <c r="A5149" s="38"/>
      <c r="B5149"/>
      <c r="C5149" s="6"/>
      <c r="D5149" s="46"/>
      <c r="E5149" s="42"/>
    </row>
    <row r="5150" spans="1:5" ht="15" customHeight="1" x14ac:dyDescent="0.45">
      <c r="A5150" s="38"/>
      <c r="B5150"/>
      <c r="C5150" s="6"/>
      <c r="D5150" s="46"/>
      <c r="E5150" s="42"/>
    </row>
    <row r="5151" spans="1:5" ht="15" customHeight="1" x14ac:dyDescent="0.45">
      <c r="A5151" s="38"/>
      <c r="B5151"/>
      <c r="C5151" s="6"/>
      <c r="D5151" s="46"/>
      <c r="E5151" s="42"/>
    </row>
    <row r="5152" spans="1:5" ht="15" customHeight="1" x14ac:dyDescent="0.45">
      <c r="A5152" s="38"/>
      <c r="B5152"/>
      <c r="C5152" s="6"/>
      <c r="D5152" s="46"/>
      <c r="E5152" s="42"/>
    </row>
    <row r="5153" spans="1:5" ht="15" customHeight="1" x14ac:dyDescent="0.45">
      <c r="A5153" s="38"/>
      <c r="B5153"/>
      <c r="C5153" s="6"/>
      <c r="D5153" s="46"/>
      <c r="E5153" s="42"/>
    </row>
    <row r="5154" spans="1:5" ht="15" customHeight="1" x14ac:dyDescent="0.45">
      <c r="A5154" s="38"/>
      <c r="B5154"/>
      <c r="C5154" s="6"/>
      <c r="D5154" s="46"/>
      <c r="E5154" s="42"/>
    </row>
    <row r="5155" spans="1:5" ht="15" customHeight="1" x14ac:dyDescent="0.45">
      <c r="A5155" s="38"/>
      <c r="B5155"/>
      <c r="C5155" s="6"/>
      <c r="D5155" s="46"/>
      <c r="E5155" s="42"/>
    </row>
    <row r="5156" spans="1:5" ht="15" customHeight="1" x14ac:dyDescent="0.45">
      <c r="A5156" s="38"/>
      <c r="B5156"/>
      <c r="C5156" s="6"/>
      <c r="D5156" s="46"/>
      <c r="E5156" s="42"/>
    </row>
    <row r="5157" spans="1:5" ht="15" customHeight="1" x14ac:dyDescent="0.45">
      <c r="A5157" s="38"/>
      <c r="B5157"/>
      <c r="C5157" s="6"/>
      <c r="D5157" s="46"/>
      <c r="E5157" s="42"/>
    </row>
    <row r="5158" spans="1:5" ht="15" customHeight="1" x14ac:dyDescent="0.45">
      <c r="A5158" s="38"/>
      <c r="B5158"/>
      <c r="C5158" s="6"/>
      <c r="D5158" s="46"/>
      <c r="E5158" s="42"/>
    </row>
    <row r="5159" spans="1:5" ht="15" customHeight="1" x14ac:dyDescent="0.45">
      <c r="A5159" s="38"/>
      <c r="B5159"/>
      <c r="C5159" s="6"/>
      <c r="D5159" s="46"/>
      <c r="E5159" s="42"/>
    </row>
    <row r="5160" spans="1:5" ht="15" customHeight="1" x14ac:dyDescent="0.45">
      <c r="A5160" s="38"/>
      <c r="B5160"/>
      <c r="C5160" s="6"/>
      <c r="D5160" s="46"/>
      <c r="E5160" s="42"/>
    </row>
    <row r="5161" spans="1:5" ht="15" customHeight="1" x14ac:dyDescent="0.45">
      <c r="A5161" s="38"/>
      <c r="B5161"/>
      <c r="C5161" s="6"/>
      <c r="D5161" s="46"/>
      <c r="E5161" s="42"/>
    </row>
    <row r="5162" spans="1:5" ht="15" customHeight="1" x14ac:dyDescent="0.45">
      <c r="A5162" s="38"/>
      <c r="B5162"/>
      <c r="C5162" s="6"/>
      <c r="D5162" s="46"/>
      <c r="E5162" s="42"/>
    </row>
    <row r="5163" spans="1:5" ht="15" customHeight="1" x14ac:dyDescent="0.45">
      <c r="A5163" s="38"/>
      <c r="B5163"/>
      <c r="C5163" s="6"/>
      <c r="D5163" s="46"/>
      <c r="E5163" s="42"/>
    </row>
    <row r="5164" spans="1:5" ht="15" customHeight="1" x14ac:dyDescent="0.45">
      <c r="A5164" s="38"/>
      <c r="B5164"/>
      <c r="C5164" s="6"/>
      <c r="D5164" s="46"/>
      <c r="E5164" s="42"/>
    </row>
    <row r="5165" spans="1:5" ht="15" customHeight="1" x14ac:dyDescent="0.45">
      <c r="A5165" s="38"/>
      <c r="B5165"/>
      <c r="C5165" s="6"/>
      <c r="D5165" s="46"/>
      <c r="E5165" s="42"/>
    </row>
    <row r="5166" spans="1:5" ht="15" customHeight="1" x14ac:dyDescent="0.45">
      <c r="A5166" s="38"/>
      <c r="B5166"/>
      <c r="C5166" s="6"/>
      <c r="D5166" s="46"/>
      <c r="E5166" s="42"/>
    </row>
    <row r="5167" spans="1:5" ht="15" customHeight="1" x14ac:dyDescent="0.45">
      <c r="A5167" s="38"/>
      <c r="B5167"/>
      <c r="C5167" s="6"/>
      <c r="D5167" s="46"/>
      <c r="E5167" s="42"/>
    </row>
    <row r="5168" spans="1:5" ht="15" customHeight="1" x14ac:dyDescent="0.45">
      <c r="A5168" s="38"/>
      <c r="B5168"/>
      <c r="C5168" s="6"/>
      <c r="D5168" s="46"/>
      <c r="E5168" s="42"/>
    </row>
    <row r="5169" spans="1:5" ht="15" customHeight="1" x14ac:dyDescent="0.45">
      <c r="A5169" s="38"/>
      <c r="B5169"/>
      <c r="C5169" s="6"/>
      <c r="D5169" s="46"/>
      <c r="E5169" s="42"/>
    </row>
    <row r="5170" spans="1:5" ht="15" customHeight="1" x14ac:dyDescent="0.45">
      <c r="A5170" s="38"/>
      <c r="B5170"/>
      <c r="C5170" s="6"/>
      <c r="D5170" s="46"/>
      <c r="E5170" s="42"/>
    </row>
    <row r="5171" spans="1:5" ht="15" customHeight="1" x14ac:dyDescent="0.45">
      <c r="A5171" s="38"/>
      <c r="B5171"/>
      <c r="C5171" s="6"/>
      <c r="D5171" s="46"/>
      <c r="E5171" s="42"/>
    </row>
    <row r="5172" spans="1:5" ht="15" customHeight="1" x14ac:dyDescent="0.45">
      <c r="A5172" s="38"/>
      <c r="B5172"/>
      <c r="C5172" s="6"/>
      <c r="D5172" s="46"/>
      <c r="E5172" s="42"/>
    </row>
    <row r="5173" spans="1:5" ht="15" customHeight="1" x14ac:dyDescent="0.45">
      <c r="A5173" s="38"/>
      <c r="B5173"/>
      <c r="C5173" s="6"/>
      <c r="D5173" s="46"/>
      <c r="E5173" s="42"/>
    </row>
    <row r="5174" spans="1:5" ht="15" customHeight="1" x14ac:dyDescent="0.45">
      <c r="A5174" s="38"/>
      <c r="B5174"/>
      <c r="C5174" s="6"/>
      <c r="D5174" s="46"/>
      <c r="E5174" s="42"/>
    </row>
    <row r="5175" spans="1:5" ht="15" customHeight="1" x14ac:dyDescent="0.45">
      <c r="A5175" s="38"/>
      <c r="B5175"/>
      <c r="C5175" s="6"/>
      <c r="D5175" s="46"/>
      <c r="E5175" s="42"/>
    </row>
    <row r="5176" spans="1:5" ht="15" customHeight="1" x14ac:dyDescent="0.45">
      <c r="A5176" s="38"/>
      <c r="B5176"/>
      <c r="C5176" s="6"/>
      <c r="D5176" s="46"/>
      <c r="E5176" s="42"/>
    </row>
    <row r="5177" spans="1:5" ht="15" customHeight="1" x14ac:dyDescent="0.45">
      <c r="A5177" s="38"/>
      <c r="B5177"/>
      <c r="C5177" s="6"/>
      <c r="D5177" s="46"/>
      <c r="E5177" s="42"/>
    </row>
    <row r="5178" spans="1:5" ht="15" customHeight="1" x14ac:dyDescent="0.45">
      <c r="A5178" s="38"/>
      <c r="B5178"/>
      <c r="C5178" s="6"/>
      <c r="D5178" s="46"/>
      <c r="E5178" s="42"/>
    </row>
    <row r="5179" spans="1:5" ht="15" customHeight="1" x14ac:dyDescent="0.45">
      <c r="A5179" s="38"/>
      <c r="B5179"/>
      <c r="C5179" s="6"/>
      <c r="D5179" s="46"/>
      <c r="E5179" s="42"/>
    </row>
    <row r="5180" spans="1:5" ht="15" customHeight="1" x14ac:dyDescent="0.45">
      <c r="A5180" s="38"/>
      <c r="B5180"/>
      <c r="C5180" s="6"/>
      <c r="D5180" s="46"/>
      <c r="E5180" s="42"/>
    </row>
    <row r="5181" spans="1:5" ht="15" customHeight="1" x14ac:dyDescent="0.45">
      <c r="A5181" s="38"/>
      <c r="B5181"/>
      <c r="C5181" s="6"/>
      <c r="D5181" s="46"/>
      <c r="E5181" s="42"/>
    </row>
    <row r="5182" spans="1:5" ht="15" customHeight="1" x14ac:dyDescent="0.45">
      <c r="A5182" s="38"/>
      <c r="B5182"/>
      <c r="C5182" s="6"/>
      <c r="D5182" s="46"/>
      <c r="E5182" s="42"/>
    </row>
    <row r="5183" spans="1:5" ht="15" customHeight="1" x14ac:dyDescent="0.45">
      <c r="A5183" s="38"/>
      <c r="B5183"/>
      <c r="C5183" s="6"/>
      <c r="D5183" s="46"/>
      <c r="E5183" s="42"/>
    </row>
    <row r="5184" spans="1:5" ht="15" customHeight="1" x14ac:dyDescent="0.45">
      <c r="A5184" s="38"/>
      <c r="B5184"/>
      <c r="C5184" s="6"/>
      <c r="D5184" s="46"/>
      <c r="E5184" s="42"/>
    </row>
    <row r="5185" spans="1:5" ht="15" customHeight="1" x14ac:dyDescent="0.45">
      <c r="A5185" s="38"/>
      <c r="B5185"/>
      <c r="C5185" s="6"/>
      <c r="D5185" s="46"/>
      <c r="E5185" s="42"/>
    </row>
    <row r="5186" spans="1:5" ht="15" customHeight="1" x14ac:dyDescent="0.45">
      <c r="A5186" s="38"/>
      <c r="B5186"/>
      <c r="C5186" s="6"/>
      <c r="D5186" s="46"/>
      <c r="E5186" s="42"/>
    </row>
    <row r="5187" spans="1:5" ht="15" customHeight="1" x14ac:dyDescent="0.45">
      <c r="A5187" s="38"/>
      <c r="B5187"/>
      <c r="C5187" s="6"/>
      <c r="D5187" s="46"/>
      <c r="E5187" s="42"/>
    </row>
    <row r="5188" spans="1:5" ht="15" customHeight="1" x14ac:dyDescent="0.45">
      <c r="A5188" s="38"/>
      <c r="B5188"/>
      <c r="C5188" s="6"/>
      <c r="D5188" s="46"/>
      <c r="E5188" s="42"/>
    </row>
    <row r="5189" spans="1:5" ht="15" customHeight="1" x14ac:dyDescent="0.45">
      <c r="A5189" s="38"/>
      <c r="B5189"/>
      <c r="C5189" s="6"/>
      <c r="D5189" s="46"/>
      <c r="E5189" s="42"/>
    </row>
    <row r="5190" spans="1:5" ht="15" customHeight="1" x14ac:dyDescent="0.45">
      <c r="A5190" s="38"/>
      <c r="B5190"/>
      <c r="C5190" s="6"/>
      <c r="D5190" s="46"/>
      <c r="E5190" s="42"/>
    </row>
    <row r="5191" spans="1:5" ht="15" customHeight="1" x14ac:dyDescent="0.45">
      <c r="A5191" s="38"/>
      <c r="B5191"/>
      <c r="C5191" s="6"/>
      <c r="D5191" s="46"/>
      <c r="E5191" s="42"/>
    </row>
    <row r="5192" spans="1:5" ht="15" customHeight="1" x14ac:dyDescent="0.45">
      <c r="A5192" s="38"/>
      <c r="B5192"/>
      <c r="C5192" s="6"/>
      <c r="D5192" s="46"/>
      <c r="E5192" s="42"/>
    </row>
    <row r="5193" spans="1:5" ht="15" customHeight="1" x14ac:dyDescent="0.45">
      <c r="A5193" s="38"/>
      <c r="B5193"/>
      <c r="C5193" s="6"/>
      <c r="D5193" s="46"/>
      <c r="E5193" s="42"/>
    </row>
    <row r="5194" spans="1:5" ht="15" customHeight="1" x14ac:dyDescent="0.45">
      <c r="A5194" s="38"/>
      <c r="B5194"/>
      <c r="C5194" s="6"/>
      <c r="D5194" s="46"/>
      <c r="E5194" s="42"/>
    </row>
    <row r="5195" spans="1:5" ht="15" customHeight="1" x14ac:dyDescent="0.45">
      <c r="A5195" s="38"/>
      <c r="B5195"/>
      <c r="C5195" s="6"/>
      <c r="D5195" s="46"/>
      <c r="E5195" s="42"/>
    </row>
    <row r="5196" spans="1:5" ht="15" customHeight="1" x14ac:dyDescent="0.45">
      <c r="A5196" s="38"/>
      <c r="B5196"/>
      <c r="C5196" s="6"/>
      <c r="D5196" s="46"/>
      <c r="E5196" s="42"/>
    </row>
    <row r="5197" spans="1:5" ht="15" customHeight="1" x14ac:dyDescent="0.45">
      <c r="A5197" s="38"/>
      <c r="B5197"/>
      <c r="C5197" s="6"/>
      <c r="D5197" s="46"/>
      <c r="E5197" s="42"/>
    </row>
    <row r="5198" spans="1:5" ht="15" customHeight="1" x14ac:dyDescent="0.45">
      <c r="A5198" s="38"/>
      <c r="B5198"/>
      <c r="C5198" s="6"/>
      <c r="D5198" s="46"/>
      <c r="E5198" s="42"/>
    </row>
    <row r="5199" spans="1:5" ht="15" customHeight="1" x14ac:dyDescent="0.45">
      <c r="A5199" s="38"/>
      <c r="B5199"/>
      <c r="C5199" s="6"/>
      <c r="D5199" s="46"/>
      <c r="E5199" s="42"/>
    </row>
    <row r="5200" spans="1:5" ht="15" customHeight="1" x14ac:dyDescent="0.45">
      <c r="A5200" s="38"/>
      <c r="B5200"/>
      <c r="C5200" s="6"/>
      <c r="D5200" s="46"/>
      <c r="E5200" s="42"/>
    </row>
    <row r="5201" spans="1:5" ht="15" customHeight="1" x14ac:dyDescent="0.45">
      <c r="A5201" s="38"/>
      <c r="B5201"/>
      <c r="C5201" s="6"/>
      <c r="D5201" s="46"/>
      <c r="E5201" s="42"/>
    </row>
    <row r="5202" spans="1:5" ht="15" customHeight="1" x14ac:dyDescent="0.45">
      <c r="A5202" s="38"/>
      <c r="B5202"/>
      <c r="C5202" s="6"/>
      <c r="D5202" s="46"/>
      <c r="E5202" s="42"/>
    </row>
    <row r="5203" spans="1:5" ht="15" customHeight="1" x14ac:dyDescent="0.45">
      <c r="A5203" s="38"/>
      <c r="B5203"/>
      <c r="C5203" s="6"/>
      <c r="D5203" s="46"/>
      <c r="E5203" s="42"/>
    </row>
    <row r="5204" spans="1:5" ht="15" customHeight="1" x14ac:dyDescent="0.45">
      <c r="A5204" s="38"/>
      <c r="B5204"/>
      <c r="C5204" s="6"/>
      <c r="D5204" s="46"/>
      <c r="E5204" s="42"/>
    </row>
    <row r="5205" spans="1:5" ht="15" customHeight="1" x14ac:dyDescent="0.45">
      <c r="A5205" s="38"/>
      <c r="B5205"/>
      <c r="C5205" s="6"/>
      <c r="D5205" s="46"/>
      <c r="E5205" s="42"/>
    </row>
    <row r="5206" spans="1:5" ht="15" customHeight="1" x14ac:dyDescent="0.45">
      <c r="A5206" s="38"/>
      <c r="B5206"/>
      <c r="C5206" s="6"/>
      <c r="D5206" s="46"/>
      <c r="E5206" s="42"/>
    </row>
    <row r="5207" spans="1:5" ht="15" customHeight="1" x14ac:dyDescent="0.45">
      <c r="A5207" s="38"/>
      <c r="B5207"/>
      <c r="C5207" s="6"/>
      <c r="D5207" s="46"/>
      <c r="E5207" s="42"/>
    </row>
    <row r="5208" spans="1:5" ht="15" customHeight="1" x14ac:dyDescent="0.45">
      <c r="A5208" s="38"/>
      <c r="B5208"/>
      <c r="C5208" s="6"/>
      <c r="D5208" s="46"/>
      <c r="E5208" s="42"/>
    </row>
    <row r="5209" spans="1:5" ht="15" customHeight="1" x14ac:dyDescent="0.45">
      <c r="A5209" s="38"/>
      <c r="B5209"/>
      <c r="C5209" s="6"/>
      <c r="D5209" s="46"/>
      <c r="E5209" s="42"/>
    </row>
    <row r="5210" spans="1:5" ht="15" customHeight="1" x14ac:dyDescent="0.45">
      <c r="A5210" s="38"/>
      <c r="B5210"/>
      <c r="C5210" s="6"/>
      <c r="D5210" s="46"/>
      <c r="E5210" s="42"/>
    </row>
    <row r="5211" spans="1:5" ht="15" customHeight="1" x14ac:dyDescent="0.45">
      <c r="A5211" s="38"/>
      <c r="B5211"/>
      <c r="C5211" s="6"/>
      <c r="D5211" s="46"/>
      <c r="E5211" s="42"/>
    </row>
    <row r="5212" spans="1:5" ht="15" customHeight="1" x14ac:dyDescent="0.45">
      <c r="A5212" s="38"/>
      <c r="B5212"/>
      <c r="C5212" s="6"/>
      <c r="D5212" s="46"/>
      <c r="E5212" s="42"/>
    </row>
    <row r="5213" spans="1:5" ht="15" customHeight="1" x14ac:dyDescent="0.45">
      <c r="A5213" s="38"/>
      <c r="B5213"/>
      <c r="C5213" s="6"/>
      <c r="D5213" s="46"/>
      <c r="E5213" s="42"/>
    </row>
    <row r="5214" spans="1:5" ht="15" customHeight="1" x14ac:dyDescent="0.45">
      <c r="A5214" s="38"/>
      <c r="B5214"/>
      <c r="C5214" s="6"/>
      <c r="D5214" s="46"/>
      <c r="E5214" s="42"/>
    </row>
    <row r="5215" spans="1:5" ht="15" customHeight="1" x14ac:dyDescent="0.45">
      <c r="A5215" s="38"/>
      <c r="B5215"/>
      <c r="C5215" s="6"/>
      <c r="D5215" s="46"/>
      <c r="E5215" s="42"/>
    </row>
    <row r="5216" spans="1:5" ht="15" customHeight="1" x14ac:dyDescent="0.45">
      <c r="A5216" s="38"/>
      <c r="B5216"/>
      <c r="C5216" s="6"/>
      <c r="D5216" s="46"/>
      <c r="E5216" s="42"/>
    </row>
    <row r="5217" spans="1:5" ht="15" customHeight="1" x14ac:dyDescent="0.45">
      <c r="A5217" s="38"/>
      <c r="B5217"/>
      <c r="C5217" s="6"/>
      <c r="D5217" s="46"/>
      <c r="E5217" s="42"/>
    </row>
    <row r="5218" spans="1:5" ht="15" customHeight="1" x14ac:dyDescent="0.45">
      <c r="A5218" s="38"/>
      <c r="B5218"/>
      <c r="C5218" s="6"/>
      <c r="D5218" s="46"/>
      <c r="E5218" s="42"/>
    </row>
    <row r="5219" spans="1:5" ht="15" customHeight="1" x14ac:dyDescent="0.45">
      <c r="A5219" s="38"/>
      <c r="B5219"/>
      <c r="C5219" s="6"/>
      <c r="D5219" s="46"/>
      <c r="E5219" s="42"/>
    </row>
    <row r="5220" spans="1:5" ht="15" customHeight="1" x14ac:dyDescent="0.45">
      <c r="A5220" s="38"/>
      <c r="B5220"/>
      <c r="C5220" s="6"/>
      <c r="D5220" s="46"/>
      <c r="E5220" s="42"/>
    </row>
    <row r="5221" spans="1:5" ht="15" customHeight="1" x14ac:dyDescent="0.45">
      <c r="A5221" s="38"/>
      <c r="B5221"/>
      <c r="C5221" s="6"/>
      <c r="D5221" s="46"/>
      <c r="E5221" s="42"/>
    </row>
    <row r="5222" spans="1:5" ht="15" customHeight="1" x14ac:dyDescent="0.45">
      <c r="A5222" s="38"/>
      <c r="B5222"/>
      <c r="C5222" s="6"/>
      <c r="D5222" s="46"/>
      <c r="E5222" s="42"/>
    </row>
    <row r="5223" spans="1:5" ht="15" customHeight="1" x14ac:dyDescent="0.45">
      <c r="A5223" s="38"/>
      <c r="B5223"/>
      <c r="C5223" s="6"/>
      <c r="D5223" s="46"/>
      <c r="E5223" s="42"/>
    </row>
    <row r="5224" spans="1:5" ht="15" customHeight="1" x14ac:dyDescent="0.45">
      <c r="A5224" s="38"/>
      <c r="B5224"/>
      <c r="C5224" s="6"/>
      <c r="D5224" s="46"/>
      <c r="E5224" s="42"/>
    </row>
    <row r="5225" spans="1:5" ht="15" customHeight="1" x14ac:dyDescent="0.45">
      <c r="A5225" s="38"/>
      <c r="B5225"/>
      <c r="C5225" s="6"/>
      <c r="D5225" s="46"/>
      <c r="E5225" s="42"/>
    </row>
    <row r="5226" spans="1:5" ht="15" customHeight="1" x14ac:dyDescent="0.45">
      <c r="A5226" s="38"/>
      <c r="B5226"/>
      <c r="C5226" s="6"/>
      <c r="D5226" s="46"/>
      <c r="E5226" s="42"/>
    </row>
    <row r="5227" spans="1:5" ht="15" customHeight="1" x14ac:dyDescent="0.45">
      <c r="A5227" s="38"/>
      <c r="B5227"/>
      <c r="C5227" s="6"/>
      <c r="D5227" s="46"/>
      <c r="E5227" s="42"/>
    </row>
    <row r="5228" spans="1:5" ht="15" customHeight="1" x14ac:dyDescent="0.45">
      <c r="A5228" s="38"/>
      <c r="B5228"/>
      <c r="C5228" s="6"/>
      <c r="D5228" s="46"/>
      <c r="E5228" s="42"/>
    </row>
    <row r="5229" spans="1:5" ht="15" customHeight="1" x14ac:dyDescent="0.45">
      <c r="A5229" s="38"/>
      <c r="B5229"/>
      <c r="C5229" s="6"/>
      <c r="D5229" s="46"/>
      <c r="E5229" s="42"/>
    </row>
    <row r="5230" spans="1:5" ht="15" customHeight="1" x14ac:dyDescent="0.45">
      <c r="A5230" s="38"/>
      <c r="B5230"/>
      <c r="C5230" s="6"/>
      <c r="D5230" s="46"/>
      <c r="E5230" s="42"/>
    </row>
    <row r="5231" spans="1:5" ht="15" customHeight="1" x14ac:dyDescent="0.45">
      <c r="A5231" s="38"/>
      <c r="B5231"/>
      <c r="C5231" s="6"/>
      <c r="D5231" s="46"/>
      <c r="E5231" s="42"/>
    </row>
    <row r="5232" spans="1:5" ht="15" customHeight="1" x14ac:dyDescent="0.45">
      <c r="A5232" s="38"/>
      <c r="B5232"/>
      <c r="C5232" s="6"/>
      <c r="D5232" s="46"/>
      <c r="E5232" s="42"/>
    </row>
    <row r="5233" spans="1:5" ht="15" customHeight="1" x14ac:dyDescent="0.45">
      <c r="A5233" s="38"/>
      <c r="B5233"/>
      <c r="C5233" s="6"/>
      <c r="D5233" s="46"/>
      <c r="E5233" s="42"/>
    </row>
    <row r="5234" spans="1:5" ht="15" customHeight="1" x14ac:dyDescent="0.45">
      <c r="A5234" s="38"/>
      <c r="B5234"/>
      <c r="C5234" s="6"/>
      <c r="D5234" s="46"/>
      <c r="E5234" s="42"/>
    </row>
    <row r="5235" spans="1:5" ht="15" customHeight="1" x14ac:dyDescent="0.45">
      <c r="A5235" s="38"/>
      <c r="B5235"/>
      <c r="C5235" s="6"/>
      <c r="D5235" s="46"/>
      <c r="E5235" s="42"/>
    </row>
    <row r="5236" spans="1:5" ht="15" customHeight="1" x14ac:dyDescent="0.45">
      <c r="A5236" s="38"/>
      <c r="B5236"/>
      <c r="C5236" s="6"/>
      <c r="D5236" s="46"/>
      <c r="E5236" s="42"/>
    </row>
    <row r="5237" spans="1:5" ht="15" customHeight="1" x14ac:dyDescent="0.45">
      <c r="A5237" s="38"/>
      <c r="B5237"/>
      <c r="C5237" s="6"/>
      <c r="D5237" s="46"/>
      <c r="E5237" s="42"/>
    </row>
    <row r="5238" spans="1:5" ht="15" customHeight="1" x14ac:dyDescent="0.45">
      <c r="A5238" s="38"/>
      <c r="B5238"/>
      <c r="C5238" s="6"/>
      <c r="D5238" s="46"/>
      <c r="E5238" s="42"/>
    </row>
    <row r="5239" spans="1:5" ht="15" customHeight="1" x14ac:dyDescent="0.45">
      <c r="A5239" s="38"/>
      <c r="B5239"/>
      <c r="C5239" s="6"/>
      <c r="D5239" s="46"/>
      <c r="E5239" s="42"/>
    </row>
    <row r="5240" spans="1:5" ht="15" customHeight="1" x14ac:dyDescent="0.45">
      <c r="A5240" s="38"/>
      <c r="B5240"/>
      <c r="C5240" s="6"/>
      <c r="D5240" s="46"/>
      <c r="E5240" s="42"/>
    </row>
    <row r="5241" spans="1:5" ht="15" customHeight="1" x14ac:dyDescent="0.45">
      <c r="A5241" s="38"/>
      <c r="B5241"/>
      <c r="C5241" s="6"/>
      <c r="D5241" s="46"/>
      <c r="E5241" s="42"/>
    </row>
    <row r="5242" spans="1:5" ht="15" customHeight="1" x14ac:dyDescent="0.45">
      <c r="A5242" s="38"/>
      <c r="B5242"/>
      <c r="C5242" s="6"/>
      <c r="D5242" s="46"/>
      <c r="E5242" s="42"/>
    </row>
    <row r="5243" spans="1:5" ht="15" customHeight="1" x14ac:dyDescent="0.45">
      <c r="A5243" s="38"/>
      <c r="B5243"/>
      <c r="C5243" s="6"/>
      <c r="D5243" s="46"/>
      <c r="E5243" s="42"/>
    </row>
    <row r="5244" spans="1:5" ht="15" customHeight="1" x14ac:dyDescent="0.45">
      <c r="A5244" s="38"/>
      <c r="B5244"/>
      <c r="C5244" s="6"/>
      <c r="D5244" s="46"/>
      <c r="E5244" s="42"/>
    </row>
    <row r="5245" spans="1:5" ht="15" customHeight="1" x14ac:dyDescent="0.45">
      <c r="A5245" s="38"/>
      <c r="B5245"/>
      <c r="C5245" s="6"/>
      <c r="D5245" s="46"/>
      <c r="E5245" s="42"/>
    </row>
    <row r="5246" spans="1:5" ht="15" customHeight="1" x14ac:dyDescent="0.45">
      <c r="A5246" s="38"/>
      <c r="B5246"/>
      <c r="C5246" s="6"/>
      <c r="D5246" s="46"/>
      <c r="E5246" s="42"/>
    </row>
    <row r="5247" spans="1:5" ht="15" customHeight="1" x14ac:dyDescent="0.45">
      <c r="A5247" s="38"/>
      <c r="B5247"/>
      <c r="C5247" s="6"/>
      <c r="D5247" s="46"/>
      <c r="E5247" s="42"/>
    </row>
    <row r="5248" spans="1:5" ht="15" customHeight="1" x14ac:dyDescent="0.45">
      <c r="A5248" s="38"/>
      <c r="B5248"/>
      <c r="C5248" s="6"/>
      <c r="D5248" s="46"/>
      <c r="E5248" s="42"/>
    </row>
    <row r="5249" spans="1:5" ht="15" customHeight="1" x14ac:dyDescent="0.45">
      <c r="A5249" s="38"/>
      <c r="B5249"/>
      <c r="C5249" s="6"/>
      <c r="D5249" s="46"/>
      <c r="E5249" s="42"/>
    </row>
    <row r="5250" spans="1:5" ht="15" customHeight="1" x14ac:dyDescent="0.45">
      <c r="A5250" s="38"/>
      <c r="B5250"/>
      <c r="C5250" s="6"/>
      <c r="D5250" s="46"/>
      <c r="E5250" s="42"/>
    </row>
    <row r="5251" spans="1:5" ht="15" customHeight="1" x14ac:dyDescent="0.45">
      <c r="A5251" s="38"/>
      <c r="B5251"/>
      <c r="C5251" s="6"/>
      <c r="D5251" s="46"/>
      <c r="E5251" s="42"/>
    </row>
    <row r="5252" spans="1:5" ht="15" customHeight="1" x14ac:dyDescent="0.45">
      <c r="A5252" s="38"/>
      <c r="B5252"/>
      <c r="C5252" s="6"/>
      <c r="D5252" s="46"/>
      <c r="E5252" s="42"/>
    </row>
    <row r="5253" spans="1:5" ht="15" customHeight="1" x14ac:dyDescent="0.45">
      <c r="A5253" s="38"/>
      <c r="B5253"/>
      <c r="C5253" s="6"/>
      <c r="D5253" s="46"/>
      <c r="E5253" s="42"/>
    </row>
    <row r="5254" spans="1:5" ht="15" customHeight="1" x14ac:dyDescent="0.45">
      <c r="A5254" s="38"/>
      <c r="B5254"/>
      <c r="C5254" s="6"/>
      <c r="D5254" s="46"/>
      <c r="E5254" s="42"/>
    </row>
    <row r="5255" spans="1:5" ht="15" customHeight="1" x14ac:dyDescent="0.45">
      <c r="A5255" s="38"/>
      <c r="B5255"/>
      <c r="C5255" s="6"/>
      <c r="D5255" s="46"/>
      <c r="E5255" s="42"/>
    </row>
    <row r="5256" spans="1:5" ht="15" customHeight="1" x14ac:dyDescent="0.45">
      <c r="A5256" s="38"/>
      <c r="B5256"/>
      <c r="C5256" s="6"/>
      <c r="D5256" s="46"/>
      <c r="E5256" s="42"/>
    </row>
    <row r="5257" spans="1:5" ht="15" customHeight="1" x14ac:dyDescent="0.45">
      <c r="A5257" s="38"/>
      <c r="B5257"/>
      <c r="C5257" s="6"/>
      <c r="D5257" s="46"/>
      <c r="E5257" s="42"/>
    </row>
    <row r="5258" spans="1:5" ht="15" customHeight="1" x14ac:dyDescent="0.45">
      <c r="A5258" s="38"/>
      <c r="B5258"/>
      <c r="C5258" s="6"/>
      <c r="D5258" s="46"/>
      <c r="E5258" s="42"/>
    </row>
    <row r="5259" spans="1:5" ht="15" customHeight="1" x14ac:dyDescent="0.45">
      <c r="A5259" s="38"/>
      <c r="B5259"/>
      <c r="C5259" s="6"/>
      <c r="D5259" s="46"/>
      <c r="E5259" s="42"/>
    </row>
    <row r="5260" spans="1:5" ht="15" customHeight="1" x14ac:dyDescent="0.45">
      <c r="A5260" s="38"/>
      <c r="B5260"/>
      <c r="C5260" s="6"/>
      <c r="D5260" s="46"/>
      <c r="E5260" s="42"/>
    </row>
    <row r="5261" spans="1:5" ht="15" customHeight="1" x14ac:dyDescent="0.45">
      <c r="A5261" s="38"/>
      <c r="B5261"/>
      <c r="C5261" s="6"/>
      <c r="D5261" s="46"/>
      <c r="E5261" s="42"/>
    </row>
    <row r="5262" spans="1:5" ht="15" customHeight="1" x14ac:dyDescent="0.45">
      <c r="A5262" s="38"/>
      <c r="B5262"/>
      <c r="C5262" s="6"/>
      <c r="D5262" s="46"/>
      <c r="E5262" s="42"/>
    </row>
    <row r="5263" spans="1:5" ht="15" customHeight="1" x14ac:dyDescent="0.45">
      <c r="A5263" s="38"/>
      <c r="B5263"/>
      <c r="C5263" s="6"/>
      <c r="D5263" s="46"/>
      <c r="E5263" s="42"/>
    </row>
    <row r="5264" spans="1:5" ht="15" customHeight="1" x14ac:dyDescent="0.45">
      <c r="A5264" s="38"/>
      <c r="B5264"/>
      <c r="C5264" s="6"/>
      <c r="D5264" s="46"/>
      <c r="E5264" s="42"/>
    </row>
    <row r="5265" spans="1:5" ht="15" customHeight="1" x14ac:dyDescent="0.45">
      <c r="A5265" s="38"/>
      <c r="B5265"/>
      <c r="C5265" s="6"/>
      <c r="D5265" s="46"/>
      <c r="E5265" s="42"/>
    </row>
    <row r="5266" spans="1:5" ht="15" customHeight="1" x14ac:dyDescent="0.45">
      <c r="A5266" s="38"/>
      <c r="B5266"/>
      <c r="C5266" s="6"/>
      <c r="D5266" s="46"/>
      <c r="E5266" s="42"/>
    </row>
    <row r="5267" spans="1:5" ht="15" customHeight="1" x14ac:dyDescent="0.45">
      <c r="A5267" s="38"/>
      <c r="B5267"/>
      <c r="C5267" s="6"/>
      <c r="D5267" s="46"/>
      <c r="E5267" s="42"/>
    </row>
    <row r="5268" spans="1:5" ht="15" customHeight="1" x14ac:dyDescent="0.45">
      <c r="A5268" s="38"/>
      <c r="B5268"/>
      <c r="C5268" s="6"/>
      <c r="D5268" s="46"/>
      <c r="E5268" s="42"/>
    </row>
    <row r="5269" spans="1:5" ht="15" customHeight="1" x14ac:dyDescent="0.45">
      <c r="A5269" s="38"/>
      <c r="B5269"/>
      <c r="C5269" s="6"/>
      <c r="D5269" s="46"/>
      <c r="E5269" s="42"/>
    </row>
    <row r="5270" spans="1:5" ht="15" customHeight="1" x14ac:dyDescent="0.45">
      <c r="A5270" s="38"/>
      <c r="B5270"/>
      <c r="C5270" s="6"/>
      <c r="D5270" s="46"/>
      <c r="E5270" s="42"/>
    </row>
    <row r="5271" spans="1:5" ht="15" customHeight="1" x14ac:dyDescent="0.45">
      <c r="A5271" s="38"/>
      <c r="B5271"/>
      <c r="C5271" s="6"/>
      <c r="D5271" s="46"/>
      <c r="E5271" s="42"/>
    </row>
    <row r="5272" spans="1:5" ht="15" customHeight="1" x14ac:dyDescent="0.45">
      <c r="A5272" s="38"/>
      <c r="B5272"/>
      <c r="C5272" s="6"/>
      <c r="D5272" s="46"/>
      <c r="E5272" s="42"/>
    </row>
    <row r="5273" spans="1:5" ht="15" customHeight="1" x14ac:dyDescent="0.45">
      <c r="A5273" s="38"/>
      <c r="B5273"/>
      <c r="C5273" s="6"/>
      <c r="D5273" s="46"/>
      <c r="E5273" s="42"/>
    </row>
    <row r="5274" spans="1:5" ht="15" customHeight="1" x14ac:dyDescent="0.45">
      <c r="A5274" s="38"/>
      <c r="B5274"/>
      <c r="C5274" s="6"/>
      <c r="D5274" s="46"/>
      <c r="E5274" s="42"/>
    </row>
    <row r="5275" spans="1:5" ht="15" customHeight="1" x14ac:dyDescent="0.45">
      <c r="A5275" s="38"/>
      <c r="B5275"/>
      <c r="C5275" s="6"/>
      <c r="D5275" s="46"/>
      <c r="E5275" s="42"/>
    </row>
    <row r="5276" spans="1:5" ht="15" customHeight="1" x14ac:dyDescent="0.45">
      <c r="A5276" s="38"/>
      <c r="B5276"/>
      <c r="C5276" s="6"/>
      <c r="D5276" s="46"/>
      <c r="E5276" s="42"/>
    </row>
    <row r="5277" spans="1:5" ht="15" customHeight="1" x14ac:dyDescent="0.45">
      <c r="A5277" s="38"/>
      <c r="B5277"/>
      <c r="C5277" s="6"/>
      <c r="D5277" s="46"/>
      <c r="E5277" s="42"/>
    </row>
    <row r="5278" spans="1:5" ht="15" customHeight="1" x14ac:dyDescent="0.45">
      <c r="A5278" s="38"/>
      <c r="B5278"/>
      <c r="C5278" s="6"/>
      <c r="D5278" s="46"/>
      <c r="E5278" s="42"/>
    </row>
    <row r="5279" spans="1:5" ht="15" customHeight="1" x14ac:dyDescent="0.45">
      <c r="A5279" s="38"/>
      <c r="B5279"/>
      <c r="C5279" s="6"/>
      <c r="D5279" s="46"/>
      <c r="E5279" s="42"/>
    </row>
    <row r="5280" spans="1:5" ht="15" customHeight="1" x14ac:dyDescent="0.45">
      <c r="A5280" s="38"/>
      <c r="B5280"/>
      <c r="C5280" s="6"/>
      <c r="D5280" s="46"/>
      <c r="E5280" s="42"/>
    </row>
    <row r="5281" spans="1:5" ht="15" customHeight="1" x14ac:dyDescent="0.45">
      <c r="A5281" s="38"/>
      <c r="B5281"/>
      <c r="C5281" s="6"/>
      <c r="D5281" s="46"/>
      <c r="E5281" s="42"/>
    </row>
    <row r="5282" spans="1:5" ht="15" customHeight="1" x14ac:dyDescent="0.45">
      <c r="A5282" s="38"/>
      <c r="B5282"/>
      <c r="C5282" s="6"/>
      <c r="D5282" s="46"/>
      <c r="E5282" s="42"/>
    </row>
    <row r="5283" spans="1:5" ht="15" customHeight="1" x14ac:dyDescent="0.45">
      <c r="A5283" s="38"/>
      <c r="B5283"/>
      <c r="C5283" s="6"/>
      <c r="D5283" s="46"/>
      <c r="E5283" s="42"/>
    </row>
    <row r="5284" spans="1:5" ht="15" customHeight="1" x14ac:dyDescent="0.45">
      <c r="A5284" s="38"/>
      <c r="B5284"/>
      <c r="C5284" s="6"/>
      <c r="D5284" s="46"/>
      <c r="E5284" s="42"/>
    </row>
    <row r="5285" spans="1:5" ht="15" customHeight="1" x14ac:dyDescent="0.45">
      <c r="A5285" s="38"/>
      <c r="B5285"/>
      <c r="C5285" s="6"/>
      <c r="D5285" s="46"/>
      <c r="E5285" s="42"/>
    </row>
    <row r="5286" spans="1:5" ht="15" customHeight="1" x14ac:dyDescent="0.45">
      <c r="A5286" s="38"/>
      <c r="B5286"/>
      <c r="C5286" s="6"/>
      <c r="D5286" s="46"/>
      <c r="E5286" s="42"/>
    </row>
    <row r="5287" spans="1:5" ht="15" customHeight="1" x14ac:dyDescent="0.45">
      <c r="A5287" s="38"/>
      <c r="B5287"/>
      <c r="C5287" s="6"/>
      <c r="D5287" s="46"/>
      <c r="E5287" s="42"/>
    </row>
    <row r="5288" spans="1:5" ht="15" customHeight="1" x14ac:dyDescent="0.45">
      <c r="A5288" s="38"/>
      <c r="B5288"/>
      <c r="C5288" s="6"/>
      <c r="D5288" s="46"/>
      <c r="E5288" s="42"/>
    </row>
    <row r="5289" spans="1:5" ht="15" customHeight="1" x14ac:dyDescent="0.45">
      <c r="A5289" s="38"/>
      <c r="B5289"/>
      <c r="C5289" s="6"/>
      <c r="D5289" s="46"/>
      <c r="E5289" s="42"/>
    </row>
    <row r="5290" spans="1:5" ht="15" customHeight="1" x14ac:dyDescent="0.45">
      <c r="A5290" s="38"/>
      <c r="B5290"/>
      <c r="C5290" s="6"/>
      <c r="D5290" s="46"/>
      <c r="E5290" s="42"/>
    </row>
    <row r="5291" spans="1:5" ht="15" customHeight="1" x14ac:dyDescent="0.45">
      <c r="A5291" s="38"/>
      <c r="B5291"/>
      <c r="C5291" s="6"/>
      <c r="D5291" s="46"/>
      <c r="E5291" s="42"/>
    </row>
    <row r="5292" spans="1:5" ht="15" customHeight="1" x14ac:dyDescent="0.45">
      <c r="A5292" s="38"/>
      <c r="B5292"/>
      <c r="C5292" s="6"/>
      <c r="D5292" s="46"/>
      <c r="E5292" s="42"/>
    </row>
    <row r="5293" spans="1:5" ht="15" customHeight="1" x14ac:dyDescent="0.45">
      <c r="A5293" s="38"/>
      <c r="B5293"/>
      <c r="C5293" s="6"/>
      <c r="D5293" s="46"/>
      <c r="E5293" s="42"/>
    </row>
    <row r="5294" spans="1:5" ht="15" customHeight="1" x14ac:dyDescent="0.45">
      <c r="A5294" s="38"/>
      <c r="B5294"/>
      <c r="C5294" s="6"/>
      <c r="D5294" s="46"/>
      <c r="E5294" s="42"/>
    </row>
    <row r="5295" spans="1:5" ht="15" customHeight="1" x14ac:dyDescent="0.45">
      <c r="A5295" s="38"/>
      <c r="B5295"/>
      <c r="C5295" s="6"/>
      <c r="D5295" s="46"/>
      <c r="E5295" s="42"/>
    </row>
    <row r="5296" spans="1:5" ht="15" customHeight="1" x14ac:dyDescent="0.45">
      <c r="A5296" s="38"/>
      <c r="B5296"/>
      <c r="C5296" s="6"/>
      <c r="D5296" s="46"/>
      <c r="E5296" s="42"/>
    </row>
    <row r="5297" spans="1:5" ht="15" customHeight="1" x14ac:dyDescent="0.45">
      <c r="A5297" s="38"/>
      <c r="B5297"/>
      <c r="C5297" s="6"/>
      <c r="D5297" s="46"/>
      <c r="E5297" s="42"/>
    </row>
    <row r="5298" spans="1:5" ht="15" customHeight="1" x14ac:dyDescent="0.45">
      <c r="A5298" s="38"/>
      <c r="B5298"/>
      <c r="C5298" s="6"/>
      <c r="D5298" s="46"/>
      <c r="E5298" s="42"/>
    </row>
    <row r="5299" spans="1:5" ht="15" customHeight="1" x14ac:dyDescent="0.45">
      <c r="A5299" s="38"/>
      <c r="B5299"/>
      <c r="C5299" s="6"/>
      <c r="D5299" s="46"/>
      <c r="E5299" s="42"/>
    </row>
    <row r="5300" spans="1:5" ht="15" customHeight="1" x14ac:dyDescent="0.45">
      <c r="A5300" s="38"/>
      <c r="B5300"/>
      <c r="C5300" s="6"/>
      <c r="D5300" s="46"/>
      <c r="E5300" s="42"/>
    </row>
    <row r="5301" spans="1:5" ht="15" customHeight="1" x14ac:dyDescent="0.45">
      <c r="A5301" s="38"/>
      <c r="B5301"/>
      <c r="C5301" s="6"/>
      <c r="D5301" s="46"/>
      <c r="E5301" s="42"/>
    </row>
    <row r="5302" spans="1:5" ht="15" customHeight="1" x14ac:dyDescent="0.45">
      <c r="A5302" s="38"/>
      <c r="B5302"/>
      <c r="C5302" s="6"/>
      <c r="D5302" s="46"/>
      <c r="E5302" s="42"/>
    </row>
    <row r="5303" spans="1:5" ht="15" customHeight="1" x14ac:dyDescent="0.45">
      <c r="A5303" s="38"/>
      <c r="B5303"/>
      <c r="C5303" s="6"/>
      <c r="D5303" s="46"/>
      <c r="E5303" s="42"/>
    </row>
    <row r="5304" spans="1:5" ht="15" customHeight="1" x14ac:dyDescent="0.45">
      <c r="A5304" s="38"/>
      <c r="B5304"/>
      <c r="C5304" s="6"/>
      <c r="D5304" s="46"/>
      <c r="E5304" s="42"/>
    </row>
    <row r="5305" spans="1:5" ht="15" customHeight="1" x14ac:dyDescent="0.45">
      <c r="A5305" s="38"/>
      <c r="B5305"/>
      <c r="C5305" s="6"/>
      <c r="D5305" s="46"/>
      <c r="E5305" s="42"/>
    </row>
    <row r="5306" spans="1:5" ht="15" customHeight="1" x14ac:dyDescent="0.45">
      <c r="A5306" s="38"/>
      <c r="B5306"/>
      <c r="C5306" s="6"/>
      <c r="D5306" s="46"/>
      <c r="E5306" s="42"/>
    </row>
    <row r="5307" spans="1:5" ht="15" customHeight="1" x14ac:dyDescent="0.45">
      <c r="A5307" s="38"/>
      <c r="B5307"/>
      <c r="C5307" s="6"/>
      <c r="D5307" s="46"/>
      <c r="E5307" s="42"/>
    </row>
    <row r="5308" spans="1:5" ht="15" customHeight="1" x14ac:dyDescent="0.45">
      <c r="A5308" s="38"/>
      <c r="B5308"/>
      <c r="C5308" s="6"/>
      <c r="D5308" s="46"/>
      <c r="E5308" s="42"/>
    </row>
    <row r="5309" spans="1:5" ht="15" customHeight="1" x14ac:dyDescent="0.45">
      <c r="A5309" s="38"/>
      <c r="B5309"/>
      <c r="C5309" s="6"/>
      <c r="D5309" s="46"/>
      <c r="E5309" s="42"/>
    </row>
    <row r="5310" spans="1:5" ht="15" customHeight="1" x14ac:dyDescent="0.45">
      <c r="A5310" s="38"/>
      <c r="B5310"/>
      <c r="C5310" s="6"/>
      <c r="D5310" s="46"/>
      <c r="E5310" s="42"/>
    </row>
    <row r="5311" spans="1:5" ht="15" customHeight="1" x14ac:dyDescent="0.45">
      <c r="A5311" s="38"/>
      <c r="B5311"/>
      <c r="C5311" s="6"/>
      <c r="D5311" s="46"/>
      <c r="E5311" s="42"/>
    </row>
    <row r="5312" spans="1:5" ht="15" customHeight="1" x14ac:dyDescent="0.45">
      <c r="A5312" s="38"/>
      <c r="B5312"/>
      <c r="C5312" s="6"/>
      <c r="D5312" s="46"/>
      <c r="E5312" s="42"/>
    </row>
    <row r="5313" spans="1:5" ht="15" customHeight="1" x14ac:dyDescent="0.45">
      <c r="A5313" s="38"/>
      <c r="B5313"/>
      <c r="C5313" s="6"/>
      <c r="D5313" s="46"/>
      <c r="E5313" s="42"/>
    </row>
    <row r="5314" spans="1:5" ht="15" customHeight="1" x14ac:dyDescent="0.45">
      <c r="A5314" s="38"/>
      <c r="B5314"/>
      <c r="C5314" s="6"/>
      <c r="D5314" s="46"/>
      <c r="E5314" s="42"/>
    </row>
    <row r="5315" spans="1:5" ht="15" customHeight="1" x14ac:dyDescent="0.45">
      <c r="A5315" s="38"/>
      <c r="B5315"/>
      <c r="C5315" s="6"/>
      <c r="D5315" s="46"/>
      <c r="E5315" s="42"/>
    </row>
    <row r="5316" spans="1:5" ht="15" customHeight="1" x14ac:dyDescent="0.45">
      <c r="A5316" s="38"/>
      <c r="B5316"/>
      <c r="C5316" s="6"/>
      <c r="D5316" s="46"/>
      <c r="E5316" s="42"/>
    </row>
    <row r="5317" spans="1:5" ht="15" customHeight="1" x14ac:dyDescent="0.45">
      <c r="A5317" s="38"/>
      <c r="B5317"/>
      <c r="C5317" s="6"/>
      <c r="D5317" s="46"/>
      <c r="E5317" s="42"/>
    </row>
    <row r="5318" spans="1:5" ht="15" customHeight="1" x14ac:dyDescent="0.45">
      <c r="A5318" s="38"/>
      <c r="B5318"/>
      <c r="C5318" s="6"/>
      <c r="D5318" s="46"/>
      <c r="E5318" s="42"/>
    </row>
    <row r="5319" spans="1:5" ht="15" customHeight="1" x14ac:dyDescent="0.45">
      <c r="A5319" s="38"/>
      <c r="B5319"/>
      <c r="C5319" s="6"/>
      <c r="D5319" s="46"/>
      <c r="E5319" s="42"/>
    </row>
    <row r="5320" spans="1:5" ht="15" customHeight="1" x14ac:dyDescent="0.45">
      <c r="A5320" s="38"/>
      <c r="B5320"/>
      <c r="C5320" s="6"/>
      <c r="D5320" s="46"/>
      <c r="E5320" s="42"/>
    </row>
    <row r="5321" spans="1:5" ht="15" customHeight="1" x14ac:dyDescent="0.45">
      <c r="A5321" s="38"/>
      <c r="B5321"/>
      <c r="C5321" s="6"/>
      <c r="D5321" s="46"/>
      <c r="E5321" s="42"/>
    </row>
    <row r="5322" spans="1:5" ht="15" customHeight="1" x14ac:dyDescent="0.45">
      <c r="A5322" s="38"/>
      <c r="B5322"/>
      <c r="C5322" s="6"/>
      <c r="D5322" s="46"/>
      <c r="E5322" s="42"/>
    </row>
    <row r="5323" spans="1:5" ht="15" customHeight="1" x14ac:dyDescent="0.45">
      <c r="A5323" s="38"/>
      <c r="B5323"/>
      <c r="C5323" s="6"/>
      <c r="D5323" s="46"/>
      <c r="E5323" s="42"/>
    </row>
    <row r="5324" spans="1:5" ht="15" customHeight="1" x14ac:dyDescent="0.45">
      <c r="A5324" s="38"/>
      <c r="B5324"/>
      <c r="C5324" s="6"/>
      <c r="D5324" s="46"/>
      <c r="E5324" s="42"/>
    </row>
    <row r="5325" spans="1:5" ht="15" customHeight="1" x14ac:dyDescent="0.45">
      <c r="A5325" s="38"/>
      <c r="B5325"/>
      <c r="C5325" s="6"/>
      <c r="D5325" s="46"/>
      <c r="E5325" s="42"/>
    </row>
    <row r="5326" spans="1:5" ht="15" customHeight="1" x14ac:dyDescent="0.45">
      <c r="A5326" s="38"/>
      <c r="B5326"/>
      <c r="C5326" s="6"/>
      <c r="D5326" s="46"/>
      <c r="E5326" s="42"/>
    </row>
    <row r="5327" spans="1:5" ht="15" customHeight="1" x14ac:dyDescent="0.45">
      <c r="A5327" s="38"/>
      <c r="B5327"/>
      <c r="C5327" s="6"/>
      <c r="D5327" s="46"/>
      <c r="E5327" s="42"/>
    </row>
    <row r="5328" spans="1:5" ht="15" customHeight="1" x14ac:dyDescent="0.45">
      <c r="A5328" s="38"/>
      <c r="B5328"/>
      <c r="C5328" s="6"/>
      <c r="D5328" s="46"/>
      <c r="E5328" s="42"/>
    </row>
    <row r="5329" spans="1:5" ht="15" customHeight="1" x14ac:dyDescent="0.45">
      <c r="A5329" s="38"/>
      <c r="B5329"/>
      <c r="C5329" s="6"/>
      <c r="D5329" s="46"/>
      <c r="E5329" s="42"/>
    </row>
    <row r="5330" spans="1:5" ht="15" customHeight="1" x14ac:dyDescent="0.45">
      <c r="A5330" s="38"/>
      <c r="B5330"/>
      <c r="C5330" s="6"/>
      <c r="D5330" s="46"/>
      <c r="E5330" s="42"/>
    </row>
    <row r="5331" spans="1:5" ht="15" customHeight="1" x14ac:dyDescent="0.45">
      <c r="A5331" s="38"/>
      <c r="B5331"/>
      <c r="C5331" s="6"/>
      <c r="D5331" s="46"/>
      <c r="E5331" s="42"/>
    </row>
    <row r="5332" spans="1:5" ht="15" customHeight="1" x14ac:dyDescent="0.45">
      <c r="A5332" s="38"/>
      <c r="B5332"/>
      <c r="C5332" s="6"/>
      <c r="D5332" s="46"/>
      <c r="E5332" s="42"/>
    </row>
    <row r="5333" spans="1:5" ht="15" customHeight="1" x14ac:dyDescent="0.45">
      <c r="A5333" s="38"/>
      <c r="B5333"/>
      <c r="C5333" s="6"/>
      <c r="D5333" s="46"/>
      <c r="E5333" s="42"/>
    </row>
    <row r="5334" spans="1:5" ht="15" customHeight="1" x14ac:dyDescent="0.45">
      <c r="A5334" s="38"/>
      <c r="B5334"/>
      <c r="C5334" s="6"/>
      <c r="D5334" s="46"/>
      <c r="E5334" s="42"/>
    </row>
    <row r="5335" spans="1:5" ht="15" customHeight="1" x14ac:dyDescent="0.45">
      <c r="A5335" s="38"/>
      <c r="B5335"/>
      <c r="C5335" s="6"/>
      <c r="D5335" s="46"/>
      <c r="E5335" s="42"/>
    </row>
    <row r="5336" spans="1:5" ht="15" customHeight="1" x14ac:dyDescent="0.45">
      <c r="A5336" s="38"/>
      <c r="B5336"/>
      <c r="C5336" s="6"/>
      <c r="D5336" s="46"/>
      <c r="E5336" s="42"/>
    </row>
    <row r="5337" spans="1:5" ht="15" customHeight="1" x14ac:dyDescent="0.45">
      <c r="A5337" s="38"/>
      <c r="B5337"/>
      <c r="C5337" s="6"/>
      <c r="D5337" s="46"/>
      <c r="E5337" s="42"/>
    </row>
    <row r="5338" spans="1:5" ht="15" customHeight="1" x14ac:dyDescent="0.45">
      <c r="A5338" s="38"/>
      <c r="B5338"/>
      <c r="C5338" s="6"/>
      <c r="D5338" s="46"/>
      <c r="E5338" s="42"/>
    </row>
    <row r="5339" spans="1:5" ht="15" customHeight="1" x14ac:dyDescent="0.45">
      <c r="A5339" s="38"/>
      <c r="B5339"/>
      <c r="C5339" s="6"/>
      <c r="D5339" s="46"/>
      <c r="E5339" s="42"/>
    </row>
    <row r="5340" spans="1:5" ht="15" customHeight="1" x14ac:dyDescent="0.45">
      <c r="A5340" s="38"/>
      <c r="B5340"/>
      <c r="C5340" s="6"/>
      <c r="D5340" s="46"/>
      <c r="E5340" s="42"/>
    </row>
    <row r="5341" spans="1:5" ht="15" customHeight="1" x14ac:dyDescent="0.45">
      <c r="A5341" s="38"/>
      <c r="B5341"/>
      <c r="C5341" s="6"/>
      <c r="D5341" s="46"/>
      <c r="E5341" s="42"/>
    </row>
    <row r="5342" spans="1:5" ht="15" customHeight="1" x14ac:dyDescent="0.45">
      <c r="A5342" s="38"/>
      <c r="B5342"/>
      <c r="C5342" s="6"/>
      <c r="D5342" s="46"/>
      <c r="E5342" s="42"/>
    </row>
    <row r="5343" spans="1:5" ht="15" customHeight="1" x14ac:dyDescent="0.45">
      <c r="A5343" s="38"/>
      <c r="B5343"/>
      <c r="C5343" s="6"/>
      <c r="D5343" s="46"/>
      <c r="E5343" s="42"/>
    </row>
    <row r="5344" spans="1:5" ht="15" customHeight="1" x14ac:dyDescent="0.45">
      <c r="A5344" s="38"/>
      <c r="B5344"/>
      <c r="C5344" s="6"/>
      <c r="D5344" s="46"/>
      <c r="E5344" s="42"/>
    </row>
    <row r="5345" spans="1:5" ht="15" customHeight="1" x14ac:dyDescent="0.45">
      <c r="A5345" s="38"/>
      <c r="B5345"/>
      <c r="C5345" s="6"/>
      <c r="D5345" s="46"/>
      <c r="E5345" s="42"/>
    </row>
    <row r="5346" spans="1:5" ht="15" customHeight="1" x14ac:dyDescent="0.45">
      <c r="A5346" s="38"/>
      <c r="B5346"/>
      <c r="C5346" s="6"/>
      <c r="D5346" s="46"/>
      <c r="E5346" s="42"/>
    </row>
    <row r="5347" spans="1:5" ht="15" customHeight="1" x14ac:dyDescent="0.45">
      <c r="A5347" s="38"/>
      <c r="B5347"/>
      <c r="C5347" s="6"/>
      <c r="D5347" s="46"/>
      <c r="E5347" s="42"/>
    </row>
    <row r="5348" spans="1:5" ht="15" customHeight="1" x14ac:dyDescent="0.45">
      <c r="A5348" s="38"/>
      <c r="B5348"/>
      <c r="C5348" s="6"/>
      <c r="D5348" s="46"/>
      <c r="E5348" s="42"/>
    </row>
    <row r="5349" spans="1:5" ht="15" customHeight="1" x14ac:dyDescent="0.45">
      <c r="A5349" s="38"/>
      <c r="B5349"/>
      <c r="C5349" s="6"/>
      <c r="D5349" s="46"/>
      <c r="E5349" s="42"/>
    </row>
    <row r="5350" spans="1:5" ht="15" customHeight="1" x14ac:dyDescent="0.45">
      <c r="A5350" s="38"/>
      <c r="B5350"/>
      <c r="C5350" s="6"/>
      <c r="D5350" s="46"/>
      <c r="E5350" s="42"/>
    </row>
    <row r="5351" spans="1:5" ht="15" customHeight="1" x14ac:dyDescent="0.45">
      <c r="A5351" s="38"/>
      <c r="B5351"/>
      <c r="C5351" s="6"/>
      <c r="D5351" s="46"/>
      <c r="E5351" s="42"/>
    </row>
    <row r="5352" spans="1:5" ht="15" customHeight="1" x14ac:dyDescent="0.45">
      <c r="A5352" s="38"/>
      <c r="B5352"/>
      <c r="C5352" s="6"/>
      <c r="D5352" s="46"/>
      <c r="E5352" s="42"/>
    </row>
    <row r="5353" spans="1:5" ht="15" customHeight="1" x14ac:dyDescent="0.45">
      <c r="A5353" s="38"/>
      <c r="B5353"/>
      <c r="C5353" s="6"/>
      <c r="D5353" s="46"/>
      <c r="E5353" s="42"/>
    </row>
    <row r="5354" spans="1:5" ht="15" customHeight="1" x14ac:dyDescent="0.45">
      <c r="A5354" s="38"/>
      <c r="B5354"/>
      <c r="C5354" s="6"/>
      <c r="D5354" s="46"/>
      <c r="E5354" s="42"/>
    </row>
    <row r="5355" spans="1:5" ht="15" customHeight="1" x14ac:dyDescent="0.45">
      <c r="A5355" s="38"/>
      <c r="B5355"/>
      <c r="C5355" s="6"/>
      <c r="D5355" s="46"/>
      <c r="E5355" s="42"/>
    </row>
    <row r="5356" spans="1:5" ht="15" customHeight="1" x14ac:dyDescent="0.45">
      <c r="A5356" s="38"/>
      <c r="B5356"/>
      <c r="C5356" s="6"/>
      <c r="D5356" s="46"/>
      <c r="E5356" s="42"/>
    </row>
    <row r="5357" spans="1:5" ht="15" customHeight="1" x14ac:dyDescent="0.45">
      <c r="A5357" s="38"/>
      <c r="B5357"/>
      <c r="C5357" s="6"/>
      <c r="D5357" s="46"/>
      <c r="E5357" s="42"/>
    </row>
    <row r="5358" spans="1:5" ht="15" customHeight="1" x14ac:dyDescent="0.45">
      <c r="A5358" s="38"/>
      <c r="B5358"/>
      <c r="C5358" s="6"/>
      <c r="D5358" s="46"/>
      <c r="E5358" s="42"/>
    </row>
    <row r="5359" spans="1:5" ht="15" customHeight="1" x14ac:dyDescent="0.45">
      <c r="A5359" s="38"/>
      <c r="B5359"/>
      <c r="C5359" s="6"/>
      <c r="D5359" s="46"/>
      <c r="E5359" s="42"/>
    </row>
    <row r="5360" spans="1:5" ht="15" customHeight="1" x14ac:dyDescent="0.45">
      <c r="A5360" s="38"/>
      <c r="B5360"/>
      <c r="C5360" s="6"/>
      <c r="D5360" s="46"/>
      <c r="E5360" s="42"/>
    </row>
    <row r="5361" spans="1:5" ht="15" customHeight="1" x14ac:dyDescent="0.45">
      <c r="A5361" s="38"/>
      <c r="B5361"/>
      <c r="C5361" s="6"/>
      <c r="D5361" s="46"/>
      <c r="E5361" s="42"/>
    </row>
    <row r="5362" spans="1:5" ht="15" customHeight="1" x14ac:dyDescent="0.45">
      <c r="A5362" s="38"/>
      <c r="B5362"/>
      <c r="C5362" s="6"/>
      <c r="D5362" s="46"/>
      <c r="E5362" s="42"/>
    </row>
    <row r="5363" spans="1:5" ht="15" customHeight="1" x14ac:dyDescent="0.45">
      <c r="A5363" s="38"/>
      <c r="B5363"/>
      <c r="C5363" s="6"/>
      <c r="D5363" s="46"/>
      <c r="E5363" s="42"/>
    </row>
    <row r="5364" spans="1:5" ht="15" customHeight="1" x14ac:dyDescent="0.45">
      <c r="A5364" s="38"/>
      <c r="B5364"/>
      <c r="C5364" s="6"/>
      <c r="D5364" s="46"/>
      <c r="E5364" s="42"/>
    </row>
    <row r="5365" spans="1:5" ht="15" customHeight="1" x14ac:dyDescent="0.45">
      <c r="A5365" s="38"/>
      <c r="B5365"/>
      <c r="C5365" s="6"/>
      <c r="D5365" s="46"/>
      <c r="E5365" s="42"/>
    </row>
    <row r="5366" spans="1:5" ht="15" customHeight="1" x14ac:dyDescent="0.45">
      <c r="A5366" s="38"/>
      <c r="B5366"/>
      <c r="C5366" s="6"/>
      <c r="D5366" s="46"/>
      <c r="E5366" s="42"/>
    </row>
    <row r="5367" spans="1:5" ht="15" customHeight="1" x14ac:dyDescent="0.45">
      <c r="A5367" s="38"/>
      <c r="B5367"/>
      <c r="C5367" s="6"/>
      <c r="D5367" s="46"/>
      <c r="E5367" s="42"/>
    </row>
    <row r="5368" spans="1:5" ht="15" customHeight="1" x14ac:dyDescent="0.45">
      <c r="A5368" s="38"/>
      <c r="B5368"/>
      <c r="C5368" s="6"/>
      <c r="D5368" s="46"/>
      <c r="E5368" s="42"/>
    </row>
    <row r="5369" spans="1:5" ht="15" customHeight="1" x14ac:dyDescent="0.45">
      <c r="A5369" s="38"/>
      <c r="B5369"/>
      <c r="C5369" s="6"/>
      <c r="D5369" s="46"/>
      <c r="E5369" s="42"/>
    </row>
    <row r="5370" spans="1:5" ht="15" customHeight="1" x14ac:dyDescent="0.45">
      <c r="A5370" s="38"/>
      <c r="B5370"/>
      <c r="C5370" s="6"/>
      <c r="D5370" s="46"/>
      <c r="E5370" s="42"/>
    </row>
    <row r="5371" spans="1:5" ht="15" customHeight="1" x14ac:dyDescent="0.45">
      <c r="A5371" s="38"/>
      <c r="B5371"/>
      <c r="C5371" s="6"/>
      <c r="D5371" s="46"/>
      <c r="E5371" s="42"/>
    </row>
    <row r="5372" spans="1:5" ht="15" customHeight="1" x14ac:dyDescent="0.45">
      <c r="A5372" s="38"/>
      <c r="B5372"/>
      <c r="C5372" s="6"/>
      <c r="D5372" s="46"/>
      <c r="E5372" s="42"/>
    </row>
    <row r="5373" spans="1:5" ht="15" customHeight="1" x14ac:dyDescent="0.45">
      <c r="A5373" s="38"/>
      <c r="B5373"/>
      <c r="C5373" s="6"/>
      <c r="D5373" s="46"/>
      <c r="E5373" s="42"/>
    </row>
    <row r="5374" spans="1:5" ht="15" customHeight="1" x14ac:dyDescent="0.45">
      <c r="A5374" s="38"/>
      <c r="B5374"/>
      <c r="C5374" s="6"/>
      <c r="D5374" s="46"/>
      <c r="E5374" s="42"/>
    </row>
    <row r="5375" spans="1:5" ht="15" customHeight="1" x14ac:dyDescent="0.45">
      <c r="A5375" s="38"/>
      <c r="B5375"/>
      <c r="C5375" s="6"/>
      <c r="D5375" s="46"/>
      <c r="E5375" s="42"/>
    </row>
    <row r="5376" spans="1:5" ht="15" customHeight="1" x14ac:dyDescent="0.45">
      <c r="A5376" s="38"/>
      <c r="B5376"/>
      <c r="C5376" s="6"/>
      <c r="D5376" s="46"/>
      <c r="E5376" s="42"/>
    </row>
    <row r="5377" spans="1:5" ht="15" customHeight="1" x14ac:dyDescent="0.45">
      <c r="A5377" s="38"/>
      <c r="B5377"/>
      <c r="C5377" s="6"/>
      <c r="D5377" s="46"/>
      <c r="E5377" s="42"/>
    </row>
    <row r="5378" spans="1:5" ht="15" customHeight="1" x14ac:dyDescent="0.45">
      <c r="A5378" s="38"/>
      <c r="B5378"/>
      <c r="C5378" s="6"/>
      <c r="D5378" s="46"/>
      <c r="E5378" s="42"/>
    </row>
    <row r="5379" spans="1:5" ht="15" customHeight="1" x14ac:dyDescent="0.45">
      <c r="A5379" s="38"/>
      <c r="B5379"/>
      <c r="C5379" s="6"/>
      <c r="D5379" s="46"/>
      <c r="E5379" s="42"/>
    </row>
    <row r="5380" spans="1:5" ht="15" customHeight="1" x14ac:dyDescent="0.45">
      <c r="A5380" s="38"/>
      <c r="B5380"/>
      <c r="C5380" s="6"/>
      <c r="D5380" s="46"/>
      <c r="E5380" s="42"/>
    </row>
    <row r="5381" spans="1:5" ht="15" customHeight="1" x14ac:dyDescent="0.45">
      <c r="A5381" s="38"/>
      <c r="B5381"/>
      <c r="C5381" s="6"/>
      <c r="D5381" s="46"/>
      <c r="E5381" s="42"/>
    </row>
    <row r="5382" spans="1:5" ht="15" customHeight="1" x14ac:dyDescent="0.45">
      <c r="A5382" s="38"/>
      <c r="B5382"/>
      <c r="C5382" s="6"/>
      <c r="D5382" s="46"/>
      <c r="E5382" s="42"/>
    </row>
    <row r="5383" spans="1:5" ht="15" customHeight="1" x14ac:dyDescent="0.45">
      <c r="A5383" s="38"/>
      <c r="B5383"/>
      <c r="C5383" s="6"/>
      <c r="D5383" s="46"/>
      <c r="E5383" s="42"/>
    </row>
    <row r="5384" spans="1:5" ht="15" customHeight="1" x14ac:dyDescent="0.45">
      <c r="A5384" s="38"/>
      <c r="B5384"/>
      <c r="C5384" s="6"/>
      <c r="D5384" s="46"/>
      <c r="E5384" s="42"/>
    </row>
    <row r="5385" spans="1:5" ht="15" customHeight="1" x14ac:dyDescent="0.45">
      <c r="A5385" s="38"/>
      <c r="B5385"/>
      <c r="C5385" s="6"/>
      <c r="D5385" s="46"/>
      <c r="E5385" s="42"/>
    </row>
    <row r="5386" spans="1:5" ht="15" customHeight="1" x14ac:dyDescent="0.45">
      <c r="A5386" s="38"/>
      <c r="B5386"/>
      <c r="C5386" s="6"/>
      <c r="D5386" s="46"/>
      <c r="E5386" s="42"/>
    </row>
    <row r="5387" spans="1:5" ht="15" customHeight="1" x14ac:dyDescent="0.45">
      <c r="A5387" s="38"/>
      <c r="B5387"/>
      <c r="C5387" s="6"/>
      <c r="D5387" s="46"/>
      <c r="E5387" s="42"/>
    </row>
    <row r="5388" spans="1:5" ht="15" customHeight="1" x14ac:dyDescent="0.45">
      <c r="A5388" s="38"/>
      <c r="B5388"/>
      <c r="C5388" s="6"/>
      <c r="D5388" s="46"/>
      <c r="E5388" s="42"/>
    </row>
    <row r="5389" spans="1:5" ht="15" customHeight="1" x14ac:dyDescent="0.45">
      <c r="A5389" s="38"/>
      <c r="B5389"/>
      <c r="C5389" s="6"/>
      <c r="D5389" s="46"/>
      <c r="E5389" s="42"/>
    </row>
    <row r="5390" spans="1:5" ht="15" customHeight="1" x14ac:dyDescent="0.45">
      <c r="A5390" s="38"/>
      <c r="B5390"/>
      <c r="C5390" s="6"/>
      <c r="D5390" s="46"/>
      <c r="E5390" s="42"/>
    </row>
    <row r="5391" spans="1:5" ht="15" customHeight="1" x14ac:dyDescent="0.45">
      <c r="A5391" s="38"/>
      <c r="B5391"/>
      <c r="C5391" s="6"/>
      <c r="D5391" s="46"/>
      <c r="E5391" s="42"/>
    </row>
    <row r="5392" spans="1:5" ht="15" customHeight="1" x14ac:dyDescent="0.45">
      <c r="A5392" s="38"/>
      <c r="B5392"/>
      <c r="C5392" s="6"/>
      <c r="D5392" s="46"/>
      <c r="E5392" s="42"/>
    </row>
    <row r="5393" spans="1:5" ht="15" customHeight="1" x14ac:dyDescent="0.45">
      <c r="A5393" s="38"/>
      <c r="B5393"/>
      <c r="C5393" s="6"/>
      <c r="D5393" s="46"/>
      <c r="E5393" s="42"/>
    </row>
    <row r="5394" spans="1:5" ht="15" customHeight="1" x14ac:dyDescent="0.45">
      <c r="A5394" s="38"/>
      <c r="B5394"/>
      <c r="C5394" s="6"/>
      <c r="D5394" s="46"/>
      <c r="E5394" s="42"/>
    </row>
    <row r="5395" spans="1:5" ht="15" customHeight="1" x14ac:dyDescent="0.45">
      <c r="A5395" s="38"/>
      <c r="B5395"/>
      <c r="C5395" s="6"/>
      <c r="D5395" s="46"/>
      <c r="E5395" s="42"/>
    </row>
    <row r="5396" spans="1:5" ht="15" customHeight="1" x14ac:dyDescent="0.45">
      <c r="A5396" s="38"/>
      <c r="B5396"/>
      <c r="C5396" s="6"/>
      <c r="D5396" s="46"/>
      <c r="E5396" s="42"/>
    </row>
    <row r="5397" spans="1:5" ht="15" customHeight="1" x14ac:dyDescent="0.45">
      <c r="A5397" s="38"/>
      <c r="B5397"/>
      <c r="C5397" s="6"/>
      <c r="D5397" s="46"/>
      <c r="E5397" s="42"/>
    </row>
    <row r="5398" spans="1:5" ht="15" customHeight="1" x14ac:dyDescent="0.45">
      <c r="A5398" s="38"/>
      <c r="B5398"/>
      <c r="C5398" s="6"/>
      <c r="D5398" s="46"/>
      <c r="E5398" s="42"/>
    </row>
    <row r="5399" spans="1:5" ht="15" customHeight="1" x14ac:dyDescent="0.45">
      <c r="A5399" s="38"/>
      <c r="B5399"/>
      <c r="C5399" s="6"/>
      <c r="D5399" s="46"/>
      <c r="E5399" s="42"/>
    </row>
    <row r="5400" spans="1:5" ht="15" customHeight="1" x14ac:dyDescent="0.45">
      <c r="A5400" s="38"/>
      <c r="B5400"/>
      <c r="C5400" s="6"/>
      <c r="D5400" s="46"/>
      <c r="E5400" s="42"/>
    </row>
    <row r="5401" spans="1:5" ht="15" customHeight="1" x14ac:dyDescent="0.45">
      <c r="A5401" s="38"/>
      <c r="B5401"/>
      <c r="C5401" s="6"/>
      <c r="D5401" s="46"/>
      <c r="E5401" s="42"/>
    </row>
    <row r="5402" spans="1:5" ht="15" customHeight="1" x14ac:dyDescent="0.45">
      <c r="A5402" s="38"/>
      <c r="B5402"/>
      <c r="C5402" s="6"/>
      <c r="D5402" s="46"/>
      <c r="E5402" s="42"/>
    </row>
    <row r="5403" spans="1:5" ht="15" customHeight="1" x14ac:dyDescent="0.45">
      <c r="A5403" s="38"/>
      <c r="B5403"/>
      <c r="C5403" s="6"/>
      <c r="D5403" s="46"/>
      <c r="E5403" s="42"/>
    </row>
    <row r="5404" spans="1:5" ht="15" customHeight="1" x14ac:dyDescent="0.45">
      <c r="A5404" s="38"/>
      <c r="B5404"/>
      <c r="C5404" s="6"/>
      <c r="D5404" s="46"/>
      <c r="E5404" s="42"/>
    </row>
    <row r="5405" spans="1:5" ht="15" customHeight="1" x14ac:dyDescent="0.45">
      <c r="A5405" s="38"/>
      <c r="B5405"/>
      <c r="C5405" s="6"/>
      <c r="D5405" s="46"/>
      <c r="E5405" s="42"/>
    </row>
    <row r="5406" spans="1:5" ht="15" customHeight="1" x14ac:dyDescent="0.45">
      <c r="A5406" s="38"/>
      <c r="B5406"/>
      <c r="C5406" s="6"/>
      <c r="D5406" s="46"/>
      <c r="E5406" s="42"/>
    </row>
    <row r="5407" spans="1:5" ht="15" customHeight="1" x14ac:dyDescent="0.45">
      <c r="A5407" s="38"/>
      <c r="B5407"/>
      <c r="C5407" s="6"/>
      <c r="D5407" s="46"/>
      <c r="E5407" s="42"/>
    </row>
    <row r="5408" spans="1:5" ht="15" customHeight="1" x14ac:dyDescent="0.45">
      <c r="A5408" s="38"/>
      <c r="B5408"/>
      <c r="C5408" s="6"/>
      <c r="D5408" s="46"/>
      <c r="E5408" s="42"/>
    </row>
    <row r="5409" spans="1:5" ht="15" customHeight="1" x14ac:dyDescent="0.45">
      <c r="A5409" s="38"/>
      <c r="B5409"/>
      <c r="C5409" s="6"/>
      <c r="D5409" s="46"/>
      <c r="E5409" s="42"/>
    </row>
    <row r="5410" spans="1:5" ht="15" customHeight="1" x14ac:dyDescent="0.45">
      <c r="A5410" s="38"/>
      <c r="B5410"/>
      <c r="C5410" s="6"/>
      <c r="D5410" s="46"/>
      <c r="E5410" s="42"/>
    </row>
    <row r="5411" spans="1:5" ht="15" customHeight="1" x14ac:dyDescent="0.45">
      <c r="A5411" s="38"/>
      <c r="B5411"/>
      <c r="C5411" s="6"/>
      <c r="D5411" s="46"/>
      <c r="E5411" s="42"/>
    </row>
    <row r="5412" spans="1:5" ht="15" customHeight="1" x14ac:dyDescent="0.45">
      <c r="A5412" s="38"/>
      <c r="B5412"/>
      <c r="C5412" s="6"/>
      <c r="D5412" s="46"/>
      <c r="E5412" s="42"/>
    </row>
    <row r="5413" spans="1:5" ht="15" customHeight="1" x14ac:dyDescent="0.45">
      <c r="A5413" s="38"/>
      <c r="B5413"/>
      <c r="C5413" s="6"/>
      <c r="D5413" s="46"/>
      <c r="E5413" s="42"/>
    </row>
    <row r="5414" spans="1:5" ht="15" customHeight="1" x14ac:dyDescent="0.45">
      <c r="A5414" s="38"/>
      <c r="B5414"/>
      <c r="C5414" s="6"/>
      <c r="D5414" s="46"/>
      <c r="E5414" s="42"/>
    </row>
    <row r="5415" spans="1:5" ht="15" customHeight="1" x14ac:dyDescent="0.45">
      <c r="A5415" s="38"/>
      <c r="B5415"/>
      <c r="C5415" s="6"/>
      <c r="D5415" s="46"/>
      <c r="E5415" s="42"/>
    </row>
    <row r="5416" spans="1:5" ht="15" customHeight="1" x14ac:dyDescent="0.45">
      <c r="A5416" s="38"/>
      <c r="B5416"/>
      <c r="C5416" s="6"/>
      <c r="D5416" s="46"/>
      <c r="E5416" s="42"/>
    </row>
    <row r="5417" spans="1:5" ht="15" customHeight="1" x14ac:dyDescent="0.45">
      <c r="A5417" s="38"/>
      <c r="B5417"/>
      <c r="C5417" s="6"/>
      <c r="D5417" s="46"/>
      <c r="E5417" s="42"/>
    </row>
    <row r="5418" spans="1:5" ht="15" customHeight="1" x14ac:dyDescent="0.45">
      <c r="A5418" s="38"/>
      <c r="B5418"/>
      <c r="C5418" s="6"/>
      <c r="D5418" s="46"/>
      <c r="E5418" s="42"/>
    </row>
    <row r="5419" spans="1:5" ht="15" customHeight="1" x14ac:dyDescent="0.45">
      <c r="A5419" s="38"/>
      <c r="B5419"/>
      <c r="C5419" s="6"/>
      <c r="D5419" s="46"/>
      <c r="E5419" s="42"/>
    </row>
    <row r="5420" spans="1:5" ht="15" customHeight="1" x14ac:dyDescent="0.45">
      <c r="A5420" s="38"/>
      <c r="B5420"/>
      <c r="C5420" s="6"/>
      <c r="D5420" s="46"/>
      <c r="E5420" s="42"/>
    </row>
    <row r="5421" spans="1:5" ht="15" customHeight="1" x14ac:dyDescent="0.45">
      <c r="A5421" s="38"/>
      <c r="B5421"/>
      <c r="C5421" s="6"/>
      <c r="D5421" s="46"/>
      <c r="E5421" s="42"/>
    </row>
    <row r="5422" spans="1:5" ht="15" customHeight="1" x14ac:dyDescent="0.45">
      <c r="A5422" s="38"/>
      <c r="B5422"/>
      <c r="C5422" s="6"/>
      <c r="D5422" s="46"/>
      <c r="E5422" s="42"/>
    </row>
    <row r="5423" spans="1:5" ht="15" customHeight="1" x14ac:dyDescent="0.45">
      <c r="A5423" s="38"/>
      <c r="B5423"/>
      <c r="C5423" s="6"/>
      <c r="D5423" s="46"/>
      <c r="E5423" s="42"/>
    </row>
    <row r="5424" spans="1:5" ht="15" customHeight="1" x14ac:dyDescent="0.45">
      <c r="A5424" s="38"/>
      <c r="B5424"/>
      <c r="C5424" s="6"/>
      <c r="D5424" s="46"/>
      <c r="E5424" s="42"/>
    </row>
    <row r="5425" spans="1:5" ht="15" customHeight="1" x14ac:dyDescent="0.45">
      <c r="A5425" s="38"/>
      <c r="B5425"/>
      <c r="C5425" s="6"/>
      <c r="D5425" s="46"/>
      <c r="E5425" s="42"/>
    </row>
    <row r="5426" spans="1:5" ht="15" customHeight="1" x14ac:dyDescent="0.45">
      <c r="A5426" s="38"/>
      <c r="B5426"/>
      <c r="C5426" s="6"/>
      <c r="D5426" s="46"/>
      <c r="E5426" s="42"/>
    </row>
    <row r="5427" spans="1:5" ht="15" customHeight="1" x14ac:dyDescent="0.45">
      <c r="A5427" s="38"/>
      <c r="B5427"/>
      <c r="C5427" s="6"/>
      <c r="D5427" s="46"/>
      <c r="E5427" s="42"/>
    </row>
    <row r="5428" spans="1:5" ht="15" customHeight="1" x14ac:dyDescent="0.45">
      <c r="A5428" s="38"/>
      <c r="B5428"/>
      <c r="C5428" s="6"/>
      <c r="D5428" s="46"/>
      <c r="E5428" s="42"/>
    </row>
    <row r="5429" spans="1:5" ht="15" customHeight="1" x14ac:dyDescent="0.45">
      <c r="A5429" s="38"/>
      <c r="B5429"/>
      <c r="C5429" s="6"/>
      <c r="D5429" s="46"/>
      <c r="E5429" s="42"/>
    </row>
    <row r="5430" spans="1:5" ht="15" customHeight="1" x14ac:dyDescent="0.45">
      <c r="A5430" s="38"/>
      <c r="B5430"/>
      <c r="C5430" s="6"/>
      <c r="D5430" s="46"/>
      <c r="E5430" s="42"/>
    </row>
    <row r="5431" spans="1:5" ht="15" customHeight="1" x14ac:dyDescent="0.45">
      <c r="A5431" s="38"/>
      <c r="B5431"/>
      <c r="C5431" s="6"/>
      <c r="D5431" s="46"/>
      <c r="E5431" s="42"/>
    </row>
    <row r="5432" spans="1:5" ht="15" customHeight="1" x14ac:dyDescent="0.45">
      <c r="A5432" s="38"/>
      <c r="B5432"/>
      <c r="C5432" s="6"/>
      <c r="D5432" s="46"/>
      <c r="E5432" s="42"/>
    </row>
    <row r="5433" spans="1:5" ht="15" customHeight="1" x14ac:dyDescent="0.45">
      <c r="A5433" s="38"/>
      <c r="B5433"/>
      <c r="C5433" s="6"/>
      <c r="D5433" s="46"/>
      <c r="E5433" s="42"/>
    </row>
    <row r="5434" spans="1:5" ht="15" customHeight="1" x14ac:dyDescent="0.45">
      <c r="A5434" s="38"/>
      <c r="B5434"/>
      <c r="C5434" s="6"/>
      <c r="D5434" s="46"/>
      <c r="E5434" s="42"/>
    </row>
    <row r="5435" spans="1:5" ht="15" customHeight="1" x14ac:dyDescent="0.45">
      <c r="A5435" s="38"/>
      <c r="B5435"/>
      <c r="C5435" s="6"/>
      <c r="D5435" s="46"/>
      <c r="E5435" s="42"/>
    </row>
    <row r="5436" spans="1:5" ht="15" customHeight="1" x14ac:dyDescent="0.45">
      <c r="A5436" s="38"/>
      <c r="B5436"/>
      <c r="C5436" s="6"/>
      <c r="D5436" s="46"/>
      <c r="E5436" s="42"/>
    </row>
    <row r="5437" spans="1:5" ht="15" customHeight="1" x14ac:dyDescent="0.45">
      <c r="A5437" s="38"/>
      <c r="B5437"/>
      <c r="C5437" s="6"/>
      <c r="D5437" s="46"/>
      <c r="E5437" s="42"/>
    </row>
    <row r="5438" spans="1:5" ht="15" customHeight="1" x14ac:dyDescent="0.45">
      <c r="A5438" s="38"/>
      <c r="B5438"/>
      <c r="C5438" s="6"/>
      <c r="D5438" s="46"/>
      <c r="E5438" s="42"/>
    </row>
    <row r="5439" spans="1:5" ht="15" customHeight="1" x14ac:dyDescent="0.45">
      <c r="A5439" s="38"/>
      <c r="B5439"/>
      <c r="C5439" s="6"/>
      <c r="D5439" s="46"/>
      <c r="E5439" s="42"/>
    </row>
    <row r="5440" spans="1:5" ht="15" customHeight="1" x14ac:dyDescent="0.45">
      <c r="A5440" s="38"/>
      <c r="B5440"/>
      <c r="C5440" s="6"/>
      <c r="D5440" s="46"/>
      <c r="E5440" s="42"/>
    </row>
    <row r="5441" spans="1:5" ht="15" customHeight="1" x14ac:dyDescent="0.45">
      <c r="A5441" s="38"/>
      <c r="B5441"/>
      <c r="C5441" s="6"/>
      <c r="D5441" s="46"/>
      <c r="E5441" s="42"/>
    </row>
    <row r="5442" spans="1:5" ht="15" customHeight="1" x14ac:dyDescent="0.45">
      <c r="A5442" s="38"/>
      <c r="B5442"/>
      <c r="C5442" s="6"/>
      <c r="D5442" s="46"/>
      <c r="E5442" s="42"/>
    </row>
    <row r="5443" spans="1:5" ht="15" customHeight="1" x14ac:dyDescent="0.45">
      <c r="A5443" s="38"/>
      <c r="B5443"/>
      <c r="C5443" s="6"/>
      <c r="D5443" s="46"/>
      <c r="E5443" s="42"/>
    </row>
    <row r="5444" spans="1:5" ht="15" customHeight="1" x14ac:dyDescent="0.45">
      <c r="A5444" s="38"/>
      <c r="B5444"/>
      <c r="C5444" s="6"/>
      <c r="D5444" s="46"/>
      <c r="E5444" s="42"/>
    </row>
    <row r="5445" spans="1:5" ht="15" customHeight="1" x14ac:dyDescent="0.45">
      <c r="A5445" s="38"/>
      <c r="B5445"/>
      <c r="C5445" s="6"/>
      <c r="D5445" s="46"/>
      <c r="E5445" s="42"/>
    </row>
    <row r="5446" spans="1:5" ht="15" customHeight="1" x14ac:dyDescent="0.45">
      <c r="A5446" s="38"/>
      <c r="B5446"/>
      <c r="C5446" s="6"/>
      <c r="D5446" s="46"/>
      <c r="E5446" s="42"/>
    </row>
    <row r="5447" spans="1:5" ht="15" customHeight="1" x14ac:dyDescent="0.45">
      <c r="A5447" s="38"/>
      <c r="B5447"/>
      <c r="C5447" s="6"/>
      <c r="D5447" s="46"/>
      <c r="E5447" s="42"/>
    </row>
    <row r="5448" spans="1:5" ht="15" customHeight="1" x14ac:dyDescent="0.45">
      <c r="A5448" s="38"/>
      <c r="B5448"/>
      <c r="C5448" s="6"/>
      <c r="D5448" s="46"/>
      <c r="E5448" s="42"/>
    </row>
    <row r="5449" spans="1:5" ht="15" customHeight="1" x14ac:dyDescent="0.45">
      <c r="A5449" s="38"/>
      <c r="B5449"/>
      <c r="C5449" s="6"/>
      <c r="D5449" s="46"/>
      <c r="E5449" s="42"/>
    </row>
    <row r="5450" spans="1:5" ht="15" customHeight="1" x14ac:dyDescent="0.45">
      <c r="A5450" s="38"/>
      <c r="B5450"/>
      <c r="C5450" s="6"/>
      <c r="D5450" s="46"/>
      <c r="E5450" s="42"/>
    </row>
    <row r="5451" spans="1:5" ht="15" customHeight="1" x14ac:dyDescent="0.45">
      <c r="A5451" s="38"/>
      <c r="B5451"/>
      <c r="C5451" s="6"/>
      <c r="D5451" s="46"/>
      <c r="E5451" s="42"/>
    </row>
    <row r="5452" spans="1:5" ht="15" customHeight="1" x14ac:dyDescent="0.45">
      <c r="A5452" s="38"/>
      <c r="B5452"/>
      <c r="C5452" s="6"/>
      <c r="D5452" s="46"/>
      <c r="E5452" s="42"/>
    </row>
    <row r="5453" spans="1:5" ht="15" customHeight="1" x14ac:dyDescent="0.45">
      <c r="A5453" s="38"/>
      <c r="B5453"/>
      <c r="C5453" s="6"/>
      <c r="D5453" s="46"/>
      <c r="E5453" s="42"/>
    </row>
    <row r="5454" spans="1:5" ht="15" customHeight="1" x14ac:dyDescent="0.45">
      <c r="A5454" s="38"/>
      <c r="B5454"/>
      <c r="C5454" s="6"/>
      <c r="D5454" s="46"/>
      <c r="E5454" s="42"/>
    </row>
    <row r="5455" spans="1:5" ht="15" customHeight="1" x14ac:dyDescent="0.45">
      <c r="A5455" s="38"/>
      <c r="B5455"/>
      <c r="C5455" s="6"/>
      <c r="D5455" s="46"/>
      <c r="E5455" s="42"/>
    </row>
    <row r="5456" spans="1:5" ht="15" customHeight="1" x14ac:dyDescent="0.45">
      <c r="A5456" s="38"/>
      <c r="B5456"/>
      <c r="C5456" s="6"/>
      <c r="D5456" s="46"/>
      <c r="E5456" s="42"/>
    </row>
    <row r="5457" spans="1:5" ht="15" customHeight="1" x14ac:dyDescent="0.45">
      <c r="A5457" s="38"/>
      <c r="B5457"/>
      <c r="C5457" s="6"/>
      <c r="D5457" s="46"/>
      <c r="E5457" s="42"/>
    </row>
    <row r="5458" spans="1:5" ht="15" customHeight="1" x14ac:dyDescent="0.45">
      <c r="A5458" s="38"/>
      <c r="B5458"/>
      <c r="C5458" s="6"/>
      <c r="D5458" s="46"/>
      <c r="E5458" s="42"/>
    </row>
    <row r="5459" spans="1:5" ht="15" customHeight="1" x14ac:dyDescent="0.45">
      <c r="A5459" s="38"/>
      <c r="B5459"/>
      <c r="C5459" s="6"/>
      <c r="D5459" s="46"/>
      <c r="E5459" s="42"/>
    </row>
    <row r="5460" spans="1:5" ht="15" customHeight="1" x14ac:dyDescent="0.45">
      <c r="A5460" s="38"/>
      <c r="B5460"/>
      <c r="C5460" s="6"/>
      <c r="D5460" s="46"/>
      <c r="E5460" s="42"/>
    </row>
    <row r="5461" spans="1:5" ht="15" customHeight="1" x14ac:dyDescent="0.45">
      <c r="A5461" s="38"/>
      <c r="B5461"/>
      <c r="C5461" s="6"/>
      <c r="D5461" s="46"/>
      <c r="E5461" s="42"/>
    </row>
    <row r="5462" spans="1:5" ht="15" customHeight="1" x14ac:dyDescent="0.45">
      <c r="A5462" s="38"/>
      <c r="B5462"/>
      <c r="C5462" s="6"/>
      <c r="D5462" s="46"/>
      <c r="E5462" s="42"/>
    </row>
    <row r="5463" spans="1:5" ht="15" customHeight="1" x14ac:dyDescent="0.45">
      <c r="A5463" s="38"/>
      <c r="B5463"/>
      <c r="C5463" s="6"/>
      <c r="D5463" s="46"/>
      <c r="E5463" s="42"/>
    </row>
    <row r="5464" spans="1:5" ht="15" customHeight="1" x14ac:dyDescent="0.45">
      <c r="A5464" s="38"/>
      <c r="B5464"/>
      <c r="C5464" s="6"/>
      <c r="D5464" s="46"/>
      <c r="E5464" s="42"/>
    </row>
    <row r="5465" spans="1:5" ht="15" customHeight="1" x14ac:dyDescent="0.45">
      <c r="A5465" s="38"/>
      <c r="B5465"/>
      <c r="C5465" s="6"/>
      <c r="D5465" s="46"/>
      <c r="E5465" s="42"/>
    </row>
    <row r="5466" spans="1:5" ht="15" customHeight="1" x14ac:dyDescent="0.45">
      <c r="A5466" s="38"/>
      <c r="B5466"/>
      <c r="C5466" s="6"/>
      <c r="D5466" s="46"/>
      <c r="E5466" s="42"/>
    </row>
    <row r="5467" spans="1:5" ht="15" customHeight="1" x14ac:dyDescent="0.45">
      <c r="A5467" s="38"/>
      <c r="B5467"/>
      <c r="C5467" s="6"/>
      <c r="D5467" s="46"/>
      <c r="E5467" s="42"/>
    </row>
    <row r="5468" spans="1:5" ht="15" customHeight="1" x14ac:dyDescent="0.45">
      <c r="A5468" s="38"/>
      <c r="B5468"/>
      <c r="C5468" s="6"/>
      <c r="D5468" s="46"/>
      <c r="E5468" s="42"/>
    </row>
    <row r="5469" spans="1:5" ht="15" customHeight="1" x14ac:dyDescent="0.45">
      <c r="A5469" s="38"/>
      <c r="B5469"/>
      <c r="C5469" s="6"/>
      <c r="D5469" s="46"/>
      <c r="E5469" s="42"/>
    </row>
    <row r="5470" spans="1:5" ht="15" customHeight="1" x14ac:dyDescent="0.45">
      <c r="A5470" s="38"/>
      <c r="B5470"/>
      <c r="C5470" s="6"/>
      <c r="D5470" s="46"/>
      <c r="E5470" s="42"/>
    </row>
    <row r="5471" spans="1:5" ht="15" customHeight="1" x14ac:dyDescent="0.45">
      <c r="A5471" s="38"/>
      <c r="B5471"/>
      <c r="C5471" s="6"/>
      <c r="D5471" s="46"/>
      <c r="E5471" s="42"/>
    </row>
    <row r="5472" spans="1:5" ht="15" customHeight="1" x14ac:dyDescent="0.45">
      <c r="A5472" s="38"/>
      <c r="B5472"/>
      <c r="C5472" s="6"/>
      <c r="D5472" s="46"/>
      <c r="E5472" s="42"/>
    </row>
    <row r="5473" spans="1:5" ht="15" customHeight="1" x14ac:dyDescent="0.45">
      <c r="A5473" s="38"/>
      <c r="B5473"/>
      <c r="C5473" s="6"/>
      <c r="D5473" s="46"/>
      <c r="E5473" s="42"/>
    </row>
    <row r="5474" spans="1:5" ht="15" customHeight="1" x14ac:dyDescent="0.45">
      <c r="A5474" s="38"/>
      <c r="B5474"/>
      <c r="C5474" s="6"/>
      <c r="D5474" s="46"/>
      <c r="E5474" s="42"/>
    </row>
    <row r="5475" spans="1:5" ht="15" customHeight="1" x14ac:dyDescent="0.45">
      <c r="A5475" s="38"/>
      <c r="B5475"/>
      <c r="C5475" s="6"/>
      <c r="D5475" s="46"/>
      <c r="E5475" s="42"/>
    </row>
    <row r="5476" spans="1:5" ht="15" customHeight="1" x14ac:dyDescent="0.45">
      <c r="A5476" s="38"/>
      <c r="B5476"/>
      <c r="C5476" s="6"/>
      <c r="D5476" s="46"/>
      <c r="E5476" s="42"/>
    </row>
    <row r="5477" spans="1:5" ht="15" customHeight="1" x14ac:dyDescent="0.45">
      <c r="A5477" s="38"/>
      <c r="B5477"/>
      <c r="C5477" s="6"/>
      <c r="D5477" s="46"/>
      <c r="E5477" s="42"/>
    </row>
    <row r="5478" spans="1:5" ht="15" customHeight="1" x14ac:dyDescent="0.45">
      <c r="A5478" s="38"/>
      <c r="B5478"/>
      <c r="C5478" s="6"/>
      <c r="D5478" s="46"/>
      <c r="E5478" s="42"/>
    </row>
    <row r="5479" spans="1:5" ht="15" customHeight="1" x14ac:dyDescent="0.45">
      <c r="A5479" s="38"/>
      <c r="B5479"/>
      <c r="C5479" s="6"/>
      <c r="D5479" s="46"/>
      <c r="E5479" s="42"/>
    </row>
    <row r="5480" spans="1:5" ht="15" customHeight="1" x14ac:dyDescent="0.45">
      <c r="A5480" s="38"/>
      <c r="B5480"/>
      <c r="C5480" s="6"/>
      <c r="D5480" s="46"/>
      <c r="E5480" s="42"/>
    </row>
    <row r="5481" spans="1:5" ht="15" customHeight="1" x14ac:dyDescent="0.45">
      <c r="A5481" s="38"/>
      <c r="B5481"/>
      <c r="C5481" s="6"/>
      <c r="D5481" s="46"/>
      <c r="E5481" s="42"/>
    </row>
    <row r="5482" spans="1:5" ht="15" customHeight="1" x14ac:dyDescent="0.45">
      <c r="A5482" s="38"/>
      <c r="B5482"/>
      <c r="C5482" s="6"/>
      <c r="D5482" s="46"/>
      <c r="E5482" s="42"/>
    </row>
    <row r="5483" spans="1:5" ht="15" customHeight="1" x14ac:dyDescent="0.45">
      <c r="A5483" s="38"/>
      <c r="B5483"/>
      <c r="C5483" s="6"/>
      <c r="D5483" s="46"/>
      <c r="E5483" s="42"/>
    </row>
    <row r="5484" spans="1:5" ht="15" customHeight="1" x14ac:dyDescent="0.45">
      <c r="A5484" s="38"/>
      <c r="B5484"/>
      <c r="C5484" s="6"/>
      <c r="D5484" s="46"/>
      <c r="E5484" s="42"/>
    </row>
    <row r="5485" spans="1:5" ht="15" customHeight="1" x14ac:dyDescent="0.45">
      <c r="A5485" s="38"/>
      <c r="B5485"/>
      <c r="C5485" s="6"/>
      <c r="D5485" s="46"/>
      <c r="E5485" s="42"/>
    </row>
    <row r="5486" spans="1:5" ht="15" customHeight="1" x14ac:dyDescent="0.45">
      <c r="A5486" s="38"/>
      <c r="B5486"/>
      <c r="C5486" s="6"/>
      <c r="D5486" s="46"/>
      <c r="E5486" s="42"/>
    </row>
    <row r="5487" spans="1:5" ht="15" customHeight="1" x14ac:dyDescent="0.45">
      <c r="A5487" s="38"/>
      <c r="B5487"/>
      <c r="C5487" s="6"/>
      <c r="D5487" s="46"/>
      <c r="E5487" s="42"/>
    </row>
    <row r="5488" spans="1:5" ht="15" customHeight="1" x14ac:dyDescent="0.45">
      <c r="A5488" s="38"/>
      <c r="B5488"/>
      <c r="C5488" s="6"/>
      <c r="D5488" s="46"/>
      <c r="E5488" s="42"/>
    </row>
    <row r="5489" spans="1:5" ht="15" customHeight="1" x14ac:dyDescent="0.45">
      <c r="A5489" s="38"/>
      <c r="B5489"/>
      <c r="C5489" s="6"/>
      <c r="D5489" s="46"/>
      <c r="E5489" s="42"/>
    </row>
    <row r="5490" spans="1:5" ht="15" customHeight="1" x14ac:dyDescent="0.45">
      <c r="A5490" s="38"/>
      <c r="B5490"/>
      <c r="C5490" s="6"/>
      <c r="D5490" s="46"/>
      <c r="E5490" s="42"/>
    </row>
    <row r="5491" spans="1:5" ht="15" customHeight="1" x14ac:dyDescent="0.45">
      <c r="A5491" s="38"/>
      <c r="B5491"/>
      <c r="C5491" s="6"/>
      <c r="D5491" s="46"/>
      <c r="E5491" s="42"/>
    </row>
    <row r="5492" spans="1:5" ht="15" customHeight="1" x14ac:dyDescent="0.45">
      <c r="A5492" s="38"/>
      <c r="B5492"/>
      <c r="C5492" s="6"/>
      <c r="D5492" s="46"/>
      <c r="E5492" s="42"/>
    </row>
    <row r="5493" spans="1:5" ht="15" customHeight="1" x14ac:dyDescent="0.45">
      <c r="A5493" s="38"/>
      <c r="B5493"/>
      <c r="C5493" s="6"/>
      <c r="D5493" s="46"/>
      <c r="E5493" s="42"/>
    </row>
    <row r="5494" spans="1:5" ht="15" customHeight="1" x14ac:dyDescent="0.45">
      <c r="A5494" s="38"/>
      <c r="B5494"/>
      <c r="C5494" s="6"/>
      <c r="D5494" s="46"/>
      <c r="E5494" s="42"/>
    </row>
    <row r="5495" spans="1:5" ht="15" customHeight="1" x14ac:dyDescent="0.45">
      <c r="A5495" s="38"/>
      <c r="B5495"/>
      <c r="C5495" s="6"/>
      <c r="D5495" s="46"/>
      <c r="E5495" s="42"/>
    </row>
    <row r="5496" spans="1:5" ht="15" customHeight="1" x14ac:dyDescent="0.45">
      <c r="A5496" s="38"/>
      <c r="B5496"/>
      <c r="C5496" s="6"/>
      <c r="D5496" s="46"/>
      <c r="E5496" s="42"/>
    </row>
    <row r="5497" spans="1:5" ht="15" customHeight="1" x14ac:dyDescent="0.45">
      <c r="A5497" s="38"/>
      <c r="B5497"/>
      <c r="C5497" s="6"/>
      <c r="D5497" s="46"/>
      <c r="E5497" s="42"/>
    </row>
    <row r="5498" spans="1:5" ht="15" customHeight="1" x14ac:dyDescent="0.45">
      <c r="A5498" s="38"/>
      <c r="B5498"/>
      <c r="C5498" s="6"/>
      <c r="D5498" s="46"/>
      <c r="E5498" s="42"/>
    </row>
    <row r="5499" spans="1:5" ht="15" customHeight="1" x14ac:dyDescent="0.45">
      <c r="A5499" s="38"/>
      <c r="B5499"/>
      <c r="C5499" s="6"/>
      <c r="D5499" s="46"/>
      <c r="E5499" s="42"/>
    </row>
    <row r="5500" spans="1:5" ht="15" customHeight="1" x14ac:dyDescent="0.45">
      <c r="A5500" s="38"/>
      <c r="B5500"/>
      <c r="C5500" s="6"/>
      <c r="D5500" s="46"/>
      <c r="E5500" s="42"/>
    </row>
    <row r="5501" spans="1:5" ht="15" customHeight="1" x14ac:dyDescent="0.45">
      <c r="A5501" s="38"/>
      <c r="B5501"/>
      <c r="C5501" s="6"/>
      <c r="D5501" s="46"/>
      <c r="E5501" s="42"/>
    </row>
    <row r="5502" spans="1:5" ht="15" customHeight="1" x14ac:dyDescent="0.45">
      <c r="A5502" s="38"/>
      <c r="B5502"/>
      <c r="C5502" s="6"/>
      <c r="D5502" s="46"/>
      <c r="E5502" s="42"/>
    </row>
    <row r="5503" spans="1:5" ht="15" customHeight="1" x14ac:dyDescent="0.45">
      <c r="A5503" s="38"/>
      <c r="B5503"/>
      <c r="C5503" s="6"/>
      <c r="D5503" s="46"/>
      <c r="E5503" s="42"/>
    </row>
    <row r="5504" spans="1:5" ht="15" customHeight="1" x14ac:dyDescent="0.45">
      <c r="A5504" s="38"/>
      <c r="B5504"/>
      <c r="C5504" s="6"/>
      <c r="D5504" s="46"/>
      <c r="E5504" s="42"/>
    </row>
    <row r="5505" spans="1:5" ht="15" customHeight="1" x14ac:dyDescent="0.45">
      <c r="A5505" s="38"/>
      <c r="B5505"/>
      <c r="C5505" s="6"/>
      <c r="D5505" s="46"/>
      <c r="E5505" s="42"/>
    </row>
    <row r="5506" spans="1:5" ht="15" customHeight="1" x14ac:dyDescent="0.45">
      <c r="A5506" s="38"/>
      <c r="B5506"/>
      <c r="C5506" s="6"/>
      <c r="D5506" s="46"/>
      <c r="E5506" s="42"/>
    </row>
    <row r="5507" spans="1:5" ht="15" customHeight="1" x14ac:dyDescent="0.45">
      <c r="A5507" s="38"/>
      <c r="B5507"/>
      <c r="C5507" s="6"/>
      <c r="D5507" s="46"/>
      <c r="E5507" s="42"/>
    </row>
    <row r="5508" spans="1:5" ht="15" customHeight="1" x14ac:dyDescent="0.45">
      <c r="A5508" s="38"/>
      <c r="B5508"/>
      <c r="C5508" s="6"/>
      <c r="D5508" s="46"/>
      <c r="E5508" s="42"/>
    </row>
    <row r="5509" spans="1:5" ht="15" customHeight="1" x14ac:dyDescent="0.45">
      <c r="A5509" s="38"/>
      <c r="B5509"/>
      <c r="C5509" s="6"/>
      <c r="D5509" s="46"/>
      <c r="E5509" s="42"/>
    </row>
    <row r="5510" spans="1:5" ht="15" customHeight="1" x14ac:dyDescent="0.45">
      <c r="A5510" s="38"/>
      <c r="B5510"/>
      <c r="C5510" s="6"/>
      <c r="D5510" s="46"/>
      <c r="E5510" s="42"/>
    </row>
    <row r="5511" spans="1:5" ht="15" customHeight="1" x14ac:dyDescent="0.45">
      <c r="A5511" s="38"/>
      <c r="B5511"/>
      <c r="C5511" s="6"/>
      <c r="D5511" s="46"/>
      <c r="E5511" s="42"/>
    </row>
    <row r="5512" spans="1:5" ht="15" customHeight="1" x14ac:dyDescent="0.45">
      <c r="A5512" s="38"/>
      <c r="B5512"/>
      <c r="C5512" s="6"/>
      <c r="D5512" s="46"/>
      <c r="E5512" s="42"/>
    </row>
    <row r="5513" spans="1:5" ht="15" customHeight="1" x14ac:dyDescent="0.45">
      <c r="A5513" s="38"/>
      <c r="B5513"/>
      <c r="C5513" s="6"/>
      <c r="D5513" s="46"/>
      <c r="E5513" s="42"/>
    </row>
    <row r="5514" spans="1:5" ht="15" customHeight="1" x14ac:dyDescent="0.45">
      <c r="A5514" s="38"/>
      <c r="B5514"/>
      <c r="C5514" s="6"/>
      <c r="D5514" s="46"/>
      <c r="E5514" s="42"/>
    </row>
    <row r="5515" spans="1:5" ht="15" customHeight="1" x14ac:dyDescent="0.45">
      <c r="A5515" s="38"/>
      <c r="B5515"/>
      <c r="C5515" s="6"/>
      <c r="D5515" s="46"/>
      <c r="E5515" s="42"/>
    </row>
    <row r="5516" spans="1:5" ht="15" customHeight="1" x14ac:dyDescent="0.45">
      <c r="A5516" s="38"/>
      <c r="B5516"/>
      <c r="C5516" s="6"/>
      <c r="D5516" s="46"/>
      <c r="E5516" s="42"/>
    </row>
    <row r="5517" spans="1:5" ht="15" customHeight="1" x14ac:dyDescent="0.45">
      <c r="A5517" s="38"/>
      <c r="B5517"/>
      <c r="C5517" s="6"/>
      <c r="D5517" s="46"/>
      <c r="E5517" s="42"/>
    </row>
    <row r="5518" spans="1:5" ht="15" customHeight="1" x14ac:dyDescent="0.45">
      <c r="A5518" s="38"/>
      <c r="B5518"/>
      <c r="C5518" s="6"/>
      <c r="D5518" s="46"/>
      <c r="E5518" s="42"/>
    </row>
    <row r="5519" spans="1:5" ht="15" customHeight="1" x14ac:dyDescent="0.45">
      <c r="A5519" s="38"/>
      <c r="B5519"/>
      <c r="C5519" s="6"/>
      <c r="D5519" s="46"/>
      <c r="E5519" s="42"/>
    </row>
    <row r="5520" spans="1:5" ht="15" customHeight="1" x14ac:dyDescent="0.45">
      <c r="A5520" s="38"/>
      <c r="B5520"/>
      <c r="C5520" s="6"/>
      <c r="D5520" s="46"/>
      <c r="E5520" s="42"/>
    </row>
    <row r="5521" spans="1:5" ht="15" customHeight="1" x14ac:dyDescent="0.45">
      <c r="A5521" s="38"/>
      <c r="B5521"/>
      <c r="C5521" s="6"/>
      <c r="D5521" s="46"/>
      <c r="E5521" s="42"/>
    </row>
    <row r="5522" spans="1:5" ht="15" customHeight="1" x14ac:dyDescent="0.45">
      <c r="A5522" s="38"/>
      <c r="B5522"/>
      <c r="C5522" s="6"/>
      <c r="D5522" s="46"/>
      <c r="E5522" s="42"/>
    </row>
    <row r="5523" spans="1:5" ht="15" customHeight="1" x14ac:dyDescent="0.45">
      <c r="A5523" s="38"/>
      <c r="B5523"/>
      <c r="C5523" s="6"/>
      <c r="D5523" s="46"/>
      <c r="E5523" s="42"/>
    </row>
    <row r="5524" spans="1:5" ht="15" customHeight="1" x14ac:dyDescent="0.45">
      <c r="A5524" s="38"/>
      <c r="B5524"/>
      <c r="C5524" s="6"/>
      <c r="D5524" s="46"/>
      <c r="E5524" s="42"/>
    </row>
    <row r="5525" spans="1:5" ht="15" customHeight="1" x14ac:dyDescent="0.45">
      <c r="A5525" s="38"/>
      <c r="B5525"/>
      <c r="C5525" s="6"/>
      <c r="D5525" s="46"/>
      <c r="E5525" s="42"/>
    </row>
    <row r="5526" spans="1:5" ht="15" customHeight="1" x14ac:dyDescent="0.45">
      <c r="A5526" s="38"/>
      <c r="B5526"/>
      <c r="C5526" s="6"/>
      <c r="D5526" s="46"/>
      <c r="E5526" s="42"/>
    </row>
    <row r="5527" spans="1:5" ht="15" customHeight="1" x14ac:dyDescent="0.45">
      <c r="A5527" s="38"/>
      <c r="B5527"/>
      <c r="C5527" s="6"/>
      <c r="D5527" s="46"/>
      <c r="E5527" s="42"/>
    </row>
    <row r="5528" spans="1:5" ht="15" customHeight="1" x14ac:dyDescent="0.45">
      <c r="A5528" s="38"/>
      <c r="B5528"/>
      <c r="C5528" s="6"/>
      <c r="D5528" s="46"/>
      <c r="E5528" s="42"/>
    </row>
    <row r="5529" spans="1:5" ht="15" customHeight="1" x14ac:dyDescent="0.45">
      <c r="A5529" s="38"/>
      <c r="B5529"/>
      <c r="C5529" s="6"/>
      <c r="D5529" s="46"/>
      <c r="E5529" s="42"/>
    </row>
    <row r="5530" spans="1:5" ht="15" customHeight="1" x14ac:dyDescent="0.45">
      <c r="A5530" s="38"/>
      <c r="B5530"/>
      <c r="C5530" s="6"/>
      <c r="D5530" s="46"/>
      <c r="E5530" s="42"/>
    </row>
    <row r="5531" spans="1:5" ht="15" customHeight="1" x14ac:dyDescent="0.45">
      <c r="A5531" s="38"/>
      <c r="B5531"/>
      <c r="C5531" s="6"/>
      <c r="D5531" s="46"/>
      <c r="E5531" s="42"/>
    </row>
    <row r="5532" spans="1:5" ht="15" customHeight="1" x14ac:dyDescent="0.45">
      <c r="A5532" s="38"/>
      <c r="B5532"/>
      <c r="C5532" s="6"/>
      <c r="D5532" s="46"/>
      <c r="E5532" s="42"/>
    </row>
    <row r="5533" spans="1:5" ht="15" customHeight="1" x14ac:dyDescent="0.45">
      <c r="A5533" s="38"/>
      <c r="B5533"/>
      <c r="C5533" s="6"/>
      <c r="D5533" s="46"/>
      <c r="E5533" s="42"/>
    </row>
    <row r="5534" spans="1:5" ht="15" customHeight="1" x14ac:dyDescent="0.45">
      <c r="A5534" s="38"/>
      <c r="B5534"/>
      <c r="C5534" s="6"/>
      <c r="D5534" s="46"/>
      <c r="E5534" s="42"/>
    </row>
    <row r="5535" spans="1:5" ht="15" customHeight="1" x14ac:dyDescent="0.45">
      <c r="A5535" s="38"/>
      <c r="B5535"/>
      <c r="C5535" s="6"/>
      <c r="D5535" s="46"/>
      <c r="E5535" s="42"/>
    </row>
    <row r="5536" spans="1:5" ht="15" customHeight="1" x14ac:dyDescent="0.45">
      <c r="A5536" s="38"/>
      <c r="B5536"/>
      <c r="C5536" s="6"/>
      <c r="D5536" s="46"/>
      <c r="E5536" s="42"/>
    </row>
    <row r="5537" spans="1:5" ht="15" customHeight="1" x14ac:dyDescent="0.45">
      <c r="A5537" s="38"/>
      <c r="B5537"/>
      <c r="C5537" s="6"/>
      <c r="D5537" s="46"/>
      <c r="E5537" s="42"/>
    </row>
    <row r="5538" spans="1:5" ht="15" customHeight="1" x14ac:dyDescent="0.45">
      <c r="A5538" s="38"/>
      <c r="B5538"/>
      <c r="C5538" s="6"/>
      <c r="D5538" s="46"/>
      <c r="E5538" s="42"/>
    </row>
    <row r="5539" spans="1:5" ht="15" customHeight="1" x14ac:dyDescent="0.45">
      <c r="A5539" s="38"/>
      <c r="B5539"/>
      <c r="C5539" s="6"/>
      <c r="D5539" s="46"/>
      <c r="E5539" s="42"/>
    </row>
    <row r="5540" spans="1:5" ht="15" customHeight="1" x14ac:dyDescent="0.45">
      <c r="A5540" s="38"/>
      <c r="B5540"/>
      <c r="C5540" s="6"/>
      <c r="D5540" s="46"/>
      <c r="E5540" s="42"/>
    </row>
    <row r="5541" spans="1:5" ht="15" customHeight="1" x14ac:dyDescent="0.45">
      <c r="A5541" s="38"/>
      <c r="B5541"/>
      <c r="C5541" s="6"/>
      <c r="D5541" s="46"/>
      <c r="E5541" s="42"/>
    </row>
    <row r="5542" spans="1:5" ht="15" customHeight="1" x14ac:dyDescent="0.45">
      <c r="A5542" s="38"/>
      <c r="B5542"/>
      <c r="C5542" s="6"/>
      <c r="D5542" s="46"/>
      <c r="E5542" s="42"/>
    </row>
    <row r="5543" spans="1:5" ht="15" customHeight="1" x14ac:dyDescent="0.45">
      <c r="A5543" s="38"/>
      <c r="B5543"/>
      <c r="C5543" s="6"/>
      <c r="D5543" s="46"/>
      <c r="E5543" s="42"/>
    </row>
    <row r="5544" spans="1:5" ht="15" customHeight="1" x14ac:dyDescent="0.45">
      <c r="A5544" s="38"/>
      <c r="B5544"/>
      <c r="C5544" s="6"/>
      <c r="D5544" s="46"/>
      <c r="E5544" s="42"/>
    </row>
    <row r="5545" spans="1:5" ht="15" customHeight="1" x14ac:dyDescent="0.45">
      <c r="A5545" s="38"/>
      <c r="B5545"/>
      <c r="C5545" s="6"/>
      <c r="D5545" s="46"/>
      <c r="E5545" s="42"/>
    </row>
    <row r="5546" spans="1:5" ht="15" customHeight="1" x14ac:dyDescent="0.45">
      <c r="A5546" s="38"/>
      <c r="B5546"/>
      <c r="C5546" s="6"/>
      <c r="D5546" s="46"/>
      <c r="E5546" s="42"/>
    </row>
    <row r="5547" spans="1:5" ht="15" customHeight="1" x14ac:dyDescent="0.45">
      <c r="A5547" s="38"/>
      <c r="B5547"/>
      <c r="C5547" s="6"/>
      <c r="D5547" s="46"/>
      <c r="E5547" s="42"/>
    </row>
    <row r="5548" spans="1:5" ht="15" customHeight="1" x14ac:dyDescent="0.45">
      <c r="A5548" s="38"/>
      <c r="B5548"/>
      <c r="C5548" s="6"/>
      <c r="D5548" s="46"/>
      <c r="E5548" s="42"/>
    </row>
    <row r="5549" spans="1:5" ht="15" customHeight="1" x14ac:dyDescent="0.45">
      <c r="A5549" s="38"/>
      <c r="B5549"/>
      <c r="C5549" s="6"/>
      <c r="D5549" s="46"/>
      <c r="E5549" s="42"/>
    </row>
    <row r="5550" spans="1:5" ht="15" customHeight="1" x14ac:dyDescent="0.45">
      <c r="A5550" s="38"/>
      <c r="B5550"/>
      <c r="C5550" s="6"/>
      <c r="D5550" s="46"/>
      <c r="E5550" s="42"/>
    </row>
    <row r="5551" spans="1:5" ht="15" customHeight="1" x14ac:dyDescent="0.45">
      <c r="A5551" s="38"/>
      <c r="B5551"/>
      <c r="C5551" s="6"/>
      <c r="D5551" s="46"/>
      <c r="E5551" s="42"/>
    </row>
    <row r="5552" spans="1:5" ht="15" customHeight="1" x14ac:dyDescent="0.45">
      <c r="A5552" s="38"/>
      <c r="B5552"/>
      <c r="C5552" s="6"/>
      <c r="D5552" s="46"/>
      <c r="E5552" s="42"/>
    </row>
    <row r="5553" spans="1:5" ht="15" customHeight="1" x14ac:dyDescent="0.45">
      <c r="A5553" s="38"/>
      <c r="B5553"/>
      <c r="C5553" s="6"/>
      <c r="D5553" s="46"/>
      <c r="E5553" s="42"/>
    </row>
    <row r="5554" spans="1:5" ht="15" customHeight="1" x14ac:dyDescent="0.45">
      <c r="A5554" s="38"/>
      <c r="B5554"/>
      <c r="C5554" s="6"/>
      <c r="D5554" s="46"/>
      <c r="E5554" s="42"/>
    </row>
    <row r="5555" spans="1:5" ht="15" customHeight="1" x14ac:dyDescent="0.45">
      <c r="A5555" s="38"/>
      <c r="B5555"/>
      <c r="C5555" s="6"/>
      <c r="D5555" s="46"/>
      <c r="E5555" s="42"/>
    </row>
    <row r="5556" spans="1:5" ht="15" customHeight="1" x14ac:dyDescent="0.45">
      <c r="A5556" s="38"/>
      <c r="B5556"/>
      <c r="C5556" s="6"/>
      <c r="D5556" s="46"/>
      <c r="E5556" s="42"/>
    </row>
    <row r="5557" spans="1:5" ht="15" customHeight="1" x14ac:dyDescent="0.45">
      <c r="A5557" s="38"/>
      <c r="B5557"/>
      <c r="C5557" s="6"/>
      <c r="D5557" s="46"/>
      <c r="E5557" s="42"/>
    </row>
    <row r="5558" spans="1:5" ht="15" customHeight="1" x14ac:dyDescent="0.45">
      <c r="A5558" s="38"/>
      <c r="B5558"/>
      <c r="C5558" s="6"/>
      <c r="D5558" s="46"/>
      <c r="E5558" s="42"/>
    </row>
    <row r="5559" spans="1:5" ht="15" customHeight="1" x14ac:dyDescent="0.45">
      <c r="A5559" s="38"/>
      <c r="B5559"/>
      <c r="C5559" s="6"/>
      <c r="D5559" s="46"/>
      <c r="E5559" s="42"/>
    </row>
    <row r="5560" spans="1:5" ht="15" customHeight="1" x14ac:dyDescent="0.45">
      <c r="A5560" s="38"/>
      <c r="B5560"/>
      <c r="C5560" s="6"/>
      <c r="D5560" s="46"/>
      <c r="E5560" s="42"/>
    </row>
    <row r="5561" spans="1:5" ht="15" customHeight="1" x14ac:dyDescent="0.45">
      <c r="A5561" s="38"/>
      <c r="B5561"/>
      <c r="C5561" s="6"/>
      <c r="D5561" s="46"/>
      <c r="E5561" s="42"/>
    </row>
    <row r="5562" spans="1:5" ht="15" customHeight="1" x14ac:dyDescent="0.45">
      <c r="A5562" s="38"/>
      <c r="B5562"/>
      <c r="C5562" s="6"/>
      <c r="D5562" s="46"/>
      <c r="E5562" s="42"/>
    </row>
    <row r="5563" spans="1:5" ht="15" customHeight="1" x14ac:dyDescent="0.45">
      <c r="A5563" s="38"/>
      <c r="B5563"/>
      <c r="C5563" s="6"/>
      <c r="D5563" s="46"/>
      <c r="E5563" s="42"/>
    </row>
    <row r="5564" spans="1:5" ht="15" customHeight="1" x14ac:dyDescent="0.45">
      <c r="A5564" s="38"/>
      <c r="B5564"/>
      <c r="C5564" s="6"/>
      <c r="D5564" s="46"/>
      <c r="E5564" s="42"/>
    </row>
    <row r="5565" spans="1:5" ht="15" customHeight="1" x14ac:dyDescent="0.45">
      <c r="A5565" s="38"/>
      <c r="B5565"/>
      <c r="C5565" s="6"/>
      <c r="D5565" s="46"/>
      <c r="E5565" s="42"/>
    </row>
    <row r="5566" spans="1:5" ht="15" customHeight="1" x14ac:dyDescent="0.45">
      <c r="A5566" s="38"/>
      <c r="B5566"/>
      <c r="C5566" s="6"/>
      <c r="D5566" s="46"/>
      <c r="E5566" s="42"/>
    </row>
    <row r="5567" spans="1:5" ht="15" customHeight="1" x14ac:dyDescent="0.45">
      <c r="A5567" s="38"/>
      <c r="B5567"/>
      <c r="C5567" s="6"/>
      <c r="D5567" s="46"/>
      <c r="E5567" s="42"/>
    </row>
    <row r="5568" spans="1:5" ht="15" customHeight="1" x14ac:dyDescent="0.45">
      <c r="A5568" s="38"/>
      <c r="B5568"/>
      <c r="C5568" s="6"/>
      <c r="D5568" s="46"/>
      <c r="E5568" s="42"/>
    </row>
    <row r="5569" spans="1:5" ht="15" customHeight="1" x14ac:dyDescent="0.45">
      <c r="A5569" s="38"/>
      <c r="B5569"/>
      <c r="C5569" s="6"/>
      <c r="D5569" s="46"/>
      <c r="E5569" s="42"/>
    </row>
    <row r="5570" spans="1:5" ht="15" customHeight="1" x14ac:dyDescent="0.45">
      <c r="A5570" s="38"/>
      <c r="B5570"/>
      <c r="C5570" s="6"/>
      <c r="D5570" s="46"/>
      <c r="E5570" s="42"/>
    </row>
    <row r="5571" spans="1:5" ht="15" customHeight="1" x14ac:dyDescent="0.45">
      <c r="A5571" s="38"/>
      <c r="B5571"/>
      <c r="C5571" s="6"/>
      <c r="D5571" s="46"/>
      <c r="E5571" s="42"/>
    </row>
    <row r="5572" spans="1:5" ht="15" customHeight="1" x14ac:dyDescent="0.45">
      <c r="A5572" s="38"/>
      <c r="B5572"/>
      <c r="C5572" s="6"/>
      <c r="D5572" s="46"/>
      <c r="E5572" s="42"/>
    </row>
    <row r="5573" spans="1:5" ht="15" customHeight="1" x14ac:dyDescent="0.45">
      <c r="A5573" s="38"/>
      <c r="B5573"/>
      <c r="C5573" s="6"/>
      <c r="D5573" s="46"/>
      <c r="E5573" s="42"/>
    </row>
    <row r="5574" spans="1:5" ht="15" customHeight="1" x14ac:dyDescent="0.45">
      <c r="A5574" s="38"/>
      <c r="B5574"/>
      <c r="C5574" s="6"/>
      <c r="D5574" s="46"/>
      <c r="E5574" s="42"/>
    </row>
    <row r="5575" spans="1:5" ht="15" customHeight="1" x14ac:dyDescent="0.45">
      <c r="A5575" s="38"/>
      <c r="B5575"/>
      <c r="C5575" s="6"/>
      <c r="D5575" s="46"/>
      <c r="E5575" s="42"/>
    </row>
    <row r="5576" spans="1:5" ht="15" customHeight="1" x14ac:dyDescent="0.45">
      <c r="A5576" s="38"/>
      <c r="B5576"/>
      <c r="C5576" s="6"/>
      <c r="D5576" s="46"/>
      <c r="E5576" s="42"/>
    </row>
    <row r="5577" spans="1:5" ht="15" customHeight="1" x14ac:dyDescent="0.45">
      <c r="A5577" s="38"/>
      <c r="B5577"/>
      <c r="C5577" s="6"/>
      <c r="D5577" s="46"/>
      <c r="E5577" s="42"/>
    </row>
    <row r="5578" spans="1:5" ht="15" customHeight="1" x14ac:dyDescent="0.45">
      <c r="A5578" s="38"/>
      <c r="B5578"/>
      <c r="C5578" s="6"/>
      <c r="D5578" s="46"/>
      <c r="E5578" s="42"/>
    </row>
    <row r="5579" spans="1:5" ht="15" customHeight="1" x14ac:dyDescent="0.45">
      <c r="A5579" s="38"/>
      <c r="B5579"/>
      <c r="C5579" s="6"/>
      <c r="D5579" s="46"/>
      <c r="E5579" s="42"/>
    </row>
    <row r="5580" spans="1:5" ht="15" customHeight="1" x14ac:dyDescent="0.45">
      <c r="A5580" s="38"/>
      <c r="B5580"/>
      <c r="C5580" s="6"/>
      <c r="D5580" s="46"/>
      <c r="E5580" s="42"/>
    </row>
    <row r="5581" spans="1:5" ht="15" customHeight="1" x14ac:dyDescent="0.45">
      <c r="A5581" s="38"/>
      <c r="B5581"/>
      <c r="C5581" s="6"/>
      <c r="D5581" s="46"/>
      <c r="E5581" s="42"/>
    </row>
    <row r="5582" spans="1:5" ht="15" customHeight="1" x14ac:dyDescent="0.45">
      <c r="A5582" s="38"/>
      <c r="B5582"/>
      <c r="C5582" s="6"/>
      <c r="D5582" s="46"/>
      <c r="E5582" s="42"/>
    </row>
    <row r="5583" spans="1:5" ht="15" customHeight="1" x14ac:dyDescent="0.45">
      <c r="A5583" s="38"/>
      <c r="B5583"/>
      <c r="C5583" s="6"/>
      <c r="D5583" s="46"/>
      <c r="E5583" s="42"/>
    </row>
    <row r="5584" spans="1:5" ht="15" customHeight="1" x14ac:dyDescent="0.45">
      <c r="A5584" s="38"/>
      <c r="B5584"/>
      <c r="C5584" s="6"/>
      <c r="D5584" s="46"/>
      <c r="E5584" s="42"/>
    </row>
    <row r="5585" spans="1:5" ht="15" customHeight="1" x14ac:dyDescent="0.45">
      <c r="A5585" s="38"/>
      <c r="B5585"/>
      <c r="C5585" s="6"/>
      <c r="D5585" s="46"/>
      <c r="E5585" s="42"/>
    </row>
    <row r="5586" spans="1:5" ht="15" customHeight="1" x14ac:dyDescent="0.45">
      <c r="A5586" s="38"/>
      <c r="B5586"/>
      <c r="C5586" s="6"/>
      <c r="D5586" s="46"/>
      <c r="E5586" s="42"/>
    </row>
    <row r="5587" spans="1:5" ht="15" customHeight="1" x14ac:dyDescent="0.45">
      <c r="A5587" s="38"/>
      <c r="B5587"/>
      <c r="C5587" s="6"/>
      <c r="D5587" s="46"/>
      <c r="E5587" s="42"/>
    </row>
    <row r="5588" spans="1:5" ht="15" customHeight="1" x14ac:dyDescent="0.45">
      <c r="A5588" s="38"/>
      <c r="B5588"/>
      <c r="C5588" s="6"/>
      <c r="D5588" s="46"/>
      <c r="E5588" s="42"/>
    </row>
    <row r="5589" spans="1:5" ht="15" customHeight="1" x14ac:dyDescent="0.45">
      <c r="A5589" s="38"/>
      <c r="B5589"/>
      <c r="C5589" s="6"/>
      <c r="D5589" s="46"/>
      <c r="E5589" s="42"/>
    </row>
    <row r="5590" spans="1:5" ht="15" customHeight="1" x14ac:dyDescent="0.45">
      <c r="A5590" s="38"/>
      <c r="B5590"/>
      <c r="C5590" s="6"/>
      <c r="D5590" s="46"/>
      <c r="E5590" s="42"/>
    </row>
    <row r="5591" spans="1:5" ht="15" customHeight="1" x14ac:dyDescent="0.45">
      <c r="A5591" s="38"/>
      <c r="B5591"/>
      <c r="C5591" s="6"/>
      <c r="D5591" s="46"/>
      <c r="E5591" s="42"/>
    </row>
    <row r="5592" spans="1:5" ht="15" customHeight="1" x14ac:dyDescent="0.45">
      <c r="A5592" s="38"/>
      <c r="B5592"/>
      <c r="C5592" s="6"/>
      <c r="D5592" s="46"/>
      <c r="E5592" s="42"/>
    </row>
    <row r="5593" spans="1:5" ht="15" customHeight="1" x14ac:dyDescent="0.45">
      <c r="A5593" s="38"/>
      <c r="B5593"/>
      <c r="C5593" s="6"/>
      <c r="D5593" s="46"/>
      <c r="E5593" s="42"/>
    </row>
    <row r="5594" spans="1:5" ht="15" customHeight="1" x14ac:dyDescent="0.45">
      <c r="A5594" s="38"/>
      <c r="B5594"/>
      <c r="C5594" s="6"/>
      <c r="D5594" s="46"/>
      <c r="E5594" s="42"/>
    </row>
    <row r="5595" spans="1:5" ht="15" customHeight="1" x14ac:dyDescent="0.45">
      <c r="A5595" s="38"/>
      <c r="B5595"/>
      <c r="C5595" s="6"/>
      <c r="D5595" s="46"/>
      <c r="E5595" s="42"/>
    </row>
    <row r="5596" spans="1:5" ht="15" customHeight="1" x14ac:dyDescent="0.45">
      <c r="A5596" s="38"/>
      <c r="B5596"/>
      <c r="C5596" s="6"/>
      <c r="D5596" s="46"/>
      <c r="E5596" s="42"/>
    </row>
    <row r="5597" spans="1:5" ht="15" customHeight="1" x14ac:dyDescent="0.45">
      <c r="A5597" s="38"/>
      <c r="B5597"/>
      <c r="C5597" s="6"/>
      <c r="D5597" s="46"/>
      <c r="E5597" s="42"/>
    </row>
    <row r="5598" spans="1:5" ht="15" customHeight="1" x14ac:dyDescent="0.45">
      <c r="A5598" s="38"/>
      <c r="B5598"/>
      <c r="C5598" s="6"/>
      <c r="D5598" s="46"/>
      <c r="E5598" s="42"/>
    </row>
    <row r="5599" spans="1:5" ht="15" customHeight="1" x14ac:dyDescent="0.45">
      <c r="A5599" s="38"/>
      <c r="B5599"/>
      <c r="C5599" s="6"/>
      <c r="D5599" s="46"/>
      <c r="E5599" s="42"/>
    </row>
    <row r="5600" spans="1:5" ht="15" customHeight="1" x14ac:dyDescent="0.45">
      <c r="A5600" s="38"/>
      <c r="B5600"/>
      <c r="C5600" s="6"/>
      <c r="D5600" s="46"/>
      <c r="E5600" s="42"/>
    </row>
    <row r="5601" spans="1:5" ht="15" customHeight="1" x14ac:dyDescent="0.45">
      <c r="A5601" s="38"/>
      <c r="B5601"/>
      <c r="C5601" s="6"/>
      <c r="D5601" s="46"/>
      <c r="E5601" s="42"/>
    </row>
    <row r="5602" spans="1:5" ht="15" customHeight="1" x14ac:dyDescent="0.45">
      <c r="A5602" s="38"/>
      <c r="B5602"/>
      <c r="C5602" s="6"/>
      <c r="D5602" s="46"/>
      <c r="E5602" s="42"/>
    </row>
    <row r="5603" spans="1:5" ht="15" customHeight="1" x14ac:dyDescent="0.45">
      <c r="A5603" s="38"/>
      <c r="B5603"/>
      <c r="C5603" s="6"/>
      <c r="D5603" s="46"/>
      <c r="E5603" s="42"/>
    </row>
    <row r="5604" spans="1:5" ht="15" customHeight="1" x14ac:dyDescent="0.45">
      <c r="A5604" s="38"/>
      <c r="B5604"/>
      <c r="C5604" s="6"/>
      <c r="D5604" s="46"/>
      <c r="E5604" s="42"/>
    </row>
    <row r="5605" spans="1:5" ht="15" customHeight="1" x14ac:dyDescent="0.45">
      <c r="A5605" s="38"/>
      <c r="B5605"/>
      <c r="C5605" s="6"/>
      <c r="D5605" s="46"/>
      <c r="E5605" s="42"/>
    </row>
    <row r="5606" spans="1:5" ht="15" customHeight="1" x14ac:dyDescent="0.45">
      <c r="A5606" s="38"/>
      <c r="B5606"/>
      <c r="C5606" s="6"/>
      <c r="D5606" s="46"/>
      <c r="E5606" s="42"/>
    </row>
    <row r="5607" spans="1:5" ht="15" customHeight="1" x14ac:dyDescent="0.45">
      <c r="A5607" s="38"/>
      <c r="B5607"/>
      <c r="C5607" s="6"/>
      <c r="D5607" s="46"/>
      <c r="E5607" s="42"/>
    </row>
    <row r="5608" spans="1:5" ht="15" customHeight="1" x14ac:dyDescent="0.45">
      <c r="A5608" s="38"/>
      <c r="B5608"/>
      <c r="C5608" s="6"/>
      <c r="D5608" s="46"/>
      <c r="E5608" s="42"/>
    </row>
    <row r="5609" spans="1:5" ht="15" customHeight="1" x14ac:dyDescent="0.45">
      <c r="A5609" s="38"/>
      <c r="B5609"/>
      <c r="C5609" s="6"/>
      <c r="D5609" s="46"/>
      <c r="E5609" s="42"/>
    </row>
    <row r="5610" spans="1:5" ht="15" customHeight="1" x14ac:dyDescent="0.45">
      <c r="A5610" s="38"/>
      <c r="B5610"/>
      <c r="C5610" s="6"/>
      <c r="D5610" s="46"/>
      <c r="E5610" s="42"/>
    </row>
    <row r="5611" spans="1:5" ht="15" customHeight="1" x14ac:dyDescent="0.45">
      <c r="A5611" s="38"/>
      <c r="B5611"/>
      <c r="C5611" s="6"/>
      <c r="D5611" s="46"/>
      <c r="E5611" s="42"/>
    </row>
    <row r="5612" spans="1:5" ht="15" customHeight="1" x14ac:dyDescent="0.45">
      <c r="A5612" s="38"/>
      <c r="B5612"/>
      <c r="C5612" s="6"/>
      <c r="D5612" s="46"/>
      <c r="E5612" s="42"/>
    </row>
    <row r="5613" spans="1:5" ht="15" customHeight="1" x14ac:dyDescent="0.45">
      <c r="A5613" s="38"/>
      <c r="B5613"/>
      <c r="C5613" s="6"/>
      <c r="D5613" s="46"/>
      <c r="E5613" s="42"/>
    </row>
    <row r="5614" spans="1:5" ht="15" customHeight="1" x14ac:dyDescent="0.45">
      <c r="A5614" s="38"/>
      <c r="B5614"/>
      <c r="C5614" s="6"/>
      <c r="D5614" s="46"/>
      <c r="E5614" s="42"/>
    </row>
    <row r="5615" spans="1:5" ht="15" customHeight="1" x14ac:dyDescent="0.45">
      <c r="A5615" s="38"/>
      <c r="B5615"/>
      <c r="C5615" s="6"/>
      <c r="D5615" s="46"/>
      <c r="E5615" s="42"/>
    </row>
    <row r="5616" spans="1:5" ht="15" customHeight="1" x14ac:dyDescent="0.45">
      <c r="A5616" s="38"/>
      <c r="B5616"/>
      <c r="C5616" s="6"/>
      <c r="D5616" s="46"/>
      <c r="E5616" s="42"/>
    </row>
    <row r="5617" spans="1:5" ht="15" customHeight="1" x14ac:dyDescent="0.45">
      <c r="A5617" s="38"/>
      <c r="B5617"/>
      <c r="C5617" s="6"/>
      <c r="D5617" s="46"/>
      <c r="E5617" s="42"/>
    </row>
    <row r="5618" spans="1:5" ht="15" customHeight="1" x14ac:dyDescent="0.45">
      <c r="A5618" s="38"/>
      <c r="B5618"/>
      <c r="C5618" s="6"/>
      <c r="D5618" s="46"/>
      <c r="E5618" s="42"/>
    </row>
    <row r="5619" spans="1:5" ht="15" customHeight="1" x14ac:dyDescent="0.45">
      <c r="A5619" s="38"/>
      <c r="B5619"/>
      <c r="C5619" s="6"/>
      <c r="D5619" s="46"/>
      <c r="E5619" s="42"/>
    </row>
    <row r="5620" spans="1:5" ht="15" customHeight="1" x14ac:dyDescent="0.45">
      <c r="A5620" s="38"/>
      <c r="B5620"/>
      <c r="C5620" s="6"/>
      <c r="D5620" s="46"/>
      <c r="E5620" s="42"/>
    </row>
    <row r="5621" spans="1:5" ht="15" customHeight="1" x14ac:dyDescent="0.45">
      <c r="A5621" s="38"/>
      <c r="B5621"/>
      <c r="C5621" s="6"/>
      <c r="D5621" s="46"/>
      <c r="E5621" s="42"/>
    </row>
    <row r="5622" spans="1:5" ht="15" customHeight="1" x14ac:dyDescent="0.45">
      <c r="A5622" s="38"/>
      <c r="B5622"/>
      <c r="C5622" s="6"/>
      <c r="D5622" s="46"/>
      <c r="E5622" s="42"/>
    </row>
    <row r="5623" spans="1:5" ht="15" customHeight="1" x14ac:dyDescent="0.45">
      <c r="A5623" s="38"/>
      <c r="B5623"/>
      <c r="C5623" s="6"/>
      <c r="D5623" s="46"/>
      <c r="E5623" s="42"/>
    </row>
    <row r="5624" spans="1:5" ht="15" customHeight="1" x14ac:dyDescent="0.45">
      <c r="A5624" s="38"/>
      <c r="B5624"/>
      <c r="C5624" s="6"/>
      <c r="D5624" s="46"/>
      <c r="E5624" s="42"/>
    </row>
    <row r="5625" spans="1:5" ht="15" customHeight="1" x14ac:dyDescent="0.45">
      <c r="A5625" s="38"/>
      <c r="B5625"/>
      <c r="C5625" s="6"/>
      <c r="D5625" s="46"/>
      <c r="E5625" s="42"/>
    </row>
    <row r="5626" spans="1:5" ht="15" customHeight="1" x14ac:dyDescent="0.45">
      <c r="A5626" s="38"/>
      <c r="B5626"/>
      <c r="C5626" s="6"/>
      <c r="D5626" s="46"/>
      <c r="E5626" s="42"/>
    </row>
    <row r="5627" spans="1:5" ht="15" customHeight="1" x14ac:dyDescent="0.45">
      <c r="A5627" s="38"/>
      <c r="B5627"/>
      <c r="C5627" s="6"/>
      <c r="D5627" s="46"/>
      <c r="E5627" s="42"/>
    </row>
    <row r="5628" spans="1:5" ht="15" customHeight="1" x14ac:dyDescent="0.45">
      <c r="A5628" s="38"/>
      <c r="B5628"/>
      <c r="C5628" s="6"/>
      <c r="D5628" s="46"/>
      <c r="E5628" s="42"/>
    </row>
    <row r="5629" spans="1:5" ht="15" customHeight="1" x14ac:dyDescent="0.45">
      <c r="A5629" s="38"/>
      <c r="B5629"/>
      <c r="C5629" s="6"/>
      <c r="D5629" s="46"/>
      <c r="E5629" s="42"/>
    </row>
    <row r="5630" spans="1:5" ht="15" customHeight="1" x14ac:dyDescent="0.45">
      <c r="A5630" s="38"/>
      <c r="B5630"/>
      <c r="C5630" s="6"/>
      <c r="D5630" s="46"/>
      <c r="E5630" s="42"/>
    </row>
    <row r="5631" spans="1:5" ht="15" customHeight="1" x14ac:dyDescent="0.45">
      <c r="A5631" s="38"/>
      <c r="B5631"/>
      <c r="C5631" s="6"/>
      <c r="D5631" s="46"/>
      <c r="E5631" s="42"/>
    </row>
    <row r="5632" spans="1:5" ht="15" customHeight="1" x14ac:dyDescent="0.45">
      <c r="A5632" s="38"/>
      <c r="B5632"/>
      <c r="C5632" s="6"/>
      <c r="D5632" s="46"/>
      <c r="E5632" s="42"/>
    </row>
    <row r="5633" spans="1:5" ht="15" customHeight="1" x14ac:dyDescent="0.45">
      <c r="A5633" s="38"/>
      <c r="B5633"/>
      <c r="C5633" s="6"/>
      <c r="D5633" s="46"/>
      <c r="E5633" s="42"/>
    </row>
    <row r="5634" spans="1:5" ht="15" customHeight="1" x14ac:dyDescent="0.45">
      <c r="A5634" s="38"/>
      <c r="B5634"/>
      <c r="C5634" s="6"/>
      <c r="D5634" s="46"/>
      <c r="E5634" s="42"/>
    </row>
    <row r="5635" spans="1:5" ht="15" customHeight="1" x14ac:dyDescent="0.45">
      <c r="A5635" s="38"/>
      <c r="B5635"/>
      <c r="C5635" s="6"/>
      <c r="D5635" s="46"/>
      <c r="E5635" s="42"/>
    </row>
    <row r="5636" spans="1:5" ht="15" customHeight="1" x14ac:dyDescent="0.45">
      <c r="A5636" s="38"/>
      <c r="B5636"/>
      <c r="C5636" s="6"/>
      <c r="D5636" s="46"/>
      <c r="E5636" s="42"/>
    </row>
    <row r="5637" spans="1:5" ht="15" customHeight="1" x14ac:dyDescent="0.45">
      <c r="A5637" s="38"/>
      <c r="B5637"/>
      <c r="C5637" s="6"/>
      <c r="D5637" s="46"/>
      <c r="E5637" s="42"/>
    </row>
    <row r="5638" spans="1:5" ht="15" customHeight="1" x14ac:dyDescent="0.45">
      <c r="A5638" s="38"/>
      <c r="B5638"/>
      <c r="C5638" s="6"/>
      <c r="D5638" s="46"/>
      <c r="E5638" s="42"/>
    </row>
    <row r="5639" spans="1:5" ht="15" customHeight="1" x14ac:dyDescent="0.45">
      <c r="A5639" s="38"/>
      <c r="B5639"/>
      <c r="C5639" s="6"/>
      <c r="D5639" s="46"/>
      <c r="E5639" s="42"/>
    </row>
    <row r="5640" spans="1:5" ht="15" customHeight="1" x14ac:dyDescent="0.45">
      <c r="A5640" s="38"/>
      <c r="B5640"/>
      <c r="C5640" s="6"/>
      <c r="D5640" s="46"/>
      <c r="E5640" s="42"/>
    </row>
    <row r="5641" spans="1:5" ht="15" customHeight="1" x14ac:dyDescent="0.45">
      <c r="A5641" s="38"/>
      <c r="B5641"/>
      <c r="C5641" s="6"/>
      <c r="D5641" s="46"/>
      <c r="E5641" s="42"/>
    </row>
    <row r="5642" spans="1:5" ht="15" customHeight="1" x14ac:dyDescent="0.45">
      <c r="A5642" s="38"/>
      <c r="B5642"/>
      <c r="C5642" s="6"/>
      <c r="D5642" s="46"/>
      <c r="E5642" s="42"/>
    </row>
    <row r="5643" spans="1:5" ht="15" customHeight="1" x14ac:dyDescent="0.45">
      <c r="A5643" s="38"/>
      <c r="B5643"/>
      <c r="C5643" s="6"/>
      <c r="D5643" s="46"/>
      <c r="E5643" s="42"/>
    </row>
    <row r="5644" spans="1:5" ht="15" customHeight="1" x14ac:dyDescent="0.45">
      <c r="A5644" s="38"/>
      <c r="B5644"/>
      <c r="C5644" s="6"/>
      <c r="D5644" s="46"/>
      <c r="E5644" s="42"/>
    </row>
    <row r="5645" spans="1:5" ht="15" customHeight="1" x14ac:dyDescent="0.45">
      <c r="A5645" s="38"/>
      <c r="B5645"/>
      <c r="C5645" s="6"/>
      <c r="D5645" s="46"/>
      <c r="E5645" s="42"/>
    </row>
    <row r="5646" spans="1:5" ht="15" customHeight="1" x14ac:dyDescent="0.45">
      <c r="A5646" s="38"/>
      <c r="B5646"/>
      <c r="C5646" s="6"/>
      <c r="D5646" s="46"/>
      <c r="E5646" s="42"/>
    </row>
    <row r="5647" spans="1:5" ht="15" customHeight="1" x14ac:dyDescent="0.45">
      <c r="A5647" s="38"/>
      <c r="B5647"/>
      <c r="C5647" s="6"/>
      <c r="D5647" s="46"/>
      <c r="E5647" s="42"/>
    </row>
    <row r="5648" spans="1:5" ht="15" customHeight="1" x14ac:dyDescent="0.45">
      <c r="A5648" s="38"/>
      <c r="B5648"/>
      <c r="C5648" s="6"/>
      <c r="D5648" s="46"/>
      <c r="E5648" s="42"/>
    </row>
    <row r="5649" spans="1:5" ht="15" customHeight="1" x14ac:dyDescent="0.45">
      <c r="A5649" s="38"/>
      <c r="B5649"/>
      <c r="C5649" s="6"/>
      <c r="D5649" s="46"/>
      <c r="E5649" s="42"/>
    </row>
    <row r="5650" spans="1:5" ht="15" customHeight="1" x14ac:dyDescent="0.45">
      <c r="A5650" s="38"/>
      <c r="B5650"/>
      <c r="C5650" s="6"/>
      <c r="D5650" s="46"/>
      <c r="E5650" s="42"/>
    </row>
    <row r="5651" spans="1:5" ht="15" customHeight="1" x14ac:dyDescent="0.45">
      <c r="A5651" s="38"/>
      <c r="B5651"/>
      <c r="C5651" s="6"/>
      <c r="D5651" s="46"/>
      <c r="E5651" s="42"/>
    </row>
    <row r="5652" spans="1:5" ht="15" customHeight="1" x14ac:dyDescent="0.45">
      <c r="A5652" s="38"/>
      <c r="B5652"/>
      <c r="C5652" s="6"/>
      <c r="D5652" s="46"/>
      <c r="E5652" s="42"/>
    </row>
    <row r="5653" spans="1:5" ht="15" customHeight="1" x14ac:dyDescent="0.45">
      <c r="A5653" s="38"/>
      <c r="B5653"/>
      <c r="C5653" s="6"/>
      <c r="D5653" s="46"/>
      <c r="E5653" s="42"/>
    </row>
    <row r="5654" spans="1:5" ht="15" customHeight="1" x14ac:dyDescent="0.45">
      <c r="A5654" s="38"/>
      <c r="B5654"/>
      <c r="C5654" s="6"/>
      <c r="D5654" s="46"/>
      <c r="E5654" s="42"/>
    </row>
    <row r="5655" spans="1:5" ht="15" customHeight="1" x14ac:dyDescent="0.45">
      <c r="A5655" s="38"/>
      <c r="B5655"/>
      <c r="C5655" s="6"/>
      <c r="D5655" s="46"/>
      <c r="E5655" s="42"/>
    </row>
    <row r="5656" spans="1:5" ht="15" customHeight="1" x14ac:dyDescent="0.45">
      <c r="A5656" s="38"/>
      <c r="B5656"/>
      <c r="C5656" s="6"/>
      <c r="D5656" s="46"/>
      <c r="E5656" s="42"/>
    </row>
    <row r="5657" spans="1:5" ht="15" customHeight="1" x14ac:dyDescent="0.45">
      <c r="A5657" s="38"/>
      <c r="B5657"/>
      <c r="C5657" s="6"/>
      <c r="D5657" s="46"/>
      <c r="E5657" s="42"/>
    </row>
    <row r="5658" spans="1:5" ht="15" customHeight="1" x14ac:dyDescent="0.45">
      <c r="A5658" s="38"/>
      <c r="B5658"/>
      <c r="C5658" s="6"/>
      <c r="D5658" s="46"/>
      <c r="E5658" s="42"/>
    </row>
    <row r="5659" spans="1:5" ht="15" customHeight="1" x14ac:dyDescent="0.45">
      <c r="A5659" s="38"/>
      <c r="B5659"/>
      <c r="C5659" s="6"/>
      <c r="D5659" s="46"/>
      <c r="E5659" s="42"/>
    </row>
    <row r="5660" spans="1:5" ht="15" customHeight="1" x14ac:dyDescent="0.45">
      <c r="A5660" s="38"/>
      <c r="B5660"/>
      <c r="C5660" s="6"/>
      <c r="D5660" s="46"/>
      <c r="E5660" s="42"/>
    </row>
    <row r="5661" spans="1:5" ht="15" customHeight="1" x14ac:dyDescent="0.45">
      <c r="A5661" s="38"/>
      <c r="B5661"/>
      <c r="C5661" s="6"/>
      <c r="D5661" s="46"/>
      <c r="E5661" s="42"/>
    </row>
    <row r="5662" spans="1:5" ht="15" customHeight="1" x14ac:dyDescent="0.45">
      <c r="A5662" s="38"/>
      <c r="B5662"/>
      <c r="C5662" s="6"/>
      <c r="D5662" s="46"/>
      <c r="E5662" s="42"/>
    </row>
    <row r="5663" spans="1:5" ht="15" customHeight="1" x14ac:dyDescent="0.45">
      <c r="A5663" s="38"/>
      <c r="B5663"/>
      <c r="C5663" s="6"/>
      <c r="D5663" s="46"/>
      <c r="E5663" s="42"/>
    </row>
    <row r="5664" spans="1:5" ht="15" customHeight="1" x14ac:dyDescent="0.45">
      <c r="A5664" s="38"/>
      <c r="B5664"/>
      <c r="C5664" s="6"/>
      <c r="D5664" s="46"/>
      <c r="E5664" s="42"/>
    </row>
    <row r="5665" spans="1:5" ht="15" customHeight="1" x14ac:dyDescent="0.45">
      <c r="A5665" s="38"/>
      <c r="B5665"/>
      <c r="C5665" s="6"/>
      <c r="D5665" s="46"/>
      <c r="E5665" s="42"/>
    </row>
    <row r="5666" spans="1:5" ht="15" customHeight="1" x14ac:dyDescent="0.45">
      <c r="A5666" s="38"/>
      <c r="B5666"/>
      <c r="C5666" s="6"/>
      <c r="D5666" s="46"/>
      <c r="E5666" s="42"/>
    </row>
    <row r="5667" spans="1:5" ht="15" customHeight="1" x14ac:dyDescent="0.45">
      <c r="A5667" s="38"/>
      <c r="B5667"/>
      <c r="C5667" s="6"/>
      <c r="D5667" s="46"/>
      <c r="E5667" s="42"/>
    </row>
    <row r="5668" spans="1:5" ht="15" customHeight="1" x14ac:dyDescent="0.45">
      <c r="A5668" s="38"/>
      <c r="B5668"/>
      <c r="C5668" s="6"/>
      <c r="D5668" s="46"/>
      <c r="E5668" s="42"/>
    </row>
    <row r="5669" spans="1:5" ht="15" customHeight="1" x14ac:dyDescent="0.45">
      <c r="A5669" s="38"/>
      <c r="B5669"/>
      <c r="C5669" s="6"/>
      <c r="D5669" s="46"/>
      <c r="E5669" s="42"/>
    </row>
    <row r="5670" spans="1:5" ht="15" customHeight="1" x14ac:dyDescent="0.45">
      <c r="A5670" s="38"/>
      <c r="B5670"/>
      <c r="C5670" s="6"/>
      <c r="D5670" s="46"/>
      <c r="E5670" s="42"/>
    </row>
    <row r="5671" spans="1:5" ht="15" customHeight="1" x14ac:dyDescent="0.45">
      <c r="A5671" s="38"/>
      <c r="B5671"/>
      <c r="C5671" s="6"/>
      <c r="D5671" s="46"/>
      <c r="E5671" s="42"/>
    </row>
    <row r="5672" spans="1:5" ht="15" customHeight="1" x14ac:dyDescent="0.45">
      <c r="A5672" s="38"/>
      <c r="B5672"/>
      <c r="C5672" s="6"/>
      <c r="D5672" s="46"/>
      <c r="E5672" s="42"/>
    </row>
    <row r="5673" spans="1:5" ht="15" customHeight="1" x14ac:dyDescent="0.45">
      <c r="A5673" s="38"/>
      <c r="B5673"/>
      <c r="C5673" s="6"/>
      <c r="D5673" s="46"/>
      <c r="E5673" s="42"/>
    </row>
    <row r="5674" spans="1:5" ht="15" customHeight="1" x14ac:dyDescent="0.45">
      <c r="A5674" s="38"/>
      <c r="B5674"/>
      <c r="C5674" s="6"/>
      <c r="D5674" s="46"/>
      <c r="E5674" s="42"/>
    </row>
    <row r="5675" spans="1:5" ht="15" customHeight="1" x14ac:dyDescent="0.45">
      <c r="A5675" s="38"/>
      <c r="B5675"/>
      <c r="C5675" s="6"/>
      <c r="D5675" s="46"/>
      <c r="E5675" s="42"/>
    </row>
    <row r="5676" spans="1:5" ht="15" customHeight="1" x14ac:dyDescent="0.45">
      <c r="A5676" s="38"/>
      <c r="B5676"/>
      <c r="C5676" s="6"/>
      <c r="D5676" s="46"/>
      <c r="E5676" s="42"/>
    </row>
    <row r="5677" spans="1:5" ht="15" customHeight="1" x14ac:dyDescent="0.45">
      <c r="A5677" s="38"/>
      <c r="B5677"/>
      <c r="C5677" s="6"/>
      <c r="D5677" s="46"/>
      <c r="E5677" s="42"/>
    </row>
    <row r="5678" spans="1:5" ht="15" customHeight="1" x14ac:dyDescent="0.45">
      <c r="A5678" s="38"/>
      <c r="B5678"/>
      <c r="C5678" s="6"/>
      <c r="D5678" s="46"/>
      <c r="E5678" s="42"/>
    </row>
    <row r="5679" spans="1:5" ht="15" customHeight="1" x14ac:dyDescent="0.45">
      <c r="A5679" s="38"/>
      <c r="B5679"/>
      <c r="C5679" s="6"/>
      <c r="D5679" s="46"/>
      <c r="E5679" s="42"/>
    </row>
    <row r="5680" spans="1:5" ht="15" customHeight="1" x14ac:dyDescent="0.45">
      <c r="A5680" s="38"/>
      <c r="B5680"/>
      <c r="C5680" s="6"/>
      <c r="D5680" s="46"/>
      <c r="E5680" s="42"/>
    </row>
    <row r="5681" spans="1:5" ht="15" customHeight="1" x14ac:dyDescent="0.45">
      <c r="A5681" s="38"/>
      <c r="B5681"/>
      <c r="C5681" s="6"/>
      <c r="D5681" s="46"/>
      <c r="E5681" s="42"/>
    </row>
    <row r="5682" spans="1:5" ht="15" customHeight="1" x14ac:dyDescent="0.45">
      <c r="A5682" s="38"/>
      <c r="B5682"/>
      <c r="C5682" s="6"/>
      <c r="D5682" s="46"/>
      <c r="E5682" s="42"/>
    </row>
    <row r="5683" spans="1:5" ht="15" customHeight="1" x14ac:dyDescent="0.45">
      <c r="A5683" s="38"/>
      <c r="B5683"/>
      <c r="C5683" s="6"/>
      <c r="D5683" s="46"/>
      <c r="E5683" s="42"/>
    </row>
    <row r="5684" spans="1:5" ht="15" customHeight="1" x14ac:dyDescent="0.45">
      <c r="A5684" s="38"/>
      <c r="B5684"/>
      <c r="C5684" s="6"/>
      <c r="D5684" s="46"/>
      <c r="E5684" s="42"/>
    </row>
    <row r="5685" spans="1:5" ht="15" customHeight="1" x14ac:dyDescent="0.45">
      <c r="A5685" s="38"/>
      <c r="B5685"/>
      <c r="C5685" s="6"/>
      <c r="D5685" s="46"/>
      <c r="E5685" s="42"/>
    </row>
    <row r="5686" spans="1:5" ht="15" customHeight="1" x14ac:dyDescent="0.45">
      <c r="A5686" s="38"/>
      <c r="B5686"/>
      <c r="C5686" s="6"/>
      <c r="D5686" s="46"/>
      <c r="E5686" s="42"/>
    </row>
    <row r="5687" spans="1:5" ht="15" customHeight="1" x14ac:dyDescent="0.45">
      <c r="A5687" s="38"/>
      <c r="B5687"/>
      <c r="C5687" s="6"/>
      <c r="D5687" s="46"/>
      <c r="E5687" s="42"/>
    </row>
    <row r="5688" spans="1:5" ht="15" customHeight="1" x14ac:dyDescent="0.45">
      <c r="A5688" s="38"/>
      <c r="B5688"/>
      <c r="C5688" s="6"/>
      <c r="D5688" s="46"/>
      <c r="E5688" s="42"/>
    </row>
    <row r="5689" spans="1:5" ht="15" customHeight="1" x14ac:dyDescent="0.45">
      <c r="A5689" s="38"/>
      <c r="B5689"/>
      <c r="C5689" s="6"/>
      <c r="D5689" s="46"/>
      <c r="E5689" s="42"/>
    </row>
    <row r="5690" spans="1:5" ht="15" customHeight="1" x14ac:dyDescent="0.45">
      <c r="A5690" s="38"/>
      <c r="B5690"/>
      <c r="C5690" s="6"/>
      <c r="D5690" s="46"/>
      <c r="E5690" s="42"/>
    </row>
    <row r="5691" spans="1:5" ht="15" customHeight="1" x14ac:dyDescent="0.45">
      <c r="A5691" s="38"/>
      <c r="B5691"/>
      <c r="C5691" s="6"/>
      <c r="D5691" s="46"/>
      <c r="E5691" s="42"/>
    </row>
    <row r="5692" spans="1:5" ht="15" customHeight="1" x14ac:dyDescent="0.45">
      <c r="A5692" s="38"/>
      <c r="B5692"/>
      <c r="C5692" s="6"/>
      <c r="D5692" s="46"/>
      <c r="E5692" s="42"/>
    </row>
    <row r="5693" spans="1:5" ht="15" customHeight="1" x14ac:dyDescent="0.45">
      <c r="A5693" s="38"/>
      <c r="B5693"/>
      <c r="C5693" s="6"/>
      <c r="D5693" s="46"/>
      <c r="E5693" s="42"/>
    </row>
    <row r="5694" spans="1:5" ht="15" customHeight="1" x14ac:dyDescent="0.45">
      <c r="A5694" s="38"/>
      <c r="B5694"/>
      <c r="C5694" s="6"/>
      <c r="D5694" s="46"/>
      <c r="E5694" s="42"/>
    </row>
    <row r="5695" spans="1:5" ht="15" customHeight="1" x14ac:dyDescent="0.45">
      <c r="A5695" s="38"/>
      <c r="B5695"/>
      <c r="C5695" s="6"/>
      <c r="D5695" s="46"/>
      <c r="E5695" s="42"/>
    </row>
    <row r="5696" spans="1:5" ht="15" customHeight="1" x14ac:dyDescent="0.45">
      <c r="A5696" s="38"/>
      <c r="B5696"/>
      <c r="C5696" s="6"/>
      <c r="D5696" s="46"/>
      <c r="E5696" s="42"/>
    </row>
    <row r="5697" spans="1:5" ht="15" customHeight="1" x14ac:dyDescent="0.45">
      <c r="A5697" s="38"/>
      <c r="B5697"/>
      <c r="C5697" s="6"/>
      <c r="D5697" s="46"/>
      <c r="E5697" s="42"/>
    </row>
    <row r="5698" spans="1:5" ht="15" customHeight="1" x14ac:dyDescent="0.45">
      <c r="A5698" s="38"/>
      <c r="B5698"/>
      <c r="C5698" s="6"/>
      <c r="D5698" s="46"/>
      <c r="E5698" s="42"/>
    </row>
    <row r="5699" spans="1:5" ht="15" customHeight="1" x14ac:dyDescent="0.45">
      <c r="A5699" s="38"/>
      <c r="B5699"/>
      <c r="C5699" s="6"/>
      <c r="D5699" s="46"/>
      <c r="E5699" s="42"/>
    </row>
    <row r="5700" spans="1:5" ht="15" customHeight="1" x14ac:dyDescent="0.45">
      <c r="A5700" s="38"/>
      <c r="B5700"/>
      <c r="C5700" s="6"/>
      <c r="D5700" s="46"/>
      <c r="E5700" s="42"/>
    </row>
    <row r="5701" spans="1:5" ht="15" customHeight="1" x14ac:dyDescent="0.45">
      <c r="A5701" s="38"/>
      <c r="B5701"/>
      <c r="C5701" s="6"/>
      <c r="D5701" s="46"/>
      <c r="E5701" s="42"/>
    </row>
    <row r="5702" spans="1:5" ht="15" customHeight="1" x14ac:dyDescent="0.45">
      <c r="A5702" s="38"/>
      <c r="B5702"/>
      <c r="C5702" s="6"/>
      <c r="D5702" s="46"/>
      <c r="E5702" s="42"/>
    </row>
    <row r="5703" spans="1:5" ht="15" customHeight="1" x14ac:dyDescent="0.45">
      <c r="A5703" s="38"/>
      <c r="B5703"/>
      <c r="C5703" s="6"/>
      <c r="D5703" s="46"/>
      <c r="E5703" s="42"/>
    </row>
    <row r="5704" spans="1:5" ht="15" customHeight="1" x14ac:dyDescent="0.45">
      <c r="A5704" s="38"/>
      <c r="B5704"/>
      <c r="C5704" s="6"/>
      <c r="D5704" s="46"/>
      <c r="E5704" s="42"/>
    </row>
    <row r="5705" spans="1:5" ht="15" customHeight="1" x14ac:dyDescent="0.45">
      <c r="A5705" s="38"/>
      <c r="B5705"/>
      <c r="C5705" s="6"/>
      <c r="D5705" s="46"/>
      <c r="E5705" s="42"/>
    </row>
    <row r="5706" spans="1:5" ht="15" customHeight="1" x14ac:dyDescent="0.45">
      <c r="A5706" s="38"/>
      <c r="B5706"/>
      <c r="C5706" s="6"/>
      <c r="D5706" s="46"/>
      <c r="E5706" s="42"/>
    </row>
    <row r="5707" spans="1:5" ht="15" customHeight="1" x14ac:dyDescent="0.45">
      <c r="A5707" s="38"/>
      <c r="B5707"/>
      <c r="C5707" s="6"/>
      <c r="D5707" s="46"/>
      <c r="E5707" s="42"/>
    </row>
    <row r="5708" spans="1:5" ht="15" customHeight="1" x14ac:dyDescent="0.45">
      <c r="A5708" s="38"/>
      <c r="B5708"/>
      <c r="C5708" s="6"/>
      <c r="D5708" s="46"/>
      <c r="E5708" s="42"/>
    </row>
    <row r="5709" spans="1:5" ht="15" customHeight="1" x14ac:dyDescent="0.45">
      <c r="A5709" s="38"/>
      <c r="B5709"/>
      <c r="C5709" s="6"/>
      <c r="D5709" s="46"/>
      <c r="E5709" s="42"/>
    </row>
    <row r="5710" spans="1:5" ht="15" customHeight="1" x14ac:dyDescent="0.45">
      <c r="A5710" s="38"/>
      <c r="B5710"/>
      <c r="C5710" s="6"/>
      <c r="D5710" s="46"/>
      <c r="E5710" s="42"/>
    </row>
    <row r="5711" spans="1:5" ht="15" customHeight="1" x14ac:dyDescent="0.45">
      <c r="A5711" s="38"/>
      <c r="B5711"/>
      <c r="C5711" s="6"/>
      <c r="D5711" s="46"/>
      <c r="E5711" s="42"/>
    </row>
    <row r="5712" spans="1:5" ht="15" customHeight="1" x14ac:dyDescent="0.45">
      <c r="A5712" s="38"/>
      <c r="B5712"/>
      <c r="C5712" s="6"/>
      <c r="D5712" s="46"/>
      <c r="E5712" s="42"/>
    </row>
    <row r="5713" spans="1:5" ht="15" customHeight="1" x14ac:dyDescent="0.45">
      <c r="A5713" s="38"/>
      <c r="B5713"/>
      <c r="C5713" s="6"/>
      <c r="D5713" s="46"/>
      <c r="E5713" s="42"/>
    </row>
    <row r="5714" spans="1:5" ht="15" customHeight="1" x14ac:dyDescent="0.45">
      <c r="A5714" s="38"/>
      <c r="B5714"/>
      <c r="C5714" s="6"/>
      <c r="D5714" s="46"/>
      <c r="E5714" s="42"/>
    </row>
    <row r="5715" spans="1:5" ht="15" customHeight="1" x14ac:dyDescent="0.45">
      <c r="A5715" s="38"/>
      <c r="B5715"/>
      <c r="C5715" s="6"/>
      <c r="D5715" s="46"/>
      <c r="E5715" s="42"/>
    </row>
    <row r="5716" spans="1:5" ht="15" customHeight="1" x14ac:dyDescent="0.45">
      <c r="A5716" s="38"/>
      <c r="B5716"/>
      <c r="C5716" s="6"/>
      <c r="D5716" s="46"/>
      <c r="E5716" s="42"/>
    </row>
    <row r="5717" spans="1:5" ht="15" customHeight="1" x14ac:dyDescent="0.45">
      <c r="A5717" s="38"/>
      <c r="B5717"/>
      <c r="C5717" s="6"/>
      <c r="D5717" s="46"/>
      <c r="E5717" s="42"/>
    </row>
    <row r="5718" spans="1:5" ht="15" customHeight="1" x14ac:dyDescent="0.45">
      <c r="A5718" s="38"/>
      <c r="B5718"/>
      <c r="C5718" s="6"/>
      <c r="D5718" s="46"/>
      <c r="E5718" s="42"/>
    </row>
    <row r="5719" spans="1:5" ht="15" customHeight="1" x14ac:dyDescent="0.45">
      <c r="A5719" s="38"/>
      <c r="B5719"/>
      <c r="C5719" s="6"/>
      <c r="D5719" s="46"/>
      <c r="E5719" s="42"/>
    </row>
    <row r="5720" spans="1:5" ht="15" customHeight="1" x14ac:dyDescent="0.45">
      <c r="A5720" s="38"/>
      <c r="B5720"/>
      <c r="C5720" s="6"/>
      <c r="D5720" s="46"/>
      <c r="E5720" s="42"/>
    </row>
    <row r="5721" spans="1:5" ht="15" customHeight="1" x14ac:dyDescent="0.45">
      <c r="A5721" s="38"/>
      <c r="B5721"/>
      <c r="C5721" s="6"/>
      <c r="D5721" s="46"/>
      <c r="E5721" s="42"/>
    </row>
    <row r="5722" spans="1:5" ht="15" customHeight="1" x14ac:dyDescent="0.45">
      <c r="A5722" s="38"/>
      <c r="B5722"/>
      <c r="C5722" s="6"/>
      <c r="D5722" s="46"/>
      <c r="E5722" s="42"/>
    </row>
    <row r="5723" spans="1:5" ht="15" customHeight="1" x14ac:dyDescent="0.45">
      <c r="A5723" s="38"/>
      <c r="B5723"/>
      <c r="C5723" s="6"/>
      <c r="D5723" s="46"/>
      <c r="E5723" s="42"/>
    </row>
    <row r="5724" spans="1:5" ht="15" customHeight="1" x14ac:dyDescent="0.45">
      <c r="A5724" s="38"/>
      <c r="B5724"/>
      <c r="C5724" s="6"/>
      <c r="D5724" s="46"/>
      <c r="E5724" s="42"/>
    </row>
    <row r="5725" spans="1:5" ht="15" customHeight="1" x14ac:dyDescent="0.45">
      <c r="A5725" s="38"/>
      <c r="B5725"/>
      <c r="C5725" s="6"/>
      <c r="D5725" s="46"/>
      <c r="E5725" s="42"/>
    </row>
    <row r="5726" spans="1:5" ht="15" customHeight="1" x14ac:dyDescent="0.45">
      <c r="A5726" s="38"/>
      <c r="B5726"/>
      <c r="C5726" s="6"/>
      <c r="D5726" s="46"/>
      <c r="E5726" s="42"/>
    </row>
    <row r="5727" spans="1:5" ht="15" customHeight="1" x14ac:dyDescent="0.45">
      <c r="A5727" s="38"/>
      <c r="B5727"/>
      <c r="C5727" s="6"/>
      <c r="D5727" s="46"/>
      <c r="E5727" s="42"/>
    </row>
    <row r="5728" spans="1:5" ht="15" customHeight="1" x14ac:dyDescent="0.45">
      <c r="A5728" s="38"/>
      <c r="B5728"/>
      <c r="C5728" s="6"/>
      <c r="D5728" s="46"/>
      <c r="E5728" s="42"/>
    </row>
    <row r="5729" spans="1:5" ht="15" customHeight="1" x14ac:dyDescent="0.45">
      <c r="A5729" s="38"/>
      <c r="B5729"/>
      <c r="C5729" s="6"/>
      <c r="D5729" s="46"/>
      <c r="E5729" s="42"/>
    </row>
    <row r="5730" spans="1:5" ht="15" customHeight="1" x14ac:dyDescent="0.45">
      <c r="A5730" s="38"/>
      <c r="B5730"/>
      <c r="C5730" s="6"/>
      <c r="D5730" s="46"/>
      <c r="E5730" s="42"/>
    </row>
    <row r="5731" spans="1:5" ht="15" customHeight="1" x14ac:dyDescent="0.45">
      <c r="A5731" s="38"/>
      <c r="B5731"/>
      <c r="C5731" s="6"/>
      <c r="D5731" s="46"/>
      <c r="E5731" s="42"/>
    </row>
    <row r="5732" spans="1:5" ht="15" customHeight="1" x14ac:dyDescent="0.45">
      <c r="A5732" s="38"/>
      <c r="B5732"/>
      <c r="C5732" s="6"/>
      <c r="D5732" s="46"/>
      <c r="E5732" s="42"/>
    </row>
    <row r="5733" spans="1:5" ht="15" customHeight="1" x14ac:dyDescent="0.45">
      <c r="A5733" s="38"/>
      <c r="B5733"/>
      <c r="C5733" s="6"/>
      <c r="D5733" s="46"/>
      <c r="E5733" s="42"/>
    </row>
    <row r="5734" spans="1:5" ht="15" customHeight="1" x14ac:dyDescent="0.45">
      <c r="A5734" s="38"/>
      <c r="B5734"/>
      <c r="C5734" s="6"/>
      <c r="D5734" s="46"/>
      <c r="E5734" s="42"/>
    </row>
    <row r="5735" spans="1:5" ht="15" customHeight="1" x14ac:dyDescent="0.45">
      <c r="A5735" s="38"/>
      <c r="B5735"/>
      <c r="C5735" s="6"/>
      <c r="D5735" s="46"/>
      <c r="E5735" s="42"/>
    </row>
    <row r="5736" spans="1:5" ht="15" customHeight="1" x14ac:dyDescent="0.45">
      <c r="A5736" s="38"/>
      <c r="B5736"/>
      <c r="C5736" s="6"/>
      <c r="D5736" s="46"/>
      <c r="E5736" s="42"/>
    </row>
    <row r="5737" spans="1:5" ht="15" customHeight="1" x14ac:dyDescent="0.45">
      <c r="A5737" s="38"/>
      <c r="B5737"/>
      <c r="C5737" s="6"/>
      <c r="D5737" s="46"/>
      <c r="E5737" s="42"/>
    </row>
    <row r="5738" spans="1:5" ht="15" customHeight="1" x14ac:dyDescent="0.45">
      <c r="A5738" s="38"/>
      <c r="B5738"/>
      <c r="C5738" s="6"/>
      <c r="D5738" s="46"/>
      <c r="E5738" s="42"/>
    </row>
    <row r="5739" spans="1:5" ht="15" customHeight="1" x14ac:dyDescent="0.45">
      <c r="A5739" s="38"/>
      <c r="B5739"/>
      <c r="C5739" s="6"/>
      <c r="D5739" s="46"/>
      <c r="E5739" s="42"/>
    </row>
    <row r="5740" spans="1:5" ht="15" customHeight="1" x14ac:dyDescent="0.45">
      <c r="A5740" s="38"/>
      <c r="B5740"/>
      <c r="C5740" s="6"/>
      <c r="D5740" s="46"/>
      <c r="E5740" s="42"/>
    </row>
    <row r="5741" spans="1:5" ht="15" customHeight="1" x14ac:dyDescent="0.45">
      <c r="A5741" s="38"/>
      <c r="B5741"/>
      <c r="C5741" s="6"/>
      <c r="D5741" s="46"/>
      <c r="E5741" s="42"/>
    </row>
    <row r="5742" spans="1:5" ht="15" customHeight="1" x14ac:dyDescent="0.45">
      <c r="A5742" s="38"/>
      <c r="B5742"/>
      <c r="C5742" s="6"/>
      <c r="D5742" s="46"/>
      <c r="E5742" s="42"/>
    </row>
    <row r="5743" spans="1:5" ht="15" customHeight="1" x14ac:dyDescent="0.45">
      <c r="A5743" s="38"/>
      <c r="B5743"/>
      <c r="C5743" s="6"/>
      <c r="D5743" s="46"/>
      <c r="E5743" s="42"/>
    </row>
    <row r="5744" spans="1:5" ht="15" customHeight="1" x14ac:dyDescent="0.45">
      <c r="A5744" s="38"/>
      <c r="B5744"/>
      <c r="C5744" s="6"/>
      <c r="D5744" s="46"/>
      <c r="E5744" s="42"/>
    </row>
    <row r="5745" spans="1:5" ht="15" customHeight="1" x14ac:dyDescent="0.45">
      <c r="A5745" s="38"/>
      <c r="B5745"/>
      <c r="C5745" s="6"/>
      <c r="D5745" s="46"/>
      <c r="E5745" s="42"/>
    </row>
    <row r="5746" spans="1:5" ht="15" customHeight="1" x14ac:dyDescent="0.45">
      <c r="A5746" s="38"/>
      <c r="B5746"/>
      <c r="C5746" s="6"/>
      <c r="D5746" s="46"/>
      <c r="E5746" s="42"/>
    </row>
    <row r="5747" spans="1:5" ht="15" customHeight="1" x14ac:dyDescent="0.45">
      <c r="A5747" s="38"/>
      <c r="B5747"/>
      <c r="C5747" s="6"/>
      <c r="D5747" s="46"/>
      <c r="E5747" s="42"/>
    </row>
    <row r="5748" spans="1:5" ht="15" customHeight="1" x14ac:dyDescent="0.45">
      <c r="A5748" s="38"/>
      <c r="B5748"/>
      <c r="C5748" s="6"/>
      <c r="D5748" s="46"/>
      <c r="E5748" s="42"/>
    </row>
    <row r="5749" spans="1:5" ht="15" customHeight="1" x14ac:dyDescent="0.45">
      <c r="A5749" s="38"/>
      <c r="B5749"/>
      <c r="C5749" s="6"/>
      <c r="D5749" s="46"/>
      <c r="E5749" s="42"/>
    </row>
    <row r="5750" spans="1:5" ht="15" customHeight="1" x14ac:dyDescent="0.45">
      <c r="A5750" s="38"/>
      <c r="B5750"/>
      <c r="C5750" s="6"/>
      <c r="D5750" s="46"/>
      <c r="E5750" s="42"/>
    </row>
    <row r="5751" spans="1:5" ht="15" customHeight="1" x14ac:dyDescent="0.45">
      <c r="A5751" s="38"/>
      <c r="B5751"/>
      <c r="C5751" s="6"/>
      <c r="D5751" s="46"/>
      <c r="E5751" s="42"/>
    </row>
    <row r="5752" spans="1:5" ht="15" customHeight="1" x14ac:dyDescent="0.45">
      <c r="A5752" s="38"/>
      <c r="B5752"/>
      <c r="C5752" s="6"/>
      <c r="D5752" s="46"/>
      <c r="E5752" s="42"/>
    </row>
    <row r="5753" spans="1:5" ht="15" customHeight="1" x14ac:dyDescent="0.45">
      <c r="A5753" s="38"/>
      <c r="B5753"/>
      <c r="C5753" s="6"/>
      <c r="D5753" s="46"/>
      <c r="E5753" s="42"/>
    </row>
    <row r="5754" spans="1:5" ht="15" customHeight="1" x14ac:dyDescent="0.45">
      <c r="A5754" s="38"/>
      <c r="B5754"/>
      <c r="C5754" s="6"/>
      <c r="D5754" s="46"/>
      <c r="E5754" s="42"/>
    </row>
    <row r="5755" spans="1:5" ht="15" customHeight="1" x14ac:dyDescent="0.45">
      <c r="A5755" s="38"/>
      <c r="B5755"/>
      <c r="C5755" s="6"/>
      <c r="D5755" s="46"/>
      <c r="E5755" s="42"/>
    </row>
    <row r="5756" spans="1:5" ht="15" customHeight="1" x14ac:dyDescent="0.45">
      <c r="A5756" s="38"/>
      <c r="B5756"/>
      <c r="C5756" s="6"/>
      <c r="D5756" s="46"/>
      <c r="E5756" s="42"/>
    </row>
    <row r="5757" spans="1:5" ht="15" customHeight="1" x14ac:dyDescent="0.45">
      <c r="A5757" s="38"/>
      <c r="B5757"/>
      <c r="C5757" s="6"/>
      <c r="D5757" s="46"/>
      <c r="E5757" s="42"/>
    </row>
    <row r="5758" spans="1:5" ht="15" customHeight="1" x14ac:dyDescent="0.45">
      <c r="A5758" s="38"/>
      <c r="B5758"/>
      <c r="C5758" s="6"/>
      <c r="D5758" s="46"/>
      <c r="E5758" s="42"/>
    </row>
    <row r="5759" spans="1:5" ht="15" customHeight="1" x14ac:dyDescent="0.45">
      <c r="A5759" s="38"/>
      <c r="B5759"/>
      <c r="C5759" s="6"/>
      <c r="D5759" s="46"/>
      <c r="E5759" s="42"/>
    </row>
    <row r="5760" spans="1:5" ht="15" customHeight="1" x14ac:dyDescent="0.45">
      <c r="A5760" s="38"/>
      <c r="B5760"/>
      <c r="C5760" s="6"/>
      <c r="D5760" s="46"/>
      <c r="E5760" s="42"/>
    </row>
    <row r="5761" spans="1:5" ht="15" customHeight="1" x14ac:dyDescent="0.45">
      <c r="A5761" s="38"/>
      <c r="B5761"/>
      <c r="C5761" s="6"/>
      <c r="D5761" s="46"/>
      <c r="E5761" s="42"/>
    </row>
    <row r="5762" spans="1:5" ht="15" customHeight="1" x14ac:dyDescent="0.45">
      <c r="A5762" s="38"/>
      <c r="B5762"/>
      <c r="C5762" s="6"/>
      <c r="D5762" s="46"/>
      <c r="E5762" s="42"/>
    </row>
    <row r="5763" spans="1:5" ht="15" customHeight="1" x14ac:dyDescent="0.45">
      <c r="A5763" s="38"/>
      <c r="B5763"/>
      <c r="C5763" s="6"/>
      <c r="D5763" s="46"/>
      <c r="E5763" s="42"/>
    </row>
    <row r="5764" spans="1:5" ht="15" customHeight="1" x14ac:dyDescent="0.45">
      <c r="A5764" s="38"/>
      <c r="B5764"/>
      <c r="C5764" s="6"/>
      <c r="D5764" s="46"/>
      <c r="E5764" s="42"/>
    </row>
    <row r="5765" spans="1:5" ht="15" customHeight="1" x14ac:dyDescent="0.45">
      <c r="A5765" s="38"/>
      <c r="B5765"/>
      <c r="C5765" s="6"/>
      <c r="D5765" s="46"/>
      <c r="E5765" s="42"/>
    </row>
    <row r="5766" spans="1:5" ht="15" customHeight="1" x14ac:dyDescent="0.45">
      <c r="A5766" s="38"/>
      <c r="B5766"/>
      <c r="C5766" s="6"/>
      <c r="D5766" s="46"/>
      <c r="E5766" s="42"/>
    </row>
    <row r="5767" spans="1:5" ht="15" customHeight="1" x14ac:dyDescent="0.45">
      <c r="A5767" s="38"/>
      <c r="B5767"/>
      <c r="C5767" s="6"/>
      <c r="D5767" s="46"/>
      <c r="E5767" s="42"/>
    </row>
    <row r="5768" spans="1:5" ht="15" customHeight="1" x14ac:dyDescent="0.45">
      <c r="A5768" s="38"/>
      <c r="B5768"/>
      <c r="C5768" s="6"/>
      <c r="D5768" s="46"/>
      <c r="E5768" s="42"/>
    </row>
    <row r="5769" spans="1:5" ht="15" customHeight="1" x14ac:dyDescent="0.45">
      <c r="A5769" s="38"/>
      <c r="B5769"/>
      <c r="C5769" s="6"/>
      <c r="D5769" s="46"/>
      <c r="E5769" s="42"/>
    </row>
    <row r="5770" spans="1:5" ht="15" customHeight="1" x14ac:dyDescent="0.45">
      <c r="A5770" s="38"/>
      <c r="B5770"/>
      <c r="C5770" s="6"/>
      <c r="D5770" s="46"/>
      <c r="E5770" s="42"/>
    </row>
    <row r="5771" spans="1:5" ht="15" customHeight="1" x14ac:dyDescent="0.45">
      <c r="A5771" s="38"/>
      <c r="B5771"/>
      <c r="C5771" s="6"/>
      <c r="D5771" s="46"/>
      <c r="E5771" s="42"/>
    </row>
    <row r="5772" spans="1:5" ht="15" customHeight="1" x14ac:dyDescent="0.45">
      <c r="A5772" s="38"/>
      <c r="B5772"/>
      <c r="C5772" s="6"/>
      <c r="D5772" s="46"/>
      <c r="E5772" s="42"/>
    </row>
    <row r="5773" spans="1:5" ht="15" customHeight="1" x14ac:dyDescent="0.45">
      <c r="A5773" s="38"/>
      <c r="B5773"/>
      <c r="C5773" s="6"/>
      <c r="D5773" s="46"/>
      <c r="E5773" s="42"/>
    </row>
    <row r="5774" spans="1:5" ht="15" customHeight="1" x14ac:dyDescent="0.45">
      <c r="A5774" s="38"/>
      <c r="B5774"/>
      <c r="C5774" s="6"/>
      <c r="D5774" s="46"/>
      <c r="E5774" s="42"/>
    </row>
    <row r="5775" spans="1:5" ht="15" customHeight="1" x14ac:dyDescent="0.45">
      <c r="A5775" s="38"/>
      <c r="B5775"/>
      <c r="C5775" s="6"/>
      <c r="D5775" s="46"/>
      <c r="E5775" s="42"/>
    </row>
    <row r="5776" spans="1:5" ht="15" customHeight="1" x14ac:dyDescent="0.45">
      <c r="A5776" s="38"/>
      <c r="B5776"/>
      <c r="C5776" s="6"/>
      <c r="D5776" s="46"/>
      <c r="E5776" s="42"/>
    </row>
    <row r="5777" spans="1:5" ht="15" customHeight="1" x14ac:dyDescent="0.45">
      <c r="A5777" s="38"/>
      <c r="B5777"/>
      <c r="C5777" s="6"/>
      <c r="D5777" s="46"/>
      <c r="E5777" s="42"/>
    </row>
    <row r="5778" spans="1:5" ht="15" customHeight="1" x14ac:dyDescent="0.45">
      <c r="A5778" s="38"/>
      <c r="B5778"/>
      <c r="C5778" s="6"/>
      <c r="D5778" s="46"/>
      <c r="E5778" s="42"/>
    </row>
    <row r="5779" spans="1:5" ht="15" customHeight="1" x14ac:dyDescent="0.45">
      <c r="A5779" s="38"/>
      <c r="B5779"/>
      <c r="C5779" s="6"/>
      <c r="D5779" s="46"/>
      <c r="E5779" s="42"/>
    </row>
    <row r="5780" spans="1:5" ht="15" customHeight="1" x14ac:dyDescent="0.45">
      <c r="A5780" s="38"/>
      <c r="B5780"/>
      <c r="C5780" s="6"/>
      <c r="D5780" s="46"/>
      <c r="E5780" s="42"/>
    </row>
    <row r="5781" spans="1:5" ht="15" customHeight="1" x14ac:dyDescent="0.45">
      <c r="A5781" s="38"/>
      <c r="B5781"/>
      <c r="C5781" s="6"/>
      <c r="D5781" s="46"/>
      <c r="E5781" s="42"/>
    </row>
    <row r="5782" spans="1:5" ht="15" customHeight="1" x14ac:dyDescent="0.45">
      <c r="A5782" s="38"/>
      <c r="B5782"/>
      <c r="C5782" s="6"/>
      <c r="D5782" s="46"/>
      <c r="E5782" s="42"/>
    </row>
    <row r="5783" spans="1:5" ht="15" customHeight="1" x14ac:dyDescent="0.45">
      <c r="A5783" s="38"/>
      <c r="B5783"/>
      <c r="C5783" s="6"/>
      <c r="D5783" s="46"/>
      <c r="E5783" s="42"/>
    </row>
    <row r="5784" spans="1:5" ht="15" customHeight="1" x14ac:dyDescent="0.45">
      <c r="A5784" s="38"/>
      <c r="B5784"/>
      <c r="C5784" s="6"/>
      <c r="D5784" s="46"/>
      <c r="E5784" s="42"/>
    </row>
    <row r="5785" spans="1:5" ht="15" customHeight="1" x14ac:dyDescent="0.45">
      <c r="A5785" s="38"/>
      <c r="B5785"/>
      <c r="C5785" s="6"/>
      <c r="D5785" s="46"/>
      <c r="E5785" s="42"/>
    </row>
    <row r="5786" spans="1:5" ht="15" customHeight="1" x14ac:dyDescent="0.45">
      <c r="A5786" s="38"/>
      <c r="B5786"/>
      <c r="C5786" s="6"/>
      <c r="D5786" s="46"/>
      <c r="E5786" s="42"/>
    </row>
    <row r="5787" spans="1:5" ht="15" customHeight="1" x14ac:dyDescent="0.45">
      <c r="A5787" s="38"/>
      <c r="B5787"/>
      <c r="C5787" s="6"/>
      <c r="D5787" s="46"/>
      <c r="E5787" s="42"/>
    </row>
    <row r="5788" spans="1:5" ht="15" customHeight="1" x14ac:dyDescent="0.45">
      <c r="A5788" s="38"/>
      <c r="B5788"/>
      <c r="C5788" s="6"/>
      <c r="D5788" s="46"/>
      <c r="E5788" s="42"/>
    </row>
    <row r="5789" spans="1:5" ht="15" customHeight="1" x14ac:dyDescent="0.45">
      <c r="A5789" s="38"/>
      <c r="B5789"/>
      <c r="C5789" s="6"/>
      <c r="D5789" s="46"/>
      <c r="E5789" s="42"/>
    </row>
    <row r="5790" spans="1:5" ht="15" customHeight="1" x14ac:dyDescent="0.45">
      <c r="A5790" s="38"/>
      <c r="B5790"/>
      <c r="C5790" s="6"/>
      <c r="D5790" s="46"/>
      <c r="E5790" s="42"/>
    </row>
    <row r="5791" spans="1:5" ht="15" customHeight="1" x14ac:dyDescent="0.45">
      <c r="A5791" s="38"/>
      <c r="B5791"/>
      <c r="C5791" s="6"/>
      <c r="D5791" s="46"/>
      <c r="E5791" s="42"/>
    </row>
    <row r="5792" spans="1:5" ht="15" customHeight="1" x14ac:dyDescent="0.45">
      <c r="A5792" s="38"/>
      <c r="B5792"/>
      <c r="C5792" s="6"/>
      <c r="D5792" s="46"/>
      <c r="E5792" s="42"/>
    </row>
    <row r="5793" spans="1:5" ht="15" customHeight="1" x14ac:dyDescent="0.45">
      <c r="A5793" s="38"/>
      <c r="B5793"/>
      <c r="C5793" s="6"/>
      <c r="D5793" s="46"/>
      <c r="E5793" s="42"/>
    </row>
    <row r="5794" spans="1:5" ht="15" customHeight="1" x14ac:dyDescent="0.45">
      <c r="A5794" s="38"/>
      <c r="B5794"/>
      <c r="C5794" s="6"/>
      <c r="D5794" s="46"/>
      <c r="E5794" s="42"/>
    </row>
    <row r="5795" spans="1:5" ht="15" customHeight="1" x14ac:dyDescent="0.45">
      <c r="A5795" s="38"/>
      <c r="B5795"/>
      <c r="C5795" s="6"/>
      <c r="D5795" s="46"/>
      <c r="E5795" s="42"/>
    </row>
    <row r="5796" spans="1:5" ht="15" customHeight="1" x14ac:dyDescent="0.45">
      <c r="A5796" s="38"/>
      <c r="B5796"/>
      <c r="C5796" s="6"/>
      <c r="D5796" s="46"/>
      <c r="E5796" s="42"/>
    </row>
    <row r="5797" spans="1:5" ht="15" customHeight="1" x14ac:dyDescent="0.45">
      <c r="A5797" s="38"/>
      <c r="B5797"/>
      <c r="C5797" s="6"/>
      <c r="D5797" s="46"/>
      <c r="E5797" s="42"/>
    </row>
    <row r="5798" spans="1:5" ht="15" customHeight="1" x14ac:dyDescent="0.45">
      <c r="A5798" s="38"/>
      <c r="B5798"/>
      <c r="C5798" s="6"/>
      <c r="D5798" s="46"/>
      <c r="E5798" s="42"/>
    </row>
    <row r="5799" spans="1:5" ht="15" customHeight="1" x14ac:dyDescent="0.45">
      <c r="A5799" s="38"/>
      <c r="B5799"/>
      <c r="C5799" s="6"/>
      <c r="D5799" s="46"/>
      <c r="E5799" s="42"/>
    </row>
    <row r="5800" spans="1:5" ht="15" customHeight="1" x14ac:dyDescent="0.45">
      <c r="A5800" s="38"/>
      <c r="B5800"/>
      <c r="C5800" s="6"/>
      <c r="D5800" s="46"/>
      <c r="E5800" s="42"/>
    </row>
    <row r="5801" spans="1:5" ht="15" customHeight="1" x14ac:dyDescent="0.45">
      <c r="A5801" s="38"/>
      <c r="B5801"/>
      <c r="C5801" s="6"/>
      <c r="D5801" s="46"/>
      <c r="E5801" s="42"/>
    </row>
    <row r="5802" spans="1:5" ht="15" customHeight="1" x14ac:dyDescent="0.45">
      <c r="A5802" s="38"/>
      <c r="B5802"/>
      <c r="C5802" s="6"/>
      <c r="D5802" s="46"/>
      <c r="E5802" s="42"/>
    </row>
    <row r="5803" spans="1:5" ht="15" customHeight="1" x14ac:dyDescent="0.45">
      <c r="A5803" s="38"/>
      <c r="B5803"/>
      <c r="C5803" s="6"/>
      <c r="D5803" s="46"/>
      <c r="E5803" s="42"/>
    </row>
    <row r="5804" spans="1:5" ht="15" customHeight="1" x14ac:dyDescent="0.45">
      <c r="A5804" s="38"/>
      <c r="B5804"/>
      <c r="C5804" s="6"/>
      <c r="D5804" s="46"/>
      <c r="E5804" s="42"/>
    </row>
    <row r="5805" spans="1:5" ht="15" customHeight="1" x14ac:dyDescent="0.45">
      <c r="A5805" s="38"/>
      <c r="B5805"/>
      <c r="C5805" s="6"/>
      <c r="D5805" s="46"/>
      <c r="E5805" s="42"/>
    </row>
    <row r="5806" spans="1:5" ht="15" customHeight="1" x14ac:dyDescent="0.45">
      <c r="A5806" s="38"/>
      <c r="B5806"/>
      <c r="C5806" s="6"/>
      <c r="D5806" s="46"/>
      <c r="E5806" s="42"/>
    </row>
    <row r="5807" spans="1:5" ht="15" customHeight="1" x14ac:dyDescent="0.45">
      <c r="A5807" s="38"/>
      <c r="B5807"/>
      <c r="C5807" s="6"/>
      <c r="D5807" s="46"/>
      <c r="E5807" s="42"/>
    </row>
    <row r="5808" spans="1:5" ht="15" customHeight="1" x14ac:dyDescent="0.45">
      <c r="A5808" s="38"/>
      <c r="B5808"/>
      <c r="C5808" s="6"/>
      <c r="D5808" s="46"/>
      <c r="E5808" s="42"/>
    </row>
    <row r="5809" spans="1:5" ht="15" customHeight="1" x14ac:dyDescent="0.45">
      <c r="A5809" s="38"/>
      <c r="B5809"/>
      <c r="C5809" s="6"/>
      <c r="D5809" s="46"/>
      <c r="E5809" s="42"/>
    </row>
    <row r="5810" spans="1:5" ht="15" customHeight="1" x14ac:dyDescent="0.45">
      <c r="A5810" s="38"/>
      <c r="B5810"/>
      <c r="C5810" s="6"/>
      <c r="D5810" s="46"/>
      <c r="E5810" s="42"/>
    </row>
    <row r="5811" spans="1:5" ht="15" customHeight="1" x14ac:dyDescent="0.45">
      <c r="A5811" s="38"/>
      <c r="B5811"/>
      <c r="C5811" s="6"/>
      <c r="D5811" s="46"/>
      <c r="E5811" s="42"/>
    </row>
    <row r="5812" spans="1:5" ht="15" customHeight="1" x14ac:dyDescent="0.45">
      <c r="A5812" s="38"/>
      <c r="B5812"/>
      <c r="C5812" s="6"/>
      <c r="D5812" s="46"/>
      <c r="E5812" s="42"/>
    </row>
    <row r="5813" spans="1:5" ht="15" customHeight="1" x14ac:dyDescent="0.45">
      <c r="A5813" s="38"/>
      <c r="B5813"/>
      <c r="C5813" s="6"/>
      <c r="D5813" s="46"/>
      <c r="E5813" s="42"/>
    </row>
    <row r="5814" spans="1:5" ht="15" customHeight="1" x14ac:dyDescent="0.45">
      <c r="A5814" s="38"/>
      <c r="B5814"/>
      <c r="C5814" s="6"/>
      <c r="D5814" s="46"/>
      <c r="E5814" s="42"/>
    </row>
    <row r="5815" spans="1:5" ht="15" customHeight="1" x14ac:dyDescent="0.45">
      <c r="A5815" s="38"/>
      <c r="B5815"/>
      <c r="C5815" s="6"/>
      <c r="D5815" s="46"/>
      <c r="E5815" s="42"/>
    </row>
    <row r="5816" spans="1:5" ht="15" customHeight="1" x14ac:dyDescent="0.45">
      <c r="A5816" s="38"/>
      <c r="B5816"/>
      <c r="C5816" s="6"/>
      <c r="D5816" s="46"/>
      <c r="E5816" s="42"/>
    </row>
    <row r="5817" spans="1:5" ht="15" customHeight="1" x14ac:dyDescent="0.45">
      <c r="A5817" s="38"/>
      <c r="B5817"/>
      <c r="C5817" s="6"/>
      <c r="D5817" s="46"/>
      <c r="E5817" s="42"/>
    </row>
    <row r="5818" spans="1:5" ht="15" customHeight="1" x14ac:dyDescent="0.45">
      <c r="A5818" s="38"/>
      <c r="B5818"/>
      <c r="C5818" s="6"/>
      <c r="D5818" s="46"/>
      <c r="E5818" s="42"/>
    </row>
    <row r="5819" spans="1:5" ht="15" customHeight="1" x14ac:dyDescent="0.45">
      <c r="A5819" s="38"/>
      <c r="B5819"/>
      <c r="C5819" s="6"/>
      <c r="D5819" s="46"/>
      <c r="E5819" s="42"/>
    </row>
    <row r="5820" spans="1:5" ht="15" customHeight="1" x14ac:dyDescent="0.45">
      <c r="A5820" s="38"/>
      <c r="B5820"/>
      <c r="C5820" s="6"/>
      <c r="D5820" s="46"/>
      <c r="E5820" s="42"/>
    </row>
    <row r="5821" spans="1:5" ht="15" customHeight="1" x14ac:dyDescent="0.45">
      <c r="A5821" s="38"/>
      <c r="B5821"/>
      <c r="C5821" s="6"/>
      <c r="D5821" s="46"/>
      <c r="E5821" s="42"/>
    </row>
    <row r="5822" spans="1:5" ht="15" customHeight="1" x14ac:dyDescent="0.45">
      <c r="A5822" s="38"/>
      <c r="B5822"/>
      <c r="C5822" s="6"/>
      <c r="D5822" s="46"/>
      <c r="E5822" s="42"/>
    </row>
    <row r="5823" spans="1:5" ht="15" customHeight="1" x14ac:dyDescent="0.45">
      <c r="A5823" s="38"/>
      <c r="B5823"/>
      <c r="C5823" s="6"/>
      <c r="D5823" s="46"/>
      <c r="E5823" s="42"/>
    </row>
    <row r="5824" spans="1:5" ht="15" customHeight="1" x14ac:dyDescent="0.45">
      <c r="A5824" s="38"/>
      <c r="B5824"/>
      <c r="C5824" s="6"/>
      <c r="D5824" s="46"/>
      <c r="E5824" s="42"/>
    </row>
    <row r="5825" spans="1:5" ht="15" customHeight="1" x14ac:dyDescent="0.45">
      <c r="A5825" s="38"/>
      <c r="B5825"/>
      <c r="C5825" s="6"/>
      <c r="D5825" s="46"/>
      <c r="E5825" s="42"/>
    </row>
    <row r="5826" spans="1:5" ht="15" customHeight="1" x14ac:dyDescent="0.45">
      <c r="A5826" s="38"/>
      <c r="B5826"/>
      <c r="C5826" s="6"/>
      <c r="D5826" s="46"/>
      <c r="E5826" s="42"/>
    </row>
    <row r="5827" spans="1:5" ht="15" customHeight="1" x14ac:dyDescent="0.45">
      <c r="A5827" s="38"/>
      <c r="B5827"/>
      <c r="C5827" s="6"/>
      <c r="D5827" s="46"/>
      <c r="E5827" s="42"/>
    </row>
    <row r="5828" spans="1:5" ht="15" customHeight="1" x14ac:dyDescent="0.45">
      <c r="A5828" s="38"/>
      <c r="B5828"/>
      <c r="C5828" s="6"/>
      <c r="D5828" s="46"/>
      <c r="E5828" s="42"/>
    </row>
    <row r="5829" spans="1:5" ht="15" customHeight="1" x14ac:dyDescent="0.45">
      <c r="A5829" s="38"/>
      <c r="B5829"/>
      <c r="C5829" s="6"/>
      <c r="D5829" s="46"/>
      <c r="E5829" s="42"/>
    </row>
    <row r="5830" spans="1:5" ht="15" customHeight="1" x14ac:dyDescent="0.45">
      <c r="A5830" s="38"/>
      <c r="B5830"/>
      <c r="C5830" s="6"/>
      <c r="D5830" s="46"/>
      <c r="E5830" s="42"/>
    </row>
    <row r="5831" spans="1:5" ht="15" customHeight="1" x14ac:dyDescent="0.45">
      <c r="A5831" s="38"/>
      <c r="B5831"/>
      <c r="C5831" s="6"/>
      <c r="D5831" s="46"/>
      <c r="E5831" s="42"/>
    </row>
    <row r="5832" spans="1:5" ht="15" customHeight="1" x14ac:dyDescent="0.45">
      <c r="A5832" s="38"/>
      <c r="B5832"/>
      <c r="C5832" s="6"/>
      <c r="D5832" s="46"/>
      <c r="E5832" s="42"/>
    </row>
    <row r="5833" spans="1:5" ht="15" customHeight="1" x14ac:dyDescent="0.45">
      <c r="A5833" s="38"/>
      <c r="B5833"/>
      <c r="C5833" s="6"/>
      <c r="D5833" s="46"/>
      <c r="E5833" s="42"/>
    </row>
    <row r="5834" spans="1:5" ht="15" customHeight="1" x14ac:dyDescent="0.45">
      <c r="A5834" s="38"/>
      <c r="B5834"/>
      <c r="C5834" s="6"/>
      <c r="D5834" s="46"/>
      <c r="E5834" s="42"/>
    </row>
    <row r="5835" spans="1:5" ht="15" customHeight="1" x14ac:dyDescent="0.45">
      <c r="A5835" s="38"/>
      <c r="B5835"/>
      <c r="C5835" s="6"/>
      <c r="D5835" s="46"/>
      <c r="E5835" s="42"/>
    </row>
    <row r="5836" spans="1:5" ht="15" customHeight="1" x14ac:dyDescent="0.45">
      <c r="A5836" s="38"/>
      <c r="B5836"/>
      <c r="C5836" s="6"/>
      <c r="D5836" s="46"/>
      <c r="E5836" s="42"/>
    </row>
    <row r="5837" spans="1:5" ht="15" customHeight="1" x14ac:dyDescent="0.45">
      <c r="A5837" s="38"/>
      <c r="B5837"/>
      <c r="C5837" s="6"/>
      <c r="D5837" s="46"/>
      <c r="E5837" s="42"/>
    </row>
    <row r="5838" spans="1:5" ht="15" customHeight="1" x14ac:dyDescent="0.45">
      <c r="A5838" s="38"/>
      <c r="B5838"/>
      <c r="C5838" s="6"/>
      <c r="D5838" s="46"/>
      <c r="E5838" s="42"/>
    </row>
    <row r="5839" spans="1:5" ht="15" customHeight="1" x14ac:dyDescent="0.45">
      <c r="A5839" s="38"/>
      <c r="B5839"/>
      <c r="C5839" s="6"/>
      <c r="D5839" s="46"/>
      <c r="E5839" s="42"/>
    </row>
    <row r="5840" spans="1:5" ht="15" customHeight="1" x14ac:dyDescent="0.45">
      <c r="A5840" s="38"/>
      <c r="B5840"/>
      <c r="C5840" s="6"/>
      <c r="D5840" s="46"/>
      <c r="E5840" s="42"/>
    </row>
    <row r="5841" spans="1:5" ht="15" customHeight="1" x14ac:dyDescent="0.45">
      <c r="A5841" s="38"/>
      <c r="B5841"/>
      <c r="C5841" s="6"/>
      <c r="D5841" s="46"/>
      <c r="E5841" s="42"/>
    </row>
    <row r="5842" spans="1:5" ht="15" customHeight="1" x14ac:dyDescent="0.45">
      <c r="A5842" s="38"/>
      <c r="B5842"/>
      <c r="C5842" s="6"/>
      <c r="D5842" s="46"/>
      <c r="E5842" s="42"/>
    </row>
    <row r="5843" spans="1:5" ht="15" customHeight="1" x14ac:dyDescent="0.45">
      <c r="A5843" s="38"/>
      <c r="B5843"/>
      <c r="C5843" s="6"/>
      <c r="D5843" s="46"/>
      <c r="E5843" s="42"/>
    </row>
    <row r="5844" spans="1:5" ht="15" customHeight="1" x14ac:dyDescent="0.45">
      <c r="A5844" s="38"/>
      <c r="B5844"/>
      <c r="C5844" s="6"/>
      <c r="D5844" s="46"/>
      <c r="E5844" s="42"/>
    </row>
    <row r="5845" spans="1:5" ht="15" customHeight="1" x14ac:dyDescent="0.45">
      <c r="A5845" s="38"/>
      <c r="B5845"/>
      <c r="C5845" s="6"/>
      <c r="D5845" s="46"/>
      <c r="E5845" s="42"/>
    </row>
    <row r="5846" spans="1:5" ht="15" customHeight="1" x14ac:dyDescent="0.45">
      <c r="A5846" s="38"/>
      <c r="B5846"/>
      <c r="C5846" s="6"/>
      <c r="D5846" s="46"/>
      <c r="E5846" s="42"/>
    </row>
    <row r="5847" spans="1:5" ht="15" customHeight="1" x14ac:dyDescent="0.45">
      <c r="A5847" s="38"/>
      <c r="B5847"/>
      <c r="C5847" s="6"/>
      <c r="D5847" s="46"/>
      <c r="E5847" s="42"/>
    </row>
    <row r="5848" spans="1:5" ht="15" customHeight="1" x14ac:dyDescent="0.45">
      <c r="A5848" s="38"/>
      <c r="B5848"/>
      <c r="C5848" s="6"/>
      <c r="D5848" s="46"/>
      <c r="E5848" s="42"/>
    </row>
    <row r="5849" spans="1:5" ht="15" customHeight="1" x14ac:dyDescent="0.45">
      <c r="A5849" s="38"/>
      <c r="B5849"/>
      <c r="C5849" s="6"/>
      <c r="D5849" s="46"/>
      <c r="E5849" s="42"/>
    </row>
    <row r="5850" spans="1:5" ht="15" customHeight="1" x14ac:dyDescent="0.45">
      <c r="A5850" s="38"/>
      <c r="B5850"/>
      <c r="C5850" s="6"/>
      <c r="D5850" s="46"/>
      <c r="E5850" s="42"/>
    </row>
    <row r="5851" spans="1:5" ht="15" customHeight="1" x14ac:dyDescent="0.45">
      <c r="A5851" s="38"/>
      <c r="B5851"/>
      <c r="C5851" s="6"/>
      <c r="D5851" s="46"/>
      <c r="E5851" s="42"/>
    </row>
    <row r="5852" spans="1:5" ht="15" customHeight="1" x14ac:dyDescent="0.45">
      <c r="A5852" s="38"/>
      <c r="B5852"/>
      <c r="C5852" s="6"/>
      <c r="D5852" s="46"/>
      <c r="E5852" s="42"/>
    </row>
    <row r="5853" spans="1:5" ht="15" customHeight="1" x14ac:dyDescent="0.45">
      <c r="A5853" s="38"/>
      <c r="B5853"/>
      <c r="C5853" s="6"/>
      <c r="D5853" s="46"/>
      <c r="E5853" s="42"/>
    </row>
    <row r="5854" spans="1:5" ht="15" customHeight="1" x14ac:dyDescent="0.45">
      <c r="A5854" s="38"/>
      <c r="B5854"/>
      <c r="C5854" s="6"/>
      <c r="D5854" s="46"/>
      <c r="E5854" s="42"/>
    </row>
    <row r="5855" spans="1:5" ht="15" customHeight="1" x14ac:dyDescent="0.45">
      <c r="A5855" s="38"/>
      <c r="B5855"/>
      <c r="C5855" s="6"/>
      <c r="D5855" s="46"/>
      <c r="E5855" s="42"/>
    </row>
    <row r="5856" spans="1:5" ht="15" customHeight="1" x14ac:dyDescent="0.45">
      <c r="A5856" s="38"/>
      <c r="B5856"/>
      <c r="C5856" s="6"/>
      <c r="D5856" s="46"/>
      <c r="E5856" s="42"/>
    </row>
    <row r="5857" spans="1:5" ht="15" customHeight="1" x14ac:dyDescent="0.45">
      <c r="A5857" s="38"/>
      <c r="B5857"/>
      <c r="C5857" s="6"/>
      <c r="D5857" s="46"/>
      <c r="E5857" s="42"/>
    </row>
    <row r="5858" spans="1:5" ht="15" customHeight="1" x14ac:dyDescent="0.45">
      <c r="A5858" s="38"/>
      <c r="B5858"/>
      <c r="C5858" s="6"/>
      <c r="D5858" s="46"/>
      <c r="E5858" s="42"/>
    </row>
    <row r="5859" spans="1:5" ht="15" customHeight="1" x14ac:dyDescent="0.45">
      <c r="A5859" s="38"/>
      <c r="B5859"/>
      <c r="C5859" s="6"/>
      <c r="D5859" s="46"/>
      <c r="E5859" s="42"/>
    </row>
    <row r="5860" spans="1:5" ht="15" customHeight="1" x14ac:dyDescent="0.45">
      <c r="A5860" s="38"/>
      <c r="B5860"/>
      <c r="C5860" s="6"/>
      <c r="D5860" s="46"/>
      <c r="E5860" s="42"/>
    </row>
    <row r="5861" spans="1:5" ht="15" customHeight="1" x14ac:dyDescent="0.45">
      <c r="A5861" s="38"/>
      <c r="B5861"/>
      <c r="C5861" s="6"/>
      <c r="D5861" s="46"/>
      <c r="E5861" s="42"/>
    </row>
    <row r="5862" spans="1:5" ht="15" customHeight="1" x14ac:dyDescent="0.45">
      <c r="A5862" s="38"/>
      <c r="B5862"/>
      <c r="C5862" s="6"/>
      <c r="D5862" s="46"/>
      <c r="E5862" s="42"/>
    </row>
    <row r="5863" spans="1:5" ht="15" customHeight="1" x14ac:dyDescent="0.45">
      <c r="A5863" s="38"/>
      <c r="B5863"/>
      <c r="C5863" s="6"/>
      <c r="D5863" s="46"/>
      <c r="E5863" s="42"/>
    </row>
    <row r="5864" spans="1:5" ht="15" customHeight="1" x14ac:dyDescent="0.45">
      <c r="A5864" s="38"/>
      <c r="B5864"/>
      <c r="C5864" s="6"/>
      <c r="D5864" s="46"/>
      <c r="E5864" s="42"/>
    </row>
    <row r="5865" spans="1:5" ht="15" customHeight="1" x14ac:dyDescent="0.45">
      <c r="A5865" s="38"/>
      <c r="B5865"/>
      <c r="C5865" s="6"/>
      <c r="D5865" s="46"/>
      <c r="E5865" s="42"/>
    </row>
    <row r="5866" spans="1:5" ht="15" customHeight="1" x14ac:dyDescent="0.45">
      <c r="A5866" s="38"/>
      <c r="B5866"/>
      <c r="C5866" s="6"/>
      <c r="D5866" s="46"/>
      <c r="E5866" s="42"/>
    </row>
    <row r="5867" spans="1:5" ht="15" customHeight="1" x14ac:dyDescent="0.45">
      <c r="A5867" s="38"/>
      <c r="B5867"/>
      <c r="C5867" s="6"/>
      <c r="D5867" s="46"/>
      <c r="E5867" s="42"/>
    </row>
    <row r="5868" spans="1:5" ht="15" customHeight="1" x14ac:dyDescent="0.45">
      <c r="A5868" s="38"/>
      <c r="B5868"/>
      <c r="C5868" s="6"/>
      <c r="D5868" s="46"/>
      <c r="E5868" s="42"/>
    </row>
    <row r="5869" spans="1:5" ht="15" customHeight="1" x14ac:dyDescent="0.45">
      <c r="A5869" s="38"/>
      <c r="B5869"/>
      <c r="C5869" s="6"/>
      <c r="D5869" s="46"/>
      <c r="E5869" s="42"/>
    </row>
    <row r="5870" spans="1:5" ht="15" customHeight="1" x14ac:dyDescent="0.45">
      <c r="A5870" s="38"/>
      <c r="B5870"/>
      <c r="C5870" s="6"/>
      <c r="D5870" s="46"/>
      <c r="E5870" s="42"/>
    </row>
    <row r="5871" spans="1:5" ht="15" customHeight="1" x14ac:dyDescent="0.45">
      <c r="A5871" s="38"/>
      <c r="B5871"/>
      <c r="C5871" s="6"/>
      <c r="D5871" s="46"/>
      <c r="E5871" s="42"/>
    </row>
    <row r="5872" spans="1:5" ht="15" customHeight="1" x14ac:dyDescent="0.45">
      <c r="A5872" s="38"/>
      <c r="B5872"/>
      <c r="C5872" s="6"/>
      <c r="D5872" s="46"/>
      <c r="E5872" s="42"/>
    </row>
    <row r="5873" spans="1:5" ht="15" customHeight="1" x14ac:dyDescent="0.45">
      <c r="A5873" s="38"/>
      <c r="B5873"/>
      <c r="C5873" s="6"/>
      <c r="D5873" s="46"/>
      <c r="E5873" s="42"/>
    </row>
    <row r="5874" spans="1:5" ht="15" customHeight="1" x14ac:dyDescent="0.45">
      <c r="A5874" s="38"/>
      <c r="B5874"/>
      <c r="C5874" s="6"/>
      <c r="D5874" s="46"/>
      <c r="E5874" s="42"/>
    </row>
    <row r="5875" spans="1:5" ht="15" customHeight="1" x14ac:dyDescent="0.45">
      <c r="A5875" s="38"/>
      <c r="B5875"/>
      <c r="C5875" s="6"/>
      <c r="D5875" s="46"/>
      <c r="E5875" s="42"/>
    </row>
    <row r="5876" spans="1:5" ht="15" customHeight="1" x14ac:dyDescent="0.45">
      <c r="A5876" s="38"/>
      <c r="B5876"/>
      <c r="C5876" s="6"/>
      <c r="D5876" s="46"/>
      <c r="E5876" s="42"/>
    </row>
    <row r="5877" spans="1:5" ht="15" customHeight="1" x14ac:dyDescent="0.45">
      <c r="A5877" s="38"/>
      <c r="B5877"/>
      <c r="C5877" s="6"/>
      <c r="D5877" s="46"/>
      <c r="E5877" s="42"/>
    </row>
    <row r="5878" spans="1:5" ht="15" customHeight="1" x14ac:dyDescent="0.45">
      <c r="A5878" s="38"/>
      <c r="B5878"/>
      <c r="C5878" s="6"/>
      <c r="D5878" s="46"/>
      <c r="E5878" s="42"/>
    </row>
    <row r="5879" spans="1:5" ht="15" customHeight="1" x14ac:dyDescent="0.45">
      <c r="A5879" s="38"/>
      <c r="B5879"/>
      <c r="C5879" s="6"/>
      <c r="D5879" s="46"/>
      <c r="E5879" s="42"/>
    </row>
    <row r="5880" spans="1:5" ht="15" customHeight="1" x14ac:dyDescent="0.45">
      <c r="A5880" s="38"/>
      <c r="B5880"/>
      <c r="C5880" s="6"/>
      <c r="D5880" s="46"/>
      <c r="E5880" s="42"/>
    </row>
    <row r="5881" spans="1:5" ht="15" customHeight="1" x14ac:dyDescent="0.45">
      <c r="A5881" s="38"/>
      <c r="B5881"/>
      <c r="C5881" s="6"/>
      <c r="D5881" s="46"/>
      <c r="E5881" s="42"/>
    </row>
    <row r="5882" spans="1:5" ht="15" customHeight="1" x14ac:dyDescent="0.45">
      <c r="A5882" s="38"/>
      <c r="B5882"/>
      <c r="C5882" s="6"/>
      <c r="D5882" s="46"/>
      <c r="E5882" s="42"/>
    </row>
    <row r="5883" spans="1:5" ht="15" customHeight="1" x14ac:dyDescent="0.45">
      <c r="A5883" s="38"/>
      <c r="B5883"/>
      <c r="C5883" s="6"/>
      <c r="D5883" s="46"/>
      <c r="E5883" s="42"/>
    </row>
    <row r="5884" spans="1:5" ht="15" customHeight="1" x14ac:dyDescent="0.45">
      <c r="A5884" s="38"/>
      <c r="B5884"/>
      <c r="C5884" s="6"/>
      <c r="D5884" s="46"/>
      <c r="E5884" s="42"/>
    </row>
    <row r="5885" spans="1:5" ht="15" customHeight="1" x14ac:dyDescent="0.45">
      <c r="A5885" s="38"/>
      <c r="B5885"/>
      <c r="C5885" s="6"/>
      <c r="D5885" s="46"/>
      <c r="E5885" s="42"/>
    </row>
    <row r="5886" spans="1:5" ht="15" customHeight="1" x14ac:dyDescent="0.45">
      <c r="A5886" s="38"/>
      <c r="B5886"/>
      <c r="C5886" s="6"/>
      <c r="D5886" s="46"/>
      <c r="E5886" s="42"/>
    </row>
    <row r="5887" spans="1:5" ht="15" customHeight="1" x14ac:dyDescent="0.45">
      <c r="A5887" s="38"/>
      <c r="B5887"/>
      <c r="C5887" s="6"/>
      <c r="D5887" s="46"/>
      <c r="E5887" s="42"/>
    </row>
    <row r="5888" spans="1:5" ht="15" customHeight="1" x14ac:dyDescent="0.45">
      <c r="A5888" s="38"/>
      <c r="B5888"/>
      <c r="C5888" s="6"/>
      <c r="D5888" s="46"/>
      <c r="E5888" s="42"/>
    </row>
    <row r="5889" spans="1:5" ht="15" customHeight="1" x14ac:dyDescent="0.45">
      <c r="A5889" s="38"/>
      <c r="B5889"/>
      <c r="C5889" s="6"/>
      <c r="D5889" s="46"/>
      <c r="E5889" s="42"/>
    </row>
    <row r="5890" spans="1:5" ht="15" customHeight="1" x14ac:dyDescent="0.45">
      <c r="A5890" s="38"/>
      <c r="B5890"/>
      <c r="C5890" s="6"/>
      <c r="D5890" s="46"/>
      <c r="E5890" s="42"/>
    </row>
    <row r="5891" spans="1:5" ht="15" customHeight="1" x14ac:dyDescent="0.45">
      <c r="A5891" s="38"/>
      <c r="B5891"/>
      <c r="C5891" s="6"/>
      <c r="D5891" s="46"/>
      <c r="E5891" s="42"/>
    </row>
    <row r="5892" spans="1:5" ht="15" customHeight="1" x14ac:dyDescent="0.45">
      <c r="A5892" s="38"/>
      <c r="B5892"/>
      <c r="C5892" s="6"/>
      <c r="D5892" s="46"/>
      <c r="E5892" s="42"/>
    </row>
    <row r="5893" spans="1:5" ht="15" customHeight="1" x14ac:dyDescent="0.45">
      <c r="A5893" s="38"/>
      <c r="B5893"/>
      <c r="C5893" s="6"/>
      <c r="D5893" s="46"/>
      <c r="E5893" s="42"/>
    </row>
    <row r="5894" spans="1:5" ht="15" customHeight="1" x14ac:dyDescent="0.45">
      <c r="A5894" s="38"/>
      <c r="B5894"/>
      <c r="C5894" s="6"/>
      <c r="D5894" s="46"/>
      <c r="E5894" s="42"/>
    </row>
    <row r="5895" spans="1:5" ht="15" customHeight="1" x14ac:dyDescent="0.45">
      <c r="A5895" s="38"/>
      <c r="B5895"/>
      <c r="C5895" s="6"/>
      <c r="D5895" s="46"/>
      <c r="E5895" s="42"/>
    </row>
    <row r="5896" spans="1:5" ht="15" customHeight="1" x14ac:dyDescent="0.45">
      <c r="A5896" s="38"/>
      <c r="B5896"/>
      <c r="C5896" s="6"/>
      <c r="D5896" s="46"/>
      <c r="E5896" s="42"/>
    </row>
    <row r="5897" spans="1:5" ht="15" customHeight="1" x14ac:dyDescent="0.45">
      <c r="A5897" s="38"/>
      <c r="B5897"/>
      <c r="C5897" s="6"/>
      <c r="D5897" s="46"/>
      <c r="E5897" s="42"/>
    </row>
    <row r="5898" spans="1:5" ht="15" customHeight="1" x14ac:dyDescent="0.45">
      <c r="A5898" s="38"/>
      <c r="B5898"/>
      <c r="C5898" s="6"/>
      <c r="D5898" s="46"/>
      <c r="E5898" s="42"/>
    </row>
    <row r="5899" spans="1:5" ht="15" customHeight="1" x14ac:dyDescent="0.45">
      <c r="A5899" s="38"/>
      <c r="B5899"/>
      <c r="C5899" s="6"/>
      <c r="D5899" s="46"/>
      <c r="E5899" s="42"/>
    </row>
    <row r="5900" spans="1:5" ht="15" customHeight="1" x14ac:dyDescent="0.45">
      <c r="A5900" s="38"/>
      <c r="B5900"/>
      <c r="C5900" s="6"/>
      <c r="D5900" s="46"/>
      <c r="E5900" s="42"/>
    </row>
    <row r="5901" spans="1:5" ht="15" customHeight="1" x14ac:dyDescent="0.45">
      <c r="A5901" s="38"/>
      <c r="B5901"/>
      <c r="C5901" s="6"/>
      <c r="D5901" s="46"/>
      <c r="E5901" s="42"/>
    </row>
    <row r="5902" spans="1:5" ht="15" customHeight="1" x14ac:dyDescent="0.45">
      <c r="A5902" s="38"/>
      <c r="B5902"/>
      <c r="C5902" s="6"/>
      <c r="D5902" s="46"/>
      <c r="E5902" s="42"/>
    </row>
    <row r="5903" spans="1:5" ht="15" customHeight="1" x14ac:dyDescent="0.45">
      <c r="A5903" s="38"/>
      <c r="B5903"/>
      <c r="C5903" s="6"/>
      <c r="D5903" s="46"/>
      <c r="E5903" s="42"/>
    </row>
    <row r="5904" spans="1:5" ht="15" customHeight="1" x14ac:dyDescent="0.45">
      <c r="A5904" s="38"/>
      <c r="B5904"/>
      <c r="C5904" s="6"/>
      <c r="D5904" s="46"/>
      <c r="E5904" s="42"/>
    </row>
    <row r="5905" spans="1:5" ht="15" customHeight="1" x14ac:dyDescent="0.45">
      <c r="A5905" s="38"/>
      <c r="B5905"/>
      <c r="C5905" s="6"/>
      <c r="D5905" s="46"/>
      <c r="E5905" s="42"/>
    </row>
    <row r="5906" spans="1:5" ht="15" customHeight="1" x14ac:dyDescent="0.45">
      <c r="A5906" s="38"/>
      <c r="B5906"/>
      <c r="C5906" s="6"/>
      <c r="D5906" s="46"/>
      <c r="E5906" s="42"/>
    </row>
    <row r="5907" spans="1:5" ht="15" customHeight="1" x14ac:dyDescent="0.45">
      <c r="A5907" s="38"/>
      <c r="B5907"/>
      <c r="C5907" s="6"/>
      <c r="D5907" s="46"/>
      <c r="E5907" s="42"/>
    </row>
    <row r="5908" spans="1:5" ht="15" customHeight="1" x14ac:dyDescent="0.45">
      <c r="A5908" s="38"/>
      <c r="B5908"/>
      <c r="C5908" s="6"/>
      <c r="D5908" s="46"/>
      <c r="E5908" s="42"/>
    </row>
    <row r="5909" spans="1:5" ht="15" customHeight="1" x14ac:dyDescent="0.45">
      <c r="A5909" s="38"/>
      <c r="B5909"/>
      <c r="C5909" s="6"/>
      <c r="D5909" s="46"/>
      <c r="E5909" s="42"/>
    </row>
    <row r="5910" spans="1:5" ht="15" customHeight="1" x14ac:dyDescent="0.45">
      <c r="A5910" s="38"/>
      <c r="B5910"/>
      <c r="C5910" s="6"/>
      <c r="D5910" s="46"/>
      <c r="E5910" s="42"/>
    </row>
    <row r="5911" spans="1:5" ht="15" customHeight="1" x14ac:dyDescent="0.45">
      <c r="A5911" s="38"/>
      <c r="B5911"/>
      <c r="C5911" s="6"/>
      <c r="D5911" s="46"/>
      <c r="E5911" s="42"/>
    </row>
    <row r="5912" spans="1:5" ht="15" customHeight="1" x14ac:dyDescent="0.45">
      <c r="A5912" s="38"/>
      <c r="B5912"/>
      <c r="C5912" s="6"/>
      <c r="D5912" s="46"/>
      <c r="E5912" s="42"/>
    </row>
    <row r="5913" spans="1:5" ht="15" customHeight="1" x14ac:dyDescent="0.45">
      <c r="A5913" s="38"/>
      <c r="B5913"/>
      <c r="C5913" s="6"/>
      <c r="D5913" s="46"/>
      <c r="E5913" s="42"/>
    </row>
    <row r="5914" spans="1:5" ht="15" customHeight="1" x14ac:dyDescent="0.45">
      <c r="A5914" s="38"/>
      <c r="B5914"/>
      <c r="C5914" s="6"/>
      <c r="D5914" s="46"/>
      <c r="E5914" s="42"/>
    </row>
    <row r="5915" spans="1:5" ht="15" customHeight="1" x14ac:dyDescent="0.45">
      <c r="A5915" s="38"/>
      <c r="B5915"/>
      <c r="C5915" s="6"/>
      <c r="D5915" s="46"/>
      <c r="E5915" s="42"/>
    </row>
    <row r="5916" spans="1:5" ht="15" customHeight="1" x14ac:dyDescent="0.45">
      <c r="A5916" s="38"/>
      <c r="B5916"/>
      <c r="C5916" s="6"/>
      <c r="D5916" s="46"/>
      <c r="E5916" s="42"/>
    </row>
    <row r="5917" spans="1:5" ht="15" customHeight="1" x14ac:dyDescent="0.45">
      <c r="A5917" s="38"/>
      <c r="B5917"/>
      <c r="C5917" s="6"/>
      <c r="D5917" s="46"/>
      <c r="E5917" s="42"/>
    </row>
    <row r="5918" spans="1:5" ht="15" customHeight="1" x14ac:dyDescent="0.45">
      <c r="A5918" s="38"/>
      <c r="B5918"/>
      <c r="C5918" s="6"/>
      <c r="D5918" s="46"/>
      <c r="E5918" s="42"/>
    </row>
    <row r="5919" spans="1:5" ht="15" customHeight="1" x14ac:dyDescent="0.45">
      <c r="A5919" s="38"/>
      <c r="B5919"/>
      <c r="C5919" s="6"/>
      <c r="D5919" s="46"/>
      <c r="E5919" s="42"/>
    </row>
    <row r="5920" spans="1:5" ht="15" customHeight="1" x14ac:dyDescent="0.45">
      <c r="A5920" s="38"/>
      <c r="B5920"/>
      <c r="C5920" s="6"/>
      <c r="D5920" s="46"/>
      <c r="E5920" s="42"/>
    </row>
    <row r="5921" spans="1:5" ht="15" customHeight="1" x14ac:dyDescent="0.45">
      <c r="A5921" s="38"/>
      <c r="B5921"/>
      <c r="C5921" s="6"/>
      <c r="D5921" s="46"/>
      <c r="E5921" s="42"/>
    </row>
    <row r="5922" spans="1:5" ht="15" customHeight="1" x14ac:dyDescent="0.45">
      <c r="A5922" s="38"/>
      <c r="B5922"/>
      <c r="C5922" s="6"/>
      <c r="D5922" s="46"/>
      <c r="E5922" s="42"/>
    </row>
    <row r="5923" spans="1:5" ht="15" customHeight="1" x14ac:dyDescent="0.45">
      <c r="A5923" s="38"/>
      <c r="B5923"/>
      <c r="C5923" s="6"/>
      <c r="D5923" s="46"/>
      <c r="E5923" s="42"/>
    </row>
    <row r="5924" spans="1:5" ht="15" customHeight="1" x14ac:dyDescent="0.45">
      <c r="A5924" s="38"/>
      <c r="B5924"/>
      <c r="C5924" s="6"/>
      <c r="D5924" s="46"/>
      <c r="E5924" s="42"/>
    </row>
    <row r="5925" spans="1:5" ht="15" customHeight="1" x14ac:dyDescent="0.45">
      <c r="A5925" s="38"/>
      <c r="B5925"/>
      <c r="C5925" s="6"/>
      <c r="D5925" s="46"/>
      <c r="E5925" s="42"/>
    </row>
    <row r="5926" spans="1:5" ht="15" customHeight="1" x14ac:dyDescent="0.45">
      <c r="A5926" s="38"/>
      <c r="B5926"/>
      <c r="C5926" s="6"/>
      <c r="D5926" s="46"/>
      <c r="E5926" s="42"/>
    </row>
    <row r="5927" spans="1:5" ht="15" customHeight="1" x14ac:dyDescent="0.45">
      <c r="A5927" s="38"/>
      <c r="B5927"/>
      <c r="C5927" s="6"/>
      <c r="D5927" s="46"/>
      <c r="E5927" s="42"/>
    </row>
    <row r="5928" spans="1:5" ht="15" customHeight="1" x14ac:dyDescent="0.45">
      <c r="A5928" s="38"/>
      <c r="B5928"/>
      <c r="C5928" s="6"/>
      <c r="D5928" s="46"/>
      <c r="E5928" s="42"/>
    </row>
    <row r="5929" spans="1:5" ht="15" customHeight="1" x14ac:dyDescent="0.45">
      <c r="A5929" s="38"/>
      <c r="B5929"/>
      <c r="C5929" s="6"/>
      <c r="D5929" s="46"/>
      <c r="E5929" s="42"/>
    </row>
    <row r="5930" spans="1:5" ht="15" customHeight="1" x14ac:dyDescent="0.45">
      <c r="A5930" s="38"/>
      <c r="B5930"/>
      <c r="C5930" s="6"/>
      <c r="D5930" s="46"/>
      <c r="E5930" s="42"/>
    </row>
    <row r="5931" spans="1:5" ht="15" customHeight="1" x14ac:dyDescent="0.45">
      <c r="A5931" s="38"/>
      <c r="B5931"/>
      <c r="C5931" s="6"/>
      <c r="D5931" s="46"/>
      <c r="E5931" s="42"/>
    </row>
    <row r="5932" spans="1:5" ht="15" customHeight="1" x14ac:dyDescent="0.45">
      <c r="A5932" s="38"/>
      <c r="B5932"/>
      <c r="C5932" s="6"/>
      <c r="D5932" s="46"/>
      <c r="E5932" s="42"/>
    </row>
    <row r="5933" spans="1:5" ht="15" customHeight="1" x14ac:dyDescent="0.45">
      <c r="A5933" s="38"/>
      <c r="B5933"/>
      <c r="C5933" s="6"/>
      <c r="D5933" s="46"/>
      <c r="E5933" s="42"/>
    </row>
    <row r="5934" spans="1:5" ht="15" customHeight="1" x14ac:dyDescent="0.45">
      <c r="A5934" s="38"/>
      <c r="B5934"/>
      <c r="C5934" s="6"/>
      <c r="D5934" s="46"/>
      <c r="E5934" s="42"/>
    </row>
    <row r="5935" spans="1:5" ht="15" customHeight="1" x14ac:dyDescent="0.45">
      <c r="A5935" s="38"/>
      <c r="B5935"/>
      <c r="C5935" s="6"/>
      <c r="D5935" s="46"/>
      <c r="E5935" s="42"/>
    </row>
    <row r="5936" spans="1:5" ht="15" customHeight="1" x14ac:dyDescent="0.45">
      <c r="A5936" s="38"/>
      <c r="B5936"/>
      <c r="C5936" s="6"/>
      <c r="D5936" s="46"/>
      <c r="E5936" s="42"/>
    </row>
    <row r="5937" spans="1:5" ht="15" customHeight="1" x14ac:dyDescent="0.45">
      <c r="A5937" s="38"/>
      <c r="B5937"/>
      <c r="C5937" s="6"/>
      <c r="D5937" s="46"/>
      <c r="E5937" s="42"/>
    </row>
    <row r="5938" spans="1:5" ht="15" customHeight="1" x14ac:dyDescent="0.45">
      <c r="A5938" s="38"/>
      <c r="B5938"/>
      <c r="C5938" s="6"/>
      <c r="D5938" s="46"/>
      <c r="E5938" s="42"/>
    </row>
    <row r="5939" spans="1:5" ht="15" customHeight="1" x14ac:dyDescent="0.45">
      <c r="A5939" s="38"/>
      <c r="B5939"/>
      <c r="C5939" s="6"/>
      <c r="D5939" s="46"/>
      <c r="E5939" s="42"/>
    </row>
    <row r="5940" spans="1:5" ht="15" customHeight="1" x14ac:dyDescent="0.45">
      <c r="A5940" s="38"/>
      <c r="B5940"/>
      <c r="C5940" s="6"/>
      <c r="D5940" s="46"/>
      <c r="E5940" s="42"/>
    </row>
    <row r="5941" spans="1:5" ht="15" customHeight="1" x14ac:dyDescent="0.45">
      <c r="A5941" s="38"/>
      <c r="B5941"/>
      <c r="C5941" s="6"/>
      <c r="D5941" s="46"/>
      <c r="E5941" s="42"/>
    </row>
    <row r="5942" spans="1:5" ht="15" customHeight="1" x14ac:dyDescent="0.45">
      <c r="A5942" s="38"/>
      <c r="B5942"/>
      <c r="C5942" s="6"/>
      <c r="D5942" s="46"/>
      <c r="E5942" s="42"/>
    </row>
    <row r="5943" spans="1:5" ht="15" customHeight="1" x14ac:dyDescent="0.45">
      <c r="A5943" s="38"/>
      <c r="B5943"/>
      <c r="C5943" s="6"/>
      <c r="D5943" s="46"/>
      <c r="E5943" s="42"/>
    </row>
    <row r="5944" spans="1:5" ht="15" customHeight="1" x14ac:dyDescent="0.45">
      <c r="A5944" s="38"/>
      <c r="B5944"/>
      <c r="C5944" s="6"/>
      <c r="D5944" s="46"/>
      <c r="E5944" s="42"/>
    </row>
    <row r="5945" spans="1:5" ht="15" customHeight="1" x14ac:dyDescent="0.45">
      <c r="A5945" s="38"/>
      <c r="B5945"/>
      <c r="C5945" s="6"/>
      <c r="D5945" s="46"/>
      <c r="E5945" s="42"/>
    </row>
    <row r="5946" spans="1:5" ht="15" customHeight="1" x14ac:dyDescent="0.45">
      <c r="A5946" s="38"/>
      <c r="B5946"/>
      <c r="C5946" s="6"/>
      <c r="D5946" s="46"/>
      <c r="E5946" s="42"/>
    </row>
    <row r="5947" spans="1:5" ht="15" customHeight="1" x14ac:dyDescent="0.45">
      <c r="A5947" s="38"/>
      <c r="B5947"/>
      <c r="C5947" s="6"/>
      <c r="D5947" s="46"/>
      <c r="E5947" s="42"/>
    </row>
    <row r="5948" spans="1:5" ht="15" customHeight="1" x14ac:dyDescent="0.45">
      <c r="A5948" s="38"/>
      <c r="B5948"/>
      <c r="C5948" s="6"/>
      <c r="D5948" s="46"/>
      <c r="E5948" s="42"/>
    </row>
    <row r="5949" spans="1:5" ht="15" customHeight="1" x14ac:dyDescent="0.45">
      <c r="A5949" s="38"/>
      <c r="B5949"/>
      <c r="C5949" s="6"/>
      <c r="D5949" s="46"/>
      <c r="E5949" s="42"/>
    </row>
    <row r="5950" spans="1:5" ht="15" customHeight="1" x14ac:dyDescent="0.45">
      <c r="A5950" s="38"/>
      <c r="B5950"/>
      <c r="C5950" s="6"/>
      <c r="D5950" s="46"/>
      <c r="E5950" s="42"/>
    </row>
    <row r="5951" spans="1:5" ht="15" customHeight="1" x14ac:dyDescent="0.45">
      <c r="A5951" s="38"/>
      <c r="B5951"/>
      <c r="C5951" s="6"/>
      <c r="D5951" s="46"/>
      <c r="E5951" s="42"/>
    </row>
    <row r="5952" spans="1:5" ht="15" customHeight="1" x14ac:dyDescent="0.45">
      <c r="A5952" s="38"/>
      <c r="B5952"/>
      <c r="C5952" s="6"/>
      <c r="D5952" s="46"/>
      <c r="E5952" s="42"/>
    </row>
    <row r="5953" spans="1:5" ht="15" customHeight="1" x14ac:dyDescent="0.45">
      <c r="A5953" s="38"/>
      <c r="B5953"/>
      <c r="C5953" s="6"/>
      <c r="D5953" s="46"/>
      <c r="E5953" s="42"/>
    </row>
    <row r="5954" spans="1:5" ht="15" customHeight="1" x14ac:dyDescent="0.45">
      <c r="A5954" s="38"/>
      <c r="B5954"/>
      <c r="C5954" s="6"/>
      <c r="D5954" s="46"/>
      <c r="E5954" s="42"/>
    </row>
    <row r="5955" spans="1:5" ht="15" customHeight="1" x14ac:dyDescent="0.45">
      <c r="A5955" s="38"/>
      <c r="B5955"/>
      <c r="C5955" s="6"/>
      <c r="D5955" s="46"/>
      <c r="E5955" s="42"/>
    </row>
    <row r="5956" spans="1:5" ht="15" customHeight="1" x14ac:dyDescent="0.45">
      <c r="A5956" s="38"/>
      <c r="B5956"/>
      <c r="C5956" s="6"/>
      <c r="D5956" s="46"/>
      <c r="E5956" s="42"/>
    </row>
    <row r="5957" spans="1:5" ht="15" customHeight="1" x14ac:dyDescent="0.45">
      <c r="A5957" s="38"/>
      <c r="B5957"/>
      <c r="C5957" s="6"/>
      <c r="D5957" s="46"/>
      <c r="E5957" s="42"/>
    </row>
    <row r="5958" spans="1:5" ht="15" customHeight="1" x14ac:dyDescent="0.45">
      <c r="A5958" s="38"/>
      <c r="B5958"/>
      <c r="C5958" s="6"/>
      <c r="D5958" s="46"/>
      <c r="E5958" s="42"/>
    </row>
    <row r="5959" spans="1:5" ht="15" customHeight="1" x14ac:dyDescent="0.45">
      <c r="A5959" s="38"/>
      <c r="B5959"/>
      <c r="C5959" s="6"/>
      <c r="D5959" s="46"/>
      <c r="E5959" s="42"/>
    </row>
    <row r="5960" spans="1:5" ht="15" customHeight="1" x14ac:dyDescent="0.45">
      <c r="A5960" s="38"/>
      <c r="B5960"/>
      <c r="C5960" s="6"/>
      <c r="D5960" s="46"/>
      <c r="E5960" s="42"/>
    </row>
    <row r="5961" spans="1:5" ht="15" customHeight="1" x14ac:dyDescent="0.45">
      <c r="A5961" s="38"/>
      <c r="B5961"/>
      <c r="C5961" s="6"/>
      <c r="D5961" s="46"/>
      <c r="E5961" s="42"/>
    </row>
    <row r="5962" spans="1:5" ht="15" customHeight="1" x14ac:dyDescent="0.45">
      <c r="A5962" s="38"/>
      <c r="B5962"/>
      <c r="C5962" s="6"/>
      <c r="D5962" s="46"/>
      <c r="E5962" s="42"/>
    </row>
    <row r="5963" spans="1:5" ht="15" customHeight="1" x14ac:dyDescent="0.45">
      <c r="A5963" s="38"/>
      <c r="B5963"/>
      <c r="C5963" s="6"/>
      <c r="D5963" s="46"/>
      <c r="E5963" s="42"/>
    </row>
    <row r="5964" spans="1:5" ht="15" customHeight="1" x14ac:dyDescent="0.45">
      <c r="A5964" s="38"/>
      <c r="B5964"/>
      <c r="C5964" s="6"/>
      <c r="D5964" s="46"/>
      <c r="E5964" s="42"/>
    </row>
    <row r="5965" spans="1:5" ht="15" customHeight="1" x14ac:dyDescent="0.45">
      <c r="A5965" s="38"/>
      <c r="B5965"/>
      <c r="C5965" s="6"/>
      <c r="D5965" s="46"/>
      <c r="E5965" s="42"/>
    </row>
    <row r="5966" spans="1:5" ht="15" customHeight="1" x14ac:dyDescent="0.45">
      <c r="A5966" s="38"/>
      <c r="B5966"/>
      <c r="C5966" s="6"/>
      <c r="D5966" s="46"/>
      <c r="E5966" s="42"/>
    </row>
    <row r="5967" spans="1:5" ht="15" customHeight="1" x14ac:dyDescent="0.45">
      <c r="A5967" s="38"/>
      <c r="B5967"/>
      <c r="C5967" s="6"/>
      <c r="D5967" s="46"/>
      <c r="E5967" s="42"/>
    </row>
    <row r="5968" spans="1:5" ht="15" customHeight="1" x14ac:dyDescent="0.45">
      <c r="A5968" s="38"/>
      <c r="B5968"/>
      <c r="C5968" s="6"/>
      <c r="D5968" s="46"/>
      <c r="E5968" s="42"/>
    </row>
    <row r="5969" spans="1:5" ht="15" customHeight="1" x14ac:dyDescent="0.45">
      <c r="A5969" s="38"/>
      <c r="B5969"/>
      <c r="C5969" s="6"/>
      <c r="D5969" s="46"/>
      <c r="E5969" s="42"/>
    </row>
    <row r="5970" spans="1:5" ht="15" customHeight="1" x14ac:dyDescent="0.45">
      <c r="A5970" s="38"/>
      <c r="B5970"/>
      <c r="C5970" s="6"/>
      <c r="D5970" s="46"/>
      <c r="E5970" s="42"/>
    </row>
    <row r="5971" spans="1:5" ht="15" customHeight="1" x14ac:dyDescent="0.45">
      <c r="A5971" s="38"/>
      <c r="B5971"/>
      <c r="C5971" s="6"/>
      <c r="D5971" s="46"/>
      <c r="E5971" s="42"/>
    </row>
    <row r="5972" spans="1:5" ht="15" customHeight="1" x14ac:dyDescent="0.45">
      <c r="A5972" s="38"/>
      <c r="B5972"/>
      <c r="C5972" s="6"/>
      <c r="D5972" s="46"/>
      <c r="E5972" s="42"/>
    </row>
    <row r="5973" spans="1:5" ht="15" customHeight="1" x14ac:dyDescent="0.45">
      <c r="A5973" s="38"/>
      <c r="B5973"/>
      <c r="C5973" s="6"/>
      <c r="D5973" s="46"/>
      <c r="E5973" s="42"/>
    </row>
    <row r="5974" spans="1:5" ht="15" customHeight="1" x14ac:dyDescent="0.45">
      <c r="A5974" s="38"/>
      <c r="B5974"/>
      <c r="C5974" s="6"/>
      <c r="D5974" s="46"/>
      <c r="E5974" s="42"/>
    </row>
    <row r="5975" spans="1:5" ht="15" customHeight="1" x14ac:dyDescent="0.45">
      <c r="A5975" s="38"/>
      <c r="B5975"/>
      <c r="C5975" s="6"/>
      <c r="D5975" s="46"/>
      <c r="E5975" s="42"/>
    </row>
    <row r="5976" spans="1:5" ht="15" customHeight="1" x14ac:dyDescent="0.45">
      <c r="A5976" s="38"/>
      <c r="B5976"/>
      <c r="C5976" s="6"/>
      <c r="D5976" s="46"/>
      <c r="E5976" s="42"/>
    </row>
    <row r="5977" spans="1:5" ht="15" customHeight="1" x14ac:dyDescent="0.45">
      <c r="A5977" s="38"/>
      <c r="B5977"/>
      <c r="C5977" s="6"/>
      <c r="D5977" s="46"/>
      <c r="E5977" s="42"/>
    </row>
    <row r="5978" spans="1:5" ht="15" customHeight="1" x14ac:dyDescent="0.45">
      <c r="A5978" s="38"/>
      <c r="B5978"/>
      <c r="C5978" s="6"/>
      <c r="D5978" s="46"/>
      <c r="E5978" s="42"/>
    </row>
    <row r="5979" spans="1:5" ht="15" customHeight="1" x14ac:dyDescent="0.45">
      <c r="A5979" s="38"/>
      <c r="B5979"/>
      <c r="C5979" s="6"/>
      <c r="D5979" s="46"/>
      <c r="E5979" s="42"/>
    </row>
    <row r="5980" spans="1:5" ht="15" customHeight="1" x14ac:dyDescent="0.45">
      <c r="A5980" s="38"/>
      <c r="B5980"/>
      <c r="C5980" s="6"/>
      <c r="D5980" s="46"/>
      <c r="E5980" s="42"/>
    </row>
    <row r="5981" spans="1:5" ht="15" customHeight="1" x14ac:dyDescent="0.45">
      <c r="A5981" s="38"/>
      <c r="B5981"/>
      <c r="C5981" s="6"/>
      <c r="D5981" s="46"/>
      <c r="E5981" s="42"/>
    </row>
    <row r="5982" spans="1:5" ht="15" customHeight="1" x14ac:dyDescent="0.45">
      <c r="A5982" s="38"/>
      <c r="B5982"/>
      <c r="C5982" s="6"/>
      <c r="D5982" s="46"/>
      <c r="E5982" s="42"/>
    </row>
    <row r="5983" spans="1:5" ht="15" customHeight="1" x14ac:dyDescent="0.45">
      <c r="A5983" s="38"/>
      <c r="B5983"/>
      <c r="C5983" s="6"/>
      <c r="D5983" s="46"/>
      <c r="E5983" s="42"/>
    </row>
    <row r="5984" spans="1:5" ht="15" customHeight="1" x14ac:dyDescent="0.45">
      <c r="A5984" s="38"/>
      <c r="B5984"/>
      <c r="C5984" s="6"/>
      <c r="D5984" s="46"/>
      <c r="E5984" s="42"/>
    </row>
    <row r="5985" spans="1:5" ht="15" customHeight="1" x14ac:dyDescent="0.45">
      <c r="A5985" s="38"/>
      <c r="B5985"/>
      <c r="C5985" s="6"/>
      <c r="D5985" s="46"/>
      <c r="E5985" s="42"/>
    </row>
    <row r="5986" spans="1:5" ht="15" customHeight="1" x14ac:dyDescent="0.45">
      <c r="A5986" s="38"/>
      <c r="B5986"/>
      <c r="C5986" s="6"/>
      <c r="D5986" s="46"/>
      <c r="E5986" s="42"/>
    </row>
    <row r="5987" spans="1:5" ht="15" customHeight="1" x14ac:dyDescent="0.45">
      <c r="A5987" s="38"/>
      <c r="B5987"/>
      <c r="C5987" s="6"/>
      <c r="D5987" s="46"/>
      <c r="E5987" s="42"/>
    </row>
    <row r="5988" spans="1:5" ht="15" customHeight="1" x14ac:dyDescent="0.45">
      <c r="A5988" s="38"/>
      <c r="B5988"/>
      <c r="C5988" s="6"/>
      <c r="D5988" s="46"/>
      <c r="E5988" s="42"/>
    </row>
    <row r="5989" spans="1:5" ht="15" customHeight="1" x14ac:dyDescent="0.45">
      <c r="A5989" s="38"/>
      <c r="B5989"/>
      <c r="C5989" s="6"/>
      <c r="D5989" s="46"/>
      <c r="E5989" s="42"/>
    </row>
    <row r="5990" spans="1:5" ht="15" customHeight="1" x14ac:dyDescent="0.45">
      <c r="A5990" s="38"/>
      <c r="B5990"/>
      <c r="C5990" s="6"/>
      <c r="D5990" s="46"/>
      <c r="E5990" s="42"/>
    </row>
    <row r="5991" spans="1:5" ht="15" customHeight="1" x14ac:dyDescent="0.45">
      <c r="A5991" s="38"/>
      <c r="B5991"/>
      <c r="C5991" s="6"/>
      <c r="D5991" s="46"/>
      <c r="E5991" s="42"/>
    </row>
    <row r="5992" spans="1:5" ht="15" customHeight="1" x14ac:dyDescent="0.45">
      <c r="A5992" s="38"/>
      <c r="B5992"/>
      <c r="C5992" s="6"/>
      <c r="D5992" s="46"/>
      <c r="E5992" s="42"/>
    </row>
    <row r="5993" spans="1:5" ht="15" customHeight="1" x14ac:dyDescent="0.45">
      <c r="A5993" s="38"/>
      <c r="B5993"/>
      <c r="C5993" s="6"/>
      <c r="D5993" s="46"/>
      <c r="E5993" s="42"/>
    </row>
    <row r="5994" spans="1:5" ht="15" customHeight="1" x14ac:dyDescent="0.45">
      <c r="A5994" s="38"/>
      <c r="B5994"/>
      <c r="C5994" s="6"/>
      <c r="D5994" s="46"/>
      <c r="E5994" s="42"/>
    </row>
    <row r="5995" spans="1:5" ht="15" customHeight="1" x14ac:dyDescent="0.45">
      <c r="A5995" s="38"/>
      <c r="B5995"/>
      <c r="C5995" s="6"/>
      <c r="D5995" s="46"/>
      <c r="E5995" s="42"/>
    </row>
    <row r="5996" spans="1:5" ht="15" customHeight="1" x14ac:dyDescent="0.45">
      <c r="A5996" s="38"/>
      <c r="B5996"/>
      <c r="C5996" s="6"/>
      <c r="D5996" s="46"/>
      <c r="E5996" s="42"/>
    </row>
    <row r="5997" spans="1:5" ht="15" customHeight="1" x14ac:dyDescent="0.45">
      <c r="A5997" s="38"/>
      <c r="B5997"/>
      <c r="C5997" s="6"/>
      <c r="D5997" s="46"/>
      <c r="E5997" s="42"/>
    </row>
    <row r="5998" spans="1:5" ht="15" customHeight="1" x14ac:dyDescent="0.45">
      <c r="A5998" s="38"/>
      <c r="B5998"/>
      <c r="C5998" s="6"/>
      <c r="D5998" s="46"/>
      <c r="E5998" s="42"/>
    </row>
    <row r="5999" spans="1:5" ht="15" customHeight="1" x14ac:dyDescent="0.45">
      <c r="A5999" s="38"/>
      <c r="B5999"/>
      <c r="C5999" s="6"/>
      <c r="D5999" s="46"/>
      <c r="E5999" s="42"/>
    </row>
    <row r="6000" spans="1:5" ht="15" customHeight="1" x14ac:dyDescent="0.45">
      <c r="A6000" s="38"/>
      <c r="B6000"/>
      <c r="C6000" s="6"/>
      <c r="D6000" s="46"/>
      <c r="E6000" s="42"/>
    </row>
    <row r="6001" spans="1:5" ht="15" customHeight="1" x14ac:dyDescent="0.45">
      <c r="A6001" s="38"/>
      <c r="B6001"/>
      <c r="C6001" s="6"/>
      <c r="D6001" s="46"/>
      <c r="E6001" s="42"/>
    </row>
    <row r="6002" spans="1:5" ht="15" customHeight="1" x14ac:dyDescent="0.45">
      <c r="A6002" s="38"/>
      <c r="B6002"/>
      <c r="C6002" s="6"/>
      <c r="D6002" s="46"/>
      <c r="E6002" s="42"/>
    </row>
    <row r="6003" spans="1:5" ht="15" customHeight="1" x14ac:dyDescent="0.45">
      <c r="A6003" s="38"/>
      <c r="B6003"/>
      <c r="C6003" s="6"/>
      <c r="D6003" s="46"/>
      <c r="E6003" s="42"/>
    </row>
    <row r="6004" spans="1:5" ht="15" customHeight="1" x14ac:dyDescent="0.45">
      <c r="A6004" s="38"/>
      <c r="B6004"/>
      <c r="C6004" s="6"/>
      <c r="D6004" s="46"/>
      <c r="E6004" s="42"/>
    </row>
    <row r="6005" spans="1:5" ht="15" customHeight="1" x14ac:dyDescent="0.45">
      <c r="A6005" s="38"/>
      <c r="B6005"/>
      <c r="C6005" s="6"/>
      <c r="D6005" s="46"/>
      <c r="E6005" s="42"/>
    </row>
    <row r="6006" spans="1:5" ht="15" customHeight="1" x14ac:dyDescent="0.45">
      <c r="A6006" s="38"/>
      <c r="B6006"/>
      <c r="C6006" s="6"/>
      <c r="D6006" s="46"/>
      <c r="E6006" s="42"/>
    </row>
    <row r="6007" spans="1:5" ht="15" customHeight="1" x14ac:dyDescent="0.45">
      <c r="A6007" s="38"/>
      <c r="B6007"/>
      <c r="C6007" s="6"/>
      <c r="D6007" s="46"/>
      <c r="E6007" s="42"/>
    </row>
    <row r="6008" spans="1:5" ht="15" customHeight="1" x14ac:dyDescent="0.45">
      <c r="A6008" s="38"/>
      <c r="B6008"/>
      <c r="C6008" s="6"/>
      <c r="D6008" s="46"/>
      <c r="E6008" s="42"/>
    </row>
    <row r="6009" spans="1:5" ht="15" customHeight="1" x14ac:dyDescent="0.45">
      <c r="A6009" s="38"/>
      <c r="B6009"/>
      <c r="C6009" s="6"/>
      <c r="D6009" s="46"/>
      <c r="E6009" s="42"/>
    </row>
    <row r="6010" spans="1:5" ht="15" customHeight="1" x14ac:dyDescent="0.45">
      <c r="A6010" s="38"/>
      <c r="B6010"/>
      <c r="C6010" s="6"/>
      <c r="D6010" s="46"/>
      <c r="E6010" s="42"/>
    </row>
    <row r="6011" spans="1:5" ht="15" customHeight="1" x14ac:dyDescent="0.45">
      <c r="A6011" s="38"/>
      <c r="B6011"/>
      <c r="C6011" s="6"/>
      <c r="D6011" s="46"/>
      <c r="E6011" s="42"/>
    </row>
    <row r="6012" spans="1:5" ht="15" customHeight="1" x14ac:dyDescent="0.45">
      <c r="A6012" s="38"/>
      <c r="B6012"/>
      <c r="C6012" s="6"/>
      <c r="D6012" s="46"/>
      <c r="E6012" s="42"/>
    </row>
    <row r="6013" spans="1:5" ht="15" customHeight="1" x14ac:dyDescent="0.45">
      <c r="A6013" s="38"/>
      <c r="B6013"/>
      <c r="C6013" s="6"/>
      <c r="D6013" s="46"/>
      <c r="E6013" s="42"/>
    </row>
    <row r="6014" spans="1:5" ht="15" customHeight="1" x14ac:dyDescent="0.45">
      <c r="A6014" s="38"/>
      <c r="B6014"/>
      <c r="C6014" s="6"/>
      <c r="D6014" s="46"/>
      <c r="E6014" s="42"/>
    </row>
    <row r="6015" spans="1:5" ht="15" customHeight="1" x14ac:dyDescent="0.45">
      <c r="A6015" s="38"/>
      <c r="B6015"/>
      <c r="C6015" s="6"/>
      <c r="D6015" s="46"/>
      <c r="E6015" s="42"/>
    </row>
    <row r="6016" spans="1:5" ht="15" customHeight="1" x14ac:dyDescent="0.45">
      <c r="A6016" s="38"/>
      <c r="B6016"/>
      <c r="C6016" s="6"/>
      <c r="D6016" s="46"/>
      <c r="E6016" s="42"/>
    </row>
    <row r="6017" spans="1:5" ht="15" customHeight="1" x14ac:dyDescent="0.45">
      <c r="A6017" s="38"/>
      <c r="B6017"/>
      <c r="C6017" s="6"/>
      <c r="D6017" s="46"/>
      <c r="E6017" s="42"/>
    </row>
    <row r="6018" spans="1:5" ht="15" customHeight="1" x14ac:dyDescent="0.45">
      <c r="A6018" s="38"/>
      <c r="B6018"/>
      <c r="C6018" s="6"/>
      <c r="D6018" s="46"/>
      <c r="E6018" s="42"/>
    </row>
    <row r="6019" spans="1:5" ht="15" customHeight="1" x14ac:dyDescent="0.45">
      <c r="A6019" s="38"/>
      <c r="B6019"/>
      <c r="C6019" s="6"/>
      <c r="D6019" s="46"/>
      <c r="E6019" s="42"/>
    </row>
    <row r="6020" spans="1:5" ht="15" customHeight="1" x14ac:dyDescent="0.45">
      <c r="A6020" s="38"/>
      <c r="B6020"/>
      <c r="C6020" s="6"/>
      <c r="D6020" s="46"/>
      <c r="E6020" s="42"/>
    </row>
    <row r="6021" spans="1:5" ht="15" customHeight="1" x14ac:dyDescent="0.45">
      <c r="A6021" s="38"/>
      <c r="B6021"/>
      <c r="C6021" s="6"/>
      <c r="D6021" s="46"/>
      <c r="E6021" s="42"/>
    </row>
    <row r="6022" spans="1:5" ht="15" customHeight="1" x14ac:dyDescent="0.45">
      <c r="A6022" s="38"/>
      <c r="B6022"/>
      <c r="C6022" s="6"/>
      <c r="D6022" s="46"/>
      <c r="E6022" s="42"/>
    </row>
    <row r="6023" spans="1:5" ht="15" customHeight="1" x14ac:dyDescent="0.45">
      <c r="A6023" s="38"/>
      <c r="B6023"/>
      <c r="C6023" s="6"/>
      <c r="D6023" s="46"/>
      <c r="E6023" s="42"/>
    </row>
    <row r="6024" spans="1:5" ht="15" customHeight="1" x14ac:dyDescent="0.45">
      <c r="A6024" s="38"/>
      <c r="B6024"/>
      <c r="C6024" s="6"/>
      <c r="D6024" s="46"/>
      <c r="E6024" s="42"/>
    </row>
    <row r="6025" spans="1:5" ht="15" customHeight="1" x14ac:dyDescent="0.45">
      <c r="A6025" s="38"/>
      <c r="B6025"/>
      <c r="C6025" s="6"/>
      <c r="D6025" s="46"/>
      <c r="E6025" s="42"/>
    </row>
    <row r="6026" spans="1:5" ht="15" customHeight="1" x14ac:dyDescent="0.45">
      <c r="A6026" s="38"/>
      <c r="B6026"/>
      <c r="C6026" s="6"/>
      <c r="D6026" s="46"/>
      <c r="E6026" s="42"/>
    </row>
    <row r="6027" spans="1:5" ht="15" customHeight="1" x14ac:dyDescent="0.45">
      <c r="A6027" s="38"/>
      <c r="B6027"/>
      <c r="C6027" s="6"/>
      <c r="D6027" s="46"/>
      <c r="E6027" s="42"/>
    </row>
    <row r="6028" spans="1:5" ht="15" customHeight="1" x14ac:dyDescent="0.45">
      <c r="A6028" s="38"/>
      <c r="B6028"/>
      <c r="C6028" s="6"/>
      <c r="D6028" s="46"/>
      <c r="E6028" s="42"/>
    </row>
    <row r="6029" spans="1:5" ht="15" customHeight="1" x14ac:dyDescent="0.45">
      <c r="A6029" s="38"/>
      <c r="B6029"/>
      <c r="C6029" s="6"/>
      <c r="D6029" s="46"/>
      <c r="E6029" s="42"/>
    </row>
    <row r="6030" spans="1:5" ht="15" customHeight="1" x14ac:dyDescent="0.45">
      <c r="A6030" s="38"/>
      <c r="B6030"/>
      <c r="C6030" s="6"/>
      <c r="D6030" s="46"/>
      <c r="E6030" s="42"/>
    </row>
    <row r="6031" spans="1:5" ht="15" customHeight="1" x14ac:dyDescent="0.45">
      <c r="A6031" s="38"/>
      <c r="B6031"/>
      <c r="C6031" s="6"/>
      <c r="D6031" s="46"/>
      <c r="E6031" s="42"/>
    </row>
    <row r="6032" spans="1:5" ht="15" customHeight="1" x14ac:dyDescent="0.45">
      <c r="A6032" s="38"/>
      <c r="B6032"/>
      <c r="C6032" s="6"/>
      <c r="D6032" s="46"/>
      <c r="E6032" s="42"/>
    </row>
    <row r="6033" spans="1:5" ht="15" customHeight="1" x14ac:dyDescent="0.45">
      <c r="A6033" s="38"/>
      <c r="B6033"/>
      <c r="C6033" s="6"/>
      <c r="D6033" s="46"/>
      <c r="E6033" s="42"/>
    </row>
    <row r="6034" spans="1:5" ht="15" customHeight="1" x14ac:dyDescent="0.45">
      <c r="A6034" s="38"/>
      <c r="B6034"/>
      <c r="C6034" s="6"/>
      <c r="D6034" s="46"/>
      <c r="E6034" s="42"/>
    </row>
    <row r="6035" spans="1:5" ht="15" customHeight="1" x14ac:dyDescent="0.45">
      <c r="A6035" s="38"/>
      <c r="B6035"/>
      <c r="C6035" s="6"/>
      <c r="D6035" s="46"/>
      <c r="E6035" s="42"/>
    </row>
    <row r="6036" spans="1:5" ht="15" customHeight="1" x14ac:dyDescent="0.45">
      <c r="A6036" s="38"/>
      <c r="B6036"/>
      <c r="C6036" s="6"/>
      <c r="D6036" s="46"/>
      <c r="E6036" s="42"/>
    </row>
    <row r="6037" spans="1:5" ht="15" customHeight="1" x14ac:dyDescent="0.45">
      <c r="A6037" s="38"/>
      <c r="B6037"/>
      <c r="C6037" s="6"/>
      <c r="D6037" s="46"/>
      <c r="E6037" s="42"/>
    </row>
    <row r="6038" spans="1:5" ht="15" customHeight="1" x14ac:dyDescent="0.45">
      <c r="A6038" s="38"/>
      <c r="B6038"/>
      <c r="C6038" s="6"/>
      <c r="D6038" s="46"/>
      <c r="E6038" s="42"/>
    </row>
    <row r="6039" spans="1:5" ht="15" customHeight="1" x14ac:dyDescent="0.45">
      <c r="A6039" s="38"/>
      <c r="B6039"/>
      <c r="C6039" s="6"/>
      <c r="D6039" s="46"/>
      <c r="E6039" s="42"/>
    </row>
    <row r="6040" spans="1:5" ht="15" customHeight="1" x14ac:dyDescent="0.45">
      <c r="A6040" s="38"/>
      <c r="B6040"/>
      <c r="C6040" s="6"/>
      <c r="D6040" s="46"/>
      <c r="E6040" s="42"/>
    </row>
    <row r="6041" spans="1:5" ht="15" customHeight="1" x14ac:dyDescent="0.45">
      <c r="A6041" s="38"/>
      <c r="B6041"/>
      <c r="C6041" s="6"/>
      <c r="D6041" s="46"/>
      <c r="E6041" s="42"/>
    </row>
    <row r="6042" spans="1:5" ht="15" customHeight="1" x14ac:dyDescent="0.45">
      <c r="A6042" s="38"/>
      <c r="B6042"/>
      <c r="C6042" s="6"/>
      <c r="D6042" s="46"/>
      <c r="E6042" s="42"/>
    </row>
    <row r="6043" spans="1:5" ht="15" customHeight="1" x14ac:dyDescent="0.45">
      <c r="A6043" s="38"/>
      <c r="B6043"/>
      <c r="C6043" s="6"/>
      <c r="D6043" s="46"/>
      <c r="E6043" s="42"/>
    </row>
    <row r="6044" spans="1:5" ht="15" customHeight="1" x14ac:dyDescent="0.45">
      <c r="A6044" s="38"/>
      <c r="B6044"/>
      <c r="C6044" s="6"/>
      <c r="D6044" s="46"/>
      <c r="E6044" s="42"/>
    </row>
    <row r="6045" spans="1:5" ht="15" customHeight="1" x14ac:dyDescent="0.45">
      <c r="A6045" s="38"/>
      <c r="B6045"/>
      <c r="C6045" s="6"/>
      <c r="D6045" s="46"/>
      <c r="E6045" s="42"/>
    </row>
    <row r="6046" spans="1:5" ht="15" customHeight="1" x14ac:dyDescent="0.45">
      <c r="A6046" s="38"/>
      <c r="B6046"/>
      <c r="C6046" s="6"/>
      <c r="D6046" s="46"/>
      <c r="E6046" s="42"/>
    </row>
    <row r="6047" spans="1:5" ht="15" customHeight="1" x14ac:dyDescent="0.45">
      <c r="A6047" s="38"/>
      <c r="B6047"/>
      <c r="C6047" s="6"/>
      <c r="D6047" s="46"/>
      <c r="E6047" s="42"/>
    </row>
    <row r="6048" spans="1:5" ht="15" customHeight="1" x14ac:dyDescent="0.45">
      <c r="A6048" s="38"/>
      <c r="B6048"/>
      <c r="C6048" s="6"/>
      <c r="D6048" s="46"/>
      <c r="E6048" s="42"/>
    </row>
    <row r="6049" spans="1:5" ht="15" customHeight="1" x14ac:dyDescent="0.45">
      <c r="A6049" s="38"/>
      <c r="B6049"/>
      <c r="C6049" s="6"/>
      <c r="D6049" s="46"/>
      <c r="E6049" s="42"/>
    </row>
    <row r="6050" spans="1:5" ht="15" customHeight="1" x14ac:dyDescent="0.45">
      <c r="A6050" s="38"/>
      <c r="B6050"/>
      <c r="C6050" s="6"/>
      <c r="D6050" s="46"/>
      <c r="E6050" s="42"/>
    </row>
    <row r="6051" spans="1:5" ht="15" customHeight="1" x14ac:dyDescent="0.45">
      <c r="A6051" s="38"/>
      <c r="B6051"/>
      <c r="C6051" s="6"/>
      <c r="D6051" s="46"/>
      <c r="E6051" s="42"/>
    </row>
    <row r="6052" spans="1:5" ht="15" customHeight="1" x14ac:dyDescent="0.45">
      <c r="A6052" s="38"/>
      <c r="B6052"/>
      <c r="C6052" s="6"/>
      <c r="D6052" s="46"/>
      <c r="E6052" s="42"/>
    </row>
    <row r="6053" spans="1:5" ht="15" customHeight="1" x14ac:dyDescent="0.45">
      <c r="A6053" s="38"/>
      <c r="B6053"/>
      <c r="C6053" s="6"/>
      <c r="D6053" s="46"/>
      <c r="E6053" s="42"/>
    </row>
    <row r="6054" spans="1:5" ht="15" customHeight="1" x14ac:dyDescent="0.45">
      <c r="A6054" s="38"/>
      <c r="B6054"/>
      <c r="C6054" s="6"/>
      <c r="D6054" s="46"/>
      <c r="E6054" s="42"/>
    </row>
    <row r="6055" spans="1:5" ht="15" customHeight="1" x14ac:dyDescent="0.45">
      <c r="A6055" s="38"/>
      <c r="B6055"/>
      <c r="C6055" s="6"/>
      <c r="D6055" s="46"/>
      <c r="E6055" s="42"/>
    </row>
    <row r="6056" spans="1:5" ht="15" customHeight="1" x14ac:dyDescent="0.45">
      <c r="A6056" s="38"/>
      <c r="B6056"/>
      <c r="C6056" s="6"/>
      <c r="D6056" s="46"/>
      <c r="E6056" s="42"/>
    </row>
    <row r="6057" spans="1:5" ht="15" customHeight="1" x14ac:dyDescent="0.45">
      <c r="A6057" s="38"/>
      <c r="B6057"/>
      <c r="C6057" s="6"/>
      <c r="D6057" s="46"/>
      <c r="E6057" s="42"/>
    </row>
    <row r="6058" spans="1:5" ht="15" customHeight="1" x14ac:dyDescent="0.45">
      <c r="A6058" s="38"/>
      <c r="B6058"/>
      <c r="C6058" s="6"/>
      <c r="D6058" s="46"/>
      <c r="E6058" s="42"/>
    </row>
    <row r="6059" spans="1:5" ht="15" customHeight="1" x14ac:dyDescent="0.45">
      <c r="A6059" s="38"/>
      <c r="B6059"/>
      <c r="C6059" s="6"/>
      <c r="D6059" s="46"/>
      <c r="E6059" s="42"/>
    </row>
    <row r="6060" spans="1:5" ht="15" customHeight="1" x14ac:dyDescent="0.45">
      <c r="A6060" s="38"/>
      <c r="B6060"/>
      <c r="C6060" s="6"/>
      <c r="D6060" s="46"/>
      <c r="E6060" s="42"/>
    </row>
    <row r="6061" spans="1:5" ht="15" customHeight="1" x14ac:dyDescent="0.45">
      <c r="A6061" s="38"/>
      <c r="B6061"/>
      <c r="C6061" s="6"/>
      <c r="D6061" s="46"/>
      <c r="E6061" s="42"/>
    </row>
    <row r="6062" spans="1:5" ht="15" customHeight="1" x14ac:dyDescent="0.45">
      <c r="A6062" s="38"/>
      <c r="B6062"/>
      <c r="C6062" s="6"/>
      <c r="D6062" s="46"/>
      <c r="E6062" s="42"/>
    </row>
    <row r="6063" spans="1:5" ht="15" customHeight="1" x14ac:dyDescent="0.45">
      <c r="A6063" s="38"/>
      <c r="B6063"/>
      <c r="C6063" s="6"/>
      <c r="D6063" s="46"/>
      <c r="E6063" s="42"/>
    </row>
    <row r="6064" spans="1:5" ht="15" customHeight="1" x14ac:dyDescent="0.45">
      <c r="A6064" s="38"/>
      <c r="B6064"/>
      <c r="C6064" s="6"/>
      <c r="D6064" s="46"/>
      <c r="E6064" s="42"/>
    </row>
    <row r="6065" spans="1:5" ht="15" customHeight="1" x14ac:dyDescent="0.45">
      <c r="A6065" s="38"/>
      <c r="B6065"/>
      <c r="C6065" s="6"/>
      <c r="D6065" s="46"/>
      <c r="E6065" s="42"/>
    </row>
    <row r="6066" spans="1:5" ht="15" customHeight="1" x14ac:dyDescent="0.45">
      <c r="A6066" s="38"/>
      <c r="B6066"/>
      <c r="C6066" s="6"/>
      <c r="D6066" s="46"/>
      <c r="E6066" s="42"/>
    </row>
    <row r="6067" spans="1:5" ht="15" customHeight="1" x14ac:dyDescent="0.45">
      <c r="A6067" s="38"/>
      <c r="B6067"/>
      <c r="C6067" s="6"/>
      <c r="D6067" s="46"/>
      <c r="E6067" s="42"/>
    </row>
    <row r="6068" spans="1:5" ht="15" customHeight="1" x14ac:dyDescent="0.45">
      <c r="A6068" s="38"/>
      <c r="B6068"/>
      <c r="C6068" s="6"/>
      <c r="D6068" s="46"/>
      <c r="E6068" s="42"/>
    </row>
    <row r="6069" spans="1:5" ht="15" customHeight="1" x14ac:dyDescent="0.45">
      <c r="A6069" s="38"/>
      <c r="B6069"/>
      <c r="C6069" s="6"/>
      <c r="D6069" s="46"/>
      <c r="E6069" s="42"/>
    </row>
    <row r="6070" spans="1:5" ht="15" customHeight="1" x14ac:dyDescent="0.45">
      <c r="A6070" s="38"/>
      <c r="B6070"/>
      <c r="C6070" s="6"/>
      <c r="D6070" s="46"/>
      <c r="E6070" s="42"/>
    </row>
    <row r="6071" spans="1:5" ht="15" customHeight="1" x14ac:dyDescent="0.45">
      <c r="A6071" s="38"/>
      <c r="B6071"/>
      <c r="C6071" s="6"/>
      <c r="D6071" s="46"/>
      <c r="E6071" s="42"/>
    </row>
    <row r="6072" spans="1:5" ht="15" customHeight="1" x14ac:dyDescent="0.45">
      <c r="A6072" s="38"/>
      <c r="B6072"/>
      <c r="C6072" s="6"/>
      <c r="D6072" s="46"/>
      <c r="E6072" s="42"/>
    </row>
    <row r="6073" spans="1:5" ht="15" customHeight="1" x14ac:dyDescent="0.45">
      <c r="A6073" s="38"/>
      <c r="B6073"/>
      <c r="C6073" s="6"/>
      <c r="D6073" s="46"/>
      <c r="E6073" s="42"/>
    </row>
    <row r="6074" spans="1:5" ht="15" customHeight="1" x14ac:dyDescent="0.45">
      <c r="A6074" s="38"/>
      <c r="B6074"/>
      <c r="C6074" s="6"/>
      <c r="D6074" s="46"/>
      <c r="E6074" s="42"/>
    </row>
    <row r="6075" spans="1:5" ht="15" customHeight="1" x14ac:dyDescent="0.45">
      <c r="A6075" s="38"/>
      <c r="B6075"/>
      <c r="C6075" s="6"/>
      <c r="D6075" s="46"/>
      <c r="E6075" s="42"/>
    </row>
    <row r="6076" spans="1:5" ht="15" customHeight="1" x14ac:dyDescent="0.45">
      <c r="A6076" s="38"/>
      <c r="B6076"/>
      <c r="C6076" s="6"/>
      <c r="D6076" s="46"/>
      <c r="E6076" s="42"/>
    </row>
    <row r="6077" spans="1:5" ht="15" customHeight="1" x14ac:dyDescent="0.45">
      <c r="A6077" s="38"/>
      <c r="B6077"/>
      <c r="C6077" s="6"/>
      <c r="D6077" s="46"/>
      <c r="E6077" s="42"/>
    </row>
    <row r="6078" spans="1:5" ht="15" customHeight="1" x14ac:dyDescent="0.45">
      <c r="A6078" s="38"/>
      <c r="B6078"/>
      <c r="C6078" s="6"/>
      <c r="D6078" s="46"/>
      <c r="E6078" s="42"/>
    </row>
    <row r="6079" spans="1:5" ht="15" customHeight="1" x14ac:dyDescent="0.45">
      <c r="A6079" s="38"/>
      <c r="B6079"/>
      <c r="C6079" s="6"/>
      <c r="D6079" s="46"/>
      <c r="E6079" s="42"/>
    </row>
    <row r="6080" spans="1:5" ht="15" customHeight="1" x14ac:dyDescent="0.45">
      <c r="A6080" s="38"/>
      <c r="B6080"/>
      <c r="C6080" s="6"/>
      <c r="D6080" s="46"/>
      <c r="E6080" s="42"/>
    </row>
    <row r="6081" spans="1:5" ht="15" customHeight="1" x14ac:dyDescent="0.45">
      <c r="A6081" s="38"/>
      <c r="B6081"/>
      <c r="C6081" s="6"/>
      <c r="D6081" s="46"/>
      <c r="E6081" s="42"/>
    </row>
    <row r="6082" spans="1:5" ht="15" customHeight="1" x14ac:dyDescent="0.45">
      <c r="A6082" s="38"/>
      <c r="B6082"/>
      <c r="C6082" s="6"/>
      <c r="D6082" s="46"/>
      <c r="E6082" s="42"/>
    </row>
    <row r="6083" spans="1:5" ht="15" customHeight="1" x14ac:dyDescent="0.45">
      <c r="A6083" s="38"/>
      <c r="B6083"/>
      <c r="C6083" s="6"/>
      <c r="D6083" s="46"/>
      <c r="E6083" s="42"/>
    </row>
    <row r="6084" spans="1:5" ht="15" customHeight="1" x14ac:dyDescent="0.45">
      <c r="A6084" s="38"/>
      <c r="B6084"/>
      <c r="C6084" s="6"/>
      <c r="D6084" s="46"/>
      <c r="E6084" s="42"/>
    </row>
    <row r="6085" spans="1:5" ht="15" customHeight="1" x14ac:dyDescent="0.45">
      <c r="A6085" s="38"/>
      <c r="B6085"/>
      <c r="C6085" s="6"/>
      <c r="D6085" s="46"/>
      <c r="E6085" s="42"/>
    </row>
    <row r="6086" spans="1:5" ht="15" customHeight="1" x14ac:dyDescent="0.45">
      <c r="A6086" s="38"/>
      <c r="B6086"/>
      <c r="C6086" s="6"/>
      <c r="D6086" s="46"/>
      <c r="E6086" s="42"/>
    </row>
    <row r="6087" spans="1:5" ht="15" customHeight="1" x14ac:dyDescent="0.45">
      <c r="A6087" s="38"/>
      <c r="B6087"/>
      <c r="C6087" s="6"/>
      <c r="D6087" s="46"/>
      <c r="E6087" s="42"/>
    </row>
    <row r="6088" spans="1:5" ht="15" customHeight="1" x14ac:dyDescent="0.45">
      <c r="A6088" s="38"/>
      <c r="B6088"/>
      <c r="C6088" s="6"/>
      <c r="D6088" s="46"/>
      <c r="E6088" s="42"/>
    </row>
    <row r="6089" spans="1:5" ht="15" customHeight="1" x14ac:dyDescent="0.45">
      <c r="A6089" s="38"/>
      <c r="B6089"/>
      <c r="C6089" s="6"/>
      <c r="D6089" s="46"/>
      <c r="E6089" s="42"/>
    </row>
    <row r="6090" spans="1:5" ht="15" customHeight="1" x14ac:dyDescent="0.45">
      <c r="A6090" s="38"/>
      <c r="B6090"/>
      <c r="C6090" s="6"/>
      <c r="D6090" s="46"/>
      <c r="E6090" s="42"/>
    </row>
    <row r="6091" spans="1:5" ht="15" customHeight="1" x14ac:dyDescent="0.45">
      <c r="A6091" s="38"/>
      <c r="B6091"/>
      <c r="C6091" s="6"/>
      <c r="D6091" s="46"/>
      <c r="E6091" s="42"/>
    </row>
    <row r="6092" spans="1:5" ht="15" customHeight="1" x14ac:dyDescent="0.45">
      <c r="A6092" s="38"/>
      <c r="B6092"/>
      <c r="C6092" s="6"/>
      <c r="D6092" s="46"/>
      <c r="E6092" s="42"/>
    </row>
    <row r="6093" spans="1:5" ht="15" customHeight="1" x14ac:dyDescent="0.45">
      <c r="A6093" s="38"/>
      <c r="B6093"/>
      <c r="C6093" s="6"/>
      <c r="D6093" s="46"/>
      <c r="E6093" s="42"/>
    </row>
    <row r="6094" spans="1:5" ht="15" customHeight="1" x14ac:dyDescent="0.45">
      <c r="A6094" s="38"/>
      <c r="B6094"/>
      <c r="C6094" s="6"/>
      <c r="D6094" s="46"/>
      <c r="E6094" s="42"/>
    </row>
    <row r="6095" spans="1:5" ht="15" customHeight="1" x14ac:dyDescent="0.45">
      <c r="A6095" s="38"/>
      <c r="B6095"/>
      <c r="C6095" s="6"/>
      <c r="D6095" s="46"/>
      <c r="E6095" s="42"/>
    </row>
    <row r="6096" spans="1:5" ht="15" customHeight="1" x14ac:dyDescent="0.45">
      <c r="A6096" s="38"/>
      <c r="B6096"/>
      <c r="C6096" s="6"/>
      <c r="D6096" s="46"/>
      <c r="E6096" s="42"/>
    </row>
    <row r="6097" spans="1:5" ht="15" customHeight="1" x14ac:dyDescent="0.45">
      <c r="A6097" s="38"/>
      <c r="B6097"/>
      <c r="C6097" s="6"/>
      <c r="D6097" s="46"/>
      <c r="E6097" s="42"/>
    </row>
    <row r="6098" spans="1:5" ht="15" customHeight="1" x14ac:dyDescent="0.45">
      <c r="A6098" s="38"/>
      <c r="B6098"/>
      <c r="C6098" s="6"/>
      <c r="D6098" s="46"/>
      <c r="E6098" s="42"/>
    </row>
    <row r="6099" spans="1:5" ht="15" customHeight="1" x14ac:dyDescent="0.45">
      <c r="A6099" s="38"/>
      <c r="B6099"/>
      <c r="C6099" s="6"/>
      <c r="D6099" s="46"/>
      <c r="E6099" s="42"/>
    </row>
    <row r="6100" spans="1:5" ht="15" customHeight="1" x14ac:dyDescent="0.45">
      <c r="A6100" s="38"/>
      <c r="B6100"/>
      <c r="C6100" s="6"/>
      <c r="D6100" s="46"/>
      <c r="E6100" s="42"/>
    </row>
    <row r="6101" spans="1:5" ht="15" customHeight="1" x14ac:dyDescent="0.45">
      <c r="A6101" s="38"/>
      <c r="B6101"/>
      <c r="C6101" s="6"/>
      <c r="D6101" s="46"/>
      <c r="E6101" s="42"/>
    </row>
    <row r="6102" spans="1:5" ht="15" customHeight="1" x14ac:dyDescent="0.45">
      <c r="A6102" s="38"/>
      <c r="B6102"/>
      <c r="C6102" s="6"/>
      <c r="D6102" s="46"/>
      <c r="E6102" s="42"/>
    </row>
    <row r="6103" spans="1:5" ht="15" customHeight="1" x14ac:dyDescent="0.45">
      <c r="A6103" s="38"/>
      <c r="B6103"/>
      <c r="C6103" s="6"/>
      <c r="D6103" s="46"/>
      <c r="E6103" s="42"/>
    </row>
    <row r="6104" spans="1:5" ht="15" customHeight="1" x14ac:dyDescent="0.45">
      <c r="A6104" s="38"/>
      <c r="B6104"/>
      <c r="C6104" s="6"/>
      <c r="D6104" s="46"/>
      <c r="E6104" s="42"/>
    </row>
    <row r="6105" spans="1:5" ht="15" customHeight="1" x14ac:dyDescent="0.45">
      <c r="A6105" s="38"/>
      <c r="B6105"/>
      <c r="C6105" s="6"/>
      <c r="D6105" s="46"/>
      <c r="E6105" s="42"/>
    </row>
    <row r="6106" spans="1:5" ht="15" customHeight="1" x14ac:dyDescent="0.45">
      <c r="A6106" s="38"/>
      <c r="B6106"/>
      <c r="C6106" s="6"/>
      <c r="D6106" s="46"/>
      <c r="E6106" s="42"/>
    </row>
    <row r="6107" spans="1:5" ht="15" customHeight="1" x14ac:dyDescent="0.45">
      <c r="A6107" s="38"/>
      <c r="B6107"/>
      <c r="C6107" s="6"/>
      <c r="D6107" s="46"/>
      <c r="E6107" s="42"/>
    </row>
    <row r="6108" spans="1:5" ht="15" customHeight="1" x14ac:dyDescent="0.45">
      <c r="A6108" s="38"/>
      <c r="B6108"/>
      <c r="C6108" s="6"/>
      <c r="D6108" s="46"/>
      <c r="E6108" s="42"/>
    </row>
    <row r="6109" spans="1:5" ht="15" customHeight="1" x14ac:dyDescent="0.45">
      <c r="A6109" s="38"/>
      <c r="B6109"/>
      <c r="C6109" s="6"/>
      <c r="D6109" s="46"/>
      <c r="E6109" s="42"/>
    </row>
    <row r="6110" spans="1:5" ht="15" customHeight="1" x14ac:dyDescent="0.45">
      <c r="A6110" s="38"/>
      <c r="B6110"/>
      <c r="C6110" s="6"/>
      <c r="D6110" s="46"/>
      <c r="E6110" s="42"/>
    </row>
    <row r="6111" spans="1:5" ht="15" customHeight="1" x14ac:dyDescent="0.45">
      <c r="A6111" s="38"/>
      <c r="B6111"/>
      <c r="C6111" s="6"/>
      <c r="D6111" s="46"/>
      <c r="E6111" s="42"/>
    </row>
    <row r="6112" spans="1:5" ht="15" customHeight="1" x14ac:dyDescent="0.45">
      <c r="A6112" s="38"/>
      <c r="B6112"/>
      <c r="C6112" s="6"/>
      <c r="D6112" s="46"/>
      <c r="E6112" s="42"/>
    </row>
    <row r="6113" spans="1:5" ht="15" customHeight="1" x14ac:dyDescent="0.45">
      <c r="A6113" s="38"/>
      <c r="B6113"/>
      <c r="C6113" s="6"/>
      <c r="D6113" s="46"/>
      <c r="E6113" s="42"/>
    </row>
    <row r="6114" spans="1:5" ht="15" customHeight="1" x14ac:dyDescent="0.45">
      <c r="A6114" s="38"/>
      <c r="B6114"/>
      <c r="C6114" s="6"/>
      <c r="D6114" s="46"/>
      <c r="E6114" s="42"/>
    </row>
    <row r="6115" spans="1:5" ht="15" customHeight="1" x14ac:dyDescent="0.45">
      <c r="A6115" s="38"/>
      <c r="B6115"/>
      <c r="C6115" s="6"/>
      <c r="D6115" s="46"/>
      <c r="E6115" s="42"/>
    </row>
    <row r="6116" spans="1:5" ht="15" customHeight="1" x14ac:dyDescent="0.45">
      <c r="A6116" s="38"/>
      <c r="B6116"/>
      <c r="C6116" s="6"/>
      <c r="D6116" s="46"/>
      <c r="E6116" s="42"/>
    </row>
    <row r="6117" spans="1:5" ht="15" customHeight="1" x14ac:dyDescent="0.45">
      <c r="A6117" s="38"/>
      <c r="B6117"/>
      <c r="C6117" s="6"/>
      <c r="D6117" s="46"/>
      <c r="E6117" s="42"/>
    </row>
    <row r="6118" spans="1:5" ht="15" customHeight="1" x14ac:dyDescent="0.45">
      <c r="A6118" s="38"/>
      <c r="B6118"/>
      <c r="C6118" s="6"/>
      <c r="D6118" s="46"/>
      <c r="E6118" s="42"/>
    </row>
    <row r="6119" spans="1:5" ht="15" customHeight="1" x14ac:dyDescent="0.45">
      <c r="A6119" s="38"/>
      <c r="B6119"/>
      <c r="C6119" s="6"/>
      <c r="D6119" s="46"/>
      <c r="E6119" s="42"/>
    </row>
    <row r="6120" spans="1:5" ht="15" customHeight="1" x14ac:dyDescent="0.45">
      <c r="A6120" s="38"/>
      <c r="B6120"/>
      <c r="C6120" s="6"/>
      <c r="D6120" s="46"/>
      <c r="E6120" s="42"/>
    </row>
    <row r="6121" spans="1:5" ht="15" customHeight="1" x14ac:dyDescent="0.45">
      <c r="A6121" s="38"/>
      <c r="B6121"/>
      <c r="C6121" s="6"/>
      <c r="D6121" s="46"/>
      <c r="E6121" s="42"/>
    </row>
    <row r="6122" spans="1:5" ht="15" customHeight="1" x14ac:dyDescent="0.45">
      <c r="A6122" s="38"/>
      <c r="B6122"/>
      <c r="C6122" s="6"/>
      <c r="D6122" s="46"/>
      <c r="E6122" s="42"/>
    </row>
    <row r="6123" spans="1:5" ht="15" customHeight="1" x14ac:dyDescent="0.45">
      <c r="A6123" s="38"/>
      <c r="B6123"/>
      <c r="C6123" s="6"/>
      <c r="D6123" s="46"/>
      <c r="E6123" s="42"/>
    </row>
    <row r="6124" spans="1:5" ht="15" customHeight="1" x14ac:dyDescent="0.45">
      <c r="A6124" s="38"/>
      <c r="B6124"/>
      <c r="C6124" s="6"/>
      <c r="D6124" s="46"/>
      <c r="E6124" s="42"/>
    </row>
    <row r="6125" spans="1:5" ht="15" customHeight="1" x14ac:dyDescent="0.45">
      <c r="A6125" s="38"/>
      <c r="B6125"/>
      <c r="C6125" s="6"/>
      <c r="D6125" s="46"/>
      <c r="E6125" s="42"/>
    </row>
    <row r="6126" spans="1:5" ht="15" customHeight="1" x14ac:dyDescent="0.45">
      <c r="A6126" s="38"/>
      <c r="B6126"/>
      <c r="C6126" s="6"/>
      <c r="D6126" s="46"/>
      <c r="E6126" s="42"/>
    </row>
    <row r="6127" spans="1:5" ht="15" customHeight="1" x14ac:dyDescent="0.45">
      <c r="A6127" s="38"/>
      <c r="B6127"/>
      <c r="C6127" s="6"/>
      <c r="D6127" s="46"/>
      <c r="E6127" s="42"/>
    </row>
    <row r="6128" spans="1:5" ht="15" customHeight="1" x14ac:dyDescent="0.45">
      <c r="A6128" s="38"/>
      <c r="B6128"/>
      <c r="C6128" s="6"/>
      <c r="D6128" s="46"/>
      <c r="E6128" s="42"/>
    </row>
    <row r="6129" spans="1:5" ht="15" customHeight="1" x14ac:dyDescent="0.45">
      <c r="A6129" s="38"/>
      <c r="B6129"/>
      <c r="C6129" s="6"/>
      <c r="D6129" s="46"/>
      <c r="E6129" s="42"/>
    </row>
    <row r="6130" spans="1:5" ht="15" customHeight="1" x14ac:dyDescent="0.45">
      <c r="A6130" s="38"/>
      <c r="B6130"/>
      <c r="C6130" s="6"/>
      <c r="D6130" s="46"/>
      <c r="E6130" s="42"/>
    </row>
    <row r="6131" spans="1:5" ht="15" customHeight="1" x14ac:dyDescent="0.45">
      <c r="A6131" s="38"/>
      <c r="B6131"/>
      <c r="C6131" s="6"/>
      <c r="D6131" s="46"/>
      <c r="E6131" s="42"/>
    </row>
    <row r="6132" spans="1:5" ht="15" customHeight="1" x14ac:dyDescent="0.45">
      <c r="A6132" s="38"/>
      <c r="B6132"/>
      <c r="C6132" s="6"/>
      <c r="D6132" s="46"/>
      <c r="E6132" s="42"/>
    </row>
    <row r="6133" spans="1:5" ht="15" customHeight="1" x14ac:dyDescent="0.45">
      <c r="A6133" s="38"/>
      <c r="B6133"/>
      <c r="C6133" s="6"/>
      <c r="D6133" s="46"/>
      <c r="E6133" s="42"/>
    </row>
    <row r="6134" spans="1:5" ht="15" customHeight="1" x14ac:dyDescent="0.45">
      <c r="A6134" s="38"/>
      <c r="B6134"/>
      <c r="C6134" s="6"/>
      <c r="D6134" s="46"/>
      <c r="E6134" s="42"/>
    </row>
    <row r="6135" spans="1:5" ht="15" customHeight="1" x14ac:dyDescent="0.45">
      <c r="A6135" s="38"/>
      <c r="B6135"/>
      <c r="C6135" s="6"/>
      <c r="D6135" s="46"/>
      <c r="E6135" s="42"/>
    </row>
    <row r="6136" spans="1:5" ht="15" customHeight="1" x14ac:dyDescent="0.45">
      <c r="A6136" s="38"/>
      <c r="B6136"/>
      <c r="C6136" s="6"/>
      <c r="D6136" s="46"/>
      <c r="E6136" s="42"/>
    </row>
    <row r="6137" spans="1:5" ht="15" customHeight="1" x14ac:dyDescent="0.45">
      <c r="A6137" s="38"/>
      <c r="B6137"/>
      <c r="C6137" s="6"/>
      <c r="D6137" s="46"/>
      <c r="E6137" s="42"/>
    </row>
    <row r="6138" spans="1:5" ht="15" customHeight="1" x14ac:dyDescent="0.45">
      <c r="A6138" s="38"/>
      <c r="B6138"/>
      <c r="C6138" s="6"/>
      <c r="D6138" s="46"/>
      <c r="E6138" s="42"/>
    </row>
    <row r="6139" spans="1:5" ht="15" customHeight="1" x14ac:dyDescent="0.45">
      <c r="A6139" s="38"/>
      <c r="B6139"/>
      <c r="C6139" s="6"/>
      <c r="D6139" s="46"/>
      <c r="E6139" s="42"/>
    </row>
    <row r="6140" spans="1:5" ht="15" customHeight="1" x14ac:dyDescent="0.45">
      <c r="A6140" s="38"/>
      <c r="B6140"/>
      <c r="C6140" s="6"/>
      <c r="D6140" s="46"/>
      <c r="E6140" s="42"/>
    </row>
    <row r="6141" spans="1:5" ht="15" customHeight="1" x14ac:dyDescent="0.45">
      <c r="A6141" s="38"/>
      <c r="B6141"/>
      <c r="C6141" s="6"/>
      <c r="D6141" s="46"/>
      <c r="E6141" s="42"/>
    </row>
    <row r="6142" spans="1:5" ht="15" customHeight="1" x14ac:dyDescent="0.45">
      <c r="A6142" s="38"/>
      <c r="B6142"/>
      <c r="C6142" s="6"/>
      <c r="D6142" s="46"/>
      <c r="E6142" s="42"/>
    </row>
    <row r="6143" spans="1:5" ht="15" customHeight="1" x14ac:dyDescent="0.45">
      <c r="A6143" s="38"/>
      <c r="B6143"/>
      <c r="C6143" s="6"/>
      <c r="D6143" s="46"/>
      <c r="E6143" s="42"/>
    </row>
    <row r="6144" spans="1:5" ht="15" customHeight="1" x14ac:dyDescent="0.45">
      <c r="A6144" s="38"/>
      <c r="B6144"/>
      <c r="C6144" s="6"/>
      <c r="D6144" s="46"/>
      <c r="E6144" s="42"/>
    </row>
    <row r="6145" spans="1:5" ht="15" customHeight="1" x14ac:dyDescent="0.45">
      <c r="A6145" s="38"/>
      <c r="B6145"/>
      <c r="C6145" s="6"/>
      <c r="D6145" s="46"/>
      <c r="E6145" s="42"/>
    </row>
    <row r="6146" spans="1:5" ht="15" customHeight="1" x14ac:dyDescent="0.45">
      <c r="A6146" s="38"/>
      <c r="B6146"/>
      <c r="C6146" s="6"/>
      <c r="D6146" s="46"/>
      <c r="E6146" s="42"/>
    </row>
    <row r="6147" spans="1:5" ht="15" customHeight="1" x14ac:dyDescent="0.45">
      <c r="A6147" s="38"/>
      <c r="B6147"/>
      <c r="C6147" s="6"/>
      <c r="D6147" s="46"/>
      <c r="E6147" s="42"/>
    </row>
    <row r="6148" spans="1:5" ht="15" customHeight="1" x14ac:dyDescent="0.45">
      <c r="A6148" s="38"/>
      <c r="B6148"/>
      <c r="C6148" s="6"/>
      <c r="D6148" s="46"/>
      <c r="E6148" s="42"/>
    </row>
    <row r="6149" spans="1:5" ht="15" customHeight="1" x14ac:dyDescent="0.45">
      <c r="A6149" s="38"/>
      <c r="B6149"/>
      <c r="C6149" s="6"/>
      <c r="D6149" s="46"/>
      <c r="E6149" s="42"/>
    </row>
    <row r="6150" spans="1:5" ht="15" customHeight="1" x14ac:dyDescent="0.45">
      <c r="A6150" s="38"/>
      <c r="B6150"/>
      <c r="C6150" s="6"/>
      <c r="D6150" s="46"/>
      <c r="E6150" s="42"/>
    </row>
    <row r="6151" spans="1:5" ht="15" customHeight="1" x14ac:dyDescent="0.45">
      <c r="A6151" s="38"/>
      <c r="B6151"/>
      <c r="C6151" s="6"/>
      <c r="D6151" s="46"/>
      <c r="E6151" s="42"/>
    </row>
    <row r="6152" spans="1:5" ht="15" customHeight="1" x14ac:dyDescent="0.45">
      <c r="A6152" s="38"/>
      <c r="B6152"/>
      <c r="C6152" s="6"/>
      <c r="D6152" s="46"/>
      <c r="E6152" s="42"/>
    </row>
    <row r="6153" spans="1:5" ht="15" customHeight="1" x14ac:dyDescent="0.45">
      <c r="A6153" s="38"/>
      <c r="B6153"/>
      <c r="C6153" s="6"/>
      <c r="D6153" s="46"/>
      <c r="E6153" s="42"/>
    </row>
    <row r="6154" spans="1:5" ht="15" customHeight="1" x14ac:dyDescent="0.45">
      <c r="A6154" s="38"/>
      <c r="B6154"/>
      <c r="C6154" s="6"/>
      <c r="D6154" s="46"/>
      <c r="E6154" s="42"/>
    </row>
    <row r="6155" spans="1:5" ht="15" customHeight="1" x14ac:dyDescent="0.45">
      <c r="A6155" s="38"/>
      <c r="B6155"/>
      <c r="C6155" s="6"/>
      <c r="D6155" s="46"/>
      <c r="E6155" s="42"/>
    </row>
    <row r="6156" spans="1:5" ht="15" customHeight="1" x14ac:dyDescent="0.45">
      <c r="A6156" s="38"/>
      <c r="B6156"/>
      <c r="C6156" s="6"/>
      <c r="D6156" s="46"/>
      <c r="E6156" s="42"/>
    </row>
    <row r="6157" spans="1:5" ht="15" customHeight="1" x14ac:dyDescent="0.45">
      <c r="A6157" s="38"/>
      <c r="B6157"/>
      <c r="C6157" s="6"/>
      <c r="D6157" s="46"/>
      <c r="E6157" s="42"/>
    </row>
    <row r="6158" spans="1:5" ht="15" customHeight="1" x14ac:dyDescent="0.45">
      <c r="A6158" s="38"/>
      <c r="B6158"/>
      <c r="C6158" s="6"/>
      <c r="D6158" s="46"/>
      <c r="E6158" s="42"/>
    </row>
    <row r="6159" spans="1:5" ht="15" customHeight="1" x14ac:dyDescent="0.45">
      <c r="A6159" s="38"/>
      <c r="B6159"/>
      <c r="C6159" s="6"/>
      <c r="D6159" s="46"/>
      <c r="E6159" s="42"/>
    </row>
    <row r="6160" spans="1:5" ht="15" customHeight="1" x14ac:dyDescent="0.45">
      <c r="A6160" s="38"/>
      <c r="B6160"/>
      <c r="C6160" s="6"/>
      <c r="D6160" s="46"/>
      <c r="E6160" s="42"/>
    </row>
    <row r="6161" spans="1:5" ht="15" customHeight="1" x14ac:dyDescent="0.45">
      <c r="A6161" s="38"/>
      <c r="B6161"/>
      <c r="C6161" s="6"/>
      <c r="D6161" s="46"/>
      <c r="E6161" s="42"/>
    </row>
    <row r="6162" spans="1:5" ht="15" customHeight="1" x14ac:dyDescent="0.45">
      <c r="A6162" s="38"/>
      <c r="B6162"/>
      <c r="C6162" s="6"/>
      <c r="D6162" s="46"/>
      <c r="E6162" s="42"/>
    </row>
    <row r="6163" spans="1:5" ht="15" customHeight="1" x14ac:dyDescent="0.45">
      <c r="A6163" s="38"/>
      <c r="B6163"/>
      <c r="C6163" s="6"/>
      <c r="D6163" s="46"/>
      <c r="E6163" s="42"/>
    </row>
    <row r="6164" spans="1:5" ht="15" customHeight="1" x14ac:dyDescent="0.45">
      <c r="A6164" s="38"/>
      <c r="B6164"/>
      <c r="C6164" s="6"/>
      <c r="D6164" s="46"/>
      <c r="E6164" s="42"/>
    </row>
    <row r="6165" spans="1:5" ht="15" customHeight="1" x14ac:dyDescent="0.45">
      <c r="A6165" s="38"/>
      <c r="B6165"/>
      <c r="C6165" s="6"/>
      <c r="D6165" s="46"/>
      <c r="E6165" s="42"/>
    </row>
    <row r="6166" spans="1:5" ht="15" customHeight="1" x14ac:dyDescent="0.45">
      <c r="A6166" s="38"/>
      <c r="B6166"/>
      <c r="C6166" s="6"/>
      <c r="D6166" s="46"/>
      <c r="E6166" s="42"/>
    </row>
    <row r="6167" spans="1:5" ht="15" customHeight="1" x14ac:dyDescent="0.45">
      <c r="A6167" s="38"/>
      <c r="B6167"/>
      <c r="C6167" s="6"/>
      <c r="D6167" s="46"/>
      <c r="E6167" s="42"/>
    </row>
    <row r="6168" spans="1:5" ht="15" customHeight="1" x14ac:dyDescent="0.45">
      <c r="A6168" s="38"/>
      <c r="B6168"/>
      <c r="C6168" s="6"/>
      <c r="D6168" s="46"/>
      <c r="E6168" s="42"/>
    </row>
    <row r="6169" spans="1:5" ht="15" customHeight="1" x14ac:dyDescent="0.45">
      <c r="A6169" s="38"/>
      <c r="B6169"/>
      <c r="C6169" s="6"/>
      <c r="D6169" s="46"/>
      <c r="E6169" s="42"/>
    </row>
    <row r="6170" spans="1:5" ht="15" customHeight="1" x14ac:dyDescent="0.45">
      <c r="A6170" s="38"/>
      <c r="B6170"/>
      <c r="C6170" s="6"/>
      <c r="D6170" s="46"/>
      <c r="E6170" s="42"/>
    </row>
    <row r="6171" spans="1:5" ht="15" customHeight="1" x14ac:dyDescent="0.45">
      <c r="A6171" s="38"/>
      <c r="B6171"/>
      <c r="C6171" s="6"/>
      <c r="D6171" s="46"/>
      <c r="E6171" s="42"/>
    </row>
    <row r="6172" spans="1:5" ht="15" customHeight="1" x14ac:dyDescent="0.45">
      <c r="A6172" s="38"/>
      <c r="B6172"/>
      <c r="C6172" s="6"/>
      <c r="D6172" s="46"/>
      <c r="E6172" s="42"/>
    </row>
    <row r="6173" spans="1:5" ht="15" customHeight="1" x14ac:dyDescent="0.45">
      <c r="A6173" s="38"/>
      <c r="B6173"/>
      <c r="C6173" s="6"/>
      <c r="D6173" s="46"/>
      <c r="E6173" s="42"/>
    </row>
    <row r="6174" spans="1:5" ht="15" customHeight="1" x14ac:dyDescent="0.45">
      <c r="A6174" s="38"/>
      <c r="B6174"/>
      <c r="C6174" s="6"/>
      <c r="D6174" s="46"/>
      <c r="E6174" s="42"/>
    </row>
    <row r="6175" spans="1:5" ht="15" customHeight="1" x14ac:dyDescent="0.45">
      <c r="A6175" s="38"/>
      <c r="B6175"/>
      <c r="C6175" s="6"/>
      <c r="D6175" s="46"/>
      <c r="E6175" s="42"/>
    </row>
    <row r="6176" spans="1:5" ht="15" customHeight="1" x14ac:dyDescent="0.45">
      <c r="A6176" s="38"/>
      <c r="B6176"/>
      <c r="C6176" s="6"/>
      <c r="D6176" s="46"/>
      <c r="E6176" s="42"/>
    </row>
    <row r="6177" spans="1:5" ht="15" customHeight="1" x14ac:dyDescent="0.45">
      <c r="A6177" s="38"/>
      <c r="B6177"/>
      <c r="C6177" s="6"/>
      <c r="D6177" s="46"/>
      <c r="E6177" s="42"/>
    </row>
    <row r="6178" spans="1:5" ht="15" customHeight="1" x14ac:dyDescent="0.45">
      <c r="A6178" s="38"/>
      <c r="B6178"/>
      <c r="C6178" s="6"/>
      <c r="D6178" s="46"/>
      <c r="E6178" s="42"/>
    </row>
    <row r="6179" spans="1:5" ht="15" customHeight="1" x14ac:dyDescent="0.45">
      <c r="A6179" s="38"/>
      <c r="B6179"/>
      <c r="C6179" s="6"/>
      <c r="D6179" s="46"/>
      <c r="E6179" s="42"/>
    </row>
    <row r="6180" spans="1:5" ht="15" customHeight="1" x14ac:dyDescent="0.45">
      <c r="A6180" s="38"/>
      <c r="B6180"/>
      <c r="C6180" s="6"/>
      <c r="D6180" s="46"/>
      <c r="E6180" s="42"/>
    </row>
    <row r="6181" spans="1:5" ht="15" customHeight="1" x14ac:dyDescent="0.45">
      <c r="A6181" s="38"/>
      <c r="B6181"/>
      <c r="C6181" s="6"/>
      <c r="D6181" s="46"/>
      <c r="E6181" s="42"/>
    </row>
    <row r="6182" spans="1:5" ht="15" customHeight="1" x14ac:dyDescent="0.45">
      <c r="A6182" s="38"/>
      <c r="B6182"/>
      <c r="C6182" s="6"/>
      <c r="D6182" s="46"/>
      <c r="E6182" s="42"/>
    </row>
    <row r="6183" spans="1:5" ht="15" customHeight="1" x14ac:dyDescent="0.45">
      <c r="A6183" s="38"/>
      <c r="B6183"/>
      <c r="C6183" s="6"/>
      <c r="D6183" s="46"/>
      <c r="E6183" s="42"/>
    </row>
    <row r="6184" spans="1:5" ht="15" customHeight="1" x14ac:dyDescent="0.45">
      <c r="A6184" s="38"/>
      <c r="B6184"/>
      <c r="C6184" s="6"/>
      <c r="D6184" s="46"/>
      <c r="E6184" s="42"/>
    </row>
    <row r="6185" spans="1:5" ht="15" customHeight="1" x14ac:dyDescent="0.45">
      <c r="A6185" s="38"/>
      <c r="B6185"/>
      <c r="C6185" s="6"/>
      <c r="D6185" s="46"/>
      <c r="E6185" s="42"/>
    </row>
    <row r="6186" spans="1:5" ht="15" customHeight="1" x14ac:dyDescent="0.45">
      <c r="A6186" s="38"/>
      <c r="B6186"/>
      <c r="C6186" s="6"/>
      <c r="D6186" s="46"/>
      <c r="E6186" s="42"/>
    </row>
    <row r="6187" spans="1:5" ht="15" customHeight="1" x14ac:dyDescent="0.45">
      <c r="A6187" s="38"/>
      <c r="B6187"/>
      <c r="C6187" s="6"/>
      <c r="D6187" s="46"/>
      <c r="E6187" s="42"/>
    </row>
    <row r="6188" spans="1:5" ht="15" customHeight="1" x14ac:dyDescent="0.45">
      <c r="A6188" s="38"/>
      <c r="B6188"/>
      <c r="C6188" s="6"/>
      <c r="D6188" s="46"/>
      <c r="E6188" s="42"/>
    </row>
    <row r="6189" spans="1:5" ht="15" customHeight="1" x14ac:dyDescent="0.45">
      <c r="A6189" s="38"/>
      <c r="B6189"/>
      <c r="C6189" s="6"/>
      <c r="D6189" s="46"/>
      <c r="E6189" s="42"/>
    </row>
    <row r="6190" spans="1:5" ht="15" customHeight="1" x14ac:dyDescent="0.45">
      <c r="A6190" s="38"/>
      <c r="B6190"/>
      <c r="C6190" s="6"/>
      <c r="D6190" s="46"/>
      <c r="E6190" s="42"/>
    </row>
    <row r="6191" spans="1:5" ht="15" customHeight="1" x14ac:dyDescent="0.45">
      <c r="A6191" s="38"/>
      <c r="B6191"/>
      <c r="C6191" s="6"/>
      <c r="D6191" s="46"/>
      <c r="E6191" s="42"/>
    </row>
    <row r="6192" spans="1:5" ht="15" customHeight="1" x14ac:dyDescent="0.45">
      <c r="A6192" s="38"/>
      <c r="B6192"/>
      <c r="C6192" s="6"/>
      <c r="D6192" s="46"/>
      <c r="E6192" s="42"/>
    </row>
    <row r="6193" spans="1:5" ht="15" customHeight="1" x14ac:dyDescent="0.45">
      <c r="A6193" s="38"/>
      <c r="B6193"/>
      <c r="C6193" s="6"/>
      <c r="D6193" s="46"/>
      <c r="E6193" s="42"/>
    </row>
    <row r="6194" spans="1:5" ht="15" customHeight="1" x14ac:dyDescent="0.45">
      <c r="A6194" s="38"/>
      <c r="B6194"/>
      <c r="C6194" s="6"/>
      <c r="D6194" s="46"/>
      <c r="E6194" s="42"/>
    </row>
    <row r="6195" spans="1:5" ht="15" customHeight="1" x14ac:dyDescent="0.45">
      <c r="A6195" s="38"/>
      <c r="B6195"/>
      <c r="C6195" s="6"/>
      <c r="D6195" s="46"/>
      <c r="E6195" s="42"/>
    </row>
    <row r="6196" spans="1:5" ht="15" customHeight="1" x14ac:dyDescent="0.45">
      <c r="A6196" s="38"/>
      <c r="B6196"/>
      <c r="C6196" s="6"/>
      <c r="D6196" s="46"/>
      <c r="E6196" s="42"/>
    </row>
    <row r="6197" spans="1:5" ht="15" customHeight="1" x14ac:dyDescent="0.45">
      <c r="A6197" s="38"/>
      <c r="B6197"/>
      <c r="C6197" s="6"/>
      <c r="D6197" s="46"/>
      <c r="E6197" s="42"/>
    </row>
    <row r="6198" spans="1:5" ht="15" customHeight="1" x14ac:dyDescent="0.45">
      <c r="A6198" s="38"/>
      <c r="B6198"/>
      <c r="C6198" s="6"/>
      <c r="D6198" s="46"/>
      <c r="E6198" s="42"/>
    </row>
    <row r="6199" spans="1:5" ht="15" customHeight="1" x14ac:dyDescent="0.45">
      <c r="A6199" s="38"/>
      <c r="B6199"/>
      <c r="C6199" s="6"/>
      <c r="D6199" s="46"/>
      <c r="E6199" s="42"/>
    </row>
    <row r="6200" spans="1:5" ht="15" customHeight="1" x14ac:dyDescent="0.45">
      <c r="A6200" s="38"/>
      <c r="B6200"/>
      <c r="C6200" s="6"/>
      <c r="D6200" s="46"/>
      <c r="E6200" s="42"/>
    </row>
    <row r="6201" spans="1:5" ht="15" customHeight="1" x14ac:dyDescent="0.45">
      <c r="A6201" s="38"/>
      <c r="B6201"/>
      <c r="C6201" s="6"/>
      <c r="D6201" s="46"/>
      <c r="E6201" s="42"/>
    </row>
    <row r="6202" spans="1:5" ht="15" customHeight="1" x14ac:dyDescent="0.45">
      <c r="A6202" s="38"/>
      <c r="B6202"/>
      <c r="C6202" s="6"/>
      <c r="D6202" s="46"/>
      <c r="E6202" s="42"/>
    </row>
    <row r="6203" spans="1:5" ht="15" customHeight="1" x14ac:dyDescent="0.45">
      <c r="A6203" s="38"/>
      <c r="B6203"/>
      <c r="C6203" s="6"/>
      <c r="D6203" s="46"/>
      <c r="E6203" s="42"/>
    </row>
    <row r="6204" spans="1:5" ht="15" customHeight="1" x14ac:dyDescent="0.45">
      <c r="A6204" s="38"/>
      <c r="B6204"/>
      <c r="C6204" s="6"/>
      <c r="D6204" s="46"/>
      <c r="E6204" s="42"/>
    </row>
    <row r="6205" spans="1:5" ht="15" customHeight="1" x14ac:dyDescent="0.45">
      <c r="A6205" s="38"/>
      <c r="B6205"/>
      <c r="C6205" s="6"/>
      <c r="D6205" s="46"/>
      <c r="E6205" s="42"/>
    </row>
    <row r="6206" spans="1:5" ht="15" customHeight="1" x14ac:dyDescent="0.45">
      <c r="A6206" s="38"/>
      <c r="B6206"/>
      <c r="C6206" s="6"/>
      <c r="D6206" s="46"/>
      <c r="E6206" s="42"/>
    </row>
    <row r="6207" spans="1:5" ht="15" customHeight="1" x14ac:dyDescent="0.45">
      <c r="A6207" s="38"/>
      <c r="B6207"/>
      <c r="C6207" s="6"/>
      <c r="D6207" s="46"/>
      <c r="E6207" s="42"/>
    </row>
    <row r="6208" spans="1:5" ht="15" customHeight="1" x14ac:dyDescent="0.45">
      <c r="A6208" s="38"/>
      <c r="B6208"/>
      <c r="C6208" s="6"/>
      <c r="D6208" s="46"/>
      <c r="E6208" s="42"/>
    </row>
    <row r="6209" spans="1:5" ht="15" customHeight="1" x14ac:dyDescent="0.45">
      <c r="A6209" s="38"/>
      <c r="B6209"/>
      <c r="C6209" s="6"/>
      <c r="D6209" s="46"/>
      <c r="E6209" s="42"/>
    </row>
    <row r="6210" spans="1:5" ht="15" customHeight="1" x14ac:dyDescent="0.45">
      <c r="A6210" s="38"/>
      <c r="B6210"/>
      <c r="C6210" s="6"/>
      <c r="D6210" s="46"/>
      <c r="E6210" s="42"/>
    </row>
    <row r="6211" spans="1:5" ht="15" customHeight="1" x14ac:dyDescent="0.45">
      <c r="A6211" s="38"/>
      <c r="B6211"/>
      <c r="C6211" s="6"/>
      <c r="D6211" s="46"/>
      <c r="E6211" s="42"/>
    </row>
    <row r="6212" spans="1:5" ht="15" customHeight="1" x14ac:dyDescent="0.45">
      <c r="A6212" s="38"/>
      <c r="B6212"/>
      <c r="C6212" s="6"/>
      <c r="D6212" s="46"/>
      <c r="E6212" s="42"/>
    </row>
    <row r="6213" spans="1:5" ht="15" customHeight="1" x14ac:dyDescent="0.45">
      <c r="A6213" s="38"/>
      <c r="B6213"/>
      <c r="C6213" s="6"/>
      <c r="D6213" s="46"/>
      <c r="E6213" s="42"/>
    </row>
    <row r="6214" spans="1:5" ht="15" customHeight="1" x14ac:dyDescent="0.45">
      <c r="A6214" s="38"/>
      <c r="B6214"/>
      <c r="C6214" s="6"/>
      <c r="D6214" s="46"/>
      <c r="E6214" s="42"/>
    </row>
    <row r="6215" spans="1:5" ht="15" customHeight="1" x14ac:dyDescent="0.45">
      <c r="A6215" s="38"/>
      <c r="B6215"/>
      <c r="C6215" s="6"/>
      <c r="D6215" s="46"/>
      <c r="E6215" s="42"/>
    </row>
    <row r="6216" spans="1:5" ht="15" customHeight="1" x14ac:dyDescent="0.45">
      <c r="A6216" s="38"/>
      <c r="B6216"/>
      <c r="C6216" s="6"/>
      <c r="D6216" s="46"/>
      <c r="E6216" s="42"/>
    </row>
    <row r="6217" spans="1:5" ht="15" customHeight="1" x14ac:dyDescent="0.45">
      <c r="A6217" s="38"/>
      <c r="B6217"/>
      <c r="C6217" s="6"/>
      <c r="D6217" s="46"/>
      <c r="E6217" s="42"/>
    </row>
    <row r="6218" spans="1:5" ht="15" customHeight="1" x14ac:dyDescent="0.45">
      <c r="A6218" s="38"/>
      <c r="B6218"/>
      <c r="C6218" s="6"/>
      <c r="D6218" s="46"/>
      <c r="E6218" s="42"/>
    </row>
    <row r="6219" spans="1:5" ht="15" customHeight="1" x14ac:dyDescent="0.45">
      <c r="A6219" s="38"/>
      <c r="B6219"/>
      <c r="C6219" s="6"/>
      <c r="D6219" s="46"/>
      <c r="E6219" s="42"/>
    </row>
    <row r="6220" spans="1:5" ht="15" customHeight="1" x14ac:dyDescent="0.45">
      <c r="A6220" s="38"/>
      <c r="B6220"/>
      <c r="C6220" s="6"/>
      <c r="D6220" s="46"/>
      <c r="E6220" s="42"/>
    </row>
    <row r="6221" spans="1:5" ht="15" customHeight="1" x14ac:dyDescent="0.45">
      <c r="A6221" s="38"/>
      <c r="B6221"/>
      <c r="C6221" s="6"/>
      <c r="D6221" s="46"/>
      <c r="E6221" s="42"/>
    </row>
    <row r="6222" spans="1:5" ht="15" customHeight="1" x14ac:dyDescent="0.45">
      <c r="A6222" s="38"/>
      <c r="B6222"/>
      <c r="C6222" s="6"/>
      <c r="D6222" s="46"/>
      <c r="E6222" s="42"/>
    </row>
    <row r="6223" spans="1:5" ht="15" customHeight="1" x14ac:dyDescent="0.45">
      <c r="A6223" s="38"/>
      <c r="B6223"/>
      <c r="C6223" s="6"/>
      <c r="D6223" s="46"/>
      <c r="E6223" s="42"/>
    </row>
    <row r="6224" spans="1:5" ht="15" customHeight="1" x14ac:dyDescent="0.45">
      <c r="A6224" s="38"/>
      <c r="B6224"/>
      <c r="C6224" s="6"/>
      <c r="D6224" s="46"/>
      <c r="E6224" s="42"/>
    </row>
    <row r="6225" spans="1:5" ht="15" customHeight="1" x14ac:dyDescent="0.45">
      <c r="A6225" s="38"/>
      <c r="B6225"/>
      <c r="C6225" s="6"/>
      <c r="D6225" s="46"/>
      <c r="E6225" s="42"/>
    </row>
    <row r="6226" spans="1:5" ht="15" customHeight="1" x14ac:dyDescent="0.45">
      <c r="A6226" s="38"/>
      <c r="B6226"/>
      <c r="C6226" s="6"/>
      <c r="D6226" s="46"/>
      <c r="E6226" s="42"/>
    </row>
    <row r="6227" spans="1:5" ht="15" customHeight="1" x14ac:dyDescent="0.45">
      <c r="A6227" s="38"/>
      <c r="B6227"/>
      <c r="C6227" s="6"/>
      <c r="D6227" s="46"/>
      <c r="E6227" s="42"/>
    </row>
    <row r="6228" spans="1:5" ht="15" customHeight="1" x14ac:dyDescent="0.45">
      <c r="A6228" s="38"/>
      <c r="B6228"/>
      <c r="C6228" s="6"/>
      <c r="D6228" s="46"/>
      <c r="E6228" s="42"/>
    </row>
    <row r="6229" spans="1:5" ht="15" customHeight="1" x14ac:dyDescent="0.45">
      <c r="A6229" s="38"/>
      <c r="B6229"/>
      <c r="C6229" s="6"/>
      <c r="D6229" s="46"/>
      <c r="E6229" s="42"/>
    </row>
    <row r="6230" spans="1:5" ht="15" customHeight="1" x14ac:dyDescent="0.45">
      <c r="A6230" s="38"/>
      <c r="B6230"/>
      <c r="C6230" s="6"/>
      <c r="D6230" s="46"/>
      <c r="E6230" s="42"/>
    </row>
    <row r="6231" spans="1:5" ht="15" customHeight="1" x14ac:dyDescent="0.45">
      <c r="A6231" s="38"/>
      <c r="B6231"/>
      <c r="C6231" s="6"/>
      <c r="D6231" s="46"/>
      <c r="E6231" s="42"/>
    </row>
    <row r="6232" spans="1:5" ht="15" customHeight="1" x14ac:dyDescent="0.45">
      <c r="A6232" s="38"/>
      <c r="B6232"/>
      <c r="C6232" s="6"/>
      <c r="D6232" s="46"/>
      <c r="E6232" s="42"/>
    </row>
    <row r="6233" spans="1:5" ht="15" customHeight="1" x14ac:dyDescent="0.45">
      <c r="A6233" s="38"/>
      <c r="B6233"/>
      <c r="C6233" s="6"/>
      <c r="D6233" s="46"/>
      <c r="E6233" s="42"/>
    </row>
    <row r="6234" spans="1:5" ht="15" customHeight="1" x14ac:dyDescent="0.45">
      <c r="A6234" s="38"/>
      <c r="B6234"/>
      <c r="C6234" s="6"/>
      <c r="D6234" s="46"/>
      <c r="E6234" s="42"/>
    </row>
    <row r="6235" spans="1:5" ht="15" customHeight="1" x14ac:dyDescent="0.45">
      <c r="A6235" s="38"/>
      <c r="B6235"/>
      <c r="C6235" s="6"/>
      <c r="D6235" s="46"/>
      <c r="E6235" s="42"/>
    </row>
    <row r="6236" spans="1:5" ht="15" customHeight="1" x14ac:dyDescent="0.45">
      <c r="A6236" s="38"/>
      <c r="B6236"/>
      <c r="C6236" s="6"/>
      <c r="D6236" s="46"/>
      <c r="E6236" s="42"/>
    </row>
    <row r="6237" spans="1:5" ht="15" customHeight="1" x14ac:dyDescent="0.45">
      <c r="A6237" s="38"/>
      <c r="B6237"/>
      <c r="C6237" s="6"/>
      <c r="D6237" s="46"/>
      <c r="E6237" s="42"/>
    </row>
    <row r="6238" spans="1:5" ht="15" customHeight="1" x14ac:dyDescent="0.45">
      <c r="A6238" s="38"/>
      <c r="B6238"/>
      <c r="C6238" s="6"/>
      <c r="D6238" s="46"/>
      <c r="E6238" s="42"/>
    </row>
    <row r="6239" spans="1:5" ht="15" customHeight="1" x14ac:dyDescent="0.45">
      <c r="A6239" s="38"/>
      <c r="B6239"/>
      <c r="C6239" s="6"/>
      <c r="D6239" s="46"/>
      <c r="E6239" s="42"/>
    </row>
    <row r="6240" spans="1:5" ht="15" customHeight="1" x14ac:dyDescent="0.45">
      <c r="A6240" s="38"/>
      <c r="B6240"/>
      <c r="C6240" s="6"/>
      <c r="D6240" s="46"/>
      <c r="E6240" s="42"/>
    </row>
    <row r="6241" spans="1:5" ht="15" customHeight="1" x14ac:dyDescent="0.45">
      <c r="A6241" s="38"/>
      <c r="B6241"/>
      <c r="C6241" s="6"/>
      <c r="D6241" s="46"/>
      <c r="E6241" s="42"/>
    </row>
    <row r="6242" spans="1:5" ht="15" customHeight="1" x14ac:dyDescent="0.45">
      <c r="A6242" s="38"/>
      <c r="B6242"/>
      <c r="C6242" s="6"/>
      <c r="D6242" s="46"/>
      <c r="E6242" s="42"/>
    </row>
    <row r="6243" spans="1:5" ht="15" customHeight="1" x14ac:dyDescent="0.45">
      <c r="A6243" s="38"/>
      <c r="B6243"/>
      <c r="C6243" s="6"/>
      <c r="D6243" s="46"/>
      <c r="E6243" s="42"/>
    </row>
    <row r="6244" spans="1:5" ht="15" customHeight="1" x14ac:dyDescent="0.45">
      <c r="A6244" s="38"/>
      <c r="B6244"/>
      <c r="C6244" s="6"/>
      <c r="D6244" s="46"/>
      <c r="E6244" s="42"/>
    </row>
    <row r="6245" spans="1:5" ht="15" customHeight="1" x14ac:dyDescent="0.45">
      <c r="A6245" s="38"/>
      <c r="B6245"/>
      <c r="C6245" s="6"/>
      <c r="D6245" s="46"/>
      <c r="E6245" s="42"/>
    </row>
    <row r="6246" spans="1:5" ht="15" customHeight="1" x14ac:dyDescent="0.45">
      <c r="A6246" s="38"/>
      <c r="B6246"/>
      <c r="C6246" s="6"/>
      <c r="D6246" s="46"/>
      <c r="E6246" s="42"/>
    </row>
    <row r="6247" spans="1:5" ht="15" customHeight="1" x14ac:dyDescent="0.45">
      <c r="A6247" s="38"/>
      <c r="B6247"/>
      <c r="C6247" s="6"/>
      <c r="D6247" s="46"/>
      <c r="E6247" s="42"/>
    </row>
    <row r="6248" spans="1:5" ht="15" customHeight="1" x14ac:dyDescent="0.45">
      <c r="A6248" s="38"/>
      <c r="B6248"/>
      <c r="C6248" s="6"/>
      <c r="D6248" s="46"/>
      <c r="E6248" s="42"/>
    </row>
    <row r="6249" spans="1:5" ht="15" customHeight="1" x14ac:dyDescent="0.45">
      <c r="A6249" s="38"/>
      <c r="B6249"/>
      <c r="C6249" s="6"/>
      <c r="D6249" s="46"/>
      <c r="E6249" s="42"/>
    </row>
    <row r="6250" spans="1:5" ht="15" customHeight="1" x14ac:dyDescent="0.45">
      <c r="A6250" s="38"/>
      <c r="B6250"/>
      <c r="C6250" s="6"/>
      <c r="D6250" s="46"/>
      <c r="E6250" s="42"/>
    </row>
    <row r="6251" spans="1:5" ht="15" customHeight="1" x14ac:dyDescent="0.45">
      <c r="A6251" s="38"/>
      <c r="B6251"/>
      <c r="C6251" s="6"/>
      <c r="D6251" s="46"/>
      <c r="E6251" s="42"/>
    </row>
    <row r="6252" spans="1:5" ht="15" customHeight="1" x14ac:dyDescent="0.45">
      <c r="A6252" s="38"/>
      <c r="B6252"/>
      <c r="C6252" s="6"/>
      <c r="D6252" s="46"/>
      <c r="E6252" s="42"/>
    </row>
    <row r="6253" spans="1:5" ht="15" customHeight="1" x14ac:dyDescent="0.45">
      <c r="A6253" s="38"/>
      <c r="B6253"/>
      <c r="C6253" s="6"/>
      <c r="D6253" s="46"/>
      <c r="E6253" s="42"/>
    </row>
    <row r="6254" spans="1:5" ht="15" customHeight="1" x14ac:dyDescent="0.45">
      <c r="A6254" s="38"/>
      <c r="B6254"/>
      <c r="C6254" s="6"/>
      <c r="D6254" s="46"/>
      <c r="E6254" s="42"/>
    </row>
    <row r="6255" spans="1:5" ht="15" customHeight="1" x14ac:dyDescent="0.45">
      <c r="A6255" s="38"/>
      <c r="B6255"/>
      <c r="C6255" s="6"/>
      <c r="D6255" s="46"/>
      <c r="E6255" s="42"/>
    </row>
    <row r="6256" spans="1:5" ht="15" customHeight="1" x14ac:dyDescent="0.45">
      <c r="A6256" s="38"/>
      <c r="B6256"/>
      <c r="C6256" s="6"/>
      <c r="D6256" s="46"/>
      <c r="E6256" s="42"/>
    </row>
    <row r="6257" spans="1:5" ht="15" customHeight="1" x14ac:dyDescent="0.45">
      <c r="A6257" s="38"/>
      <c r="B6257"/>
      <c r="C6257" s="6"/>
      <c r="D6257" s="46"/>
      <c r="E6257" s="42"/>
    </row>
    <row r="6258" spans="1:5" ht="15" customHeight="1" x14ac:dyDescent="0.45">
      <c r="A6258" s="38"/>
      <c r="B6258"/>
      <c r="C6258" s="6"/>
      <c r="D6258" s="46"/>
      <c r="E6258" s="42"/>
    </row>
    <row r="6259" spans="1:5" ht="15" customHeight="1" x14ac:dyDescent="0.45">
      <c r="A6259" s="38"/>
      <c r="B6259"/>
      <c r="C6259" s="6"/>
      <c r="D6259" s="46"/>
      <c r="E6259" s="42"/>
    </row>
    <row r="6260" spans="1:5" ht="15" customHeight="1" x14ac:dyDescent="0.45">
      <c r="A6260" s="38"/>
      <c r="B6260"/>
      <c r="C6260" s="6"/>
      <c r="D6260" s="46"/>
      <c r="E6260" s="42"/>
    </row>
    <row r="6261" spans="1:5" ht="15" customHeight="1" x14ac:dyDescent="0.45">
      <c r="A6261" s="38"/>
      <c r="B6261"/>
      <c r="C6261" s="6"/>
      <c r="D6261" s="46"/>
      <c r="E6261" s="42"/>
    </row>
    <row r="6262" spans="1:5" ht="15" customHeight="1" x14ac:dyDescent="0.45">
      <c r="A6262" s="38"/>
      <c r="B6262"/>
      <c r="C6262" s="6"/>
      <c r="D6262" s="46"/>
      <c r="E6262" s="42"/>
    </row>
    <row r="6263" spans="1:5" ht="15" customHeight="1" x14ac:dyDescent="0.45">
      <c r="A6263" s="38"/>
      <c r="B6263"/>
      <c r="C6263" s="6"/>
      <c r="D6263" s="46"/>
      <c r="E6263" s="42"/>
    </row>
    <row r="6264" spans="1:5" ht="15" customHeight="1" x14ac:dyDescent="0.45">
      <c r="A6264" s="38"/>
      <c r="B6264"/>
      <c r="C6264" s="6"/>
      <c r="D6264" s="46"/>
      <c r="E6264" s="42"/>
    </row>
    <row r="6265" spans="1:5" ht="15" customHeight="1" x14ac:dyDescent="0.45">
      <c r="A6265" s="38"/>
      <c r="B6265"/>
      <c r="C6265" s="6"/>
      <c r="D6265" s="46"/>
      <c r="E6265" s="42"/>
    </row>
    <row r="6266" spans="1:5" ht="15" customHeight="1" x14ac:dyDescent="0.45">
      <c r="A6266" s="38"/>
      <c r="B6266"/>
      <c r="C6266" s="6"/>
      <c r="D6266" s="46"/>
      <c r="E6266" s="42"/>
    </row>
    <row r="6267" spans="1:5" ht="15" customHeight="1" x14ac:dyDescent="0.45">
      <c r="A6267" s="38"/>
      <c r="B6267"/>
      <c r="C6267" s="6"/>
      <c r="D6267" s="46"/>
      <c r="E6267" s="42"/>
    </row>
    <row r="6268" spans="1:5" ht="15" customHeight="1" x14ac:dyDescent="0.45">
      <c r="A6268" s="38"/>
      <c r="B6268"/>
      <c r="C6268" s="6"/>
      <c r="D6268" s="46"/>
      <c r="E6268" s="42"/>
    </row>
    <row r="6269" spans="1:5" ht="15" customHeight="1" x14ac:dyDescent="0.45">
      <c r="A6269" s="38"/>
      <c r="B6269"/>
      <c r="C6269" s="6"/>
      <c r="D6269" s="46"/>
      <c r="E6269" s="42"/>
    </row>
    <row r="6270" spans="1:5" ht="15" customHeight="1" x14ac:dyDescent="0.45">
      <c r="A6270" s="38"/>
      <c r="B6270"/>
      <c r="C6270" s="6"/>
      <c r="D6270" s="46"/>
      <c r="E6270" s="42"/>
    </row>
    <row r="6271" spans="1:5" ht="15" customHeight="1" x14ac:dyDescent="0.45">
      <c r="A6271" s="38"/>
      <c r="B6271"/>
      <c r="C6271" s="6"/>
      <c r="D6271" s="46"/>
      <c r="E6271" s="42"/>
    </row>
    <row r="6272" spans="1:5" ht="15" customHeight="1" x14ac:dyDescent="0.45">
      <c r="A6272" s="38"/>
      <c r="B6272"/>
      <c r="C6272" s="6"/>
      <c r="D6272" s="46"/>
      <c r="E6272" s="42"/>
    </row>
    <row r="6273" spans="1:5" ht="15" customHeight="1" x14ac:dyDescent="0.45">
      <c r="A6273" s="38"/>
      <c r="B6273"/>
      <c r="C6273" s="6"/>
      <c r="D6273" s="46"/>
      <c r="E6273" s="42"/>
    </row>
    <row r="6274" spans="1:5" ht="15" customHeight="1" x14ac:dyDescent="0.45">
      <c r="A6274" s="38"/>
      <c r="B6274"/>
      <c r="C6274" s="6"/>
      <c r="D6274" s="46"/>
      <c r="E6274" s="42"/>
    </row>
    <row r="6275" spans="1:5" ht="15" customHeight="1" x14ac:dyDescent="0.45">
      <c r="A6275" s="38"/>
      <c r="B6275"/>
      <c r="C6275" s="6"/>
      <c r="D6275" s="46"/>
      <c r="E6275" s="42"/>
    </row>
    <row r="6276" spans="1:5" ht="15" customHeight="1" x14ac:dyDescent="0.45">
      <c r="A6276" s="38"/>
      <c r="B6276"/>
      <c r="C6276" s="6"/>
      <c r="D6276" s="46"/>
      <c r="E6276" s="42"/>
    </row>
    <row r="6277" spans="1:5" ht="15" customHeight="1" x14ac:dyDescent="0.45">
      <c r="A6277" s="38"/>
      <c r="B6277"/>
      <c r="C6277" s="6"/>
      <c r="D6277" s="46"/>
      <c r="E6277" s="42"/>
    </row>
    <row r="6278" spans="1:5" ht="15" customHeight="1" x14ac:dyDescent="0.45">
      <c r="A6278" s="38"/>
      <c r="B6278"/>
      <c r="C6278" s="6"/>
      <c r="D6278" s="46"/>
      <c r="E6278" s="42"/>
    </row>
    <row r="6279" spans="1:5" ht="15" customHeight="1" x14ac:dyDescent="0.45">
      <c r="A6279" s="38"/>
      <c r="B6279"/>
      <c r="C6279" s="6"/>
      <c r="D6279" s="46"/>
      <c r="E6279" s="42"/>
    </row>
    <row r="6280" spans="1:5" ht="15" customHeight="1" x14ac:dyDescent="0.45">
      <c r="A6280" s="38"/>
      <c r="B6280"/>
      <c r="C6280" s="6"/>
      <c r="D6280" s="46"/>
      <c r="E6280" s="42"/>
    </row>
    <row r="6281" spans="1:5" ht="15" customHeight="1" x14ac:dyDescent="0.45">
      <c r="A6281" s="38"/>
      <c r="B6281"/>
      <c r="C6281" s="6"/>
      <c r="D6281" s="46"/>
      <c r="E6281" s="42"/>
    </row>
    <row r="6282" spans="1:5" ht="15" customHeight="1" x14ac:dyDescent="0.45">
      <c r="A6282" s="38"/>
      <c r="B6282"/>
      <c r="C6282" s="6"/>
      <c r="D6282" s="46"/>
      <c r="E6282" s="42"/>
    </row>
    <row r="6283" spans="1:5" ht="15" customHeight="1" x14ac:dyDescent="0.45">
      <c r="A6283" s="38"/>
      <c r="B6283"/>
      <c r="C6283" s="6"/>
      <c r="D6283" s="46"/>
      <c r="E6283" s="42"/>
    </row>
    <row r="6284" spans="1:5" ht="15" customHeight="1" x14ac:dyDescent="0.45">
      <c r="A6284" s="38"/>
      <c r="B6284"/>
      <c r="C6284" s="6"/>
      <c r="D6284" s="46"/>
      <c r="E6284" s="42"/>
    </row>
    <row r="6285" spans="1:5" ht="15" customHeight="1" x14ac:dyDescent="0.45">
      <c r="A6285" s="38"/>
      <c r="B6285"/>
      <c r="C6285" s="6"/>
      <c r="D6285" s="46"/>
      <c r="E6285" s="42"/>
    </row>
    <row r="6286" spans="1:5" ht="15" customHeight="1" x14ac:dyDescent="0.45">
      <c r="A6286" s="38"/>
      <c r="B6286"/>
      <c r="C6286" s="6"/>
      <c r="D6286" s="46"/>
      <c r="E6286" s="42"/>
    </row>
    <row r="6287" spans="1:5" ht="15" customHeight="1" x14ac:dyDescent="0.45">
      <c r="A6287" s="38"/>
      <c r="B6287"/>
      <c r="C6287" s="6"/>
      <c r="D6287" s="46"/>
      <c r="E6287" s="42"/>
    </row>
    <row r="6288" spans="1:5" ht="15" customHeight="1" x14ac:dyDescent="0.45">
      <c r="A6288" s="38"/>
      <c r="B6288"/>
      <c r="C6288" s="6"/>
      <c r="D6288" s="46"/>
      <c r="E6288" s="42"/>
    </row>
    <row r="6289" spans="1:5" ht="15" customHeight="1" x14ac:dyDescent="0.45">
      <c r="A6289" s="38"/>
      <c r="B6289"/>
      <c r="C6289" s="6"/>
      <c r="D6289" s="46"/>
      <c r="E6289" s="42"/>
    </row>
    <row r="6290" spans="1:5" ht="15" customHeight="1" x14ac:dyDescent="0.45">
      <c r="A6290" s="38"/>
      <c r="B6290"/>
      <c r="C6290" s="6"/>
      <c r="D6290" s="46"/>
      <c r="E6290" s="42"/>
    </row>
    <row r="6291" spans="1:5" ht="15" customHeight="1" x14ac:dyDescent="0.45">
      <c r="A6291" s="38"/>
      <c r="B6291"/>
      <c r="C6291" s="6"/>
      <c r="D6291" s="46"/>
      <c r="E6291" s="42"/>
    </row>
    <row r="6292" spans="1:5" ht="15" customHeight="1" x14ac:dyDescent="0.45">
      <c r="A6292" s="38"/>
      <c r="B6292"/>
      <c r="C6292" s="6"/>
      <c r="D6292" s="46"/>
      <c r="E6292" s="42"/>
    </row>
    <row r="6293" spans="1:5" ht="15" customHeight="1" x14ac:dyDescent="0.45">
      <c r="A6293" s="38"/>
      <c r="B6293"/>
      <c r="C6293" s="6"/>
      <c r="D6293" s="46"/>
      <c r="E6293" s="42"/>
    </row>
    <row r="6294" spans="1:5" ht="15" customHeight="1" x14ac:dyDescent="0.45">
      <c r="A6294" s="38"/>
      <c r="B6294"/>
      <c r="C6294" s="6"/>
      <c r="D6294" s="46"/>
      <c r="E6294" s="42"/>
    </row>
    <row r="6295" spans="1:5" ht="15" customHeight="1" x14ac:dyDescent="0.45">
      <c r="A6295" s="38"/>
      <c r="B6295"/>
      <c r="C6295" s="6"/>
      <c r="D6295" s="46"/>
      <c r="E6295" s="42"/>
    </row>
    <row r="6296" spans="1:5" ht="15" customHeight="1" x14ac:dyDescent="0.45">
      <c r="A6296" s="38"/>
      <c r="B6296"/>
      <c r="C6296" s="6"/>
      <c r="D6296" s="46"/>
      <c r="E6296" s="42"/>
    </row>
    <row r="6297" spans="1:5" ht="15" customHeight="1" x14ac:dyDescent="0.45">
      <c r="A6297" s="38"/>
      <c r="B6297"/>
      <c r="C6297" s="6"/>
      <c r="D6297" s="46"/>
      <c r="E6297" s="42"/>
    </row>
    <row r="6298" spans="1:5" ht="15" customHeight="1" x14ac:dyDescent="0.45">
      <c r="A6298" s="38"/>
      <c r="B6298"/>
      <c r="C6298" s="6"/>
      <c r="D6298" s="46"/>
      <c r="E6298" s="42"/>
    </row>
    <row r="6299" spans="1:5" ht="15" customHeight="1" x14ac:dyDescent="0.45">
      <c r="A6299" s="38"/>
      <c r="B6299"/>
      <c r="C6299" s="6"/>
      <c r="D6299" s="46"/>
      <c r="E6299" s="42"/>
    </row>
    <row r="6300" spans="1:5" ht="15" customHeight="1" x14ac:dyDescent="0.45">
      <c r="A6300" s="38"/>
      <c r="B6300"/>
      <c r="C6300" s="6"/>
      <c r="D6300" s="46"/>
      <c r="E6300" s="42"/>
    </row>
    <row r="6301" spans="1:5" ht="15" customHeight="1" x14ac:dyDescent="0.45">
      <c r="A6301" s="38"/>
      <c r="B6301"/>
      <c r="C6301" s="6"/>
      <c r="D6301" s="46"/>
      <c r="E6301" s="42"/>
    </row>
    <row r="6302" spans="1:5" ht="15" customHeight="1" x14ac:dyDescent="0.45">
      <c r="A6302" s="38"/>
      <c r="B6302"/>
      <c r="C6302" s="6"/>
      <c r="D6302" s="46"/>
      <c r="E6302" s="42"/>
    </row>
    <row r="6303" spans="1:5" ht="15" customHeight="1" x14ac:dyDescent="0.45">
      <c r="A6303" s="38"/>
      <c r="B6303"/>
      <c r="C6303" s="6"/>
      <c r="D6303" s="46"/>
      <c r="E6303" s="42"/>
    </row>
    <row r="6304" spans="1:5" ht="15" customHeight="1" x14ac:dyDescent="0.45">
      <c r="A6304" s="38"/>
      <c r="B6304"/>
      <c r="C6304" s="6"/>
      <c r="D6304" s="46"/>
      <c r="E6304" s="42"/>
    </row>
    <row r="6305" spans="1:5" ht="15" customHeight="1" x14ac:dyDescent="0.45">
      <c r="A6305" s="38"/>
      <c r="B6305"/>
      <c r="C6305" s="6"/>
      <c r="D6305" s="46"/>
      <c r="E6305" s="42"/>
    </row>
    <row r="6306" spans="1:5" ht="15" customHeight="1" x14ac:dyDescent="0.45">
      <c r="A6306" s="38"/>
      <c r="B6306"/>
      <c r="C6306" s="6"/>
      <c r="D6306" s="46"/>
      <c r="E6306" s="42"/>
    </row>
    <row r="6307" spans="1:5" ht="15" customHeight="1" x14ac:dyDescent="0.45">
      <c r="A6307" s="38"/>
      <c r="B6307"/>
      <c r="C6307" s="6"/>
      <c r="D6307" s="46"/>
      <c r="E6307" s="42"/>
    </row>
    <row r="6308" spans="1:5" ht="15" customHeight="1" x14ac:dyDescent="0.45">
      <c r="A6308" s="38"/>
      <c r="B6308"/>
      <c r="C6308" s="6"/>
      <c r="D6308" s="46"/>
      <c r="E6308" s="42"/>
    </row>
    <row r="6309" spans="1:5" ht="15" customHeight="1" x14ac:dyDescent="0.45">
      <c r="A6309" s="38"/>
      <c r="B6309"/>
      <c r="C6309" s="6"/>
      <c r="D6309" s="46"/>
      <c r="E6309" s="42"/>
    </row>
    <row r="6310" spans="1:5" ht="15" customHeight="1" x14ac:dyDescent="0.45">
      <c r="A6310" s="38"/>
      <c r="B6310"/>
      <c r="C6310" s="6"/>
      <c r="D6310" s="46"/>
      <c r="E6310" s="42"/>
    </row>
    <row r="6311" spans="1:5" ht="15" customHeight="1" x14ac:dyDescent="0.45">
      <c r="A6311" s="38"/>
      <c r="B6311"/>
      <c r="C6311" s="6"/>
      <c r="D6311" s="46"/>
      <c r="E6311" s="42"/>
    </row>
    <row r="6312" spans="1:5" ht="15" customHeight="1" x14ac:dyDescent="0.45">
      <c r="A6312" s="38"/>
      <c r="B6312"/>
      <c r="C6312" s="6"/>
      <c r="D6312" s="46"/>
      <c r="E6312" s="42"/>
    </row>
    <row r="6313" spans="1:5" ht="15" customHeight="1" x14ac:dyDescent="0.45">
      <c r="A6313" s="38"/>
      <c r="B6313"/>
      <c r="C6313" s="6"/>
      <c r="D6313" s="46"/>
      <c r="E6313" s="42"/>
    </row>
    <row r="6314" spans="1:5" ht="15" customHeight="1" x14ac:dyDescent="0.45">
      <c r="A6314" s="38"/>
      <c r="B6314"/>
      <c r="C6314" s="6"/>
      <c r="D6314" s="46"/>
      <c r="E6314" s="42"/>
    </row>
    <row r="6315" spans="1:5" ht="15" customHeight="1" x14ac:dyDescent="0.45">
      <c r="A6315" s="38"/>
      <c r="B6315"/>
      <c r="C6315" s="6"/>
      <c r="D6315" s="46"/>
      <c r="E6315" s="42"/>
    </row>
    <row r="6316" spans="1:5" ht="15" customHeight="1" x14ac:dyDescent="0.45">
      <c r="A6316" s="38"/>
      <c r="B6316"/>
      <c r="C6316" s="6"/>
      <c r="D6316" s="46"/>
      <c r="E6316" s="42"/>
    </row>
    <row r="6317" spans="1:5" ht="15" customHeight="1" x14ac:dyDescent="0.45">
      <c r="A6317" s="38"/>
      <c r="B6317"/>
      <c r="C6317" s="6"/>
      <c r="D6317" s="46"/>
      <c r="E6317" s="42"/>
    </row>
    <row r="6318" spans="1:5" ht="15" customHeight="1" x14ac:dyDescent="0.45">
      <c r="A6318" s="38"/>
      <c r="B6318"/>
      <c r="C6318" s="6"/>
      <c r="D6318" s="46"/>
      <c r="E6318" s="42"/>
    </row>
    <row r="6319" spans="1:5" ht="15" customHeight="1" x14ac:dyDescent="0.45">
      <c r="A6319" s="38"/>
      <c r="B6319"/>
      <c r="C6319" s="6"/>
      <c r="D6319" s="46"/>
      <c r="E6319" s="42"/>
    </row>
    <row r="6320" spans="1:5" ht="15" customHeight="1" x14ac:dyDescent="0.45">
      <c r="A6320" s="38"/>
      <c r="B6320"/>
      <c r="C6320" s="6"/>
      <c r="D6320" s="46"/>
      <c r="E6320" s="42"/>
    </row>
    <row r="6321" spans="1:5" ht="15" customHeight="1" x14ac:dyDescent="0.45">
      <c r="A6321" s="38"/>
      <c r="B6321"/>
      <c r="C6321" s="6"/>
      <c r="D6321" s="46"/>
      <c r="E6321" s="42"/>
    </row>
    <row r="6322" spans="1:5" ht="15" customHeight="1" x14ac:dyDescent="0.45">
      <c r="A6322" s="38"/>
      <c r="B6322"/>
      <c r="C6322" s="6"/>
      <c r="D6322" s="46"/>
      <c r="E6322" s="42"/>
    </row>
    <row r="6323" spans="1:5" ht="15" customHeight="1" x14ac:dyDescent="0.45">
      <c r="A6323" s="38"/>
      <c r="B6323"/>
      <c r="C6323" s="6"/>
      <c r="D6323" s="46"/>
      <c r="E6323" s="42"/>
    </row>
    <row r="6324" spans="1:5" ht="15" customHeight="1" x14ac:dyDescent="0.45">
      <c r="A6324" s="38"/>
      <c r="B6324"/>
      <c r="C6324" s="6"/>
      <c r="D6324" s="46"/>
      <c r="E6324" s="42"/>
    </row>
    <row r="6325" spans="1:5" ht="15" customHeight="1" x14ac:dyDescent="0.45">
      <c r="A6325" s="38"/>
      <c r="B6325"/>
      <c r="C6325" s="6"/>
      <c r="D6325" s="46"/>
      <c r="E6325" s="42"/>
    </row>
    <row r="6326" spans="1:5" ht="15" customHeight="1" x14ac:dyDescent="0.45">
      <c r="A6326" s="38"/>
      <c r="B6326"/>
      <c r="C6326" s="6"/>
      <c r="D6326" s="46"/>
      <c r="E6326" s="42"/>
    </row>
    <row r="6327" spans="1:5" ht="15" customHeight="1" x14ac:dyDescent="0.45">
      <c r="A6327" s="38"/>
      <c r="B6327"/>
      <c r="C6327" s="6"/>
      <c r="D6327" s="46"/>
      <c r="E6327" s="42"/>
    </row>
    <row r="6328" spans="1:5" ht="15" customHeight="1" x14ac:dyDescent="0.45">
      <c r="A6328" s="38"/>
      <c r="B6328"/>
      <c r="C6328" s="6"/>
      <c r="D6328" s="46"/>
      <c r="E6328" s="42"/>
    </row>
    <row r="6329" spans="1:5" ht="15" customHeight="1" x14ac:dyDescent="0.45">
      <c r="A6329" s="38"/>
      <c r="B6329"/>
      <c r="C6329" s="6"/>
      <c r="D6329" s="46"/>
      <c r="E6329" s="42"/>
    </row>
    <row r="6330" spans="1:5" ht="15" customHeight="1" x14ac:dyDescent="0.45">
      <c r="A6330" s="38"/>
      <c r="B6330"/>
      <c r="C6330" s="6"/>
      <c r="D6330" s="46"/>
      <c r="E6330" s="42"/>
    </row>
    <row r="6331" spans="1:5" ht="15" customHeight="1" x14ac:dyDescent="0.45">
      <c r="A6331" s="38"/>
      <c r="B6331"/>
      <c r="C6331" s="6"/>
      <c r="D6331" s="46"/>
      <c r="E6331" s="42"/>
    </row>
    <row r="6332" spans="1:5" ht="15" customHeight="1" x14ac:dyDescent="0.45">
      <c r="A6332" s="38"/>
      <c r="B6332"/>
      <c r="C6332" s="6"/>
      <c r="D6332" s="46"/>
      <c r="E6332" s="42"/>
    </row>
    <row r="6333" spans="1:5" ht="15" customHeight="1" x14ac:dyDescent="0.45">
      <c r="A6333" s="38"/>
      <c r="B6333"/>
      <c r="C6333" s="6"/>
      <c r="D6333" s="46"/>
      <c r="E6333" s="42"/>
    </row>
    <row r="6334" spans="1:5" ht="15" customHeight="1" x14ac:dyDescent="0.45">
      <c r="A6334" s="38"/>
      <c r="B6334"/>
      <c r="C6334" s="6"/>
      <c r="D6334" s="46"/>
      <c r="E6334" s="42"/>
    </row>
    <row r="6335" spans="1:5" ht="15" customHeight="1" x14ac:dyDescent="0.45">
      <c r="A6335" s="38"/>
      <c r="B6335"/>
      <c r="C6335" s="6"/>
      <c r="D6335" s="46"/>
      <c r="E6335" s="42"/>
    </row>
    <row r="6336" spans="1:5" ht="15" customHeight="1" x14ac:dyDescent="0.45">
      <c r="A6336" s="38"/>
      <c r="B6336"/>
      <c r="C6336" s="6"/>
      <c r="D6336" s="46"/>
      <c r="E6336" s="42"/>
    </row>
    <row r="6337" spans="1:5" ht="15" customHeight="1" x14ac:dyDescent="0.45">
      <c r="A6337" s="38"/>
      <c r="B6337"/>
      <c r="C6337" s="6"/>
      <c r="D6337" s="46"/>
      <c r="E6337" s="42"/>
    </row>
    <row r="6338" spans="1:5" ht="15" customHeight="1" x14ac:dyDescent="0.45">
      <c r="A6338" s="38"/>
      <c r="B6338"/>
      <c r="C6338" s="6"/>
      <c r="D6338" s="46"/>
      <c r="E6338" s="42"/>
    </row>
    <row r="6339" spans="1:5" ht="15" customHeight="1" x14ac:dyDescent="0.45">
      <c r="A6339" s="38"/>
      <c r="B6339"/>
      <c r="C6339" s="6"/>
      <c r="D6339" s="46"/>
      <c r="E6339" s="42"/>
    </row>
    <row r="6340" spans="1:5" ht="15" customHeight="1" x14ac:dyDescent="0.45">
      <c r="A6340" s="38"/>
      <c r="B6340"/>
      <c r="C6340" s="6"/>
      <c r="D6340" s="46"/>
      <c r="E6340" s="42"/>
    </row>
    <row r="6341" spans="1:5" ht="15" customHeight="1" x14ac:dyDescent="0.45">
      <c r="A6341" s="38"/>
      <c r="B6341"/>
      <c r="C6341" s="6"/>
      <c r="D6341" s="46"/>
      <c r="E6341" s="42"/>
    </row>
    <row r="6342" spans="1:5" ht="15" customHeight="1" x14ac:dyDescent="0.45">
      <c r="A6342" s="38"/>
      <c r="B6342"/>
      <c r="C6342" s="6"/>
      <c r="D6342" s="46"/>
      <c r="E6342" s="42"/>
    </row>
    <row r="6343" spans="1:5" ht="15" customHeight="1" x14ac:dyDescent="0.45">
      <c r="A6343" s="38"/>
      <c r="B6343"/>
      <c r="C6343" s="6"/>
      <c r="D6343" s="46"/>
      <c r="E6343" s="42"/>
    </row>
    <row r="6344" spans="1:5" ht="15" customHeight="1" x14ac:dyDescent="0.45">
      <c r="A6344" s="38"/>
      <c r="B6344"/>
      <c r="C6344" s="6"/>
      <c r="D6344" s="46"/>
      <c r="E6344" s="42"/>
    </row>
    <row r="6345" spans="1:5" ht="15" customHeight="1" x14ac:dyDescent="0.45">
      <c r="A6345" s="38"/>
      <c r="B6345"/>
      <c r="C6345" s="6"/>
      <c r="D6345" s="46"/>
      <c r="E6345" s="42"/>
    </row>
    <row r="6346" spans="1:5" ht="15" customHeight="1" x14ac:dyDescent="0.45">
      <c r="A6346" s="38"/>
      <c r="B6346"/>
      <c r="C6346" s="6"/>
      <c r="D6346" s="46"/>
      <c r="E6346" s="42"/>
    </row>
    <row r="6347" spans="1:5" ht="15" customHeight="1" x14ac:dyDescent="0.45">
      <c r="A6347" s="38"/>
      <c r="B6347"/>
      <c r="C6347" s="6"/>
      <c r="D6347" s="46"/>
      <c r="E6347" s="42"/>
    </row>
    <row r="6348" spans="1:5" ht="15" customHeight="1" x14ac:dyDescent="0.45">
      <c r="A6348" s="38"/>
      <c r="B6348"/>
      <c r="C6348" s="6"/>
      <c r="D6348" s="46"/>
      <c r="E6348" s="42"/>
    </row>
    <row r="6349" spans="1:5" ht="15" customHeight="1" x14ac:dyDescent="0.45">
      <c r="A6349" s="38"/>
      <c r="B6349"/>
      <c r="C6349" s="6"/>
      <c r="D6349" s="46"/>
      <c r="E6349" s="42"/>
    </row>
    <row r="6350" spans="1:5" ht="15" customHeight="1" x14ac:dyDescent="0.45">
      <c r="A6350" s="38"/>
      <c r="B6350"/>
      <c r="C6350" s="6"/>
      <c r="D6350" s="46"/>
      <c r="E6350" s="42"/>
    </row>
    <row r="6351" spans="1:5" ht="15" customHeight="1" x14ac:dyDescent="0.45">
      <c r="A6351" s="38"/>
      <c r="B6351"/>
      <c r="C6351" s="6"/>
      <c r="D6351" s="46"/>
      <c r="E6351" s="42"/>
    </row>
    <row r="6352" spans="1:5" ht="15" customHeight="1" x14ac:dyDescent="0.45">
      <c r="A6352" s="38"/>
      <c r="B6352"/>
      <c r="C6352" s="6"/>
      <c r="D6352" s="46"/>
      <c r="E6352" s="42"/>
    </row>
    <row r="6353" spans="1:5" ht="15" customHeight="1" x14ac:dyDescent="0.45">
      <c r="A6353" s="38"/>
      <c r="B6353"/>
      <c r="C6353" s="6"/>
      <c r="D6353" s="46"/>
      <c r="E6353" s="42"/>
    </row>
    <row r="6354" spans="1:5" ht="15" customHeight="1" x14ac:dyDescent="0.45">
      <c r="A6354" s="38"/>
      <c r="B6354"/>
      <c r="C6354" s="6"/>
      <c r="D6354" s="46"/>
      <c r="E6354" s="42"/>
    </row>
    <row r="6355" spans="1:5" ht="15" customHeight="1" x14ac:dyDescent="0.45">
      <c r="A6355" s="38"/>
      <c r="B6355"/>
      <c r="C6355" s="6"/>
      <c r="D6355" s="46"/>
      <c r="E6355" s="42"/>
    </row>
    <row r="6356" spans="1:5" ht="15" customHeight="1" x14ac:dyDescent="0.45">
      <c r="A6356" s="38"/>
      <c r="B6356"/>
      <c r="C6356" s="6"/>
      <c r="D6356" s="46"/>
      <c r="E6356" s="42"/>
    </row>
    <row r="6357" spans="1:5" ht="15" customHeight="1" x14ac:dyDescent="0.45">
      <c r="A6357" s="38"/>
      <c r="B6357"/>
      <c r="C6357" s="6"/>
      <c r="D6357" s="46"/>
      <c r="E6357" s="42"/>
    </row>
    <row r="6358" spans="1:5" ht="15" customHeight="1" x14ac:dyDescent="0.45">
      <c r="A6358" s="38"/>
      <c r="B6358"/>
      <c r="C6358" s="6"/>
      <c r="D6358" s="46"/>
      <c r="E6358" s="42"/>
    </row>
    <row r="6359" spans="1:5" ht="15" customHeight="1" x14ac:dyDescent="0.45">
      <c r="A6359" s="38"/>
      <c r="B6359"/>
      <c r="C6359" s="6"/>
      <c r="D6359" s="46"/>
      <c r="E6359" s="42"/>
    </row>
    <row r="6360" spans="1:5" ht="15" customHeight="1" x14ac:dyDescent="0.45">
      <c r="A6360" s="38"/>
      <c r="B6360"/>
      <c r="C6360" s="6"/>
      <c r="D6360" s="46"/>
      <c r="E6360" s="42"/>
    </row>
    <row r="6361" spans="1:5" ht="15" customHeight="1" x14ac:dyDescent="0.45">
      <c r="A6361" s="38"/>
      <c r="B6361"/>
      <c r="C6361" s="6"/>
      <c r="D6361" s="46"/>
      <c r="E6361" s="42"/>
    </row>
    <row r="6362" spans="1:5" ht="15" customHeight="1" x14ac:dyDescent="0.45">
      <c r="A6362" s="38"/>
      <c r="B6362"/>
      <c r="C6362" s="6"/>
      <c r="D6362" s="46"/>
      <c r="E6362" s="42"/>
    </row>
    <row r="6363" spans="1:5" ht="15" customHeight="1" x14ac:dyDescent="0.45">
      <c r="A6363" s="38"/>
      <c r="B6363"/>
      <c r="C6363" s="6"/>
      <c r="D6363" s="46"/>
      <c r="E6363" s="42"/>
    </row>
    <row r="6364" spans="1:5" ht="15" customHeight="1" x14ac:dyDescent="0.45">
      <c r="A6364" s="38"/>
      <c r="B6364"/>
      <c r="C6364" s="6"/>
      <c r="D6364" s="46"/>
      <c r="E6364" s="42"/>
    </row>
    <row r="6365" spans="1:5" ht="15" customHeight="1" x14ac:dyDescent="0.45">
      <c r="A6365" s="38"/>
      <c r="B6365"/>
      <c r="C6365" s="6"/>
      <c r="D6365" s="46"/>
      <c r="E6365" s="42"/>
    </row>
    <row r="6366" spans="1:5" ht="15" customHeight="1" x14ac:dyDescent="0.45">
      <c r="A6366" s="38"/>
      <c r="B6366"/>
      <c r="C6366" s="6"/>
      <c r="D6366" s="46"/>
      <c r="E6366" s="42"/>
    </row>
    <row r="6367" spans="1:5" ht="15" customHeight="1" x14ac:dyDescent="0.45">
      <c r="A6367" s="38"/>
      <c r="B6367"/>
      <c r="C6367" s="6"/>
      <c r="D6367" s="46"/>
      <c r="E6367" s="42"/>
    </row>
    <row r="6368" spans="1:5" ht="15" customHeight="1" x14ac:dyDescent="0.45">
      <c r="A6368" s="38"/>
      <c r="B6368"/>
      <c r="C6368" s="6"/>
      <c r="D6368" s="46"/>
      <c r="E6368" s="42"/>
    </row>
    <row r="6369" spans="1:5" ht="15" customHeight="1" x14ac:dyDescent="0.45">
      <c r="A6369" s="38"/>
      <c r="B6369"/>
      <c r="C6369" s="6"/>
      <c r="D6369" s="46"/>
      <c r="E6369" s="42"/>
    </row>
    <row r="6370" spans="1:5" ht="15" customHeight="1" x14ac:dyDescent="0.45">
      <c r="A6370" s="38"/>
      <c r="B6370"/>
      <c r="C6370" s="6"/>
      <c r="D6370" s="46"/>
      <c r="E6370" s="42"/>
    </row>
    <row r="6371" spans="1:5" ht="15" customHeight="1" x14ac:dyDescent="0.45">
      <c r="A6371" s="38"/>
      <c r="B6371"/>
      <c r="C6371" s="6"/>
      <c r="D6371" s="46"/>
      <c r="E6371" s="42"/>
    </row>
    <row r="6372" spans="1:5" ht="15" customHeight="1" x14ac:dyDescent="0.45">
      <c r="A6372" s="38"/>
      <c r="B6372"/>
      <c r="C6372" s="6"/>
      <c r="D6372" s="46"/>
      <c r="E6372" s="42"/>
    </row>
    <row r="6373" spans="1:5" ht="15" customHeight="1" x14ac:dyDescent="0.45">
      <c r="A6373" s="38"/>
      <c r="B6373"/>
      <c r="C6373" s="6"/>
      <c r="D6373" s="46"/>
      <c r="E6373" s="42"/>
    </row>
    <row r="6374" spans="1:5" ht="15" customHeight="1" x14ac:dyDescent="0.45">
      <c r="A6374" s="38"/>
      <c r="B6374"/>
      <c r="C6374" s="6"/>
      <c r="D6374" s="46"/>
      <c r="E6374" s="42"/>
    </row>
    <row r="6375" spans="1:5" ht="15" customHeight="1" x14ac:dyDescent="0.45">
      <c r="A6375" s="38"/>
      <c r="B6375"/>
      <c r="C6375" s="6"/>
      <c r="D6375" s="46"/>
      <c r="E6375" s="42"/>
    </row>
    <row r="6376" spans="1:5" ht="15" customHeight="1" x14ac:dyDescent="0.45">
      <c r="A6376" s="38"/>
      <c r="B6376"/>
      <c r="C6376" s="6"/>
      <c r="D6376" s="46"/>
      <c r="E6376" s="42"/>
    </row>
    <row r="6377" spans="1:5" ht="15" customHeight="1" x14ac:dyDescent="0.45">
      <c r="A6377" s="38"/>
      <c r="B6377"/>
      <c r="C6377" s="6"/>
      <c r="D6377" s="46"/>
      <c r="E6377" s="42"/>
    </row>
    <row r="6378" spans="1:5" ht="15" customHeight="1" x14ac:dyDescent="0.45">
      <c r="A6378" s="38"/>
      <c r="B6378"/>
      <c r="C6378" s="6"/>
      <c r="D6378" s="46"/>
      <c r="E6378" s="42"/>
    </row>
    <row r="6379" spans="1:5" ht="15" customHeight="1" x14ac:dyDescent="0.45">
      <c r="A6379" s="38"/>
      <c r="B6379"/>
      <c r="C6379" s="6"/>
      <c r="D6379" s="46"/>
      <c r="E6379" s="42"/>
    </row>
    <row r="6380" spans="1:5" ht="15" customHeight="1" x14ac:dyDescent="0.45">
      <c r="A6380" s="38"/>
      <c r="B6380"/>
      <c r="C6380" s="6"/>
      <c r="D6380" s="46"/>
      <c r="E6380" s="42"/>
    </row>
    <row r="6381" spans="1:5" ht="15" customHeight="1" x14ac:dyDescent="0.45">
      <c r="A6381" s="38"/>
      <c r="B6381"/>
      <c r="C6381" s="6"/>
      <c r="D6381" s="46"/>
      <c r="E6381" s="42"/>
    </row>
    <row r="6382" spans="1:5" ht="15" customHeight="1" x14ac:dyDescent="0.45">
      <c r="A6382" s="38"/>
      <c r="B6382"/>
      <c r="C6382" s="6"/>
      <c r="D6382" s="46"/>
      <c r="E6382" s="42"/>
    </row>
    <row r="6383" spans="1:5" ht="15" customHeight="1" x14ac:dyDescent="0.45">
      <c r="A6383" s="38"/>
      <c r="B6383"/>
      <c r="C6383" s="6"/>
      <c r="D6383" s="46"/>
      <c r="E6383" s="42"/>
    </row>
    <row r="6384" spans="1:5" ht="15" customHeight="1" x14ac:dyDescent="0.45">
      <c r="A6384" s="38"/>
      <c r="B6384"/>
      <c r="C6384" s="6"/>
      <c r="D6384" s="46"/>
      <c r="E6384" s="42"/>
    </row>
    <row r="6385" spans="1:5" ht="15" customHeight="1" x14ac:dyDescent="0.45">
      <c r="A6385" s="38"/>
      <c r="B6385"/>
      <c r="C6385" s="6"/>
      <c r="D6385" s="46"/>
      <c r="E6385" s="42"/>
    </row>
    <row r="6386" spans="1:5" ht="15" customHeight="1" x14ac:dyDescent="0.45">
      <c r="A6386" s="38"/>
      <c r="B6386"/>
      <c r="C6386" s="6"/>
      <c r="D6386" s="46"/>
      <c r="E6386" s="42"/>
    </row>
    <row r="6387" spans="1:5" ht="15" customHeight="1" x14ac:dyDescent="0.45">
      <c r="A6387" s="38"/>
      <c r="B6387"/>
      <c r="C6387" s="6"/>
      <c r="D6387" s="46"/>
      <c r="E6387" s="42"/>
    </row>
    <row r="6388" spans="1:5" ht="15" customHeight="1" x14ac:dyDescent="0.45">
      <c r="A6388" s="38"/>
      <c r="B6388"/>
      <c r="C6388" s="6"/>
      <c r="D6388" s="46"/>
      <c r="E6388" s="42"/>
    </row>
    <row r="6389" spans="1:5" ht="15" customHeight="1" x14ac:dyDescent="0.45">
      <c r="A6389" s="38"/>
      <c r="B6389"/>
      <c r="C6389" s="6"/>
      <c r="D6389" s="46"/>
      <c r="E6389" s="42"/>
    </row>
    <row r="6390" spans="1:5" ht="15" customHeight="1" x14ac:dyDescent="0.45">
      <c r="A6390" s="38"/>
      <c r="B6390"/>
      <c r="C6390" s="6"/>
      <c r="D6390" s="46"/>
      <c r="E6390" s="42"/>
    </row>
    <row r="6391" spans="1:5" ht="15" customHeight="1" x14ac:dyDescent="0.45">
      <c r="A6391" s="38"/>
      <c r="B6391"/>
      <c r="C6391" s="6"/>
      <c r="D6391" s="46"/>
      <c r="E6391" s="42"/>
    </row>
    <row r="6392" spans="1:5" ht="15" customHeight="1" x14ac:dyDescent="0.45">
      <c r="A6392" s="38"/>
      <c r="B6392"/>
      <c r="C6392" s="6"/>
      <c r="D6392" s="46"/>
      <c r="E6392" s="42"/>
    </row>
    <row r="6393" spans="1:5" ht="15" customHeight="1" x14ac:dyDescent="0.45">
      <c r="A6393" s="38"/>
      <c r="B6393"/>
      <c r="C6393" s="6"/>
      <c r="D6393" s="46"/>
      <c r="E6393" s="42"/>
    </row>
    <row r="6394" spans="1:5" ht="15" customHeight="1" x14ac:dyDescent="0.45">
      <c r="A6394" s="38"/>
      <c r="B6394"/>
      <c r="C6394" s="6"/>
      <c r="D6394" s="46"/>
      <c r="E6394" s="42"/>
    </row>
    <row r="6395" spans="1:5" ht="15" customHeight="1" x14ac:dyDescent="0.45">
      <c r="A6395" s="38"/>
      <c r="B6395"/>
      <c r="C6395" s="6"/>
      <c r="D6395" s="46"/>
      <c r="E6395" s="42"/>
    </row>
    <row r="6396" spans="1:5" ht="15" customHeight="1" x14ac:dyDescent="0.45">
      <c r="A6396" s="38"/>
      <c r="B6396"/>
      <c r="C6396" s="6"/>
      <c r="D6396" s="46"/>
      <c r="E6396" s="42"/>
    </row>
    <row r="6397" spans="1:5" ht="15" customHeight="1" x14ac:dyDescent="0.45">
      <c r="A6397" s="38"/>
      <c r="B6397"/>
      <c r="C6397" s="6"/>
      <c r="D6397" s="46"/>
      <c r="E6397" s="42"/>
    </row>
    <row r="6398" spans="1:5" ht="15" customHeight="1" x14ac:dyDescent="0.45">
      <c r="A6398" s="38"/>
      <c r="B6398"/>
      <c r="C6398" s="6"/>
      <c r="D6398" s="46"/>
      <c r="E6398" s="42"/>
    </row>
    <row r="6399" spans="1:5" ht="15" customHeight="1" x14ac:dyDescent="0.45">
      <c r="A6399" s="38"/>
      <c r="B6399"/>
      <c r="C6399" s="6"/>
      <c r="D6399" s="46"/>
      <c r="E6399" s="42"/>
    </row>
    <row r="6400" spans="1:5" ht="15" customHeight="1" x14ac:dyDescent="0.45">
      <c r="A6400" s="38"/>
      <c r="B6400"/>
      <c r="C6400" s="6"/>
      <c r="D6400" s="46"/>
      <c r="E6400" s="42"/>
    </row>
    <row r="6401" spans="1:5" ht="15" customHeight="1" x14ac:dyDescent="0.45">
      <c r="A6401" s="38"/>
      <c r="B6401"/>
      <c r="C6401" s="6"/>
      <c r="D6401" s="46"/>
      <c r="E6401" s="42"/>
    </row>
    <row r="6402" spans="1:5" ht="15" customHeight="1" x14ac:dyDescent="0.45">
      <c r="A6402" s="38"/>
      <c r="B6402"/>
      <c r="C6402" s="6"/>
      <c r="D6402" s="46"/>
      <c r="E6402" s="42"/>
    </row>
    <row r="6403" spans="1:5" ht="15" customHeight="1" x14ac:dyDescent="0.45">
      <c r="A6403" s="38"/>
      <c r="B6403"/>
      <c r="C6403" s="6"/>
      <c r="D6403" s="46"/>
      <c r="E6403" s="42"/>
    </row>
    <row r="6404" spans="1:5" ht="15" customHeight="1" x14ac:dyDescent="0.45">
      <c r="A6404" s="38"/>
      <c r="B6404"/>
      <c r="C6404" s="6"/>
      <c r="D6404" s="46"/>
      <c r="E6404" s="42"/>
    </row>
    <row r="6405" spans="1:5" ht="15" customHeight="1" x14ac:dyDescent="0.45">
      <c r="A6405" s="38"/>
      <c r="B6405"/>
      <c r="C6405" s="6"/>
      <c r="D6405" s="46"/>
      <c r="E6405" s="42"/>
    </row>
    <row r="6406" spans="1:5" ht="15" customHeight="1" x14ac:dyDescent="0.45">
      <c r="A6406" s="38"/>
      <c r="B6406"/>
      <c r="C6406" s="6"/>
      <c r="D6406" s="46"/>
      <c r="E6406" s="42"/>
    </row>
    <row r="6407" spans="1:5" ht="15" customHeight="1" x14ac:dyDescent="0.45">
      <c r="A6407" s="38"/>
      <c r="B6407"/>
      <c r="C6407" s="6"/>
      <c r="D6407" s="46"/>
      <c r="E6407" s="42"/>
    </row>
    <row r="6408" spans="1:5" ht="15" customHeight="1" x14ac:dyDescent="0.45">
      <c r="A6408" s="38"/>
      <c r="B6408"/>
      <c r="C6408" s="6"/>
      <c r="D6408" s="46"/>
      <c r="E6408" s="42"/>
    </row>
    <row r="6409" spans="1:5" ht="15" customHeight="1" x14ac:dyDescent="0.45">
      <c r="A6409" s="38"/>
      <c r="B6409"/>
      <c r="C6409" s="6"/>
      <c r="D6409" s="46"/>
      <c r="E6409" s="42"/>
    </row>
    <row r="6410" spans="1:5" ht="15" customHeight="1" x14ac:dyDescent="0.45">
      <c r="A6410" s="38"/>
      <c r="B6410"/>
      <c r="C6410" s="6"/>
      <c r="D6410" s="46"/>
      <c r="E6410" s="42"/>
    </row>
    <row r="6411" spans="1:5" ht="15" customHeight="1" x14ac:dyDescent="0.45">
      <c r="A6411" s="38"/>
      <c r="B6411"/>
      <c r="C6411" s="6"/>
      <c r="D6411" s="46"/>
      <c r="E6411" s="42"/>
    </row>
    <row r="6412" spans="1:5" ht="15" customHeight="1" x14ac:dyDescent="0.45">
      <c r="A6412" s="38"/>
      <c r="B6412"/>
      <c r="C6412" s="6"/>
      <c r="D6412" s="46"/>
      <c r="E6412" s="42"/>
    </row>
    <row r="6413" spans="1:5" ht="15" customHeight="1" x14ac:dyDescent="0.45">
      <c r="A6413" s="38"/>
      <c r="B6413"/>
      <c r="C6413" s="6"/>
      <c r="D6413" s="46"/>
      <c r="E6413" s="42"/>
    </row>
    <row r="6414" spans="1:5" ht="15" customHeight="1" x14ac:dyDescent="0.45">
      <c r="A6414" s="38"/>
      <c r="B6414"/>
      <c r="C6414" s="6"/>
      <c r="D6414" s="46"/>
      <c r="E6414" s="42"/>
    </row>
    <row r="6415" spans="1:5" ht="15" customHeight="1" x14ac:dyDescent="0.45">
      <c r="A6415" s="38"/>
      <c r="B6415"/>
      <c r="C6415" s="6"/>
      <c r="D6415" s="46"/>
      <c r="E6415" s="42"/>
    </row>
    <row r="6416" spans="1:5" ht="15" customHeight="1" x14ac:dyDescent="0.45">
      <c r="A6416" s="38"/>
      <c r="B6416"/>
      <c r="C6416" s="6"/>
      <c r="D6416" s="46"/>
      <c r="E6416" s="42"/>
    </row>
    <row r="6417" spans="1:5" ht="15" customHeight="1" x14ac:dyDescent="0.45">
      <c r="A6417" s="38"/>
      <c r="B6417"/>
      <c r="C6417" s="6"/>
      <c r="D6417" s="46"/>
      <c r="E6417" s="42"/>
    </row>
    <row r="6418" spans="1:5" ht="15" customHeight="1" x14ac:dyDescent="0.45">
      <c r="A6418" s="38"/>
      <c r="B6418"/>
      <c r="C6418" s="6"/>
      <c r="D6418" s="46"/>
      <c r="E6418" s="42"/>
    </row>
    <row r="6419" spans="1:5" ht="15" customHeight="1" x14ac:dyDescent="0.45">
      <c r="A6419" s="38"/>
      <c r="B6419"/>
      <c r="C6419" s="6"/>
      <c r="D6419" s="46"/>
      <c r="E6419" s="42"/>
    </row>
    <row r="6420" spans="1:5" ht="15" customHeight="1" x14ac:dyDescent="0.45">
      <c r="A6420" s="38"/>
      <c r="B6420"/>
      <c r="C6420" s="6"/>
      <c r="D6420" s="46"/>
      <c r="E6420" s="42"/>
    </row>
    <row r="6421" spans="1:5" ht="15" customHeight="1" x14ac:dyDescent="0.45">
      <c r="A6421" s="38"/>
      <c r="B6421"/>
      <c r="C6421" s="6"/>
      <c r="D6421" s="46"/>
      <c r="E6421" s="42"/>
    </row>
    <row r="6422" spans="1:5" ht="15" customHeight="1" x14ac:dyDescent="0.45">
      <c r="A6422" s="38"/>
      <c r="B6422"/>
      <c r="C6422" s="6"/>
      <c r="D6422" s="46"/>
      <c r="E6422" s="42"/>
    </row>
    <row r="6423" spans="1:5" ht="15" customHeight="1" x14ac:dyDescent="0.45">
      <c r="A6423" s="38"/>
      <c r="B6423"/>
      <c r="C6423" s="6"/>
      <c r="D6423" s="46"/>
      <c r="E6423" s="42"/>
    </row>
    <row r="6424" spans="1:5" ht="15" customHeight="1" x14ac:dyDescent="0.45">
      <c r="A6424" s="38"/>
      <c r="B6424"/>
      <c r="C6424" s="6"/>
      <c r="D6424" s="46"/>
      <c r="E6424" s="42"/>
    </row>
    <row r="6425" spans="1:5" ht="15" customHeight="1" x14ac:dyDescent="0.45">
      <c r="A6425" s="38"/>
      <c r="B6425"/>
      <c r="C6425" s="6"/>
      <c r="D6425" s="46"/>
      <c r="E6425" s="42"/>
    </row>
    <row r="6426" spans="1:5" ht="15" customHeight="1" x14ac:dyDescent="0.45">
      <c r="A6426" s="38"/>
      <c r="B6426"/>
      <c r="C6426" s="6"/>
      <c r="D6426" s="46"/>
      <c r="E6426" s="42"/>
    </row>
    <row r="6427" spans="1:5" ht="15" customHeight="1" x14ac:dyDescent="0.45">
      <c r="A6427" s="38"/>
      <c r="B6427"/>
      <c r="C6427" s="6"/>
      <c r="D6427" s="46"/>
      <c r="E6427" s="42"/>
    </row>
    <row r="6428" spans="1:5" ht="15" customHeight="1" x14ac:dyDescent="0.45">
      <c r="A6428" s="38"/>
      <c r="B6428"/>
      <c r="C6428" s="6"/>
      <c r="D6428" s="46"/>
      <c r="E6428" s="42"/>
    </row>
    <row r="6429" spans="1:5" ht="15" customHeight="1" x14ac:dyDescent="0.45">
      <c r="A6429" s="38"/>
      <c r="B6429"/>
      <c r="C6429" s="6"/>
      <c r="D6429" s="46"/>
      <c r="E6429" s="42"/>
    </row>
    <row r="6430" spans="1:5" ht="15" customHeight="1" x14ac:dyDescent="0.45">
      <c r="A6430" s="38"/>
      <c r="B6430"/>
      <c r="C6430" s="6"/>
      <c r="D6430" s="46"/>
      <c r="E6430" s="42"/>
    </row>
    <row r="6431" spans="1:5" ht="15" customHeight="1" x14ac:dyDescent="0.45">
      <c r="A6431" s="38"/>
      <c r="B6431"/>
      <c r="C6431" s="6"/>
      <c r="D6431" s="46"/>
      <c r="E6431" s="42"/>
    </row>
    <row r="6432" spans="1:5" ht="15" customHeight="1" x14ac:dyDescent="0.45">
      <c r="A6432" s="38"/>
      <c r="B6432"/>
      <c r="C6432" s="6"/>
      <c r="D6432" s="46"/>
      <c r="E6432" s="42"/>
    </row>
    <row r="6433" spans="1:5" ht="15" customHeight="1" x14ac:dyDescent="0.45">
      <c r="A6433" s="38"/>
      <c r="B6433"/>
      <c r="C6433" s="6"/>
      <c r="D6433" s="46"/>
      <c r="E6433" s="42"/>
    </row>
    <row r="6434" spans="1:5" ht="15" customHeight="1" x14ac:dyDescent="0.45">
      <c r="A6434" s="38"/>
      <c r="B6434"/>
      <c r="C6434" s="6"/>
      <c r="D6434" s="46"/>
      <c r="E6434" s="42"/>
    </row>
    <row r="6435" spans="1:5" ht="15" customHeight="1" x14ac:dyDescent="0.45">
      <c r="A6435" s="38"/>
      <c r="B6435"/>
      <c r="C6435" s="6"/>
      <c r="D6435" s="46"/>
      <c r="E6435" s="42"/>
    </row>
    <row r="6436" spans="1:5" ht="15" customHeight="1" x14ac:dyDescent="0.45">
      <c r="A6436" s="38"/>
      <c r="B6436"/>
      <c r="C6436" s="6"/>
      <c r="D6436" s="46"/>
      <c r="E6436" s="42"/>
    </row>
    <row r="6437" spans="1:5" ht="15" customHeight="1" x14ac:dyDescent="0.45">
      <c r="A6437" s="38"/>
      <c r="B6437"/>
      <c r="C6437" s="6"/>
      <c r="D6437" s="46"/>
      <c r="E6437" s="42"/>
    </row>
    <row r="6438" spans="1:5" ht="15" customHeight="1" x14ac:dyDescent="0.45">
      <c r="A6438" s="38"/>
      <c r="B6438"/>
      <c r="C6438" s="6"/>
      <c r="D6438" s="46"/>
      <c r="E6438" s="42"/>
    </row>
    <row r="6439" spans="1:5" ht="15" customHeight="1" x14ac:dyDescent="0.45">
      <c r="A6439" s="38"/>
      <c r="B6439"/>
      <c r="C6439" s="6"/>
      <c r="D6439" s="46"/>
      <c r="E6439" s="42"/>
    </row>
    <row r="6440" spans="1:5" ht="15" customHeight="1" x14ac:dyDescent="0.45">
      <c r="A6440" s="38"/>
      <c r="B6440"/>
      <c r="C6440" s="6"/>
      <c r="D6440" s="46"/>
      <c r="E6440" s="42"/>
    </row>
    <row r="6441" spans="1:5" ht="15" customHeight="1" x14ac:dyDescent="0.45">
      <c r="A6441" s="38"/>
      <c r="B6441"/>
      <c r="C6441" s="6"/>
      <c r="D6441" s="46"/>
      <c r="E6441" s="42"/>
    </row>
    <row r="6442" spans="1:5" ht="15" customHeight="1" x14ac:dyDescent="0.45">
      <c r="A6442" s="38"/>
      <c r="B6442"/>
      <c r="C6442" s="6"/>
      <c r="D6442" s="46"/>
      <c r="E6442" s="42"/>
    </row>
    <row r="6443" spans="1:5" ht="15" customHeight="1" x14ac:dyDescent="0.45">
      <c r="A6443" s="38"/>
      <c r="B6443"/>
      <c r="C6443" s="6"/>
      <c r="D6443" s="46"/>
      <c r="E6443" s="42"/>
    </row>
    <row r="6444" spans="1:5" ht="15" customHeight="1" x14ac:dyDescent="0.45">
      <c r="A6444" s="38"/>
      <c r="B6444"/>
      <c r="C6444" s="6"/>
      <c r="D6444" s="46"/>
      <c r="E6444" s="42"/>
    </row>
    <row r="6445" spans="1:5" ht="15" customHeight="1" x14ac:dyDescent="0.45">
      <c r="A6445" s="38"/>
      <c r="B6445"/>
      <c r="C6445" s="6"/>
      <c r="D6445" s="46"/>
      <c r="E6445" s="42"/>
    </row>
    <row r="6446" spans="1:5" ht="15" customHeight="1" x14ac:dyDescent="0.45">
      <c r="A6446" s="38"/>
      <c r="B6446"/>
      <c r="C6446" s="6"/>
      <c r="D6446" s="46"/>
      <c r="E6446" s="42"/>
    </row>
    <row r="6447" spans="1:5" ht="15" customHeight="1" x14ac:dyDescent="0.45">
      <c r="A6447" s="38"/>
      <c r="B6447"/>
      <c r="C6447" s="6"/>
      <c r="D6447" s="46"/>
      <c r="E6447" s="42"/>
    </row>
    <row r="6448" spans="1:5" ht="15" customHeight="1" x14ac:dyDescent="0.45">
      <c r="A6448" s="38"/>
      <c r="B6448"/>
      <c r="C6448" s="6"/>
      <c r="D6448" s="46"/>
      <c r="E6448" s="42"/>
    </row>
    <row r="6449" spans="1:5" ht="15" customHeight="1" x14ac:dyDescent="0.45">
      <c r="A6449" s="38"/>
      <c r="B6449"/>
      <c r="C6449" s="6"/>
      <c r="D6449" s="46"/>
      <c r="E6449" s="42"/>
    </row>
    <row r="6450" spans="1:5" ht="15" customHeight="1" x14ac:dyDescent="0.45">
      <c r="A6450" s="38"/>
      <c r="B6450"/>
      <c r="C6450" s="6"/>
      <c r="D6450" s="46"/>
      <c r="E6450" s="42"/>
    </row>
    <row r="6451" spans="1:5" ht="15" customHeight="1" x14ac:dyDescent="0.45">
      <c r="A6451" s="38"/>
      <c r="B6451"/>
      <c r="C6451" s="6"/>
      <c r="D6451" s="46"/>
      <c r="E6451" s="42"/>
    </row>
    <row r="6452" spans="1:5" ht="15" customHeight="1" x14ac:dyDescent="0.45">
      <c r="A6452" s="38"/>
      <c r="B6452"/>
      <c r="C6452" s="6"/>
      <c r="D6452" s="46"/>
      <c r="E6452" s="42"/>
    </row>
    <row r="6453" spans="1:5" ht="15" customHeight="1" x14ac:dyDescent="0.45">
      <c r="A6453" s="38"/>
      <c r="B6453"/>
      <c r="C6453" s="6"/>
      <c r="D6453" s="46"/>
      <c r="E6453" s="42"/>
    </row>
    <row r="6454" spans="1:5" ht="15" customHeight="1" x14ac:dyDescent="0.45">
      <c r="A6454" s="38"/>
      <c r="B6454"/>
      <c r="C6454" s="6"/>
      <c r="D6454" s="46"/>
      <c r="E6454" s="42"/>
    </row>
    <row r="6455" spans="1:5" ht="15" customHeight="1" x14ac:dyDescent="0.45">
      <c r="A6455" s="38"/>
      <c r="B6455"/>
      <c r="C6455" s="6"/>
      <c r="D6455" s="46"/>
      <c r="E6455" s="42"/>
    </row>
    <row r="6456" spans="1:5" ht="15" customHeight="1" x14ac:dyDescent="0.45">
      <c r="A6456" s="38"/>
      <c r="B6456"/>
      <c r="C6456" s="6"/>
      <c r="D6456" s="46"/>
      <c r="E6456" s="42"/>
    </row>
    <row r="6457" spans="1:5" ht="15" customHeight="1" x14ac:dyDescent="0.45">
      <c r="A6457" s="38"/>
      <c r="B6457"/>
      <c r="C6457" s="6"/>
      <c r="D6457" s="46"/>
      <c r="E6457" s="42"/>
    </row>
    <row r="6458" spans="1:5" ht="15" customHeight="1" x14ac:dyDescent="0.45">
      <c r="A6458" s="38"/>
      <c r="B6458"/>
      <c r="C6458" s="6"/>
      <c r="D6458" s="46"/>
      <c r="E6458" s="42"/>
    </row>
    <row r="6459" spans="1:5" ht="15" customHeight="1" x14ac:dyDescent="0.45">
      <c r="A6459" s="38"/>
      <c r="B6459"/>
      <c r="C6459" s="6"/>
      <c r="D6459" s="46"/>
      <c r="E6459" s="42"/>
    </row>
    <row r="6460" spans="1:5" ht="15" customHeight="1" x14ac:dyDescent="0.45">
      <c r="A6460" s="38"/>
      <c r="B6460"/>
      <c r="C6460" s="6"/>
      <c r="D6460" s="46"/>
      <c r="E6460" s="42"/>
    </row>
    <row r="6461" spans="1:5" ht="15" customHeight="1" x14ac:dyDescent="0.45">
      <c r="A6461" s="38"/>
      <c r="B6461"/>
      <c r="C6461" s="6"/>
      <c r="D6461" s="46"/>
      <c r="E6461" s="42"/>
    </row>
    <row r="6462" spans="1:5" ht="15" customHeight="1" x14ac:dyDescent="0.45">
      <c r="A6462" s="38"/>
      <c r="B6462"/>
      <c r="C6462" s="6"/>
      <c r="D6462" s="46"/>
      <c r="E6462" s="42"/>
    </row>
    <row r="6463" spans="1:5" ht="15" customHeight="1" x14ac:dyDescent="0.45">
      <c r="A6463" s="38"/>
      <c r="B6463"/>
      <c r="C6463" s="6"/>
      <c r="D6463" s="46"/>
      <c r="E6463" s="42"/>
    </row>
    <row r="6464" spans="1:5" ht="15" customHeight="1" x14ac:dyDescent="0.45">
      <c r="A6464" s="38"/>
      <c r="B6464"/>
      <c r="C6464" s="6"/>
      <c r="D6464" s="46"/>
      <c r="E6464" s="42"/>
    </row>
    <row r="6465" spans="1:5" ht="15" customHeight="1" x14ac:dyDescent="0.45">
      <c r="A6465" s="38"/>
      <c r="B6465"/>
      <c r="C6465" s="6"/>
      <c r="D6465" s="46"/>
      <c r="E6465" s="42"/>
    </row>
    <row r="6466" spans="1:5" ht="15" customHeight="1" x14ac:dyDescent="0.45">
      <c r="A6466" s="38"/>
      <c r="B6466"/>
      <c r="C6466" s="6"/>
      <c r="D6466" s="46"/>
      <c r="E6466" s="42"/>
    </row>
    <row r="6467" spans="1:5" ht="15" customHeight="1" x14ac:dyDescent="0.45">
      <c r="A6467" s="38"/>
      <c r="B6467"/>
      <c r="C6467" s="6"/>
      <c r="D6467" s="46"/>
      <c r="E6467" s="42"/>
    </row>
    <row r="6468" spans="1:5" ht="15" customHeight="1" x14ac:dyDescent="0.45">
      <c r="A6468" s="38"/>
      <c r="B6468"/>
      <c r="C6468" s="6"/>
      <c r="D6468" s="46"/>
      <c r="E6468" s="42"/>
    </row>
    <row r="6469" spans="1:5" ht="15" customHeight="1" x14ac:dyDescent="0.45">
      <c r="A6469" s="38"/>
      <c r="B6469"/>
      <c r="C6469" s="6"/>
      <c r="D6469" s="46"/>
      <c r="E6469" s="42"/>
    </row>
    <row r="6470" spans="1:5" ht="15" customHeight="1" x14ac:dyDescent="0.45">
      <c r="A6470" s="38"/>
      <c r="B6470"/>
      <c r="C6470" s="6"/>
      <c r="D6470" s="46"/>
      <c r="E6470" s="42"/>
    </row>
    <row r="6471" spans="1:5" ht="15" customHeight="1" x14ac:dyDescent="0.45">
      <c r="A6471" s="38"/>
      <c r="B6471"/>
      <c r="C6471" s="6"/>
      <c r="D6471" s="46"/>
      <c r="E6471" s="42"/>
    </row>
    <row r="6472" spans="1:5" ht="15" customHeight="1" x14ac:dyDescent="0.45">
      <c r="A6472" s="38"/>
      <c r="B6472"/>
      <c r="C6472" s="6"/>
      <c r="D6472" s="46"/>
      <c r="E6472" s="42"/>
    </row>
    <row r="6473" spans="1:5" ht="15" customHeight="1" x14ac:dyDescent="0.45">
      <c r="A6473" s="38"/>
      <c r="B6473"/>
      <c r="C6473" s="6"/>
      <c r="D6473" s="46"/>
      <c r="E6473" s="42"/>
    </row>
    <row r="6474" spans="1:5" ht="15" customHeight="1" x14ac:dyDescent="0.45">
      <c r="A6474" s="38"/>
      <c r="B6474"/>
      <c r="C6474" s="6"/>
      <c r="D6474" s="46"/>
      <c r="E6474" s="42"/>
    </row>
    <row r="6475" spans="1:5" ht="15" customHeight="1" x14ac:dyDescent="0.45">
      <c r="A6475" s="38"/>
      <c r="B6475"/>
      <c r="C6475" s="6"/>
      <c r="D6475" s="46"/>
      <c r="E6475" s="42"/>
    </row>
    <row r="6476" spans="1:5" ht="15" customHeight="1" x14ac:dyDescent="0.45">
      <c r="A6476" s="38"/>
      <c r="B6476"/>
      <c r="C6476" s="6"/>
      <c r="D6476" s="46"/>
      <c r="E6476" s="42"/>
    </row>
    <row r="6477" spans="1:5" ht="15" customHeight="1" x14ac:dyDescent="0.45">
      <c r="A6477" s="38"/>
      <c r="B6477"/>
      <c r="C6477" s="6"/>
      <c r="D6477" s="46"/>
      <c r="E6477" s="42"/>
    </row>
    <row r="6478" spans="1:5" ht="15" customHeight="1" x14ac:dyDescent="0.45">
      <c r="A6478" s="38"/>
      <c r="B6478"/>
      <c r="C6478" s="6"/>
      <c r="D6478" s="46"/>
      <c r="E6478" s="42"/>
    </row>
    <row r="6479" spans="1:5" ht="15" customHeight="1" x14ac:dyDescent="0.45">
      <c r="A6479" s="38"/>
      <c r="B6479"/>
      <c r="C6479" s="6"/>
      <c r="D6479" s="46"/>
      <c r="E6479" s="42"/>
    </row>
    <row r="6480" spans="1:5" ht="15" customHeight="1" x14ac:dyDescent="0.45">
      <c r="A6480" s="38"/>
      <c r="B6480"/>
      <c r="C6480" s="6"/>
      <c r="D6480" s="46"/>
      <c r="E6480" s="42"/>
    </row>
    <row r="6481" spans="1:5" ht="15" customHeight="1" x14ac:dyDescent="0.45">
      <c r="A6481" s="38"/>
      <c r="B6481"/>
      <c r="C6481" s="6"/>
      <c r="D6481" s="46"/>
      <c r="E6481" s="42"/>
    </row>
    <row r="6482" spans="1:5" ht="15" customHeight="1" x14ac:dyDescent="0.45">
      <c r="A6482" s="38"/>
      <c r="B6482"/>
      <c r="C6482" s="6"/>
      <c r="D6482" s="46"/>
      <c r="E6482" s="42"/>
    </row>
    <row r="6483" spans="1:5" ht="15" customHeight="1" x14ac:dyDescent="0.45">
      <c r="A6483" s="38"/>
      <c r="B6483"/>
      <c r="C6483" s="6"/>
      <c r="D6483" s="46"/>
      <c r="E6483" s="42"/>
    </row>
    <row r="6484" spans="1:5" ht="15" customHeight="1" x14ac:dyDescent="0.45">
      <c r="A6484" s="38"/>
      <c r="B6484"/>
      <c r="C6484" s="6"/>
      <c r="D6484" s="46"/>
      <c r="E6484" s="42"/>
    </row>
    <row r="6485" spans="1:5" ht="15" customHeight="1" x14ac:dyDescent="0.45">
      <c r="A6485" s="38"/>
      <c r="B6485"/>
      <c r="C6485" s="6"/>
      <c r="D6485" s="46"/>
      <c r="E6485" s="42"/>
    </row>
    <row r="6486" spans="1:5" ht="15" customHeight="1" x14ac:dyDescent="0.45">
      <c r="A6486" s="38"/>
      <c r="B6486"/>
      <c r="C6486" s="6"/>
      <c r="D6486" s="46"/>
      <c r="E6486" s="42"/>
    </row>
    <row r="6487" spans="1:5" ht="15" customHeight="1" x14ac:dyDescent="0.45">
      <c r="A6487" s="38"/>
      <c r="B6487"/>
      <c r="C6487" s="6"/>
      <c r="D6487" s="46"/>
      <c r="E6487" s="42"/>
    </row>
    <row r="6488" spans="1:5" ht="15" customHeight="1" x14ac:dyDescent="0.45">
      <c r="A6488" s="38"/>
      <c r="B6488"/>
      <c r="C6488" s="6"/>
      <c r="D6488" s="46"/>
      <c r="E6488" s="42"/>
    </row>
    <row r="6489" spans="1:5" ht="15" customHeight="1" x14ac:dyDescent="0.45">
      <c r="A6489" s="38"/>
      <c r="B6489"/>
      <c r="C6489" s="6"/>
      <c r="D6489" s="46"/>
      <c r="E6489" s="42"/>
    </row>
    <row r="6490" spans="1:5" ht="15" customHeight="1" x14ac:dyDescent="0.45">
      <c r="A6490" s="38"/>
      <c r="B6490"/>
      <c r="C6490" s="6"/>
      <c r="D6490" s="46"/>
      <c r="E6490" s="42"/>
    </row>
    <row r="6491" spans="1:5" ht="15" customHeight="1" x14ac:dyDescent="0.45">
      <c r="A6491" s="38"/>
      <c r="B6491"/>
      <c r="C6491" s="6"/>
      <c r="D6491" s="46"/>
      <c r="E6491" s="42"/>
    </row>
    <row r="6492" spans="1:5" ht="15" customHeight="1" x14ac:dyDescent="0.45">
      <c r="A6492" s="38"/>
      <c r="B6492"/>
      <c r="C6492" s="6"/>
      <c r="D6492" s="46"/>
      <c r="E6492" s="42"/>
    </row>
    <row r="6493" spans="1:5" ht="15" customHeight="1" x14ac:dyDescent="0.45">
      <c r="A6493" s="38"/>
      <c r="B6493"/>
      <c r="C6493" s="6"/>
      <c r="D6493" s="46"/>
      <c r="E6493" s="42"/>
    </row>
    <row r="6494" spans="1:5" ht="15" customHeight="1" x14ac:dyDescent="0.45">
      <c r="A6494" s="38"/>
      <c r="B6494"/>
      <c r="C6494" s="6"/>
      <c r="D6494" s="46"/>
      <c r="E6494" s="42"/>
    </row>
    <row r="6495" spans="1:5" ht="15" customHeight="1" x14ac:dyDescent="0.45">
      <c r="A6495" s="38"/>
      <c r="B6495"/>
      <c r="C6495" s="6"/>
      <c r="D6495" s="46"/>
      <c r="E6495" s="42"/>
    </row>
    <row r="6496" spans="1:5" ht="15" customHeight="1" x14ac:dyDescent="0.45">
      <c r="A6496" s="38"/>
      <c r="B6496"/>
      <c r="C6496" s="6"/>
      <c r="D6496" s="46"/>
      <c r="E6496" s="42"/>
    </row>
    <row r="6497" spans="1:5" ht="15" customHeight="1" x14ac:dyDescent="0.45">
      <c r="A6497" s="38"/>
      <c r="B6497"/>
      <c r="C6497" s="6"/>
      <c r="D6497" s="46"/>
      <c r="E6497" s="42"/>
    </row>
    <row r="6498" spans="1:5" ht="15" customHeight="1" x14ac:dyDescent="0.45">
      <c r="A6498" s="38"/>
      <c r="B6498"/>
      <c r="C6498" s="6"/>
      <c r="D6498" s="46"/>
      <c r="E6498" s="42"/>
    </row>
    <row r="6499" spans="1:5" ht="15" customHeight="1" x14ac:dyDescent="0.45">
      <c r="A6499" s="38"/>
      <c r="B6499"/>
      <c r="C6499" s="6"/>
      <c r="D6499" s="46"/>
      <c r="E6499" s="42"/>
    </row>
    <row r="6500" spans="1:5" ht="15" customHeight="1" x14ac:dyDescent="0.45">
      <c r="A6500" s="38"/>
      <c r="B6500"/>
      <c r="C6500" s="6"/>
      <c r="D6500" s="46"/>
      <c r="E6500" s="42"/>
    </row>
    <row r="6501" spans="1:5" ht="15" customHeight="1" x14ac:dyDescent="0.45">
      <c r="A6501" s="38"/>
      <c r="B6501"/>
      <c r="C6501" s="6"/>
      <c r="D6501" s="46"/>
      <c r="E6501" s="42"/>
    </row>
    <row r="6502" spans="1:5" ht="15" customHeight="1" x14ac:dyDescent="0.45">
      <c r="A6502" s="38"/>
      <c r="B6502"/>
      <c r="C6502" s="6"/>
      <c r="D6502" s="46"/>
      <c r="E6502" s="42"/>
    </row>
    <row r="6503" spans="1:5" ht="15" customHeight="1" x14ac:dyDescent="0.45">
      <c r="A6503" s="38"/>
      <c r="B6503"/>
      <c r="C6503" s="6"/>
      <c r="D6503" s="46"/>
      <c r="E6503" s="42"/>
    </row>
    <row r="6504" spans="1:5" ht="15" customHeight="1" x14ac:dyDescent="0.45">
      <c r="A6504" s="38"/>
      <c r="B6504"/>
      <c r="C6504" s="6"/>
      <c r="D6504" s="46"/>
      <c r="E6504" s="42"/>
    </row>
    <row r="6505" spans="1:5" ht="15" customHeight="1" x14ac:dyDescent="0.45">
      <c r="A6505" s="38"/>
      <c r="B6505"/>
      <c r="C6505" s="6"/>
      <c r="D6505" s="46"/>
      <c r="E6505" s="42"/>
    </row>
    <row r="6506" spans="1:5" ht="15" customHeight="1" x14ac:dyDescent="0.45">
      <c r="A6506" s="38"/>
      <c r="B6506"/>
      <c r="C6506" s="6"/>
      <c r="D6506" s="46"/>
      <c r="E6506" s="42"/>
    </row>
    <row r="6507" spans="1:5" ht="15" customHeight="1" x14ac:dyDescent="0.45">
      <c r="A6507" s="38"/>
      <c r="B6507"/>
      <c r="C6507" s="6"/>
      <c r="D6507" s="46"/>
      <c r="E6507" s="42"/>
    </row>
    <row r="6508" spans="1:5" ht="15" customHeight="1" x14ac:dyDescent="0.45">
      <c r="A6508" s="38"/>
      <c r="B6508"/>
      <c r="C6508" s="6"/>
      <c r="D6508" s="46"/>
      <c r="E6508" s="42"/>
    </row>
    <row r="6509" spans="1:5" ht="15" customHeight="1" x14ac:dyDescent="0.45">
      <c r="A6509" s="38"/>
      <c r="B6509"/>
      <c r="C6509" s="6"/>
      <c r="D6509" s="46"/>
      <c r="E6509" s="42"/>
    </row>
    <row r="6510" spans="1:5" ht="15" customHeight="1" x14ac:dyDescent="0.45">
      <c r="A6510" s="38"/>
      <c r="B6510"/>
      <c r="C6510" s="6"/>
      <c r="D6510" s="46"/>
      <c r="E6510" s="42"/>
    </row>
    <row r="6511" spans="1:5" ht="15" customHeight="1" x14ac:dyDescent="0.45">
      <c r="A6511" s="38"/>
      <c r="B6511"/>
      <c r="C6511" s="6"/>
      <c r="D6511" s="46"/>
      <c r="E6511" s="42"/>
    </row>
    <row r="6512" spans="1:5" ht="15" customHeight="1" x14ac:dyDescent="0.45">
      <c r="A6512" s="38"/>
      <c r="B6512"/>
      <c r="C6512" s="6"/>
      <c r="D6512" s="46"/>
      <c r="E6512" s="42"/>
    </row>
    <row r="6513" spans="1:5" ht="15" customHeight="1" x14ac:dyDescent="0.45">
      <c r="A6513" s="38"/>
      <c r="B6513"/>
      <c r="C6513" s="6"/>
      <c r="D6513" s="46"/>
      <c r="E6513" s="42"/>
    </row>
    <row r="6514" spans="1:5" ht="15" customHeight="1" x14ac:dyDescent="0.45">
      <c r="A6514" s="38"/>
      <c r="B6514"/>
      <c r="C6514" s="6"/>
      <c r="D6514" s="46"/>
      <c r="E6514" s="42"/>
    </row>
    <row r="6515" spans="1:5" ht="15" customHeight="1" x14ac:dyDescent="0.45">
      <c r="A6515" s="38"/>
      <c r="B6515"/>
      <c r="C6515" s="6"/>
      <c r="D6515" s="46"/>
      <c r="E6515" s="42"/>
    </row>
    <row r="6516" spans="1:5" ht="15" customHeight="1" x14ac:dyDescent="0.45">
      <c r="A6516" s="38"/>
      <c r="B6516"/>
      <c r="C6516" s="6"/>
      <c r="D6516" s="46"/>
      <c r="E6516" s="42"/>
    </row>
    <row r="6517" spans="1:5" ht="15" customHeight="1" x14ac:dyDescent="0.45">
      <c r="A6517" s="38"/>
      <c r="B6517"/>
      <c r="C6517" s="6"/>
      <c r="D6517" s="46"/>
      <c r="E6517" s="42"/>
    </row>
    <row r="6518" spans="1:5" ht="15" customHeight="1" x14ac:dyDescent="0.45">
      <c r="A6518" s="38"/>
      <c r="B6518"/>
      <c r="C6518" s="6"/>
      <c r="D6518" s="46"/>
      <c r="E6518" s="42"/>
    </row>
    <row r="6519" spans="1:5" ht="15" customHeight="1" x14ac:dyDescent="0.45">
      <c r="A6519" s="38"/>
      <c r="B6519"/>
      <c r="C6519" s="6"/>
      <c r="D6519" s="46"/>
      <c r="E6519" s="42"/>
    </row>
    <row r="6520" spans="1:5" ht="15" customHeight="1" x14ac:dyDescent="0.45">
      <c r="A6520" s="38"/>
      <c r="B6520"/>
      <c r="C6520" s="6"/>
      <c r="D6520" s="46"/>
      <c r="E6520" s="42"/>
    </row>
    <row r="6521" spans="1:5" ht="15" customHeight="1" x14ac:dyDescent="0.45">
      <c r="A6521" s="38"/>
      <c r="B6521"/>
      <c r="C6521" s="6"/>
      <c r="D6521" s="46"/>
      <c r="E6521" s="42"/>
    </row>
    <row r="6522" spans="1:5" ht="15" customHeight="1" x14ac:dyDescent="0.45">
      <c r="A6522" s="38"/>
      <c r="B6522"/>
      <c r="C6522" s="6"/>
      <c r="D6522" s="46"/>
      <c r="E6522" s="42"/>
    </row>
    <row r="6523" spans="1:5" ht="15" customHeight="1" x14ac:dyDescent="0.45">
      <c r="A6523" s="38"/>
      <c r="B6523"/>
      <c r="C6523" s="6"/>
      <c r="D6523" s="46"/>
      <c r="E6523" s="42"/>
    </row>
    <row r="6524" spans="1:5" ht="15" customHeight="1" x14ac:dyDescent="0.45">
      <c r="A6524" s="38"/>
      <c r="B6524"/>
      <c r="C6524" s="6"/>
      <c r="D6524" s="46"/>
      <c r="E6524" s="42"/>
    </row>
    <row r="6525" spans="1:5" ht="15" customHeight="1" x14ac:dyDescent="0.45">
      <c r="A6525" s="38"/>
      <c r="B6525"/>
      <c r="C6525" s="6"/>
      <c r="D6525" s="46"/>
      <c r="E6525" s="42"/>
    </row>
    <row r="6526" spans="1:5" ht="15" customHeight="1" x14ac:dyDescent="0.45">
      <c r="A6526" s="38"/>
      <c r="B6526"/>
      <c r="C6526" s="6"/>
      <c r="D6526" s="46"/>
      <c r="E6526" s="42"/>
    </row>
    <row r="6527" spans="1:5" ht="15" customHeight="1" x14ac:dyDescent="0.45">
      <c r="A6527" s="38"/>
      <c r="B6527"/>
      <c r="C6527" s="6"/>
      <c r="D6527" s="46"/>
      <c r="E6527" s="42"/>
    </row>
    <row r="6528" spans="1:5" ht="15" customHeight="1" x14ac:dyDescent="0.45">
      <c r="A6528" s="38"/>
      <c r="B6528"/>
      <c r="C6528" s="6"/>
      <c r="D6528" s="46"/>
      <c r="E6528" s="42"/>
    </row>
    <row r="6529" spans="1:5" ht="15" customHeight="1" x14ac:dyDescent="0.45">
      <c r="A6529" s="38"/>
      <c r="B6529"/>
      <c r="C6529" s="6"/>
      <c r="D6529" s="46"/>
      <c r="E6529" s="42"/>
    </row>
    <row r="6530" spans="1:5" ht="15" customHeight="1" x14ac:dyDescent="0.45">
      <c r="A6530" s="38"/>
      <c r="B6530"/>
      <c r="C6530" s="6"/>
      <c r="D6530" s="46"/>
      <c r="E6530" s="42"/>
    </row>
    <row r="6531" spans="1:5" ht="15" customHeight="1" x14ac:dyDescent="0.45">
      <c r="A6531" s="38"/>
      <c r="B6531"/>
      <c r="C6531" s="6"/>
      <c r="D6531" s="46"/>
      <c r="E6531" s="42"/>
    </row>
    <row r="6532" spans="1:5" ht="15" customHeight="1" x14ac:dyDescent="0.45">
      <c r="A6532" s="38"/>
      <c r="B6532"/>
      <c r="C6532" s="6"/>
      <c r="D6532" s="46"/>
      <c r="E6532" s="42"/>
    </row>
    <row r="6533" spans="1:5" ht="15" customHeight="1" x14ac:dyDescent="0.45">
      <c r="A6533" s="38"/>
      <c r="B6533"/>
      <c r="C6533" s="6"/>
      <c r="D6533" s="46"/>
      <c r="E6533" s="42"/>
    </row>
    <row r="6534" spans="1:5" ht="15" customHeight="1" x14ac:dyDescent="0.45">
      <c r="A6534" s="38"/>
      <c r="B6534"/>
      <c r="C6534" s="6"/>
      <c r="D6534" s="46"/>
      <c r="E6534" s="42"/>
    </row>
    <row r="6535" spans="1:5" ht="15" customHeight="1" x14ac:dyDescent="0.45">
      <c r="A6535" s="38"/>
      <c r="B6535"/>
      <c r="C6535" s="6"/>
      <c r="D6535" s="46"/>
      <c r="E6535" s="42"/>
    </row>
    <row r="6536" spans="1:5" ht="15" customHeight="1" x14ac:dyDescent="0.45">
      <c r="A6536" s="38"/>
      <c r="B6536"/>
      <c r="C6536" s="6"/>
      <c r="D6536" s="46"/>
      <c r="E6536" s="42"/>
    </row>
    <row r="6537" spans="1:5" ht="15" customHeight="1" x14ac:dyDescent="0.45">
      <c r="A6537" s="38"/>
      <c r="B6537"/>
      <c r="C6537" s="6"/>
      <c r="D6537" s="46"/>
      <c r="E6537" s="42"/>
    </row>
    <row r="6538" spans="1:5" ht="15" customHeight="1" x14ac:dyDescent="0.45">
      <c r="A6538" s="38"/>
      <c r="B6538"/>
      <c r="C6538" s="6"/>
      <c r="D6538" s="46"/>
      <c r="E6538" s="42"/>
    </row>
    <row r="6539" spans="1:5" ht="15" customHeight="1" x14ac:dyDescent="0.45">
      <c r="A6539" s="38"/>
      <c r="B6539"/>
      <c r="C6539" s="6"/>
      <c r="D6539" s="46"/>
      <c r="E6539" s="42"/>
    </row>
    <row r="6540" spans="1:5" ht="15" customHeight="1" x14ac:dyDescent="0.45">
      <c r="A6540" s="38"/>
      <c r="B6540"/>
      <c r="C6540" s="6"/>
      <c r="D6540" s="46"/>
      <c r="E6540" s="42"/>
    </row>
    <row r="6541" spans="1:5" ht="15" customHeight="1" x14ac:dyDescent="0.45">
      <c r="A6541" s="38"/>
      <c r="B6541"/>
      <c r="C6541" s="6"/>
      <c r="D6541" s="46"/>
      <c r="E6541" s="42"/>
    </row>
    <row r="6542" spans="1:5" ht="15" customHeight="1" x14ac:dyDescent="0.45">
      <c r="A6542" s="38"/>
      <c r="B6542"/>
      <c r="C6542" s="6"/>
      <c r="D6542" s="46"/>
      <c r="E6542" s="42"/>
    </row>
    <row r="6543" spans="1:5" ht="15" customHeight="1" x14ac:dyDescent="0.45">
      <c r="A6543" s="38"/>
      <c r="B6543"/>
      <c r="C6543" s="6"/>
      <c r="D6543" s="46"/>
      <c r="E6543" s="42"/>
    </row>
    <row r="6544" spans="1:5" ht="15" customHeight="1" x14ac:dyDescent="0.45">
      <c r="A6544" s="38"/>
      <c r="B6544"/>
      <c r="C6544" s="6"/>
      <c r="D6544" s="46"/>
      <c r="E6544" s="42"/>
    </row>
    <row r="6545" spans="1:5" ht="15" customHeight="1" x14ac:dyDescent="0.45">
      <c r="A6545" s="38"/>
      <c r="B6545"/>
      <c r="C6545" s="6"/>
      <c r="D6545" s="46"/>
      <c r="E6545" s="42"/>
    </row>
    <row r="6546" spans="1:5" ht="15" customHeight="1" x14ac:dyDescent="0.45">
      <c r="A6546" s="38"/>
      <c r="B6546"/>
      <c r="C6546" s="6"/>
      <c r="D6546" s="46"/>
      <c r="E6546" s="42"/>
    </row>
    <row r="6547" spans="1:5" ht="15" customHeight="1" x14ac:dyDescent="0.45">
      <c r="A6547" s="38"/>
      <c r="B6547"/>
      <c r="C6547" s="6"/>
      <c r="D6547" s="46"/>
      <c r="E6547" s="42"/>
    </row>
    <row r="6548" spans="1:5" ht="15" customHeight="1" x14ac:dyDescent="0.45">
      <c r="A6548" s="38"/>
      <c r="B6548"/>
      <c r="C6548" s="6"/>
      <c r="D6548" s="46"/>
      <c r="E6548" s="42"/>
    </row>
    <row r="6549" spans="1:5" ht="15" customHeight="1" x14ac:dyDescent="0.45">
      <c r="A6549" s="38"/>
      <c r="B6549"/>
      <c r="C6549" s="6"/>
      <c r="D6549" s="46"/>
      <c r="E6549" s="42"/>
    </row>
    <row r="6550" spans="1:5" ht="15" customHeight="1" x14ac:dyDescent="0.45">
      <c r="A6550" s="38"/>
      <c r="B6550"/>
      <c r="C6550" s="6"/>
      <c r="D6550" s="46"/>
      <c r="E6550" s="42"/>
    </row>
    <row r="6551" spans="1:5" ht="15" customHeight="1" x14ac:dyDescent="0.45">
      <c r="A6551" s="38"/>
      <c r="B6551"/>
      <c r="C6551" s="6"/>
      <c r="D6551" s="46"/>
      <c r="E6551" s="42"/>
    </row>
    <row r="6552" spans="1:5" ht="15" customHeight="1" x14ac:dyDescent="0.45">
      <c r="A6552" s="38"/>
      <c r="B6552"/>
      <c r="C6552" s="6"/>
      <c r="D6552" s="46"/>
      <c r="E6552" s="42"/>
    </row>
    <row r="6553" spans="1:5" ht="15" customHeight="1" x14ac:dyDescent="0.45">
      <c r="A6553" s="38"/>
      <c r="B6553"/>
      <c r="C6553" s="6"/>
      <c r="D6553" s="46"/>
      <c r="E6553" s="42"/>
    </row>
    <row r="6554" spans="1:5" ht="15" customHeight="1" x14ac:dyDescent="0.45">
      <c r="A6554" s="38"/>
      <c r="B6554"/>
      <c r="C6554" s="6"/>
      <c r="D6554" s="46"/>
      <c r="E6554" s="42"/>
    </row>
    <row r="6555" spans="1:5" ht="15" customHeight="1" x14ac:dyDescent="0.45">
      <c r="A6555" s="38"/>
      <c r="B6555"/>
      <c r="C6555" s="6"/>
      <c r="D6555" s="46"/>
      <c r="E6555" s="42"/>
    </row>
    <row r="6556" spans="1:5" ht="15" customHeight="1" x14ac:dyDescent="0.45">
      <c r="A6556" s="38"/>
      <c r="B6556"/>
      <c r="C6556" s="6"/>
      <c r="D6556" s="46"/>
      <c r="E6556" s="42"/>
    </row>
    <row r="6557" spans="1:5" ht="15" customHeight="1" x14ac:dyDescent="0.45">
      <c r="A6557" s="38"/>
      <c r="B6557"/>
      <c r="C6557" s="6"/>
      <c r="D6557" s="46"/>
      <c r="E6557" s="42"/>
    </row>
    <row r="6558" spans="1:5" ht="15" customHeight="1" x14ac:dyDescent="0.45">
      <c r="A6558" s="38"/>
      <c r="B6558"/>
      <c r="C6558" s="6"/>
      <c r="D6558" s="46"/>
      <c r="E6558" s="42"/>
    </row>
    <row r="6559" spans="1:5" ht="15" customHeight="1" x14ac:dyDescent="0.45">
      <c r="A6559" s="38"/>
      <c r="B6559"/>
      <c r="C6559" s="6"/>
      <c r="D6559" s="46"/>
      <c r="E6559" s="42"/>
    </row>
    <row r="6560" spans="1:5" ht="15" customHeight="1" x14ac:dyDescent="0.45">
      <c r="A6560" s="38"/>
      <c r="B6560"/>
      <c r="C6560" s="6"/>
      <c r="D6560" s="46"/>
      <c r="E6560" s="42"/>
    </row>
    <row r="6561" spans="1:5" ht="15" customHeight="1" x14ac:dyDescent="0.45">
      <c r="A6561" s="38"/>
      <c r="B6561"/>
      <c r="C6561" s="6"/>
      <c r="D6561" s="46"/>
      <c r="E6561" s="42"/>
    </row>
    <row r="6562" spans="1:5" ht="15" customHeight="1" x14ac:dyDescent="0.45">
      <c r="A6562" s="38"/>
      <c r="B6562"/>
      <c r="C6562" s="6"/>
      <c r="D6562" s="46"/>
      <c r="E6562" s="42"/>
    </row>
    <row r="6563" spans="1:5" ht="15" customHeight="1" x14ac:dyDescent="0.45">
      <c r="A6563" s="38"/>
      <c r="B6563"/>
      <c r="C6563" s="6"/>
      <c r="D6563" s="46"/>
      <c r="E6563" s="42"/>
    </row>
    <row r="6564" spans="1:5" ht="15" customHeight="1" x14ac:dyDescent="0.45">
      <c r="A6564" s="38"/>
      <c r="B6564"/>
      <c r="C6564" s="6"/>
      <c r="D6564" s="46"/>
      <c r="E6564" s="42"/>
    </row>
    <row r="6565" spans="1:5" ht="15" customHeight="1" x14ac:dyDescent="0.45">
      <c r="A6565" s="38"/>
      <c r="B6565"/>
      <c r="C6565" s="6"/>
      <c r="D6565" s="46"/>
      <c r="E6565" s="42"/>
    </row>
    <row r="6566" spans="1:5" ht="15" customHeight="1" x14ac:dyDescent="0.45">
      <c r="A6566" s="38"/>
      <c r="B6566"/>
      <c r="C6566" s="6"/>
      <c r="D6566" s="46"/>
      <c r="E6566" s="42"/>
    </row>
    <row r="6567" spans="1:5" ht="15" customHeight="1" x14ac:dyDescent="0.45">
      <c r="A6567" s="38"/>
      <c r="B6567"/>
      <c r="C6567" s="6"/>
      <c r="D6567" s="46"/>
      <c r="E6567" s="42"/>
    </row>
    <row r="6568" spans="1:5" ht="15" customHeight="1" x14ac:dyDescent="0.45">
      <c r="A6568" s="38"/>
      <c r="B6568"/>
      <c r="C6568" s="6"/>
      <c r="D6568" s="46"/>
      <c r="E6568" s="42"/>
    </row>
    <row r="6569" spans="1:5" ht="15" customHeight="1" x14ac:dyDescent="0.45">
      <c r="A6569" s="38"/>
      <c r="B6569"/>
      <c r="C6569" s="6"/>
      <c r="D6569" s="46"/>
      <c r="E6569" s="42"/>
    </row>
    <row r="6570" spans="1:5" ht="15" customHeight="1" x14ac:dyDescent="0.45">
      <c r="A6570" s="38"/>
      <c r="B6570"/>
      <c r="C6570" s="6"/>
      <c r="D6570" s="46"/>
      <c r="E6570" s="42"/>
    </row>
    <row r="6571" spans="1:5" ht="15" customHeight="1" x14ac:dyDescent="0.45">
      <c r="A6571" s="38"/>
      <c r="B6571"/>
      <c r="C6571" s="6"/>
      <c r="D6571" s="46"/>
      <c r="E6571" s="42"/>
    </row>
    <row r="6572" spans="1:5" ht="15" customHeight="1" x14ac:dyDescent="0.45">
      <c r="A6572" s="38"/>
      <c r="B6572"/>
      <c r="C6572" s="6"/>
      <c r="D6572" s="46"/>
      <c r="E6572" s="42"/>
    </row>
    <row r="6573" spans="1:5" ht="15" customHeight="1" x14ac:dyDescent="0.45">
      <c r="A6573" s="38"/>
      <c r="B6573"/>
      <c r="C6573" s="6"/>
      <c r="D6573" s="46"/>
      <c r="E6573" s="42"/>
    </row>
    <row r="6574" spans="1:5" ht="15" customHeight="1" x14ac:dyDescent="0.45">
      <c r="A6574" s="38"/>
      <c r="B6574"/>
      <c r="C6574" s="6"/>
      <c r="D6574" s="46"/>
      <c r="E6574" s="42"/>
    </row>
    <row r="6575" spans="1:5" ht="15" customHeight="1" x14ac:dyDescent="0.45">
      <c r="A6575" s="38"/>
      <c r="B6575"/>
      <c r="C6575" s="6"/>
      <c r="D6575" s="46"/>
      <c r="E6575" s="42"/>
    </row>
    <row r="6576" spans="1:5" ht="15" customHeight="1" x14ac:dyDescent="0.45">
      <c r="A6576" s="38"/>
      <c r="B6576"/>
      <c r="C6576" s="6"/>
      <c r="D6576" s="46"/>
      <c r="E6576" s="42"/>
    </row>
    <row r="6577" spans="1:5" ht="15" customHeight="1" x14ac:dyDescent="0.45">
      <c r="A6577" s="38"/>
      <c r="B6577"/>
      <c r="C6577" s="6"/>
      <c r="D6577" s="46"/>
      <c r="E6577" s="42"/>
    </row>
    <row r="6578" spans="1:5" ht="15" customHeight="1" x14ac:dyDescent="0.45">
      <c r="A6578" s="38"/>
      <c r="B6578"/>
      <c r="C6578" s="6"/>
      <c r="D6578" s="46"/>
      <c r="E6578" s="42"/>
    </row>
    <row r="6579" spans="1:5" ht="15" customHeight="1" x14ac:dyDescent="0.45">
      <c r="A6579" s="38"/>
      <c r="B6579"/>
      <c r="C6579" s="6"/>
      <c r="D6579" s="46"/>
      <c r="E6579" s="42"/>
    </row>
    <row r="6580" spans="1:5" ht="15" customHeight="1" x14ac:dyDescent="0.45">
      <c r="A6580" s="38"/>
      <c r="B6580"/>
      <c r="C6580" s="6"/>
      <c r="D6580" s="46"/>
      <c r="E6580" s="42"/>
    </row>
    <row r="6581" spans="1:5" ht="15" customHeight="1" x14ac:dyDescent="0.45">
      <c r="A6581" s="38"/>
      <c r="B6581"/>
      <c r="C6581" s="6"/>
      <c r="D6581" s="46"/>
      <c r="E6581" s="42"/>
    </row>
    <row r="6582" spans="1:5" ht="15" customHeight="1" x14ac:dyDescent="0.45">
      <c r="A6582" s="38"/>
      <c r="B6582"/>
      <c r="C6582" s="6"/>
      <c r="D6582" s="46"/>
      <c r="E6582" s="42"/>
    </row>
    <row r="6583" spans="1:5" ht="15" customHeight="1" x14ac:dyDescent="0.45">
      <c r="A6583" s="38"/>
      <c r="B6583"/>
      <c r="C6583" s="6"/>
      <c r="D6583" s="46"/>
      <c r="E6583" s="42"/>
    </row>
    <row r="6584" spans="1:5" ht="15" customHeight="1" x14ac:dyDescent="0.45">
      <c r="A6584" s="38"/>
      <c r="B6584"/>
      <c r="C6584" s="6"/>
      <c r="D6584" s="46"/>
      <c r="E6584" s="42"/>
    </row>
    <row r="6585" spans="1:5" ht="15" customHeight="1" x14ac:dyDescent="0.45">
      <c r="A6585" s="38"/>
      <c r="B6585"/>
      <c r="C6585" s="6"/>
      <c r="D6585" s="46"/>
      <c r="E6585" s="42"/>
    </row>
    <row r="6586" spans="1:5" ht="15" customHeight="1" x14ac:dyDescent="0.45">
      <c r="A6586" s="38"/>
      <c r="B6586"/>
      <c r="C6586" s="6"/>
      <c r="D6586" s="46"/>
      <c r="E6586" s="42"/>
    </row>
    <row r="6587" spans="1:5" ht="15" customHeight="1" x14ac:dyDescent="0.45">
      <c r="A6587" s="38"/>
      <c r="B6587"/>
      <c r="C6587" s="6"/>
      <c r="D6587" s="46"/>
      <c r="E6587" s="42"/>
    </row>
    <row r="6588" spans="1:5" ht="15" customHeight="1" x14ac:dyDescent="0.45">
      <c r="A6588" s="38"/>
      <c r="B6588"/>
      <c r="C6588" s="6"/>
      <c r="D6588" s="46"/>
      <c r="E6588" s="42"/>
    </row>
    <row r="6589" spans="1:5" ht="15" customHeight="1" x14ac:dyDescent="0.45">
      <c r="A6589" s="38"/>
      <c r="B6589"/>
      <c r="C6589" s="6"/>
      <c r="D6589" s="46"/>
      <c r="E6589" s="42"/>
    </row>
    <row r="6590" spans="1:5" ht="15" customHeight="1" x14ac:dyDescent="0.45">
      <c r="A6590" s="38"/>
      <c r="B6590"/>
      <c r="C6590" s="6"/>
      <c r="D6590" s="46"/>
      <c r="E6590" s="42"/>
    </row>
    <row r="6591" spans="1:5" ht="15" customHeight="1" x14ac:dyDescent="0.45">
      <c r="A6591" s="38"/>
      <c r="B6591"/>
      <c r="C6591" s="6"/>
      <c r="D6591" s="46"/>
      <c r="E6591" s="42"/>
    </row>
    <row r="6592" spans="1:5" ht="15" customHeight="1" x14ac:dyDescent="0.45">
      <c r="A6592" s="38"/>
      <c r="B6592"/>
      <c r="C6592" s="6"/>
      <c r="D6592" s="46"/>
      <c r="E6592" s="42"/>
    </row>
    <row r="6593" spans="1:5" ht="15" customHeight="1" x14ac:dyDescent="0.45">
      <c r="A6593" s="38"/>
      <c r="B6593"/>
      <c r="C6593" s="6"/>
      <c r="D6593" s="46"/>
      <c r="E6593" s="42"/>
    </row>
    <row r="6594" spans="1:5" ht="15" customHeight="1" x14ac:dyDescent="0.45">
      <c r="A6594" s="38"/>
      <c r="B6594"/>
      <c r="C6594" s="6"/>
      <c r="D6594" s="46"/>
      <c r="E6594" s="42"/>
    </row>
    <row r="6595" spans="1:5" ht="15" customHeight="1" x14ac:dyDescent="0.45">
      <c r="A6595" s="38"/>
      <c r="B6595"/>
      <c r="C6595" s="6"/>
      <c r="D6595" s="46"/>
      <c r="E6595" s="42"/>
    </row>
    <row r="6596" spans="1:5" ht="15" customHeight="1" x14ac:dyDescent="0.45">
      <c r="A6596" s="38"/>
      <c r="B6596"/>
      <c r="C6596" s="6"/>
      <c r="D6596" s="46"/>
      <c r="E6596" s="42"/>
    </row>
    <row r="6597" spans="1:5" ht="15" customHeight="1" x14ac:dyDescent="0.45">
      <c r="A6597" s="38"/>
      <c r="B6597"/>
      <c r="C6597" s="6"/>
      <c r="D6597" s="46"/>
      <c r="E6597" s="42"/>
    </row>
    <row r="6598" spans="1:5" ht="15" customHeight="1" x14ac:dyDescent="0.45">
      <c r="A6598" s="38"/>
      <c r="B6598"/>
      <c r="C6598" s="6"/>
      <c r="D6598" s="46"/>
      <c r="E6598" s="42"/>
    </row>
    <row r="6599" spans="1:5" ht="15" customHeight="1" x14ac:dyDescent="0.45">
      <c r="A6599" s="38"/>
      <c r="B6599"/>
      <c r="C6599" s="6"/>
      <c r="D6599" s="46"/>
      <c r="E6599" s="42"/>
    </row>
    <row r="6600" spans="1:5" ht="15" customHeight="1" x14ac:dyDescent="0.45">
      <c r="A6600" s="38"/>
      <c r="B6600"/>
      <c r="C6600" s="6"/>
      <c r="D6600" s="46"/>
      <c r="E6600" s="42"/>
    </row>
    <row r="6601" spans="1:5" ht="15" customHeight="1" x14ac:dyDescent="0.45">
      <c r="A6601" s="38"/>
      <c r="B6601"/>
      <c r="C6601" s="6"/>
      <c r="D6601" s="46"/>
      <c r="E6601" s="42"/>
    </row>
    <row r="6602" spans="1:5" ht="15" customHeight="1" x14ac:dyDescent="0.45">
      <c r="A6602" s="38"/>
      <c r="B6602"/>
      <c r="C6602" s="6"/>
      <c r="D6602" s="46"/>
      <c r="E6602" s="42"/>
    </row>
    <row r="6603" spans="1:5" ht="15" customHeight="1" x14ac:dyDescent="0.45">
      <c r="A6603" s="38"/>
      <c r="B6603"/>
      <c r="C6603" s="6"/>
      <c r="D6603" s="46"/>
      <c r="E6603" s="42"/>
    </row>
    <row r="6604" spans="1:5" ht="15" customHeight="1" x14ac:dyDescent="0.45">
      <c r="A6604" s="38"/>
      <c r="B6604"/>
      <c r="C6604" s="6"/>
      <c r="D6604" s="46"/>
      <c r="E6604" s="42"/>
    </row>
    <row r="6605" spans="1:5" ht="15" customHeight="1" x14ac:dyDescent="0.45">
      <c r="A6605" s="38"/>
      <c r="B6605"/>
      <c r="C6605" s="6"/>
      <c r="D6605" s="46"/>
      <c r="E6605" s="42"/>
    </row>
    <row r="6606" spans="1:5" ht="15" customHeight="1" x14ac:dyDescent="0.45">
      <c r="A6606" s="38"/>
      <c r="B6606"/>
      <c r="C6606" s="6"/>
      <c r="D6606" s="46"/>
      <c r="E6606" s="42"/>
    </row>
    <row r="6607" spans="1:5" ht="15" customHeight="1" x14ac:dyDescent="0.45">
      <c r="A6607" s="38"/>
      <c r="B6607"/>
      <c r="C6607" s="6"/>
      <c r="D6607" s="46"/>
      <c r="E6607" s="42"/>
    </row>
    <row r="6608" spans="1:5" ht="15" customHeight="1" x14ac:dyDescent="0.45">
      <c r="A6608" s="38"/>
      <c r="B6608"/>
      <c r="C6608" s="6"/>
      <c r="D6608" s="46"/>
      <c r="E6608" s="42"/>
    </row>
    <row r="6609" spans="1:5" ht="15" customHeight="1" x14ac:dyDescent="0.45">
      <c r="A6609" s="38"/>
      <c r="B6609"/>
      <c r="C6609" s="6"/>
      <c r="D6609" s="46"/>
      <c r="E6609" s="42"/>
    </row>
    <row r="6610" spans="1:5" ht="15" customHeight="1" x14ac:dyDescent="0.45">
      <c r="A6610" s="38"/>
      <c r="B6610"/>
      <c r="C6610" s="6"/>
      <c r="D6610" s="46"/>
      <c r="E6610" s="42"/>
    </row>
    <row r="6611" spans="1:5" ht="15" customHeight="1" x14ac:dyDescent="0.45">
      <c r="A6611" s="38"/>
      <c r="B6611"/>
      <c r="C6611" s="6"/>
      <c r="D6611" s="46"/>
      <c r="E6611" s="42"/>
    </row>
    <row r="6612" spans="1:5" ht="15" customHeight="1" x14ac:dyDescent="0.45">
      <c r="A6612" s="38"/>
      <c r="B6612"/>
      <c r="C6612" s="6"/>
      <c r="D6612" s="46"/>
      <c r="E6612" s="42"/>
    </row>
    <row r="6613" spans="1:5" ht="15" customHeight="1" x14ac:dyDescent="0.45">
      <c r="A6613" s="38"/>
      <c r="B6613"/>
      <c r="C6613" s="6"/>
      <c r="D6613" s="46"/>
      <c r="E6613" s="42"/>
    </row>
    <row r="6614" spans="1:5" ht="15" customHeight="1" x14ac:dyDescent="0.45">
      <c r="A6614" s="38"/>
      <c r="B6614"/>
      <c r="C6614" s="6"/>
      <c r="D6614" s="46"/>
      <c r="E6614" s="42"/>
    </row>
    <row r="6615" spans="1:5" ht="15" customHeight="1" x14ac:dyDescent="0.45">
      <c r="A6615" s="38"/>
      <c r="B6615"/>
      <c r="C6615" s="6"/>
      <c r="D6615" s="46"/>
      <c r="E6615" s="42"/>
    </row>
    <row r="6616" spans="1:5" ht="15" customHeight="1" x14ac:dyDescent="0.45">
      <c r="A6616" s="38"/>
      <c r="B6616"/>
      <c r="C6616" s="6"/>
      <c r="D6616" s="46"/>
      <c r="E6616" s="42"/>
    </row>
    <row r="6617" spans="1:5" ht="15" customHeight="1" x14ac:dyDescent="0.45">
      <c r="A6617" s="38"/>
      <c r="B6617"/>
      <c r="C6617" s="6"/>
      <c r="D6617" s="46"/>
      <c r="E6617" s="42"/>
    </row>
    <row r="6618" spans="1:5" ht="15" customHeight="1" x14ac:dyDescent="0.45">
      <c r="A6618" s="38"/>
      <c r="B6618"/>
      <c r="C6618" s="6"/>
      <c r="D6618" s="46"/>
      <c r="E6618" s="42"/>
    </row>
    <row r="6619" spans="1:5" ht="15" customHeight="1" x14ac:dyDescent="0.45">
      <c r="A6619" s="38"/>
      <c r="B6619"/>
      <c r="C6619" s="6"/>
      <c r="D6619" s="46"/>
      <c r="E6619" s="42"/>
    </row>
    <row r="6620" spans="1:5" ht="15" customHeight="1" x14ac:dyDescent="0.45">
      <c r="A6620" s="38"/>
      <c r="B6620"/>
      <c r="C6620" s="6"/>
      <c r="D6620" s="46"/>
      <c r="E6620" s="42"/>
    </row>
    <row r="6621" spans="1:5" ht="15" customHeight="1" x14ac:dyDescent="0.45">
      <c r="A6621" s="38"/>
      <c r="B6621"/>
      <c r="C6621" s="6"/>
      <c r="D6621" s="46"/>
      <c r="E6621" s="42"/>
    </row>
    <row r="6622" spans="1:5" ht="15" customHeight="1" x14ac:dyDescent="0.45">
      <c r="A6622" s="38"/>
      <c r="B6622"/>
      <c r="C6622" s="6"/>
      <c r="D6622" s="46"/>
      <c r="E6622" s="42"/>
    </row>
    <row r="6623" spans="1:5" ht="15" customHeight="1" x14ac:dyDescent="0.45">
      <c r="A6623" s="38"/>
      <c r="B6623"/>
      <c r="C6623" s="6"/>
      <c r="D6623" s="46"/>
      <c r="E6623" s="42"/>
    </row>
    <row r="6624" spans="1:5" ht="15" customHeight="1" x14ac:dyDescent="0.45">
      <c r="A6624" s="38"/>
      <c r="B6624"/>
      <c r="C6624" s="6"/>
      <c r="D6624" s="46"/>
      <c r="E6624" s="42"/>
    </row>
    <row r="6625" spans="1:5" ht="15" customHeight="1" x14ac:dyDescent="0.45">
      <c r="A6625" s="38"/>
      <c r="B6625"/>
      <c r="C6625" s="6"/>
      <c r="D6625" s="46"/>
      <c r="E6625" s="42"/>
    </row>
    <row r="6626" spans="1:5" ht="15" customHeight="1" x14ac:dyDescent="0.45">
      <c r="A6626" s="38"/>
      <c r="B6626"/>
      <c r="C6626" s="6"/>
      <c r="D6626" s="46"/>
      <c r="E6626" s="42"/>
    </row>
    <row r="6627" spans="1:5" ht="15" customHeight="1" x14ac:dyDescent="0.45">
      <c r="A6627" s="38"/>
      <c r="B6627"/>
      <c r="C6627" s="6"/>
      <c r="D6627" s="46"/>
      <c r="E6627" s="42"/>
    </row>
    <row r="6628" spans="1:5" ht="15" customHeight="1" x14ac:dyDescent="0.45">
      <c r="A6628" s="38"/>
      <c r="B6628"/>
      <c r="C6628" s="6"/>
      <c r="D6628" s="46"/>
      <c r="E6628" s="42"/>
    </row>
    <row r="6629" spans="1:5" ht="15" customHeight="1" x14ac:dyDescent="0.45">
      <c r="A6629" s="38"/>
      <c r="B6629"/>
      <c r="C6629" s="6"/>
      <c r="D6629" s="46"/>
      <c r="E6629" s="42"/>
    </row>
    <row r="6630" spans="1:5" ht="15" customHeight="1" x14ac:dyDescent="0.45">
      <c r="A6630" s="38"/>
      <c r="B6630"/>
      <c r="C6630" s="6"/>
      <c r="D6630" s="46"/>
      <c r="E6630" s="42"/>
    </row>
    <row r="6631" spans="1:5" ht="15" customHeight="1" x14ac:dyDescent="0.45">
      <c r="A6631" s="38"/>
      <c r="B6631"/>
      <c r="C6631" s="6"/>
      <c r="D6631" s="46"/>
      <c r="E6631" s="42"/>
    </row>
    <row r="6632" spans="1:5" ht="15" customHeight="1" x14ac:dyDescent="0.45">
      <c r="A6632" s="38"/>
      <c r="B6632"/>
      <c r="C6632" s="6"/>
      <c r="D6632" s="46"/>
      <c r="E6632" s="42"/>
    </row>
    <row r="6633" spans="1:5" ht="15" customHeight="1" x14ac:dyDescent="0.45">
      <c r="A6633" s="38"/>
      <c r="B6633"/>
      <c r="C6633" s="6"/>
      <c r="D6633" s="46"/>
      <c r="E6633" s="42"/>
    </row>
    <row r="6634" spans="1:5" ht="15" customHeight="1" x14ac:dyDescent="0.45">
      <c r="A6634" s="38"/>
      <c r="B6634"/>
      <c r="C6634" s="6"/>
      <c r="D6634" s="46"/>
      <c r="E6634" s="42"/>
    </row>
    <row r="6635" spans="1:5" ht="15" customHeight="1" x14ac:dyDescent="0.45">
      <c r="A6635" s="38"/>
      <c r="B6635"/>
      <c r="C6635" s="6"/>
      <c r="D6635" s="46"/>
      <c r="E6635" s="42"/>
    </row>
    <row r="6636" spans="1:5" ht="15" customHeight="1" x14ac:dyDescent="0.45">
      <c r="A6636" s="38"/>
      <c r="B6636"/>
      <c r="C6636" s="6"/>
      <c r="D6636" s="46"/>
      <c r="E6636" s="42"/>
    </row>
    <row r="6637" spans="1:5" ht="15" customHeight="1" x14ac:dyDescent="0.45">
      <c r="A6637" s="38"/>
      <c r="B6637"/>
      <c r="C6637" s="6"/>
      <c r="D6637" s="46"/>
      <c r="E6637" s="42"/>
    </row>
    <row r="6638" spans="1:5" ht="15" customHeight="1" x14ac:dyDescent="0.45">
      <c r="A6638" s="38"/>
      <c r="B6638"/>
      <c r="C6638" s="6"/>
      <c r="D6638" s="46"/>
      <c r="E6638" s="42"/>
    </row>
    <row r="6639" spans="1:5" ht="15" customHeight="1" x14ac:dyDescent="0.45">
      <c r="A6639" s="38"/>
      <c r="B6639"/>
      <c r="C6639" s="6"/>
      <c r="D6639" s="46"/>
      <c r="E6639" s="42"/>
    </row>
    <row r="6640" spans="1:5" ht="15" customHeight="1" x14ac:dyDescent="0.45">
      <c r="A6640" s="38"/>
      <c r="B6640"/>
      <c r="C6640" s="6"/>
      <c r="D6640" s="46"/>
      <c r="E6640" s="42"/>
    </row>
    <row r="6641" spans="1:5" ht="15" customHeight="1" x14ac:dyDescent="0.45">
      <c r="A6641" s="38"/>
      <c r="B6641"/>
      <c r="C6641" s="6"/>
      <c r="D6641" s="46"/>
      <c r="E6641" s="42"/>
    </row>
    <row r="6642" spans="1:5" ht="15" customHeight="1" x14ac:dyDescent="0.45">
      <c r="A6642" s="38"/>
      <c r="B6642"/>
      <c r="C6642" s="6"/>
      <c r="D6642" s="46"/>
      <c r="E6642" s="42"/>
    </row>
    <row r="6643" spans="1:5" ht="15" customHeight="1" x14ac:dyDescent="0.45">
      <c r="A6643" s="38"/>
      <c r="B6643"/>
      <c r="C6643" s="6"/>
      <c r="D6643" s="46"/>
      <c r="E6643" s="42"/>
    </row>
    <row r="6644" spans="1:5" ht="15" customHeight="1" x14ac:dyDescent="0.45">
      <c r="A6644" s="38"/>
      <c r="B6644"/>
      <c r="C6644" s="6"/>
      <c r="D6644" s="46"/>
      <c r="E6644" s="42"/>
    </row>
    <row r="6645" spans="1:5" ht="15" customHeight="1" x14ac:dyDescent="0.45">
      <c r="A6645" s="38"/>
      <c r="B6645"/>
      <c r="C6645" s="6"/>
      <c r="D6645" s="46"/>
      <c r="E6645" s="42"/>
    </row>
    <row r="6646" spans="1:5" ht="15" customHeight="1" x14ac:dyDescent="0.45">
      <c r="A6646" s="38"/>
      <c r="B6646"/>
      <c r="C6646" s="6"/>
      <c r="D6646" s="46"/>
      <c r="E6646" s="42"/>
    </row>
    <row r="6647" spans="1:5" ht="15" customHeight="1" x14ac:dyDescent="0.45">
      <c r="A6647" s="38"/>
      <c r="B6647"/>
      <c r="C6647" s="6"/>
      <c r="D6647" s="46"/>
      <c r="E6647" s="42"/>
    </row>
    <row r="6648" spans="1:5" ht="15" customHeight="1" x14ac:dyDescent="0.45">
      <c r="A6648" s="38"/>
      <c r="B6648"/>
      <c r="C6648" s="6"/>
      <c r="D6648" s="46"/>
      <c r="E6648" s="42"/>
    </row>
    <row r="6649" spans="1:5" ht="15" customHeight="1" x14ac:dyDescent="0.45">
      <c r="A6649" s="38"/>
      <c r="B6649"/>
      <c r="C6649" s="6"/>
      <c r="D6649" s="46"/>
      <c r="E6649" s="42"/>
    </row>
    <row r="6650" spans="1:5" ht="15" customHeight="1" x14ac:dyDescent="0.45">
      <c r="A6650" s="38"/>
      <c r="B6650"/>
      <c r="C6650" s="6"/>
      <c r="D6650" s="46"/>
      <c r="E6650" s="42"/>
    </row>
    <row r="6651" spans="1:5" ht="15" customHeight="1" x14ac:dyDescent="0.45">
      <c r="A6651" s="38"/>
      <c r="B6651"/>
      <c r="C6651" s="6"/>
      <c r="D6651" s="46"/>
      <c r="E6651" s="42"/>
    </row>
    <row r="6652" spans="1:5" ht="15" customHeight="1" x14ac:dyDescent="0.45">
      <c r="A6652" s="38"/>
      <c r="B6652"/>
      <c r="C6652" s="6"/>
      <c r="D6652" s="46"/>
      <c r="E6652" s="42"/>
    </row>
    <row r="6653" spans="1:5" ht="15" customHeight="1" x14ac:dyDescent="0.45">
      <c r="A6653" s="38"/>
      <c r="B6653"/>
      <c r="C6653" s="6"/>
      <c r="D6653" s="46"/>
      <c r="E6653" s="42"/>
    </row>
    <row r="6654" spans="1:5" ht="15" customHeight="1" x14ac:dyDescent="0.45">
      <c r="A6654" s="38"/>
      <c r="B6654"/>
      <c r="C6654" s="6"/>
      <c r="D6654" s="46"/>
      <c r="E6654" s="42"/>
    </row>
    <row r="6655" spans="1:5" ht="15" customHeight="1" x14ac:dyDescent="0.45">
      <c r="A6655" s="38"/>
      <c r="B6655"/>
      <c r="C6655" s="6"/>
      <c r="D6655" s="46"/>
      <c r="E6655" s="42"/>
    </row>
    <row r="6656" spans="1:5" ht="15" customHeight="1" x14ac:dyDescent="0.45">
      <c r="A6656" s="38"/>
      <c r="B6656"/>
      <c r="C6656" s="6"/>
      <c r="D6656" s="46"/>
      <c r="E6656" s="42"/>
    </row>
    <row r="6657" spans="1:5" ht="15" customHeight="1" x14ac:dyDescent="0.45">
      <c r="A6657" s="38"/>
      <c r="B6657"/>
      <c r="C6657" s="6"/>
      <c r="D6657" s="46"/>
      <c r="E6657" s="42"/>
    </row>
    <row r="6658" spans="1:5" ht="15" customHeight="1" x14ac:dyDescent="0.45">
      <c r="A6658" s="38"/>
      <c r="B6658"/>
      <c r="C6658" s="6"/>
      <c r="D6658" s="46"/>
      <c r="E6658" s="42"/>
    </row>
    <row r="6659" spans="1:5" ht="15" customHeight="1" x14ac:dyDescent="0.45">
      <c r="A6659" s="38"/>
      <c r="B6659"/>
      <c r="C6659" s="6"/>
      <c r="D6659" s="46"/>
      <c r="E6659" s="42"/>
    </row>
    <row r="6660" spans="1:5" ht="15" customHeight="1" x14ac:dyDescent="0.45">
      <c r="A6660" s="38"/>
      <c r="B6660"/>
      <c r="C6660" s="6"/>
      <c r="D6660" s="46"/>
      <c r="E6660" s="42"/>
    </row>
    <row r="6661" spans="1:5" ht="15" customHeight="1" x14ac:dyDescent="0.45">
      <c r="A6661" s="38"/>
      <c r="B6661"/>
      <c r="C6661" s="6"/>
      <c r="D6661" s="46"/>
      <c r="E6661" s="42"/>
    </row>
    <row r="6662" spans="1:5" ht="15" customHeight="1" x14ac:dyDescent="0.45">
      <c r="A6662" s="38"/>
      <c r="B6662"/>
      <c r="C6662" s="6"/>
      <c r="D6662" s="46"/>
      <c r="E6662" s="42"/>
    </row>
    <row r="6663" spans="1:5" ht="15" customHeight="1" x14ac:dyDescent="0.45">
      <c r="A6663" s="38"/>
      <c r="B6663"/>
      <c r="C6663" s="6"/>
      <c r="D6663" s="46"/>
      <c r="E6663" s="42"/>
    </row>
    <row r="6664" spans="1:5" ht="15" customHeight="1" x14ac:dyDescent="0.45">
      <c r="A6664" s="38"/>
      <c r="B6664"/>
      <c r="C6664" s="6"/>
      <c r="D6664" s="46"/>
      <c r="E6664" s="42"/>
    </row>
    <row r="6665" spans="1:5" ht="15" customHeight="1" x14ac:dyDescent="0.45">
      <c r="A6665" s="38"/>
      <c r="B6665"/>
      <c r="C6665" s="6"/>
      <c r="D6665" s="46"/>
      <c r="E6665" s="42"/>
    </row>
    <row r="6666" spans="1:5" ht="15" customHeight="1" x14ac:dyDescent="0.45">
      <c r="A6666" s="38"/>
      <c r="B6666"/>
      <c r="C6666" s="6"/>
      <c r="D6666" s="46"/>
      <c r="E6666" s="42"/>
    </row>
    <row r="6667" spans="1:5" ht="15" customHeight="1" x14ac:dyDescent="0.45">
      <c r="A6667" s="38"/>
      <c r="B6667"/>
      <c r="C6667" s="6"/>
      <c r="D6667" s="46"/>
      <c r="E6667" s="42"/>
    </row>
    <row r="6668" spans="1:5" ht="15" customHeight="1" x14ac:dyDescent="0.45">
      <c r="A6668" s="38"/>
      <c r="B6668"/>
      <c r="C6668" s="6"/>
      <c r="D6668" s="46"/>
      <c r="E6668" s="42"/>
    </row>
    <row r="6669" spans="1:5" ht="15" customHeight="1" x14ac:dyDescent="0.45">
      <c r="A6669" s="38"/>
      <c r="B6669"/>
      <c r="C6669" s="6"/>
      <c r="D6669" s="46"/>
      <c r="E6669" s="42"/>
    </row>
    <row r="6670" spans="1:5" ht="15" customHeight="1" x14ac:dyDescent="0.45">
      <c r="A6670" s="38"/>
      <c r="B6670"/>
      <c r="C6670" s="6"/>
      <c r="D6670" s="46"/>
      <c r="E6670" s="42"/>
    </row>
    <row r="6671" spans="1:5" ht="15" customHeight="1" x14ac:dyDescent="0.45">
      <c r="A6671" s="38"/>
      <c r="B6671"/>
      <c r="C6671" s="6"/>
      <c r="D6671" s="46"/>
      <c r="E6671" s="42"/>
    </row>
    <row r="6672" spans="1:5" ht="15" customHeight="1" x14ac:dyDescent="0.45">
      <c r="A6672" s="38"/>
      <c r="B6672"/>
      <c r="C6672" s="6"/>
      <c r="D6672" s="46"/>
      <c r="E6672" s="42"/>
    </row>
    <row r="6673" spans="1:5" ht="15" customHeight="1" x14ac:dyDescent="0.45">
      <c r="A6673" s="38"/>
      <c r="B6673"/>
      <c r="C6673" s="6"/>
      <c r="D6673" s="46"/>
      <c r="E6673" s="42"/>
    </row>
    <row r="6674" spans="1:5" ht="15" customHeight="1" x14ac:dyDescent="0.45">
      <c r="A6674" s="38"/>
      <c r="B6674"/>
      <c r="C6674" s="6"/>
      <c r="D6674" s="46"/>
      <c r="E6674" s="42"/>
    </row>
    <row r="6675" spans="1:5" ht="15" customHeight="1" x14ac:dyDescent="0.45">
      <c r="A6675" s="38"/>
      <c r="B6675"/>
      <c r="C6675" s="6"/>
      <c r="D6675" s="46"/>
      <c r="E6675" s="42"/>
    </row>
    <row r="6676" spans="1:5" ht="15" customHeight="1" x14ac:dyDescent="0.45">
      <c r="A6676" s="38"/>
      <c r="B6676"/>
      <c r="C6676" s="6"/>
      <c r="D6676" s="46"/>
      <c r="E6676" s="42"/>
    </row>
    <row r="6677" spans="1:5" ht="15" customHeight="1" x14ac:dyDescent="0.45">
      <c r="A6677" s="38"/>
      <c r="B6677"/>
      <c r="C6677" s="6"/>
      <c r="D6677" s="46"/>
      <c r="E6677" s="42"/>
    </row>
    <row r="6678" spans="1:5" ht="15" customHeight="1" x14ac:dyDescent="0.45">
      <c r="A6678" s="38"/>
      <c r="B6678"/>
      <c r="C6678" s="6"/>
      <c r="D6678" s="46"/>
      <c r="E6678" s="42"/>
    </row>
    <row r="6679" spans="1:5" ht="15" customHeight="1" x14ac:dyDescent="0.45">
      <c r="A6679" s="38"/>
      <c r="B6679"/>
      <c r="C6679" s="6"/>
      <c r="D6679" s="46"/>
      <c r="E6679" s="42"/>
    </row>
    <row r="6680" spans="1:5" ht="15" customHeight="1" x14ac:dyDescent="0.45">
      <c r="A6680" s="38"/>
      <c r="B6680"/>
      <c r="C6680" s="6"/>
      <c r="D6680" s="46"/>
      <c r="E6680" s="42"/>
    </row>
    <row r="6681" spans="1:5" ht="15" customHeight="1" x14ac:dyDescent="0.45">
      <c r="A6681" s="38"/>
      <c r="B6681"/>
      <c r="C6681" s="6"/>
      <c r="D6681" s="46"/>
      <c r="E6681" s="42"/>
    </row>
    <row r="6682" spans="1:5" ht="15" customHeight="1" x14ac:dyDescent="0.45">
      <c r="A6682" s="38"/>
      <c r="B6682"/>
      <c r="C6682" s="6"/>
      <c r="D6682" s="46"/>
      <c r="E6682" s="42"/>
    </row>
    <row r="6683" spans="1:5" ht="15" customHeight="1" x14ac:dyDescent="0.45">
      <c r="A6683" s="38"/>
      <c r="B6683"/>
      <c r="C6683" s="6"/>
      <c r="D6683" s="46"/>
      <c r="E6683" s="42"/>
    </row>
    <row r="6684" spans="1:5" ht="15" customHeight="1" x14ac:dyDescent="0.45">
      <c r="A6684" s="38"/>
      <c r="B6684"/>
      <c r="C6684" s="6"/>
      <c r="D6684" s="46"/>
      <c r="E6684" s="42"/>
    </row>
    <row r="6685" spans="1:5" ht="15" customHeight="1" x14ac:dyDescent="0.45">
      <c r="A6685" s="38"/>
      <c r="B6685"/>
      <c r="C6685" s="6"/>
      <c r="D6685" s="46"/>
      <c r="E6685" s="42"/>
    </row>
    <row r="6686" spans="1:5" ht="15" customHeight="1" x14ac:dyDescent="0.45">
      <c r="A6686" s="38"/>
      <c r="B6686"/>
      <c r="C6686" s="6"/>
      <c r="D6686" s="46"/>
      <c r="E6686" s="42"/>
    </row>
    <row r="6687" spans="1:5" ht="15" customHeight="1" x14ac:dyDescent="0.45">
      <c r="A6687" s="38"/>
      <c r="B6687"/>
      <c r="C6687" s="6"/>
      <c r="D6687" s="46"/>
      <c r="E6687" s="42"/>
    </row>
    <row r="6688" spans="1:5" ht="15" customHeight="1" x14ac:dyDescent="0.45">
      <c r="A6688" s="38"/>
      <c r="B6688"/>
      <c r="C6688" s="6"/>
      <c r="D6688" s="46"/>
      <c r="E6688" s="42"/>
    </row>
    <row r="6689" spans="1:5" ht="15" customHeight="1" x14ac:dyDescent="0.45">
      <c r="A6689" s="38"/>
      <c r="B6689"/>
      <c r="C6689" s="6"/>
      <c r="D6689" s="46"/>
      <c r="E6689" s="42"/>
    </row>
    <row r="6690" spans="1:5" ht="15" customHeight="1" x14ac:dyDescent="0.45">
      <c r="A6690" s="38"/>
      <c r="B6690"/>
      <c r="C6690" s="6"/>
      <c r="D6690" s="46"/>
      <c r="E6690" s="42"/>
    </row>
    <row r="6691" spans="1:5" ht="15" customHeight="1" x14ac:dyDescent="0.45">
      <c r="A6691" s="38"/>
      <c r="B6691"/>
      <c r="C6691" s="6"/>
      <c r="D6691" s="46"/>
      <c r="E6691" s="42"/>
    </row>
    <row r="6692" spans="1:5" ht="15" customHeight="1" x14ac:dyDescent="0.45">
      <c r="A6692" s="38"/>
      <c r="B6692"/>
      <c r="C6692" s="6"/>
      <c r="D6692" s="46"/>
      <c r="E6692" s="42"/>
    </row>
    <row r="6693" spans="1:5" ht="15" customHeight="1" x14ac:dyDescent="0.45">
      <c r="A6693" s="38"/>
      <c r="B6693"/>
      <c r="C6693" s="6"/>
      <c r="D6693" s="46"/>
      <c r="E6693" s="42"/>
    </row>
    <row r="6694" spans="1:5" ht="15" customHeight="1" x14ac:dyDescent="0.45">
      <c r="A6694" s="38"/>
      <c r="B6694"/>
      <c r="C6694" s="6"/>
      <c r="D6694" s="46"/>
      <c r="E6694" s="42"/>
    </row>
    <row r="6695" spans="1:5" ht="15" customHeight="1" x14ac:dyDescent="0.45">
      <c r="A6695" s="38"/>
      <c r="B6695"/>
      <c r="C6695" s="6"/>
      <c r="D6695" s="46"/>
      <c r="E6695" s="42"/>
    </row>
    <row r="6696" spans="1:5" ht="15" customHeight="1" x14ac:dyDescent="0.45">
      <c r="A6696" s="38"/>
      <c r="B6696"/>
      <c r="C6696" s="6"/>
      <c r="D6696" s="46"/>
      <c r="E6696" s="42"/>
    </row>
    <row r="6697" spans="1:5" ht="15" customHeight="1" x14ac:dyDescent="0.45">
      <c r="A6697" s="38"/>
      <c r="B6697"/>
      <c r="C6697" s="6"/>
      <c r="D6697" s="46"/>
      <c r="E6697" s="42"/>
    </row>
    <row r="6698" spans="1:5" ht="15" customHeight="1" x14ac:dyDescent="0.45">
      <c r="A6698" s="38"/>
      <c r="B6698"/>
      <c r="C6698" s="6"/>
      <c r="D6698" s="46"/>
      <c r="E6698" s="42"/>
    </row>
    <row r="6699" spans="1:5" ht="15" customHeight="1" x14ac:dyDescent="0.45">
      <c r="A6699" s="38"/>
      <c r="B6699"/>
      <c r="C6699" s="6"/>
      <c r="D6699" s="46"/>
      <c r="E6699" s="42"/>
    </row>
    <row r="6700" spans="1:5" ht="15" customHeight="1" x14ac:dyDescent="0.45">
      <c r="A6700" s="38"/>
      <c r="B6700"/>
      <c r="C6700" s="6"/>
      <c r="D6700" s="46"/>
      <c r="E6700" s="42"/>
    </row>
    <row r="6701" spans="1:5" ht="15" customHeight="1" x14ac:dyDescent="0.45">
      <c r="A6701" s="38"/>
      <c r="B6701"/>
      <c r="C6701" s="6"/>
      <c r="D6701" s="46"/>
      <c r="E6701" s="42"/>
    </row>
    <row r="6702" spans="1:5" ht="15" customHeight="1" x14ac:dyDescent="0.45">
      <c r="A6702" s="38"/>
      <c r="B6702"/>
      <c r="C6702" s="6"/>
      <c r="D6702" s="46"/>
      <c r="E6702" s="42"/>
    </row>
    <row r="6703" spans="1:5" ht="15" customHeight="1" x14ac:dyDescent="0.45">
      <c r="A6703" s="38"/>
      <c r="B6703"/>
      <c r="C6703" s="6"/>
      <c r="D6703" s="46"/>
      <c r="E6703" s="42"/>
    </row>
    <row r="6704" spans="1:5" ht="15" customHeight="1" x14ac:dyDescent="0.45">
      <c r="A6704" s="38"/>
      <c r="B6704"/>
      <c r="C6704" s="6"/>
      <c r="D6704" s="46"/>
      <c r="E6704" s="42"/>
    </row>
    <row r="6705" spans="1:5" ht="15" customHeight="1" x14ac:dyDescent="0.45">
      <c r="A6705" s="38"/>
      <c r="B6705"/>
      <c r="C6705" s="6"/>
      <c r="D6705" s="46"/>
      <c r="E6705" s="42"/>
    </row>
    <row r="6706" spans="1:5" ht="15" customHeight="1" x14ac:dyDescent="0.45">
      <c r="A6706" s="38"/>
      <c r="B6706"/>
      <c r="C6706" s="6"/>
      <c r="D6706" s="46"/>
      <c r="E6706" s="42"/>
    </row>
    <row r="6707" spans="1:5" ht="15" customHeight="1" x14ac:dyDescent="0.45">
      <c r="A6707" s="38"/>
      <c r="B6707"/>
      <c r="C6707" s="6"/>
      <c r="D6707" s="46"/>
      <c r="E6707" s="42"/>
    </row>
    <row r="6708" spans="1:5" ht="15" customHeight="1" x14ac:dyDescent="0.45">
      <c r="A6708" s="38"/>
      <c r="B6708"/>
      <c r="C6708" s="6"/>
      <c r="D6708" s="46"/>
      <c r="E6708" s="42"/>
    </row>
    <row r="6709" spans="1:5" ht="15" customHeight="1" x14ac:dyDescent="0.45">
      <c r="A6709" s="38"/>
      <c r="B6709"/>
      <c r="C6709" s="6"/>
      <c r="D6709" s="46"/>
      <c r="E6709" s="42"/>
    </row>
    <row r="6710" spans="1:5" ht="15" customHeight="1" x14ac:dyDescent="0.45">
      <c r="A6710" s="38"/>
      <c r="B6710"/>
      <c r="C6710" s="6"/>
      <c r="D6710" s="46"/>
      <c r="E6710" s="42"/>
    </row>
    <row r="6711" spans="1:5" ht="15" customHeight="1" x14ac:dyDescent="0.45">
      <c r="A6711" s="38"/>
      <c r="B6711"/>
      <c r="C6711" s="6"/>
      <c r="D6711" s="46"/>
      <c r="E6711" s="42"/>
    </row>
    <row r="6712" spans="1:5" ht="15" customHeight="1" x14ac:dyDescent="0.45">
      <c r="A6712" s="38"/>
      <c r="B6712"/>
      <c r="C6712" s="6"/>
      <c r="D6712" s="46"/>
      <c r="E6712" s="42"/>
    </row>
    <row r="6713" spans="1:5" ht="15" customHeight="1" x14ac:dyDescent="0.45">
      <c r="A6713" s="38"/>
      <c r="B6713"/>
      <c r="C6713" s="6"/>
      <c r="D6713" s="46"/>
      <c r="E6713" s="42"/>
    </row>
    <row r="6714" spans="1:5" ht="15" customHeight="1" x14ac:dyDescent="0.45">
      <c r="A6714" s="38"/>
      <c r="B6714"/>
      <c r="C6714" s="6"/>
      <c r="D6714" s="46"/>
      <c r="E6714" s="42"/>
    </row>
    <row r="6715" spans="1:5" ht="15" customHeight="1" x14ac:dyDescent="0.45">
      <c r="A6715" s="38"/>
      <c r="B6715"/>
      <c r="C6715" s="6"/>
      <c r="D6715" s="46"/>
      <c r="E6715" s="42"/>
    </row>
    <row r="6716" spans="1:5" ht="15" customHeight="1" x14ac:dyDescent="0.45">
      <c r="A6716" s="38"/>
      <c r="B6716"/>
      <c r="C6716" s="6"/>
      <c r="D6716" s="46"/>
      <c r="E6716" s="42"/>
    </row>
    <row r="6717" spans="1:5" ht="15" customHeight="1" x14ac:dyDescent="0.45">
      <c r="A6717" s="38"/>
      <c r="B6717"/>
      <c r="C6717" s="6"/>
      <c r="D6717" s="46"/>
      <c r="E6717" s="42"/>
    </row>
    <row r="6718" spans="1:5" ht="15" customHeight="1" x14ac:dyDescent="0.45">
      <c r="A6718" s="38"/>
      <c r="B6718"/>
      <c r="C6718" s="6"/>
      <c r="D6718" s="46"/>
      <c r="E6718" s="42"/>
    </row>
    <row r="6719" spans="1:5" ht="15" customHeight="1" x14ac:dyDescent="0.45">
      <c r="A6719" s="38"/>
      <c r="B6719"/>
      <c r="C6719" s="6"/>
      <c r="D6719" s="46"/>
      <c r="E6719" s="42"/>
    </row>
    <row r="6720" spans="1:5" ht="15" customHeight="1" x14ac:dyDescent="0.45">
      <c r="A6720" s="38"/>
      <c r="B6720"/>
      <c r="C6720" s="6"/>
      <c r="D6720" s="46"/>
      <c r="E6720" s="42"/>
    </row>
    <row r="6721" spans="1:5" ht="15" customHeight="1" x14ac:dyDescent="0.45">
      <c r="A6721" s="38"/>
      <c r="B6721"/>
      <c r="C6721" s="6"/>
      <c r="D6721" s="46"/>
      <c r="E6721" s="42"/>
    </row>
    <row r="6722" spans="1:5" ht="15" customHeight="1" x14ac:dyDescent="0.45">
      <c r="A6722" s="38"/>
      <c r="B6722"/>
      <c r="C6722" s="6"/>
      <c r="D6722" s="46"/>
      <c r="E6722" s="42"/>
    </row>
    <row r="6723" spans="1:5" ht="15" customHeight="1" x14ac:dyDescent="0.45">
      <c r="A6723" s="38"/>
      <c r="B6723"/>
      <c r="C6723" s="6"/>
      <c r="D6723" s="46"/>
      <c r="E6723" s="42"/>
    </row>
    <row r="6724" spans="1:5" ht="15" customHeight="1" x14ac:dyDescent="0.45">
      <c r="A6724" s="38"/>
      <c r="B6724"/>
      <c r="C6724" s="6"/>
      <c r="D6724" s="46"/>
      <c r="E6724" s="42"/>
    </row>
    <row r="6725" spans="1:5" ht="15" customHeight="1" x14ac:dyDescent="0.45">
      <c r="A6725" s="38"/>
      <c r="B6725"/>
      <c r="C6725" s="6"/>
      <c r="D6725" s="46"/>
      <c r="E6725" s="42"/>
    </row>
    <row r="6726" spans="1:5" ht="15" customHeight="1" x14ac:dyDescent="0.45">
      <c r="A6726" s="38"/>
      <c r="B6726"/>
      <c r="C6726" s="6"/>
      <c r="D6726" s="46"/>
      <c r="E6726" s="42"/>
    </row>
    <row r="6727" spans="1:5" ht="15" customHeight="1" x14ac:dyDescent="0.45">
      <c r="A6727" s="38"/>
      <c r="B6727"/>
      <c r="C6727" s="6"/>
      <c r="D6727" s="46"/>
      <c r="E6727" s="42"/>
    </row>
    <row r="6728" spans="1:5" ht="15" customHeight="1" x14ac:dyDescent="0.45">
      <c r="A6728" s="38"/>
      <c r="B6728"/>
      <c r="C6728" s="6"/>
      <c r="D6728" s="46"/>
      <c r="E6728" s="42"/>
    </row>
    <row r="6729" spans="1:5" ht="15" customHeight="1" x14ac:dyDescent="0.45">
      <c r="A6729" s="38"/>
      <c r="B6729"/>
      <c r="C6729" s="6"/>
      <c r="D6729" s="46"/>
      <c r="E6729" s="42"/>
    </row>
    <row r="6730" spans="1:5" ht="15" customHeight="1" x14ac:dyDescent="0.45">
      <c r="A6730" s="38"/>
      <c r="B6730"/>
      <c r="C6730" s="6"/>
      <c r="D6730" s="46"/>
      <c r="E6730" s="42"/>
    </row>
    <row r="6731" spans="1:5" ht="15" customHeight="1" x14ac:dyDescent="0.45">
      <c r="A6731" s="38"/>
      <c r="B6731"/>
      <c r="C6731" s="6"/>
      <c r="D6731" s="46"/>
      <c r="E6731" s="42"/>
    </row>
    <row r="6732" spans="1:5" ht="15" customHeight="1" x14ac:dyDescent="0.45">
      <c r="A6732" s="38"/>
      <c r="B6732"/>
      <c r="C6732" s="6"/>
      <c r="D6732" s="46"/>
      <c r="E6732" s="42"/>
    </row>
    <row r="6733" spans="1:5" ht="15" customHeight="1" x14ac:dyDescent="0.45">
      <c r="A6733" s="38"/>
      <c r="B6733"/>
      <c r="C6733" s="6"/>
      <c r="D6733" s="46"/>
      <c r="E6733" s="42"/>
    </row>
    <row r="6734" spans="1:5" ht="15" customHeight="1" x14ac:dyDescent="0.45">
      <c r="A6734" s="38"/>
      <c r="B6734"/>
      <c r="C6734" s="6"/>
      <c r="D6734" s="46"/>
      <c r="E6734" s="42"/>
    </row>
    <row r="6735" spans="1:5" ht="15" customHeight="1" x14ac:dyDescent="0.45">
      <c r="A6735" s="38"/>
      <c r="B6735"/>
      <c r="C6735" s="6"/>
      <c r="D6735" s="46"/>
      <c r="E6735" s="42"/>
    </row>
    <row r="6736" spans="1:5" ht="15" customHeight="1" x14ac:dyDescent="0.45">
      <c r="A6736" s="38"/>
      <c r="B6736"/>
      <c r="C6736" s="6"/>
      <c r="D6736" s="46"/>
      <c r="E6736" s="42"/>
    </row>
    <row r="6737" spans="1:5" ht="15" customHeight="1" x14ac:dyDescent="0.45">
      <c r="A6737" s="38"/>
      <c r="B6737"/>
      <c r="C6737" s="6"/>
      <c r="D6737" s="46"/>
      <c r="E6737" s="42"/>
    </row>
    <row r="6738" spans="1:5" ht="15" customHeight="1" x14ac:dyDescent="0.45">
      <c r="A6738" s="38"/>
      <c r="B6738"/>
      <c r="C6738" s="6"/>
      <c r="D6738" s="46"/>
      <c r="E6738" s="42"/>
    </row>
    <row r="6739" spans="1:5" ht="15" customHeight="1" x14ac:dyDescent="0.45">
      <c r="A6739" s="38"/>
      <c r="B6739"/>
      <c r="C6739" s="6"/>
      <c r="D6739" s="46"/>
      <c r="E6739" s="42"/>
    </row>
    <row r="6740" spans="1:5" ht="15" customHeight="1" x14ac:dyDescent="0.45">
      <c r="A6740" s="38"/>
      <c r="B6740"/>
      <c r="C6740" s="6"/>
      <c r="D6740" s="46"/>
      <c r="E6740" s="42"/>
    </row>
    <row r="6741" spans="1:5" ht="15" customHeight="1" x14ac:dyDescent="0.45">
      <c r="A6741" s="38"/>
      <c r="B6741"/>
      <c r="C6741" s="6"/>
      <c r="D6741" s="46"/>
      <c r="E6741" s="42"/>
    </row>
    <row r="6742" spans="1:5" ht="15" customHeight="1" x14ac:dyDescent="0.45">
      <c r="A6742" s="38"/>
      <c r="B6742"/>
      <c r="C6742" s="6"/>
      <c r="D6742" s="46"/>
      <c r="E6742" s="42"/>
    </row>
    <row r="6743" spans="1:5" ht="15" customHeight="1" x14ac:dyDescent="0.45">
      <c r="A6743" s="38"/>
      <c r="B6743"/>
      <c r="C6743" s="6"/>
      <c r="D6743" s="46"/>
      <c r="E6743" s="42"/>
    </row>
    <row r="6744" spans="1:5" ht="15" customHeight="1" x14ac:dyDescent="0.45">
      <c r="A6744" s="38"/>
      <c r="B6744"/>
      <c r="C6744" s="6"/>
      <c r="D6744" s="46"/>
      <c r="E6744" s="42"/>
    </row>
    <row r="6745" spans="1:5" ht="15" customHeight="1" x14ac:dyDescent="0.45">
      <c r="A6745" s="38"/>
      <c r="B6745"/>
      <c r="C6745" s="6"/>
      <c r="D6745" s="46"/>
      <c r="E6745" s="42"/>
    </row>
    <row r="6746" spans="1:5" ht="15" customHeight="1" x14ac:dyDescent="0.45">
      <c r="A6746" s="38"/>
      <c r="B6746"/>
      <c r="C6746" s="6"/>
      <c r="D6746" s="46"/>
      <c r="E6746" s="42"/>
    </row>
    <row r="6747" spans="1:5" ht="15" customHeight="1" x14ac:dyDescent="0.45">
      <c r="A6747" s="38"/>
      <c r="B6747"/>
      <c r="C6747" s="6"/>
      <c r="D6747" s="46"/>
      <c r="E6747" s="42"/>
    </row>
    <row r="6748" spans="1:5" ht="15" customHeight="1" x14ac:dyDescent="0.45">
      <c r="A6748" s="38"/>
      <c r="B6748"/>
      <c r="C6748" s="6"/>
      <c r="D6748" s="46"/>
      <c r="E6748" s="42"/>
    </row>
    <row r="6749" spans="1:5" ht="15" customHeight="1" x14ac:dyDescent="0.45">
      <c r="A6749" s="38"/>
      <c r="B6749"/>
      <c r="C6749" s="6"/>
      <c r="D6749" s="46"/>
      <c r="E6749" s="42"/>
    </row>
    <row r="6750" spans="1:5" ht="15" customHeight="1" x14ac:dyDescent="0.45">
      <c r="A6750" s="38"/>
      <c r="B6750"/>
      <c r="C6750" s="6"/>
      <c r="D6750" s="46"/>
      <c r="E6750" s="42"/>
    </row>
    <row r="6751" spans="1:5" ht="15" customHeight="1" x14ac:dyDescent="0.45">
      <c r="A6751" s="38"/>
      <c r="B6751"/>
      <c r="C6751" s="6"/>
      <c r="D6751" s="46"/>
      <c r="E6751" s="42"/>
    </row>
    <row r="6752" spans="1:5" ht="15" customHeight="1" x14ac:dyDescent="0.45">
      <c r="A6752" s="38"/>
      <c r="B6752"/>
      <c r="C6752" s="6"/>
      <c r="D6752" s="46"/>
      <c r="E6752" s="42"/>
    </row>
    <row r="6753" spans="1:5" ht="15" customHeight="1" x14ac:dyDescent="0.45">
      <c r="A6753" s="38"/>
      <c r="B6753"/>
      <c r="C6753" s="6"/>
      <c r="D6753" s="46"/>
      <c r="E6753" s="42"/>
    </row>
    <row r="6754" spans="1:5" ht="15" customHeight="1" x14ac:dyDescent="0.45">
      <c r="A6754" s="38"/>
      <c r="B6754"/>
      <c r="C6754" s="6"/>
      <c r="D6754" s="46"/>
      <c r="E6754" s="42"/>
    </row>
    <row r="6755" spans="1:5" ht="15" customHeight="1" x14ac:dyDescent="0.45">
      <c r="A6755" s="38"/>
      <c r="B6755"/>
      <c r="C6755" s="6"/>
      <c r="D6755" s="46"/>
      <c r="E6755" s="42"/>
    </row>
    <row r="6756" spans="1:5" ht="15" customHeight="1" x14ac:dyDescent="0.45">
      <c r="A6756" s="38"/>
      <c r="B6756"/>
      <c r="C6756" s="6"/>
      <c r="D6756" s="46"/>
      <c r="E6756" s="42"/>
    </row>
    <row r="6757" spans="1:5" ht="15" customHeight="1" x14ac:dyDescent="0.45">
      <c r="A6757" s="38"/>
      <c r="B6757"/>
      <c r="C6757" s="6"/>
      <c r="D6757" s="46"/>
      <c r="E6757" s="42"/>
    </row>
    <row r="6758" spans="1:5" ht="15" customHeight="1" x14ac:dyDescent="0.45">
      <c r="A6758" s="38"/>
      <c r="B6758"/>
      <c r="C6758" s="6"/>
      <c r="D6758" s="46"/>
      <c r="E6758" s="42"/>
    </row>
    <row r="6759" spans="1:5" ht="15" customHeight="1" x14ac:dyDescent="0.45">
      <c r="A6759" s="38"/>
      <c r="B6759"/>
      <c r="C6759" s="6"/>
      <c r="D6759" s="46"/>
      <c r="E6759" s="42"/>
    </row>
    <row r="6760" spans="1:5" ht="15" customHeight="1" x14ac:dyDescent="0.45">
      <c r="A6760" s="38"/>
      <c r="B6760"/>
      <c r="C6760" s="6"/>
      <c r="D6760" s="46"/>
      <c r="E6760" s="42"/>
    </row>
    <row r="6761" spans="1:5" ht="15" customHeight="1" x14ac:dyDescent="0.45">
      <c r="A6761" s="38"/>
      <c r="B6761"/>
      <c r="C6761" s="6"/>
      <c r="D6761" s="46"/>
      <c r="E6761" s="42"/>
    </row>
    <row r="6762" spans="1:5" ht="15" customHeight="1" x14ac:dyDescent="0.45">
      <c r="A6762" s="38"/>
      <c r="B6762"/>
      <c r="C6762" s="6"/>
      <c r="D6762" s="46"/>
      <c r="E6762" s="42"/>
    </row>
    <row r="6763" spans="1:5" ht="15" customHeight="1" x14ac:dyDescent="0.45">
      <c r="A6763" s="38"/>
      <c r="B6763"/>
      <c r="C6763" s="6"/>
      <c r="D6763" s="46"/>
      <c r="E6763" s="42"/>
    </row>
    <row r="6764" spans="1:5" ht="15" customHeight="1" x14ac:dyDescent="0.45">
      <c r="A6764" s="38"/>
      <c r="B6764"/>
      <c r="C6764" s="6"/>
      <c r="D6764" s="46"/>
      <c r="E6764" s="42"/>
    </row>
    <row r="6765" spans="1:5" ht="15" customHeight="1" x14ac:dyDescent="0.45">
      <c r="A6765" s="38"/>
      <c r="B6765"/>
      <c r="C6765" s="6"/>
      <c r="D6765" s="46"/>
      <c r="E6765" s="42"/>
    </row>
    <row r="6766" spans="1:5" ht="15" customHeight="1" x14ac:dyDescent="0.45">
      <c r="A6766" s="38"/>
      <c r="B6766"/>
      <c r="C6766" s="6"/>
      <c r="D6766" s="46"/>
      <c r="E6766" s="42"/>
    </row>
    <row r="6767" spans="1:5" ht="15" customHeight="1" x14ac:dyDescent="0.45">
      <c r="A6767" s="38"/>
      <c r="B6767"/>
      <c r="C6767" s="6"/>
      <c r="D6767" s="46"/>
      <c r="E6767" s="42"/>
    </row>
    <row r="6768" spans="1:5" ht="15" customHeight="1" x14ac:dyDescent="0.45">
      <c r="A6768" s="38"/>
      <c r="B6768"/>
      <c r="C6768" s="6"/>
      <c r="D6768" s="46"/>
      <c r="E6768" s="42"/>
    </row>
    <row r="6769" spans="1:5" ht="15" customHeight="1" x14ac:dyDescent="0.45">
      <c r="A6769" s="38"/>
      <c r="B6769"/>
      <c r="C6769" s="6"/>
      <c r="D6769" s="46"/>
      <c r="E6769" s="42"/>
    </row>
    <row r="6770" spans="1:5" ht="15" customHeight="1" x14ac:dyDescent="0.45">
      <c r="A6770" s="38"/>
      <c r="B6770"/>
      <c r="C6770" s="6"/>
      <c r="D6770" s="46"/>
      <c r="E6770" s="42"/>
    </row>
    <row r="6771" spans="1:5" ht="15" customHeight="1" x14ac:dyDescent="0.45">
      <c r="A6771" s="38"/>
      <c r="B6771"/>
      <c r="C6771" s="6"/>
      <c r="D6771" s="46"/>
      <c r="E6771" s="42"/>
    </row>
    <row r="6772" spans="1:5" ht="15" customHeight="1" x14ac:dyDescent="0.45">
      <c r="A6772" s="38"/>
      <c r="B6772"/>
      <c r="C6772" s="6"/>
      <c r="D6772" s="46"/>
      <c r="E6772" s="42"/>
    </row>
    <row r="6773" spans="1:5" ht="15" customHeight="1" x14ac:dyDescent="0.45">
      <c r="A6773" s="38"/>
      <c r="B6773"/>
      <c r="C6773" s="6"/>
      <c r="D6773" s="46"/>
      <c r="E6773" s="42"/>
    </row>
    <row r="6774" spans="1:5" ht="15" customHeight="1" x14ac:dyDescent="0.45">
      <c r="A6774" s="38"/>
      <c r="B6774"/>
      <c r="C6774" s="6"/>
      <c r="D6774" s="46"/>
      <c r="E6774" s="42"/>
    </row>
    <row r="6775" spans="1:5" ht="15" customHeight="1" x14ac:dyDescent="0.45">
      <c r="A6775" s="38"/>
      <c r="B6775"/>
      <c r="C6775" s="6"/>
      <c r="D6775" s="46"/>
      <c r="E6775" s="42"/>
    </row>
    <row r="6776" spans="1:5" ht="15" customHeight="1" x14ac:dyDescent="0.45">
      <c r="A6776" s="38"/>
      <c r="B6776"/>
      <c r="C6776" s="6"/>
      <c r="D6776" s="46"/>
      <c r="E6776" s="42"/>
    </row>
    <row r="6777" spans="1:5" ht="15" customHeight="1" x14ac:dyDescent="0.45">
      <c r="A6777" s="38"/>
      <c r="B6777"/>
      <c r="C6777" s="6"/>
      <c r="D6777" s="46"/>
      <c r="E6777" s="42"/>
    </row>
    <row r="6778" spans="1:5" ht="15" customHeight="1" x14ac:dyDescent="0.45">
      <c r="A6778" s="38"/>
      <c r="B6778"/>
      <c r="C6778" s="6"/>
      <c r="D6778" s="46"/>
      <c r="E6778" s="42"/>
    </row>
    <row r="6779" spans="1:5" ht="15" customHeight="1" x14ac:dyDescent="0.45">
      <c r="A6779" s="38"/>
      <c r="B6779"/>
      <c r="C6779" s="6"/>
      <c r="D6779" s="46"/>
      <c r="E6779" s="42"/>
    </row>
    <row r="6780" spans="1:5" ht="15" customHeight="1" x14ac:dyDescent="0.45">
      <c r="A6780" s="38"/>
      <c r="B6780"/>
      <c r="C6780" s="6"/>
      <c r="D6780" s="46"/>
      <c r="E6780" s="42"/>
    </row>
    <row r="6781" spans="1:5" ht="15" customHeight="1" x14ac:dyDescent="0.45">
      <c r="A6781" s="38"/>
      <c r="B6781"/>
      <c r="C6781" s="6"/>
      <c r="D6781" s="46"/>
      <c r="E6781" s="42"/>
    </row>
    <row r="6782" spans="1:5" ht="15" customHeight="1" x14ac:dyDescent="0.45">
      <c r="A6782" s="38"/>
      <c r="B6782"/>
      <c r="C6782" s="6"/>
      <c r="D6782" s="46"/>
      <c r="E6782" s="42"/>
    </row>
    <row r="6783" spans="1:5" ht="15" customHeight="1" x14ac:dyDescent="0.45">
      <c r="A6783" s="38"/>
      <c r="B6783"/>
      <c r="C6783" s="6"/>
      <c r="D6783" s="46"/>
      <c r="E6783" s="42"/>
    </row>
    <row r="6784" spans="1:5" ht="15" customHeight="1" x14ac:dyDescent="0.45">
      <c r="A6784" s="38"/>
      <c r="B6784"/>
      <c r="C6784" s="6"/>
      <c r="D6784" s="46"/>
      <c r="E6784" s="42"/>
    </row>
    <row r="6785" spans="1:5" ht="15" customHeight="1" x14ac:dyDescent="0.45">
      <c r="A6785" s="38"/>
      <c r="B6785"/>
      <c r="C6785" s="6"/>
      <c r="D6785" s="46"/>
      <c r="E6785" s="42"/>
    </row>
    <row r="6786" spans="1:5" ht="15" customHeight="1" x14ac:dyDescent="0.45">
      <c r="A6786" s="38"/>
      <c r="B6786"/>
      <c r="C6786" s="6"/>
      <c r="D6786" s="46"/>
      <c r="E6786" s="42"/>
    </row>
    <row r="6787" spans="1:5" ht="15" customHeight="1" x14ac:dyDescent="0.45">
      <c r="A6787" s="38"/>
      <c r="B6787"/>
      <c r="C6787" s="6"/>
      <c r="D6787" s="46"/>
      <c r="E6787" s="42"/>
    </row>
    <row r="6788" spans="1:5" ht="15" customHeight="1" x14ac:dyDescent="0.45">
      <c r="A6788" s="38"/>
      <c r="B6788"/>
      <c r="C6788" s="6"/>
      <c r="D6788" s="46"/>
      <c r="E6788" s="42"/>
    </row>
    <row r="6789" spans="1:5" ht="15" customHeight="1" x14ac:dyDescent="0.45">
      <c r="A6789" s="38"/>
      <c r="B6789"/>
      <c r="C6789" s="6"/>
      <c r="D6789" s="46"/>
      <c r="E6789" s="42"/>
    </row>
    <row r="6790" spans="1:5" ht="15" customHeight="1" x14ac:dyDescent="0.45">
      <c r="A6790" s="38"/>
      <c r="B6790"/>
      <c r="C6790" s="6"/>
      <c r="D6790" s="46"/>
      <c r="E6790" s="42"/>
    </row>
    <row r="6791" spans="1:5" ht="15" customHeight="1" x14ac:dyDescent="0.45">
      <c r="A6791" s="38"/>
      <c r="B6791"/>
      <c r="C6791" s="6"/>
      <c r="D6791" s="46"/>
      <c r="E6791" s="42"/>
    </row>
    <row r="6792" spans="1:5" ht="15" customHeight="1" x14ac:dyDescent="0.45">
      <c r="A6792" s="38"/>
      <c r="B6792"/>
      <c r="C6792" s="6"/>
      <c r="D6792" s="46"/>
      <c r="E6792" s="42"/>
    </row>
    <row r="6793" spans="1:5" ht="15" customHeight="1" x14ac:dyDescent="0.45">
      <c r="A6793" s="38"/>
      <c r="B6793"/>
      <c r="C6793" s="6"/>
      <c r="D6793" s="46"/>
      <c r="E6793" s="42"/>
    </row>
    <row r="6794" spans="1:5" ht="15" customHeight="1" x14ac:dyDescent="0.45">
      <c r="A6794" s="38"/>
      <c r="B6794"/>
      <c r="C6794" s="6"/>
      <c r="D6794" s="46"/>
      <c r="E6794" s="42"/>
    </row>
    <row r="6795" spans="1:5" ht="15" customHeight="1" x14ac:dyDescent="0.45">
      <c r="A6795" s="38"/>
      <c r="B6795"/>
      <c r="C6795" s="6"/>
      <c r="D6795" s="46"/>
      <c r="E6795" s="42"/>
    </row>
    <row r="6796" spans="1:5" ht="15" customHeight="1" x14ac:dyDescent="0.45">
      <c r="A6796" s="38"/>
      <c r="B6796"/>
      <c r="C6796" s="6"/>
      <c r="D6796" s="46"/>
      <c r="E6796" s="42"/>
    </row>
    <row r="6797" spans="1:5" ht="15" customHeight="1" x14ac:dyDescent="0.45">
      <c r="A6797" s="38"/>
      <c r="B6797"/>
      <c r="C6797" s="6"/>
      <c r="D6797" s="46"/>
      <c r="E6797" s="42"/>
    </row>
    <row r="6798" spans="1:5" ht="15" customHeight="1" x14ac:dyDescent="0.45">
      <c r="A6798" s="38"/>
      <c r="B6798"/>
      <c r="C6798" s="6"/>
      <c r="D6798" s="46"/>
      <c r="E6798" s="42"/>
    </row>
    <row r="6799" spans="1:5" ht="15" customHeight="1" x14ac:dyDescent="0.45">
      <c r="A6799" s="38"/>
      <c r="B6799"/>
      <c r="C6799" s="6"/>
      <c r="D6799" s="46"/>
      <c r="E6799" s="42"/>
    </row>
    <row r="6800" spans="1:5" ht="15" customHeight="1" x14ac:dyDescent="0.45">
      <c r="A6800" s="38"/>
      <c r="B6800"/>
      <c r="C6800" s="6"/>
      <c r="D6800" s="46"/>
      <c r="E6800" s="42"/>
    </row>
    <row r="6801" spans="1:5" ht="15" customHeight="1" x14ac:dyDescent="0.45">
      <c r="A6801" s="38"/>
      <c r="B6801"/>
      <c r="C6801" s="6"/>
      <c r="D6801" s="46"/>
      <c r="E6801" s="42"/>
    </row>
    <row r="6802" spans="1:5" ht="15" customHeight="1" x14ac:dyDescent="0.45">
      <c r="A6802" s="38"/>
      <c r="B6802"/>
      <c r="C6802" s="6"/>
      <c r="D6802" s="46"/>
      <c r="E6802" s="42"/>
    </row>
    <row r="6803" spans="1:5" ht="15" customHeight="1" x14ac:dyDescent="0.45">
      <c r="A6803" s="38"/>
      <c r="B6803"/>
      <c r="C6803" s="6"/>
      <c r="D6803" s="46"/>
      <c r="E6803" s="42"/>
    </row>
    <row r="6804" spans="1:5" ht="15" customHeight="1" x14ac:dyDescent="0.45">
      <c r="A6804" s="38"/>
      <c r="B6804"/>
      <c r="C6804" s="6"/>
      <c r="D6804" s="46"/>
      <c r="E6804" s="42"/>
    </row>
    <row r="6805" spans="1:5" ht="15" customHeight="1" x14ac:dyDescent="0.45">
      <c r="A6805" s="38"/>
      <c r="B6805"/>
      <c r="C6805" s="6"/>
      <c r="D6805" s="46"/>
      <c r="E6805" s="42"/>
    </row>
    <row r="6806" spans="1:5" ht="15" customHeight="1" x14ac:dyDescent="0.45">
      <c r="A6806" s="38"/>
      <c r="B6806"/>
      <c r="C6806" s="6"/>
      <c r="D6806" s="46"/>
      <c r="E6806" s="42"/>
    </row>
    <row r="6807" spans="1:5" ht="15" customHeight="1" x14ac:dyDescent="0.45">
      <c r="A6807" s="38"/>
      <c r="B6807"/>
      <c r="C6807" s="6"/>
      <c r="D6807" s="46"/>
      <c r="E6807" s="42"/>
    </row>
    <row r="6808" spans="1:5" ht="15" customHeight="1" x14ac:dyDescent="0.45">
      <c r="A6808" s="38"/>
      <c r="B6808"/>
      <c r="C6808" s="6"/>
      <c r="D6808" s="46"/>
      <c r="E6808" s="42"/>
    </row>
    <row r="6809" spans="1:5" ht="15" customHeight="1" x14ac:dyDescent="0.45">
      <c r="A6809" s="38"/>
      <c r="B6809"/>
      <c r="C6809" s="6"/>
      <c r="D6809" s="46"/>
      <c r="E6809" s="42"/>
    </row>
    <row r="6810" spans="1:5" ht="15" customHeight="1" x14ac:dyDescent="0.45">
      <c r="A6810" s="38"/>
      <c r="B6810"/>
      <c r="C6810" s="6"/>
      <c r="D6810" s="46"/>
      <c r="E6810" s="42"/>
    </row>
    <row r="6811" spans="1:5" ht="15" customHeight="1" x14ac:dyDescent="0.45">
      <c r="A6811" s="38"/>
      <c r="B6811"/>
      <c r="C6811" s="6"/>
      <c r="D6811" s="46"/>
      <c r="E6811" s="42"/>
    </row>
    <row r="6812" spans="1:5" ht="15" customHeight="1" x14ac:dyDescent="0.45">
      <c r="A6812" s="38"/>
      <c r="B6812"/>
      <c r="C6812" s="6"/>
      <c r="D6812" s="46"/>
      <c r="E6812" s="42"/>
    </row>
    <row r="6813" spans="1:5" ht="15" customHeight="1" x14ac:dyDescent="0.45">
      <c r="A6813" s="38"/>
      <c r="B6813"/>
      <c r="C6813" s="6"/>
      <c r="D6813" s="46"/>
      <c r="E6813" s="42"/>
    </row>
    <row r="6814" spans="1:5" ht="15" customHeight="1" x14ac:dyDescent="0.45">
      <c r="A6814" s="38"/>
      <c r="B6814"/>
      <c r="C6814" s="6"/>
      <c r="D6814" s="46"/>
      <c r="E6814" s="42"/>
    </row>
    <row r="6815" spans="1:5" ht="15" customHeight="1" x14ac:dyDescent="0.45">
      <c r="A6815" s="38"/>
      <c r="B6815"/>
      <c r="C6815" s="6"/>
      <c r="D6815" s="46"/>
      <c r="E6815" s="42"/>
    </row>
    <row r="6816" spans="1:5" ht="15" customHeight="1" x14ac:dyDescent="0.45">
      <c r="A6816" s="38"/>
      <c r="B6816"/>
      <c r="C6816" s="6"/>
      <c r="D6816" s="46"/>
      <c r="E6816" s="42"/>
    </row>
    <row r="6817" spans="1:5" ht="15" customHeight="1" x14ac:dyDescent="0.45">
      <c r="A6817" s="38"/>
      <c r="B6817"/>
      <c r="C6817" s="6"/>
      <c r="D6817" s="46"/>
      <c r="E6817" s="42"/>
    </row>
    <row r="6818" spans="1:5" ht="15" customHeight="1" x14ac:dyDescent="0.45">
      <c r="A6818" s="38"/>
      <c r="B6818"/>
      <c r="C6818" s="6"/>
      <c r="D6818" s="46"/>
      <c r="E6818" s="42"/>
    </row>
    <row r="6819" spans="1:5" ht="15" customHeight="1" x14ac:dyDescent="0.45">
      <c r="A6819" s="38"/>
      <c r="B6819"/>
      <c r="C6819" s="6"/>
      <c r="D6819" s="46"/>
      <c r="E6819" s="42"/>
    </row>
    <row r="6820" spans="1:5" ht="15" customHeight="1" x14ac:dyDescent="0.45">
      <c r="A6820" s="38"/>
      <c r="B6820"/>
      <c r="C6820" s="6"/>
      <c r="D6820" s="46"/>
      <c r="E6820" s="42"/>
    </row>
    <row r="6821" spans="1:5" ht="15" customHeight="1" x14ac:dyDescent="0.45">
      <c r="A6821" s="38"/>
      <c r="B6821"/>
      <c r="C6821" s="6"/>
      <c r="D6821" s="46"/>
      <c r="E6821" s="42"/>
    </row>
    <row r="6822" spans="1:5" ht="15" customHeight="1" x14ac:dyDescent="0.45">
      <c r="A6822" s="38"/>
      <c r="B6822"/>
      <c r="C6822" s="6"/>
      <c r="D6822" s="46"/>
      <c r="E6822" s="42"/>
    </row>
    <row r="6823" spans="1:5" ht="15" customHeight="1" x14ac:dyDescent="0.45">
      <c r="A6823" s="38"/>
      <c r="B6823"/>
      <c r="C6823" s="6"/>
      <c r="D6823" s="46"/>
      <c r="E6823" s="42"/>
    </row>
    <row r="6824" spans="1:5" ht="15" customHeight="1" x14ac:dyDescent="0.45">
      <c r="A6824" s="38"/>
      <c r="B6824"/>
      <c r="C6824" s="6"/>
      <c r="D6824" s="46"/>
      <c r="E6824" s="42"/>
    </row>
    <row r="6825" spans="1:5" ht="15" customHeight="1" x14ac:dyDescent="0.45">
      <c r="A6825" s="38"/>
      <c r="B6825"/>
      <c r="C6825" s="6"/>
      <c r="D6825" s="46"/>
      <c r="E6825" s="42"/>
    </row>
    <row r="6826" spans="1:5" ht="15" customHeight="1" x14ac:dyDescent="0.45">
      <c r="A6826" s="38"/>
      <c r="B6826"/>
      <c r="C6826" s="6"/>
      <c r="D6826" s="46"/>
      <c r="E6826" s="42"/>
    </row>
    <row r="6827" spans="1:5" ht="15" customHeight="1" x14ac:dyDescent="0.45">
      <c r="A6827" s="38"/>
      <c r="B6827"/>
      <c r="C6827" s="6"/>
      <c r="D6827" s="46"/>
      <c r="E6827" s="42"/>
    </row>
    <row r="6828" spans="1:5" ht="15" customHeight="1" x14ac:dyDescent="0.45">
      <c r="A6828" s="38"/>
      <c r="B6828"/>
      <c r="C6828" s="6"/>
      <c r="D6828" s="46"/>
      <c r="E6828" s="42"/>
    </row>
    <row r="6829" spans="1:5" ht="15" customHeight="1" x14ac:dyDescent="0.45">
      <c r="A6829" s="38"/>
      <c r="B6829"/>
      <c r="C6829" s="6"/>
      <c r="D6829" s="46"/>
      <c r="E6829" s="42"/>
    </row>
    <row r="6830" spans="1:5" ht="15" customHeight="1" x14ac:dyDescent="0.45">
      <c r="A6830" s="38"/>
      <c r="B6830"/>
      <c r="C6830" s="6"/>
      <c r="D6830" s="46"/>
      <c r="E6830" s="42"/>
    </row>
    <row r="6831" spans="1:5" ht="15" customHeight="1" x14ac:dyDescent="0.45">
      <c r="A6831" s="38"/>
      <c r="B6831"/>
      <c r="C6831" s="6"/>
      <c r="D6831" s="46"/>
      <c r="E6831" s="42"/>
    </row>
    <row r="6832" spans="1:5" ht="15" customHeight="1" x14ac:dyDescent="0.45">
      <c r="A6832" s="38"/>
      <c r="B6832"/>
      <c r="C6832" s="6"/>
      <c r="D6832" s="46"/>
      <c r="E6832" s="42"/>
    </row>
    <row r="6833" spans="1:5" ht="15" customHeight="1" x14ac:dyDescent="0.45">
      <c r="A6833" s="38"/>
      <c r="B6833"/>
      <c r="C6833" s="6"/>
      <c r="D6833" s="46"/>
      <c r="E6833" s="42"/>
    </row>
    <row r="6834" spans="1:5" ht="15" customHeight="1" x14ac:dyDescent="0.45">
      <c r="A6834" s="38"/>
      <c r="B6834"/>
      <c r="C6834" s="6"/>
      <c r="D6834" s="46"/>
      <c r="E6834" s="42"/>
    </row>
    <row r="6835" spans="1:5" ht="15" customHeight="1" x14ac:dyDescent="0.45">
      <c r="A6835" s="38"/>
      <c r="B6835"/>
      <c r="C6835" s="6"/>
      <c r="D6835" s="46"/>
      <c r="E6835" s="42"/>
    </row>
    <row r="6836" spans="1:5" ht="15" customHeight="1" x14ac:dyDescent="0.45">
      <c r="A6836" s="38"/>
      <c r="B6836"/>
      <c r="C6836" s="6"/>
      <c r="D6836" s="46"/>
      <c r="E6836" s="42"/>
    </row>
    <row r="6837" spans="1:5" ht="15" customHeight="1" x14ac:dyDescent="0.45">
      <c r="A6837" s="38"/>
      <c r="B6837"/>
      <c r="C6837" s="6"/>
      <c r="D6837" s="46"/>
      <c r="E6837" s="42"/>
    </row>
    <row r="6838" spans="1:5" ht="15" customHeight="1" x14ac:dyDescent="0.45">
      <c r="A6838" s="38"/>
      <c r="B6838"/>
      <c r="C6838" s="6"/>
      <c r="D6838" s="46"/>
      <c r="E6838" s="42"/>
    </row>
    <row r="6839" spans="1:5" ht="15" customHeight="1" x14ac:dyDescent="0.45">
      <c r="A6839" s="38"/>
      <c r="B6839"/>
      <c r="C6839" s="6"/>
      <c r="D6839" s="46"/>
      <c r="E6839" s="42"/>
    </row>
    <row r="6840" spans="1:5" ht="15" customHeight="1" x14ac:dyDescent="0.45">
      <c r="A6840" s="38"/>
      <c r="B6840"/>
      <c r="C6840" s="6"/>
      <c r="D6840" s="46"/>
      <c r="E6840" s="42"/>
    </row>
    <row r="6841" spans="1:5" ht="15" customHeight="1" x14ac:dyDescent="0.45">
      <c r="A6841" s="38"/>
      <c r="B6841"/>
      <c r="C6841" s="6"/>
      <c r="D6841" s="46"/>
      <c r="E6841" s="42"/>
    </row>
    <row r="6842" spans="1:5" ht="15" customHeight="1" x14ac:dyDescent="0.45">
      <c r="A6842" s="38"/>
      <c r="B6842"/>
      <c r="C6842" s="6"/>
      <c r="D6842" s="46"/>
      <c r="E6842" s="42"/>
    </row>
    <row r="6843" spans="1:5" ht="15" customHeight="1" x14ac:dyDescent="0.45">
      <c r="A6843" s="38"/>
      <c r="B6843"/>
      <c r="C6843" s="6"/>
      <c r="D6843" s="46"/>
      <c r="E6843" s="42"/>
    </row>
    <row r="6844" spans="1:5" ht="15" customHeight="1" x14ac:dyDescent="0.45">
      <c r="A6844" s="38"/>
      <c r="B6844"/>
      <c r="C6844" s="6"/>
      <c r="D6844" s="46"/>
      <c r="E6844" s="42"/>
    </row>
    <row r="6845" spans="1:5" ht="15" customHeight="1" x14ac:dyDescent="0.45">
      <c r="A6845" s="38"/>
      <c r="B6845"/>
      <c r="C6845" s="6"/>
      <c r="D6845" s="46"/>
      <c r="E6845" s="42"/>
    </row>
    <row r="6846" spans="1:5" ht="15" customHeight="1" x14ac:dyDescent="0.45">
      <c r="A6846" s="38"/>
      <c r="B6846"/>
      <c r="C6846" s="6"/>
      <c r="D6846" s="46"/>
      <c r="E6846" s="42"/>
    </row>
    <row r="6847" spans="1:5" ht="15" customHeight="1" x14ac:dyDescent="0.45">
      <c r="A6847" s="38"/>
      <c r="B6847"/>
      <c r="C6847" s="6"/>
      <c r="D6847" s="46"/>
      <c r="E6847" s="42"/>
    </row>
    <row r="6848" spans="1:5" ht="15" customHeight="1" x14ac:dyDescent="0.45">
      <c r="A6848" s="38"/>
      <c r="B6848"/>
      <c r="C6848" s="6"/>
      <c r="D6848" s="46"/>
      <c r="E6848" s="42"/>
    </row>
    <row r="6849" spans="1:5" ht="15" customHeight="1" x14ac:dyDescent="0.45">
      <c r="A6849" s="38"/>
      <c r="B6849"/>
      <c r="C6849" s="6"/>
      <c r="D6849" s="46"/>
      <c r="E6849" s="42"/>
    </row>
    <row r="6850" spans="1:5" ht="15" customHeight="1" x14ac:dyDescent="0.45">
      <c r="A6850" s="38"/>
      <c r="B6850"/>
      <c r="C6850" s="6"/>
      <c r="D6850" s="46"/>
      <c r="E6850" s="42"/>
    </row>
    <row r="6851" spans="1:5" ht="15" customHeight="1" x14ac:dyDescent="0.45">
      <c r="A6851" s="38"/>
      <c r="B6851"/>
      <c r="C6851" s="6"/>
      <c r="D6851" s="46"/>
      <c r="E6851" s="42"/>
    </row>
    <row r="6852" spans="1:5" ht="15" customHeight="1" x14ac:dyDescent="0.45">
      <c r="A6852" s="38"/>
      <c r="B6852"/>
      <c r="C6852" s="6"/>
      <c r="D6852" s="46"/>
      <c r="E6852" s="42"/>
    </row>
    <row r="6853" spans="1:5" ht="15" customHeight="1" x14ac:dyDescent="0.45">
      <c r="A6853" s="38"/>
      <c r="B6853"/>
      <c r="C6853" s="6"/>
      <c r="D6853" s="46"/>
      <c r="E6853" s="42"/>
    </row>
    <row r="6854" spans="1:5" ht="15" customHeight="1" x14ac:dyDescent="0.45">
      <c r="A6854" s="38"/>
      <c r="B6854"/>
      <c r="C6854" s="6"/>
      <c r="D6854" s="46"/>
      <c r="E6854" s="42"/>
    </row>
    <row r="6855" spans="1:5" ht="15" customHeight="1" x14ac:dyDescent="0.45">
      <c r="A6855" s="38"/>
      <c r="B6855"/>
      <c r="C6855" s="6"/>
      <c r="D6855" s="46"/>
      <c r="E6855" s="42"/>
    </row>
    <row r="6856" spans="1:5" ht="15" customHeight="1" x14ac:dyDescent="0.45">
      <c r="A6856" s="38"/>
      <c r="B6856"/>
      <c r="C6856" s="6"/>
      <c r="D6856" s="46"/>
      <c r="E6856" s="42"/>
    </row>
    <row r="6857" spans="1:5" ht="15" customHeight="1" x14ac:dyDescent="0.45">
      <c r="A6857" s="38"/>
      <c r="B6857"/>
      <c r="C6857" s="6"/>
      <c r="D6857" s="46"/>
      <c r="E6857" s="42"/>
    </row>
    <row r="6858" spans="1:5" ht="15" customHeight="1" x14ac:dyDescent="0.45">
      <c r="A6858" s="38"/>
      <c r="B6858"/>
      <c r="C6858" s="6"/>
      <c r="D6858" s="46"/>
      <c r="E6858" s="42"/>
    </row>
    <row r="6859" spans="1:5" ht="15" customHeight="1" x14ac:dyDescent="0.45">
      <c r="A6859" s="38"/>
      <c r="B6859"/>
      <c r="C6859" s="6"/>
      <c r="D6859" s="46"/>
      <c r="E6859" s="42"/>
    </row>
    <row r="6860" spans="1:5" ht="15" customHeight="1" x14ac:dyDescent="0.45">
      <c r="A6860" s="38"/>
      <c r="B6860"/>
      <c r="C6860" s="6"/>
      <c r="D6860" s="46"/>
      <c r="E6860" s="42"/>
    </row>
    <row r="6861" spans="1:5" ht="15" customHeight="1" x14ac:dyDescent="0.45">
      <c r="A6861" s="38"/>
      <c r="B6861"/>
      <c r="C6861" s="6"/>
      <c r="D6861" s="46"/>
      <c r="E6861" s="42"/>
    </row>
    <row r="6862" spans="1:5" ht="15" customHeight="1" x14ac:dyDescent="0.45">
      <c r="A6862" s="38"/>
      <c r="B6862"/>
      <c r="C6862" s="6"/>
      <c r="D6862" s="46"/>
      <c r="E6862" s="42"/>
    </row>
    <row r="6863" spans="1:5" ht="15" customHeight="1" x14ac:dyDescent="0.45">
      <c r="A6863" s="38"/>
      <c r="B6863"/>
      <c r="C6863" s="6"/>
      <c r="D6863" s="46"/>
      <c r="E6863" s="42"/>
    </row>
    <row r="6864" spans="1:5" ht="15" customHeight="1" x14ac:dyDescent="0.45">
      <c r="A6864" s="38"/>
      <c r="B6864"/>
      <c r="C6864" s="6"/>
      <c r="D6864" s="46"/>
      <c r="E6864" s="42"/>
    </row>
    <row r="6865" spans="1:5" ht="15" customHeight="1" x14ac:dyDescent="0.45">
      <c r="A6865" s="38"/>
      <c r="B6865"/>
      <c r="C6865" s="6"/>
      <c r="D6865" s="46"/>
      <c r="E6865" s="42"/>
    </row>
    <row r="6866" spans="1:5" ht="15" customHeight="1" x14ac:dyDescent="0.45">
      <c r="A6866" s="38"/>
      <c r="B6866"/>
      <c r="C6866" s="6"/>
      <c r="D6866" s="46"/>
      <c r="E6866" s="42"/>
    </row>
    <row r="6867" spans="1:5" ht="15" customHeight="1" x14ac:dyDescent="0.45">
      <c r="A6867" s="38"/>
      <c r="B6867"/>
      <c r="C6867" s="6"/>
      <c r="D6867" s="46"/>
      <c r="E6867" s="42"/>
    </row>
    <row r="6868" spans="1:5" ht="15" customHeight="1" x14ac:dyDescent="0.45">
      <c r="A6868" s="38"/>
      <c r="B6868"/>
      <c r="C6868" s="6"/>
      <c r="D6868" s="46"/>
      <c r="E6868" s="42"/>
    </row>
    <row r="6869" spans="1:5" ht="15" customHeight="1" x14ac:dyDescent="0.45">
      <c r="A6869" s="38"/>
      <c r="B6869"/>
      <c r="C6869" s="6"/>
      <c r="D6869" s="46"/>
      <c r="E6869" s="42"/>
    </row>
    <row r="6870" spans="1:5" ht="15" customHeight="1" x14ac:dyDescent="0.45">
      <c r="A6870" s="38"/>
      <c r="B6870"/>
      <c r="C6870" s="6"/>
      <c r="D6870" s="46"/>
      <c r="E6870" s="42"/>
    </row>
    <row r="6871" spans="1:5" ht="15" customHeight="1" x14ac:dyDescent="0.45">
      <c r="A6871" s="38"/>
      <c r="B6871"/>
      <c r="C6871" s="6"/>
      <c r="D6871" s="46"/>
      <c r="E6871" s="42"/>
    </row>
    <row r="6872" spans="1:5" ht="15" customHeight="1" x14ac:dyDescent="0.45">
      <c r="A6872" s="38"/>
      <c r="B6872"/>
      <c r="C6872" s="6"/>
      <c r="D6872" s="46"/>
      <c r="E6872" s="42"/>
    </row>
    <row r="6873" spans="1:5" ht="15" customHeight="1" x14ac:dyDescent="0.45">
      <c r="A6873" s="38"/>
      <c r="B6873"/>
      <c r="C6873" s="6"/>
      <c r="D6873" s="46"/>
      <c r="E6873" s="42"/>
    </row>
    <row r="6874" spans="1:5" ht="15" customHeight="1" x14ac:dyDescent="0.45">
      <c r="A6874" s="38"/>
      <c r="B6874"/>
      <c r="C6874" s="6"/>
      <c r="D6874" s="46"/>
      <c r="E6874" s="42"/>
    </row>
    <row r="6875" spans="1:5" ht="15" customHeight="1" x14ac:dyDescent="0.45">
      <c r="A6875" s="38"/>
      <c r="B6875"/>
      <c r="C6875" s="6"/>
      <c r="D6875" s="46"/>
      <c r="E6875" s="42"/>
    </row>
    <row r="6876" spans="1:5" ht="15" customHeight="1" x14ac:dyDescent="0.45">
      <c r="A6876" s="38"/>
      <c r="B6876"/>
      <c r="C6876" s="6"/>
      <c r="D6876" s="46"/>
      <c r="E6876" s="42"/>
    </row>
    <row r="6877" spans="1:5" ht="15" customHeight="1" x14ac:dyDescent="0.45">
      <c r="A6877" s="38"/>
      <c r="B6877"/>
      <c r="C6877" s="6"/>
      <c r="D6877" s="46"/>
      <c r="E6877" s="42"/>
    </row>
    <row r="6878" spans="1:5" ht="15" customHeight="1" x14ac:dyDescent="0.45">
      <c r="A6878" s="38"/>
      <c r="B6878"/>
      <c r="C6878" s="6"/>
      <c r="D6878" s="46"/>
      <c r="E6878" s="42"/>
    </row>
    <row r="6879" spans="1:5" ht="15" customHeight="1" x14ac:dyDescent="0.45">
      <c r="A6879" s="38"/>
      <c r="B6879"/>
      <c r="C6879" s="6"/>
      <c r="D6879" s="46"/>
      <c r="E6879" s="42"/>
    </row>
    <row r="6880" spans="1:5" ht="15" customHeight="1" x14ac:dyDescent="0.45">
      <c r="A6880" s="38"/>
      <c r="B6880"/>
      <c r="C6880" s="6"/>
      <c r="D6880" s="46"/>
      <c r="E6880" s="42"/>
    </row>
    <row r="6881" spans="1:5" ht="15" customHeight="1" x14ac:dyDescent="0.45">
      <c r="A6881" s="38"/>
      <c r="B6881"/>
      <c r="C6881" s="6"/>
      <c r="D6881" s="46"/>
      <c r="E6881" s="42"/>
    </row>
    <row r="6882" spans="1:5" ht="15" customHeight="1" x14ac:dyDescent="0.45">
      <c r="A6882" s="38"/>
      <c r="B6882"/>
      <c r="C6882" s="6"/>
      <c r="D6882" s="46"/>
      <c r="E6882" s="42"/>
    </row>
    <row r="6883" spans="1:5" ht="15" customHeight="1" x14ac:dyDescent="0.45">
      <c r="A6883" s="38"/>
      <c r="B6883"/>
      <c r="C6883" s="6"/>
      <c r="D6883" s="46"/>
      <c r="E6883" s="42"/>
    </row>
    <row r="6884" spans="1:5" ht="15" customHeight="1" x14ac:dyDescent="0.45">
      <c r="A6884" s="38"/>
      <c r="B6884"/>
      <c r="C6884" s="6"/>
      <c r="D6884" s="46"/>
      <c r="E6884" s="42"/>
    </row>
    <row r="6885" spans="1:5" ht="15" customHeight="1" x14ac:dyDescent="0.45">
      <c r="A6885" s="38"/>
      <c r="B6885"/>
      <c r="C6885" s="6"/>
      <c r="D6885" s="46"/>
      <c r="E6885" s="42"/>
    </row>
    <row r="6886" spans="1:5" ht="15" customHeight="1" x14ac:dyDescent="0.45">
      <c r="A6886" s="38"/>
      <c r="B6886"/>
      <c r="C6886" s="6"/>
      <c r="D6886" s="46"/>
      <c r="E6886" s="42"/>
    </row>
    <row r="6887" spans="1:5" ht="15" customHeight="1" x14ac:dyDescent="0.45">
      <c r="A6887" s="38"/>
      <c r="B6887"/>
      <c r="C6887" s="6"/>
      <c r="D6887" s="46"/>
      <c r="E6887" s="42"/>
    </row>
    <row r="6888" spans="1:5" ht="15" customHeight="1" x14ac:dyDescent="0.45">
      <c r="A6888" s="38"/>
      <c r="B6888"/>
      <c r="C6888" s="6"/>
      <c r="D6888" s="46"/>
      <c r="E6888" s="42"/>
    </row>
    <row r="6889" spans="1:5" ht="15" customHeight="1" x14ac:dyDescent="0.45">
      <c r="A6889" s="38"/>
      <c r="B6889"/>
      <c r="C6889" s="6"/>
      <c r="D6889" s="46"/>
      <c r="E6889" s="42"/>
    </row>
    <row r="6890" spans="1:5" ht="15" customHeight="1" x14ac:dyDescent="0.45">
      <c r="A6890" s="38"/>
      <c r="B6890"/>
      <c r="C6890" s="6"/>
      <c r="D6890" s="46"/>
      <c r="E6890" s="42"/>
    </row>
    <row r="6891" spans="1:5" ht="15" customHeight="1" x14ac:dyDescent="0.45">
      <c r="A6891" s="38"/>
      <c r="B6891"/>
      <c r="C6891" s="6"/>
      <c r="D6891" s="46"/>
      <c r="E6891" s="42"/>
    </row>
    <row r="6892" spans="1:5" ht="15" customHeight="1" x14ac:dyDescent="0.45">
      <c r="A6892" s="38"/>
      <c r="B6892"/>
      <c r="C6892" s="6"/>
      <c r="D6892" s="46"/>
      <c r="E6892" s="42"/>
    </row>
    <row r="6893" spans="1:5" ht="15" customHeight="1" x14ac:dyDescent="0.45">
      <c r="A6893" s="38"/>
      <c r="B6893"/>
      <c r="C6893" s="6"/>
      <c r="D6893" s="46"/>
      <c r="E6893" s="42"/>
    </row>
    <row r="6894" spans="1:5" ht="15" customHeight="1" x14ac:dyDescent="0.45">
      <c r="A6894" s="38"/>
      <c r="B6894"/>
      <c r="C6894" s="6"/>
      <c r="D6894" s="46"/>
      <c r="E6894" s="42"/>
    </row>
    <row r="6895" spans="1:5" ht="15" customHeight="1" x14ac:dyDescent="0.45">
      <c r="A6895" s="38"/>
      <c r="B6895"/>
      <c r="C6895" s="6"/>
      <c r="D6895" s="46"/>
      <c r="E6895" s="42"/>
    </row>
    <row r="6896" spans="1:5" ht="15" customHeight="1" x14ac:dyDescent="0.45">
      <c r="A6896" s="38"/>
      <c r="B6896"/>
      <c r="C6896" s="6"/>
      <c r="D6896" s="46"/>
      <c r="E6896" s="42"/>
    </row>
    <row r="6897" spans="1:5" ht="15" customHeight="1" x14ac:dyDescent="0.45">
      <c r="A6897" s="38"/>
      <c r="B6897"/>
      <c r="C6897" s="6"/>
      <c r="D6897" s="46"/>
      <c r="E6897" s="42"/>
    </row>
    <row r="6898" spans="1:5" ht="15" customHeight="1" x14ac:dyDescent="0.45">
      <c r="A6898" s="38"/>
      <c r="B6898"/>
      <c r="C6898" s="6"/>
      <c r="D6898" s="46"/>
      <c r="E6898" s="42"/>
    </row>
    <row r="6899" spans="1:5" ht="15" customHeight="1" x14ac:dyDescent="0.45">
      <c r="A6899" s="38"/>
      <c r="B6899"/>
      <c r="C6899" s="6"/>
      <c r="D6899" s="46"/>
      <c r="E6899" s="42"/>
    </row>
    <row r="6900" spans="1:5" ht="15" customHeight="1" x14ac:dyDescent="0.45">
      <c r="A6900" s="38"/>
      <c r="B6900"/>
      <c r="C6900" s="6"/>
      <c r="D6900" s="46"/>
      <c r="E6900" s="42"/>
    </row>
    <row r="6901" spans="1:5" ht="15" customHeight="1" x14ac:dyDescent="0.45">
      <c r="A6901" s="38"/>
      <c r="B6901"/>
      <c r="C6901" s="6"/>
      <c r="D6901" s="46"/>
      <c r="E6901" s="42"/>
    </row>
    <row r="6902" spans="1:5" ht="15" customHeight="1" x14ac:dyDescent="0.45">
      <c r="A6902" s="38"/>
      <c r="B6902"/>
      <c r="C6902" s="6"/>
      <c r="D6902" s="46"/>
      <c r="E6902" s="42"/>
    </row>
    <row r="6903" spans="1:5" ht="15" customHeight="1" x14ac:dyDescent="0.45">
      <c r="A6903" s="38"/>
      <c r="B6903"/>
      <c r="C6903" s="6"/>
      <c r="D6903" s="46"/>
      <c r="E6903" s="42"/>
    </row>
    <row r="6904" spans="1:5" ht="15" customHeight="1" x14ac:dyDescent="0.45">
      <c r="A6904" s="38"/>
      <c r="B6904"/>
      <c r="C6904" s="6"/>
      <c r="D6904" s="46"/>
      <c r="E6904" s="42"/>
    </row>
    <row r="6905" spans="1:5" ht="15" customHeight="1" x14ac:dyDescent="0.45">
      <c r="A6905" s="38"/>
      <c r="B6905"/>
      <c r="C6905" s="6"/>
      <c r="D6905" s="46"/>
      <c r="E6905" s="42"/>
    </row>
    <row r="6906" spans="1:5" ht="15" customHeight="1" x14ac:dyDescent="0.45">
      <c r="A6906" s="38"/>
      <c r="B6906"/>
      <c r="C6906" s="6"/>
      <c r="D6906" s="46"/>
      <c r="E6906" s="42"/>
    </row>
    <row r="6907" spans="1:5" ht="15" customHeight="1" x14ac:dyDescent="0.45">
      <c r="A6907" s="38"/>
      <c r="B6907"/>
      <c r="C6907" s="6"/>
      <c r="D6907" s="46"/>
      <c r="E6907" s="42"/>
    </row>
    <row r="6908" spans="1:5" ht="15" customHeight="1" x14ac:dyDescent="0.45">
      <c r="A6908" s="38"/>
      <c r="B6908"/>
      <c r="C6908" s="6"/>
      <c r="D6908" s="46"/>
      <c r="E6908" s="42"/>
    </row>
    <row r="6909" spans="1:5" ht="15" customHeight="1" x14ac:dyDescent="0.45">
      <c r="A6909" s="38"/>
      <c r="B6909"/>
      <c r="C6909" s="6"/>
      <c r="D6909" s="46"/>
      <c r="E6909" s="42"/>
    </row>
    <row r="6910" spans="1:5" ht="15" customHeight="1" x14ac:dyDescent="0.45">
      <c r="A6910" s="38"/>
      <c r="B6910"/>
      <c r="C6910" s="6"/>
      <c r="D6910" s="46"/>
      <c r="E6910" s="42"/>
    </row>
    <row r="6911" spans="1:5" ht="15" customHeight="1" x14ac:dyDescent="0.45">
      <c r="A6911" s="38"/>
      <c r="B6911"/>
      <c r="C6911" s="6"/>
      <c r="D6911" s="46"/>
      <c r="E6911" s="42"/>
    </row>
    <row r="6912" spans="1:5" ht="15" customHeight="1" x14ac:dyDescent="0.45">
      <c r="A6912" s="38"/>
      <c r="B6912"/>
      <c r="C6912" s="6"/>
      <c r="D6912" s="46"/>
      <c r="E6912" s="42"/>
    </row>
    <row r="6913" spans="1:5" ht="15" customHeight="1" x14ac:dyDescent="0.45">
      <c r="A6913" s="38"/>
      <c r="B6913"/>
      <c r="C6913" s="6"/>
      <c r="D6913" s="46"/>
      <c r="E6913" s="42"/>
    </row>
    <row r="6914" spans="1:5" ht="15" customHeight="1" x14ac:dyDescent="0.45">
      <c r="A6914" s="38"/>
      <c r="B6914"/>
      <c r="C6914" s="6"/>
      <c r="D6914" s="46"/>
      <c r="E6914" s="42"/>
    </row>
    <row r="6915" spans="1:5" ht="15" customHeight="1" x14ac:dyDescent="0.45">
      <c r="A6915" s="38"/>
      <c r="B6915"/>
      <c r="C6915" s="6"/>
      <c r="D6915" s="46"/>
      <c r="E6915" s="42"/>
    </row>
    <row r="6916" spans="1:5" ht="15" customHeight="1" x14ac:dyDescent="0.45">
      <c r="A6916" s="38"/>
      <c r="B6916"/>
      <c r="C6916" s="6"/>
      <c r="D6916" s="46"/>
      <c r="E6916" s="42"/>
    </row>
    <row r="6917" spans="1:5" ht="15" customHeight="1" x14ac:dyDescent="0.45">
      <c r="A6917" s="38"/>
      <c r="B6917"/>
      <c r="C6917" s="6"/>
      <c r="D6917" s="46"/>
      <c r="E6917" s="42"/>
    </row>
    <row r="6918" spans="1:5" ht="15" customHeight="1" x14ac:dyDescent="0.45">
      <c r="A6918" s="38"/>
      <c r="B6918"/>
      <c r="C6918" s="6"/>
      <c r="D6918" s="46"/>
      <c r="E6918" s="42"/>
    </row>
    <row r="6919" spans="1:5" ht="15" customHeight="1" x14ac:dyDescent="0.45">
      <c r="A6919" s="38"/>
      <c r="B6919"/>
      <c r="C6919" s="6"/>
      <c r="D6919" s="46"/>
      <c r="E6919" s="42"/>
    </row>
    <row r="6920" spans="1:5" ht="15" customHeight="1" x14ac:dyDescent="0.45">
      <c r="A6920" s="38"/>
      <c r="B6920"/>
      <c r="C6920" s="6"/>
      <c r="D6920" s="46"/>
      <c r="E6920" s="42"/>
    </row>
    <row r="6921" spans="1:5" ht="15" customHeight="1" x14ac:dyDescent="0.45">
      <c r="A6921" s="38"/>
      <c r="B6921"/>
      <c r="C6921" s="6"/>
      <c r="D6921" s="46"/>
      <c r="E6921" s="42"/>
    </row>
    <row r="6922" spans="1:5" ht="15" customHeight="1" x14ac:dyDescent="0.45">
      <c r="A6922" s="38"/>
      <c r="B6922"/>
      <c r="C6922" s="6"/>
      <c r="D6922" s="46"/>
      <c r="E6922" s="42"/>
    </row>
    <row r="6923" spans="1:5" ht="15" customHeight="1" x14ac:dyDescent="0.45">
      <c r="A6923" s="38"/>
      <c r="B6923"/>
      <c r="C6923" s="6"/>
      <c r="D6923" s="46"/>
      <c r="E6923" s="42"/>
    </row>
    <row r="6924" spans="1:5" ht="15" customHeight="1" x14ac:dyDescent="0.45">
      <c r="A6924" s="38"/>
      <c r="B6924"/>
      <c r="C6924" s="6"/>
      <c r="D6924" s="46"/>
      <c r="E6924" s="42"/>
    </row>
    <row r="6925" spans="1:5" ht="15" customHeight="1" x14ac:dyDescent="0.45">
      <c r="A6925" s="38"/>
      <c r="B6925"/>
      <c r="C6925" s="6"/>
      <c r="D6925" s="46"/>
      <c r="E6925" s="42"/>
    </row>
    <row r="6926" spans="1:5" ht="15" customHeight="1" x14ac:dyDescent="0.45">
      <c r="A6926" s="38"/>
      <c r="B6926"/>
      <c r="C6926" s="6"/>
      <c r="D6926" s="46"/>
      <c r="E6926" s="42"/>
    </row>
    <row r="6927" spans="1:5" ht="15" customHeight="1" x14ac:dyDescent="0.45">
      <c r="A6927" s="38"/>
      <c r="B6927"/>
      <c r="C6927" s="6"/>
      <c r="D6927" s="46"/>
      <c r="E6927" s="42"/>
    </row>
    <row r="6928" spans="1:5" ht="15" customHeight="1" x14ac:dyDescent="0.45">
      <c r="A6928" s="38"/>
      <c r="B6928"/>
      <c r="C6928" s="6"/>
      <c r="D6928" s="46"/>
      <c r="E6928" s="42"/>
    </row>
    <row r="6929" spans="1:5" ht="15" customHeight="1" x14ac:dyDescent="0.45">
      <c r="A6929" s="38"/>
      <c r="B6929"/>
      <c r="C6929" s="6"/>
      <c r="D6929" s="46"/>
      <c r="E6929" s="42"/>
    </row>
    <row r="6930" spans="1:5" ht="15" customHeight="1" x14ac:dyDescent="0.45">
      <c r="A6930" s="38"/>
      <c r="B6930"/>
      <c r="C6930" s="6"/>
      <c r="D6930" s="46"/>
      <c r="E6930" s="42"/>
    </row>
    <row r="6931" spans="1:5" ht="15" customHeight="1" x14ac:dyDescent="0.45">
      <c r="A6931" s="38"/>
      <c r="B6931"/>
      <c r="C6931" s="6"/>
      <c r="D6931" s="46"/>
      <c r="E6931" s="42"/>
    </row>
    <row r="6932" spans="1:5" ht="15" customHeight="1" x14ac:dyDescent="0.45">
      <c r="A6932" s="38"/>
      <c r="B6932"/>
      <c r="C6932" s="6"/>
      <c r="D6932" s="46"/>
      <c r="E6932" s="42"/>
    </row>
    <row r="6933" spans="1:5" ht="15" customHeight="1" x14ac:dyDescent="0.45">
      <c r="A6933" s="38"/>
      <c r="B6933"/>
      <c r="C6933" s="6"/>
      <c r="D6933" s="46"/>
      <c r="E6933" s="42"/>
    </row>
    <row r="6934" spans="1:5" ht="15" customHeight="1" x14ac:dyDescent="0.45">
      <c r="A6934" s="38"/>
      <c r="B6934"/>
      <c r="C6934" s="6"/>
      <c r="D6934" s="46"/>
      <c r="E6934" s="42"/>
    </row>
    <row r="6935" spans="1:5" ht="15" customHeight="1" x14ac:dyDescent="0.45">
      <c r="A6935" s="38"/>
      <c r="B6935"/>
      <c r="C6935" s="6"/>
      <c r="D6935" s="46"/>
      <c r="E6935" s="42"/>
    </row>
    <row r="6936" spans="1:5" ht="15" customHeight="1" x14ac:dyDescent="0.45">
      <c r="A6936" s="38"/>
      <c r="B6936"/>
      <c r="C6936" s="6"/>
      <c r="D6936" s="46"/>
      <c r="E6936" s="42"/>
    </row>
    <row r="6937" spans="1:5" ht="15" customHeight="1" x14ac:dyDescent="0.45">
      <c r="A6937" s="38"/>
      <c r="B6937"/>
      <c r="C6937" s="6"/>
      <c r="D6937" s="46"/>
      <c r="E6937" s="42"/>
    </row>
    <row r="6938" spans="1:5" ht="15" customHeight="1" x14ac:dyDescent="0.45">
      <c r="A6938" s="38"/>
      <c r="B6938"/>
      <c r="C6938" s="6"/>
      <c r="D6938" s="46"/>
      <c r="E6938" s="42"/>
    </row>
    <row r="6939" spans="1:5" ht="15" customHeight="1" x14ac:dyDescent="0.45">
      <c r="A6939" s="38"/>
      <c r="B6939"/>
      <c r="C6939" s="6"/>
      <c r="D6939" s="46"/>
      <c r="E6939" s="42"/>
    </row>
    <row r="6940" spans="1:5" ht="15" customHeight="1" x14ac:dyDescent="0.45">
      <c r="A6940" s="38"/>
      <c r="B6940"/>
      <c r="C6940" s="6"/>
      <c r="D6940" s="46"/>
      <c r="E6940" s="42"/>
    </row>
    <row r="6941" spans="1:5" ht="15" customHeight="1" x14ac:dyDescent="0.45">
      <c r="A6941" s="38"/>
      <c r="B6941"/>
      <c r="C6941" s="6"/>
      <c r="D6941" s="46"/>
      <c r="E6941" s="42"/>
    </row>
    <row r="6942" spans="1:5" ht="15" customHeight="1" x14ac:dyDescent="0.45">
      <c r="A6942" s="38"/>
      <c r="B6942"/>
      <c r="C6942" s="6"/>
      <c r="D6942" s="46"/>
      <c r="E6942" s="42"/>
    </row>
    <row r="6943" spans="1:5" ht="15" customHeight="1" x14ac:dyDescent="0.45">
      <c r="A6943" s="38"/>
      <c r="B6943"/>
      <c r="C6943" s="6"/>
      <c r="D6943" s="46"/>
      <c r="E6943" s="42"/>
    </row>
    <row r="6944" spans="1:5" ht="15" customHeight="1" x14ac:dyDescent="0.45">
      <c r="A6944" s="38"/>
      <c r="B6944"/>
      <c r="C6944" s="6"/>
      <c r="D6944" s="46"/>
      <c r="E6944" s="42"/>
    </row>
    <row r="6945" spans="1:5" ht="15" customHeight="1" x14ac:dyDescent="0.45">
      <c r="A6945" s="38"/>
      <c r="B6945"/>
      <c r="C6945" s="6"/>
      <c r="D6945" s="46"/>
      <c r="E6945" s="42"/>
    </row>
    <row r="6946" spans="1:5" ht="15" customHeight="1" x14ac:dyDescent="0.45">
      <c r="A6946" s="38"/>
      <c r="B6946"/>
      <c r="C6946" s="6"/>
      <c r="D6946" s="46"/>
      <c r="E6946" s="42"/>
    </row>
    <row r="6947" spans="1:5" ht="15" customHeight="1" x14ac:dyDescent="0.45">
      <c r="A6947" s="38"/>
      <c r="B6947"/>
      <c r="C6947" s="6"/>
      <c r="D6947" s="46"/>
      <c r="E6947" s="42"/>
    </row>
    <row r="6948" spans="1:5" ht="15" customHeight="1" x14ac:dyDescent="0.45">
      <c r="A6948" s="38"/>
      <c r="B6948"/>
      <c r="C6948" s="6"/>
      <c r="D6948" s="46"/>
      <c r="E6948" s="42"/>
    </row>
    <row r="6949" spans="1:5" ht="15" customHeight="1" x14ac:dyDescent="0.45">
      <c r="A6949" s="38"/>
      <c r="B6949"/>
      <c r="C6949" s="6"/>
      <c r="D6949" s="46"/>
      <c r="E6949" s="42"/>
    </row>
    <row r="6950" spans="1:5" ht="15" customHeight="1" x14ac:dyDescent="0.45">
      <c r="A6950" s="38"/>
      <c r="B6950"/>
      <c r="C6950" s="6"/>
      <c r="D6950" s="46"/>
      <c r="E6950" s="42"/>
    </row>
    <row r="6951" spans="1:5" ht="15" customHeight="1" x14ac:dyDescent="0.45">
      <c r="A6951" s="38"/>
      <c r="B6951"/>
      <c r="C6951" s="6"/>
      <c r="D6951" s="46"/>
      <c r="E6951" s="42"/>
    </row>
    <row r="6952" spans="1:5" ht="15" customHeight="1" x14ac:dyDescent="0.45">
      <c r="A6952" s="38"/>
      <c r="B6952"/>
      <c r="C6952" s="6"/>
      <c r="D6952" s="46"/>
      <c r="E6952" s="42"/>
    </row>
    <row r="6953" spans="1:5" ht="15" customHeight="1" x14ac:dyDescent="0.45">
      <c r="A6953" s="38"/>
      <c r="B6953"/>
      <c r="C6953" s="6"/>
      <c r="D6953" s="46"/>
      <c r="E6953" s="42"/>
    </row>
    <row r="6954" spans="1:5" ht="15" customHeight="1" x14ac:dyDescent="0.45">
      <c r="A6954" s="38"/>
      <c r="B6954"/>
      <c r="C6954" s="6"/>
      <c r="D6954" s="46"/>
      <c r="E6954" s="42"/>
    </row>
    <row r="6955" spans="1:5" ht="15" customHeight="1" x14ac:dyDescent="0.45">
      <c r="A6955" s="38"/>
      <c r="B6955"/>
      <c r="C6955" s="6"/>
      <c r="D6955" s="46"/>
      <c r="E6955" s="42"/>
    </row>
    <row r="6956" spans="1:5" ht="15" customHeight="1" x14ac:dyDescent="0.45">
      <c r="A6956" s="38"/>
      <c r="B6956"/>
      <c r="C6956" s="6"/>
      <c r="D6956" s="46"/>
      <c r="E6956" s="42"/>
    </row>
    <row r="6957" spans="1:5" ht="15" customHeight="1" x14ac:dyDescent="0.45">
      <c r="A6957" s="38"/>
      <c r="B6957"/>
      <c r="C6957" s="6"/>
      <c r="D6957" s="46"/>
      <c r="E6957" s="42"/>
    </row>
    <row r="6958" spans="1:5" ht="15" customHeight="1" x14ac:dyDescent="0.45">
      <c r="A6958" s="38"/>
      <c r="B6958"/>
      <c r="C6958" s="6"/>
      <c r="D6958" s="46"/>
      <c r="E6958" s="42"/>
    </row>
    <row r="6959" spans="1:5" ht="15" customHeight="1" x14ac:dyDescent="0.45">
      <c r="A6959" s="38"/>
      <c r="B6959"/>
      <c r="C6959" s="6"/>
      <c r="D6959" s="46"/>
      <c r="E6959" s="42"/>
    </row>
    <row r="6960" spans="1:5" ht="15" customHeight="1" x14ac:dyDescent="0.45">
      <c r="A6960" s="38"/>
      <c r="B6960"/>
      <c r="C6960" s="6"/>
      <c r="D6960" s="46"/>
      <c r="E6960" s="42"/>
    </row>
    <row r="6961" spans="1:5" ht="15" customHeight="1" x14ac:dyDescent="0.45">
      <c r="A6961" s="38"/>
      <c r="B6961"/>
      <c r="C6961" s="6"/>
      <c r="D6961" s="46"/>
      <c r="E6961" s="42"/>
    </row>
    <row r="6962" spans="1:5" ht="15" customHeight="1" x14ac:dyDescent="0.45">
      <c r="A6962" s="38"/>
      <c r="B6962"/>
      <c r="C6962" s="6"/>
      <c r="D6962" s="46"/>
      <c r="E6962" s="42"/>
    </row>
    <row r="6963" spans="1:5" ht="15" customHeight="1" x14ac:dyDescent="0.45">
      <c r="A6963" s="38"/>
      <c r="B6963"/>
      <c r="C6963" s="6"/>
      <c r="D6963" s="46"/>
      <c r="E6963" s="42"/>
    </row>
    <row r="6964" spans="1:5" ht="15" customHeight="1" x14ac:dyDescent="0.45">
      <c r="A6964" s="38"/>
      <c r="B6964"/>
      <c r="C6964" s="6"/>
      <c r="D6964" s="46"/>
      <c r="E6964" s="42"/>
    </row>
    <row r="6965" spans="1:5" ht="15" customHeight="1" x14ac:dyDescent="0.45">
      <c r="A6965" s="38"/>
      <c r="B6965"/>
      <c r="C6965" s="6"/>
      <c r="D6965" s="46"/>
      <c r="E6965" s="42"/>
    </row>
    <row r="6966" spans="1:5" ht="15" customHeight="1" x14ac:dyDescent="0.45">
      <c r="A6966" s="38"/>
      <c r="B6966"/>
      <c r="C6966" s="6"/>
      <c r="D6966" s="46"/>
      <c r="E6966" s="42"/>
    </row>
    <row r="6967" spans="1:5" ht="15" customHeight="1" x14ac:dyDescent="0.45">
      <c r="A6967" s="38"/>
      <c r="B6967"/>
      <c r="C6967" s="6"/>
      <c r="D6967" s="46"/>
      <c r="E6967" s="42"/>
    </row>
    <row r="6968" spans="1:5" ht="15" customHeight="1" x14ac:dyDescent="0.45">
      <c r="A6968" s="38"/>
      <c r="B6968"/>
      <c r="C6968" s="6"/>
      <c r="D6968" s="46"/>
      <c r="E6968" s="42"/>
    </row>
    <row r="6969" spans="1:5" ht="15" customHeight="1" x14ac:dyDescent="0.45">
      <c r="A6969" s="38"/>
      <c r="B6969"/>
      <c r="C6969" s="6"/>
      <c r="D6969" s="46"/>
      <c r="E6969" s="42"/>
    </row>
    <row r="6970" spans="1:5" ht="15" customHeight="1" x14ac:dyDescent="0.45">
      <c r="A6970" s="38"/>
      <c r="B6970"/>
      <c r="C6970" s="6"/>
      <c r="D6970" s="46"/>
      <c r="E6970" s="42"/>
    </row>
    <row r="6971" spans="1:5" ht="15" customHeight="1" x14ac:dyDescent="0.45">
      <c r="A6971" s="38"/>
      <c r="B6971"/>
      <c r="C6971" s="6"/>
      <c r="D6971" s="46"/>
      <c r="E6971" s="42"/>
    </row>
    <row r="6972" spans="1:5" ht="15" customHeight="1" x14ac:dyDescent="0.45">
      <c r="A6972" s="38"/>
      <c r="B6972"/>
      <c r="C6972" s="6"/>
      <c r="D6972" s="46"/>
      <c r="E6972" s="42"/>
    </row>
    <row r="6973" spans="1:5" ht="15" customHeight="1" x14ac:dyDescent="0.45">
      <c r="A6973" s="38"/>
      <c r="B6973"/>
      <c r="C6973" s="6"/>
      <c r="D6973" s="46"/>
      <c r="E6973" s="42"/>
    </row>
    <row r="6974" spans="1:5" ht="15" customHeight="1" x14ac:dyDescent="0.45">
      <c r="A6974" s="38"/>
      <c r="B6974"/>
      <c r="C6974" s="6"/>
      <c r="D6974" s="46"/>
      <c r="E6974" s="42"/>
    </row>
    <row r="6975" spans="1:5" ht="15" customHeight="1" x14ac:dyDescent="0.45">
      <c r="A6975" s="38"/>
      <c r="B6975"/>
      <c r="C6975" s="6"/>
      <c r="D6975" s="46"/>
      <c r="E6975" s="42"/>
    </row>
    <row r="6976" spans="1:5" ht="15" customHeight="1" x14ac:dyDescent="0.45">
      <c r="A6976" s="38"/>
      <c r="B6976"/>
      <c r="C6976" s="6"/>
      <c r="D6976" s="46"/>
      <c r="E6976" s="42"/>
    </row>
    <row r="6977" spans="1:5" ht="15" customHeight="1" x14ac:dyDescent="0.45">
      <c r="A6977" s="38"/>
      <c r="B6977"/>
      <c r="C6977" s="6"/>
      <c r="D6977" s="46"/>
      <c r="E6977" s="42"/>
    </row>
    <row r="6978" spans="1:5" ht="15" customHeight="1" x14ac:dyDescent="0.45">
      <c r="A6978" s="38"/>
      <c r="B6978"/>
      <c r="C6978" s="6"/>
      <c r="D6978" s="46"/>
      <c r="E6978" s="42"/>
    </row>
    <row r="6979" spans="1:5" ht="15" customHeight="1" x14ac:dyDescent="0.45">
      <c r="A6979" s="38"/>
      <c r="B6979"/>
      <c r="C6979" s="6"/>
      <c r="D6979" s="46"/>
      <c r="E6979" s="42"/>
    </row>
    <row r="6980" spans="1:5" ht="15" customHeight="1" x14ac:dyDescent="0.45">
      <c r="A6980" s="38"/>
      <c r="B6980"/>
      <c r="C6980" s="6"/>
      <c r="D6980" s="46"/>
      <c r="E6980" s="42"/>
    </row>
    <row r="6981" spans="1:5" ht="15" customHeight="1" x14ac:dyDescent="0.45">
      <c r="A6981" s="38"/>
      <c r="B6981"/>
      <c r="C6981" s="6"/>
      <c r="D6981" s="46"/>
      <c r="E6981" s="42"/>
    </row>
    <row r="6982" spans="1:5" ht="15" customHeight="1" x14ac:dyDescent="0.45">
      <c r="A6982" s="38"/>
      <c r="B6982"/>
      <c r="C6982" s="6"/>
      <c r="D6982" s="46"/>
      <c r="E6982" s="42"/>
    </row>
    <row r="6983" spans="1:5" ht="15" customHeight="1" x14ac:dyDescent="0.45">
      <c r="A6983" s="38"/>
      <c r="B6983"/>
      <c r="C6983" s="6"/>
      <c r="D6983" s="46"/>
      <c r="E6983" s="42"/>
    </row>
    <row r="6984" spans="1:5" ht="15" customHeight="1" x14ac:dyDescent="0.45">
      <c r="A6984" s="38"/>
      <c r="B6984"/>
      <c r="C6984" s="6"/>
      <c r="D6984" s="46"/>
      <c r="E6984" s="42"/>
    </row>
    <row r="6985" spans="1:5" ht="15" customHeight="1" x14ac:dyDescent="0.45">
      <c r="A6985" s="38"/>
      <c r="B6985"/>
      <c r="C6985" s="6"/>
      <c r="D6985" s="46"/>
      <c r="E6985" s="42"/>
    </row>
    <row r="6986" spans="1:5" ht="15" customHeight="1" x14ac:dyDescent="0.45">
      <c r="A6986" s="38"/>
      <c r="B6986"/>
      <c r="C6986" s="6"/>
      <c r="D6986" s="46"/>
      <c r="E6986" s="42"/>
    </row>
    <row r="6987" spans="1:5" ht="15" customHeight="1" x14ac:dyDescent="0.45">
      <c r="A6987" s="38"/>
      <c r="B6987"/>
      <c r="C6987" s="6"/>
      <c r="D6987" s="46"/>
      <c r="E6987" s="42"/>
    </row>
    <row r="6988" spans="1:5" ht="15" customHeight="1" x14ac:dyDescent="0.45">
      <c r="A6988" s="38"/>
      <c r="B6988"/>
      <c r="C6988" s="6"/>
      <c r="D6988" s="46"/>
      <c r="E6988" s="42"/>
    </row>
    <row r="6989" spans="1:5" ht="15" customHeight="1" x14ac:dyDescent="0.45">
      <c r="A6989" s="38"/>
      <c r="B6989"/>
      <c r="C6989" s="6"/>
      <c r="D6989" s="46"/>
      <c r="E6989" s="42"/>
    </row>
    <row r="6990" spans="1:5" ht="15" customHeight="1" x14ac:dyDescent="0.45">
      <c r="A6990" s="38"/>
      <c r="B6990"/>
      <c r="C6990" s="6"/>
      <c r="D6990" s="46"/>
      <c r="E6990" s="42"/>
    </row>
    <row r="6991" spans="1:5" ht="15" customHeight="1" x14ac:dyDescent="0.45">
      <c r="A6991" s="38"/>
      <c r="B6991"/>
      <c r="C6991" s="6"/>
      <c r="D6991" s="46"/>
      <c r="E6991" s="42"/>
    </row>
    <row r="6992" spans="1:5" ht="15" customHeight="1" x14ac:dyDescent="0.45">
      <c r="A6992" s="38"/>
      <c r="B6992"/>
      <c r="C6992" s="6"/>
      <c r="D6992" s="46"/>
      <c r="E6992" s="42"/>
    </row>
    <row r="6993" spans="1:5" ht="15" customHeight="1" x14ac:dyDescent="0.45">
      <c r="A6993" s="38"/>
      <c r="B6993"/>
      <c r="C6993" s="6"/>
      <c r="D6993" s="46"/>
      <c r="E6993" s="42"/>
    </row>
    <row r="6994" spans="1:5" ht="15" customHeight="1" x14ac:dyDescent="0.45">
      <c r="A6994" s="38"/>
      <c r="B6994"/>
      <c r="C6994" s="6"/>
      <c r="D6994" s="46"/>
      <c r="E6994" s="42"/>
    </row>
    <row r="6995" spans="1:5" ht="15" customHeight="1" x14ac:dyDescent="0.45">
      <c r="A6995" s="38"/>
      <c r="B6995"/>
      <c r="C6995" s="6"/>
      <c r="D6995" s="46"/>
      <c r="E6995" s="42"/>
    </row>
    <row r="6996" spans="1:5" ht="15" customHeight="1" x14ac:dyDescent="0.45">
      <c r="A6996" s="38"/>
      <c r="B6996"/>
      <c r="C6996" s="6"/>
      <c r="D6996" s="46"/>
      <c r="E6996" s="42"/>
    </row>
    <row r="6997" spans="1:5" ht="15" customHeight="1" x14ac:dyDescent="0.45">
      <c r="A6997" s="38"/>
      <c r="B6997"/>
      <c r="C6997" s="6"/>
      <c r="D6997" s="46"/>
      <c r="E6997" s="42"/>
    </row>
    <row r="6998" spans="1:5" ht="15" customHeight="1" x14ac:dyDescent="0.45">
      <c r="A6998" s="38"/>
      <c r="B6998"/>
      <c r="C6998" s="6"/>
      <c r="D6998" s="46"/>
      <c r="E6998" s="42"/>
    </row>
    <row r="6999" spans="1:5" ht="15" customHeight="1" x14ac:dyDescent="0.45">
      <c r="A6999" s="38"/>
      <c r="B6999"/>
      <c r="C6999" s="6"/>
      <c r="D6999" s="46"/>
      <c r="E6999" s="42"/>
    </row>
    <row r="7000" spans="1:5" ht="15" customHeight="1" x14ac:dyDescent="0.45">
      <c r="A7000" s="38"/>
      <c r="B7000"/>
      <c r="C7000" s="6"/>
      <c r="D7000" s="46"/>
      <c r="E7000" s="42"/>
    </row>
    <row r="7001" spans="1:5" ht="15" customHeight="1" x14ac:dyDescent="0.45">
      <c r="A7001" s="38"/>
      <c r="B7001"/>
      <c r="C7001" s="6"/>
      <c r="D7001" s="46"/>
      <c r="E7001" s="42"/>
    </row>
    <row r="7002" spans="1:5" ht="15" customHeight="1" x14ac:dyDescent="0.45">
      <c r="A7002" s="38"/>
      <c r="B7002"/>
      <c r="C7002" s="6"/>
      <c r="D7002" s="46"/>
      <c r="E7002" s="42"/>
    </row>
    <row r="7003" spans="1:5" ht="15" customHeight="1" x14ac:dyDescent="0.45">
      <c r="A7003" s="38"/>
      <c r="B7003"/>
      <c r="C7003" s="6"/>
      <c r="D7003" s="46"/>
      <c r="E7003" s="42"/>
    </row>
    <row r="7004" spans="1:5" ht="15" customHeight="1" x14ac:dyDescent="0.45">
      <c r="A7004" s="38"/>
      <c r="B7004"/>
      <c r="C7004" s="6"/>
      <c r="D7004" s="46"/>
      <c r="E7004" s="42"/>
    </row>
    <row r="7005" spans="1:5" ht="15" customHeight="1" x14ac:dyDescent="0.45">
      <c r="A7005" s="38"/>
      <c r="B7005"/>
      <c r="C7005" s="6"/>
      <c r="D7005" s="46"/>
      <c r="E7005" s="42"/>
    </row>
    <row r="7006" spans="1:5" ht="15" customHeight="1" x14ac:dyDescent="0.45">
      <c r="A7006" s="38"/>
      <c r="B7006"/>
      <c r="C7006" s="6"/>
      <c r="D7006" s="46"/>
      <c r="E7006" s="42"/>
    </row>
    <row r="7007" spans="1:5" ht="15" customHeight="1" x14ac:dyDescent="0.45">
      <c r="A7007" s="38"/>
      <c r="B7007"/>
      <c r="C7007" s="6"/>
      <c r="D7007" s="46"/>
      <c r="E7007" s="42"/>
    </row>
    <row r="7008" spans="1:5" ht="15" customHeight="1" x14ac:dyDescent="0.45">
      <c r="A7008" s="38"/>
      <c r="B7008"/>
      <c r="C7008" s="6"/>
      <c r="D7008" s="46"/>
      <c r="E7008" s="42"/>
    </row>
    <row r="7009" spans="1:5" ht="15" customHeight="1" x14ac:dyDescent="0.45">
      <c r="A7009" s="38"/>
      <c r="B7009"/>
      <c r="C7009" s="6"/>
      <c r="D7009" s="46"/>
      <c r="E7009" s="42"/>
    </row>
    <row r="7010" spans="1:5" ht="15" customHeight="1" x14ac:dyDescent="0.45">
      <c r="A7010" s="38"/>
      <c r="B7010"/>
      <c r="C7010" s="6"/>
      <c r="D7010" s="46"/>
      <c r="E7010" s="42"/>
    </row>
    <row r="7011" spans="1:5" ht="15" customHeight="1" x14ac:dyDescent="0.45">
      <c r="A7011" s="38"/>
      <c r="B7011"/>
      <c r="C7011" s="6"/>
      <c r="D7011" s="46"/>
      <c r="E7011" s="42"/>
    </row>
    <row r="7012" spans="1:5" ht="15" customHeight="1" x14ac:dyDescent="0.45">
      <c r="A7012" s="38"/>
      <c r="B7012"/>
      <c r="C7012" s="6"/>
      <c r="D7012" s="46"/>
      <c r="E7012" s="42"/>
    </row>
    <row r="7013" spans="1:5" ht="15" customHeight="1" x14ac:dyDescent="0.45">
      <c r="A7013" s="38"/>
      <c r="B7013"/>
      <c r="C7013" s="6"/>
      <c r="D7013" s="46"/>
      <c r="E7013" s="42"/>
    </row>
    <row r="7014" spans="1:5" ht="15" customHeight="1" x14ac:dyDescent="0.45">
      <c r="A7014" s="38"/>
      <c r="B7014"/>
      <c r="C7014" s="6"/>
      <c r="D7014" s="46"/>
      <c r="E7014" s="42"/>
    </row>
    <row r="7015" spans="1:5" ht="15" customHeight="1" x14ac:dyDescent="0.45">
      <c r="A7015" s="38"/>
      <c r="B7015"/>
      <c r="C7015" s="6"/>
      <c r="D7015" s="46"/>
      <c r="E7015" s="42"/>
    </row>
    <row r="7016" spans="1:5" ht="15" customHeight="1" x14ac:dyDescent="0.45">
      <c r="A7016" s="38"/>
      <c r="B7016"/>
      <c r="C7016" s="6"/>
      <c r="D7016" s="46"/>
      <c r="E7016" s="42"/>
    </row>
    <row r="7017" spans="1:5" ht="15" customHeight="1" x14ac:dyDescent="0.45">
      <c r="A7017" s="38"/>
      <c r="B7017"/>
      <c r="C7017" s="6"/>
      <c r="D7017" s="46"/>
      <c r="E7017" s="42"/>
    </row>
    <row r="7018" spans="1:5" ht="15" customHeight="1" x14ac:dyDescent="0.45">
      <c r="A7018" s="38"/>
      <c r="B7018"/>
      <c r="C7018" s="6"/>
      <c r="D7018" s="46"/>
      <c r="E7018" s="42"/>
    </row>
    <row r="7019" spans="1:5" ht="15" customHeight="1" x14ac:dyDescent="0.45">
      <c r="A7019" s="38"/>
      <c r="B7019"/>
      <c r="C7019" s="6"/>
      <c r="D7019" s="46"/>
      <c r="E7019" s="42"/>
    </row>
    <row r="7020" spans="1:5" ht="15" customHeight="1" x14ac:dyDescent="0.45">
      <c r="A7020" s="38"/>
      <c r="B7020"/>
      <c r="C7020" s="6"/>
      <c r="D7020" s="46"/>
      <c r="E7020" s="42"/>
    </row>
    <row r="7021" spans="1:5" ht="15" customHeight="1" x14ac:dyDescent="0.45">
      <c r="A7021" s="38"/>
      <c r="B7021"/>
      <c r="C7021" s="6"/>
      <c r="D7021" s="46"/>
      <c r="E7021" s="42"/>
    </row>
    <row r="7022" spans="1:5" ht="15" customHeight="1" x14ac:dyDescent="0.45">
      <c r="A7022" s="38"/>
      <c r="B7022"/>
      <c r="C7022" s="6"/>
      <c r="D7022" s="46"/>
      <c r="E7022" s="42"/>
    </row>
    <row r="7023" spans="1:5" ht="15" customHeight="1" x14ac:dyDescent="0.45">
      <c r="A7023" s="38"/>
      <c r="B7023"/>
      <c r="C7023" s="6"/>
      <c r="D7023" s="46"/>
      <c r="E7023" s="42"/>
    </row>
    <row r="7024" spans="1:5" ht="15" customHeight="1" x14ac:dyDescent="0.45">
      <c r="A7024" s="38"/>
      <c r="B7024"/>
      <c r="C7024" s="6"/>
      <c r="D7024" s="46"/>
      <c r="E7024" s="42"/>
    </row>
    <row r="7025" spans="1:5" ht="15" customHeight="1" x14ac:dyDescent="0.45">
      <c r="A7025" s="38"/>
      <c r="B7025"/>
      <c r="C7025" s="6"/>
      <c r="D7025" s="46"/>
      <c r="E7025" s="42"/>
    </row>
    <row r="7026" spans="1:5" ht="15" customHeight="1" x14ac:dyDescent="0.45">
      <c r="A7026" s="38"/>
      <c r="B7026"/>
      <c r="C7026" s="6"/>
      <c r="D7026" s="46"/>
      <c r="E7026" s="42"/>
    </row>
    <row r="7027" spans="1:5" ht="15" customHeight="1" x14ac:dyDescent="0.45">
      <c r="A7027" s="38"/>
      <c r="B7027"/>
      <c r="C7027" s="6"/>
      <c r="D7027" s="46"/>
      <c r="E7027" s="42"/>
    </row>
    <row r="7028" spans="1:5" ht="15" customHeight="1" x14ac:dyDescent="0.45">
      <c r="A7028" s="38"/>
      <c r="B7028"/>
      <c r="C7028" s="6"/>
      <c r="D7028" s="46"/>
      <c r="E7028" s="42"/>
    </row>
    <row r="7029" spans="1:5" ht="15" customHeight="1" x14ac:dyDescent="0.45">
      <c r="A7029" s="38"/>
      <c r="B7029"/>
      <c r="C7029" s="6"/>
      <c r="D7029" s="46"/>
      <c r="E7029" s="42"/>
    </row>
    <row r="7030" spans="1:5" ht="15" customHeight="1" x14ac:dyDescent="0.45">
      <c r="A7030" s="38"/>
      <c r="B7030"/>
      <c r="C7030" s="6"/>
      <c r="D7030" s="46"/>
      <c r="E7030" s="42"/>
    </row>
    <row r="7031" spans="1:5" ht="15" customHeight="1" x14ac:dyDescent="0.45">
      <c r="A7031" s="38"/>
      <c r="B7031"/>
      <c r="C7031" s="6"/>
      <c r="D7031" s="46"/>
      <c r="E7031" s="42"/>
    </row>
    <row r="7032" spans="1:5" ht="15" customHeight="1" x14ac:dyDescent="0.45">
      <c r="A7032" s="38"/>
      <c r="B7032"/>
      <c r="C7032" s="6"/>
      <c r="D7032" s="46"/>
      <c r="E7032" s="42"/>
    </row>
    <row r="7033" spans="1:5" ht="15" customHeight="1" x14ac:dyDescent="0.45">
      <c r="A7033" s="38"/>
      <c r="B7033"/>
      <c r="C7033" s="6"/>
      <c r="D7033" s="46"/>
      <c r="E7033" s="42"/>
    </row>
    <row r="7034" spans="1:5" ht="15" customHeight="1" x14ac:dyDescent="0.45">
      <c r="A7034" s="38"/>
      <c r="B7034"/>
      <c r="C7034" s="6"/>
      <c r="D7034" s="46"/>
      <c r="E7034" s="42"/>
    </row>
    <row r="7035" spans="1:5" ht="15" customHeight="1" x14ac:dyDescent="0.45">
      <c r="A7035" s="38"/>
      <c r="B7035"/>
      <c r="C7035" s="6"/>
      <c r="D7035" s="46"/>
      <c r="E7035" s="42"/>
    </row>
    <row r="7036" spans="1:5" ht="15" customHeight="1" x14ac:dyDescent="0.45">
      <c r="A7036" s="38"/>
      <c r="B7036"/>
      <c r="C7036" s="6"/>
      <c r="D7036" s="46"/>
      <c r="E7036" s="42"/>
    </row>
    <row r="7037" spans="1:5" ht="15" customHeight="1" x14ac:dyDescent="0.45">
      <c r="A7037" s="38"/>
      <c r="B7037"/>
      <c r="C7037" s="6"/>
      <c r="D7037" s="46"/>
      <c r="E7037" s="42"/>
    </row>
    <row r="7038" spans="1:5" ht="15" customHeight="1" x14ac:dyDescent="0.45">
      <c r="A7038" s="38"/>
      <c r="B7038"/>
      <c r="C7038" s="6"/>
      <c r="D7038" s="46"/>
      <c r="E7038" s="42"/>
    </row>
    <row r="7039" spans="1:5" ht="15" customHeight="1" x14ac:dyDescent="0.45">
      <c r="A7039" s="38"/>
      <c r="B7039"/>
      <c r="C7039" s="6"/>
      <c r="D7039" s="46"/>
      <c r="E7039" s="42"/>
    </row>
    <row r="7040" spans="1:5" ht="15" customHeight="1" x14ac:dyDescent="0.45">
      <c r="A7040" s="38"/>
      <c r="B7040"/>
      <c r="C7040" s="6"/>
      <c r="D7040" s="46"/>
      <c r="E7040" s="42"/>
    </row>
    <row r="7041" spans="1:5" ht="15" customHeight="1" x14ac:dyDescent="0.45">
      <c r="A7041" s="38"/>
      <c r="B7041"/>
      <c r="C7041" s="6"/>
      <c r="D7041" s="46"/>
      <c r="E7041" s="42"/>
    </row>
    <row r="7042" spans="1:5" ht="15" customHeight="1" x14ac:dyDescent="0.45">
      <c r="A7042" s="38"/>
      <c r="B7042"/>
      <c r="C7042" s="6"/>
      <c r="D7042" s="46"/>
      <c r="E7042" s="42"/>
    </row>
    <row r="7043" spans="1:5" ht="15" customHeight="1" x14ac:dyDescent="0.45">
      <c r="A7043" s="38"/>
      <c r="B7043"/>
      <c r="C7043" s="6"/>
      <c r="D7043" s="46"/>
      <c r="E7043" s="42"/>
    </row>
    <row r="7044" spans="1:5" ht="15" customHeight="1" x14ac:dyDescent="0.45">
      <c r="A7044" s="38"/>
      <c r="B7044"/>
      <c r="C7044" s="6"/>
      <c r="D7044" s="46"/>
      <c r="E7044" s="42"/>
    </row>
    <row r="7045" spans="1:5" ht="15" customHeight="1" x14ac:dyDescent="0.45">
      <c r="A7045" s="38"/>
      <c r="B7045"/>
      <c r="C7045" s="6"/>
      <c r="D7045" s="46"/>
      <c r="E7045" s="42"/>
    </row>
    <row r="7046" spans="1:5" ht="15" customHeight="1" x14ac:dyDescent="0.45">
      <c r="A7046" s="38"/>
      <c r="B7046"/>
      <c r="C7046" s="6"/>
      <c r="D7046" s="46"/>
      <c r="E7046" s="42"/>
    </row>
    <row r="7047" spans="1:5" ht="15" customHeight="1" x14ac:dyDescent="0.45">
      <c r="A7047" s="38"/>
      <c r="B7047"/>
      <c r="C7047" s="6"/>
      <c r="D7047" s="46"/>
      <c r="E7047" s="42"/>
    </row>
    <row r="7048" spans="1:5" ht="15" customHeight="1" x14ac:dyDescent="0.45">
      <c r="A7048" s="38"/>
      <c r="B7048"/>
      <c r="C7048" s="6"/>
      <c r="D7048" s="46"/>
      <c r="E7048" s="42"/>
    </row>
    <row r="7049" spans="1:5" ht="15" customHeight="1" x14ac:dyDescent="0.45">
      <c r="A7049" s="38"/>
      <c r="B7049"/>
      <c r="C7049" s="6"/>
      <c r="D7049" s="46"/>
      <c r="E7049" s="42"/>
    </row>
    <row r="7050" spans="1:5" ht="15" customHeight="1" x14ac:dyDescent="0.45">
      <c r="A7050" s="38"/>
      <c r="B7050"/>
      <c r="C7050" s="6"/>
      <c r="D7050" s="46"/>
      <c r="E7050" s="42"/>
    </row>
    <row r="7051" spans="1:5" ht="15" customHeight="1" x14ac:dyDescent="0.45">
      <c r="A7051" s="38"/>
      <c r="B7051"/>
      <c r="C7051" s="6"/>
      <c r="D7051" s="46"/>
      <c r="E7051" s="42"/>
    </row>
    <row r="7052" spans="1:5" ht="15" customHeight="1" x14ac:dyDescent="0.45">
      <c r="A7052" s="38"/>
      <c r="B7052"/>
      <c r="C7052" s="6"/>
      <c r="D7052" s="46"/>
      <c r="E7052" s="42"/>
    </row>
    <row r="7053" spans="1:5" ht="15" customHeight="1" x14ac:dyDescent="0.45">
      <c r="A7053" s="38"/>
      <c r="B7053"/>
      <c r="C7053" s="6"/>
      <c r="D7053" s="46"/>
      <c r="E7053" s="42"/>
    </row>
    <row r="7054" spans="1:5" ht="15" customHeight="1" x14ac:dyDescent="0.45">
      <c r="A7054" s="38"/>
      <c r="B7054"/>
      <c r="C7054" s="6"/>
      <c r="D7054" s="46"/>
      <c r="E7054" s="42"/>
    </row>
    <row r="7055" spans="1:5" ht="15" customHeight="1" x14ac:dyDescent="0.45">
      <c r="A7055" s="38"/>
      <c r="B7055"/>
      <c r="C7055" s="6"/>
      <c r="D7055" s="46"/>
      <c r="E7055" s="42"/>
    </row>
    <row r="7056" spans="1:5" ht="15" customHeight="1" x14ac:dyDescent="0.45">
      <c r="A7056" s="38"/>
      <c r="B7056"/>
      <c r="C7056" s="6"/>
      <c r="D7056" s="46"/>
      <c r="E7056" s="42"/>
    </row>
    <row r="7057" spans="1:5" ht="15" customHeight="1" x14ac:dyDescent="0.45">
      <c r="A7057" s="38"/>
      <c r="B7057"/>
      <c r="C7057" s="6"/>
      <c r="D7057" s="46"/>
      <c r="E7057" s="42"/>
    </row>
    <row r="7058" spans="1:5" ht="15" customHeight="1" x14ac:dyDescent="0.45">
      <c r="A7058" s="38"/>
      <c r="B7058"/>
      <c r="C7058" s="6"/>
      <c r="D7058" s="46"/>
      <c r="E7058" s="42"/>
    </row>
    <row r="7059" spans="1:5" ht="15" customHeight="1" x14ac:dyDescent="0.45">
      <c r="A7059" s="38"/>
      <c r="B7059"/>
      <c r="C7059" s="6"/>
      <c r="D7059" s="46"/>
      <c r="E7059" s="42"/>
    </row>
    <row r="7060" spans="1:5" ht="15" customHeight="1" x14ac:dyDescent="0.45">
      <c r="A7060" s="38"/>
      <c r="B7060"/>
      <c r="C7060" s="6"/>
      <c r="D7060" s="46"/>
      <c r="E7060" s="42"/>
    </row>
    <row r="7061" spans="1:5" ht="15" customHeight="1" x14ac:dyDescent="0.45">
      <c r="A7061" s="38"/>
      <c r="B7061"/>
      <c r="C7061" s="6"/>
      <c r="D7061" s="46"/>
      <c r="E7061" s="42"/>
    </row>
    <row r="7062" spans="1:5" ht="15" customHeight="1" x14ac:dyDescent="0.45">
      <c r="A7062" s="38"/>
      <c r="B7062"/>
      <c r="C7062" s="6"/>
      <c r="D7062" s="46"/>
      <c r="E7062" s="42"/>
    </row>
    <row r="7063" spans="1:5" ht="15" customHeight="1" x14ac:dyDescent="0.45">
      <c r="A7063" s="38"/>
      <c r="B7063"/>
      <c r="C7063" s="6"/>
      <c r="D7063" s="46"/>
      <c r="E7063" s="42"/>
    </row>
    <row r="7064" spans="1:5" ht="15" customHeight="1" x14ac:dyDescent="0.45">
      <c r="A7064" s="38"/>
      <c r="B7064"/>
      <c r="C7064" s="6"/>
      <c r="D7064" s="46"/>
      <c r="E7064" s="42"/>
    </row>
    <row r="7065" spans="1:5" ht="15" customHeight="1" x14ac:dyDescent="0.45">
      <c r="A7065" s="38"/>
      <c r="B7065"/>
      <c r="C7065" s="6"/>
      <c r="D7065" s="46"/>
      <c r="E7065" s="42"/>
    </row>
    <row r="7066" spans="1:5" ht="15" customHeight="1" x14ac:dyDescent="0.45">
      <c r="A7066" s="38"/>
      <c r="B7066"/>
      <c r="C7066" s="6"/>
      <c r="D7066" s="46"/>
      <c r="E7066" s="42"/>
    </row>
    <row r="7067" spans="1:5" ht="15" customHeight="1" x14ac:dyDescent="0.45">
      <c r="A7067" s="38"/>
      <c r="B7067"/>
      <c r="C7067" s="6"/>
      <c r="D7067" s="46"/>
      <c r="E7067" s="42"/>
    </row>
    <row r="7068" spans="1:5" ht="15" customHeight="1" x14ac:dyDescent="0.45">
      <c r="A7068" s="38"/>
      <c r="B7068"/>
      <c r="C7068" s="6"/>
      <c r="D7068" s="46"/>
      <c r="E7068" s="42"/>
    </row>
    <row r="7069" spans="1:5" ht="15" customHeight="1" x14ac:dyDescent="0.45">
      <c r="A7069" s="38"/>
      <c r="B7069"/>
      <c r="C7069" s="6"/>
      <c r="D7069" s="46"/>
      <c r="E7069" s="42"/>
    </row>
    <row r="7070" spans="1:5" ht="15" customHeight="1" x14ac:dyDescent="0.45">
      <c r="A7070" s="38"/>
      <c r="B7070"/>
      <c r="C7070" s="6"/>
      <c r="D7070" s="46"/>
      <c r="E7070" s="42"/>
    </row>
    <row r="7071" spans="1:5" ht="15" customHeight="1" x14ac:dyDescent="0.45">
      <c r="A7071" s="38"/>
      <c r="B7071"/>
      <c r="C7071" s="6"/>
      <c r="D7071" s="46"/>
      <c r="E7071" s="42"/>
    </row>
    <row r="7072" spans="1:5" ht="15" customHeight="1" x14ac:dyDescent="0.45">
      <c r="A7072" s="38"/>
      <c r="B7072"/>
      <c r="C7072" s="6"/>
      <c r="D7072" s="46"/>
      <c r="E7072" s="42"/>
    </row>
    <row r="7073" spans="1:5" ht="15" customHeight="1" x14ac:dyDescent="0.45">
      <c r="A7073" s="38"/>
      <c r="B7073"/>
      <c r="C7073" s="6"/>
      <c r="D7073" s="46"/>
      <c r="E7073" s="42"/>
    </row>
    <row r="7074" spans="1:5" ht="15" customHeight="1" x14ac:dyDescent="0.45">
      <c r="A7074" s="38"/>
      <c r="B7074"/>
      <c r="C7074" s="6"/>
      <c r="D7074" s="46"/>
      <c r="E7074" s="42"/>
    </row>
    <row r="7075" spans="1:5" ht="15" customHeight="1" x14ac:dyDescent="0.45">
      <c r="A7075" s="38"/>
      <c r="B7075"/>
      <c r="C7075" s="6"/>
      <c r="D7075" s="46"/>
      <c r="E7075" s="42"/>
    </row>
    <row r="7076" spans="1:5" ht="15" customHeight="1" x14ac:dyDescent="0.45">
      <c r="A7076" s="38"/>
      <c r="B7076"/>
      <c r="C7076" s="6"/>
      <c r="D7076" s="46"/>
      <c r="E7076" s="42"/>
    </row>
    <row r="7077" spans="1:5" ht="15" customHeight="1" x14ac:dyDescent="0.45">
      <c r="A7077" s="38"/>
      <c r="B7077"/>
      <c r="C7077" s="6"/>
      <c r="D7077" s="46"/>
      <c r="E7077" s="42"/>
    </row>
    <row r="7078" spans="1:5" ht="15" customHeight="1" x14ac:dyDescent="0.45">
      <c r="A7078" s="38"/>
      <c r="B7078"/>
      <c r="C7078" s="6"/>
      <c r="D7078" s="46"/>
      <c r="E7078" s="42"/>
    </row>
    <row r="7079" spans="1:5" ht="15" customHeight="1" x14ac:dyDescent="0.45">
      <c r="A7079" s="38"/>
      <c r="B7079"/>
      <c r="C7079" s="6"/>
      <c r="D7079" s="46"/>
      <c r="E7079" s="42"/>
    </row>
    <row r="7080" spans="1:5" ht="15" customHeight="1" x14ac:dyDescent="0.45">
      <c r="A7080" s="38"/>
      <c r="B7080"/>
      <c r="C7080" s="6"/>
      <c r="D7080" s="46"/>
      <c r="E7080" s="42"/>
    </row>
    <row r="7081" spans="1:5" ht="15" customHeight="1" x14ac:dyDescent="0.45">
      <c r="A7081" s="38"/>
      <c r="B7081"/>
      <c r="C7081" s="6"/>
      <c r="D7081" s="46"/>
      <c r="E7081" s="42"/>
    </row>
    <row r="7082" spans="1:5" ht="15" customHeight="1" x14ac:dyDescent="0.45">
      <c r="A7082" s="38"/>
      <c r="B7082"/>
      <c r="C7082" s="6"/>
      <c r="D7082" s="46"/>
      <c r="E7082" s="42"/>
    </row>
    <row r="7083" spans="1:5" ht="15" customHeight="1" x14ac:dyDescent="0.45">
      <c r="A7083" s="38"/>
      <c r="B7083"/>
      <c r="C7083" s="6"/>
      <c r="D7083" s="46"/>
      <c r="E7083" s="42"/>
    </row>
    <row r="7084" spans="1:5" ht="15" customHeight="1" x14ac:dyDescent="0.45">
      <c r="A7084" s="38"/>
      <c r="B7084"/>
      <c r="C7084" s="6"/>
      <c r="D7084" s="46"/>
      <c r="E7084" s="42"/>
    </row>
    <row r="7085" spans="1:5" ht="15" customHeight="1" x14ac:dyDescent="0.45">
      <c r="A7085" s="38"/>
      <c r="B7085"/>
      <c r="C7085" s="6"/>
      <c r="D7085" s="46"/>
      <c r="E7085" s="42"/>
    </row>
    <row r="7086" spans="1:5" ht="15" customHeight="1" x14ac:dyDescent="0.45">
      <c r="A7086" s="38"/>
      <c r="B7086"/>
      <c r="C7086" s="6"/>
      <c r="D7086" s="46"/>
      <c r="E7086" s="42"/>
    </row>
    <row r="7087" spans="1:5" ht="15" customHeight="1" x14ac:dyDescent="0.45">
      <c r="A7087" s="38"/>
      <c r="B7087"/>
      <c r="C7087" s="6"/>
      <c r="D7087" s="46"/>
      <c r="E7087" s="42"/>
    </row>
    <row r="7088" spans="1:5" ht="15" customHeight="1" x14ac:dyDescent="0.45">
      <c r="A7088" s="38"/>
      <c r="B7088"/>
      <c r="C7088" s="6"/>
      <c r="D7088" s="46"/>
      <c r="E7088" s="42"/>
    </row>
    <row r="7089" spans="1:5" ht="15" customHeight="1" x14ac:dyDescent="0.45">
      <c r="A7089" s="38"/>
      <c r="B7089"/>
      <c r="C7089" s="6"/>
      <c r="D7089" s="46"/>
      <c r="E7089" s="42"/>
    </row>
    <row r="7090" spans="1:5" ht="15" customHeight="1" x14ac:dyDescent="0.45">
      <c r="A7090" s="38"/>
      <c r="B7090"/>
      <c r="C7090" s="6"/>
      <c r="D7090" s="46"/>
      <c r="E7090" s="42"/>
    </row>
    <row r="7091" spans="1:5" ht="15" customHeight="1" x14ac:dyDescent="0.45">
      <c r="A7091" s="38"/>
      <c r="B7091"/>
      <c r="C7091" s="6"/>
      <c r="D7091" s="46"/>
      <c r="E7091" s="42"/>
    </row>
    <row r="7092" spans="1:5" ht="15" customHeight="1" x14ac:dyDescent="0.45">
      <c r="A7092" s="38"/>
      <c r="B7092"/>
      <c r="C7092" s="6"/>
      <c r="D7092" s="46"/>
      <c r="E7092" s="42"/>
    </row>
    <row r="7093" spans="1:5" ht="15" customHeight="1" x14ac:dyDescent="0.45">
      <c r="A7093" s="38"/>
      <c r="B7093"/>
      <c r="C7093" s="6"/>
      <c r="D7093" s="46"/>
      <c r="E7093" s="42"/>
    </row>
    <row r="7094" spans="1:5" ht="15" customHeight="1" x14ac:dyDescent="0.45">
      <c r="A7094" s="38"/>
      <c r="B7094"/>
      <c r="C7094" s="6"/>
      <c r="D7094" s="46"/>
      <c r="E7094" s="42"/>
    </row>
    <row r="7095" spans="1:5" ht="15" customHeight="1" x14ac:dyDescent="0.45">
      <c r="A7095" s="38"/>
      <c r="B7095"/>
      <c r="C7095" s="6"/>
      <c r="D7095" s="46"/>
      <c r="E7095" s="42"/>
    </row>
    <row r="7096" spans="1:5" ht="15" customHeight="1" x14ac:dyDescent="0.45">
      <c r="A7096" s="38"/>
      <c r="B7096"/>
      <c r="C7096" s="6"/>
      <c r="D7096" s="46"/>
      <c r="E7096" s="42"/>
    </row>
    <row r="7097" spans="1:5" ht="15" customHeight="1" x14ac:dyDescent="0.45">
      <c r="A7097" s="38"/>
      <c r="B7097"/>
      <c r="C7097" s="6"/>
      <c r="D7097" s="46"/>
      <c r="E7097" s="42"/>
    </row>
    <row r="7098" spans="1:5" ht="15" customHeight="1" x14ac:dyDescent="0.45">
      <c r="A7098" s="38"/>
      <c r="B7098"/>
      <c r="C7098" s="6"/>
      <c r="D7098" s="46"/>
      <c r="E7098" s="42"/>
    </row>
    <row r="7099" spans="1:5" ht="15" customHeight="1" x14ac:dyDescent="0.45">
      <c r="A7099" s="38"/>
      <c r="B7099"/>
      <c r="C7099" s="6"/>
      <c r="D7099" s="46"/>
      <c r="E7099" s="42"/>
    </row>
    <row r="7100" spans="1:5" ht="15" customHeight="1" x14ac:dyDescent="0.45">
      <c r="A7100" s="38"/>
      <c r="B7100"/>
      <c r="C7100" s="6"/>
      <c r="D7100" s="46"/>
      <c r="E7100" s="42"/>
    </row>
    <row r="7101" spans="1:5" ht="15" customHeight="1" x14ac:dyDescent="0.45">
      <c r="A7101" s="38"/>
      <c r="B7101"/>
      <c r="C7101" s="6"/>
      <c r="D7101" s="46"/>
      <c r="E7101" s="42"/>
    </row>
    <row r="7102" spans="1:5" ht="15" customHeight="1" x14ac:dyDescent="0.45">
      <c r="A7102" s="38"/>
      <c r="B7102"/>
      <c r="C7102" s="6"/>
      <c r="D7102" s="46"/>
      <c r="E7102" s="42"/>
    </row>
    <row r="7103" spans="1:5" ht="15" customHeight="1" x14ac:dyDescent="0.45">
      <c r="A7103" s="38"/>
      <c r="B7103"/>
      <c r="C7103" s="6"/>
      <c r="D7103" s="46"/>
      <c r="E7103" s="42"/>
    </row>
    <row r="7104" spans="1:5" ht="15" customHeight="1" x14ac:dyDescent="0.45">
      <c r="A7104" s="38"/>
      <c r="B7104"/>
      <c r="C7104" s="6"/>
      <c r="D7104" s="46"/>
      <c r="E7104" s="42"/>
    </row>
    <row r="7105" spans="1:5" ht="15" customHeight="1" x14ac:dyDescent="0.45">
      <c r="A7105" s="38"/>
      <c r="B7105"/>
      <c r="C7105" s="6"/>
      <c r="D7105" s="46"/>
      <c r="E7105" s="42"/>
    </row>
    <row r="7106" spans="1:5" ht="15" customHeight="1" x14ac:dyDescent="0.45">
      <c r="A7106" s="38"/>
      <c r="B7106"/>
      <c r="C7106" s="6"/>
      <c r="D7106" s="46"/>
      <c r="E7106" s="42"/>
    </row>
    <row r="7107" spans="1:5" ht="15" customHeight="1" x14ac:dyDescent="0.45">
      <c r="A7107" s="38"/>
      <c r="B7107"/>
      <c r="C7107" s="6"/>
      <c r="D7107" s="46"/>
      <c r="E7107" s="42"/>
    </row>
    <row r="7108" spans="1:5" ht="15" customHeight="1" x14ac:dyDescent="0.45">
      <c r="A7108" s="38"/>
      <c r="B7108"/>
      <c r="C7108" s="6"/>
      <c r="D7108" s="46"/>
      <c r="E7108" s="42"/>
    </row>
    <row r="7109" spans="1:5" ht="15" customHeight="1" x14ac:dyDescent="0.45">
      <c r="A7109" s="38"/>
      <c r="B7109"/>
      <c r="C7109" s="6"/>
      <c r="D7109" s="46"/>
      <c r="E7109" s="42"/>
    </row>
    <row r="7110" spans="1:5" ht="15" customHeight="1" x14ac:dyDescent="0.45">
      <c r="A7110" s="38"/>
      <c r="B7110"/>
      <c r="C7110" s="6"/>
      <c r="D7110" s="46"/>
      <c r="E7110" s="42"/>
    </row>
    <row r="7111" spans="1:5" ht="15" customHeight="1" x14ac:dyDescent="0.45">
      <c r="A7111" s="38"/>
      <c r="B7111"/>
      <c r="C7111" s="6"/>
      <c r="D7111" s="46"/>
      <c r="E7111" s="42"/>
    </row>
    <row r="7112" spans="1:5" ht="15" customHeight="1" x14ac:dyDescent="0.45">
      <c r="A7112" s="38"/>
      <c r="B7112"/>
      <c r="C7112" s="6"/>
      <c r="D7112" s="46"/>
      <c r="E7112" s="42"/>
    </row>
    <row r="7113" spans="1:5" ht="15" customHeight="1" x14ac:dyDescent="0.45">
      <c r="A7113" s="38"/>
      <c r="B7113"/>
      <c r="C7113" s="6"/>
      <c r="D7113" s="46"/>
      <c r="E7113" s="42"/>
    </row>
    <row r="7114" spans="1:5" ht="15" customHeight="1" x14ac:dyDescent="0.45">
      <c r="A7114" s="38"/>
      <c r="B7114"/>
      <c r="C7114" s="6"/>
      <c r="D7114" s="46"/>
      <c r="E7114" s="42"/>
    </row>
    <row r="7115" spans="1:5" ht="15" customHeight="1" x14ac:dyDescent="0.45">
      <c r="A7115" s="38"/>
      <c r="B7115"/>
      <c r="C7115" s="6"/>
      <c r="D7115" s="46"/>
      <c r="E7115" s="42"/>
    </row>
    <row r="7116" spans="1:5" ht="15" customHeight="1" x14ac:dyDescent="0.45">
      <c r="A7116" s="38"/>
      <c r="B7116"/>
      <c r="C7116" s="6"/>
      <c r="D7116" s="46"/>
      <c r="E7116" s="42"/>
    </row>
    <row r="7117" spans="1:5" ht="15" customHeight="1" x14ac:dyDescent="0.45">
      <c r="A7117" s="38"/>
      <c r="B7117"/>
      <c r="C7117" s="6"/>
      <c r="D7117" s="46"/>
      <c r="E7117" s="42"/>
    </row>
    <row r="7118" spans="1:5" ht="15" customHeight="1" x14ac:dyDescent="0.45">
      <c r="A7118" s="38"/>
      <c r="B7118"/>
      <c r="C7118" s="6"/>
      <c r="D7118" s="46"/>
      <c r="E7118" s="42"/>
    </row>
    <row r="7119" spans="1:5" ht="15" customHeight="1" x14ac:dyDescent="0.45">
      <c r="A7119" s="38"/>
      <c r="B7119"/>
      <c r="C7119" s="6"/>
      <c r="D7119" s="46"/>
      <c r="E7119" s="42"/>
    </row>
    <row r="7120" spans="1:5" ht="15" customHeight="1" x14ac:dyDescent="0.45">
      <c r="A7120" s="38"/>
      <c r="B7120"/>
      <c r="C7120" s="6"/>
      <c r="D7120" s="46"/>
      <c r="E7120" s="42"/>
    </row>
    <row r="7121" spans="1:5" ht="15" customHeight="1" x14ac:dyDescent="0.45">
      <c r="A7121" s="38"/>
      <c r="B7121"/>
      <c r="C7121" s="6"/>
      <c r="D7121" s="46"/>
      <c r="E7121" s="42"/>
    </row>
    <row r="7122" spans="1:5" ht="15" customHeight="1" x14ac:dyDescent="0.45">
      <c r="A7122" s="38"/>
      <c r="B7122"/>
      <c r="C7122" s="6"/>
      <c r="D7122" s="46"/>
      <c r="E7122" s="42"/>
    </row>
    <row r="7123" spans="1:5" ht="15" customHeight="1" x14ac:dyDescent="0.45">
      <c r="A7123" s="38"/>
      <c r="B7123"/>
      <c r="C7123" s="6"/>
      <c r="D7123" s="46"/>
      <c r="E7123" s="42"/>
    </row>
    <row r="7124" spans="1:5" ht="15" customHeight="1" x14ac:dyDescent="0.45">
      <c r="A7124" s="38"/>
      <c r="B7124"/>
      <c r="C7124" s="6"/>
      <c r="D7124" s="46"/>
      <c r="E7124" s="42"/>
    </row>
    <row r="7125" spans="1:5" ht="15" customHeight="1" x14ac:dyDescent="0.45">
      <c r="A7125" s="38"/>
      <c r="B7125"/>
      <c r="C7125" s="6"/>
      <c r="D7125" s="46"/>
      <c r="E7125" s="42"/>
    </row>
    <row r="7126" spans="1:5" ht="15" customHeight="1" x14ac:dyDescent="0.45">
      <c r="A7126" s="38"/>
      <c r="B7126"/>
      <c r="C7126" s="6"/>
      <c r="D7126" s="46"/>
      <c r="E7126" s="42"/>
    </row>
    <row r="7127" spans="1:5" ht="15" customHeight="1" x14ac:dyDescent="0.45">
      <c r="A7127" s="38"/>
      <c r="B7127"/>
      <c r="C7127" s="6"/>
      <c r="D7127" s="46"/>
      <c r="E7127" s="42"/>
    </row>
    <row r="7128" spans="1:5" ht="15" customHeight="1" x14ac:dyDescent="0.45">
      <c r="A7128" s="38"/>
      <c r="B7128"/>
      <c r="C7128" s="6"/>
      <c r="D7128" s="46"/>
      <c r="E7128" s="42"/>
    </row>
    <row r="7129" spans="1:5" ht="15" customHeight="1" x14ac:dyDescent="0.45">
      <c r="A7129" s="38"/>
      <c r="B7129"/>
      <c r="C7129" s="6"/>
      <c r="D7129" s="46"/>
      <c r="E7129" s="42"/>
    </row>
    <row r="7130" spans="1:5" ht="15" customHeight="1" x14ac:dyDescent="0.45">
      <c r="A7130" s="38"/>
      <c r="B7130"/>
      <c r="C7130" s="6"/>
      <c r="D7130" s="46"/>
      <c r="E7130" s="42"/>
    </row>
    <row r="7131" spans="1:5" ht="15" customHeight="1" x14ac:dyDescent="0.45">
      <c r="A7131" s="38"/>
      <c r="B7131"/>
      <c r="C7131" s="6"/>
      <c r="D7131" s="46"/>
      <c r="E7131" s="42"/>
    </row>
    <row r="7132" spans="1:5" ht="15" customHeight="1" x14ac:dyDescent="0.45">
      <c r="A7132" s="38"/>
      <c r="B7132"/>
      <c r="C7132" s="6"/>
      <c r="D7132" s="46"/>
      <c r="E7132" s="42"/>
    </row>
    <row r="7133" spans="1:5" ht="15" customHeight="1" x14ac:dyDescent="0.45">
      <c r="A7133" s="38"/>
      <c r="B7133"/>
      <c r="C7133" s="6"/>
      <c r="D7133" s="46"/>
      <c r="E7133" s="42"/>
    </row>
    <row r="7134" spans="1:5" ht="15" customHeight="1" x14ac:dyDescent="0.45">
      <c r="A7134" s="38"/>
      <c r="B7134"/>
      <c r="C7134" s="6"/>
      <c r="D7134" s="46"/>
      <c r="E7134" s="42"/>
    </row>
    <row r="7135" spans="1:5" ht="15" customHeight="1" x14ac:dyDescent="0.45">
      <c r="A7135" s="38"/>
      <c r="B7135"/>
      <c r="C7135" s="6"/>
      <c r="D7135" s="46"/>
      <c r="E7135" s="42"/>
    </row>
    <row r="7136" spans="1:5" ht="15" customHeight="1" x14ac:dyDescent="0.45">
      <c r="A7136" s="38"/>
      <c r="B7136"/>
      <c r="C7136" s="6"/>
      <c r="D7136" s="46"/>
      <c r="E7136" s="42"/>
    </row>
    <row r="7137" spans="1:5" ht="15" customHeight="1" x14ac:dyDescent="0.45">
      <c r="A7137" s="38"/>
      <c r="B7137"/>
      <c r="C7137" s="6"/>
      <c r="D7137" s="46"/>
      <c r="E7137" s="42"/>
    </row>
    <row r="7138" spans="1:5" ht="15" customHeight="1" x14ac:dyDescent="0.45">
      <c r="A7138" s="38"/>
      <c r="B7138"/>
      <c r="C7138" s="6"/>
      <c r="D7138" s="46"/>
      <c r="E7138" s="42"/>
    </row>
    <row r="7139" spans="1:5" ht="15" customHeight="1" x14ac:dyDescent="0.45">
      <c r="A7139" s="38"/>
      <c r="B7139"/>
      <c r="C7139" s="6"/>
      <c r="D7139" s="46"/>
      <c r="E7139" s="42"/>
    </row>
    <row r="7140" spans="1:5" ht="15" customHeight="1" x14ac:dyDescent="0.45">
      <c r="A7140" s="38"/>
      <c r="B7140"/>
      <c r="C7140" s="6"/>
      <c r="D7140" s="46"/>
      <c r="E7140" s="42"/>
    </row>
    <row r="7141" spans="1:5" ht="15" customHeight="1" x14ac:dyDescent="0.45">
      <c r="A7141" s="38"/>
      <c r="B7141"/>
      <c r="C7141" s="6"/>
      <c r="D7141" s="46"/>
      <c r="E7141" s="42"/>
    </row>
    <row r="7142" spans="1:5" ht="15" customHeight="1" x14ac:dyDescent="0.45">
      <c r="A7142" s="38"/>
      <c r="B7142"/>
      <c r="C7142" s="6"/>
      <c r="D7142" s="46"/>
      <c r="E7142" s="42"/>
    </row>
    <row r="7143" spans="1:5" ht="15" customHeight="1" x14ac:dyDescent="0.45">
      <c r="A7143" s="38"/>
      <c r="B7143"/>
      <c r="C7143" s="6"/>
      <c r="D7143" s="46"/>
      <c r="E7143" s="42"/>
    </row>
    <row r="7144" spans="1:5" ht="15" customHeight="1" x14ac:dyDescent="0.45">
      <c r="A7144" s="38"/>
      <c r="B7144"/>
      <c r="C7144" s="6"/>
      <c r="D7144" s="46"/>
      <c r="E7144" s="42"/>
    </row>
    <row r="7145" spans="1:5" ht="15" customHeight="1" x14ac:dyDescent="0.45">
      <c r="A7145" s="38"/>
      <c r="B7145"/>
      <c r="C7145" s="6"/>
      <c r="D7145" s="46"/>
      <c r="E7145" s="42"/>
    </row>
    <row r="7146" spans="1:5" ht="15" customHeight="1" x14ac:dyDescent="0.45">
      <c r="A7146" s="38"/>
      <c r="B7146"/>
      <c r="C7146" s="6"/>
      <c r="D7146" s="46"/>
      <c r="E7146" s="42"/>
    </row>
    <row r="7147" spans="1:5" ht="15" customHeight="1" x14ac:dyDescent="0.45">
      <c r="A7147" s="38"/>
      <c r="B7147"/>
      <c r="C7147" s="6"/>
      <c r="D7147" s="46"/>
      <c r="E7147" s="42"/>
    </row>
    <row r="7148" spans="1:5" ht="15" customHeight="1" x14ac:dyDescent="0.45">
      <c r="A7148" s="38"/>
      <c r="B7148"/>
      <c r="C7148" s="6"/>
      <c r="D7148" s="46"/>
      <c r="E7148" s="42"/>
    </row>
    <row r="7149" spans="1:5" ht="15" customHeight="1" x14ac:dyDescent="0.45">
      <c r="A7149" s="38"/>
      <c r="B7149"/>
      <c r="C7149" s="6"/>
      <c r="D7149" s="46"/>
      <c r="E7149" s="42"/>
    </row>
    <row r="7150" spans="1:5" ht="15" customHeight="1" x14ac:dyDescent="0.45">
      <c r="A7150" s="38"/>
      <c r="B7150"/>
      <c r="C7150" s="6"/>
      <c r="D7150" s="46"/>
      <c r="E7150" s="42"/>
    </row>
    <row r="7151" spans="1:5" ht="15" customHeight="1" x14ac:dyDescent="0.45">
      <c r="A7151" s="38"/>
      <c r="B7151"/>
      <c r="C7151" s="6"/>
      <c r="D7151" s="46"/>
      <c r="E7151" s="42"/>
    </row>
    <row r="7152" spans="1:5" ht="15" customHeight="1" x14ac:dyDescent="0.45">
      <c r="A7152" s="38"/>
      <c r="B7152"/>
      <c r="C7152" s="6"/>
      <c r="D7152" s="46"/>
      <c r="E7152" s="42"/>
    </row>
    <row r="7153" spans="1:5" ht="15" customHeight="1" x14ac:dyDescent="0.45">
      <c r="A7153" s="38"/>
      <c r="B7153"/>
      <c r="C7153" s="6"/>
      <c r="D7153" s="46"/>
      <c r="E7153" s="42"/>
    </row>
    <row r="7154" spans="1:5" ht="15" customHeight="1" x14ac:dyDescent="0.45">
      <c r="A7154" s="38"/>
      <c r="B7154"/>
      <c r="C7154" s="6"/>
      <c r="D7154" s="46"/>
      <c r="E7154" s="42"/>
    </row>
    <row r="7155" spans="1:5" ht="15" customHeight="1" x14ac:dyDescent="0.45">
      <c r="A7155" s="38"/>
      <c r="B7155"/>
      <c r="C7155" s="6"/>
      <c r="D7155" s="46"/>
      <c r="E7155" s="42"/>
    </row>
    <row r="7156" spans="1:5" ht="15" customHeight="1" x14ac:dyDescent="0.45">
      <c r="A7156" s="38"/>
      <c r="B7156"/>
      <c r="C7156" s="6"/>
      <c r="D7156" s="46"/>
      <c r="E7156" s="42"/>
    </row>
    <row r="7157" spans="1:5" ht="15" customHeight="1" x14ac:dyDescent="0.45">
      <c r="A7157" s="38"/>
      <c r="B7157"/>
      <c r="C7157" s="6"/>
      <c r="D7157" s="46"/>
      <c r="E7157" s="42"/>
    </row>
    <row r="7158" spans="1:5" ht="15" customHeight="1" x14ac:dyDescent="0.45">
      <c r="A7158" s="38"/>
      <c r="B7158"/>
      <c r="C7158" s="6"/>
      <c r="D7158" s="46"/>
      <c r="E7158" s="42"/>
    </row>
    <row r="7159" spans="1:5" ht="15" customHeight="1" x14ac:dyDescent="0.45">
      <c r="A7159" s="38"/>
      <c r="B7159"/>
      <c r="C7159" s="6"/>
      <c r="D7159" s="46"/>
      <c r="E7159" s="42"/>
    </row>
    <row r="7160" spans="1:5" ht="15" customHeight="1" x14ac:dyDescent="0.45">
      <c r="A7160" s="38"/>
      <c r="B7160"/>
      <c r="C7160" s="6"/>
      <c r="D7160" s="46"/>
      <c r="E7160" s="42"/>
    </row>
    <row r="7161" spans="1:5" ht="15" customHeight="1" x14ac:dyDescent="0.45">
      <c r="A7161" s="38"/>
      <c r="B7161"/>
      <c r="C7161" s="6"/>
      <c r="D7161" s="46"/>
      <c r="E7161" s="42"/>
    </row>
    <row r="7162" spans="1:5" ht="15" customHeight="1" x14ac:dyDescent="0.45">
      <c r="A7162" s="38"/>
      <c r="B7162"/>
      <c r="C7162" s="6"/>
      <c r="D7162" s="46"/>
      <c r="E7162" s="42"/>
    </row>
    <row r="7163" spans="1:5" ht="15" customHeight="1" x14ac:dyDescent="0.45">
      <c r="A7163" s="38"/>
      <c r="B7163"/>
      <c r="C7163" s="6"/>
      <c r="D7163" s="46"/>
      <c r="E7163" s="42"/>
    </row>
    <row r="7164" spans="1:5" ht="15" customHeight="1" x14ac:dyDescent="0.45">
      <c r="A7164" s="38"/>
      <c r="B7164"/>
      <c r="C7164" s="6"/>
      <c r="D7164" s="46"/>
      <c r="E7164" s="42"/>
    </row>
    <row r="7165" spans="1:5" ht="15" customHeight="1" x14ac:dyDescent="0.45">
      <c r="A7165" s="38"/>
      <c r="B7165"/>
      <c r="C7165" s="6"/>
      <c r="D7165" s="46"/>
      <c r="E7165" s="42"/>
    </row>
    <row r="7166" spans="1:5" ht="15" customHeight="1" x14ac:dyDescent="0.45">
      <c r="A7166" s="38"/>
      <c r="B7166"/>
      <c r="C7166" s="6"/>
      <c r="D7166" s="46"/>
      <c r="E7166" s="42"/>
    </row>
    <row r="7167" spans="1:5" ht="15" customHeight="1" x14ac:dyDescent="0.45">
      <c r="A7167" s="38"/>
      <c r="B7167"/>
      <c r="C7167" s="6"/>
      <c r="D7167" s="46"/>
      <c r="E7167" s="42"/>
    </row>
    <row r="7168" spans="1:5" ht="15" customHeight="1" x14ac:dyDescent="0.45">
      <c r="A7168" s="38"/>
      <c r="B7168"/>
      <c r="C7168" s="6"/>
      <c r="D7168" s="46"/>
      <c r="E7168" s="42"/>
    </row>
    <row r="7169" spans="1:5" ht="15" customHeight="1" x14ac:dyDescent="0.45">
      <c r="A7169" s="38"/>
      <c r="B7169"/>
      <c r="C7169" s="6"/>
      <c r="D7169" s="46"/>
      <c r="E7169" s="42"/>
    </row>
    <row r="7170" spans="1:5" ht="15" customHeight="1" x14ac:dyDescent="0.45">
      <c r="A7170" s="38"/>
      <c r="B7170"/>
      <c r="C7170" s="6"/>
      <c r="D7170" s="46"/>
      <c r="E7170" s="42"/>
    </row>
    <row r="7171" spans="1:5" ht="15" customHeight="1" x14ac:dyDescent="0.45">
      <c r="A7171" s="38"/>
      <c r="B7171"/>
      <c r="C7171" s="6"/>
      <c r="D7171" s="46"/>
      <c r="E7171" s="42"/>
    </row>
    <row r="7172" spans="1:5" ht="15" customHeight="1" x14ac:dyDescent="0.45">
      <c r="A7172" s="38"/>
      <c r="B7172"/>
      <c r="C7172" s="6"/>
      <c r="D7172" s="46"/>
      <c r="E7172" s="42"/>
    </row>
    <row r="7173" spans="1:5" ht="15" customHeight="1" x14ac:dyDescent="0.45">
      <c r="A7173" s="38"/>
      <c r="B7173"/>
      <c r="C7173" s="6"/>
      <c r="D7173" s="46"/>
      <c r="E7173" s="42"/>
    </row>
    <row r="7174" spans="1:5" ht="15" customHeight="1" x14ac:dyDescent="0.45">
      <c r="A7174" s="38"/>
      <c r="B7174"/>
      <c r="C7174" s="6"/>
      <c r="D7174" s="46"/>
      <c r="E7174" s="42"/>
    </row>
    <row r="7175" spans="1:5" ht="15" customHeight="1" x14ac:dyDescent="0.45">
      <c r="A7175" s="38"/>
      <c r="B7175"/>
      <c r="C7175" s="6"/>
      <c r="D7175" s="46"/>
      <c r="E7175" s="42"/>
    </row>
    <row r="7176" spans="1:5" ht="15" customHeight="1" x14ac:dyDescent="0.45">
      <c r="A7176" s="38"/>
      <c r="B7176"/>
      <c r="C7176" s="6"/>
      <c r="D7176" s="46"/>
      <c r="E7176" s="42"/>
    </row>
    <row r="7177" spans="1:5" ht="15" customHeight="1" x14ac:dyDescent="0.45">
      <c r="A7177" s="38"/>
      <c r="B7177"/>
      <c r="C7177" s="6"/>
      <c r="D7177" s="46"/>
      <c r="E7177" s="42"/>
    </row>
    <row r="7178" spans="1:5" ht="15" customHeight="1" x14ac:dyDescent="0.45">
      <c r="A7178" s="38"/>
      <c r="B7178"/>
      <c r="C7178" s="6"/>
      <c r="D7178" s="46"/>
      <c r="E7178" s="42"/>
    </row>
    <row r="7179" spans="1:5" ht="15" customHeight="1" x14ac:dyDescent="0.45">
      <c r="A7179" s="38"/>
      <c r="B7179"/>
      <c r="C7179" s="6"/>
      <c r="D7179" s="46"/>
      <c r="E7179" s="42"/>
    </row>
    <row r="7180" spans="1:5" ht="15" customHeight="1" x14ac:dyDescent="0.45">
      <c r="A7180" s="38"/>
      <c r="B7180"/>
      <c r="C7180" s="6"/>
      <c r="D7180" s="46"/>
      <c r="E7180" s="42"/>
    </row>
    <row r="7181" spans="1:5" ht="15" customHeight="1" x14ac:dyDescent="0.45">
      <c r="A7181" s="38"/>
      <c r="B7181"/>
      <c r="C7181" s="6"/>
      <c r="D7181" s="46"/>
      <c r="E7181" s="42"/>
    </row>
    <row r="7182" spans="1:5" ht="15" customHeight="1" x14ac:dyDescent="0.45">
      <c r="A7182" s="38"/>
      <c r="B7182"/>
      <c r="C7182" s="6"/>
      <c r="D7182" s="46"/>
      <c r="E7182" s="42"/>
    </row>
    <row r="7183" spans="1:5" ht="15" customHeight="1" x14ac:dyDescent="0.45">
      <c r="A7183" s="38"/>
      <c r="B7183"/>
      <c r="C7183" s="6"/>
      <c r="D7183" s="46"/>
      <c r="E7183" s="42"/>
    </row>
    <row r="7184" spans="1:5" ht="15" customHeight="1" x14ac:dyDescent="0.45">
      <c r="A7184" s="38"/>
      <c r="B7184"/>
      <c r="C7184" s="6"/>
      <c r="D7184" s="46"/>
      <c r="E7184" s="42"/>
    </row>
    <row r="7185" spans="1:5" ht="15" customHeight="1" x14ac:dyDescent="0.45">
      <c r="A7185" s="38"/>
      <c r="B7185"/>
      <c r="C7185" s="6"/>
      <c r="D7185" s="46"/>
      <c r="E7185" s="42"/>
    </row>
    <row r="7186" spans="1:5" ht="15" customHeight="1" x14ac:dyDescent="0.45">
      <c r="A7186" s="38"/>
      <c r="B7186"/>
      <c r="C7186" s="6"/>
      <c r="D7186" s="46"/>
      <c r="E7186" s="42"/>
    </row>
    <row r="7187" spans="1:5" ht="15" customHeight="1" x14ac:dyDescent="0.45">
      <c r="A7187" s="38"/>
      <c r="B7187"/>
      <c r="C7187" s="6"/>
      <c r="D7187" s="46"/>
      <c r="E7187" s="42"/>
    </row>
    <row r="7188" spans="1:5" ht="15" customHeight="1" x14ac:dyDescent="0.45">
      <c r="A7188" s="38"/>
      <c r="B7188"/>
      <c r="C7188" s="6"/>
      <c r="D7188" s="46"/>
      <c r="E7188" s="42"/>
    </row>
    <row r="7189" spans="1:5" ht="15" customHeight="1" x14ac:dyDescent="0.45">
      <c r="A7189" s="38"/>
      <c r="B7189"/>
      <c r="C7189" s="6"/>
      <c r="D7189" s="46"/>
      <c r="E7189" s="42"/>
    </row>
    <row r="7190" spans="1:5" ht="15" customHeight="1" x14ac:dyDescent="0.45">
      <c r="A7190" s="38"/>
      <c r="B7190"/>
      <c r="C7190" s="6"/>
      <c r="D7190" s="46"/>
      <c r="E7190" s="42"/>
    </row>
    <row r="7191" spans="1:5" ht="15" customHeight="1" x14ac:dyDescent="0.45">
      <c r="A7191" s="38"/>
      <c r="B7191"/>
      <c r="C7191" s="6"/>
      <c r="D7191" s="46"/>
      <c r="E7191" s="42"/>
    </row>
    <row r="7192" spans="1:5" ht="15" customHeight="1" x14ac:dyDescent="0.45">
      <c r="A7192" s="38"/>
      <c r="B7192"/>
      <c r="C7192" s="6"/>
      <c r="D7192" s="46"/>
      <c r="E7192" s="42"/>
    </row>
    <row r="7193" spans="1:5" ht="15" customHeight="1" x14ac:dyDescent="0.45">
      <c r="A7193" s="38"/>
      <c r="B7193"/>
      <c r="C7193" s="6"/>
      <c r="D7193" s="46"/>
      <c r="E7193" s="42"/>
    </row>
    <row r="7194" spans="1:5" ht="15" customHeight="1" x14ac:dyDescent="0.45">
      <c r="A7194" s="38"/>
      <c r="B7194"/>
      <c r="C7194" s="6"/>
      <c r="D7194" s="46"/>
      <c r="E7194" s="42"/>
    </row>
    <row r="7195" spans="1:5" ht="15" customHeight="1" x14ac:dyDescent="0.45">
      <c r="A7195" s="38"/>
      <c r="B7195"/>
      <c r="C7195" s="6"/>
      <c r="D7195" s="46"/>
      <c r="E7195" s="42"/>
    </row>
    <row r="7196" spans="1:5" ht="15" customHeight="1" x14ac:dyDescent="0.45">
      <c r="A7196" s="38"/>
      <c r="B7196"/>
      <c r="C7196" s="6"/>
      <c r="D7196" s="46"/>
      <c r="E7196" s="42"/>
    </row>
    <row r="7197" spans="1:5" ht="15" customHeight="1" x14ac:dyDescent="0.45">
      <c r="A7197" s="38"/>
      <c r="B7197"/>
      <c r="C7197" s="6"/>
      <c r="D7197" s="46"/>
      <c r="E7197" s="42"/>
    </row>
    <row r="7198" spans="1:5" ht="15" customHeight="1" x14ac:dyDescent="0.45">
      <c r="A7198" s="38"/>
      <c r="B7198"/>
      <c r="C7198" s="6"/>
      <c r="D7198" s="46"/>
      <c r="E7198" s="42"/>
    </row>
    <row r="7199" spans="1:5" ht="15" customHeight="1" x14ac:dyDescent="0.45">
      <c r="A7199" s="38"/>
      <c r="B7199"/>
      <c r="C7199" s="6"/>
      <c r="D7199" s="46"/>
      <c r="E7199" s="42"/>
    </row>
    <row r="7200" spans="1:5" ht="15" customHeight="1" x14ac:dyDescent="0.45">
      <c r="A7200" s="38"/>
      <c r="B7200"/>
      <c r="C7200" s="6"/>
      <c r="D7200" s="46"/>
      <c r="E7200" s="42"/>
    </row>
    <row r="7201" spans="1:5" ht="15" customHeight="1" x14ac:dyDescent="0.45">
      <c r="A7201" s="38"/>
      <c r="B7201"/>
      <c r="C7201" s="6"/>
      <c r="D7201" s="46"/>
      <c r="E7201" s="42"/>
    </row>
    <row r="7202" spans="1:5" ht="15" customHeight="1" x14ac:dyDescent="0.45">
      <c r="A7202" s="38"/>
      <c r="B7202"/>
      <c r="C7202" s="6"/>
      <c r="D7202" s="46"/>
      <c r="E7202" s="42"/>
    </row>
    <row r="7203" spans="1:5" ht="15" customHeight="1" x14ac:dyDescent="0.45">
      <c r="A7203" s="38"/>
      <c r="B7203"/>
      <c r="C7203" s="6"/>
      <c r="D7203" s="46"/>
      <c r="E7203" s="42"/>
    </row>
    <row r="7204" spans="1:5" ht="15" customHeight="1" x14ac:dyDescent="0.45">
      <c r="A7204" s="38"/>
      <c r="B7204"/>
      <c r="C7204" s="6"/>
      <c r="D7204" s="46"/>
      <c r="E7204" s="42"/>
    </row>
    <row r="7205" spans="1:5" ht="15" customHeight="1" x14ac:dyDescent="0.45">
      <c r="A7205" s="38"/>
      <c r="B7205"/>
      <c r="C7205" s="6"/>
      <c r="D7205" s="46"/>
      <c r="E7205" s="42"/>
    </row>
    <row r="7206" spans="1:5" ht="15" customHeight="1" x14ac:dyDescent="0.45">
      <c r="A7206" s="38"/>
      <c r="B7206"/>
      <c r="C7206" s="6"/>
      <c r="D7206" s="46"/>
      <c r="E7206" s="42"/>
    </row>
    <row r="7207" spans="1:5" ht="15" customHeight="1" x14ac:dyDescent="0.45">
      <c r="A7207" s="38"/>
      <c r="B7207"/>
      <c r="C7207" s="6"/>
      <c r="D7207" s="46"/>
      <c r="E7207" s="42"/>
    </row>
    <row r="7208" spans="1:5" ht="15" customHeight="1" x14ac:dyDescent="0.45">
      <c r="A7208" s="38"/>
      <c r="B7208"/>
      <c r="C7208" s="6"/>
      <c r="D7208" s="46"/>
      <c r="E7208" s="42"/>
    </row>
    <row r="7209" spans="1:5" ht="15" customHeight="1" x14ac:dyDescent="0.45">
      <c r="A7209" s="38"/>
      <c r="B7209"/>
      <c r="C7209" s="6"/>
      <c r="D7209" s="46"/>
      <c r="E7209" s="42"/>
    </row>
    <row r="7210" spans="1:5" ht="15" customHeight="1" x14ac:dyDescent="0.45">
      <c r="A7210" s="38"/>
      <c r="B7210"/>
      <c r="C7210" s="6"/>
      <c r="D7210" s="46"/>
      <c r="E7210" s="42"/>
    </row>
    <row r="7211" spans="1:5" ht="15" customHeight="1" x14ac:dyDescent="0.45">
      <c r="A7211" s="38"/>
      <c r="B7211"/>
      <c r="C7211" s="6"/>
      <c r="D7211" s="46"/>
      <c r="E7211" s="42"/>
    </row>
    <row r="7212" spans="1:5" ht="15" customHeight="1" x14ac:dyDescent="0.45">
      <c r="A7212" s="38"/>
      <c r="B7212"/>
      <c r="C7212" s="6"/>
      <c r="D7212" s="46"/>
      <c r="E7212" s="42"/>
    </row>
    <row r="7213" spans="1:5" ht="15" customHeight="1" x14ac:dyDescent="0.45">
      <c r="A7213" s="38"/>
      <c r="B7213"/>
      <c r="C7213" s="6"/>
      <c r="D7213" s="46"/>
      <c r="E7213" s="42"/>
    </row>
    <row r="7214" spans="1:5" ht="15" customHeight="1" x14ac:dyDescent="0.45">
      <c r="A7214" s="38"/>
      <c r="B7214"/>
      <c r="C7214" s="6"/>
      <c r="D7214" s="46"/>
      <c r="E7214" s="42"/>
    </row>
    <row r="7215" spans="1:5" ht="15" customHeight="1" x14ac:dyDescent="0.45">
      <c r="A7215" s="38"/>
      <c r="B7215"/>
      <c r="C7215" s="6"/>
      <c r="D7215" s="46"/>
      <c r="E7215" s="42"/>
    </row>
    <row r="7216" spans="1:5" ht="15" customHeight="1" x14ac:dyDescent="0.45">
      <c r="A7216" s="38"/>
      <c r="B7216"/>
      <c r="C7216" s="6"/>
      <c r="D7216" s="46"/>
      <c r="E7216" s="42"/>
    </row>
    <row r="7217" spans="1:5" ht="15" customHeight="1" x14ac:dyDescent="0.45">
      <c r="A7217" s="38"/>
      <c r="B7217"/>
      <c r="C7217" s="6"/>
      <c r="D7217" s="46"/>
      <c r="E7217" s="42"/>
    </row>
    <row r="7218" spans="1:5" ht="15" customHeight="1" x14ac:dyDescent="0.45">
      <c r="A7218" s="38"/>
      <c r="B7218"/>
      <c r="C7218" s="6"/>
      <c r="D7218" s="46"/>
      <c r="E7218" s="42"/>
    </row>
    <row r="7219" spans="1:5" ht="15" customHeight="1" x14ac:dyDescent="0.45">
      <c r="A7219" s="38"/>
      <c r="B7219"/>
      <c r="C7219" s="6"/>
      <c r="D7219" s="46"/>
      <c r="E7219" s="42"/>
    </row>
    <row r="7220" spans="1:5" ht="15" customHeight="1" x14ac:dyDescent="0.45">
      <c r="A7220" s="38"/>
      <c r="B7220"/>
      <c r="C7220" s="6"/>
      <c r="D7220" s="46"/>
      <c r="E7220" s="42"/>
    </row>
    <row r="7221" spans="1:5" ht="15" customHeight="1" x14ac:dyDescent="0.45">
      <c r="A7221" s="38"/>
      <c r="B7221"/>
      <c r="C7221" s="6"/>
      <c r="D7221" s="46"/>
      <c r="E7221" s="42"/>
    </row>
    <row r="7222" spans="1:5" ht="15" customHeight="1" x14ac:dyDescent="0.45">
      <c r="A7222" s="38"/>
      <c r="B7222"/>
      <c r="C7222" s="6"/>
      <c r="D7222" s="46"/>
      <c r="E7222" s="42"/>
    </row>
    <row r="7223" spans="1:5" ht="15" customHeight="1" x14ac:dyDescent="0.45">
      <c r="A7223" s="38"/>
      <c r="B7223"/>
      <c r="C7223" s="6"/>
      <c r="D7223" s="46"/>
      <c r="E7223" s="42"/>
    </row>
    <row r="7224" spans="1:5" ht="15" customHeight="1" x14ac:dyDescent="0.45">
      <c r="A7224" s="38"/>
      <c r="B7224"/>
      <c r="C7224" s="6"/>
      <c r="D7224" s="46"/>
      <c r="E7224" s="42"/>
    </row>
    <row r="7225" spans="1:5" ht="15" customHeight="1" x14ac:dyDescent="0.45">
      <c r="A7225" s="38"/>
      <c r="B7225"/>
      <c r="C7225" s="6"/>
      <c r="D7225" s="46"/>
      <c r="E7225" s="42"/>
    </row>
    <row r="7226" spans="1:5" ht="15" customHeight="1" x14ac:dyDescent="0.45">
      <c r="A7226" s="38"/>
      <c r="B7226"/>
      <c r="C7226" s="6"/>
      <c r="D7226" s="46"/>
      <c r="E7226" s="42"/>
    </row>
    <row r="7227" spans="1:5" ht="15" customHeight="1" x14ac:dyDescent="0.45">
      <c r="A7227" s="38"/>
      <c r="B7227"/>
      <c r="C7227" s="6"/>
      <c r="D7227" s="46"/>
      <c r="E7227" s="42"/>
    </row>
    <row r="7228" spans="1:5" ht="15" customHeight="1" x14ac:dyDescent="0.45">
      <c r="A7228" s="38"/>
      <c r="B7228"/>
      <c r="C7228" s="6"/>
      <c r="D7228" s="46"/>
      <c r="E7228" s="42"/>
    </row>
    <row r="7229" spans="1:5" ht="15" customHeight="1" x14ac:dyDescent="0.45">
      <c r="A7229" s="38"/>
      <c r="B7229"/>
      <c r="C7229" s="6"/>
      <c r="D7229" s="46"/>
      <c r="E7229" s="42"/>
    </row>
    <row r="7230" spans="1:5" ht="15" customHeight="1" x14ac:dyDescent="0.45">
      <c r="A7230" s="38"/>
      <c r="B7230"/>
      <c r="C7230" s="6"/>
      <c r="D7230" s="46"/>
      <c r="E7230" s="42"/>
    </row>
    <row r="7231" spans="1:5" ht="15" customHeight="1" x14ac:dyDescent="0.45">
      <c r="A7231" s="38"/>
      <c r="B7231"/>
      <c r="C7231" s="6"/>
      <c r="D7231" s="46"/>
      <c r="E7231" s="42"/>
    </row>
    <row r="7232" spans="1:5" ht="15" customHeight="1" x14ac:dyDescent="0.45">
      <c r="A7232" s="38"/>
      <c r="B7232"/>
      <c r="C7232" s="6"/>
      <c r="D7232" s="46"/>
      <c r="E7232" s="42"/>
    </row>
    <row r="7233" spans="1:5" ht="15" customHeight="1" x14ac:dyDescent="0.45">
      <c r="A7233" s="38"/>
      <c r="B7233"/>
      <c r="C7233" s="6"/>
      <c r="D7233" s="46"/>
      <c r="E7233" s="42"/>
    </row>
    <row r="7234" spans="1:5" ht="15" customHeight="1" x14ac:dyDescent="0.45">
      <c r="A7234" s="38"/>
      <c r="B7234"/>
      <c r="C7234" s="6"/>
      <c r="D7234" s="46"/>
      <c r="E7234" s="42"/>
    </row>
    <row r="7235" spans="1:5" ht="15" customHeight="1" x14ac:dyDescent="0.45">
      <c r="A7235" s="38"/>
      <c r="B7235"/>
      <c r="C7235" s="6"/>
      <c r="D7235" s="46"/>
      <c r="E7235" s="42"/>
    </row>
    <row r="7236" spans="1:5" ht="15" customHeight="1" x14ac:dyDescent="0.45">
      <c r="A7236" s="38"/>
      <c r="B7236"/>
      <c r="C7236" s="6"/>
      <c r="D7236" s="46"/>
      <c r="E7236" s="42"/>
    </row>
    <row r="7237" spans="1:5" ht="15" customHeight="1" x14ac:dyDescent="0.45">
      <c r="A7237" s="38"/>
      <c r="B7237"/>
      <c r="C7237" s="6"/>
      <c r="D7237" s="46"/>
      <c r="E7237" s="42"/>
    </row>
    <row r="7238" spans="1:5" ht="15" customHeight="1" x14ac:dyDescent="0.45">
      <c r="A7238" s="38"/>
      <c r="B7238"/>
      <c r="C7238" s="6"/>
      <c r="D7238" s="46"/>
      <c r="E7238" s="42"/>
    </row>
    <row r="7239" spans="1:5" ht="15" customHeight="1" x14ac:dyDescent="0.45">
      <c r="A7239" s="38"/>
      <c r="B7239"/>
      <c r="C7239" s="6"/>
      <c r="D7239" s="46"/>
      <c r="E7239" s="42"/>
    </row>
    <row r="7240" spans="1:5" ht="15" customHeight="1" x14ac:dyDescent="0.45">
      <c r="A7240" s="38"/>
      <c r="B7240"/>
      <c r="C7240" s="6"/>
      <c r="D7240" s="46"/>
      <c r="E7240" s="42"/>
    </row>
    <row r="7241" spans="1:5" ht="15" customHeight="1" x14ac:dyDescent="0.45">
      <c r="A7241" s="38"/>
      <c r="B7241"/>
      <c r="C7241" s="6"/>
      <c r="D7241" s="46"/>
      <c r="E7241" s="42"/>
    </row>
    <row r="7242" spans="1:5" ht="15" customHeight="1" x14ac:dyDescent="0.45">
      <c r="A7242" s="38"/>
      <c r="B7242"/>
      <c r="C7242" s="6"/>
      <c r="D7242" s="46"/>
      <c r="E7242" s="42"/>
    </row>
    <row r="7243" spans="1:5" ht="15" customHeight="1" x14ac:dyDescent="0.45">
      <c r="A7243" s="38"/>
      <c r="B7243"/>
      <c r="C7243" s="6"/>
      <c r="D7243" s="46"/>
      <c r="E7243" s="42"/>
    </row>
    <row r="7244" spans="1:5" ht="15" customHeight="1" x14ac:dyDescent="0.45">
      <c r="A7244" s="38"/>
      <c r="B7244"/>
      <c r="C7244" s="6"/>
      <c r="D7244" s="46"/>
      <c r="E7244" s="42"/>
    </row>
    <row r="7245" spans="1:5" ht="15" customHeight="1" x14ac:dyDescent="0.45">
      <c r="A7245" s="38"/>
      <c r="B7245"/>
      <c r="C7245" s="6"/>
      <c r="D7245" s="46"/>
      <c r="E7245" s="42"/>
    </row>
    <row r="7246" spans="1:5" ht="15" customHeight="1" x14ac:dyDescent="0.45">
      <c r="A7246" s="38"/>
      <c r="B7246"/>
      <c r="C7246" s="6"/>
      <c r="D7246" s="46"/>
      <c r="E7246" s="42"/>
    </row>
    <row r="7247" spans="1:5" ht="15" customHeight="1" x14ac:dyDescent="0.45">
      <c r="A7247" s="38"/>
      <c r="B7247"/>
      <c r="C7247" s="6"/>
      <c r="D7247" s="46"/>
      <c r="E7247" s="42"/>
    </row>
    <row r="7248" spans="1:5" ht="15" customHeight="1" x14ac:dyDescent="0.45">
      <c r="A7248" s="38"/>
      <c r="B7248"/>
      <c r="C7248" s="6"/>
      <c r="D7248" s="46"/>
      <c r="E7248" s="42"/>
    </row>
    <row r="7249" spans="1:5" ht="15" customHeight="1" x14ac:dyDescent="0.45">
      <c r="A7249" s="38"/>
      <c r="B7249"/>
      <c r="C7249" s="6"/>
      <c r="D7249" s="46"/>
      <c r="E7249" s="42"/>
    </row>
    <row r="7250" spans="1:5" ht="15" customHeight="1" x14ac:dyDescent="0.45">
      <c r="A7250" s="38"/>
      <c r="B7250"/>
      <c r="C7250" s="6"/>
      <c r="D7250" s="46"/>
      <c r="E7250" s="42"/>
    </row>
    <row r="7251" spans="1:5" ht="15" customHeight="1" x14ac:dyDescent="0.45">
      <c r="A7251" s="38"/>
      <c r="B7251"/>
      <c r="C7251" s="6"/>
      <c r="D7251" s="46"/>
      <c r="E7251" s="42"/>
    </row>
    <row r="7252" spans="1:5" ht="15" customHeight="1" x14ac:dyDescent="0.45">
      <c r="A7252" s="38"/>
      <c r="B7252"/>
      <c r="C7252" s="6"/>
      <c r="D7252" s="46"/>
      <c r="E7252" s="42"/>
    </row>
    <row r="7253" spans="1:5" ht="15" customHeight="1" x14ac:dyDescent="0.45">
      <c r="A7253" s="38"/>
      <c r="B7253"/>
      <c r="C7253" s="6"/>
      <c r="D7253" s="46"/>
      <c r="E7253" s="42"/>
    </row>
    <row r="7254" spans="1:5" ht="15" customHeight="1" x14ac:dyDescent="0.45">
      <c r="A7254" s="38"/>
      <c r="B7254"/>
      <c r="C7254" s="6"/>
      <c r="D7254" s="46"/>
      <c r="E7254" s="42"/>
    </row>
    <row r="7255" spans="1:5" ht="15" customHeight="1" x14ac:dyDescent="0.45">
      <c r="A7255" s="38"/>
      <c r="B7255"/>
      <c r="C7255" s="6"/>
      <c r="D7255" s="46"/>
      <c r="E7255" s="42"/>
    </row>
    <row r="7256" spans="1:5" ht="15" customHeight="1" x14ac:dyDescent="0.45">
      <c r="A7256" s="38"/>
      <c r="B7256"/>
      <c r="C7256" s="6"/>
      <c r="D7256" s="46"/>
      <c r="E7256" s="42"/>
    </row>
    <row r="7257" spans="1:5" ht="15" customHeight="1" x14ac:dyDescent="0.45">
      <c r="A7257" s="38"/>
      <c r="B7257"/>
      <c r="C7257" s="6"/>
      <c r="D7257" s="46"/>
      <c r="E7257" s="42"/>
    </row>
    <row r="7258" spans="1:5" ht="15" customHeight="1" x14ac:dyDescent="0.45">
      <c r="A7258" s="38"/>
      <c r="B7258"/>
      <c r="C7258" s="6"/>
      <c r="D7258" s="46"/>
      <c r="E7258" s="42"/>
    </row>
    <row r="7259" spans="1:5" ht="15" customHeight="1" x14ac:dyDescent="0.45">
      <c r="A7259" s="38"/>
      <c r="B7259"/>
      <c r="C7259" s="6"/>
      <c r="D7259" s="46"/>
      <c r="E7259" s="42"/>
    </row>
    <row r="7260" spans="1:5" ht="15" customHeight="1" x14ac:dyDescent="0.45">
      <c r="A7260" s="38"/>
      <c r="B7260"/>
      <c r="C7260" s="6"/>
      <c r="D7260" s="46"/>
      <c r="E7260" s="42"/>
    </row>
    <row r="7261" spans="1:5" ht="15" customHeight="1" x14ac:dyDescent="0.45">
      <c r="A7261" s="38"/>
      <c r="B7261"/>
      <c r="C7261" s="6"/>
      <c r="D7261" s="46"/>
      <c r="E7261" s="42"/>
    </row>
    <row r="7262" spans="1:5" ht="15" customHeight="1" x14ac:dyDescent="0.45">
      <c r="A7262" s="38"/>
      <c r="B7262"/>
      <c r="C7262" s="6"/>
      <c r="D7262" s="46"/>
      <c r="E7262" s="42"/>
    </row>
    <row r="7263" spans="1:5" ht="15" customHeight="1" x14ac:dyDescent="0.45">
      <c r="A7263" s="38"/>
      <c r="B7263"/>
      <c r="C7263" s="6"/>
      <c r="D7263" s="46"/>
      <c r="E7263" s="42"/>
    </row>
    <row r="7264" spans="1:5" ht="15" customHeight="1" x14ac:dyDescent="0.45">
      <c r="A7264" s="38"/>
      <c r="B7264"/>
      <c r="C7264" s="6"/>
      <c r="D7264" s="46"/>
      <c r="E7264" s="42"/>
    </row>
    <row r="7265" spans="1:5" ht="15" customHeight="1" x14ac:dyDescent="0.45">
      <c r="A7265" s="38"/>
      <c r="B7265"/>
      <c r="C7265" s="6"/>
      <c r="D7265" s="46"/>
      <c r="E7265" s="42"/>
    </row>
    <row r="7266" spans="1:5" ht="15" customHeight="1" x14ac:dyDescent="0.45">
      <c r="A7266" s="38"/>
      <c r="B7266"/>
      <c r="C7266" s="6"/>
      <c r="D7266" s="46"/>
      <c r="E7266" s="42"/>
    </row>
    <row r="7267" spans="1:5" ht="15" customHeight="1" x14ac:dyDescent="0.45">
      <c r="A7267" s="38"/>
      <c r="B7267"/>
      <c r="C7267" s="6"/>
      <c r="D7267" s="46"/>
      <c r="E7267" s="42"/>
    </row>
    <row r="7268" spans="1:5" ht="15" customHeight="1" x14ac:dyDescent="0.45">
      <c r="A7268" s="38"/>
      <c r="B7268"/>
      <c r="C7268" s="6"/>
      <c r="D7268" s="46"/>
      <c r="E7268" s="42"/>
    </row>
    <row r="7269" spans="1:5" ht="15" customHeight="1" x14ac:dyDescent="0.45">
      <c r="A7269" s="38"/>
      <c r="B7269"/>
      <c r="C7269" s="6"/>
      <c r="D7269" s="46"/>
      <c r="E7269" s="42"/>
    </row>
    <row r="7270" spans="1:5" ht="15" customHeight="1" x14ac:dyDescent="0.45">
      <c r="A7270" s="38"/>
      <c r="B7270"/>
      <c r="C7270" s="6"/>
      <c r="D7270" s="46"/>
      <c r="E7270" s="42"/>
    </row>
    <row r="7271" spans="1:5" ht="15" customHeight="1" x14ac:dyDescent="0.45">
      <c r="A7271" s="38"/>
      <c r="B7271"/>
      <c r="C7271" s="6"/>
      <c r="D7271" s="46"/>
      <c r="E7271" s="42"/>
    </row>
    <row r="7272" spans="1:5" ht="15" customHeight="1" x14ac:dyDescent="0.45">
      <c r="A7272" s="38"/>
      <c r="B7272"/>
      <c r="C7272" s="6"/>
      <c r="D7272" s="46"/>
      <c r="E7272" s="42"/>
    </row>
    <row r="7273" spans="1:5" ht="15" customHeight="1" x14ac:dyDescent="0.45">
      <c r="A7273" s="38"/>
      <c r="B7273"/>
      <c r="C7273" s="6"/>
      <c r="D7273" s="46"/>
      <c r="E7273" s="42"/>
    </row>
    <row r="7274" spans="1:5" ht="15" customHeight="1" x14ac:dyDescent="0.45">
      <c r="A7274" s="38"/>
      <c r="B7274"/>
      <c r="C7274" s="6"/>
      <c r="D7274" s="46"/>
      <c r="E7274" s="42"/>
    </row>
    <row r="7275" spans="1:5" ht="15" customHeight="1" x14ac:dyDescent="0.45">
      <c r="A7275" s="38"/>
      <c r="B7275"/>
      <c r="C7275" s="6"/>
      <c r="D7275" s="46"/>
      <c r="E7275" s="42"/>
    </row>
    <row r="7276" spans="1:5" ht="15" customHeight="1" x14ac:dyDescent="0.45">
      <c r="A7276" s="38"/>
      <c r="B7276"/>
      <c r="C7276" s="6"/>
      <c r="D7276" s="46"/>
      <c r="E7276" s="42"/>
    </row>
    <row r="7277" spans="1:5" ht="15" customHeight="1" x14ac:dyDescent="0.45">
      <c r="A7277" s="38"/>
      <c r="B7277"/>
      <c r="C7277" s="6"/>
      <c r="D7277" s="46"/>
      <c r="E7277" s="42"/>
    </row>
    <row r="7278" spans="1:5" ht="15" customHeight="1" x14ac:dyDescent="0.45">
      <c r="A7278" s="38"/>
      <c r="B7278"/>
      <c r="C7278" s="6"/>
      <c r="D7278" s="46"/>
      <c r="E7278" s="42"/>
    </row>
    <row r="7279" spans="1:5" ht="15" customHeight="1" x14ac:dyDescent="0.45">
      <c r="A7279" s="38"/>
      <c r="B7279"/>
      <c r="C7279" s="6"/>
      <c r="D7279" s="46"/>
      <c r="E7279" s="42"/>
    </row>
    <row r="7280" spans="1:5" ht="15" customHeight="1" x14ac:dyDescent="0.45">
      <c r="A7280" s="38"/>
      <c r="B7280"/>
      <c r="C7280" s="6"/>
      <c r="D7280" s="46"/>
      <c r="E7280" s="42"/>
    </row>
    <row r="7281" spans="1:5" ht="15" customHeight="1" x14ac:dyDescent="0.45">
      <c r="A7281" s="38"/>
      <c r="B7281"/>
      <c r="C7281" s="6"/>
      <c r="D7281" s="46"/>
      <c r="E7281" s="42"/>
    </row>
    <row r="7282" spans="1:5" ht="15" customHeight="1" x14ac:dyDescent="0.45">
      <c r="A7282" s="38"/>
      <c r="B7282"/>
      <c r="C7282" s="6"/>
      <c r="D7282" s="46"/>
      <c r="E7282" s="42"/>
    </row>
    <row r="7283" spans="1:5" ht="15" customHeight="1" x14ac:dyDescent="0.45">
      <c r="A7283" s="38"/>
      <c r="B7283"/>
      <c r="C7283" s="6"/>
      <c r="D7283" s="46"/>
      <c r="E7283" s="42"/>
    </row>
    <row r="7284" spans="1:5" ht="15" customHeight="1" x14ac:dyDescent="0.45">
      <c r="A7284" s="38"/>
      <c r="B7284"/>
      <c r="C7284" s="6"/>
      <c r="D7284" s="46"/>
      <c r="E7284" s="42"/>
    </row>
    <row r="7285" spans="1:5" ht="15" customHeight="1" x14ac:dyDescent="0.45">
      <c r="A7285" s="38"/>
      <c r="B7285"/>
      <c r="C7285" s="6"/>
      <c r="D7285" s="46"/>
      <c r="E7285" s="42"/>
    </row>
    <row r="7286" spans="1:5" ht="15" customHeight="1" x14ac:dyDescent="0.45">
      <c r="A7286" s="38"/>
      <c r="B7286"/>
      <c r="C7286" s="6"/>
      <c r="D7286" s="46"/>
      <c r="E7286" s="42"/>
    </row>
    <row r="7287" spans="1:5" ht="15" customHeight="1" x14ac:dyDescent="0.45">
      <c r="A7287" s="38"/>
      <c r="B7287"/>
      <c r="C7287" s="6"/>
      <c r="D7287" s="46"/>
      <c r="E7287" s="42"/>
    </row>
    <row r="7288" spans="1:5" ht="15" customHeight="1" x14ac:dyDescent="0.45">
      <c r="A7288" s="38"/>
      <c r="B7288"/>
      <c r="C7288" s="6"/>
      <c r="D7288" s="46"/>
      <c r="E7288" s="42"/>
    </row>
    <row r="7289" spans="1:5" ht="15" customHeight="1" x14ac:dyDescent="0.45">
      <c r="A7289" s="38"/>
      <c r="B7289"/>
      <c r="C7289" s="6"/>
      <c r="D7289" s="46"/>
      <c r="E7289" s="42"/>
    </row>
    <row r="7290" spans="1:5" ht="15" customHeight="1" x14ac:dyDescent="0.45">
      <c r="A7290" s="38"/>
      <c r="B7290"/>
      <c r="C7290" s="6"/>
      <c r="D7290" s="46"/>
      <c r="E7290" s="42"/>
    </row>
    <row r="7291" spans="1:5" ht="15" customHeight="1" x14ac:dyDescent="0.45">
      <c r="A7291" s="38"/>
      <c r="B7291"/>
      <c r="C7291" s="6"/>
      <c r="D7291" s="46"/>
      <c r="E7291" s="42"/>
    </row>
    <row r="7292" spans="1:5" ht="15" customHeight="1" x14ac:dyDescent="0.45">
      <c r="A7292" s="38"/>
      <c r="B7292"/>
      <c r="C7292" s="6"/>
      <c r="D7292" s="46"/>
      <c r="E7292" s="42"/>
    </row>
    <row r="7293" spans="1:5" ht="15" customHeight="1" x14ac:dyDescent="0.45">
      <c r="A7293" s="38"/>
      <c r="B7293"/>
      <c r="C7293" s="6"/>
      <c r="D7293" s="46"/>
      <c r="E7293" s="42"/>
    </row>
    <row r="7294" spans="1:5" ht="15" customHeight="1" x14ac:dyDescent="0.45">
      <c r="A7294" s="38"/>
      <c r="B7294"/>
      <c r="C7294" s="6"/>
      <c r="D7294" s="46"/>
      <c r="E7294" s="42"/>
    </row>
    <row r="7295" spans="1:5" ht="15" customHeight="1" x14ac:dyDescent="0.45">
      <c r="A7295" s="38"/>
      <c r="B7295"/>
      <c r="C7295" s="6"/>
      <c r="D7295" s="46"/>
      <c r="E7295" s="42"/>
    </row>
    <row r="7296" spans="1:5" ht="15" customHeight="1" x14ac:dyDescent="0.45">
      <c r="A7296" s="38"/>
      <c r="B7296"/>
      <c r="C7296" s="6"/>
      <c r="D7296" s="46"/>
      <c r="E7296" s="42"/>
    </row>
    <row r="7297" spans="1:5" ht="15" customHeight="1" x14ac:dyDescent="0.45">
      <c r="A7297" s="38"/>
      <c r="B7297"/>
      <c r="C7297" s="6"/>
      <c r="D7297" s="46"/>
      <c r="E7297" s="42"/>
    </row>
    <row r="7298" spans="1:5" ht="15" customHeight="1" x14ac:dyDescent="0.45">
      <c r="A7298" s="38"/>
      <c r="B7298"/>
      <c r="C7298" s="6"/>
      <c r="D7298" s="46"/>
      <c r="E7298" s="42"/>
    </row>
    <row r="7299" spans="1:5" ht="15" customHeight="1" x14ac:dyDescent="0.45">
      <c r="A7299" s="38"/>
      <c r="B7299"/>
      <c r="C7299" s="6"/>
      <c r="D7299" s="46"/>
      <c r="E7299" s="42"/>
    </row>
    <row r="7300" spans="1:5" ht="15" customHeight="1" x14ac:dyDescent="0.45">
      <c r="A7300" s="38"/>
      <c r="B7300"/>
      <c r="C7300" s="6"/>
      <c r="D7300" s="46"/>
      <c r="E7300" s="42"/>
    </row>
    <row r="7301" spans="1:5" ht="15" customHeight="1" x14ac:dyDescent="0.45">
      <c r="A7301" s="38"/>
      <c r="B7301"/>
      <c r="C7301" s="6"/>
      <c r="D7301" s="46"/>
      <c r="E7301" s="42"/>
    </row>
    <row r="7302" spans="1:5" ht="15" customHeight="1" x14ac:dyDescent="0.45">
      <c r="A7302" s="38"/>
      <c r="B7302"/>
      <c r="C7302" s="6"/>
      <c r="D7302" s="46"/>
      <c r="E7302" s="42"/>
    </row>
    <row r="7303" spans="1:5" ht="15" customHeight="1" x14ac:dyDescent="0.45">
      <c r="A7303" s="38"/>
      <c r="B7303"/>
      <c r="C7303" s="6"/>
      <c r="D7303" s="46"/>
      <c r="E7303" s="42"/>
    </row>
    <row r="7304" spans="1:5" ht="15" customHeight="1" x14ac:dyDescent="0.45">
      <c r="A7304" s="38"/>
      <c r="B7304"/>
      <c r="C7304" s="6"/>
      <c r="D7304" s="46"/>
      <c r="E7304" s="42"/>
    </row>
    <row r="7305" spans="1:5" ht="15" customHeight="1" x14ac:dyDescent="0.45">
      <c r="A7305" s="38"/>
      <c r="B7305"/>
      <c r="C7305" s="6"/>
      <c r="D7305" s="46"/>
      <c r="E7305" s="42"/>
    </row>
    <row r="7306" spans="1:5" ht="15" customHeight="1" x14ac:dyDescent="0.45">
      <c r="A7306" s="38"/>
      <c r="B7306"/>
      <c r="C7306" s="6"/>
      <c r="D7306" s="46"/>
      <c r="E7306" s="42"/>
    </row>
    <row r="7307" spans="1:5" ht="15" customHeight="1" x14ac:dyDescent="0.45">
      <c r="A7307" s="38"/>
      <c r="B7307"/>
      <c r="C7307" s="6"/>
      <c r="D7307" s="46"/>
      <c r="E7307" s="42"/>
    </row>
    <row r="7308" spans="1:5" ht="15" customHeight="1" x14ac:dyDescent="0.45">
      <c r="A7308" s="38"/>
      <c r="B7308"/>
      <c r="C7308" s="6"/>
      <c r="D7308" s="46"/>
      <c r="E7308" s="42"/>
    </row>
    <row r="7309" spans="1:5" ht="15" customHeight="1" x14ac:dyDescent="0.45">
      <c r="A7309" s="38"/>
      <c r="B7309"/>
      <c r="C7309" s="6"/>
      <c r="D7309" s="46"/>
      <c r="E7309" s="42"/>
    </row>
    <row r="7310" spans="1:5" ht="15" customHeight="1" x14ac:dyDescent="0.45">
      <c r="A7310" s="38"/>
      <c r="B7310"/>
      <c r="C7310" s="6"/>
      <c r="D7310" s="46"/>
      <c r="E7310" s="42"/>
    </row>
    <row r="7311" spans="1:5" ht="15" customHeight="1" x14ac:dyDescent="0.45">
      <c r="A7311" s="38"/>
      <c r="B7311"/>
      <c r="C7311" s="6"/>
      <c r="D7311" s="46"/>
      <c r="E7311" s="42"/>
    </row>
    <row r="7312" spans="1:5" ht="15" customHeight="1" x14ac:dyDescent="0.45">
      <c r="A7312" s="38"/>
      <c r="B7312"/>
      <c r="C7312" s="6"/>
      <c r="D7312" s="46"/>
      <c r="E7312" s="42"/>
    </row>
    <row r="7313" spans="1:5" ht="15" customHeight="1" x14ac:dyDescent="0.45">
      <c r="A7313" s="38"/>
      <c r="B7313"/>
      <c r="C7313" s="6"/>
      <c r="D7313" s="46"/>
      <c r="E7313" s="42"/>
    </row>
    <row r="7314" spans="1:5" ht="15" customHeight="1" x14ac:dyDescent="0.45">
      <c r="A7314" s="38"/>
      <c r="B7314"/>
      <c r="C7314" s="6"/>
      <c r="D7314" s="46"/>
      <c r="E7314" s="42"/>
    </row>
    <row r="7315" spans="1:5" ht="15" customHeight="1" x14ac:dyDescent="0.45">
      <c r="A7315" s="38"/>
      <c r="B7315"/>
      <c r="C7315" s="6"/>
      <c r="D7315" s="46"/>
      <c r="E7315" s="42"/>
    </row>
    <row r="7316" spans="1:5" ht="15" customHeight="1" x14ac:dyDescent="0.45">
      <c r="A7316" s="38"/>
      <c r="B7316"/>
      <c r="C7316" s="6"/>
      <c r="D7316" s="46"/>
      <c r="E7316" s="42"/>
    </row>
    <row r="7317" spans="1:5" ht="15" customHeight="1" x14ac:dyDescent="0.45">
      <c r="A7317" s="38"/>
      <c r="B7317"/>
      <c r="C7317" s="6"/>
      <c r="D7317" s="46"/>
      <c r="E7317" s="42"/>
    </row>
    <row r="7318" spans="1:5" ht="15" customHeight="1" x14ac:dyDescent="0.45">
      <c r="A7318" s="38"/>
      <c r="B7318"/>
      <c r="C7318" s="6"/>
      <c r="D7318" s="46"/>
      <c r="E7318" s="42"/>
    </row>
    <row r="7319" spans="1:5" ht="15" customHeight="1" x14ac:dyDescent="0.45">
      <c r="A7319" s="38"/>
      <c r="B7319"/>
      <c r="C7319" s="6"/>
      <c r="D7319" s="46"/>
      <c r="E7319" s="42"/>
    </row>
    <row r="7320" spans="1:5" ht="15" customHeight="1" x14ac:dyDescent="0.45">
      <c r="A7320" s="38"/>
      <c r="B7320"/>
      <c r="C7320" s="6"/>
      <c r="D7320" s="46"/>
      <c r="E7320" s="42"/>
    </row>
    <row r="7321" spans="1:5" ht="15" customHeight="1" x14ac:dyDescent="0.45">
      <c r="A7321" s="38"/>
      <c r="B7321"/>
      <c r="C7321" s="6"/>
      <c r="D7321" s="46"/>
      <c r="E7321" s="42"/>
    </row>
    <row r="7322" spans="1:5" ht="15" customHeight="1" x14ac:dyDescent="0.45">
      <c r="A7322" s="38"/>
      <c r="B7322"/>
      <c r="C7322" s="6"/>
      <c r="D7322" s="46"/>
      <c r="E7322" s="42"/>
    </row>
    <row r="7323" spans="1:5" ht="15" customHeight="1" x14ac:dyDescent="0.45">
      <c r="A7323" s="38"/>
      <c r="B7323"/>
      <c r="C7323" s="6"/>
      <c r="D7323" s="46"/>
      <c r="E7323" s="42"/>
    </row>
    <row r="7324" spans="1:5" ht="15" customHeight="1" x14ac:dyDescent="0.45">
      <c r="A7324" s="38"/>
      <c r="B7324"/>
      <c r="C7324" s="6"/>
      <c r="D7324" s="46"/>
      <c r="E7324" s="42"/>
    </row>
    <row r="7325" spans="1:5" ht="15" customHeight="1" x14ac:dyDescent="0.45">
      <c r="A7325" s="38"/>
      <c r="B7325"/>
      <c r="C7325" s="6"/>
      <c r="D7325" s="46"/>
      <c r="E7325" s="42"/>
    </row>
    <row r="7326" spans="1:5" ht="15" customHeight="1" x14ac:dyDescent="0.45">
      <c r="A7326" s="38"/>
      <c r="B7326"/>
      <c r="C7326" s="6"/>
      <c r="D7326" s="46"/>
      <c r="E7326" s="42"/>
    </row>
    <row r="7327" spans="1:5" ht="15" customHeight="1" x14ac:dyDescent="0.45">
      <c r="A7327" s="38"/>
      <c r="B7327"/>
      <c r="C7327" s="6"/>
      <c r="D7327" s="46"/>
      <c r="E7327" s="42"/>
    </row>
    <row r="7328" spans="1:5" ht="15" customHeight="1" x14ac:dyDescent="0.45">
      <c r="A7328" s="38"/>
      <c r="B7328"/>
      <c r="C7328" s="6"/>
      <c r="D7328" s="46"/>
      <c r="E7328" s="42"/>
    </row>
    <row r="7329" spans="1:5" ht="15" customHeight="1" x14ac:dyDescent="0.45">
      <c r="A7329" s="38"/>
      <c r="B7329"/>
      <c r="C7329" s="6"/>
      <c r="D7329" s="46"/>
      <c r="E7329" s="42"/>
    </row>
    <row r="7330" spans="1:5" ht="15" customHeight="1" x14ac:dyDescent="0.45">
      <c r="A7330" s="38"/>
      <c r="B7330"/>
      <c r="C7330" s="6"/>
      <c r="D7330" s="46"/>
      <c r="E7330" s="42"/>
    </row>
    <row r="7331" spans="1:5" ht="15" customHeight="1" x14ac:dyDescent="0.45">
      <c r="A7331" s="38"/>
      <c r="B7331"/>
      <c r="C7331" s="6"/>
      <c r="D7331" s="46"/>
      <c r="E7331" s="42"/>
    </row>
    <row r="7332" spans="1:5" ht="15" customHeight="1" x14ac:dyDescent="0.45">
      <c r="A7332" s="38"/>
      <c r="B7332"/>
      <c r="C7332" s="6"/>
      <c r="D7332" s="46"/>
      <c r="E7332" s="42"/>
    </row>
    <row r="7333" spans="1:5" ht="15" customHeight="1" x14ac:dyDescent="0.45">
      <c r="A7333" s="38"/>
      <c r="B7333"/>
      <c r="C7333" s="6"/>
      <c r="D7333" s="46"/>
      <c r="E7333" s="42"/>
    </row>
    <row r="7334" spans="1:5" ht="15" customHeight="1" x14ac:dyDescent="0.45">
      <c r="A7334" s="38"/>
      <c r="B7334"/>
      <c r="C7334" s="6"/>
      <c r="D7334" s="46"/>
      <c r="E7334" s="42"/>
    </row>
    <row r="7335" spans="1:5" ht="15" customHeight="1" x14ac:dyDescent="0.45">
      <c r="A7335" s="38"/>
      <c r="B7335"/>
      <c r="C7335" s="6"/>
      <c r="D7335" s="46"/>
      <c r="E7335" s="42"/>
    </row>
    <row r="7336" spans="1:5" ht="15" customHeight="1" x14ac:dyDescent="0.45">
      <c r="A7336" s="38"/>
      <c r="B7336"/>
      <c r="C7336" s="6"/>
      <c r="D7336" s="46"/>
      <c r="E7336" s="42"/>
    </row>
    <row r="7337" spans="1:5" ht="15" customHeight="1" x14ac:dyDescent="0.45">
      <c r="A7337" s="38"/>
      <c r="B7337"/>
      <c r="C7337" s="6"/>
      <c r="D7337" s="46"/>
      <c r="E7337" s="42"/>
    </row>
    <row r="7338" spans="1:5" ht="15" customHeight="1" x14ac:dyDescent="0.45">
      <c r="A7338" s="38"/>
      <c r="B7338"/>
      <c r="C7338" s="6"/>
      <c r="D7338" s="46"/>
      <c r="E7338" s="42"/>
    </row>
    <row r="7339" spans="1:5" ht="15" customHeight="1" x14ac:dyDescent="0.45">
      <c r="A7339" s="38"/>
      <c r="B7339"/>
      <c r="C7339" s="6"/>
      <c r="D7339" s="46"/>
      <c r="E7339" s="42"/>
    </row>
    <row r="7340" spans="1:5" ht="15" customHeight="1" x14ac:dyDescent="0.45">
      <c r="A7340" s="38"/>
      <c r="B7340"/>
      <c r="C7340" s="6"/>
      <c r="D7340" s="46"/>
      <c r="E7340" s="42"/>
    </row>
    <row r="7341" spans="1:5" ht="15" customHeight="1" x14ac:dyDescent="0.45">
      <c r="A7341" s="38"/>
      <c r="B7341"/>
      <c r="C7341" s="6"/>
      <c r="D7341" s="46"/>
      <c r="E7341" s="42"/>
    </row>
    <row r="7342" spans="1:5" ht="15" customHeight="1" x14ac:dyDescent="0.45">
      <c r="A7342" s="38"/>
      <c r="B7342"/>
      <c r="C7342" s="6"/>
      <c r="D7342" s="46"/>
      <c r="E7342" s="42"/>
    </row>
    <row r="7343" spans="1:5" ht="15" customHeight="1" x14ac:dyDescent="0.45">
      <c r="A7343" s="38"/>
      <c r="B7343"/>
      <c r="C7343" s="6"/>
      <c r="D7343" s="46"/>
      <c r="E7343" s="42"/>
    </row>
    <row r="7344" spans="1:5" ht="15" customHeight="1" x14ac:dyDescent="0.45">
      <c r="A7344" s="38"/>
      <c r="B7344"/>
      <c r="C7344" s="6"/>
      <c r="D7344" s="46"/>
      <c r="E7344" s="42"/>
    </row>
    <row r="7345" spans="1:5" ht="15" customHeight="1" x14ac:dyDescent="0.45">
      <c r="A7345" s="38"/>
      <c r="B7345"/>
      <c r="C7345" s="6"/>
      <c r="D7345" s="46"/>
      <c r="E7345" s="42"/>
    </row>
    <row r="7346" spans="1:5" ht="15" customHeight="1" x14ac:dyDescent="0.45">
      <c r="A7346" s="38"/>
      <c r="B7346"/>
      <c r="C7346" s="6"/>
      <c r="D7346" s="46"/>
      <c r="E7346" s="42"/>
    </row>
    <row r="7347" spans="1:5" ht="15" customHeight="1" x14ac:dyDescent="0.45">
      <c r="A7347" s="38"/>
      <c r="B7347"/>
      <c r="C7347" s="6"/>
      <c r="D7347" s="46"/>
      <c r="E7347" s="42"/>
    </row>
    <row r="7348" spans="1:5" ht="15" customHeight="1" x14ac:dyDescent="0.45">
      <c r="A7348" s="38"/>
      <c r="B7348"/>
      <c r="C7348" s="6"/>
      <c r="D7348" s="46"/>
      <c r="E7348" s="42"/>
    </row>
    <row r="7349" spans="1:5" ht="15" customHeight="1" x14ac:dyDescent="0.45">
      <c r="A7349" s="38"/>
      <c r="B7349"/>
      <c r="C7349" s="6"/>
      <c r="D7349" s="46"/>
      <c r="E7349" s="42"/>
    </row>
    <row r="7350" spans="1:5" ht="15" customHeight="1" x14ac:dyDescent="0.45">
      <c r="A7350" s="38"/>
      <c r="B7350"/>
      <c r="C7350" s="6"/>
      <c r="D7350" s="46"/>
      <c r="E7350" s="42"/>
    </row>
    <row r="7351" spans="1:5" ht="15" customHeight="1" x14ac:dyDescent="0.45">
      <c r="A7351" s="38"/>
      <c r="B7351"/>
      <c r="C7351" s="6"/>
      <c r="D7351" s="46"/>
      <c r="E7351" s="42"/>
    </row>
    <row r="7352" spans="1:5" ht="15" customHeight="1" x14ac:dyDescent="0.45">
      <c r="A7352" s="38"/>
      <c r="B7352"/>
      <c r="C7352" s="6"/>
      <c r="D7352" s="46"/>
      <c r="E7352" s="42"/>
    </row>
    <row r="7353" spans="1:5" ht="15" customHeight="1" x14ac:dyDescent="0.45">
      <c r="A7353" s="38"/>
      <c r="B7353"/>
      <c r="C7353" s="6"/>
      <c r="D7353" s="46"/>
      <c r="E7353" s="42"/>
    </row>
    <row r="7354" spans="1:5" ht="15" customHeight="1" x14ac:dyDescent="0.45">
      <c r="A7354" s="38"/>
      <c r="B7354"/>
      <c r="C7354" s="6"/>
      <c r="D7354" s="46"/>
      <c r="E7354" s="42"/>
    </row>
    <row r="7355" spans="1:5" ht="15" customHeight="1" x14ac:dyDescent="0.45">
      <c r="A7355" s="38"/>
      <c r="B7355"/>
      <c r="C7355" s="6"/>
      <c r="D7355" s="46"/>
      <c r="E7355" s="42"/>
    </row>
    <row r="7356" spans="1:5" ht="15" customHeight="1" x14ac:dyDescent="0.45">
      <c r="A7356" s="38"/>
      <c r="B7356"/>
      <c r="C7356" s="6"/>
      <c r="D7356" s="46"/>
      <c r="E7356" s="42"/>
    </row>
    <row r="7357" spans="1:5" ht="15" customHeight="1" x14ac:dyDescent="0.45">
      <c r="A7357" s="38"/>
      <c r="B7357"/>
      <c r="C7357" s="6"/>
      <c r="D7357" s="46"/>
      <c r="E7357" s="42"/>
    </row>
    <row r="7358" spans="1:5" ht="15" customHeight="1" x14ac:dyDescent="0.45">
      <c r="A7358" s="38"/>
      <c r="B7358"/>
      <c r="C7358" s="6"/>
      <c r="D7358" s="46"/>
      <c r="E7358" s="42"/>
    </row>
    <row r="7359" spans="1:5" ht="15" customHeight="1" x14ac:dyDescent="0.45">
      <c r="A7359" s="38"/>
      <c r="B7359"/>
      <c r="C7359" s="6"/>
      <c r="D7359" s="46"/>
      <c r="E7359" s="42"/>
    </row>
    <row r="7360" spans="1:5" ht="15" customHeight="1" x14ac:dyDescent="0.45">
      <c r="A7360" s="38"/>
      <c r="B7360"/>
      <c r="C7360" s="6"/>
      <c r="D7360" s="46"/>
      <c r="E7360" s="42"/>
    </row>
    <row r="7361" spans="1:5" ht="15" customHeight="1" x14ac:dyDescent="0.45">
      <c r="A7361" s="38"/>
      <c r="B7361"/>
      <c r="C7361" s="6"/>
      <c r="D7361" s="46"/>
      <c r="E7361" s="42"/>
    </row>
    <row r="7362" spans="1:5" ht="15" customHeight="1" x14ac:dyDescent="0.45">
      <c r="A7362" s="38"/>
      <c r="B7362"/>
      <c r="C7362" s="6"/>
      <c r="D7362" s="46"/>
      <c r="E7362" s="42"/>
    </row>
    <row r="7363" spans="1:5" ht="15" customHeight="1" x14ac:dyDescent="0.45">
      <c r="A7363" s="38"/>
      <c r="B7363"/>
      <c r="C7363" s="6"/>
      <c r="D7363" s="46"/>
      <c r="E7363" s="42"/>
    </row>
    <row r="7364" spans="1:5" ht="15" customHeight="1" x14ac:dyDescent="0.45">
      <c r="A7364" s="38"/>
      <c r="B7364"/>
      <c r="C7364" s="6"/>
      <c r="D7364" s="46"/>
      <c r="E7364" s="42"/>
    </row>
    <row r="7365" spans="1:5" ht="15" customHeight="1" x14ac:dyDescent="0.45">
      <c r="A7365" s="38"/>
      <c r="B7365"/>
      <c r="C7365" s="6"/>
      <c r="D7365" s="46"/>
      <c r="E7365" s="42"/>
    </row>
    <row r="7366" spans="1:5" ht="15" customHeight="1" x14ac:dyDescent="0.45">
      <c r="A7366" s="38"/>
      <c r="B7366"/>
      <c r="C7366" s="6"/>
      <c r="D7366" s="46"/>
      <c r="E7366" s="42"/>
    </row>
    <row r="7367" spans="1:5" ht="15" customHeight="1" x14ac:dyDescent="0.45">
      <c r="A7367" s="38"/>
      <c r="B7367"/>
      <c r="C7367" s="6"/>
      <c r="D7367" s="46"/>
      <c r="E7367" s="42"/>
    </row>
    <row r="7368" spans="1:5" ht="15" customHeight="1" x14ac:dyDescent="0.45">
      <c r="A7368" s="38"/>
      <c r="B7368"/>
      <c r="C7368" s="6"/>
      <c r="D7368" s="46"/>
      <c r="E7368" s="42"/>
    </row>
    <row r="7369" spans="1:5" ht="15" customHeight="1" x14ac:dyDescent="0.45">
      <c r="A7369" s="38"/>
      <c r="B7369"/>
      <c r="C7369" s="6"/>
      <c r="D7369" s="46"/>
      <c r="E7369" s="42"/>
    </row>
    <row r="7370" spans="1:5" ht="15" customHeight="1" x14ac:dyDescent="0.45">
      <c r="A7370" s="38"/>
      <c r="B7370"/>
      <c r="C7370" s="6"/>
      <c r="D7370" s="46"/>
      <c r="E7370" s="42"/>
    </row>
    <row r="7371" spans="1:5" ht="15" customHeight="1" x14ac:dyDescent="0.45">
      <c r="A7371" s="38"/>
      <c r="B7371"/>
      <c r="C7371" s="6"/>
      <c r="D7371" s="46"/>
      <c r="E7371" s="42"/>
    </row>
    <row r="7372" spans="1:5" ht="15" customHeight="1" x14ac:dyDescent="0.45">
      <c r="A7372" s="38"/>
      <c r="B7372"/>
      <c r="C7372" s="6"/>
      <c r="D7372" s="46"/>
      <c r="E7372" s="42"/>
    </row>
    <row r="7373" spans="1:5" ht="15" customHeight="1" x14ac:dyDescent="0.45">
      <c r="A7373" s="38"/>
      <c r="B7373"/>
      <c r="C7373" s="6"/>
      <c r="D7373" s="46"/>
      <c r="E7373" s="42"/>
    </row>
    <row r="7374" spans="1:5" ht="15" customHeight="1" x14ac:dyDescent="0.45">
      <c r="A7374" s="38"/>
      <c r="B7374"/>
      <c r="C7374" s="6"/>
      <c r="D7374" s="46"/>
      <c r="E7374" s="42"/>
    </row>
    <row r="7375" spans="1:5" ht="15" customHeight="1" x14ac:dyDescent="0.45">
      <c r="A7375" s="38"/>
      <c r="B7375"/>
      <c r="C7375" s="6"/>
      <c r="D7375" s="46"/>
      <c r="E7375" s="42"/>
    </row>
    <row r="7376" spans="1:5" ht="15" customHeight="1" x14ac:dyDescent="0.45">
      <c r="A7376" s="38"/>
      <c r="B7376"/>
      <c r="C7376" s="6"/>
      <c r="D7376" s="46"/>
      <c r="E7376" s="42"/>
    </row>
    <row r="7377" spans="1:5" ht="15" customHeight="1" x14ac:dyDescent="0.45">
      <c r="A7377" s="38"/>
      <c r="B7377"/>
      <c r="C7377" s="6"/>
      <c r="D7377" s="46"/>
      <c r="E7377" s="42"/>
    </row>
    <row r="7378" spans="1:5" ht="15" customHeight="1" x14ac:dyDescent="0.45">
      <c r="A7378" s="38"/>
      <c r="B7378"/>
      <c r="C7378" s="6"/>
      <c r="D7378" s="46"/>
      <c r="E7378" s="42"/>
    </row>
    <row r="7379" spans="1:5" ht="15" customHeight="1" x14ac:dyDescent="0.45">
      <c r="A7379" s="38"/>
      <c r="B7379"/>
      <c r="C7379" s="6"/>
      <c r="D7379" s="46"/>
      <c r="E7379" s="42"/>
    </row>
    <row r="7380" spans="1:5" ht="15" customHeight="1" x14ac:dyDescent="0.45">
      <c r="A7380" s="38"/>
      <c r="B7380"/>
      <c r="C7380" s="6"/>
      <c r="D7380" s="46"/>
      <c r="E7380" s="42"/>
    </row>
    <row r="7381" spans="1:5" ht="15" customHeight="1" x14ac:dyDescent="0.45">
      <c r="A7381" s="38"/>
      <c r="B7381"/>
      <c r="C7381" s="6"/>
      <c r="D7381" s="46"/>
      <c r="E7381" s="42"/>
    </row>
    <row r="7382" spans="1:5" ht="15" customHeight="1" x14ac:dyDescent="0.45">
      <c r="A7382" s="38"/>
      <c r="B7382"/>
      <c r="C7382" s="6"/>
      <c r="D7382" s="46"/>
      <c r="E7382" s="42"/>
    </row>
    <row r="7383" spans="1:5" ht="15" customHeight="1" x14ac:dyDescent="0.45">
      <c r="A7383" s="38"/>
      <c r="B7383"/>
      <c r="C7383" s="6"/>
      <c r="D7383" s="46"/>
      <c r="E7383" s="42"/>
    </row>
    <row r="7384" spans="1:5" ht="15" customHeight="1" x14ac:dyDescent="0.45">
      <c r="A7384" s="38"/>
      <c r="B7384"/>
      <c r="C7384" s="6"/>
      <c r="D7384" s="46"/>
      <c r="E7384" s="42"/>
    </row>
    <row r="7385" spans="1:5" ht="15" customHeight="1" x14ac:dyDescent="0.45">
      <c r="A7385" s="38"/>
      <c r="B7385"/>
      <c r="C7385" s="6"/>
      <c r="D7385" s="46"/>
      <c r="E7385" s="42"/>
    </row>
    <row r="7386" spans="1:5" ht="15" customHeight="1" x14ac:dyDescent="0.45">
      <c r="A7386" s="38"/>
      <c r="B7386"/>
      <c r="C7386" s="6"/>
      <c r="D7386" s="46"/>
      <c r="E7386" s="42"/>
    </row>
    <row r="7387" spans="1:5" ht="15" customHeight="1" x14ac:dyDescent="0.45">
      <c r="A7387" s="38"/>
      <c r="B7387"/>
      <c r="C7387" s="6"/>
      <c r="D7387" s="46"/>
      <c r="E7387" s="42"/>
    </row>
    <row r="7388" spans="1:5" ht="15" customHeight="1" x14ac:dyDescent="0.45">
      <c r="A7388" s="38"/>
      <c r="B7388"/>
      <c r="C7388" s="6"/>
      <c r="D7388" s="46"/>
      <c r="E7388" s="42"/>
    </row>
    <row r="7389" spans="1:5" ht="15" customHeight="1" x14ac:dyDescent="0.45">
      <c r="A7389" s="38"/>
      <c r="B7389"/>
      <c r="C7389" s="6"/>
      <c r="D7389" s="46"/>
      <c r="E7389" s="42"/>
    </row>
    <row r="7390" spans="1:5" ht="15" customHeight="1" x14ac:dyDescent="0.45">
      <c r="A7390" s="38"/>
      <c r="B7390"/>
      <c r="C7390" s="6"/>
      <c r="D7390" s="46"/>
      <c r="E7390" s="42"/>
    </row>
    <row r="7391" spans="1:5" ht="15" customHeight="1" x14ac:dyDescent="0.45">
      <c r="A7391" s="38"/>
      <c r="B7391"/>
      <c r="C7391" s="6"/>
      <c r="D7391" s="46"/>
      <c r="E7391" s="42"/>
    </row>
    <row r="7392" spans="1:5" ht="15" customHeight="1" x14ac:dyDescent="0.45">
      <c r="A7392" s="38"/>
      <c r="B7392"/>
      <c r="C7392" s="6"/>
      <c r="D7392" s="46"/>
      <c r="E7392" s="42"/>
    </row>
    <row r="7393" spans="1:5" ht="15" customHeight="1" x14ac:dyDescent="0.45">
      <c r="A7393" s="38"/>
      <c r="B7393"/>
      <c r="C7393" s="6"/>
      <c r="D7393" s="46"/>
      <c r="E7393" s="42"/>
    </row>
    <row r="7394" spans="1:5" ht="15" customHeight="1" x14ac:dyDescent="0.45">
      <c r="A7394" s="38"/>
      <c r="B7394"/>
      <c r="C7394" s="6"/>
      <c r="D7394" s="46"/>
      <c r="E7394" s="42"/>
    </row>
    <row r="7395" spans="1:5" ht="15" customHeight="1" x14ac:dyDescent="0.45">
      <c r="A7395" s="38"/>
      <c r="B7395"/>
      <c r="C7395" s="6"/>
      <c r="D7395" s="46"/>
      <c r="E7395" s="42"/>
    </row>
    <row r="7396" spans="1:5" ht="15" customHeight="1" x14ac:dyDescent="0.45">
      <c r="A7396" s="38"/>
      <c r="B7396"/>
      <c r="C7396" s="6"/>
      <c r="D7396" s="46"/>
      <c r="E7396" s="42"/>
    </row>
    <row r="7397" spans="1:5" ht="15" customHeight="1" x14ac:dyDescent="0.45">
      <c r="A7397" s="38"/>
      <c r="B7397"/>
      <c r="C7397" s="6"/>
      <c r="D7397" s="46"/>
      <c r="E7397" s="42"/>
    </row>
    <row r="7398" spans="1:5" ht="15" customHeight="1" x14ac:dyDescent="0.45">
      <c r="A7398" s="38"/>
      <c r="B7398"/>
      <c r="C7398" s="6"/>
      <c r="D7398" s="46"/>
      <c r="E7398" s="42"/>
    </row>
    <row r="7399" spans="1:5" ht="15" customHeight="1" x14ac:dyDescent="0.45">
      <c r="A7399" s="38"/>
      <c r="B7399"/>
      <c r="C7399" s="6"/>
      <c r="D7399" s="46"/>
      <c r="E7399" s="42"/>
    </row>
    <row r="7400" spans="1:5" ht="15" customHeight="1" x14ac:dyDescent="0.45">
      <c r="A7400" s="38"/>
      <c r="B7400"/>
      <c r="C7400" s="6"/>
      <c r="D7400" s="46"/>
      <c r="E7400" s="42"/>
    </row>
    <row r="7401" spans="1:5" ht="15" customHeight="1" x14ac:dyDescent="0.45">
      <c r="A7401" s="38"/>
      <c r="B7401"/>
      <c r="C7401" s="6"/>
      <c r="D7401" s="46"/>
      <c r="E7401" s="42"/>
    </row>
    <row r="7402" spans="1:5" ht="15" customHeight="1" x14ac:dyDescent="0.45">
      <c r="A7402" s="38"/>
      <c r="B7402"/>
      <c r="C7402" s="6"/>
      <c r="D7402" s="46"/>
      <c r="E7402" s="42"/>
    </row>
    <row r="7403" spans="1:5" ht="15" customHeight="1" x14ac:dyDescent="0.45">
      <c r="A7403" s="38"/>
      <c r="B7403"/>
      <c r="C7403" s="6"/>
      <c r="D7403" s="46"/>
      <c r="E7403" s="42"/>
    </row>
    <row r="7404" spans="1:5" ht="15" customHeight="1" x14ac:dyDescent="0.45">
      <c r="A7404" s="38"/>
      <c r="B7404"/>
      <c r="C7404" s="6"/>
      <c r="D7404" s="46"/>
      <c r="E7404" s="42"/>
    </row>
    <row r="7405" spans="1:5" ht="15" customHeight="1" x14ac:dyDescent="0.45">
      <c r="A7405" s="38"/>
      <c r="B7405"/>
      <c r="C7405" s="6"/>
      <c r="D7405" s="46"/>
      <c r="E7405" s="42"/>
    </row>
    <row r="7406" spans="1:5" ht="15" customHeight="1" x14ac:dyDescent="0.45">
      <c r="A7406" s="38"/>
      <c r="B7406"/>
      <c r="C7406" s="6"/>
      <c r="D7406" s="46"/>
      <c r="E7406" s="42"/>
    </row>
    <row r="7407" spans="1:5" ht="15" customHeight="1" x14ac:dyDescent="0.45">
      <c r="A7407" s="38"/>
      <c r="B7407"/>
      <c r="C7407" s="6"/>
      <c r="D7407" s="46"/>
      <c r="E7407" s="42"/>
    </row>
    <row r="7408" spans="1:5" ht="15" customHeight="1" x14ac:dyDescent="0.45">
      <c r="A7408" s="38"/>
      <c r="B7408"/>
      <c r="C7408" s="6"/>
      <c r="D7408" s="46"/>
      <c r="E7408" s="42"/>
    </row>
    <row r="7409" spans="1:5" ht="15" customHeight="1" x14ac:dyDescent="0.45">
      <c r="A7409" s="38"/>
      <c r="B7409"/>
      <c r="C7409" s="6"/>
      <c r="D7409" s="46"/>
      <c r="E7409" s="42"/>
    </row>
    <row r="7410" spans="1:5" ht="15" customHeight="1" x14ac:dyDescent="0.45">
      <c r="A7410" s="38"/>
      <c r="B7410"/>
      <c r="C7410" s="6"/>
      <c r="D7410" s="46"/>
      <c r="E7410" s="42"/>
    </row>
    <row r="7411" spans="1:5" ht="15" customHeight="1" x14ac:dyDescent="0.45">
      <c r="A7411" s="38"/>
      <c r="B7411"/>
      <c r="C7411" s="6"/>
      <c r="D7411" s="46"/>
      <c r="E7411" s="42"/>
    </row>
    <row r="7412" spans="1:5" ht="15" customHeight="1" x14ac:dyDescent="0.45">
      <c r="A7412" s="38"/>
      <c r="B7412"/>
      <c r="C7412" s="6"/>
      <c r="D7412" s="46"/>
      <c r="E7412" s="42"/>
    </row>
    <row r="7413" spans="1:5" ht="15" customHeight="1" x14ac:dyDescent="0.45">
      <c r="A7413" s="38"/>
      <c r="B7413"/>
      <c r="C7413" s="6"/>
      <c r="D7413" s="46"/>
      <c r="E7413" s="42"/>
    </row>
    <row r="7414" spans="1:5" ht="15" customHeight="1" x14ac:dyDescent="0.45">
      <c r="A7414" s="38"/>
      <c r="B7414"/>
      <c r="C7414" s="6"/>
      <c r="D7414" s="46"/>
      <c r="E7414" s="42"/>
    </row>
    <row r="7415" spans="1:5" ht="15" customHeight="1" x14ac:dyDescent="0.45">
      <c r="A7415" s="38"/>
      <c r="B7415"/>
      <c r="C7415" s="6"/>
      <c r="D7415" s="46"/>
      <c r="E7415" s="42"/>
    </row>
    <row r="7416" spans="1:5" ht="15" customHeight="1" x14ac:dyDescent="0.45">
      <c r="A7416" s="38"/>
      <c r="B7416"/>
      <c r="C7416" s="6"/>
      <c r="D7416" s="46"/>
      <c r="E7416" s="42"/>
    </row>
    <row r="7417" spans="1:5" ht="15" customHeight="1" x14ac:dyDescent="0.45">
      <c r="A7417" s="38"/>
      <c r="B7417"/>
      <c r="C7417" s="6"/>
      <c r="D7417" s="46"/>
      <c r="E7417" s="42"/>
    </row>
    <row r="7418" spans="1:5" ht="15" customHeight="1" x14ac:dyDescent="0.45">
      <c r="A7418" s="38"/>
      <c r="B7418"/>
      <c r="C7418" s="6"/>
      <c r="D7418" s="46"/>
      <c r="E7418" s="42"/>
    </row>
    <row r="7419" spans="1:5" ht="15" customHeight="1" x14ac:dyDescent="0.45">
      <c r="A7419" s="38"/>
      <c r="B7419"/>
      <c r="C7419" s="6"/>
      <c r="D7419" s="46"/>
      <c r="E7419" s="42"/>
    </row>
    <row r="7420" spans="1:5" ht="15" customHeight="1" x14ac:dyDescent="0.45">
      <c r="A7420" s="38"/>
      <c r="B7420"/>
      <c r="C7420" s="6"/>
      <c r="D7420" s="46"/>
      <c r="E7420" s="42"/>
    </row>
    <row r="7421" spans="1:5" ht="15" customHeight="1" x14ac:dyDescent="0.45">
      <c r="A7421" s="38"/>
      <c r="B7421"/>
      <c r="C7421" s="6"/>
      <c r="D7421" s="46"/>
      <c r="E7421" s="42"/>
    </row>
    <row r="7422" spans="1:5" ht="15" customHeight="1" x14ac:dyDescent="0.45">
      <c r="A7422" s="38"/>
      <c r="B7422"/>
      <c r="C7422" s="6"/>
      <c r="D7422" s="46"/>
      <c r="E7422" s="42"/>
    </row>
    <row r="7423" spans="1:5" ht="15" customHeight="1" x14ac:dyDescent="0.45">
      <c r="A7423" s="38"/>
      <c r="B7423"/>
      <c r="C7423" s="6"/>
      <c r="D7423" s="46"/>
      <c r="E7423" s="42"/>
    </row>
    <row r="7424" spans="1:5" ht="15" customHeight="1" x14ac:dyDescent="0.45">
      <c r="A7424" s="38"/>
      <c r="B7424"/>
      <c r="C7424" s="6"/>
      <c r="D7424" s="46"/>
      <c r="E7424" s="42"/>
    </row>
    <row r="7425" spans="1:5" ht="15" customHeight="1" x14ac:dyDescent="0.45">
      <c r="A7425" s="38"/>
      <c r="B7425"/>
      <c r="C7425" s="6"/>
      <c r="D7425" s="46"/>
      <c r="E7425" s="42"/>
    </row>
    <row r="7426" spans="1:5" ht="15" customHeight="1" x14ac:dyDescent="0.45">
      <c r="A7426" s="38"/>
      <c r="B7426"/>
      <c r="C7426" s="6"/>
      <c r="D7426" s="46"/>
      <c r="E7426" s="42"/>
    </row>
    <row r="7427" spans="1:5" ht="15" customHeight="1" x14ac:dyDescent="0.45">
      <c r="A7427" s="38"/>
      <c r="B7427"/>
      <c r="C7427" s="6"/>
      <c r="D7427" s="46"/>
      <c r="E7427" s="42"/>
    </row>
    <row r="7428" spans="1:5" ht="15" customHeight="1" x14ac:dyDescent="0.45">
      <c r="A7428" s="38"/>
      <c r="B7428"/>
      <c r="C7428" s="6"/>
      <c r="D7428" s="46"/>
      <c r="E7428" s="42"/>
    </row>
    <row r="7429" spans="1:5" ht="15" customHeight="1" x14ac:dyDescent="0.45">
      <c r="A7429" s="38"/>
      <c r="B7429"/>
      <c r="C7429" s="6"/>
      <c r="D7429" s="46"/>
      <c r="E7429" s="42"/>
    </row>
    <row r="7430" spans="1:5" ht="15" customHeight="1" x14ac:dyDescent="0.45">
      <c r="A7430" s="38"/>
      <c r="B7430"/>
      <c r="C7430" s="6"/>
      <c r="D7430" s="46"/>
      <c r="E7430" s="42"/>
    </row>
    <row r="7431" spans="1:5" ht="15" customHeight="1" x14ac:dyDescent="0.45">
      <c r="A7431" s="38"/>
      <c r="B7431"/>
      <c r="C7431" s="6"/>
      <c r="D7431" s="46"/>
      <c r="E7431" s="42"/>
    </row>
    <row r="7432" spans="1:5" ht="15" customHeight="1" x14ac:dyDescent="0.45">
      <c r="A7432" s="38"/>
      <c r="B7432"/>
      <c r="C7432" s="6"/>
      <c r="D7432" s="46"/>
      <c r="E7432" s="42"/>
    </row>
    <row r="7433" spans="1:5" ht="15" customHeight="1" x14ac:dyDescent="0.45">
      <c r="A7433" s="38"/>
      <c r="B7433"/>
      <c r="C7433" s="6"/>
      <c r="D7433" s="46"/>
      <c r="E7433" s="42"/>
    </row>
    <row r="7434" spans="1:5" ht="15" customHeight="1" x14ac:dyDescent="0.45">
      <c r="A7434" s="38"/>
      <c r="B7434"/>
      <c r="C7434" s="6"/>
      <c r="D7434" s="46"/>
      <c r="E7434" s="42"/>
    </row>
    <row r="7435" spans="1:5" ht="15" customHeight="1" x14ac:dyDescent="0.45">
      <c r="A7435" s="38"/>
      <c r="B7435"/>
      <c r="C7435" s="6"/>
      <c r="D7435" s="46"/>
      <c r="E7435" s="42"/>
    </row>
    <row r="7436" spans="1:5" ht="15" customHeight="1" x14ac:dyDescent="0.45">
      <c r="A7436" s="38"/>
      <c r="B7436"/>
      <c r="C7436" s="6"/>
      <c r="D7436" s="46"/>
      <c r="E7436" s="42"/>
    </row>
    <row r="7437" spans="1:5" ht="15" customHeight="1" x14ac:dyDescent="0.45">
      <c r="A7437" s="38"/>
      <c r="B7437"/>
      <c r="C7437" s="6"/>
      <c r="D7437" s="46"/>
      <c r="E7437" s="42"/>
    </row>
    <row r="7438" spans="1:5" ht="15" customHeight="1" x14ac:dyDescent="0.45">
      <c r="A7438" s="38"/>
      <c r="B7438"/>
      <c r="C7438" s="6"/>
      <c r="D7438" s="46"/>
      <c r="E7438" s="42"/>
    </row>
    <row r="7439" spans="1:5" ht="15" customHeight="1" x14ac:dyDescent="0.45">
      <c r="A7439" s="38"/>
      <c r="B7439"/>
      <c r="C7439" s="6"/>
      <c r="D7439" s="46"/>
      <c r="E7439" s="42"/>
    </row>
    <row r="7440" spans="1:5" ht="15" customHeight="1" x14ac:dyDescent="0.45">
      <c r="A7440" s="38"/>
      <c r="B7440"/>
      <c r="C7440" s="6"/>
      <c r="D7440" s="46"/>
      <c r="E7440" s="42"/>
    </row>
    <row r="7441" spans="1:5" ht="15" customHeight="1" x14ac:dyDescent="0.45">
      <c r="A7441" s="38"/>
      <c r="B7441"/>
      <c r="C7441" s="6"/>
      <c r="D7441" s="46"/>
      <c r="E7441" s="42"/>
    </row>
    <row r="7442" spans="1:5" ht="15" customHeight="1" x14ac:dyDescent="0.45">
      <c r="A7442" s="38"/>
      <c r="B7442"/>
      <c r="C7442" s="6"/>
      <c r="D7442" s="46"/>
      <c r="E7442" s="42"/>
    </row>
    <row r="7443" spans="1:5" ht="15" customHeight="1" x14ac:dyDescent="0.45">
      <c r="A7443" s="38"/>
      <c r="B7443"/>
      <c r="C7443" s="6"/>
      <c r="D7443" s="46"/>
      <c r="E7443" s="42"/>
    </row>
    <row r="7444" spans="1:5" ht="15" customHeight="1" x14ac:dyDescent="0.45">
      <c r="A7444" s="38"/>
      <c r="B7444"/>
      <c r="C7444" s="6"/>
      <c r="D7444" s="46"/>
      <c r="E7444" s="42"/>
    </row>
    <row r="7445" spans="1:5" ht="15" customHeight="1" x14ac:dyDescent="0.45">
      <c r="A7445" s="38"/>
      <c r="B7445"/>
      <c r="C7445" s="6"/>
      <c r="D7445" s="46"/>
      <c r="E7445" s="42"/>
    </row>
    <row r="7446" spans="1:5" ht="15" customHeight="1" x14ac:dyDescent="0.45">
      <c r="A7446" s="38"/>
      <c r="B7446"/>
      <c r="C7446" s="6"/>
      <c r="D7446" s="46"/>
      <c r="E7446" s="42"/>
    </row>
    <row r="7447" spans="1:5" ht="15" customHeight="1" x14ac:dyDescent="0.45">
      <c r="A7447" s="38"/>
      <c r="B7447"/>
      <c r="C7447" s="6"/>
      <c r="D7447" s="46"/>
      <c r="E7447" s="42"/>
    </row>
    <row r="7448" spans="1:5" ht="15" customHeight="1" x14ac:dyDescent="0.45">
      <c r="A7448" s="38"/>
      <c r="B7448"/>
      <c r="C7448" s="6"/>
      <c r="D7448" s="46"/>
      <c r="E7448" s="42"/>
    </row>
    <row r="7449" spans="1:5" ht="15" customHeight="1" x14ac:dyDescent="0.45">
      <c r="A7449" s="38"/>
      <c r="B7449"/>
      <c r="C7449" s="6"/>
      <c r="D7449" s="46"/>
      <c r="E7449" s="42"/>
    </row>
    <row r="7450" spans="1:5" ht="15" customHeight="1" x14ac:dyDescent="0.45">
      <c r="A7450" s="38"/>
      <c r="B7450"/>
      <c r="C7450" s="6"/>
      <c r="D7450" s="46"/>
      <c r="E7450" s="42"/>
    </row>
    <row r="7451" spans="1:5" ht="15" customHeight="1" x14ac:dyDescent="0.45">
      <c r="A7451" s="38"/>
      <c r="B7451"/>
      <c r="C7451" s="6"/>
      <c r="D7451" s="46"/>
      <c r="E7451" s="42"/>
    </row>
    <row r="7452" spans="1:5" ht="15" customHeight="1" x14ac:dyDescent="0.45">
      <c r="A7452" s="38"/>
      <c r="B7452"/>
      <c r="C7452" s="6"/>
      <c r="D7452" s="46"/>
      <c r="E7452" s="42"/>
    </row>
    <row r="7453" spans="1:5" ht="15" customHeight="1" x14ac:dyDescent="0.45">
      <c r="A7453" s="38"/>
      <c r="B7453"/>
      <c r="C7453" s="6"/>
      <c r="D7453" s="46"/>
      <c r="E7453" s="42"/>
    </row>
    <row r="7454" spans="1:5" ht="15" customHeight="1" x14ac:dyDescent="0.45">
      <c r="A7454" s="38"/>
      <c r="B7454"/>
      <c r="C7454" s="6"/>
      <c r="D7454" s="46"/>
      <c r="E7454" s="42"/>
    </row>
    <row r="7455" spans="1:5" ht="15" customHeight="1" x14ac:dyDescent="0.45">
      <c r="A7455" s="38"/>
      <c r="B7455"/>
      <c r="C7455" s="6"/>
      <c r="D7455" s="46"/>
      <c r="E7455" s="42"/>
    </row>
    <row r="7456" spans="1:5" ht="15" customHeight="1" x14ac:dyDescent="0.45">
      <c r="A7456" s="38"/>
      <c r="B7456"/>
      <c r="C7456" s="6"/>
      <c r="D7456" s="46"/>
      <c r="E7456" s="42"/>
    </row>
    <row r="7457" spans="1:5" ht="15" customHeight="1" x14ac:dyDescent="0.45">
      <c r="A7457" s="38"/>
      <c r="B7457"/>
      <c r="C7457" s="6"/>
      <c r="D7457" s="46"/>
      <c r="E7457" s="42"/>
    </row>
    <row r="7458" spans="1:5" ht="15" customHeight="1" x14ac:dyDescent="0.45">
      <c r="A7458" s="38"/>
      <c r="B7458"/>
      <c r="C7458" s="6"/>
      <c r="D7458" s="46"/>
      <c r="E7458" s="42"/>
    </row>
    <row r="7459" spans="1:5" ht="15" customHeight="1" x14ac:dyDescent="0.45">
      <c r="A7459" s="38"/>
      <c r="B7459"/>
      <c r="C7459" s="6"/>
      <c r="D7459" s="46"/>
      <c r="E7459" s="42"/>
    </row>
    <row r="7460" spans="1:5" ht="15" customHeight="1" x14ac:dyDescent="0.45">
      <c r="A7460" s="38"/>
      <c r="B7460"/>
      <c r="C7460" s="6"/>
      <c r="D7460" s="46"/>
      <c r="E7460" s="42"/>
    </row>
    <row r="7461" spans="1:5" ht="15" customHeight="1" x14ac:dyDescent="0.45">
      <c r="A7461" s="38"/>
      <c r="B7461"/>
      <c r="C7461" s="6"/>
      <c r="D7461" s="46"/>
      <c r="E7461" s="42"/>
    </row>
    <row r="7462" spans="1:5" ht="15" customHeight="1" x14ac:dyDescent="0.45">
      <c r="A7462" s="38"/>
      <c r="B7462"/>
      <c r="C7462" s="6"/>
      <c r="D7462" s="46"/>
      <c r="E7462" s="42"/>
    </row>
    <row r="7463" spans="1:5" ht="15" customHeight="1" x14ac:dyDescent="0.45">
      <c r="A7463" s="38"/>
      <c r="B7463"/>
      <c r="C7463" s="6"/>
      <c r="D7463" s="46"/>
      <c r="E7463" s="42"/>
    </row>
    <row r="7464" spans="1:5" ht="15" customHeight="1" x14ac:dyDescent="0.45">
      <c r="A7464" s="38"/>
      <c r="B7464"/>
      <c r="C7464" s="6"/>
      <c r="D7464" s="46"/>
      <c r="E7464" s="42"/>
    </row>
    <row r="7465" spans="1:5" ht="15" customHeight="1" x14ac:dyDescent="0.45">
      <c r="A7465" s="38"/>
      <c r="B7465"/>
      <c r="C7465" s="6"/>
      <c r="D7465" s="46"/>
      <c r="E7465" s="42"/>
    </row>
    <row r="7466" spans="1:5" ht="15" customHeight="1" x14ac:dyDescent="0.45">
      <c r="A7466" s="38"/>
      <c r="B7466"/>
      <c r="C7466" s="6"/>
      <c r="D7466" s="46"/>
      <c r="E7466" s="42"/>
    </row>
    <row r="7467" spans="1:5" ht="15" customHeight="1" x14ac:dyDescent="0.45">
      <c r="A7467" s="38"/>
      <c r="B7467"/>
      <c r="C7467" s="6"/>
      <c r="D7467" s="46"/>
      <c r="E7467" s="42"/>
    </row>
    <row r="7468" spans="1:5" ht="15" customHeight="1" x14ac:dyDescent="0.45">
      <c r="A7468" s="38"/>
      <c r="B7468"/>
      <c r="C7468" s="6"/>
      <c r="D7468" s="46"/>
      <c r="E7468" s="42"/>
    </row>
    <row r="7469" spans="1:5" ht="15" customHeight="1" x14ac:dyDescent="0.45">
      <c r="A7469" s="38"/>
      <c r="B7469"/>
      <c r="C7469" s="6"/>
      <c r="D7469" s="46"/>
      <c r="E7469" s="42"/>
    </row>
    <row r="7470" spans="1:5" ht="15" customHeight="1" x14ac:dyDescent="0.45">
      <c r="A7470" s="38"/>
      <c r="B7470"/>
      <c r="C7470" s="6"/>
      <c r="D7470" s="46"/>
      <c r="E7470" s="42"/>
    </row>
    <row r="7471" spans="1:5" ht="15" customHeight="1" x14ac:dyDescent="0.45">
      <c r="A7471" s="38"/>
      <c r="B7471"/>
      <c r="C7471" s="6"/>
      <c r="D7471" s="46"/>
      <c r="E7471" s="42"/>
    </row>
    <row r="7472" spans="1:5" ht="15" customHeight="1" x14ac:dyDescent="0.45">
      <c r="A7472" s="38"/>
      <c r="B7472"/>
      <c r="C7472" s="6"/>
      <c r="D7472" s="46"/>
      <c r="E7472" s="42"/>
    </row>
    <row r="7473" spans="1:5" ht="15" customHeight="1" x14ac:dyDescent="0.45">
      <c r="A7473" s="38"/>
      <c r="B7473"/>
      <c r="C7473" s="6"/>
      <c r="D7473" s="46"/>
      <c r="E7473" s="42"/>
    </row>
    <row r="7474" spans="1:5" ht="15" customHeight="1" x14ac:dyDescent="0.45">
      <c r="A7474" s="38"/>
      <c r="B7474"/>
      <c r="C7474" s="6"/>
      <c r="D7474" s="46"/>
      <c r="E7474" s="42"/>
    </row>
    <row r="7475" spans="1:5" ht="15" customHeight="1" x14ac:dyDescent="0.45">
      <c r="A7475" s="38"/>
      <c r="B7475"/>
      <c r="C7475" s="6"/>
      <c r="D7475" s="46"/>
      <c r="E7475" s="42"/>
    </row>
    <row r="7476" spans="1:5" ht="15" customHeight="1" x14ac:dyDescent="0.45">
      <c r="A7476" s="38"/>
      <c r="B7476"/>
      <c r="C7476" s="6"/>
      <c r="D7476" s="46"/>
      <c r="E7476" s="42"/>
    </row>
    <row r="7477" spans="1:5" ht="15" customHeight="1" x14ac:dyDescent="0.45">
      <c r="A7477" s="38"/>
      <c r="B7477"/>
      <c r="C7477" s="6"/>
      <c r="D7477" s="46"/>
      <c r="E7477" s="42"/>
    </row>
    <row r="7478" spans="1:5" ht="15" customHeight="1" x14ac:dyDescent="0.45">
      <c r="A7478" s="38"/>
      <c r="B7478"/>
      <c r="C7478" s="6"/>
      <c r="D7478" s="46"/>
      <c r="E7478" s="42"/>
    </row>
    <row r="7479" spans="1:5" ht="15" customHeight="1" x14ac:dyDescent="0.45">
      <c r="A7479" s="38"/>
      <c r="B7479"/>
      <c r="C7479" s="6"/>
      <c r="D7479" s="46"/>
      <c r="E7479" s="42"/>
    </row>
    <row r="7480" spans="1:5" ht="15" customHeight="1" x14ac:dyDescent="0.45">
      <c r="A7480" s="38"/>
      <c r="B7480"/>
      <c r="C7480" s="6"/>
      <c r="D7480" s="46"/>
      <c r="E7480" s="42"/>
    </row>
    <row r="7481" spans="1:5" ht="15" customHeight="1" x14ac:dyDescent="0.45">
      <c r="A7481" s="38"/>
      <c r="B7481"/>
      <c r="C7481" s="6"/>
      <c r="D7481" s="46"/>
      <c r="E7481" s="42"/>
    </row>
    <row r="7482" spans="1:5" ht="15" customHeight="1" x14ac:dyDescent="0.45">
      <c r="A7482" s="38"/>
      <c r="B7482"/>
      <c r="C7482" s="6"/>
      <c r="D7482" s="46"/>
      <c r="E7482" s="42"/>
    </row>
    <row r="7483" spans="1:5" ht="15" customHeight="1" x14ac:dyDescent="0.45">
      <c r="A7483" s="38"/>
      <c r="B7483"/>
      <c r="C7483" s="6"/>
      <c r="D7483" s="46"/>
      <c r="E7483" s="42"/>
    </row>
    <row r="7484" spans="1:5" ht="15" customHeight="1" x14ac:dyDescent="0.45">
      <c r="A7484" s="38"/>
      <c r="B7484"/>
      <c r="C7484" s="6"/>
      <c r="D7484" s="46"/>
      <c r="E7484" s="42"/>
    </row>
    <row r="7485" spans="1:5" ht="15" customHeight="1" x14ac:dyDescent="0.45">
      <c r="A7485" s="38"/>
      <c r="B7485"/>
      <c r="C7485" s="6"/>
      <c r="D7485" s="46"/>
      <c r="E7485" s="42"/>
    </row>
    <row r="7486" spans="1:5" ht="15" customHeight="1" x14ac:dyDescent="0.45">
      <c r="A7486" s="38"/>
      <c r="B7486"/>
      <c r="C7486" s="6"/>
      <c r="D7486" s="46"/>
      <c r="E7486" s="42"/>
    </row>
    <row r="7487" spans="1:5" ht="15" customHeight="1" x14ac:dyDescent="0.45">
      <c r="A7487" s="38"/>
      <c r="B7487"/>
      <c r="C7487" s="6"/>
      <c r="D7487" s="46"/>
      <c r="E7487" s="42"/>
    </row>
    <row r="7488" spans="1:5" ht="15" customHeight="1" x14ac:dyDescent="0.45">
      <c r="A7488" s="38"/>
      <c r="B7488"/>
      <c r="C7488" s="6"/>
      <c r="D7488" s="46"/>
      <c r="E7488" s="42"/>
    </row>
    <row r="7489" spans="1:5" ht="15" customHeight="1" x14ac:dyDescent="0.45">
      <c r="A7489" s="38"/>
      <c r="B7489"/>
      <c r="C7489" s="6"/>
      <c r="D7489" s="46"/>
      <c r="E7489" s="42"/>
    </row>
    <row r="7490" spans="1:5" ht="15" customHeight="1" x14ac:dyDescent="0.45">
      <c r="A7490" s="38"/>
      <c r="B7490"/>
      <c r="C7490" s="6"/>
      <c r="D7490" s="46"/>
      <c r="E7490" s="42"/>
    </row>
    <row r="7491" spans="1:5" ht="15" customHeight="1" x14ac:dyDescent="0.45">
      <c r="A7491" s="38"/>
      <c r="B7491"/>
      <c r="C7491" s="6"/>
      <c r="D7491" s="46"/>
      <c r="E7491" s="42"/>
    </row>
    <row r="7492" spans="1:5" ht="15" customHeight="1" x14ac:dyDescent="0.45">
      <c r="A7492" s="38"/>
      <c r="B7492"/>
      <c r="C7492" s="6"/>
      <c r="D7492" s="46"/>
      <c r="E7492" s="42"/>
    </row>
    <row r="7493" spans="1:5" ht="15" customHeight="1" x14ac:dyDescent="0.45">
      <c r="A7493" s="38"/>
      <c r="B7493"/>
      <c r="C7493" s="6"/>
      <c r="D7493" s="46"/>
      <c r="E7493" s="42"/>
    </row>
    <row r="7494" spans="1:5" ht="15" customHeight="1" x14ac:dyDescent="0.45">
      <c r="A7494" s="38"/>
      <c r="B7494"/>
      <c r="C7494" s="6"/>
      <c r="D7494" s="46"/>
      <c r="E7494" s="42"/>
    </row>
    <row r="7495" spans="1:5" ht="15" customHeight="1" x14ac:dyDescent="0.45">
      <c r="A7495" s="38"/>
      <c r="B7495"/>
      <c r="C7495" s="6"/>
      <c r="D7495" s="46"/>
      <c r="E7495" s="42"/>
    </row>
    <row r="7496" spans="1:5" ht="15" customHeight="1" x14ac:dyDescent="0.45">
      <c r="A7496" s="38"/>
      <c r="B7496"/>
      <c r="C7496" s="6"/>
      <c r="D7496" s="46"/>
      <c r="E7496" s="42"/>
    </row>
    <row r="7497" spans="1:5" ht="15" customHeight="1" x14ac:dyDescent="0.45">
      <c r="A7497" s="38"/>
      <c r="B7497"/>
      <c r="C7497" s="6"/>
      <c r="D7497" s="46"/>
      <c r="E7497" s="42"/>
    </row>
    <row r="7498" spans="1:5" ht="15" customHeight="1" x14ac:dyDescent="0.45">
      <c r="A7498" s="38"/>
      <c r="B7498"/>
      <c r="C7498" s="6"/>
      <c r="D7498" s="46"/>
      <c r="E7498" s="42"/>
    </row>
    <row r="7499" spans="1:5" ht="15" customHeight="1" x14ac:dyDescent="0.45">
      <c r="A7499" s="38"/>
      <c r="B7499"/>
      <c r="C7499" s="6"/>
      <c r="D7499" s="46"/>
      <c r="E7499" s="42"/>
    </row>
    <row r="7500" spans="1:5" ht="15" customHeight="1" x14ac:dyDescent="0.45">
      <c r="A7500" s="38"/>
      <c r="B7500"/>
      <c r="C7500" s="6"/>
      <c r="D7500" s="46"/>
      <c r="E7500" s="42"/>
    </row>
    <row r="7501" spans="1:5" ht="15" customHeight="1" x14ac:dyDescent="0.45">
      <c r="A7501" s="38"/>
      <c r="B7501"/>
      <c r="C7501" s="6"/>
      <c r="D7501" s="46"/>
      <c r="E7501" s="42"/>
    </row>
    <row r="7502" spans="1:5" ht="15" customHeight="1" x14ac:dyDescent="0.45">
      <c r="A7502" s="38"/>
      <c r="B7502"/>
      <c r="C7502" s="6"/>
      <c r="D7502" s="46"/>
      <c r="E7502" s="42"/>
    </row>
    <row r="7503" spans="1:5" ht="15" customHeight="1" x14ac:dyDescent="0.45">
      <c r="A7503" s="38"/>
      <c r="B7503"/>
      <c r="C7503" s="6"/>
      <c r="D7503" s="46"/>
      <c r="E7503" s="42"/>
    </row>
    <row r="7504" spans="1:5" ht="15" customHeight="1" x14ac:dyDescent="0.45">
      <c r="A7504" s="38"/>
      <c r="B7504"/>
      <c r="C7504" s="6"/>
      <c r="D7504" s="46"/>
      <c r="E7504" s="42"/>
    </row>
    <row r="7505" spans="1:5" ht="15" customHeight="1" x14ac:dyDescent="0.45">
      <c r="A7505" s="38"/>
      <c r="B7505"/>
      <c r="C7505" s="6"/>
      <c r="D7505" s="46"/>
      <c r="E7505" s="42"/>
    </row>
    <row r="7506" spans="1:5" ht="15" customHeight="1" x14ac:dyDescent="0.45">
      <c r="A7506" s="38"/>
      <c r="B7506"/>
      <c r="C7506" s="6"/>
      <c r="D7506" s="46"/>
      <c r="E7506" s="42"/>
    </row>
    <row r="7507" spans="1:5" ht="15" customHeight="1" x14ac:dyDescent="0.45">
      <c r="A7507" s="38"/>
      <c r="B7507"/>
      <c r="C7507" s="6"/>
      <c r="D7507" s="46"/>
      <c r="E7507" s="42"/>
    </row>
    <row r="7508" spans="1:5" ht="15" customHeight="1" x14ac:dyDescent="0.45">
      <c r="A7508" s="38"/>
      <c r="B7508"/>
      <c r="C7508" s="6"/>
      <c r="D7508" s="46"/>
      <c r="E7508" s="42"/>
    </row>
    <row r="7509" spans="1:5" ht="15" customHeight="1" x14ac:dyDescent="0.45">
      <c r="A7509" s="38"/>
      <c r="B7509"/>
      <c r="C7509" s="6"/>
      <c r="D7509" s="46"/>
      <c r="E7509" s="42"/>
    </row>
    <row r="7510" spans="1:5" ht="15" customHeight="1" x14ac:dyDescent="0.45">
      <c r="A7510" s="38"/>
      <c r="B7510"/>
      <c r="C7510" s="6"/>
      <c r="D7510" s="46"/>
      <c r="E7510" s="42"/>
    </row>
    <row r="7511" spans="1:5" ht="15" customHeight="1" x14ac:dyDescent="0.45">
      <c r="A7511" s="38"/>
      <c r="B7511"/>
      <c r="C7511" s="6"/>
      <c r="D7511" s="46"/>
      <c r="E7511" s="42"/>
    </row>
    <row r="7512" spans="1:5" ht="15" customHeight="1" x14ac:dyDescent="0.45">
      <c r="A7512" s="38"/>
      <c r="B7512"/>
      <c r="C7512" s="6"/>
      <c r="D7512" s="46"/>
      <c r="E7512" s="42"/>
    </row>
    <row r="7513" spans="1:5" ht="15" customHeight="1" x14ac:dyDescent="0.45">
      <c r="A7513" s="38"/>
      <c r="B7513"/>
      <c r="C7513" s="6"/>
      <c r="D7513" s="46"/>
      <c r="E7513" s="42"/>
    </row>
    <row r="7514" spans="1:5" ht="15" customHeight="1" x14ac:dyDescent="0.45">
      <c r="A7514" s="38"/>
      <c r="B7514"/>
      <c r="C7514" s="6"/>
      <c r="D7514" s="46"/>
      <c r="E7514" s="42"/>
    </row>
    <row r="7515" spans="1:5" ht="15" customHeight="1" x14ac:dyDescent="0.45">
      <c r="A7515" s="38"/>
      <c r="B7515"/>
      <c r="C7515" s="6"/>
      <c r="D7515" s="46"/>
      <c r="E7515" s="42"/>
    </row>
    <row r="7516" spans="1:5" ht="15" customHeight="1" x14ac:dyDescent="0.45">
      <c r="A7516" s="38"/>
      <c r="B7516"/>
      <c r="C7516" s="6"/>
      <c r="D7516" s="46"/>
      <c r="E7516" s="42"/>
    </row>
    <row r="7517" spans="1:5" ht="15" customHeight="1" x14ac:dyDescent="0.45">
      <c r="A7517" s="38"/>
      <c r="B7517"/>
      <c r="C7517" s="6"/>
      <c r="D7517" s="46"/>
      <c r="E7517" s="42"/>
    </row>
    <row r="7518" spans="1:5" ht="15" customHeight="1" x14ac:dyDescent="0.45">
      <c r="A7518" s="38"/>
      <c r="B7518"/>
      <c r="C7518" s="6"/>
      <c r="D7518" s="46"/>
      <c r="E7518" s="42"/>
    </row>
    <row r="7519" spans="1:5" ht="15" customHeight="1" x14ac:dyDescent="0.45">
      <c r="A7519" s="38"/>
      <c r="B7519"/>
      <c r="C7519" s="6"/>
      <c r="D7519" s="46"/>
      <c r="E7519" s="42"/>
    </row>
    <row r="7520" spans="1:5" ht="15" customHeight="1" x14ac:dyDescent="0.45">
      <c r="A7520" s="38"/>
      <c r="B7520"/>
      <c r="C7520" s="6"/>
      <c r="D7520" s="46"/>
      <c r="E7520" s="42"/>
    </row>
    <row r="7521" spans="1:5" ht="15" customHeight="1" x14ac:dyDescent="0.45">
      <c r="A7521" s="38"/>
      <c r="B7521"/>
      <c r="C7521" s="6"/>
      <c r="D7521" s="46"/>
      <c r="E7521" s="42"/>
    </row>
    <row r="7522" spans="1:5" ht="15" customHeight="1" x14ac:dyDescent="0.45">
      <c r="A7522" s="38"/>
      <c r="B7522"/>
      <c r="C7522" s="6"/>
      <c r="D7522" s="46"/>
      <c r="E7522" s="42"/>
    </row>
    <row r="7523" spans="1:5" ht="15" customHeight="1" x14ac:dyDescent="0.45">
      <c r="A7523" s="38"/>
      <c r="B7523"/>
      <c r="C7523" s="6"/>
      <c r="D7523" s="46"/>
      <c r="E7523" s="42"/>
    </row>
    <row r="7524" spans="1:5" ht="15" customHeight="1" x14ac:dyDescent="0.45">
      <c r="A7524" s="38"/>
      <c r="B7524"/>
      <c r="C7524" s="6"/>
      <c r="D7524" s="46"/>
      <c r="E7524" s="42"/>
    </row>
    <row r="7525" spans="1:5" ht="15" customHeight="1" x14ac:dyDescent="0.45">
      <c r="A7525" s="38"/>
      <c r="B7525"/>
      <c r="C7525" s="6"/>
      <c r="D7525" s="46"/>
      <c r="E7525" s="42"/>
    </row>
    <row r="7526" spans="1:5" ht="15" customHeight="1" x14ac:dyDescent="0.45">
      <c r="A7526" s="38"/>
      <c r="B7526"/>
      <c r="C7526" s="6"/>
      <c r="D7526" s="46"/>
      <c r="E7526" s="42"/>
    </row>
    <row r="7527" spans="1:5" ht="15" customHeight="1" x14ac:dyDescent="0.45">
      <c r="A7527" s="38"/>
      <c r="B7527"/>
      <c r="C7527" s="6"/>
      <c r="D7527" s="46"/>
      <c r="E7527" s="42"/>
    </row>
    <row r="7528" spans="1:5" ht="15" customHeight="1" x14ac:dyDescent="0.45">
      <c r="A7528" s="38"/>
      <c r="B7528"/>
      <c r="C7528" s="6"/>
      <c r="D7528" s="46"/>
      <c r="E7528" s="42"/>
    </row>
    <row r="7529" spans="1:5" ht="15" customHeight="1" x14ac:dyDescent="0.45">
      <c r="A7529" s="38"/>
      <c r="B7529"/>
      <c r="C7529" s="6"/>
      <c r="D7529" s="46"/>
      <c r="E7529" s="42"/>
    </row>
    <row r="7530" spans="1:5" ht="15" customHeight="1" x14ac:dyDescent="0.45">
      <c r="A7530" s="38"/>
      <c r="B7530"/>
      <c r="C7530" s="6"/>
      <c r="D7530" s="46"/>
      <c r="E7530" s="42"/>
    </row>
    <row r="7531" spans="1:5" ht="15" customHeight="1" x14ac:dyDescent="0.45">
      <c r="A7531" s="38"/>
      <c r="B7531"/>
      <c r="C7531" s="6"/>
      <c r="D7531" s="46"/>
      <c r="E7531" s="42"/>
    </row>
    <row r="7532" spans="1:5" ht="15" customHeight="1" x14ac:dyDescent="0.45">
      <c r="A7532" s="38"/>
      <c r="B7532"/>
      <c r="C7532" s="6"/>
      <c r="D7532" s="46"/>
      <c r="E7532" s="42"/>
    </row>
    <row r="7533" spans="1:5" ht="15" customHeight="1" x14ac:dyDescent="0.45">
      <c r="A7533" s="38"/>
      <c r="B7533"/>
      <c r="C7533" s="6"/>
      <c r="D7533" s="46"/>
      <c r="E7533" s="42"/>
    </row>
    <row r="7534" spans="1:5" ht="15" customHeight="1" x14ac:dyDescent="0.45">
      <c r="A7534" s="38"/>
      <c r="B7534"/>
      <c r="C7534" s="6"/>
      <c r="D7534" s="46"/>
      <c r="E7534" s="42"/>
    </row>
    <row r="7535" spans="1:5" ht="15" customHeight="1" x14ac:dyDescent="0.45">
      <c r="A7535" s="38"/>
      <c r="B7535"/>
      <c r="C7535" s="6"/>
      <c r="D7535" s="46"/>
      <c r="E7535" s="42"/>
    </row>
    <row r="7536" spans="1:5" ht="15" customHeight="1" x14ac:dyDescent="0.45">
      <c r="A7536" s="38"/>
      <c r="B7536"/>
      <c r="C7536" s="6"/>
      <c r="D7536" s="46"/>
      <c r="E7536" s="42"/>
    </row>
    <row r="7537" spans="1:5" ht="15" customHeight="1" x14ac:dyDescent="0.45">
      <c r="A7537" s="38"/>
      <c r="B7537"/>
      <c r="C7537" s="6"/>
      <c r="D7537" s="46"/>
      <c r="E7537" s="42"/>
    </row>
    <row r="7538" spans="1:5" ht="15" customHeight="1" x14ac:dyDescent="0.45">
      <c r="A7538" s="38"/>
      <c r="B7538"/>
      <c r="C7538" s="6"/>
      <c r="D7538" s="46"/>
      <c r="E7538" s="42"/>
    </row>
    <row r="7539" spans="1:5" ht="15" customHeight="1" x14ac:dyDescent="0.45">
      <c r="A7539" s="38"/>
      <c r="B7539"/>
      <c r="C7539" s="6"/>
      <c r="D7539" s="46"/>
      <c r="E7539" s="42"/>
    </row>
    <row r="7540" spans="1:5" ht="15" customHeight="1" x14ac:dyDescent="0.45">
      <c r="A7540" s="38"/>
      <c r="B7540"/>
      <c r="C7540" s="6"/>
      <c r="D7540" s="46"/>
      <c r="E7540" s="42"/>
    </row>
    <row r="7541" spans="1:5" ht="15" customHeight="1" x14ac:dyDescent="0.45">
      <c r="A7541" s="38"/>
      <c r="B7541"/>
      <c r="C7541" s="6"/>
      <c r="D7541" s="46"/>
      <c r="E7541" s="42"/>
    </row>
    <row r="7542" spans="1:5" ht="15" customHeight="1" x14ac:dyDescent="0.45">
      <c r="A7542" s="38"/>
      <c r="B7542"/>
      <c r="C7542" s="6"/>
      <c r="D7542" s="46"/>
      <c r="E7542" s="42"/>
    </row>
    <row r="7543" spans="1:5" ht="15" customHeight="1" x14ac:dyDescent="0.45">
      <c r="A7543" s="38"/>
      <c r="B7543"/>
      <c r="C7543" s="6"/>
      <c r="D7543" s="46"/>
      <c r="E7543" s="42"/>
    </row>
    <row r="7544" spans="1:5" ht="15" customHeight="1" x14ac:dyDescent="0.45">
      <c r="A7544" s="38"/>
      <c r="B7544"/>
      <c r="C7544" s="6"/>
      <c r="D7544" s="46"/>
      <c r="E7544" s="42"/>
    </row>
    <row r="7545" spans="1:5" ht="15" customHeight="1" x14ac:dyDescent="0.45">
      <c r="A7545" s="38"/>
      <c r="B7545"/>
      <c r="C7545" s="6"/>
      <c r="D7545" s="46"/>
      <c r="E7545" s="42"/>
    </row>
    <row r="7546" spans="1:5" ht="15" customHeight="1" x14ac:dyDescent="0.45">
      <c r="A7546" s="38"/>
      <c r="B7546"/>
      <c r="C7546" s="6"/>
      <c r="D7546" s="46"/>
      <c r="E7546" s="42"/>
    </row>
    <row r="7547" spans="1:5" ht="15" customHeight="1" x14ac:dyDescent="0.45">
      <c r="A7547" s="38"/>
      <c r="B7547"/>
      <c r="C7547" s="6"/>
      <c r="D7547" s="46"/>
      <c r="E7547" s="42"/>
    </row>
    <row r="7548" spans="1:5" ht="15" customHeight="1" x14ac:dyDescent="0.45">
      <c r="A7548" s="38"/>
      <c r="B7548"/>
      <c r="C7548" s="6"/>
      <c r="D7548" s="46"/>
      <c r="E7548" s="42"/>
    </row>
    <row r="7549" spans="1:5" ht="15" customHeight="1" x14ac:dyDescent="0.45">
      <c r="A7549" s="38"/>
      <c r="B7549"/>
      <c r="C7549" s="6"/>
      <c r="D7549" s="46"/>
      <c r="E7549" s="42"/>
    </row>
    <row r="7550" spans="1:5" ht="15" customHeight="1" x14ac:dyDescent="0.45">
      <c r="A7550" s="38"/>
      <c r="B7550"/>
      <c r="C7550" s="6"/>
      <c r="D7550" s="46"/>
      <c r="E7550" s="42"/>
    </row>
    <row r="7551" spans="1:5" ht="15" customHeight="1" x14ac:dyDescent="0.45">
      <c r="A7551" s="38"/>
      <c r="B7551"/>
      <c r="C7551" s="6"/>
      <c r="D7551" s="46"/>
      <c r="E7551" s="42"/>
    </row>
    <row r="7552" spans="1:5" ht="15" customHeight="1" x14ac:dyDescent="0.45">
      <c r="A7552" s="38"/>
      <c r="B7552"/>
      <c r="C7552" s="6"/>
      <c r="D7552" s="46"/>
      <c r="E7552" s="42"/>
    </row>
    <row r="7553" spans="1:5" ht="15" customHeight="1" x14ac:dyDescent="0.45">
      <c r="A7553" s="38"/>
      <c r="B7553"/>
      <c r="C7553" s="6"/>
      <c r="D7553" s="46"/>
      <c r="E7553" s="42"/>
    </row>
    <row r="7554" spans="1:5" ht="15" customHeight="1" x14ac:dyDescent="0.45">
      <c r="A7554" s="38"/>
      <c r="B7554"/>
      <c r="C7554" s="6"/>
      <c r="D7554" s="46"/>
      <c r="E7554" s="42"/>
    </row>
    <row r="7555" spans="1:5" ht="15" customHeight="1" x14ac:dyDescent="0.45">
      <c r="A7555" s="38"/>
      <c r="B7555"/>
      <c r="C7555" s="6"/>
      <c r="D7555" s="46"/>
      <c r="E7555" s="42"/>
    </row>
    <row r="7556" spans="1:5" ht="15" customHeight="1" x14ac:dyDescent="0.45">
      <c r="A7556" s="38"/>
      <c r="B7556"/>
      <c r="C7556" s="6"/>
      <c r="D7556" s="46"/>
      <c r="E7556" s="42"/>
    </row>
    <row r="7557" spans="1:5" ht="15" customHeight="1" x14ac:dyDescent="0.45">
      <c r="A7557" s="38"/>
      <c r="B7557"/>
      <c r="C7557" s="6"/>
      <c r="D7557" s="46"/>
      <c r="E7557" s="42"/>
    </row>
    <row r="7558" spans="1:5" ht="15" customHeight="1" x14ac:dyDescent="0.45">
      <c r="A7558" s="38"/>
      <c r="B7558"/>
      <c r="C7558" s="6"/>
      <c r="D7558" s="46"/>
      <c r="E7558" s="42"/>
    </row>
    <row r="7559" spans="1:5" ht="15" customHeight="1" x14ac:dyDescent="0.45">
      <c r="A7559" s="38"/>
      <c r="B7559"/>
      <c r="C7559" s="6"/>
      <c r="D7559" s="46"/>
      <c r="E7559" s="42"/>
    </row>
    <row r="7560" spans="1:5" ht="15" customHeight="1" x14ac:dyDescent="0.45">
      <c r="A7560" s="38"/>
      <c r="B7560"/>
      <c r="C7560" s="6"/>
      <c r="D7560" s="46"/>
      <c r="E7560" s="42"/>
    </row>
    <row r="7561" spans="1:5" ht="15" customHeight="1" x14ac:dyDescent="0.45">
      <c r="A7561" s="38"/>
      <c r="B7561"/>
      <c r="C7561" s="6"/>
      <c r="D7561" s="46"/>
      <c r="E7561" s="42"/>
    </row>
    <row r="7562" spans="1:5" ht="15" customHeight="1" x14ac:dyDescent="0.45">
      <c r="A7562" s="38"/>
      <c r="B7562"/>
      <c r="C7562" s="6"/>
      <c r="D7562" s="46"/>
      <c r="E7562" s="42"/>
    </row>
    <row r="7563" spans="1:5" ht="15" customHeight="1" x14ac:dyDescent="0.45">
      <c r="A7563" s="38"/>
      <c r="B7563"/>
      <c r="C7563" s="6"/>
      <c r="D7563" s="46"/>
      <c r="E7563" s="42"/>
    </row>
    <row r="7564" spans="1:5" ht="15" customHeight="1" x14ac:dyDescent="0.45">
      <c r="A7564" s="38"/>
      <c r="B7564"/>
      <c r="C7564" s="6"/>
      <c r="D7564" s="46"/>
      <c r="E7564" s="42"/>
    </row>
    <row r="7565" spans="1:5" ht="15" customHeight="1" x14ac:dyDescent="0.45">
      <c r="A7565" s="38"/>
      <c r="B7565"/>
      <c r="C7565" s="6"/>
      <c r="D7565" s="46"/>
      <c r="E7565" s="42"/>
    </row>
    <row r="7566" spans="1:5" ht="15" customHeight="1" x14ac:dyDescent="0.45">
      <c r="A7566" s="38"/>
      <c r="B7566"/>
      <c r="C7566" s="6"/>
      <c r="D7566" s="46"/>
      <c r="E7566" s="42"/>
    </row>
    <row r="7567" spans="1:5" ht="15" customHeight="1" x14ac:dyDescent="0.45">
      <c r="A7567" s="38"/>
      <c r="B7567"/>
      <c r="C7567" s="6"/>
      <c r="D7567" s="46"/>
      <c r="E7567" s="42"/>
    </row>
    <row r="7568" spans="1:5" ht="15" customHeight="1" x14ac:dyDescent="0.45">
      <c r="A7568" s="38"/>
      <c r="B7568"/>
      <c r="C7568" s="6"/>
      <c r="D7568" s="46"/>
      <c r="E7568" s="42"/>
    </row>
    <row r="7569" spans="1:5" ht="15" customHeight="1" x14ac:dyDescent="0.45">
      <c r="A7569" s="38"/>
      <c r="B7569"/>
      <c r="C7569" s="6"/>
      <c r="D7569" s="46"/>
      <c r="E7569" s="42"/>
    </row>
    <row r="7570" spans="1:5" ht="15" customHeight="1" x14ac:dyDescent="0.45">
      <c r="A7570" s="38"/>
      <c r="B7570"/>
      <c r="C7570" s="6"/>
      <c r="D7570" s="46"/>
      <c r="E7570" s="42"/>
    </row>
    <row r="7571" spans="1:5" ht="15" customHeight="1" x14ac:dyDescent="0.45">
      <c r="A7571" s="38"/>
      <c r="B7571"/>
      <c r="C7571" s="6"/>
      <c r="D7571" s="46"/>
      <c r="E7571" s="42"/>
    </row>
    <row r="7572" spans="1:5" ht="15" customHeight="1" x14ac:dyDescent="0.45">
      <c r="A7572" s="38"/>
      <c r="B7572"/>
      <c r="C7572" s="6"/>
      <c r="D7572" s="46"/>
      <c r="E7572" s="42"/>
    </row>
    <row r="7573" spans="1:5" ht="15" customHeight="1" x14ac:dyDescent="0.45">
      <c r="A7573" s="38"/>
      <c r="B7573"/>
      <c r="C7573" s="6"/>
      <c r="D7573" s="46"/>
      <c r="E7573" s="42"/>
    </row>
    <row r="7574" spans="1:5" ht="15" customHeight="1" x14ac:dyDescent="0.45">
      <c r="A7574" s="38"/>
      <c r="B7574"/>
      <c r="C7574" s="6"/>
      <c r="D7574" s="46"/>
      <c r="E7574" s="42"/>
    </row>
    <row r="7575" spans="1:5" ht="15" customHeight="1" x14ac:dyDescent="0.45">
      <c r="A7575" s="38"/>
      <c r="B7575"/>
      <c r="C7575" s="6"/>
      <c r="D7575" s="46"/>
      <c r="E7575" s="42"/>
    </row>
    <row r="7576" spans="1:5" ht="15" customHeight="1" x14ac:dyDescent="0.45">
      <c r="A7576" s="38"/>
      <c r="B7576"/>
      <c r="C7576" s="6"/>
      <c r="D7576" s="46"/>
      <c r="E7576" s="42"/>
    </row>
    <row r="7577" spans="1:5" ht="15" customHeight="1" x14ac:dyDescent="0.45">
      <c r="A7577" s="38"/>
      <c r="B7577"/>
      <c r="C7577" s="6"/>
      <c r="D7577" s="46"/>
      <c r="E7577" s="42"/>
    </row>
    <row r="7578" spans="1:5" ht="15" customHeight="1" x14ac:dyDescent="0.45">
      <c r="A7578" s="38"/>
      <c r="B7578"/>
      <c r="C7578" s="6"/>
      <c r="D7578" s="46"/>
      <c r="E7578" s="42"/>
    </row>
    <row r="7579" spans="1:5" ht="15" customHeight="1" x14ac:dyDescent="0.45">
      <c r="A7579" s="38"/>
      <c r="B7579"/>
      <c r="C7579" s="6"/>
      <c r="D7579" s="46"/>
      <c r="E7579" s="42"/>
    </row>
    <row r="7580" spans="1:5" ht="15" customHeight="1" x14ac:dyDescent="0.45">
      <c r="A7580" s="38"/>
      <c r="B7580"/>
      <c r="C7580" s="6"/>
      <c r="D7580" s="46"/>
      <c r="E7580" s="42"/>
    </row>
    <row r="7581" spans="1:5" ht="15" customHeight="1" x14ac:dyDescent="0.45">
      <c r="A7581" s="38"/>
      <c r="B7581"/>
      <c r="C7581" s="6"/>
      <c r="D7581" s="46"/>
      <c r="E7581" s="42"/>
    </row>
    <row r="7582" spans="1:5" ht="15" customHeight="1" x14ac:dyDescent="0.45">
      <c r="A7582" s="38"/>
      <c r="B7582"/>
      <c r="C7582" s="6"/>
      <c r="D7582" s="46"/>
      <c r="E7582" s="42"/>
    </row>
    <row r="7583" spans="1:5" ht="15" customHeight="1" x14ac:dyDescent="0.45">
      <c r="A7583" s="38"/>
      <c r="B7583"/>
      <c r="C7583" s="6"/>
      <c r="D7583" s="46"/>
      <c r="E7583" s="42"/>
    </row>
    <row r="7584" spans="1:5" ht="15" customHeight="1" x14ac:dyDescent="0.45">
      <c r="A7584" s="38"/>
      <c r="B7584"/>
      <c r="C7584" s="6"/>
      <c r="D7584" s="46"/>
      <c r="E7584" s="42"/>
    </row>
    <row r="7585" spans="1:5" ht="15" customHeight="1" x14ac:dyDescent="0.45">
      <c r="A7585" s="38"/>
      <c r="B7585"/>
      <c r="C7585" s="6"/>
      <c r="D7585" s="46"/>
      <c r="E7585" s="42"/>
    </row>
    <row r="7586" spans="1:5" ht="15" customHeight="1" x14ac:dyDescent="0.45">
      <c r="A7586" s="38"/>
      <c r="B7586"/>
      <c r="C7586" s="6"/>
      <c r="D7586" s="46"/>
      <c r="E7586" s="42"/>
    </row>
    <row r="7587" spans="1:5" ht="15" customHeight="1" x14ac:dyDescent="0.45">
      <c r="A7587" s="38"/>
      <c r="B7587"/>
      <c r="C7587" s="6"/>
      <c r="D7587" s="46"/>
      <c r="E7587" s="42"/>
    </row>
    <row r="7588" spans="1:5" ht="15" customHeight="1" x14ac:dyDescent="0.45">
      <c r="A7588" s="38"/>
      <c r="B7588"/>
      <c r="C7588" s="6"/>
      <c r="D7588" s="46"/>
      <c r="E7588" s="42"/>
    </row>
    <row r="7589" spans="1:5" ht="15" customHeight="1" x14ac:dyDescent="0.45">
      <c r="A7589" s="38"/>
      <c r="B7589"/>
      <c r="C7589" s="6"/>
      <c r="D7589" s="46"/>
      <c r="E7589" s="42"/>
    </row>
    <row r="7590" spans="1:5" ht="15" customHeight="1" x14ac:dyDescent="0.45">
      <c r="A7590" s="38"/>
      <c r="B7590"/>
      <c r="C7590" s="6"/>
      <c r="D7590" s="46"/>
      <c r="E7590" s="42"/>
    </row>
    <row r="7591" spans="1:5" ht="15" customHeight="1" x14ac:dyDescent="0.45">
      <c r="A7591" s="38"/>
      <c r="B7591"/>
      <c r="C7591" s="6"/>
      <c r="D7591" s="46"/>
      <c r="E7591" s="42"/>
    </row>
    <row r="7592" spans="1:5" ht="15" customHeight="1" x14ac:dyDescent="0.45">
      <c r="A7592" s="38"/>
      <c r="B7592"/>
      <c r="C7592" s="6"/>
      <c r="D7592" s="46"/>
      <c r="E7592" s="42"/>
    </row>
    <row r="7593" spans="1:5" ht="15" customHeight="1" x14ac:dyDescent="0.45">
      <c r="A7593" s="38"/>
      <c r="B7593"/>
      <c r="C7593" s="6"/>
      <c r="D7593" s="46"/>
      <c r="E7593" s="42"/>
    </row>
    <row r="7594" spans="1:5" ht="15" customHeight="1" x14ac:dyDescent="0.45">
      <c r="A7594" s="38"/>
      <c r="B7594"/>
      <c r="C7594" s="6"/>
      <c r="D7594" s="46"/>
      <c r="E7594" s="42"/>
    </row>
    <row r="7595" spans="1:5" ht="15" customHeight="1" x14ac:dyDescent="0.45">
      <c r="A7595" s="38"/>
      <c r="B7595"/>
      <c r="C7595" s="6"/>
      <c r="D7595" s="46"/>
      <c r="E7595" s="42"/>
    </row>
    <row r="7596" spans="1:5" ht="15" customHeight="1" x14ac:dyDescent="0.45">
      <c r="A7596" s="38"/>
      <c r="B7596"/>
      <c r="C7596" s="6"/>
      <c r="D7596" s="46"/>
      <c r="E7596" s="42"/>
    </row>
    <row r="7597" spans="1:5" ht="15" customHeight="1" x14ac:dyDescent="0.45">
      <c r="A7597" s="38"/>
      <c r="B7597"/>
      <c r="C7597" s="6"/>
      <c r="D7597" s="46"/>
      <c r="E7597" s="42"/>
    </row>
    <row r="7598" spans="1:5" ht="15" customHeight="1" x14ac:dyDescent="0.45">
      <c r="A7598" s="38"/>
      <c r="B7598"/>
      <c r="C7598" s="6"/>
      <c r="D7598" s="46"/>
      <c r="E7598" s="42"/>
    </row>
    <row r="7599" spans="1:5" ht="15" customHeight="1" x14ac:dyDescent="0.45">
      <c r="A7599" s="38"/>
      <c r="B7599"/>
      <c r="C7599" s="6"/>
      <c r="D7599" s="46"/>
      <c r="E7599" s="42"/>
    </row>
    <row r="7600" spans="1:5" ht="15" customHeight="1" x14ac:dyDescent="0.45">
      <c r="A7600" s="38"/>
      <c r="B7600"/>
      <c r="C7600" s="6"/>
      <c r="D7600" s="46"/>
      <c r="E7600" s="42"/>
    </row>
    <row r="7601" spans="1:5" ht="15" customHeight="1" x14ac:dyDescent="0.45">
      <c r="A7601" s="38"/>
      <c r="B7601"/>
      <c r="C7601" s="6"/>
      <c r="D7601" s="46"/>
      <c r="E7601" s="42"/>
    </row>
    <row r="7602" spans="1:5" ht="15" customHeight="1" x14ac:dyDescent="0.45">
      <c r="A7602" s="38"/>
      <c r="B7602"/>
      <c r="C7602" s="6"/>
      <c r="D7602" s="46"/>
      <c r="E7602" s="42"/>
    </row>
    <row r="7603" spans="1:5" ht="15" customHeight="1" x14ac:dyDescent="0.45">
      <c r="A7603" s="38"/>
      <c r="B7603"/>
      <c r="C7603" s="6"/>
      <c r="D7603" s="46"/>
      <c r="E7603" s="42"/>
    </row>
    <row r="7604" spans="1:5" ht="15" customHeight="1" x14ac:dyDescent="0.45">
      <c r="A7604" s="38"/>
      <c r="B7604"/>
      <c r="C7604" s="6"/>
      <c r="D7604" s="46"/>
      <c r="E7604" s="42"/>
    </row>
    <row r="7605" spans="1:5" ht="15" customHeight="1" x14ac:dyDescent="0.45">
      <c r="A7605" s="38"/>
      <c r="B7605"/>
      <c r="C7605" s="6"/>
      <c r="D7605" s="46"/>
      <c r="E7605" s="42"/>
    </row>
    <row r="7606" spans="1:5" ht="15" customHeight="1" x14ac:dyDescent="0.45">
      <c r="A7606" s="38"/>
      <c r="B7606"/>
      <c r="C7606" s="6"/>
      <c r="D7606" s="46"/>
      <c r="E7606" s="42"/>
    </row>
    <row r="7607" spans="1:5" ht="15" customHeight="1" x14ac:dyDescent="0.45">
      <c r="A7607" s="38"/>
      <c r="B7607"/>
      <c r="C7607" s="6"/>
      <c r="D7607" s="46"/>
      <c r="E7607" s="42"/>
    </row>
    <row r="7608" spans="1:5" ht="15" customHeight="1" x14ac:dyDescent="0.45">
      <c r="A7608" s="38"/>
      <c r="B7608"/>
      <c r="C7608" s="6"/>
      <c r="D7608" s="46"/>
      <c r="E7608" s="42"/>
    </row>
    <row r="7609" spans="1:5" ht="15" customHeight="1" x14ac:dyDescent="0.45">
      <c r="A7609" s="38"/>
      <c r="B7609"/>
      <c r="C7609" s="6"/>
      <c r="D7609" s="46"/>
      <c r="E7609" s="42"/>
    </row>
    <row r="7610" spans="1:5" ht="15" customHeight="1" x14ac:dyDescent="0.45">
      <c r="A7610" s="38"/>
      <c r="B7610"/>
      <c r="C7610" s="6"/>
      <c r="D7610" s="46"/>
      <c r="E7610" s="42"/>
    </row>
    <row r="7611" spans="1:5" ht="15" customHeight="1" x14ac:dyDescent="0.45">
      <c r="A7611" s="38"/>
      <c r="B7611"/>
      <c r="C7611" s="6"/>
      <c r="D7611" s="46"/>
      <c r="E7611" s="42"/>
    </row>
    <row r="7612" spans="1:5" ht="15" customHeight="1" x14ac:dyDescent="0.45">
      <c r="A7612" s="38"/>
      <c r="B7612"/>
      <c r="C7612" s="6"/>
      <c r="D7612" s="46"/>
      <c r="E7612" s="42"/>
    </row>
    <row r="7613" spans="1:5" ht="15" customHeight="1" x14ac:dyDescent="0.45">
      <c r="A7613" s="38"/>
      <c r="B7613"/>
      <c r="C7613" s="6"/>
      <c r="D7613" s="46"/>
      <c r="E7613" s="42"/>
    </row>
    <row r="7614" spans="1:5" ht="15" customHeight="1" x14ac:dyDescent="0.45">
      <c r="A7614" s="38"/>
      <c r="B7614"/>
      <c r="C7614" s="6"/>
      <c r="D7614" s="46"/>
      <c r="E7614" s="42"/>
    </row>
    <row r="7615" spans="1:5" ht="15" customHeight="1" x14ac:dyDescent="0.45">
      <c r="A7615" s="38"/>
      <c r="B7615"/>
      <c r="C7615" s="6"/>
      <c r="D7615" s="46"/>
      <c r="E7615" s="42"/>
    </row>
    <row r="7616" spans="1:5" ht="15" customHeight="1" x14ac:dyDescent="0.45">
      <c r="A7616" s="38"/>
      <c r="B7616"/>
      <c r="C7616" s="6"/>
      <c r="D7616" s="46"/>
      <c r="E7616" s="42"/>
    </row>
    <row r="7617" spans="1:5" ht="15" customHeight="1" x14ac:dyDescent="0.45">
      <c r="A7617" s="38"/>
      <c r="B7617"/>
      <c r="C7617" s="6"/>
      <c r="D7617" s="46"/>
      <c r="E7617" s="42"/>
    </row>
    <row r="7618" spans="1:5" ht="15" customHeight="1" x14ac:dyDescent="0.45">
      <c r="A7618" s="38"/>
      <c r="B7618"/>
      <c r="C7618" s="6"/>
      <c r="D7618" s="46"/>
      <c r="E7618" s="42"/>
    </row>
    <row r="7619" spans="1:5" ht="15" customHeight="1" x14ac:dyDescent="0.45">
      <c r="A7619" s="38"/>
      <c r="B7619"/>
      <c r="C7619" s="6"/>
      <c r="D7619" s="46"/>
      <c r="E7619" s="42"/>
    </row>
    <row r="7620" spans="1:5" ht="15" customHeight="1" x14ac:dyDescent="0.45">
      <c r="A7620" s="38"/>
      <c r="B7620"/>
      <c r="C7620" s="6"/>
      <c r="D7620" s="46"/>
      <c r="E7620" s="42"/>
    </row>
    <row r="7621" spans="1:5" ht="15" customHeight="1" x14ac:dyDescent="0.45">
      <c r="A7621" s="38"/>
      <c r="B7621"/>
      <c r="C7621" s="6"/>
      <c r="D7621" s="46"/>
      <c r="E7621" s="42"/>
    </row>
    <row r="7622" spans="1:5" ht="15" customHeight="1" x14ac:dyDescent="0.45">
      <c r="A7622" s="38"/>
      <c r="B7622"/>
      <c r="C7622" s="6"/>
      <c r="D7622" s="46"/>
      <c r="E7622" s="42"/>
    </row>
    <row r="7623" spans="1:5" ht="15" customHeight="1" x14ac:dyDescent="0.45">
      <c r="A7623" s="38"/>
      <c r="B7623"/>
      <c r="C7623" s="6"/>
      <c r="D7623" s="46"/>
      <c r="E7623" s="42"/>
    </row>
    <row r="7624" spans="1:5" ht="15" customHeight="1" x14ac:dyDescent="0.45">
      <c r="A7624" s="38"/>
      <c r="B7624"/>
      <c r="C7624" s="6"/>
      <c r="D7624" s="46"/>
      <c r="E7624" s="42"/>
    </row>
    <row r="7625" spans="1:5" ht="15" customHeight="1" x14ac:dyDescent="0.45">
      <c r="A7625" s="38"/>
      <c r="B7625"/>
      <c r="C7625" s="6"/>
      <c r="D7625" s="46"/>
      <c r="E7625" s="42"/>
    </row>
    <row r="7626" spans="1:5" ht="15" customHeight="1" x14ac:dyDescent="0.45">
      <c r="A7626" s="38"/>
      <c r="B7626"/>
      <c r="C7626" s="6"/>
      <c r="D7626" s="46"/>
      <c r="E7626" s="42"/>
    </row>
    <row r="7627" spans="1:5" ht="15" customHeight="1" x14ac:dyDescent="0.45">
      <c r="A7627" s="38"/>
      <c r="B7627"/>
      <c r="C7627" s="6"/>
      <c r="D7627" s="46"/>
      <c r="E7627" s="42"/>
    </row>
    <row r="7628" spans="1:5" ht="15" customHeight="1" x14ac:dyDescent="0.45">
      <c r="A7628" s="38"/>
      <c r="B7628"/>
      <c r="C7628" s="6"/>
      <c r="D7628" s="46"/>
      <c r="E7628" s="42"/>
    </row>
    <row r="7629" spans="1:5" ht="15" customHeight="1" x14ac:dyDescent="0.45">
      <c r="A7629" s="38"/>
      <c r="B7629"/>
      <c r="C7629" s="6"/>
      <c r="D7629" s="46"/>
      <c r="E7629" s="42"/>
    </row>
    <row r="7630" spans="1:5" ht="15" customHeight="1" x14ac:dyDescent="0.45">
      <c r="A7630" s="38"/>
      <c r="B7630"/>
      <c r="C7630" s="6"/>
      <c r="D7630" s="46"/>
      <c r="E7630" s="42"/>
    </row>
    <row r="7631" spans="1:5" ht="15" customHeight="1" x14ac:dyDescent="0.45">
      <c r="A7631" s="38"/>
      <c r="B7631"/>
      <c r="C7631" s="6"/>
      <c r="D7631" s="46"/>
      <c r="E7631" s="42"/>
    </row>
    <row r="7632" spans="1:5" ht="15" customHeight="1" x14ac:dyDescent="0.45">
      <c r="A7632" s="38"/>
      <c r="B7632"/>
      <c r="C7632" s="6"/>
      <c r="D7632" s="46"/>
      <c r="E7632" s="42"/>
    </row>
    <row r="7633" spans="1:5" ht="15" customHeight="1" x14ac:dyDescent="0.45">
      <c r="A7633" s="38"/>
      <c r="B7633"/>
      <c r="C7633" s="6"/>
      <c r="D7633" s="46"/>
      <c r="E7633" s="42"/>
    </row>
    <row r="7634" spans="1:5" ht="15" customHeight="1" x14ac:dyDescent="0.45">
      <c r="A7634" s="38"/>
      <c r="B7634"/>
      <c r="C7634" s="6"/>
      <c r="D7634" s="46"/>
      <c r="E7634" s="42"/>
    </row>
    <row r="7635" spans="1:5" ht="15" customHeight="1" x14ac:dyDescent="0.45">
      <c r="A7635" s="38"/>
      <c r="B7635"/>
      <c r="C7635" s="6"/>
      <c r="D7635" s="46"/>
      <c r="E7635" s="42"/>
    </row>
    <row r="7636" spans="1:5" ht="15" customHeight="1" x14ac:dyDescent="0.45">
      <c r="A7636" s="38"/>
      <c r="B7636"/>
      <c r="C7636" s="6"/>
      <c r="D7636" s="46"/>
      <c r="E7636" s="42"/>
    </row>
    <row r="7637" spans="1:5" ht="15" customHeight="1" x14ac:dyDescent="0.45">
      <c r="A7637" s="38"/>
      <c r="B7637"/>
      <c r="C7637" s="6"/>
      <c r="D7637" s="46"/>
      <c r="E7637" s="42"/>
    </row>
    <row r="7638" spans="1:5" ht="15" customHeight="1" x14ac:dyDescent="0.45">
      <c r="A7638" s="38"/>
      <c r="B7638"/>
      <c r="C7638" s="6"/>
      <c r="D7638" s="46"/>
      <c r="E7638" s="42"/>
    </row>
    <row r="7639" spans="1:5" ht="15" customHeight="1" x14ac:dyDescent="0.45">
      <c r="A7639" s="38"/>
      <c r="B7639"/>
      <c r="C7639" s="6"/>
      <c r="D7639" s="46"/>
      <c r="E7639" s="42"/>
    </row>
    <row r="7640" spans="1:5" ht="15" customHeight="1" x14ac:dyDescent="0.45">
      <c r="A7640" s="38"/>
      <c r="B7640"/>
      <c r="C7640" s="6"/>
      <c r="D7640" s="46"/>
      <c r="E7640" s="42"/>
    </row>
    <row r="7641" spans="1:5" ht="15" customHeight="1" x14ac:dyDescent="0.45">
      <c r="A7641" s="38"/>
      <c r="B7641"/>
      <c r="C7641" s="6"/>
      <c r="D7641" s="46"/>
      <c r="E7641" s="42"/>
    </row>
    <row r="7642" spans="1:5" ht="15" customHeight="1" x14ac:dyDescent="0.45">
      <c r="A7642" s="38"/>
      <c r="B7642"/>
      <c r="C7642" s="6"/>
      <c r="D7642" s="46"/>
      <c r="E7642" s="42"/>
    </row>
    <row r="7643" spans="1:5" ht="15" customHeight="1" x14ac:dyDescent="0.45">
      <c r="A7643" s="38"/>
      <c r="B7643"/>
      <c r="C7643" s="6"/>
      <c r="D7643" s="46"/>
      <c r="E7643" s="42"/>
    </row>
    <row r="7644" spans="1:5" ht="15" customHeight="1" x14ac:dyDescent="0.45">
      <c r="A7644" s="38"/>
      <c r="B7644"/>
      <c r="C7644" s="6"/>
      <c r="D7644" s="46"/>
      <c r="E7644" s="42"/>
    </row>
    <row r="7645" spans="1:5" ht="15" customHeight="1" x14ac:dyDescent="0.45">
      <c r="A7645" s="38"/>
      <c r="B7645"/>
      <c r="C7645" s="6"/>
      <c r="D7645" s="46"/>
      <c r="E7645" s="42"/>
    </row>
    <row r="7646" spans="1:5" ht="15" customHeight="1" x14ac:dyDescent="0.45">
      <c r="A7646" s="38"/>
      <c r="B7646"/>
      <c r="C7646" s="6"/>
      <c r="D7646" s="46"/>
      <c r="E7646" s="42"/>
    </row>
    <row r="7647" spans="1:5" ht="15" customHeight="1" x14ac:dyDescent="0.45">
      <c r="A7647" s="38"/>
      <c r="B7647"/>
      <c r="C7647" s="6"/>
      <c r="D7647" s="46"/>
      <c r="E7647" s="42"/>
    </row>
    <row r="7648" spans="1:5" ht="15" customHeight="1" x14ac:dyDescent="0.45">
      <c r="A7648" s="38"/>
      <c r="B7648"/>
      <c r="C7648" s="6"/>
      <c r="D7648" s="46"/>
      <c r="E7648" s="42"/>
    </row>
    <row r="7649" spans="1:5" ht="15" customHeight="1" x14ac:dyDescent="0.45">
      <c r="A7649" s="38"/>
      <c r="B7649"/>
      <c r="C7649" s="6"/>
      <c r="D7649" s="46"/>
      <c r="E7649" s="42"/>
    </row>
    <row r="7650" spans="1:5" ht="15" customHeight="1" x14ac:dyDescent="0.45">
      <c r="A7650" s="38"/>
      <c r="B7650"/>
      <c r="C7650" s="6"/>
      <c r="D7650" s="46"/>
      <c r="E7650" s="42"/>
    </row>
    <row r="7651" spans="1:5" ht="15" customHeight="1" x14ac:dyDescent="0.45">
      <c r="A7651" s="38"/>
      <c r="B7651"/>
      <c r="C7651" s="6"/>
      <c r="D7651" s="46"/>
      <c r="E7651" s="42"/>
    </row>
    <row r="7652" spans="1:5" ht="15" customHeight="1" x14ac:dyDescent="0.45">
      <c r="A7652" s="38"/>
      <c r="B7652"/>
      <c r="C7652" s="6"/>
      <c r="D7652" s="46"/>
      <c r="E7652" s="42"/>
    </row>
    <row r="7653" spans="1:5" ht="15" customHeight="1" x14ac:dyDescent="0.45">
      <c r="A7653" s="38"/>
      <c r="B7653"/>
      <c r="C7653" s="6"/>
      <c r="D7653" s="46"/>
      <c r="E7653" s="42"/>
    </row>
    <row r="7654" spans="1:5" ht="15" customHeight="1" x14ac:dyDescent="0.45">
      <c r="A7654" s="38"/>
      <c r="B7654"/>
      <c r="C7654" s="6"/>
      <c r="D7654" s="46"/>
      <c r="E7654" s="42"/>
    </row>
    <row r="7655" spans="1:5" ht="15" customHeight="1" x14ac:dyDescent="0.45">
      <c r="A7655" s="38"/>
      <c r="B7655"/>
      <c r="C7655" s="6"/>
      <c r="D7655" s="46"/>
      <c r="E7655" s="42"/>
    </row>
    <row r="7656" spans="1:5" ht="15" customHeight="1" x14ac:dyDescent="0.45">
      <c r="A7656" s="38"/>
      <c r="B7656"/>
      <c r="C7656" s="6"/>
      <c r="D7656" s="46"/>
      <c r="E7656" s="42"/>
    </row>
    <row r="7657" spans="1:5" ht="15" customHeight="1" x14ac:dyDescent="0.45">
      <c r="A7657" s="38"/>
      <c r="B7657"/>
      <c r="C7657" s="6"/>
      <c r="D7657" s="46"/>
      <c r="E7657" s="42"/>
    </row>
    <row r="7658" spans="1:5" ht="15" customHeight="1" x14ac:dyDescent="0.45">
      <c r="A7658" s="38"/>
      <c r="B7658"/>
      <c r="C7658" s="6"/>
      <c r="D7658" s="46"/>
      <c r="E7658" s="42"/>
    </row>
    <row r="7659" spans="1:5" ht="15" customHeight="1" x14ac:dyDescent="0.45">
      <c r="A7659" s="38"/>
      <c r="B7659"/>
      <c r="C7659" s="6"/>
      <c r="D7659" s="46"/>
      <c r="E7659" s="42"/>
    </row>
    <row r="7660" spans="1:5" ht="15" customHeight="1" x14ac:dyDescent="0.45">
      <c r="A7660" s="38"/>
      <c r="B7660"/>
      <c r="C7660" s="6"/>
      <c r="D7660" s="46"/>
      <c r="E7660" s="42"/>
    </row>
    <row r="7661" spans="1:5" ht="15" customHeight="1" x14ac:dyDescent="0.45">
      <c r="A7661" s="38"/>
      <c r="B7661"/>
      <c r="C7661" s="6"/>
      <c r="D7661" s="46"/>
      <c r="E7661" s="42"/>
    </row>
    <row r="7662" spans="1:5" ht="15" customHeight="1" x14ac:dyDescent="0.45">
      <c r="A7662" s="38"/>
      <c r="B7662"/>
      <c r="C7662" s="6"/>
      <c r="D7662" s="46"/>
      <c r="E7662" s="42"/>
    </row>
    <row r="7663" spans="1:5" ht="15" customHeight="1" x14ac:dyDescent="0.45">
      <c r="A7663" s="38"/>
      <c r="B7663"/>
      <c r="C7663" s="6"/>
      <c r="D7663" s="46"/>
      <c r="E7663" s="42"/>
    </row>
    <row r="7664" spans="1:5" ht="15" customHeight="1" x14ac:dyDescent="0.45">
      <c r="A7664" s="38"/>
      <c r="B7664"/>
      <c r="C7664" s="6"/>
      <c r="D7664" s="46"/>
      <c r="E7664" s="42"/>
    </row>
    <row r="7665" spans="1:5" ht="15" customHeight="1" x14ac:dyDescent="0.45">
      <c r="A7665" s="38"/>
      <c r="B7665"/>
      <c r="C7665" s="6"/>
      <c r="D7665" s="46"/>
      <c r="E7665" s="42"/>
    </row>
    <row r="7666" spans="1:5" ht="15" customHeight="1" x14ac:dyDescent="0.45">
      <c r="A7666" s="38"/>
      <c r="B7666"/>
      <c r="C7666" s="6"/>
      <c r="D7666" s="46"/>
      <c r="E7666" s="42"/>
    </row>
    <row r="7667" spans="1:5" ht="15" customHeight="1" x14ac:dyDescent="0.45">
      <c r="A7667" s="38"/>
      <c r="B7667"/>
      <c r="C7667" s="6"/>
      <c r="D7667" s="46"/>
      <c r="E7667" s="42"/>
    </row>
    <row r="7668" spans="1:5" ht="15" customHeight="1" x14ac:dyDescent="0.45">
      <c r="A7668" s="38"/>
      <c r="B7668"/>
      <c r="C7668" s="6"/>
      <c r="D7668" s="46"/>
      <c r="E7668" s="42"/>
    </row>
    <row r="7669" spans="1:5" ht="15" customHeight="1" x14ac:dyDescent="0.45">
      <c r="A7669" s="38"/>
      <c r="B7669"/>
      <c r="C7669" s="6"/>
      <c r="D7669" s="46"/>
      <c r="E7669" s="42"/>
    </row>
    <row r="7670" spans="1:5" ht="15" customHeight="1" x14ac:dyDescent="0.45">
      <c r="A7670" s="38"/>
      <c r="B7670"/>
      <c r="C7670" s="6"/>
      <c r="D7670" s="46"/>
      <c r="E7670" s="42"/>
    </row>
    <row r="7671" spans="1:5" ht="15" customHeight="1" x14ac:dyDescent="0.45">
      <c r="A7671" s="38"/>
      <c r="B7671"/>
      <c r="C7671" s="6"/>
      <c r="D7671" s="46"/>
      <c r="E7671" s="42"/>
    </row>
    <row r="7672" spans="1:5" ht="15" customHeight="1" x14ac:dyDescent="0.45">
      <c r="A7672" s="38"/>
      <c r="B7672"/>
      <c r="C7672" s="6"/>
      <c r="D7672" s="46"/>
      <c r="E7672" s="42"/>
    </row>
    <row r="7673" spans="1:5" ht="15" customHeight="1" x14ac:dyDescent="0.45">
      <c r="A7673" s="38"/>
      <c r="B7673"/>
      <c r="C7673" s="6"/>
      <c r="D7673" s="46"/>
      <c r="E7673" s="42"/>
    </row>
    <row r="7674" spans="1:5" ht="15" customHeight="1" x14ac:dyDescent="0.45">
      <c r="A7674" s="38"/>
      <c r="B7674"/>
      <c r="C7674" s="6"/>
      <c r="D7674" s="46"/>
      <c r="E7674" s="42"/>
    </row>
    <row r="7675" spans="1:5" ht="15" customHeight="1" x14ac:dyDescent="0.45">
      <c r="A7675" s="38"/>
      <c r="B7675"/>
      <c r="C7675" s="6"/>
      <c r="D7675" s="46"/>
      <c r="E7675" s="42"/>
    </row>
    <row r="7676" spans="1:5" ht="15" customHeight="1" x14ac:dyDescent="0.45">
      <c r="A7676" s="38"/>
      <c r="B7676"/>
      <c r="C7676" s="6"/>
      <c r="D7676" s="46"/>
      <c r="E7676" s="42"/>
    </row>
    <row r="7677" spans="1:5" ht="15" customHeight="1" x14ac:dyDescent="0.45">
      <c r="A7677" s="38"/>
      <c r="B7677"/>
      <c r="C7677" s="6"/>
      <c r="D7677" s="46"/>
      <c r="E7677" s="42"/>
    </row>
    <row r="7678" spans="1:5" ht="15" customHeight="1" x14ac:dyDescent="0.45">
      <c r="A7678" s="38"/>
      <c r="B7678"/>
      <c r="C7678" s="6"/>
      <c r="D7678" s="46"/>
      <c r="E7678" s="42"/>
    </row>
    <row r="7679" spans="1:5" ht="15" customHeight="1" x14ac:dyDescent="0.45">
      <c r="A7679" s="38"/>
      <c r="B7679"/>
      <c r="C7679" s="6"/>
      <c r="D7679" s="46"/>
      <c r="E7679" s="42"/>
    </row>
    <row r="7680" spans="1:5" ht="15" customHeight="1" x14ac:dyDescent="0.45">
      <c r="A7680" s="38"/>
      <c r="B7680"/>
      <c r="C7680" s="6"/>
      <c r="D7680" s="46"/>
      <c r="E7680" s="42"/>
    </row>
    <row r="7681" spans="1:5" ht="15" customHeight="1" x14ac:dyDescent="0.45">
      <c r="A7681" s="38"/>
      <c r="B7681"/>
      <c r="C7681" s="6"/>
      <c r="D7681" s="46"/>
      <c r="E7681" s="42"/>
    </row>
    <row r="7682" spans="1:5" ht="15" customHeight="1" x14ac:dyDescent="0.45">
      <c r="A7682" s="38"/>
      <c r="B7682"/>
      <c r="C7682" s="6"/>
      <c r="D7682" s="46"/>
      <c r="E7682" s="42"/>
    </row>
    <row r="7683" spans="1:5" ht="15" customHeight="1" x14ac:dyDescent="0.45">
      <c r="A7683" s="38"/>
      <c r="B7683"/>
      <c r="C7683" s="6"/>
      <c r="D7683" s="46"/>
      <c r="E7683" s="42"/>
    </row>
    <row r="7684" spans="1:5" ht="15" customHeight="1" x14ac:dyDescent="0.45">
      <c r="A7684" s="38"/>
      <c r="B7684"/>
      <c r="C7684" s="6"/>
      <c r="D7684" s="46"/>
      <c r="E7684" s="42"/>
    </row>
    <row r="7685" spans="1:5" ht="15" customHeight="1" x14ac:dyDescent="0.45">
      <c r="A7685" s="38"/>
      <c r="B7685"/>
      <c r="C7685" s="6"/>
      <c r="D7685" s="46"/>
      <c r="E7685" s="42"/>
    </row>
    <row r="7686" spans="1:5" ht="15" customHeight="1" x14ac:dyDescent="0.45">
      <c r="A7686" s="38"/>
      <c r="B7686"/>
      <c r="C7686" s="6"/>
      <c r="D7686" s="46"/>
      <c r="E7686" s="42"/>
    </row>
    <row r="7687" spans="1:5" ht="15" customHeight="1" x14ac:dyDescent="0.45">
      <c r="A7687" s="38"/>
      <c r="B7687"/>
      <c r="C7687" s="6"/>
      <c r="D7687" s="46"/>
      <c r="E7687" s="42"/>
    </row>
    <row r="7688" spans="1:5" ht="15" customHeight="1" x14ac:dyDescent="0.45">
      <c r="A7688" s="38"/>
      <c r="B7688"/>
      <c r="C7688" s="6"/>
      <c r="D7688" s="46"/>
      <c r="E7688" s="42"/>
    </row>
    <row r="7689" spans="1:5" ht="15" customHeight="1" x14ac:dyDescent="0.45">
      <c r="A7689" s="38"/>
      <c r="B7689"/>
      <c r="C7689" s="6"/>
      <c r="D7689" s="46"/>
      <c r="E7689" s="42"/>
    </row>
    <row r="7690" spans="1:5" ht="15" customHeight="1" x14ac:dyDescent="0.45">
      <c r="A7690" s="38"/>
      <c r="B7690"/>
      <c r="C7690" s="6"/>
      <c r="D7690" s="46"/>
      <c r="E7690" s="42"/>
    </row>
    <row r="7691" spans="1:5" ht="15" customHeight="1" x14ac:dyDescent="0.45">
      <c r="A7691" s="38"/>
      <c r="B7691"/>
      <c r="C7691" s="6"/>
      <c r="D7691" s="46"/>
      <c r="E7691" s="42"/>
    </row>
    <row r="7692" spans="1:5" ht="15" customHeight="1" x14ac:dyDescent="0.45">
      <c r="A7692" s="38"/>
      <c r="B7692"/>
      <c r="C7692" s="6"/>
      <c r="D7692" s="46"/>
      <c r="E7692" s="42"/>
    </row>
    <row r="7693" spans="1:5" ht="15" customHeight="1" x14ac:dyDescent="0.45">
      <c r="A7693" s="38"/>
      <c r="B7693"/>
      <c r="C7693" s="6"/>
      <c r="D7693" s="46"/>
      <c r="E7693" s="42"/>
    </row>
    <row r="7694" spans="1:5" ht="15" customHeight="1" x14ac:dyDescent="0.45">
      <c r="A7694" s="38"/>
      <c r="B7694"/>
      <c r="C7694" s="6"/>
      <c r="D7694" s="46"/>
      <c r="E7694" s="42"/>
    </row>
    <row r="7695" spans="1:5" ht="15" customHeight="1" x14ac:dyDescent="0.45">
      <c r="A7695" s="38"/>
      <c r="B7695"/>
      <c r="C7695" s="6"/>
      <c r="D7695" s="46"/>
      <c r="E7695" s="42"/>
    </row>
    <row r="7696" spans="1:5" ht="15" customHeight="1" x14ac:dyDescent="0.45">
      <c r="A7696" s="38"/>
      <c r="B7696"/>
      <c r="C7696" s="6"/>
      <c r="D7696" s="46"/>
      <c r="E7696" s="42"/>
    </row>
    <row r="7697" spans="1:5" ht="15" customHeight="1" x14ac:dyDescent="0.45">
      <c r="A7697" s="38"/>
      <c r="B7697"/>
      <c r="C7697" s="6"/>
      <c r="D7697" s="46"/>
      <c r="E7697" s="42"/>
    </row>
    <row r="7698" spans="1:5" ht="15" customHeight="1" x14ac:dyDescent="0.45">
      <c r="A7698" s="38"/>
      <c r="B7698"/>
      <c r="C7698" s="6"/>
      <c r="D7698" s="46"/>
      <c r="E7698" s="42"/>
    </row>
    <row r="7699" spans="1:5" ht="15" customHeight="1" x14ac:dyDescent="0.45">
      <c r="A7699" s="38"/>
      <c r="B7699"/>
      <c r="C7699" s="6"/>
      <c r="D7699" s="46"/>
      <c r="E7699" s="42"/>
    </row>
    <row r="7700" spans="1:5" ht="15" customHeight="1" x14ac:dyDescent="0.45">
      <c r="A7700" s="38"/>
      <c r="B7700"/>
      <c r="C7700" s="6"/>
      <c r="D7700" s="46"/>
      <c r="E7700" s="42"/>
    </row>
    <row r="7701" spans="1:5" ht="15" customHeight="1" x14ac:dyDescent="0.45">
      <c r="A7701" s="38"/>
      <c r="B7701"/>
      <c r="C7701" s="6"/>
      <c r="D7701" s="46"/>
      <c r="E7701" s="42"/>
    </row>
    <row r="7702" spans="1:5" ht="15" customHeight="1" x14ac:dyDescent="0.45">
      <c r="A7702" s="38"/>
      <c r="B7702"/>
      <c r="C7702" s="6"/>
      <c r="D7702" s="46"/>
      <c r="E7702" s="42"/>
    </row>
    <row r="7703" spans="1:5" ht="15" customHeight="1" x14ac:dyDescent="0.45">
      <c r="A7703" s="38"/>
      <c r="B7703"/>
      <c r="C7703" s="6"/>
      <c r="D7703" s="46"/>
      <c r="E7703" s="42"/>
    </row>
    <row r="7704" spans="1:5" ht="15" customHeight="1" x14ac:dyDescent="0.45">
      <c r="A7704" s="38"/>
      <c r="B7704"/>
      <c r="C7704" s="6"/>
      <c r="D7704" s="46"/>
      <c r="E7704" s="42"/>
    </row>
    <row r="7705" spans="1:5" ht="15" customHeight="1" x14ac:dyDescent="0.45">
      <c r="A7705" s="38"/>
      <c r="B7705"/>
      <c r="C7705" s="6"/>
      <c r="D7705" s="46"/>
      <c r="E7705" s="42"/>
    </row>
    <row r="7706" spans="1:5" ht="15" customHeight="1" x14ac:dyDescent="0.45">
      <c r="A7706" s="38"/>
      <c r="B7706"/>
      <c r="C7706" s="6"/>
      <c r="D7706" s="46"/>
      <c r="E7706" s="42"/>
    </row>
    <row r="7707" spans="1:5" ht="15" customHeight="1" x14ac:dyDescent="0.45">
      <c r="A7707" s="38"/>
      <c r="B7707"/>
      <c r="C7707" s="6"/>
      <c r="D7707" s="46"/>
      <c r="E7707" s="42"/>
    </row>
    <row r="7708" spans="1:5" ht="15" customHeight="1" x14ac:dyDescent="0.45">
      <c r="A7708" s="38"/>
      <c r="B7708"/>
      <c r="C7708" s="6"/>
      <c r="D7708" s="46"/>
      <c r="E7708" s="42"/>
    </row>
    <row r="7709" spans="1:5" ht="15" customHeight="1" x14ac:dyDescent="0.45">
      <c r="A7709" s="38"/>
      <c r="B7709"/>
      <c r="C7709" s="6"/>
      <c r="D7709" s="46"/>
      <c r="E7709" s="42"/>
    </row>
    <row r="7710" spans="1:5" ht="15" customHeight="1" x14ac:dyDescent="0.45">
      <c r="A7710" s="38"/>
      <c r="B7710"/>
      <c r="C7710" s="6"/>
      <c r="D7710" s="46"/>
      <c r="E7710" s="42"/>
    </row>
    <row r="7711" spans="1:5" ht="15" customHeight="1" x14ac:dyDescent="0.45">
      <c r="A7711" s="38"/>
      <c r="B7711"/>
      <c r="C7711" s="6"/>
      <c r="D7711" s="46"/>
      <c r="E7711" s="42"/>
    </row>
    <row r="7712" spans="1:5" ht="15" customHeight="1" x14ac:dyDescent="0.45">
      <c r="A7712" s="38"/>
      <c r="B7712"/>
      <c r="C7712" s="6"/>
      <c r="D7712" s="46"/>
      <c r="E7712" s="42"/>
    </row>
    <row r="7713" spans="1:5" ht="15" customHeight="1" x14ac:dyDescent="0.45">
      <c r="A7713" s="38"/>
      <c r="B7713"/>
      <c r="C7713" s="6"/>
      <c r="D7713" s="46"/>
      <c r="E7713" s="42"/>
    </row>
    <row r="7714" spans="1:5" ht="15" customHeight="1" x14ac:dyDescent="0.45">
      <c r="A7714" s="38"/>
      <c r="B7714"/>
      <c r="C7714" s="6"/>
      <c r="D7714" s="46"/>
      <c r="E7714" s="42"/>
    </row>
    <row r="7715" spans="1:5" ht="15" customHeight="1" x14ac:dyDescent="0.45">
      <c r="A7715" s="38"/>
      <c r="B7715"/>
      <c r="C7715" s="6"/>
      <c r="D7715" s="46"/>
      <c r="E7715" s="42"/>
    </row>
    <row r="7716" spans="1:5" ht="15" customHeight="1" x14ac:dyDescent="0.45">
      <c r="A7716" s="38"/>
      <c r="B7716"/>
      <c r="C7716" s="6"/>
      <c r="D7716" s="46"/>
      <c r="E7716" s="42"/>
    </row>
    <row r="7717" spans="1:5" ht="15" customHeight="1" x14ac:dyDescent="0.45">
      <c r="A7717" s="38"/>
      <c r="B7717"/>
      <c r="C7717" s="6"/>
      <c r="D7717" s="46"/>
      <c r="E7717" s="42"/>
    </row>
    <row r="7718" spans="1:5" ht="15" customHeight="1" x14ac:dyDescent="0.45">
      <c r="A7718" s="38"/>
      <c r="B7718"/>
      <c r="C7718" s="6"/>
      <c r="D7718" s="46"/>
      <c r="E7718" s="42"/>
    </row>
    <row r="7719" spans="1:5" ht="15" customHeight="1" x14ac:dyDescent="0.45">
      <c r="A7719" s="38"/>
      <c r="B7719"/>
      <c r="C7719" s="6"/>
      <c r="D7719" s="46"/>
      <c r="E7719" s="42"/>
    </row>
    <row r="7720" spans="1:5" ht="15" customHeight="1" x14ac:dyDescent="0.45">
      <c r="A7720" s="38"/>
      <c r="B7720"/>
      <c r="C7720" s="6"/>
      <c r="D7720" s="46"/>
      <c r="E7720" s="42"/>
    </row>
    <row r="7721" spans="1:5" ht="15" customHeight="1" x14ac:dyDescent="0.45">
      <c r="A7721" s="38"/>
      <c r="B7721"/>
      <c r="C7721" s="6"/>
      <c r="D7721" s="46"/>
      <c r="E7721" s="42"/>
    </row>
    <row r="7722" spans="1:5" ht="15" customHeight="1" x14ac:dyDescent="0.45">
      <c r="A7722" s="38"/>
      <c r="B7722"/>
      <c r="C7722" s="6"/>
      <c r="D7722" s="46"/>
      <c r="E7722" s="42"/>
    </row>
    <row r="7723" spans="1:5" ht="15" customHeight="1" x14ac:dyDescent="0.45">
      <c r="A7723" s="38"/>
      <c r="B7723"/>
      <c r="C7723" s="6"/>
      <c r="D7723" s="46"/>
      <c r="E7723" s="42"/>
    </row>
    <row r="7724" spans="1:5" ht="15" customHeight="1" x14ac:dyDescent="0.45">
      <c r="A7724" s="38"/>
      <c r="B7724"/>
      <c r="C7724" s="6"/>
      <c r="D7724" s="46"/>
      <c r="E7724" s="42"/>
    </row>
    <row r="7725" spans="1:5" ht="15" customHeight="1" x14ac:dyDescent="0.45">
      <c r="A7725" s="38"/>
      <c r="B7725"/>
      <c r="C7725" s="6"/>
      <c r="D7725" s="46"/>
      <c r="E7725" s="42"/>
    </row>
    <row r="7726" spans="1:5" ht="15" customHeight="1" x14ac:dyDescent="0.45">
      <c r="A7726" s="38"/>
      <c r="B7726"/>
      <c r="C7726" s="6"/>
      <c r="D7726" s="46"/>
      <c r="E7726" s="42"/>
    </row>
    <row r="7727" spans="1:5" ht="15" customHeight="1" x14ac:dyDescent="0.45">
      <c r="A7727" s="38"/>
      <c r="B7727"/>
      <c r="C7727" s="6"/>
      <c r="D7727" s="46"/>
      <c r="E7727" s="42"/>
    </row>
    <row r="7728" spans="1:5" ht="15" customHeight="1" x14ac:dyDescent="0.45">
      <c r="A7728" s="38"/>
      <c r="B7728"/>
      <c r="C7728" s="6"/>
      <c r="D7728" s="46"/>
      <c r="E7728" s="42"/>
    </row>
    <row r="7729" spans="1:5" ht="15" customHeight="1" x14ac:dyDescent="0.45">
      <c r="A7729" s="38"/>
      <c r="B7729"/>
      <c r="C7729" s="6"/>
      <c r="D7729" s="46"/>
      <c r="E7729" s="42"/>
    </row>
    <row r="7730" spans="1:5" ht="15" customHeight="1" x14ac:dyDescent="0.45">
      <c r="A7730" s="38"/>
      <c r="B7730"/>
      <c r="C7730" s="6"/>
      <c r="D7730" s="46"/>
      <c r="E7730" s="42"/>
    </row>
    <row r="7731" spans="1:5" ht="15" customHeight="1" x14ac:dyDescent="0.45">
      <c r="A7731" s="38"/>
      <c r="B7731"/>
      <c r="C7731" s="6"/>
      <c r="D7731" s="46"/>
      <c r="E7731" s="42"/>
    </row>
    <row r="7732" spans="1:5" ht="15" customHeight="1" x14ac:dyDescent="0.45">
      <c r="A7732" s="38"/>
      <c r="B7732"/>
      <c r="C7732" s="6"/>
      <c r="D7732" s="46"/>
      <c r="E7732" s="42"/>
    </row>
    <row r="7733" spans="1:5" ht="15" customHeight="1" x14ac:dyDescent="0.45">
      <c r="A7733" s="38"/>
      <c r="B7733"/>
      <c r="C7733" s="6"/>
      <c r="D7733" s="46"/>
      <c r="E7733" s="42"/>
    </row>
    <row r="7734" spans="1:5" ht="15" customHeight="1" x14ac:dyDescent="0.45">
      <c r="A7734" s="38"/>
      <c r="B7734"/>
      <c r="C7734" s="6"/>
      <c r="D7734" s="46"/>
      <c r="E7734" s="42"/>
    </row>
    <row r="7735" spans="1:5" ht="15" customHeight="1" x14ac:dyDescent="0.45">
      <c r="A7735" s="38"/>
      <c r="B7735"/>
      <c r="C7735" s="6"/>
      <c r="D7735" s="46"/>
      <c r="E7735" s="42"/>
    </row>
    <row r="7736" spans="1:5" ht="15" customHeight="1" x14ac:dyDescent="0.45">
      <c r="A7736" s="38"/>
      <c r="B7736"/>
      <c r="C7736" s="6"/>
      <c r="D7736" s="46"/>
      <c r="E7736" s="42"/>
    </row>
    <row r="7737" spans="1:5" ht="15" customHeight="1" x14ac:dyDescent="0.45">
      <c r="A7737" s="38"/>
      <c r="B7737"/>
      <c r="C7737" s="6"/>
      <c r="D7737" s="46"/>
      <c r="E7737" s="42"/>
    </row>
    <row r="7738" spans="1:5" ht="15" customHeight="1" x14ac:dyDescent="0.45">
      <c r="A7738" s="38"/>
      <c r="B7738"/>
      <c r="C7738" s="6"/>
      <c r="D7738" s="46"/>
      <c r="E7738" s="42"/>
    </row>
    <row r="7739" spans="1:5" ht="15" customHeight="1" x14ac:dyDescent="0.45">
      <c r="A7739" s="38"/>
      <c r="B7739"/>
      <c r="C7739" s="6"/>
      <c r="D7739" s="46"/>
      <c r="E7739" s="42"/>
    </row>
    <row r="7740" spans="1:5" ht="15" customHeight="1" x14ac:dyDescent="0.45">
      <c r="A7740" s="38"/>
      <c r="B7740"/>
      <c r="C7740" s="6"/>
      <c r="D7740" s="46"/>
      <c r="E7740" s="42"/>
    </row>
    <row r="7741" spans="1:5" ht="15" customHeight="1" x14ac:dyDescent="0.45">
      <c r="A7741" s="38"/>
      <c r="B7741"/>
      <c r="C7741" s="6"/>
      <c r="D7741" s="46"/>
      <c r="E7741" s="42"/>
    </row>
    <row r="7742" spans="1:5" ht="15" customHeight="1" x14ac:dyDescent="0.45">
      <c r="A7742" s="38"/>
      <c r="B7742"/>
      <c r="C7742" s="6"/>
      <c r="D7742" s="46"/>
      <c r="E7742" s="42"/>
    </row>
    <row r="7743" spans="1:5" ht="15" customHeight="1" x14ac:dyDescent="0.45">
      <c r="A7743" s="38"/>
      <c r="B7743"/>
      <c r="C7743" s="6"/>
      <c r="D7743" s="46"/>
      <c r="E7743" s="42"/>
    </row>
    <row r="7744" spans="1:5" ht="15" customHeight="1" x14ac:dyDescent="0.45">
      <c r="A7744" s="38"/>
      <c r="B7744"/>
      <c r="C7744" s="6"/>
      <c r="D7744" s="46"/>
      <c r="E7744" s="42"/>
    </row>
    <row r="7745" spans="1:5" ht="15" customHeight="1" x14ac:dyDescent="0.45">
      <c r="A7745" s="38"/>
      <c r="B7745"/>
      <c r="C7745" s="6"/>
      <c r="D7745" s="46"/>
      <c r="E7745" s="42"/>
    </row>
    <row r="7746" spans="1:5" ht="15" customHeight="1" x14ac:dyDescent="0.45">
      <c r="A7746" s="38"/>
      <c r="B7746"/>
      <c r="C7746" s="6"/>
      <c r="D7746" s="46"/>
      <c r="E7746" s="42"/>
    </row>
    <row r="7747" spans="1:5" ht="15" customHeight="1" x14ac:dyDescent="0.45">
      <c r="A7747" s="38"/>
      <c r="B7747"/>
      <c r="C7747" s="6"/>
      <c r="D7747" s="46"/>
      <c r="E7747" s="42"/>
    </row>
    <row r="7748" spans="1:5" ht="15" customHeight="1" x14ac:dyDescent="0.45">
      <c r="A7748" s="38"/>
      <c r="B7748"/>
      <c r="C7748" s="6"/>
      <c r="D7748" s="46"/>
      <c r="E7748" s="42"/>
    </row>
    <row r="7749" spans="1:5" ht="15" customHeight="1" x14ac:dyDescent="0.45">
      <c r="A7749" s="38"/>
      <c r="B7749"/>
      <c r="C7749" s="6"/>
      <c r="D7749" s="46"/>
      <c r="E7749" s="42"/>
    </row>
    <row r="7750" spans="1:5" ht="15" customHeight="1" x14ac:dyDescent="0.45">
      <c r="A7750" s="38"/>
      <c r="B7750"/>
      <c r="C7750" s="6"/>
      <c r="D7750" s="46"/>
      <c r="E7750" s="42"/>
    </row>
    <row r="7751" spans="1:5" ht="15" customHeight="1" x14ac:dyDescent="0.45">
      <c r="A7751" s="38"/>
      <c r="B7751"/>
      <c r="C7751" s="6"/>
      <c r="D7751" s="46"/>
      <c r="E7751" s="42"/>
    </row>
    <row r="7752" spans="1:5" ht="15" customHeight="1" x14ac:dyDescent="0.45">
      <c r="A7752" s="38"/>
      <c r="B7752"/>
      <c r="C7752" s="6"/>
      <c r="D7752" s="46"/>
      <c r="E7752" s="42"/>
    </row>
    <row r="7753" spans="1:5" ht="15" customHeight="1" x14ac:dyDescent="0.45">
      <c r="A7753" s="38"/>
      <c r="B7753"/>
      <c r="C7753" s="6"/>
      <c r="D7753" s="46"/>
      <c r="E7753" s="42"/>
    </row>
    <row r="7754" spans="1:5" ht="15" customHeight="1" x14ac:dyDescent="0.45">
      <c r="A7754" s="38"/>
      <c r="B7754"/>
      <c r="C7754" s="6"/>
      <c r="D7754" s="46"/>
      <c r="E7754" s="42"/>
    </row>
    <row r="7755" spans="1:5" ht="15" customHeight="1" x14ac:dyDescent="0.45">
      <c r="A7755" s="38"/>
      <c r="B7755"/>
      <c r="C7755" s="6"/>
      <c r="D7755" s="46"/>
      <c r="E7755" s="42"/>
    </row>
    <row r="7756" spans="1:5" ht="15" customHeight="1" x14ac:dyDescent="0.45">
      <c r="A7756" s="38"/>
      <c r="B7756"/>
      <c r="C7756" s="6"/>
      <c r="D7756" s="46"/>
      <c r="E7756" s="42"/>
    </row>
    <row r="7757" spans="1:5" ht="15" customHeight="1" x14ac:dyDescent="0.45">
      <c r="A7757" s="38"/>
      <c r="B7757"/>
      <c r="C7757" s="6"/>
      <c r="D7757" s="46"/>
      <c r="E7757" s="42"/>
    </row>
    <row r="7758" spans="1:5" ht="15" customHeight="1" x14ac:dyDescent="0.45">
      <c r="A7758" s="38"/>
      <c r="B7758"/>
      <c r="C7758" s="6"/>
      <c r="D7758" s="46"/>
      <c r="E7758" s="42"/>
    </row>
    <row r="7759" spans="1:5" ht="15" customHeight="1" x14ac:dyDescent="0.45">
      <c r="A7759" s="38"/>
      <c r="B7759"/>
      <c r="C7759" s="6"/>
      <c r="D7759" s="46"/>
      <c r="E7759" s="42"/>
    </row>
    <row r="7760" spans="1:5" ht="15" customHeight="1" x14ac:dyDescent="0.45">
      <c r="A7760" s="38"/>
      <c r="B7760"/>
      <c r="C7760" s="6"/>
      <c r="D7760" s="46"/>
      <c r="E7760" s="42"/>
    </row>
    <row r="7761" spans="1:5" ht="15" customHeight="1" x14ac:dyDescent="0.45">
      <c r="A7761" s="38"/>
      <c r="B7761"/>
      <c r="C7761" s="6"/>
      <c r="D7761" s="46"/>
      <c r="E7761" s="42"/>
    </row>
    <row r="7762" spans="1:5" ht="15" customHeight="1" x14ac:dyDescent="0.45">
      <c r="A7762" s="38"/>
      <c r="B7762"/>
      <c r="C7762" s="6"/>
      <c r="D7762" s="46"/>
      <c r="E7762" s="42"/>
    </row>
    <row r="7763" spans="1:5" ht="15" customHeight="1" x14ac:dyDescent="0.45">
      <c r="A7763" s="38"/>
      <c r="B7763"/>
      <c r="C7763" s="6"/>
      <c r="D7763" s="46"/>
      <c r="E7763" s="42"/>
    </row>
    <row r="7764" spans="1:5" ht="15" customHeight="1" x14ac:dyDescent="0.45">
      <c r="A7764" s="38"/>
      <c r="B7764"/>
      <c r="C7764" s="6"/>
      <c r="D7764" s="46"/>
      <c r="E7764" s="42"/>
    </row>
    <row r="7765" spans="1:5" ht="15" customHeight="1" x14ac:dyDescent="0.45">
      <c r="A7765" s="38"/>
      <c r="B7765"/>
      <c r="C7765" s="6"/>
      <c r="D7765" s="46"/>
      <c r="E7765" s="42"/>
    </row>
    <row r="7766" spans="1:5" ht="15" customHeight="1" x14ac:dyDescent="0.45">
      <c r="A7766" s="38"/>
      <c r="B7766"/>
      <c r="C7766" s="6"/>
      <c r="D7766" s="46"/>
      <c r="E7766" s="42"/>
    </row>
    <row r="7767" spans="1:5" ht="15" customHeight="1" x14ac:dyDescent="0.45">
      <c r="A7767" s="38"/>
      <c r="B7767"/>
      <c r="C7767" s="6"/>
      <c r="D7767" s="46"/>
      <c r="E7767" s="42"/>
    </row>
    <row r="7768" spans="1:5" ht="15" customHeight="1" x14ac:dyDescent="0.45">
      <c r="A7768" s="38"/>
      <c r="B7768"/>
      <c r="C7768" s="6"/>
      <c r="D7768" s="46"/>
      <c r="E7768" s="42"/>
    </row>
    <row r="7769" spans="1:5" ht="15" customHeight="1" x14ac:dyDescent="0.45">
      <c r="A7769" s="38"/>
      <c r="B7769"/>
      <c r="C7769" s="6"/>
      <c r="D7769" s="46"/>
      <c r="E7769" s="42"/>
    </row>
    <row r="7770" spans="1:5" ht="15" customHeight="1" x14ac:dyDescent="0.45">
      <c r="A7770" s="38"/>
      <c r="B7770"/>
      <c r="C7770" s="6"/>
      <c r="D7770" s="46"/>
      <c r="E7770" s="42"/>
    </row>
    <row r="7771" spans="1:5" ht="15" customHeight="1" x14ac:dyDescent="0.45">
      <c r="A7771" s="38"/>
      <c r="B7771"/>
      <c r="C7771" s="6"/>
      <c r="D7771" s="46"/>
      <c r="E7771" s="42"/>
    </row>
    <row r="7772" spans="1:5" ht="15" customHeight="1" x14ac:dyDescent="0.45">
      <c r="A7772" s="38"/>
      <c r="B7772"/>
      <c r="C7772" s="6"/>
      <c r="D7772" s="46"/>
      <c r="E7772" s="42"/>
    </row>
    <row r="7773" spans="1:5" ht="15" customHeight="1" x14ac:dyDescent="0.45">
      <c r="A7773" s="38"/>
      <c r="B7773"/>
      <c r="C7773" s="6"/>
      <c r="D7773" s="46"/>
      <c r="E7773" s="42"/>
    </row>
    <row r="7774" spans="1:5" ht="15" customHeight="1" x14ac:dyDescent="0.45">
      <c r="A7774" s="38"/>
      <c r="B7774"/>
      <c r="C7774" s="6"/>
      <c r="D7774" s="46"/>
      <c r="E7774" s="42"/>
    </row>
    <row r="7775" spans="1:5" ht="15" customHeight="1" x14ac:dyDescent="0.45">
      <c r="A7775" s="38"/>
      <c r="B7775"/>
      <c r="C7775" s="6"/>
      <c r="D7775" s="46"/>
      <c r="E7775" s="42"/>
    </row>
    <row r="7776" spans="1:5" ht="15" customHeight="1" x14ac:dyDescent="0.45">
      <c r="A7776" s="38"/>
      <c r="B7776"/>
      <c r="C7776" s="6"/>
      <c r="D7776" s="46"/>
      <c r="E7776" s="42"/>
    </row>
    <row r="7777" spans="1:5" ht="15" customHeight="1" x14ac:dyDescent="0.45">
      <c r="A7777" s="38"/>
      <c r="B7777"/>
      <c r="C7777" s="6"/>
      <c r="D7777" s="46"/>
      <c r="E7777" s="42"/>
    </row>
    <row r="7778" spans="1:5" ht="15" customHeight="1" x14ac:dyDescent="0.45">
      <c r="A7778" s="38"/>
      <c r="B7778"/>
      <c r="C7778" s="6"/>
      <c r="D7778" s="46"/>
      <c r="E7778" s="42"/>
    </row>
    <row r="7779" spans="1:5" ht="15" customHeight="1" x14ac:dyDescent="0.45">
      <c r="A7779" s="38"/>
      <c r="B7779"/>
      <c r="C7779" s="6"/>
      <c r="D7779" s="46"/>
      <c r="E7779" s="42"/>
    </row>
    <row r="7780" spans="1:5" ht="15" customHeight="1" x14ac:dyDescent="0.45">
      <c r="A7780" s="38"/>
      <c r="B7780"/>
      <c r="C7780" s="6"/>
      <c r="D7780" s="46"/>
      <c r="E7780" s="42"/>
    </row>
    <row r="7781" spans="1:5" ht="15" customHeight="1" x14ac:dyDescent="0.45">
      <c r="A7781" s="38"/>
      <c r="B7781"/>
      <c r="C7781" s="6"/>
      <c r="D7781" s="46"/>
      <c r="E7781" s="42"/>
    </row>
    <row r="7782" spans="1:5" ht="15" customHeight="1" x14ac:dyDescent="0.45">
      <c r="A7782" s="38"/>
      <c r="B7782"/>
      <c r="C7782" s="6"/>
      <c r="D7782" s="46"/>
      <c r="E7782" s="42"/>
    </row>
    <row r="7783" spans="1:5" ht="15" customHeight="1" x14ac:dyDescent="0.45">
      <c r="A7783" s="38"/>
      <c r="B7783"/>
      <c r="C7783" s="6"/>
      <c r="D7783" s="46"/>
      <c r="E7783" s="42"/>
    </row>
    <row r="7784" spans="1:5" ht="15" customHeight="1" x14ac:dyDescent="0.45">
      <c r="A7784" s="38"/>
      <c r="B7784"/>
      <c r="C7784" s="6"/>
      <c r="D7784" s="46"/>
      <c r="E7784" s="42"/>
    </row>
    <row r="7785" spans="1:5" ht="15" customHeight="1" x14ac:dyDescent="0.45">
      <c r="A7785" s="38"/>
      <c r="B7785"/>
      <c r="C7785" s="6"/>
      <c r="D7785" s="46"/>
      <c r="E7785" s="42"/>
    </row>
    <row r="7786" spans="1:5" ht="15" customHeight="1" x14ac:dyDescent="0.45">
      <c r="A7786" s="38"/>
      <c r="B7786"/>
      <c r="C7786" s="6"/>
      <c r="D7786" s="46"/>
      <c r="E7786" s="42"/>
    </row>
    <row r="7787" spans="1:5" ht="15" customHeight="1" x14ac:dyDescent="0.45">
      <c r="A7787" s="38"/>
      <c r="B7787"/>
      <c r="C7787" s="6"/>
      <c r="D7787" s="46"/>
      <c r="E7787" s="42"/>
    </row>
    <row r="7788" spans="1:5" ht="15" customHeight="1" x14ac:dyDescent="0.45">
      <c r="A7788" s="38"/>
      <c r="B7788"/>
      <c r="C7788" s="6"/>
      <c r="D7788" s="46"/>
      <c r="E7788" s="42"/>
    </row>
    <row r="7789" spans="1:5" ht="15" customHeight="1" x14ac:dyDescent="0.45">
      <c r="A7789" s="38"/>
      <c r="B7789"/>
      <c r="C7789" s="6"/>
      <c r="D7789" s="46"/>
      <c r="E7789" s="42"/>
    </row>
    <row r="7790" spans="1:5" ht="15" customHeight="1" x14ac:dyDescent="0.45">
      <c r="A7790" s="38"/>
      <c r="B7790"/>
      <c r="C7790" s="6"/>
      <c r="D7790" s="46"/>
      <c r="E7790" s="42"/>
    </row>
    <row r="7791" spans="1:5" ht="15" customHeight="1" x14ac:dyDescent="0.45">
      <c r="A7791" s="38"/>
      <c r="B7791"/>
      <c r="C7791" s="6"/>
      <c r="D7791" s="46"/>
      <c r="E7791" s="42"/>
    </row>
    <row r="7792" spans="1:5" ht="15" customHeight="1" x14ac:dyDescent="0.45">
      <c r="A7792" s="38"/>
      <c r="B7792"/>
      <c r="C7792" s="6"/>
      <c r="D7792" s="46"/>
      <c r="E7792" s="42"/>
    </row>
    <row r="7793" spans="1:5" ht="15" customHeight="1" x14ac:dyDescent="0.45">
      <c r="A7793" s="38"/>
      <c r="B7793"/>
      <c r="C7793" s="6"/>
      <c r="D7793" s="46"/>
      <c r="E7793" s="42"/>
    </row>
    <row r="7794" spans="1:5" ht="15" customHeight="1" x14ac:dyDescent="0.45">
      <c r="A7794" s="38"/>
      <c r="B7794"/>
      <c r="C7794" s="6"/>
      <c r="D7794" s="46"/>
      <c r="E7794" s="42"/>
    </row>
    <row r="7795" spans="1:5" ht="15" customHeight="1" x14ac:dyDescent="0.45">
      <c r="A7795" s="38"/>
      <c r="B7795"/>
      <c r="C7795" s="6"/>
      <c r="D7795" s="46"/>
      <c r="E7795" s="42"/>
    </row>
    <row r="7796" spans="1:5" ht="15" customHeight="1" x14ac:dyDescent="0.45">
      <c r="A7796" s="38"/>
      <c r="B7796"/>
      <c r="C7796" s="6"/>
      <c r="D7796" s="46"/>
      <c r="E7796" s="42"/>
    </row>
    <row r="7797" spans="1:5" ht="15" customHeight="1" x14ac:dyDescent="0.45">
      <c r="A7797" s="38"/>
      <c r="B7797"/>
      <c r="C7797" s="6"/>
      <c r="D7797" s="46"/>
      <c r="E7797" s="42"/>
    </row>
    <row r="7798" spans="1:5" ht="15" customHeight="1" x14ac:dyDescent="0.45">
      <c r="A7798" s="38"/>
      <c r="B7798"/>
      <c r="C7798" s="6"/>
      <c r="D7798" s="46"/>
      <c r="E7798" s="42"/>
    </row>
    <row r="7799" spans="1:5" ht="15" customHeight="1" x14ac:dyDescent="0.45">
      <c r="A7799" s="38"/>
      <c r="B7799"/>
      <c r="C7799" s="6"/>
      <c r="D7799" s="46"/>
      <c r="E7799" s="42"/>
    </row>
    <row r="7800" spans="1:5" ht="15" customHeight="1" x14ac:dyDescent="0.45">
      <c r="A7800" s="38"/>
      <c r="B7800"/>
      <c r="C7800" s="6"/>
      <c r="D7800" s="46"/>
      <c r="E7800" s="42"/>
    </row>
    <row r="7801" spans="1:5" ht="15" customHeight="1" x14ac:dyDescent="0.45">
      <c r="A7801" s="38"/>
      <c r="B7801"/>
      <c r="C7801" s="6"/>
      <c r="D7801" s="46"/>
      <c r="E7801" s="42"/>
    </row>
    <row r="7802" spans="1:5" ht="15" customHeight="1" x14ac:dyDescent="0.45">
      <c r="A7802" s="38"/>
      <c r="B7802"/>
      <c r="C7802" s="6"/>
      <c r="D7802" s="46"/>
      <c r="E7802" s="42"/>
    </row>
    <row r="7803" spans="1:5" ht="15" customHeight="1" x14ac:dyDescent="0.45">
      <c r="A7803" s="38"/>
      <c r="B7803"/>
      <c r="C7803" s="6"/>
      <c r="D7803" s="46"/>
      <c r="E7803" s="42"/>
    </row>
    <row r="7804" spans="1:5" ht="15" customHeight="1" x14ac:dyDescent="0.45">
      <c r="A7804" s="38"/>
      <c r="B7804"/>
      <c r="C7804" s="6"/>
      <c r="D7804" s="46"/>
      <c r="E7804" s="42"/>
    </row>
    <row r="7805" spans="1:5" ht="15" customHeight="1" x14ac:dyDescent="0.45">
      <c r="A7805" s="38"/>
      <c r="B7805"/>
      <c r="C7805" s="6"/>
      <c r="D7805" s="46"/>
      <c r="E7805" s="42"/>
    </row>
    <row r="7806" spans="1:5" ht="15" customHeight="1" x14ac:dyDescent="0.45">
      <c r="A7806" s="38"/>
      <c r="B7806"/>
      <c r="C7806" s="6"/>
      <c r="D7806" s="46"/>
      <c r="E7806" s="42"/>
    </row>
    <row r="7807" spans="1:5" ht="15" customHeight="1" x14ac:dyDescent="0.45">
      <c r="A7807" s="38"/>
      <c r="B7807"/>
      <c r="C7807" s="6"/>
      <c r="D7807" s="46"/>
      <c r="E7807" s="42"/>
    </row>
    <row r="7808" spans="1:5" ht="15" customHeight="1" x14ac:dyDescent="0.45">
      <c r="A7808" s="38"/>
      <c r="B7808"/>
      <c r="C7808" s="6"/>
      <c r="D7808" s="46"/>
      <c r="E7808" s="42"/>
    </row>
    <row r="7809" spans="1:5" ht="15" customHeight="1" x14ac:dyDescent="0.45">
      <c r="A7809" s="38"/>
      <c r="B7809"/>
      <c r="C7809" s="6"/>
      <c r="D7809" s="46"/>
      <c r="E7809" s="42"/>
    </row>
    <row r="7810" spans="1:5" ht="15" customHeight="1" x14ac:dyDescent="0.45">
      <c r="A7810" s="38"/>
      <c r="B7810"/>
      <c r="C7810" s="6"/>
      <c r="D7810" s="46"/>
      <c r="E7810" s="42"/>
    </row>
    <row r="7811" spans="1:5" ht="15" customHeight="1" x14ac:dyDescent="0.45">
      <c r="A7811" s="38"/>
      <c r="B7811"/>
      <c r="C7811" s="6"/>
      <c r="D7811" s="46"/>
      <c r="E7811" s="42"/>
    </row>
    <row r="7812" spans="1:5" ht="15" customHeight="1" x14ac:dyDescent="0.45">
      <c r="A7812" s="38"/>
      <c r="B7812"/>
      <c r="C7812" s="6"/>
      <c r="D7812" s="46"/>
      <c r="E7812" s="42"/>
    </row>
    <row r="7813" spans="1:5" ht="15" customHeight="1" x14ac:dyDescent="0.45">
      <c r="A7813" s="38"/>
      <c r="B7813"/>
      <c r="C7813" s="6"/>
      <c r="D7813" s="46"/>
      <c r="E7813" s="42"/>
    </row>
    <row r="7814" spans="1:5" ht="15" customHeight="1" x14ac:dyDescent="0.45">
      <c r="A7814" s="38"/>
      <c r="B7814"/>
      <c r="C7814" s="6"/>
      <c r="D7814" s="46"/>
      <c r="E7814" s="42"/>
    </row>
    <row r="7815" spans="1:5" ht="15" customHeight="1" x14ac:dyDescent="0.45">
      <c r="A7815" s="38"/>
      <c r="B7815"/>
      <c r="C7815" s="6"/>
      <c r="D7815" s="46"/>
      <c r="E7815" s="42"/>
    </row>
    <row r="7816" spans="1:5" ht="15" customHeight="1" x14ac:dyDescent="0.45">
      <c r="A7816" s="38"/>
      <c r="B7816"/>
      <c r="C7816" s="6"/>
      <c r="D7816" s="46"/>
      <c r="E7816" s="42"/>
    </row>
    <row r="7817" spans="1:5" ht="15" customHeight="1" x14ac:dyDescent="0.45">
      <c r="A7817" s="38"/>
      <c r="B7817"/>
      <c r="C7817" s="6"/>
      <c r="D7817" s="46"/>
      <c r="E7817" s="42"/>
    </row>
    <row r="7818" spans="1:5" ht="15" customHeight="1" x14ac:dyDescent="0.45">
      <c r="A7818" s="38"/>
      <c r="B7818"/>
      <c r="C7818" s="6"/>
      <c r="D7818" s="46"/>
      <c r="E7818" s="42"/>
    </row>
    <row r="7819" spans="1:5" ht="15" customHeight="1" x14ac:dyDescent="0.45">
      <c r="A7819" s="38"/>
      <c r="B7819"/>
      <c r="C7819" s="6"/>
      <c r="D7819" s="46"/>
      <c r="E7819" s="42"/>
    </row>
    <row r="7820" spans="1:5" ht="15" customHeight="1" x14ac:dyDescent="0.45">
      <c r="A7820" s="38"/>
      <c r="B7820"/>
      <c r="C7820" s="6"/>
      <c r="D7820" s="46"/>
      <c r="E7820" s="42"/>
    </row>
    <row r="7821" spans="1:5" ht="15" customHeight="1" x14ac:dyDescent="0.45">
      <c r="A7821" s="38"/>
      <c r="B7821"/>
      <c r="C7821" s="6"/>
      <c r="D7821" s="46"/>
      <c r="E7821" s="42"/>
    </row>
    <row r="7822" spans="1:5" ht="15" customHeight="1" x14ac:dyDescent="0.45">
      <c r="A7822" s="38"/>
      <c r="B7822"/>
      <c r="C7822" s="6"/>
      <c r="D7822" s="46"/>
      <c r="E7822" s="42"/>
    </row>
    <row r="7823" spans="1:5" ht="15" customHeight="1" x14ac:dyDescent="0.45">
      <c r="A7823" s="38"/>
      <c r="B7823"/>
      <c r="C7823" s="6"/>
      <c r="D7823" s="46"/>
      <c r="E7823" s="42"/>
    </row>
    <row r="7824" spans="1:5" ht="15" customHeight="1" x14ac:dyDescent="0.45">
      <c r="A7824" s="38"/>
      <c r="B7824"/>
      <c r="C7824" s="6"/>
      <c r="D7824" s="46"/>
      <c r="E7824" s="42"/>
    </row>
    <row r="7825" spans="1:5" ht="15" customHeight="1" x14ac:dyDescent="0.45">
      <c r="A7825" s="38"/>
      <c r="B7825"/>
      <c r="C7825" s="6"/>
      <c r="D7825" s="46"/>
      <c r="E7825" s="42"/>
    </row>
    <row r="7826" spans="1:5" ht="15" customHeight="1" x14ac:dyDescent="0.45">
      <c r="A7826" s="38"/>
      <c r="B7826"/>
      <c r="C7826" s="6"/>
      <c r="D7826" s="46"/>
      <c r="E7826" s="42"/>
    </row>
    <row r="7827" spans="1:5" ht="15" customHeight="1" x14ac:dyDescent="0.45">
      <c r="A7827" s="38"/>
      <c r="B7827"/>
      <c r="C7827" s="6"/>
      <c r="D7827" s="46"/>
      <c r="E7827" s="42"/>
    </row>
    <row r="7828" spans="1:5" ht="15" customHeight="1" x14ac:dyDescent="0.45">
      <c r="A7828" s="38"/>
      <c r="B7828"/>
      <c r="C7828" s="6"/>
      <c r="D7828" s="46"/>
      <c r="E7828" s="42"/>
    </row>
    <row r="7829" spans="1:5" ht="15" customHeight="1" x14ac:dyDescent="0.45">
      <c r="A7829" s="38"/>
      <c r="B7829"/>
      <c r="C7829" s="6"/>
      <c r="D7829" s="46"/>
      <c r="E7829" s="42"/>
    </row>
    <row r="7830" spans="1:5" ht="15" customHeight="1" x14ac:dyDescent="0.45">
      <c r="A7830" s="38"/>
      <c r="B7830"/>
      <c r="C7830" s="6"/>
      <c r="D7830" s="46"/>
      <c r="E7830" s="42"/>
    </row>
    <row r="7831" spans="1:5" ht="15" customHeight="1" x14ac:dyDescent="0.45">
      <c r="A7831" s="38"/>
      <c r="B7831"/>
      <c r="C7831" s="6"/>
      <c r="D7831" s="46"/>
      <c r="E7831" s="42"/>
    </row>
    <row r="7832" spans="1:5" ht="15" customHeight="1" x14ac:dyDescent="0.45">
      <c r="A7832" s="38"/>
      <c r="B7832"/>
      <c r="C7832" s="6"/>
      <c r="D7832" s="46"/>
      <c r="E7832" s="42"/>
    </row>
    <row r="7833" spans="1:5" ht="15" customHeight="1" x14ac:dyDescent="0.45">
      <c r="A7833" s="38"/>
      <c r="B7833"/>
      <c r="C7833" s="6"/>
      <c r="D7833" s="46"/>
      <c r="E7833" s="42"/>
    </row>
    <row r="7834" spans="1:5" ht="15" customHeight="1" x14ac:dyDescent="0.45">
      <c r="A7834" s="38"/>
      <c r="B7834"/>
      <c r="C7834" s="6"/>
      <c r="D7834" s="46"/>
      <c r="E7834" s="42"/>
    </row>
    <row r="7835" spans="1:5" ht="15" customHeight="1" x14ac:dyDescent="0.45">
      <c r="A7835" s="38"/>
      <c r="B7835"/>
      <c r="C7835" s="6"/>
      <c r="D7835" s="46"/>
      <c r="E7835" s="42"/>
    </row>
    <row r="7836" spans="1:5" ht="15" customHeight="1" x14ac:dyDescent="0.45">
      <c r="A7836" s="38"/>
      <c r="B7836"/>
      <c r="C7836" s="6"/>
      <c r="D7836" s="46"/>
      <c r="E7836" s="42"/>
    </row>
    <row r="7837" spans="1:5" ht="15" customHeight="1" x14ac:dyDescent="0.45">
      <c r="A7837" s="38"/>
      <c r="B7837"/>
      <c r="C7837" s="6"/>
      <c r="D7837" s="46"/>
      <c r="E7837" s="42"/>
    </row>
    <row r="7838" spans="1:5" ht="15" customHeight="1" x14ac:dyDescent="0.45">
      <c r="A7838" s="38"/>
      <c r="B7838"/>
      <c r="C7838" s="6"/>
      <c r="D7838" s="46"/>
      <c r="E7838" s="42"/>
    </row>
    <row r="7839" spans="1:5" ht="15" customHeight="1" x14ac:dyDescent="0.45">
      <c r="A7839" s="38"/>
      <c r="B7839"/>
      <c r="C7839" s="6"/>
      <c r="D7839" s="46"/>
      <c r="E7839" s="42"/>
    </row>
    <row r="7840" spans="1:5" ht="15" customHeight="1" x14ac:dyDescent="0.45">
      <c r="A7840" s="38"/>
      <c r="B7840"/>
      <c r="C7840" s="6"/>
      <c r="D7840" s="46"/>
      <c r="E7840" s="42"/>
    </row>
    <row r="7841" spans="1:5" ht="15" customHeight="1" x14ac:dyDescent="0.45">
      <c r="A7841" s="38"/>
      <c r="B7841"/>
      <c r="C7841" s="6"/>
      <c r="D7841" s="46"/>
      <c r="E7841" s="42"/>
    </row>
    <row r="7842" spans="1:5" ht="15" customHeight="1" x14ac:dyDescent="0.45">
      <c r="A7842" s="38"/>
      <c r="B7842"/>
      <c r="C7842" s="6"/>
      <c r="D7842" s="46"/>
      <c r="E7842" s="42"/>
    </row>
    <row r="7843" spans="1:5" ht="15" customHeight="1" x14ac:dyDescent="0.45">
      <c r="A7843" s="38"/>
      <c r="B7843"/>
      <c r="C7843" s="6"/>
      <c r="D7843" s="46"/>
      <c r="E7843" s="42"/>
    </row>
    <row r="7844" spans="1:5" ht="15" customHeight="1" x14ac:dyDescent="0.45">
      <c r="A7844" s="38"/>
      <c r="B7844"/>
      <c r="C7844" s="6"/>
      <c r="D7844" s="46"/>
      <c r="E7844" s="42"/>
    </row>
    <row r="7845" spans="1:5" ht="15" customHeight="1" x14ac:dyDescent="0.45">
      <c r="A7845" s="38"/>
      <c r="B7845"/>
      <c r="C7845" s="6"/>
      <c r="D7845" s="46"/>
      <c r="E7845" s="42"/>
    </row>
    <row r="7846" spans="1:5" ht="15" customHeight="1" x14ac:dyDescent="0.45">
      <c r="A7846" s="38"/>
      <c r="B7846"/>
      <c r="C7846" s="6"/>
      <c r="D7846" s="46"/>
      <c r="E7846" s="42"/>
    </row>
    <row r="7847" spans="1:5" ht="15" customHeight="1" x14ac:dyDescent="0.45">
      <c r="A7847" s="38"/>
      <c r="B7847"/>
      <c r="C7847" s="6"/>
      <c r="D7847" s="46"/>
      <c r="E7847" s="42"/>
    </row>
    <row r="7848" spans="1:5" ht="15" customHeight="1" x14ac:dyDescent="0.45">
      <c r="A7848" s="38"/>
      <c r="B7848"/>
      <c r="C7848" s="6"/>
      <c r="D7848" s="46"/>
      <c r="E7848" s="42"/>
    </row>
    <row r="7849" spans="1:5" ht="15" customHeight="1" x14ac:dyDescent="0.45">
      <c r="A7849" s="38"/>
      <c r="B7849"/>
      <c r="C7849" s="6"/>
      <c r="D7849" s="46"/>
      <c r="E7849" s="42"/>
    </row>
    <row r="7850" spans="1:5" ht="15" customHeight="1" x14ac:dyDescent="0.45">
      <c r="A7850" s="38"/>
      <c r="B7850"/>
      <c r="C7850" s="6"/>
      <c r="D7850" s="46"/>
      <c r="E7850" s="42"/>
    </row>
    <row r="7851" spans="1:5" ht="15" customHeight="1" x14ac:dyDescent="0.45">
      <c r="A7851" s="38"/>
      <c r="B7851"/>
      <c r="C7851" s="6"/>
      <c r="D7851" s="46"/>
      <c r="E7851" s="42"/>
    </row>
    <row r="7852" spans="1:5" ht="15" customHeight="1" x14ac:dyDescent="0.45">
      <c r="A7852" s="38"/>
      <c r="B7852"/>
      <c r="C7852" s="6"/>
      <c r="D7852" s="46"/>
      <c r="E7852" s="42"/>
    </row>
    <row r="7853" spans="1:5" ht="15" customHeight="1" x14ac:dyDescent="0.45">
      <c r="A7853" s="38"/>
      <c r="B7853"/>
      <c r="C7853" s="6"/>
      <c r="D7853" s="46"/>
      <c r="E7853" s="42"/>
    </row>
    <row r="7854" spans="1:5" ht="15" customHeight="1" x14ac:dyDescent="0.45">
      <c r="A7854" s="38"/>
      <c r="B7854"/>
      <c r="C7854" s="6"/>
      <c r="D7854" s="46"/>
      <c r="E7854" s="42"/>
    </row>
    <row r="7855" spans="1:5" ht="15" customHeight="1" x14ac:dyDescent="0.45">
      <c r="A7855" s="38"/>
      <c r="B7855"/>
      <c r="C7855" s="6"/>
      <c r="D7855" s="46"/>
      <c r="E7855" s="42"/>
    </row>
    <row r="7856" spans="1:5" ht="15" customHeight="1" x14ac:dyDescent="0.45">
      <c r="A7856" s="38"/>
      <c r="B7856"/>
      <c r="C7856" s="6"/>
      <c r="D7856" s="46"/>
      <c r="E7856" s="42"/>
    </row>
    <row r="7857" spans="1:5" ht="15" customHeight="1" x14ac:dyDescent="0.45">
      <c r="A7857" s="38"/>
      <c r="B7857"/>
      <c r="C7857" s="6"/>
      <c r="D7857" s="46"/>
      <c r="E7857" s="42"/>
    </row>
    <row r="7858" spans="1:5" ht="15" customHeight="1" x14ac:dyDescent="0.45">
      <c r="A7858" s="38"/>
      <c r="B7858"/>
      <c r="C7858" s="6"/>
      <c r="D7858" s="46"/>
      <c r="E7858" s="42"/>
    </row>
    <row r="7859" spans="1:5" ht="15" customHeight="1" x14ac:dyDescent="0.45">
      <c r="A7859" s="38"/>
      <c r="B7859"/>
      <c r="C7859" s="6"/>
      <c r="D7859" s="46"/>
      <c r="E7859" s="42"/>
    </row>
    <row r="7860" spans="1:5" ht="15" customHeight="1" x14ac:dyDescent="0.45">
      <c r="A7860" s="38"/>
      <c r="B7860"/>
      <c r="C7860" s="6"/>
      <c r="D7860" s="46"/>
      <c r="E7860" s="42"/>
    </row>
    <row r="7861" spans="1:5" ht="15" customHeight="1" x14ac:dyDescent="0.45">
      <c r="A7861" s="38"/>
      <c r="B7861"/>
      <c r="C7861" s="6"/>
      <c r="D7861" s="46"/>
      <c r="E7861" s="42"/>
    </row>
    <row r="7862" spans="1:5" ht="15" customHeight="1" x14ac:dyDescent="0.45">
      <c r="A7862" s="38"/>
      <c r="B7862"/>
      <c r="C7862" s="6"/>
      <c r="D7862" s="46"/>
      <c r="E7862" s="42"/>
    </row>
    <row r="7863" spans="1:5" ht="15" customHeight="1" x14ac:dyDescent="0.45">
      <c r="A7863" s="38"/>
      <c r="B7863"/>
      <c r="C7863" s="6"/>
      <c r="D7863" s="46"/>
      <c r="E7863" s="42"/>
    </row>
    <row r="7864" spans="1:5" ht="15" customHeight="1" x14ac:dyDescent="0.45">
      <c r="A7864" s="38"/>
      <c r="B7864"/>
      <c r="C7864" s="6"/>
      <c r="D7864" s="46"/>
      <c r="E7864" s="42"/>
    </row>
    <row r="7865" spans="1:5" ht="15" customHeight="1" x14ac:dyDescent="0.45">
      <c r="A7865" s="38"/>
      <c r="B7865"/>
      <c r="C7865" s="6"/>
      <c r="D7865" s="46"/>
      <c r="E7865" s="42"/>
    </row>
    <row r="7866" spans="1:5" ht="15" customHeight="1" x14ac:dyDescent="0.45">
      <c r="A7866" s="38"/>
      <c r="B7866"/>
      <c r="C7866" s="6"/>
      <c r="D7866" s="46"/>
      <c r="E7866" s="42"/>
    </row>
    <row r="7867" spans="1:5" ht="15" customHeight="1" x14ac:dyDescent="0.45">
      <c r="A7867" s="38"/>
      <c r="B7867"/>
      <c r="C7867" s="6"/>
      <c r="D7867" s="46"/>
      <c r="E7867" s="42"/>
    </row>
    <row r="7868" spans="1:5" ht="15" customHeight="1" x14ac:dyDescent="0.45">
      <c r="A7868" s="38"/>
      <c r="B7868"/>
      <c r="C7868" s="6"/>
      <c r="D7868" s="46"/>
      <c r="E7868" s="42"/>
    </row>
    <row r="7869" spans="1:5" ht="15" customHeight="1" x14ac:dyDescent="0.45">
      <c r="A7869" s="38"/>
      <c r="B7869"/>
      <c r="C7869" s="6"/>
      <c r="D7869" s="46"/>
      <c r="E7869" s="42"/>
    </row>
    <row r="7870" spans="1:5" ht="15" customHeight="1" x14ac:dyDescent="0.45">
      <c r="A7870" s="38"/>
      <c r="B7870"/>
      <c r="C7870" s="6"/>
      <c r="D7870" s="46"/>
      <c r="E7870" s="42"/>
    </row>
    <row r="7871" spans="1:5" ht="15" customHeight="1" x14ac:dyDescent="0.45">
      <c r="A7871" s="38"/>
      <c r="B7871"/>
      <c r="C7871" s="6"/>
      <c r="D7871" s="46"/>
      <c r="E7871" s="42"/>
    </row>
    <row r="7872" spans="1:5" ht="15" customHeight="1" x14ac:dyDescent="0.45">
      <c r="A7872" s="38"/>
      <c r="B7872"/>
      <c r="C7872" s="6"/>
      <c r="D7872" s="46"/>
      <c r="E7872" s="42"/>
    </row>
    <row r="7873" spans="1:5" ht="15" customHeight="1" x14ac:dyDescent="0.45">
      <c r="A7873" s="38"/>
      <c r="B7873"/>
      <c r="C7873" s="6"/>
      <c r="D7873" s="46"/>
      <c r="E7873" s="42"/>
    </row>
    <row r="7874" spans="1:5" ht="15" customHeight="1" x14ac:dyDescent="0.45">
      <c r="A7874" s="38"/>
      <c r="B7874"/>
      <c r="C7874" s="6"/>
      <c r="D7874" s="46"/>
      <c r="E7874" s="42"/>
    </row>
    <row r="7875" spans="1:5" ht="15" customHeight="1" x14ac:dyDescent="0.45">
      <c r="A7875" s="38"/>
      <c r="B7875"/>
      <c r="C7875" s="6"/>
      <c r="D7875" s="46"/>
      <c r="E7875" s="42"/>
    </row>
    <row r="7876" spans="1:5" ht="15" customHeight="1" x14ac:dyDescent="0.45">
      <c r="A7876" s="38"/>
      <c r="B7876"/>
      <c r="C7876" s="6"/>
      <c r="D7876" s="46"/>
      <c r="E7876" s="42"/>
    </row>
    <row r="7877" spans="1:5" ht="15" customHeight="1" x14ac:dyDescent="0.45">
      <c r="A7877" s="38"/>
      <c r="B7877"/>
      <c r="C7877" s="6"/>
      <c r="D7877" s="46"/>
      <c r="E7877" s="42"/>
    </row>
    <row r="7878" spans="1:5" ht="15" customHeight="1" x14ac:dyDescent="0.45">
      <c r="A7878" s="38"/>
      <c r="B7878"/>
      <c r="C7878" s="6"/>
      <c r="D7878" s="46"/>
      <c r="E7878" s="42"/>
    </row>
    <row r="7879" spans="1:5" ht="15" customHeight="1" x14ac:dyDescent="0.45">
      <c r="A7879" s="38"/>
      <c r="B7879"/>
      <c r="C7879" s="6"/>
      <c r="D7879" s="46"/>
      <c r="E7879" s="42"/>
    </row>
    <row r="7880" spans="1:5" ht="15" customHeight="1" x14ac:dyDescent="0.45">
      <c r="A7880" s="38"/>
      <c r="B7880"/>
      <c r="C7880" s="6"/>
      <c r="D7880" s="46"/>
      <c r="E7880" s="42"/>
    </row>
    <row r="7881" spans="1:5" ht="15" customHeight="1" x14ac:dyDescent="0.45">
      <c r="A7881" s="38"/>
      <c r="B7881"/>
      <c r="C7881" s="6"/>
      <c r="D7881" s="46"/>
      <c r="E7881" s="42"/>
    </row>
    <row r="7882" spans="1:5" ht="15" customHeight="1" x14ac:dyDescent="0.45">
      <c r="A7882" s="38"/>
      <c r="B7882"/>
      <c r="C7882" s="6"/>
      <c r="D7882" s="46"/>
      <c r="E7882" s="42"/>
    </row>
    <row r="7883" spans="1:5" ht="15" customHeight="1" x14ac:dyDescent="0.45">
      <c r="A7883" s="38"/>
      <c r="B7883"/>
      <c r="C7883" s="6"/>
      <c r="D7883" s="46"/>
      <c r="E7883" s="42"/>
    </row>
    <row r="7884" spans="1:5" ht="15" customHeight="1" x14ac:dyDescent="0.45">
      <c r="A7884" s="38"/>
      <c r="B7884"/>
      <c r="C7884" s="6"/>
      <c r="D7884" s="46"/>
      <c r="E7884" s="42"/>
    </row>
    <row r="7885" spans="1:5" ht="15" customHeight="1" x14ac:dyDescent="0.45">
      <c r="A7885" s="38"/>
      <c r="B7885"/>
      <c r="C7885" s="6"/>
      <c r="D7885" s="46"/>
      <c r="E7885" s="42"/>
    </row>
    <row r="7886" spans="1:5" ht="15" customHeight="1" x14ac:dyDescent="0.45">
      <c r="A7886" s="38"/>
      <c r="B7886"/>
      <c r="C7886" s="6"/>
      <c r="D7886" s="46"/>
      <c r="E7886" s="42"/>
    </row>
    <row r="7887" spans="1:5" ht="15" customHeight="1" x14ac:dyDescent="0.45">
      <c r="A7887" s="38"/>
      <c r="B7887"/>
      <c r="C7887" s="6"/>
      <c r="D7887" s="46"/>
      <c r="E7887" s="42"/>
    </row>
    <row r="7888" spans="1:5" ht="15" customHeight="1" x14ac:dyDescent="0.45">
      <c r="A7888" s="38"/>
      <c r="B7888"/>
      <c r="C7888" s="6"/>
      <c r="D7888" s="46"/>
      <c r="E7888" s="42"/>
    </row>
    <row r="7889" spans="1:5" ht="15" customHeight="1" x14ac:dyDescent="0.45">
      <c r="A7889" s="38"/>
      <c r="B7889"/>
      <c r="C7889" s="6"/>
      <c r="D7889" s="46"/>
      <c r="E7889" s="42"/>
    </row>
    <row r="7890" spans="1:5" ht="15" customHeight="1" x14ac:dyDescent="0.45">
      <c r="A7890" s="38"/>
      <c r="B7890"/>
      <c r="C7890" s="6"/>
      <c r="D7890" s="46"/>
      <c r="E7890" s="42"/>
    </row>
    <row r="7891" spans="1:5" ht="15" customHeight="1" x14ac:dyDescent="0.45">
      <c r="A7891" s="38"/>
      <c r="B7891"/>
      <c r="C7891" s="6"/>
      <c r="D7891" s="46"/>
      <c r="E7891" s="42"/>
    </row>
    <row r="7892" spans="1:5" ht="15" customHeight="1" x14ac:dyDescent="0.45">
      <c r="A7892" s="38"/>
      <c r="B7892"/>
      <c r="C7892" s="6"/>
      <c r="D7892" s="46"/>
      <c r="E7892" s="42"/>
    </row>
    <row r="7893" spans="1:5" ht="15" customHeight="1" x14ac:dyDescent="0.45">
      <c r="A7893" s="38"/>
      <c r="B7893"/>
      <c r="C7893" s="6"/>
      <c r="D7893" s="46"/>
      <c r="E7893" s="42"/>
    </row>
    <row r="7894" spans="1:5" ht="15" customHeight="1" x14ac:dyDescent="0.45">
      <c r="A7894" s="38"/>
      <c r="B7894"/>
      <c r="C7894" s="6"/>
      <c r="D7894" s="46"/>
      <c r="E7894" s="42"/>
    </row>
    <row r="7895" spans="1:5" ht="15" customHeight="1" x14ac:dyDescent="0.45">
      <c r="A7895" s="38"/>
      <c r="B7895"/>
      <c r="C7895" s="6"/>
      <c r="D7895" s="46"/>
      <c r="E7895" s="42"/>
    </row>
    <row r="7896" spans="1:5" ht="15" customHeight="1" x14ac:dyDescent="0.45">
      <c r="A7896" s="38"/>
      <c r="B7896"/>
      <c r="C7896" s="6"/>
      <c r="D7896" s="46"/>
      <c r="E7896" s="42"/>
    </row>
    <row r="7897" spans="1:5" ht="15" customHeight="1" x14ac:dyDescent="0.45">
      <c r="A7897" s="38"/>
      <c r="B7897"/>
      <c r="C7897" s="6"/>
      <c r="D7897" s="46"/>
      <c r="E7897" s="42"/>
    </row>
    <row r="7898" spans="1:5" ht="15" customHeight="1" x14ac:dyDescent="0.45">
      <c r="A7898" s="38"/>
      <c r="B7898"/>
      <c r="C7898" s="6"/>
      <c r="D7898" s="46"/>
      <c r="E7898" s="42"/>
    </row>
    <row r="7899" spans="1:5" ht="15" customHeight="1" x14ac:dyDescent="0.45">
      <c r="A7899" s="38"/>
      <c r="B7899"/>
      <c r="C7899" s="6"/>
      <c r="D7899" s="46"/>
      <c r="E7899" s="42"/>
    </row>
    <row r="7900" spans="1:5" ht="15" customHeight="1" x14ac:dyDescent="0.45">
      <c r="A7900" s="38"/>
      <c r="B7900"/>
      <c r="C7900" s="6"/>
      <c r="D7900" s="46"/>
      <c r="E7900" s="42"/>
    </row>
    <row r="7901" spans="1:5" ht="15" customHeight="1" x14ac:dyDescent="0.45">
      <c r="A7901" s="38"/>
      <c r="B7901"/>
      <c r="C7901" s="6"/>
      <c r="D7901" s="46"/>
      <c r="E7901" s="42"/>
    </row>
    <row r="7902" spans="1:5" ht="15" customHeight="1" x14ac:dyDescent="0.45">
      <c r="A7902" s="38"/>
      <c r="B7902"/>
      <c r="C7902" s="6"/>
      <c r="D7902" s="46"/>
      <c r="E7902" s="42"/>
    </row>
    <row r="7903" spans="1:5" ht="15" customHeight="1" x14ac:dyDescent="0.45">
      <c r="A7903" s="38"/>
      <c r="B7903"/>
      <c r="C7903" s="6"/>
      <c r="D7903" s="46"/>
      <c r="E7903" s="42"/>
    </row>
    <row r="7904" spans="1:5" ht="15" customHeight="1" x14ac:dyDescent="0.45">
      <c r="A7904" s="38"/>
      <c r="B7904"/>
      <c r="C7904" s="6"/>
      <c r="D7904" s="46"/>
      <c r="E7904" s="42"/>
    </row>
    <row r="7905" spans="1:5" ht="15" customHeight="1" x14ac:dyDescent="0.45">
      <c r="A7905" s="38"/>
      <c r="B7905"/>
      <c r="C7905" s="6"/>
      <c r="D7905" s="46"/>
      <c r="E7905" s="42"/>
    </row>
    <row r="7906" spans="1:5" ht="15" customHeight="1" x14ac:dyDescent="0.45">
      <c r="A7906" s="38"/>
      <c r="B7906"/>
      <c r="C7906" s="6"/>
      <c r="D7906" s="46"/>
      <c r="E7906" s="42"/>
    </row>
    <row r="7907" spans="1:5" ht="15" customHeight="1" x14ac:dyDescent="0.45">
      <c r="A7907" s="38"/>
      <c r="B7907"/>
      <c r="C7907" s="6"/>
      <c r="D7907" s="46"/>
      <c r="E7907" s="42"/>
    </row>
    <row r="7908" spans="1:5" ht="15" customHeight="1" x14ac:dyDescent="0.45">
      <c r="A7908" s="38"/>
      <c r="B7908"/>
      <c r="C7908" s="6"/>
      <c r="D7908" s="46"/>
      <c r="E7908" s="42"/>
    </row>
    <row r="7909" spans="1:5" ht="15" customHeight="1" x14ac:dyDescent="0.45">
      <c r="A7909" s="38"/>
      <c r="B7909"/>
      <c r="C7909" s="6"/>
      <c r="D7909" s="46"/>
      <c r="E7909" s="42"/>
    </row>
    <row r="7910" spans="1:5" ht="15" customHeight="1" x14ac:dyDescent="0.45">
      <c r="A7910" s="38"/>
      <c r="B7910"/>
      <c r="C7910" s="6"/>
      <c r="D7910" s="46"/>
      <c r="E7910" s="42"/>
    </row>
    <row r="7911" spans="1:5" ht="15" customHeight="1" x14ac:dyDescent="0.45">
      <c r="A7911" s="38"/>
      <c r="B7911"/>
      <c r="C7911" s="6"/>
      <c r="D7911" s="46"/>
      <c r="E7911" s="42"/>
    </row>
    <row r="7912" spans="1:5" ht="15" customHeight="1" x14ac:dyDescent="0.45">
      <c r="A7912" s="38"/>
      <c r="B7912"/>
      <c r="C7912" s="6"/>
      <c r="D7912" s="46"/>
      <c r="E7912" s="42"/>
    </row>
    <row r="7913" spans="1:5" ht="15" customHeight="1" x14ac:dyDescent="0.45">
      <c r="A7913" s="38"/>
      <c r="B7913"/>
      <c r="C7913" s="6"/>
      <c r="D7913" s="46"/>
      <c r="E7913" s="42"/>
    </row>
    <row r="7914" spans="1:5" ht="15" customHeight="1" x14ac:dyDescent="0.45">
      <c r="A7914" s="38"/>
      <c r="B7914"/>
      <c r="C7914" s="6"/>
      <c r="D7914" s="46"/>
      <c r="E7914" s="42"/>
    </row>
    <row r="7915" spans="1:5" ht="15" customHeight="1" x14ac:dyDescent="0.45">
      <c r="A7915" s="38"/>
      <c r="B7915"/>
      <c r="C7915" s="6"/>
      <c r="D7915" s="46"/>
      <c r="E7915" s="42"/>
    </row>
    <row r="7916" spans="1:5" ht="15" customHeight="1" x14ac:dyDescent="0.45">
      <c r="A7916" s="38"/>
      <c r="B7916"/>
      <c r="C7916" s="6"/>
      <c r="D7916" s="46"/>
      <c r="E7916" s="42"/>
    </row>
    <row r="7917" spans="1:5" ht="15" customHeight="1" x14ac:dyDescent="0.45">
      <c r="A7917" s="38"/>
      <c r="B7917"/>
      <c r="C7917" s="6"/>
      <c r="D7917" s="46"/>
      <c r="E7917" s="42"/>
    </row>
    <row r="7918" spans="1:5" ht="15" customHeight="1" x14ac:dyDescent="0.45">
      <c r="A7918" s="38"/>
      <c r="B7918"/>
      <c r="C7918" s="6"/>
      <c r="D7918" s="46"/>
      <c r="E7918" s="42"/>
    </row>
    <row r="7919" spans="1:5" ht="15" customHeight="1" x14ac:dyDescent="0.45">
      <c r="A7919" s="38"/>
      <c r="B7919"/>
      <c r="C7919" s="6"/>
      <c r="D7919" s="46"/>
      <c r="E7919" s="42"/>
    </row>
    <row r="7920" spans="1:5" ht="15" customHeight="1" x14ac:dyDescent="0.45">
      <c r="A7920" s="38"/>
      <c r="B7920"/>
      <c r="C7920" s="6"/>
      <c r="D7920" s="46"/>
      <c r="E7920" s="42"/>
    </row>
    <row r="7921" spans="1:5" ht="15" customHeight="1" x14ac:dyDescent="0.45">
      <c r="A7921" s="38"/>
      <c r="B7921"/>
      <c r="C7921" s="6"/>
      <c r="D7921" s="46"/>
      <c r="E7921" s="42"/>
    </row>
    <row r="7922" spans="1:5" ht="15" customHeight="1" x14ac:dyDescent="0.45">
      <c r="A7922" s="38"/>
      <c r="B7922"/>
      <c r="C7922" s="6"/>
      <c r="D7922" s="46"/>
      <c r="E7922" s="42"/>
    </row>
    <row r="7923" spans="1:5" ht="15" customHeight="1" x14ac:dyDescent="0.45">
      <c r="A7923" s="38"/>
      <c r="B7923"/>
      <c r="C7923" s="6"/>
      <c r="D7923" s="46"/>
      <c r="E7923" s="42"/>
    </row>
    <row r="7924" spans="1:5" ht="15" customHeight="1" x14ac:dyDescent="0.45">
      <c r="A7924" s="38"/>
      <c r="B7924"/>
      <c r="C7924" s="6"/>
      <c r="D7924" s="46"/>
      <c r="E7924" s="42"/>
    </row>
    <row r="7925" spans="1:5" ht="15" customHeight="1" x14ac:dyDescent="0.45">
      <c r="A7925" s="38"/>
      <c r="B7925"/>
      <c r="C7925" s="6"/>
      <c r="D7925" s="46"/>
      <c r="E7925" s="42"/>
    </row>
    <row r="7926" spans="1:5" ht="15" customHeight="1" x14ac:dyDescent="0.45">
      <c r="A7926" s="38"/>
      <c r="B7926"/>
      <c r="C7926" s="6"/>
      <c r="D7926" s="46"/>
      <c r="E7926" s="42"/>
    </row>
    <row r="7927" spans="1:5" ht="15" customHeight="1" x14ac:dyDescent="0.45">
      <c r="A7927" s="38"/>
      <c r="B7927"/>
      <c r="C7927" s="6"/>
      <c r="D7927" s="46"/>
      <c r="E7927" s="42"/>
    </row>
    <row r="7928" spans="1:5" ht="15" customHeight="1" x14ac:dyDescent="0.45">
      <c r="A7928" s="38"/>
      <c r="B7928"/>
      <c r="C7928" s="6"/>
      <c r="D7928" s="46"/>
      <c r="E7928" s="42"/>
    </row>
    <row r="7929" spans="1:5" ht="15" customHeight="1" x14ac:dyDescent="0.45">
      <c r="A7929" s="38"/>
      <c r="B7929"/>
      <c r="C7929" s="6"/>
      <c r="D7929" s="46"/>
      <c r="E7929" s="42"/>
    </row>
    <row r="7930" spans="1:5" ht="15" customHeight="1" x14ac:dyDescent="0.45">
      <c r="A7930" s="38"/>
      <c r="B7930"/>
      <c r="C7930" s="6"/>
      <c r="D7930" s="46"/>
      <c r="E7930" s="42"/>
    </row>
    <row r="7931" spans="1:5" ht="15" customHeight="1" x14ac:dyDescent="0.45">
      <c r="A7931" s="38"/>
      <c r="B7931"/>
      <c r="C7931" s="6"/>
      <c r="D7931" s="46"/>
      <c r="E7931" s="42"/>
    </row>
    <row r="7932" spans="1:5" ht="15" customHeight="1" x14ac:dyDescent="0.45">
      <c r="A7932" s="38"/>
      <c r="B7932"/>
      <c r="C7932" s="6"/>
      <c r="D7932" s="46"/>
      <c r="E7932" s="42"/>
    </row>
    <row r="7933" spans="1:5" ht="15" customHeight="1" x14ac:dyDescent="0.45">
      <c r="A7933" s="38"/>
      <c r="B7933"/>
      <c r="C7933" s="6"/>
      <c r="D7933" s="46"/>
      <c r="E7933" s="42"/>
    </row>
    <row r="7934" spans="1:5" ht="15" customHeight="1" x14ac:dyDescent="0.45">
      <c r="A7934" s="38"/>
      <c r="B7934"/>
      <c r="C7934" s="6"/>
      <c r="D7934" s="46"/>
      <c r="E7934" s="42"/>
    </row>
    <row r="7935" spans="1:5" ht="15" customHeight="1" x14ac:dyDescent="0.45">
      <c r="A7935" s="38"/>
      <c r="B7935"/>
      <c r="C7935" s="6"/>
      <c r="D7935" s="46"/>
      <c r="E7935" s="42"/>
    </row>
    <row r="7936" spans="1:5" ht="15" customHeight="1" x14ac:dyDescent="0.45">
      <c r="A7936" s="38"/>
      <c r="B7936"/>
      <c r="C7936" s="6"/>
      <c r="D7936" s="46"/>
      <c r="E7936" s="42"/>
    </row>
    <row r="7937" spans="1:5" ht="15" customHeight="1" x14ac:dyDescent="0.45">
      <c r="A7937" s="38"/>
      <c r="B7937"/>
      <c r="C7937" s="6"/>
      <c r="D7937" s="46"/>
      <c r="E7937" s="42"/>
    </row>
    <row r="7938" spans="1:5" ht="15" customHeight="1" x14ac:dyDescent="0.45">
      <c r="A7938" s="38"/>
      <c r="B7938"/>
      <c r="C7938" s="6"/>
      <c r="D7938" s="46"/>
      <c r="E7938" s="42"/>
    </row>
    <row r="7939" spans="1:5" ht="15" customHeight="1" x14ac:dyDescent="0.45">
      <c r="A7939" s="38"/>
      <c r="B7939"/>
      <c r="C7939" s="6"/>
      <c r="D7939" s="46"/>
      <c r="E7939" s="42"/>
    </row>
    <row r="7940" spans="1:5" ht="15" customHeight="1" x14ac:dyDescent="0.45">
      <c r="A7940" s="38"/>
      <c r="B7940"/>
      <c r="C7940" s="6"/>
      <c r="D7940" s="46"/>
      <c r="E7940" s="42"/>
    </row>
    <row r="7941" spans="1:5" ht="15" customHeight="1" x14ac:dyDescent="0.45">
      <c r="A7941" s="38"/>
      <c r="B7941"/>
      <c r="C7941" s="6"/>
      <c r="D7941" s="46"/>
      <c r="E7941" s="42"/>
    </row>
    <row r="7942" spans="1:5" ht="15" customHeight="1" x14ac:dyDescent="0.45">
      <c r="A7942" s="38"/>
      <c r="B7942"/>
      <c r="C7942" s="6"/>
      <c r="D7942" s="46"/>
      <c r="E7942" s="42"/>
    </row>
    <row r="7943" spans="1:5" ht="15" customHeight="1" x14ac:dyDescent="0.45">
      <c r="A7943" s="38"/>
      <c r="B7943"/>
      <c r="C7943" s="6"/>
      <c r="D7943" s="46"/>
      <c r="E7943" s="42"/>
    </row>
    <row r="7944" spans="1:5" ht="15" customHeight="1" x14ac:dyDescent="0.45">
      <c r="A7944" s="38"/>
      <c r="B7944"/>
      <c r="C7944" s="6"/>
      <c r="D7944" s="46"/>
      <c r="E7944" s="42"/>
    </row>
    <row r="7945" spans="1:5" ht="15" customHeight="1" x14ac:dyDescent="0.45">
      <c r="A7945" s="38"/>
      <c r="B7945"/>
      <c r="C7945" s="6"/>
      <c r="D7945" s="46"/>
      <c r="E7945" s="42"/>
    </row>
    <row r="7946" spans="1:5" ht="15" customHeight="1" x14ac:dyDescent="0.45">
      <c r="A7946" s="38"/>
      <c r="B7946"/>
      <c r="C7946" s="6"/>
      <c r="D7946" s="46"/>
      <c r="E7946" s="42"/>
    </row>
    <row r="7947" spans="1:5" ht="15" customHeight="1" x14ac:dyDescent="0.45">
      <c r="A7947" s="38"/>
      <c r="B7947"/>
      <c r="C7947" s="6"/>
      <c r="D7947" s="46"/>
      <c r="E7947" s="42"/>
    </row>
    <row r="7948" spans="1:5" ht="15" customHeight="1" x14ac:dyDescent="0.45">
      <c r="A7948" s="38"/>
      <c r="B7948"/>
      <c r="C7948" s="6"/>
      <c r="D7948" s="46"/>
      <c r="E7948" s="42"/>
    </row>
    <row r="7949" spans="1:5" ht="15" customHeight="1" x14ac:dyDescent="0.45">
      <c r="A7949" s="38"/>
      <c r="B7949"/>
      <c r="C7949" s="6"/>
      <c r="D7949" s="46"/>
      <c r="E7949" s="42"/>
    </row>
    <row r="7950" spans="1:5" ht="15" customHeight="1" x14ac:dyDescent="0.45">
      <c r="A7950" s="38"/>
      <c r="B7950"/>
      <c r="C7950" s="6"/>
      <c r="D7950" s="46"/>
      <c r="E7950" s="42"/>
    </row>
    <row r="7951" spans="1:5" ht="15" customHeight="1" x14ac:dyDescent="0.45">
      <c r="A7951" s="38"/>
      <c r="B7951"/>
      <c r="C7951" s="6"/>
      <c r="D7951" s="46"/>
      <c r="E7951" s="42"/>
    </row>
    <row r="7952" spans="1:5" ht="15" customHeight="1" x14ac:dyDescent="0.45">
      <c r="A7952" s="38"/>
      <c r="B7952"/>
      <c r="C7952" s="6"/>
      <c r="D7952" s="46"/>
      <c r="E7952" s="42"/>
    </row>
    <row r="7953" spans="1:5" ht="15" customHeight="1" x14ac:dyDescent="0.45">
      <c r="A7953" s="38"/>
      <c r="B7953"/>
      <c r="C7953" s="6"/>
      <c r="D7953" s="46"/>
      <c r="E7953" s="42"/>
    </row>
    <row r="7954" spans="1:5" ht="15" customHeight="1" x14ac:dyDescent="0.45">
      <c r="A7954" s="38"/>
      <c r="B7954"/>
      <c r="C7954" s="6"/>
      <c r="D7954" s="46"/>
      <c r="E7954" s="42"/>
    </row>
    <row r="7955" spans="1:5" ht="15" customHeight="1" x14ac:dyDescent="0.45">
      <c r="A7955" s="38"/>
      <c r="B7955"/>
      <c r="C7955" s="6"/>
      <c r="D7955" s="46"/>
      <c r="E7955" s="42"/>
    </row>
    <row r="7956" spans="1:5" ht="15" customHeight="1" x14ac:dyDescent="0.45">
      <c r="A7956" s="38"/>
      <c r="B7956"/>
      <c r="C7956" s="6"/>
      <c r="D7956" s="46"/>
      <c r="E7956" s="42"/>
    </row>
    <row r="7957" spans="1:5" ht="15" customHeight="1" x14ac:dyDescent="0.45">
      <c r="A7957" s="38"/>
      <c r="B7957"/>
      <c r="C7957" s="6"/>
      <c r="D7957" s="46"/>
      <c r="E7957" s="42"/>
    </row>
    <row r="7958" spans="1:5" ht="15" customHeight="1" x14ac:dyDescent="0.45">
      <c r="A7958" s="38"/>
      <c r="B7958"/>
      <c r="C7958" s="6"/>
      <c r="D7958" s="46"/>
      <c r="E7958" s="42"/>
    </row>
    <row r="7959" spans="1:5" ht="15" customHeight="1" x14ac:dyDescent="0.45">
      <c r="A7959" s="38"/>
      <c r="B7959"/>
      <c r="C7959" s="6"/>
      <c r="D7959" s="46"/>
      <c r="E7959" s="42"/>
    </row>
    <row r="7960" spans="1:5" ht="15" customHeight="1" x14ac:dyDescent="0.45">
      <c r="A7960" s="38"/>
      <c r="B7960"/>
      <c r="C7960" s="6"/>
      <c r="D7960" s="46"/>
      <c r="E7960" s="42"/>
    </row>
    <row r="7961" spans="1:5" ht="15" customHeight="1" x14ac:dyDescent="0.45">
      <c r="A7961" s="38"/>
      <c r="B7961"/>
      <c r="C7961" s="6"/>
      <c r="D7961" s="46"/>
      <c r="E7961" s="42"/>
    </row>
    <row r="7962" spans="1:5" ht="15" customHeight="1" x14ac:dyDescent="0.45">
      <c r="A7962" s="38"/>
      <c r="B7962"/>
      <c r="C7962" s="6"/>
      <c r="D7962" s="46"/>
      <c r="E7962" s="42"/>
    </row>
    <row r="7963" spans="1:5" ht="15" customHeight="1" x14ac:dyDescent="0.45">
      <c r="A7963" s="38"/>
      <c r="B7963"/>
      <c r="C7963" s="6"/>
      <c r="D7963" s="46"/>
      <c r="E7963" s="42"/>
    </row>
    <row r="7964" spans="1:5" ht="15" customHeight="1" x14ac:dyDescent="0.45">
      <c r="A7964" s="38"/>
      <c r="B7964"/>
      <c r="C7964" s="6"/>
      <c r="D7964" s="46"/>
      <c r="E7964" s="42"/>
    </row>
    <row r="7965" spans="1:5" ht="15" customHeight="1" x14ac:dyDescent="0.45">
      <c r="A7965" s="38"/>
      <c r="B7965"/>
      <c r="C7965" s="6"/>
      <c r="D7965" s="46"/>
      <c r="E7965" s="42"/>
    </row>
    <row r="7966" spans="1:5" ht="15" customHeight="1" x14ac:dyDescent="0.45">
      <c r="A7966" s="38"/>
      <c r="B7966"/>
      <c r="C7966" s="6"/>
      <c r="D7966" s="46"/>
      <c r="E7966" s="42"/>
    </row>
    <row r="7967" spans="1:5" ht="15" customHeight="1" x14ac:dyDescent="0.45">
      <c r="A7967" s="38"/>
      <c r="B7967"/>
      <c r="C7967" s="6"/>
      <c r="D7967" s="46"/>
      <c r="E7967" s="42"/>
    </row>
    <row r="7968" spans="1:5" ht="15" customHeight="1" x14ac:dyDescent="0.45">
      <c r="A7968" s="38"/>
      <c r="B7968"/>
      <c r="C7968" s="6"/>
      <c r="D7968" s="46"/>
      <c r="E7968" s="42"/>
    </row>
    <row r="7969" spans="1:5" ht="15" customHeight="1" x14ac:dyDescent="0.45">
      <c r="A7969" s="38"/>
      <c r="B7969"/>
      <c r="C7969" s="6"/>
      <c r="D7969" s="46"/>
      <c r="E7969" s="42"/>
    </row>
    <row r="7970" spans="1:5" ht="15" customHeight="1" x14ac:dyDescent="0.45">
      <c r="A7970" s="38"/>
      <c r="B7970"/>
      <c r="C7970" s="6"/>
      <c r="D7970" s="46"/>
      <c r="E7970" s="42"/>
    </row>
    <row r="7971" spans="1:5" ht="15" customHeight="1" x14ac:dyDescent="0.45">
      <c r="A7971" s="38"/>
      <c r="B7971"/>
      <c r="C7971" s="6"/>
      <c r="D7971" s="46"/>
      <c r="E7971" s="42"/>
    </row>
    <row r="7972" spans="1:5" ht="15" customHeight="1" x14ac:dyDescent="0.45">
      <c r="A7972" s="38"/>
      <c r="B7972"/>
      <c r="C7972" s="6"/>
      <c r="D7972" s="46"/>
      <c r="E7972" s="42"/>
    </row>
    <row r="7973" spans="1:5" ht="15" customHeight="1" x14ac:dyDescent="0.45">
      <c r="A7973" s="38"/>
      <c r="B7973"/>
      <c r="C7973" s="6"/>
      <c r="D7973" s="46"/>
      <c r="E7973" s="42"/>
    </row>
    <row r="7974" spans="1:5" ht="15" customHeight="1" x14ac:dyDescent="0.45">
      <c r="A7974" s="38"/>
      <c r="B7974"/>
      <c r="C7974" s="6"/>
      <c r="D7974" s="46"/>
      <c r="E7974" s="42"/>
    </row>
    <row r="7975" spans="1:5" ht="15" customHeight="1" x14ac:dyDescent="0.45">
      <c r="A7975" s="38"/>
      <c r="B7975"/>
      <c r="C7975" s="6"/>
      <c r="D7975" s="46"/>
      <c r="E7975" s="42"/>
    </row>
    <row r="7976" spans="1:5" ht="15" customHeight="1" x14ac:dyDescent="0.45">
      <c r="A7976" s="38"/>
      <c r="B7976"/>
      <c r="C7976" s="6"/>
      <c r="D7976" s="46"/>
      <c r="E7976" s="42"/>
    </row>
    <row r="7977" spans="1:5" ht="15" customHeight="1" x14ac:dyDescent="0.45">
      <c r="A7977" s="38"/>
      <c r="B7977"/>
      <c r="C7977" s="6"/>
      <c r="D7977" s="46"/>
      <c r="E7977" s="42"/>
    </row>
    <row r="7978" spans="1:5" ht="15" customHeight="1" x14ac:dyDescent="0.45">
      <c r="A7978" s="38"/>
      <c r="B7978"/>
      <c r="C7978" s="6"/>
      <c r="D7978" s="46"/>
      <c r="E7978" s="42"/>
    </row>
    <row r="7979" spans="1:5" ht="15" customHeight="1" x14ac:dyDescent="0.45">
      <c r="A7979" s="38"/>
      <c r="B7979"/>
      <c r="C7979" s="6"/>
      <c r="D7979" s="46"/>
      <c r="E7979" s="42"/>
    </row>
    <row r="7980" spans="1:5" ht="15" customHeight="1" x14ac:dyDescent="0.45">
      <c r="A7980" s="38"/>
      <c r="B7980"/>
      <c r="C7980" s="6"/>
      <c r="D7980" s="46"/>
      <c r="E7980" s="42"/>
    </row>
    <row r="7981" spans="1:5" ht="15" customHeight="1" x14ac:dyDescent="0.45">
      <c r="A7981" s="38"/>
      <c r="B7981"/>
      <c r="C7981" s="6"/>
      <c r="D7981" s="46"/>
      <c r="E7981" s="42"/>
    </row>
    <row r="7982" spans="1:5" ht="15" customHeight="1" x14ac:dyDescent="0.45">
      <c r="A7982" s="38"/>
      <c r="B7982"/>
      <c r="C7982" s="6"/>
      <c r="D7982" s="46"/>
      <c r="E7982" s="42"/>
    </row>
    <row r="7983" spans="1:5" ht="15" customHeight="1" x14ac:dyDescent="0.45">
      <c r="A7983" s="38"/>
      <c r="B7983"/>
      <c r="C7983" s="6"/>
      <c r="D7983" s="46"/>
      <c r="E7983" s="42"/>
    </row>
    <row r="7984" spans="1:5" ht="15" customHeight="1" x14ac:dyDescent="0.45">
      <c r="A7984" s="38"/>
      <c r="B7984"/>
      <c r="C7984" s="6"/>
      <c r="D7984" s="46"/>
      <c r="E7984" s="42"/>
    </row>
    <row r="7985" spans="1:5" ht="15" customHeight="1" x14ac:dyDescent="0.45">
      <c r="A7985" s="38"/>
      <c r="B7985"/>
      <c r="C7985" s="6"/>
      <c r="D7985" s="46"/>
      <c r="E7985" s="42"/>
    </row>
    <row r="7986" spans="1:5" ht="15" customHeight="1" x14ac:dyDescent="0.45">
      <c r="A7986" s="38"/>
      <c r="B7986"/>
      <c r="C7986" s="6"/>
      <c r="D7986" s="46"/>
      <c r="E7986" s="42"/>
    </row>
    <row r="7987" spans="1:5" ht="15" customHeight="1" x14ac:dyDescent="0.45">
      <c r="A7987" s="38"/>
      <c r="B7987"/>
      <c r="C7987" s="6"/>
      <c r="D7987" s="46"/>
      <c r="E7987" s="42"/>
    </row>
    <row r="7988" spans="1:5" ht="15" customHeight="1" x14ac:dyDescent="0.45">
      <c r="A7988" s="38"/>
      <c r="B7988"/>
      <c r="C7988" s="6"/>
      <c r="D7988" s="46"/>
      <c r="E7988" s="42"/>
    </row>
    <row r="7989" spans="1:5" ht="15" customHeight="1" x14ac:dyDescent="0.45">
      <c r="A7989" s="38"/>
      <c r="B7989"/>
      <c r="C7989" s="6"/>
      <c r="D7989" s="46"/>
      <c r="E7989" s="42"/>
    </row>
    <row r="7990" spans="1:5" ht="15" customHeight="1" x14ac:dyDescent="0.45">
      <c r="A7990" s="38"/>
      <c r="B7990"/>
      <c r="C7990" s="6"/>
      <c r="D7990" s="46"/>
      <c r="E7990" s="42"/>
    </row>
    <row r="7991" spans="1:5" ht="15" customHeight="1" x14ac:dyDescent="0.45">
      <c r="A7991" s="38"/>
      <c r="B7991"/>
      <c r="C7991" s="6"/>
      <c r="D7991" s="46"/>
      <c r="E7991" s="42"/>
    </row>
    <row r="7992" spans="1:5" ht="15" customHeight="1" x14ac:dyDescent="0.45">
      <c r="A7992" s="38"/>
      <c r="B7992"/>
      <c r="C7992" s="6"/>
      <c r="D7992" s="46"/>
      <c r="E7992" s="42"/>
    </row>
    <row r="7993" spans="1:5" ht="15" customHeight="1" x14ac:dyDescent="0.45">
      <c r="A7993" s="38"/>
      <c r="B7993"/>
      <c r="C7993" s="6"/>
      <c r="D7993" s="46"/>
      <c r="E7993" s="42"/>
    </row>
    <row r="7994" spans="1:5" ht="15" customHeight="1" x14ac:dyDescent="0.45">
      <c r="A7994" s="38"/>
      <c r="B7994"/>
      <c r="C7994" s="6"/>
      <c r="D7994" s="46"/>
      <c r="E7994" s="42"/>
    </row>
    <row r="7995" spans="1:5" ht="15" customHeight="1" x14ac:dyDescent="0.45">
      <c r="A7995" s="38"/>
      <c r="B7995"/>
      <c r="C7995" s="6"/>
      <c r="D7995" s="46"/>
      <c r="E7995" s="42"/>
    </row>
    <row r="7996" spans="1:5" ht="15" customHeight="1" x14ac:dyDescent="0.45">
      <c r="A7996" s="38"/>
      <c r="B7996"/>
      <c r="C7996" s="6"/>
      <c r="D7996" s="46"/>
      <c r="E7996" s="42"/>
    </row>
    <row r="7997" spans="1:5" ht="15" customHeight="1" x14ac:dyDescent="0.45">
      <c r="A7997" s="38"/>
      <c r="B7997"/>
      <c r="C7997" s="6"/>
      <c r="D7997" s="46"/>
      <c r="E7997" s="42"/>
    </row>
    <row r="7998" spans="1:5" ht="15" customHeight="1" x14ac:dyDescent="0.45">
      <c r="A7998" s="38"/>
      <c r="B7998"/>
      <c r="C7998" s="6"/>
      <c r="D7998" s="46"/>
      <c r="E7998" s="42"/>
    </row>
    <row r="7999" spans="1:5" ht="15" customHeight="1" x14ac:dyDescent="0.45">
      <c r="A7999" s="38"/>
      <c r="B7999"/>
      <c r="C7999" s="6"/>
      <c r="D7999" s="46"/>
      <c r="E7999" s="42"/>
    </row>
    <row r="8000" spans="1:5" ht="15" customHeight="1" x14ac:dyDescent="0.45">
      <c r="A8000" s="38"/>
      <c r="B8000"/>
      <c r="C8000" s="6"/>
      <c r="D8000" s="46"/>
      <c r="E8000" s="42"/>
    </row>
    <row r="8001" spans="1:5" ht="15" customHeight="1" x14ac:dyDescent="0.45">
      <c r="A8001" s="38"/>
      <c r="B8001"/>
      <c r="C8001" s="6"/>
      <c r="D8001" s="46"/>
      <c r="E8001" s="42"/>
    </row>
    <row r="8002" spans="1:5" ht="15" customHeight="1" x14ac:dyDescent="0.45">
      <c r="A8002" s="38"/>
      <c r="B8002"/>
      <c r="C8002" s="6"/>
      <c r="D8002" s="46"/>
      <c r="E8002" s="42"/>
    </row>
    <row r="8003" spans="1:5" ht="15" customHeight="1" x14ac:dyDescent="0.45">
      <c r="A8003" s="38"/>
      <c r="B8003"/>
      <c r="C8003" s="6"/>
      <c r="D8003" s="46"/>
      <c r="E8003" s="42"/>
    </row>
    <row r="8004" spans="1:5" ht="15" customHeight="1" x14ac:dyDescent="0.45">
      <c r="A8004" s="38"/>
      <c r="B8004"/>
      <c r="C8004" s="6"/>
      <c r="D8004" s="46"/>
      <c r="E8004" s="42"/>
    </row>
    <row r="8005" spans="1:5" ht="15" customHeight="1" x14ac:dyDescent="0.45">
      <c r="A8005" s="38"/>
      <c r="B8005"/>
      <c r="C8005" s="6"/>
      <c r="D8005" s="46"/>
      <c r="E8005" s="42"/>
    </row>
    <row r="8006" spans="1:5" ht="15" customHeight="1" x14ac:dyDescent="0.45">
      <c r="A8006" s="38"/>
      <c r="B8006"/>
      <c r="C8006" s="6"/>
      <c r="D8006" s="46"/>
      <c r="E8006" s="42"/>
    </row>
    <row r="8007" spans="1:5" ht="15" customHeight="1" x14ac:dyDescent="0.45">
      <c r="A8007" s="38"/>
      <c r="B8007"/>
      <c r="C8007" s="6"/>
      <c r="D8007" s="46"/>
      <c r="E8007" s="42"/>
    </row>
    <row r="8008" spans="1:5" ht="15" customHeight="1" x14ac:dyDescent="0.45">
      <c r="A8008" s="38"/>
      <c r="B8008"/>
      <c r="C8008" s="6"/>
      <c r="D8008" s="46"/>
      <c r="E8008" s="42"/>
    </row>
    <row r="8009" spans="1:5" ht="15" customHeight="1" x14ac:dyDescent="0.45">
      <c r="A8009" s="38"/>
      <c r="B8009"/>
      <c r="C8009" s="6"/>
      <c r="D8009" s="46"/>
      <c r="E8009" s="42"/>
    </row>
    <row r="8010" spans="1:5" ht="15" customHeight="1" x14ac:dyDescent="0.45">
      <c r="A8010" s="38"/>
      <c r="B8010"/>
      <c r="C8010" s="6"/>
      <c r="D8010" s="46"/>
      <c r="E8010" s="42"/>
    </row>
    <row r="8011" spans="1:5" ht="15" customHeight="1" x14ac:dyDescent="0.45">
      <c r="A8011" s="38"/>
      <c r="B8011"/>
      <c r="C8011" s="6"/>
      <c r="D8011" s="46"/>
      <c r="E8011" s="42"/>
    </row>
    <row r="8012" spans="1:5" ht="15" customHeight="1" x14ac:dyDescent="0.45">
      <c r="A8012" s="38"/>
      <c r="B8012"/>
      <c r="C8012" s="6"/>
      <c r="D8012" s="46"/>
      <c r="E8012" s="42"/>
    </row>
    <row r="8013" spans="1:5" ht="15" customHeight="1" x14ac:dyDescent="0.45">
      <c r="A8013" s="38"/>
      <c r="B8013"/>
      <c r="C8013" s="6"/>
      <c r="D8013" s="46"/>
      <c r="E8013" s="42"/>
    </row>
    <row r="8014" spans="1:5" ht="15" customHeight="1" x14ac:dyDescent="0.45">
      <c r="A8014" s="38"/>
      <c r="B8014"/>
      <c r="C8014" s="6"/>
      <c r="D8014" s="46"/>
      <c r="E8014" s="42"/>
    </row>
    <row r="8015" spans="1:5" ht="15" customHeight="1" x14ac:dyDescent="0.45">
      <c r="A8015" s="38"/>
      <c r="B8015"/>
      <c r="C8015" s="6"/>
      <c r="D8015" s="46"/>
      <c r="E8015" s="42"/>
    </row>
    <row r="8016" spans="1:5" ht="15" customHeight="1" x14ac:dyDescent="0.45">
      <c r="A8016" s="38"/>
      <c r="B8016"/>
      <c r="C8016" s="6"/>
      <c r="D8016" s="46"/>
      <c r="E8016" s="42"/>
    </row>
    <row r="8017" spans="1:5" ht="15" customHeight="1" x14ac:dyDescent="0.45">
      <c r="A8017" s="38"/>
      <c r="B8017"/>
      <c r="C8017" s="6"/>
      <c r="D8017" s="46"/>
      <c r="E8017" s="42"/>
    </row>
    <row r="8018" spans="1:5" ht="15" customHeight="1" x14ac:dyDescent="0.45">
      <c r="A8018" s="38"/>
      <c r="B8018"/>
      <c r="C8018" s="6"/>
      <c r="D8018" s="46"/>
      <c r="E8018" s="42"/>
    </row>
    <row r="8019" spans="1:5" ht="15" customHeight="1" x14ac:dyDescent="0.45">
      <c r="A8019" s="38"/>
      <c r="B8019"/>
      <c r="C8019" s="6"/>
      <c r="D8019" s="46"/>
      <c r="E8019" s="42"/>
    </row>
    <row r="8020" spans="1:5" ht="15" customHeight="1" x14ac:dyDescent="0.45">
      <c r="A8020" s="38"/>
      <c r="B8020"/>
      <c r="C8020" s="6"/>
      <c r="D8020" s="46"/>
      <c r="E8020" s="42"/>
    </row>
    <row r="8021" spans="1:5" ht="15" customHeight="1" x14ac:dyDescent="0.45">
      <c r="A8021" s="38"/>
      <c r="B8021"/>
      <c r="C8021" s="6"/>
      <c r="D8021" s="46"/>
      <c r="E8021" s="42"/>
    </row>
    <row r="8022" spans="1:5" ht="15" customHeight="1" x14ac:dyDescent="0.45">
      <c r="A8022" s="38"/>
      <c r="B8022"/>
      <c r="C8022" s="6"/>
      <c r="D8022" s="46"/>
      <c r="E8022" s="42"/>
    </row>
    <row r="8023" spans="1:5" ht="15" customHeight="1" x14ac:dyDescent="0.45">
      <c r="A8023" s="38"/>
      <c r="B8023"/>
      <c r="C8023" s="6"/>
      <c r="D8023" s="46"/>
      <c r="E8023" s="42"/>
    </row>
    <row r="8024" spans="1:5" ht="15" customHeight="1" x14ac:dyDescent="0.45">
      <c r="A8024" s="38"/>
      <c r="B8024"/>
      <c r="C8024" s="6"/>
      <c r="D8024" s="46"/>
      <c r="E8024" s="42"/>
    </row>
    <row r="8025" spans="1:5" ht="15" customHeight="1" x14ac:dyDescent="0.45">
      <c r="A8025" s="38"/>
      <c r="B8025"/>
      <c r="C8025" s="6"/>
      <c r="D8025" s="46"/>
      <c r="E8025" s="42"/>
    </row>
    <row r="8026" spans="1:5" ht="15" customHeight="1" x14ac:dyDescent="0.45">
      <c r="A8026" s="38"/>
      <c r="B8026"/>
      <c r="C8026" s="6"/>
      <c r="D8026" s="46"/>
      <c r="E8026" s="42"/>
    </row>
    <row r="8027" spans="1:5" ht="15" customHeight="1" x14ac:dyDescent="0.45">
      <c r="A8027" s="38"/>
      <c r="B8027"/>
      <c r="C8027" s="6"/>
      <c r="D8027" s="46"/>
      <c r="E8027" s="42"/>
    </row>
    <row r="8028" spans="1:5" ht="15" customHeight="1" x14ac:dyDescent="0.45">
      <c r="A8028" s="38"/>
      <c r="B8028"/>
      <c r="C8028" s="6"/>
      <c r="D8028" s="46"/>
      <c r="E8028" s="42"/>
    </row>
    <row r="8029" spans="1:5" ht="15" customHeight="1" x14ac:dyDescent="0.45">
      <c r="A8029" s="38"/>
      <c r="B8029"/>
      <c r="C8029" s="6"/>
      <c r="D8029" s="46"/>
      <c r="E8029" s="42"/>
    </row>
    <row r="8030" spans="1:5" ht="15" customHeight="1" x14ac:dyDescent="0.45">
      <c r="A8030" s="38"/>
      <c r="B8030"/>
      <c r="C8030" s="6"/>
      <c r="D8030" s="46"/>
      <c r="E8030" s="42"/>
    </row>
    <row r="8031" spans="1:5" ht="15" customHeight="1" x14ac:dyDescent="0.45">
      <c r="A8031" s="38"/>
      <c r="B8031"/>
      <c r="C8031" s="6"/>
      <c r="D8031" s="46"/>
      <c r="E8031" s="42"/>
    </row>
    <row r="8032" spans="1:5" ht="15" customHeight="1" x14ac:dyDescent="0.45">
      <c r="A8032" s="38"/>
      <c r="B8032"/>
      <c r="C8032" s="6"/>
      <c r="D8032" s="46"/>
      <c r="E8032" s="42"/>
    </row>
    <row r="8033" spans="1:5" ht="15" customHeight="1" x14ac:dyDescent="0.45">
      <c r="A8033" s="38"/>
      <c r="B8033"/>
      <c r="C8033" s="6"/>
      <c r="D8033" s="46"/>
      <c r="E8033" s="42"/>
    </row>
    <row r="8034" spans="1:5" ht="15" customHeight="1" x14ac:dyDescent="0.45">
      <c r="A8034" s="38"/>
      <c r="B8034"/>
      <c r="C8034" s="6"/>
      <c r="D8034" s="46"/>
      <c r="E8034" s="42"/>
    </row>
    <row r="8035" spans="1:5" ht="15" customHeight="1" x14ac:dyDescent="0.45">
      <c r="A8035" s="38"/>
      <c r="B8035"/>
      <c r="C8035" s="6"/>
      <c r="D8035" s="46"/>
      <c r="E8035" s="42"/>
    </row>
    <row r="8036" spans="1:5" ht="15" customHeight="1" x14ac:dyDescent="0.45">
      <c r="A8036" s="38"/>
      <c r="B8036"/>
      <c r="C8036" s="6"/>
      <c r="D8036" s="46"/>
      <c r="E8036" s="42"/>
    </row>
    <row r="8037" spans="1:5" ht="15" customHeight="1" x14ac:dyDescent="0.45">
      <c r="A8037" s="38"/>
      <c r="B8037"/>
      <c r="C8037" s="6"/>
      <c r="D8037" s="46"/>
      <c r="E8037" s="42"/>
    </row>
    <row r="8038" spans="1:5" ht="15" customHeight="1" x14ac:dyDescent="0.45">
      <c r="A8038" s="38"/>
      <c r="B8038"/>
      <c r="C8038" s="6"/>
      <c r="D8038" s="46"/>
      <c r="E8038" s="42"/>
    </row>
    <row r="8039" spans="1:5" ht="15" customHeight="1" x14ac:dyDescent="0.45">
      <c r="A8039" s="38"/>
      <c r="B8039"/>
      <c r="C8039" s="6"/>
      <c r="D8039" s="46"/>
      <c r="E8039" s="42"/>
    </row>
    <row r="8040" spans="1:5" ht="15" customHeight="1" x14ac:dyDescent="0.45">
      <c r="A8040" s="38"/>
      <c r="B8040"/>
      <c r="C8040" s="6"/>
      <c r="D8040" s="46"/>
      <c r="E8040" s="42"/>
    </row>
    <row r="8041" spans="1:5" ht="15" customHeight="1" x14ac:dyDescent="0.45">
      <c r="A8041" s="38"/>
      <c r="B8041"/>
      <c r="C8041" s="6"/>
      <c r="D8041" s="46"/>
      <c r="E8041" s="42"/>
    </row>
    <row r="8042" spans="1:5" ht="15" customHeight="1" x14ac:dyDescent="0.45">
      <c r="A8042" s="38"/>
      <c r="B8042"/>
      <c r="C8042" s="6"/>
      <c r="D8042" s="46"/>
      <c r="E8042" s="42"/>
    </row>
    <row r="8043" spans="1:5" ht="15" customHeight="1" x14ac:dyDescent="0.45">
      <c r="A8043" s="38"/>
      <c r="B8043"/>
      <c r="C8043" s="6"/>
      <c r="D8043" s="46"/>
      <c r="E8043" s="42"/>
    </row>
    <row r="8044" spans="1:5" ht="15" customHeight="1" x14ac:dyDescent="0.45">
      <c r="A8044" s="38"/>
      <c r="B8044"/>
      <c r="C8044" s="6"/>
      <c r="D8044" s="46"/>
      <c r="E8044" s="42"/>
    </row>
    <row r="8045" spans="1:5" ht="15" customHeight="1" x14ac:dyDescent="0.45">
      <c r="A8045" s="38"/>
      <c r="B8045"/>
      <c r="C8045" s="6"/>
      <c r="D8045" s="46"/>
      <c r="E8045" s="42"/>
    </row>
    <row r="8046" spans="1:5" ht="15" customHeight="1" x14ac:dyDescent="0.45">
      <c r="A8046" s="38"/>
      <c r="B8046"/>
      <c r="C8046" s="6"/>
      <c r="D8046" s="46"/>
      <c r="E8046" s="42"/>
    </row>
    <row r="8047" spans="1:5" ht="15" customHeight="1" x14ac:dyDescent="0.45">
      <c r="A8047" s="38"/>
      <c r="B8047"/>
      <c r="C8047" s="6"/>
      <c r="D8047" s="46"/>
      <c r="E8047" s="42"/>
    </row>
    <row r="8048" spans="1:5" ht="15" customHeight="1" x14ac:dyDescent="0.45">
      <c r="A8048" s="38"/>
      <c r="B8048"/>
      <c r="C8048" s="6"/>
      <c r="D8048" s="46"/>
      <c r="E8048" s="42"/>
    </row>
    <row r="8049" spans="1:5" ht="15" customHeight="1" x14ac:dyDescent="0.45">
      <c r="A8049" s="38"/>
      <c r="B8049"/>
      <c r="C8049" s="6"/>
      <c r="D8049" s="46"/>
      <c r="E8049" s="42"/>
    </row>
    <row r="8050" spans="1:5" ht="15" customHeight="1" x14ac:dyDescent="0.45">
      <c r="A8050" s="38"/>
      <c r="B8050"/>
      <c r="C8050" s="6"/>
      <c r="D8050" s="46"/>
      <c r="E8050" s="42"/>
    </row>
    <row r="8051" spans="1:5" ht="15" customHeight="1" x14ac:dyDescent="0.45">
      <c r="A8051" s="38"/>
      <c r="B8051"/>
      <c r="C8051" s="6"/>
      <c r="D8051" s="46"/>
      <c r="E8051" s="42"/>
    </row>
    <row r="8052" spans="1:5" ht="15" customHeight="1" x14ac:dyDescent="0.45">
      <c r="A8052" s="38"/>
      <c r="B8052"/>
      <c r="C8052" s="6"/>
      <c r="D8052" s="46"/>
      <c r="E8052" s="42"/>
    </row>
    <row r="8053" spans="1:5" ht="15" customHeight="1" x14ac:dyDescent="0.45">
      <c r="A8053" s="38"/>
      <c r="B8053"/>
      <c r="C8053" s="6"/>
      <c r="D8053" s="46"/>
      <c r="E8053" s="42"/>
    </row>
    <row r="8054" spans="1:5" ht="15" customHeight="1" x14ac:dyDescent="0.45">
      <c r="A8054" s="38"/>
      <c r="B8054"/>
      <c r="C8054" s="6"/>
      <c r="D8054" s="46"/>
      <c r="E8054" s="42"/>
    </row>
    <row r="8055" spans="1:5" ht="15" customHeight="1" x14ac:dyDescent="0.45">
      <c r="A8055" s="38"/>
      <c r="B8055"/>
      <c r="C8055" s="6"/>
      <c r="D8055" s="46"/>
      <c r="E8055" s="42"/>
    </row>
    <row r="8056" spans="1:5" ht="15" customHeight="1" x14ac:dyDescent="0.45">
      <c r="A8056" s="38"/>
      <c r="B8056"/>
      <c r="C8056" s="6"/>
      <c r="D8056" s="46"/>
      <c r="E8056" s="42"/>
    </row>
    <row r="8057" spans="1:5" ht="15" customHeight="1" x14ac:dyDescent="0.45">
      <c r="A8057" s="38"/>
      <c r="B8057"/>
      <c r="C8057" s="6"/>
      <c r="D8057" s="46"/>
      <c r="E8057" s="42"/>
    </row>
    <row r="8058" spans="1:5" ht="15" customHeight="1" x14ac:dyDescent="0.45">
      <c r="A8058" s="38"/>
      <c r="B8058"/>
      <c r="C8058" s="6"/>
      <c r="D8058" s="46"/>
      <c r="E8058" s="42"/>
    </row>
    <row r="8059" spans="1:5" ht="15" customHeight="1" x14ac:dyDescent="0.45">
      <c r="A8059" s="38"/>
      <c r="B8059"/>
      <c r="C8059" s="6"/>
      <c r="D8059" s="46"/>
      <c r="E8059" s="42"/>
    </row>
    <row r="8060" spans="1:5" ht="15" customHeight="1" x14ac:dyDescent="0.45">
      <c r="A8060" s="38"/>
      <c r="B8060"/>
      <c r="C8060" s="6"/>
      <c r="D8060" s="46"/>
      <c r="E8060" s="42"/>
    </row>
    <row r="8061" spans="1:5" ht="15" customHeight="1" x14ac:dyDescent="0.45">
      <c r="A8061" s="38"/>
      <c r="B8061"/>
      <c r="C8061" s="6"/>
      <c r="D8061" s="46"/>
      <c r="E8061" s="42"/>
    </row>
    <row r="8062" spans="1:5" ht="15" customHeight="1" x14ac:dyDescent="0.45">
      <c r="A8062" s="38"/>
      <c r="B8062"/>
      <c r="C8062" s="6"/>
      <c r="D8062" s="46"/>
      <c r="E8062" s="42"/>
    </row>
    <row r="8063" spans="1:5" ht="15" customHeight="1" x14ac:dyDescent="0.45">
      <c r="A8063" s="38"/>
      <c r="B8063"/>
      <c r="C8063" s="6"/>
      <c r="D8063" s="46"/>
      <c r="E8063" s="42"/>
    </row>
    <row r="8064" spans="1:5" ht="15" customHeight="1" x14ac:dyDescent="0.45">
      <c r="A8064" s="38"/>
      <c r="B8064"/>
      <c r="C8064" s="6"/>
      <c r="D8064" s="46"/>
      <c r="E8064" s="42"/>
    </row>
    <row r="8065" spans="1:5" ht="15" customHeight="1" x14ac:dyDescent="0.45">
      <c r="A8065" s="38"/>
      <c r="B8065"/>
      <c r="C8065" s="6"/>
      <c r="D8065" s="46"/>
      <c r="E8065" s="42"/>
    </row>
    <row r="8066" spans="1:5" ht="15" customHeight="1" x14ac:dyDescent="0.45">
      <c r="A8066" s="38"/>
      <c r="B8066"/>
      <c r="C8066" s="6"/>
      <c r="D8066" s="46"/>
      <c r="E8066" s="42"/>
    </row>
    <row r="8067" spans="1:5" ht="15" customHeight="1" x14ac:dyDescent="0.45">
      <c r="A8067" s="38"/>
      <c r="B8067"/>
      <c r="C8067" s="6"/>
      <c r="D8067" s="46"/>
      <c r="E8067" s="42"/>
    </row>
    <row r="8068" spans="1:5" ht="15" customHeight="1" x14ac:dyDescent="0.45">
      <c r="A8068" s="38"/>
      <c r="B8068"/>
      <c r="C8068" s="6"/>
      <c r="D8068" s="46"/>
      <c r="E8068" s="42"/>
    </row>
    <row r="8069" spans="1:5" ht="15" customHeight="1" x14ac:dyDescent="0.45">
      <c r="A8069" s="38"/>
      <c r="B8069"/>
      <c r="C8069" s="6"/>
      <c r="D8069" s="46"/>
      <c r="E8069" s="42"/>
    </row>
    <row r="8070" spans="1:5" ht="15" customHeight="1" x14ac:dyDescent="0.45">
      <c r="A8070" s="38"/>
      <c r="B8070"/>
      <c r="C8070" s="6"/>
      <c r="D8070" s="46"/>
      <c r="E8070" s="42"/>
    </row>
    <row r="8071" spans="1:5" ht="15" customHeight="1" x14ac:dyDescent="0.45">
      <c r="A8071" s="38"/>
      <c r="B8071"/>
      <c r="C8071" s="6"/>
      <c r="D8071" s="46"/>
      <c r="E8071" s="42"/>
    </row>
    <row r="8072" spans="1:5" ht="15" customHeight="1" x14ac:dyDescent="0.45">
      <c r="A8072" s="38"/>
      <c r="B8072"/>
      <c r="C8072" s="6"/>
      <c r="D8072" s="46"/>
      <c r="E8072" s="42"/>
    </row>
    <row r="8073" spans="1:5" ht="15" customHeight="1" x14ac:dyDescent="0.45">
      <c r="A8073" s="38"/>
      <c r="B8073"/>
      <c r="C8073" s="6"/>
      <c r="D8073" s="46"/>
      <c r="E8073" s="42"/>
    </row>
    <row r="8074" spans="1:5" ht="15" customHeight="1" x14ac:dyDescent="0.45">
      <c r="A8074" s="38"/>
      <c r="B8074"/>
      <c r="C8074" s="6"/>
      <c r="D8074" s="46"/>
      <c r="E8074" s="42"/>
    </row>
    <row r="8075" spans="1:5" ht="15" customHeight="1" x14ac:dyDescent="0.45">
      <c r="A8075" s="38"/>
      <c r="B8075"/>
      <c r="C8075" s="6"/>
      <c r="D8075" s="46"/>
      <c r="E8075" s="42"/>
    </row>
    <row r="8076" spans="1:5" ht="15" customHeight="1" x14ac:dyDescent="0.45">
      <c r="A8076" s="38"/>
      <c r="B8076"/>
      <c r="C8076" s="6"/>
      <c r="D8076" s="46"/>
      <c r="E8076" s="42"/>
    </row>
    <row r="8077" spans="1:5" ht="15" customHeight="1" x14ac:dyDescent="0.45">
      <c r="A8077" s="38"/>
      <c r="B8077"/>
      <c r="C8077" s="6"/>
      <c r="D8077" s="46"/>
      <c r="E8077" s="42"/>
    </row>
    <row r="8078" spans="1:5" ht="15" customHeight="1" x14ac:dyDescent="0.45">
      <c r="A8078" s="38"/>
      <c r="B8078"/>
      <c r="C8078" s="6"/>
      <c r="D8078" s="46"/>
      <c r="E8078" s="42"/>
    </row>
    <row r="8079" spans="1:5" ht="15" customHeight="1" x14ac:dyDescent="0.45">
      <c r="A8079" s="38"/>
      <c r="B8079"/>
      <c r="C8079" s="6"/>
      <c r="D8079" s="46"/>
      <c r="E8079" s="42"/>
    </row>
    <row r="8080" spans="1:5" ht="15" customHeight="1" x14ac:dyDescent="0.45">
      <c r="A8080" s="38"/>
      <c r="B8080"/>
      <c r="C8080" s="6"/>
      <c r="D8080" s="46"/>
      <c r="E8080" s="42"/>
    </row>
    <row r="8081" spans="1:5" ht="15" customHeight="1" x14ac:dyDescent="0.45">
      <c r="A8081" s="38"/>
      <c r="B8081"/>
      <c r="C8081" s="6"/>
      <c r="D8081" s="46"/>
      <c r="E8081" s="42"/>
    </row>
    <row r="8082" spans="1:5" ht="15" customHeight="1" x14ac:dyDescent="0.45">
      <c r="A8082" s="38"/>
      <c r="B8082"/>
      <c r="C8082" s="6"/>
      <c r="D8082" s="46"/>
      <c r="E8082" s="42"/>
    </row>
    <row r="8083" spans="1:5" ht="15" customHeight="1" x14ac:dyDescent="0.45">
      <c r="A8083" s="38"/>
      <c r="B8083"/>
      <c r="C8083" s="6"/>
      <c r="D8083" s="46"/>
      <c r="E8083" s="42"/>
    </row>
    <row r="8084" spans="1:5" ht="15" customHeight="1" x14ac:dyDescent="0.45">
      <c r="A8084" s="38"/>
      <c r="B8084"/>
      <c r="C8084" s="6"/>
      <c r="D8084" s="46"/>
      <c r="E8084" s="42"/>
    </row>
    <row r="8085" spans="1:5" ht="15" customHeight="1" x14ac:dyDescent="0.45">
      <c r="A8085" s="38"/>
      <c r="B8085"/>
      <c r="C8085" s="6"/>
      <c r="D8085" s="46"/>
      <c r="E8085" s="42"/>
    </row>
    <row r="8086" spans="1:5" ht="15" customHeight="1" x14ac:dyDescent="0.45">
      <c r="A8086" s="38"/>
      <c r="B8086"/>
      <c r="C8086" s="6"/>
      <c r="D8086" s="46"/>
      <c r="E8086" s="42"/>
    </row>
    <row r="8087" spans="1:5" ht="15" customHeight="1" x14ac:dyDescent="0.45">
      <c r="A8087" s="38"/>
      <c r="B8087"/>
      <c r="C8087" s="6"/>
      <c r="D8087" s="46"/>
      <c r="E8087" s="42"/>
    </row>
    <row r="8088" spans="1:5" ht="15" customHeight="1" x14ac:dyDescent="0.45">
      <c r="A8088" s="38"/>
      <c r="B8088"/>
      <c r="C8088" s="6"/>
      <c r="D8088" s="46"/>
      <c r="E8088" s="42"/>
    </row>
    <row r="8089" spans="1:5" ht="15" customHeight="1" x14ac:dyDescent="0.45">
      <c r="A8089" s="38"/>
      <c r="B8089"/>
      <c r="C8089" s="6"/>
      <c r="D8089" s="46"/>
      <c r="E8089" s="42"/>
    </row>
    <row r="8090" spans="1:5" ht="15" customHeight="1" x14ac:dyDescent="0.45">
      <c r="A8090" s="38"/>
      <c r="B8090"/>
      <c r="C8090" s="6"/>
      <c r="D8090" s="46"/>
      <c r="E8090" s="42"/>
    </row>
    <row r="8091" spans="1:5" ht="15" customHeight="1" x14ac:dyDescent="0.45">
      <c r="A8091" s="38"/>
      <c r="B8091"/>
      <c r="C8091" s="6"/>
      <c r="D8091" s="46"/>
      <c r="E8091" s="42"/>
    </row>
    <row r="8092" spans="1:5" ht="15" customHeight="1" x14ac:dyDescent="0.45">
      <c r="A8092" s="38"/>
      <c r="B8092"/>
      <c r="C8092" s="6"/>
      <c r="D8092" s="46"/>
      <c r="E8092" s="42"/>
    </row>
    <row r="8093" spans="1:5" ht="15" customHeight="1" x14ac:dyDescent="0.45">
      <c r="A8093" s="38"/>
      <c r="B8093"/>
      <c r="C8093" s="6"/>
      <c r="D8093" s="46"/>
      <c r="E8093" s="42"/>
    </row>
    <row r="8094" spans="1:5" ht="15" customHeight="1" x14ac:dyDescent="0.45">
      <c r="A8094" s="38"/>
      <c r="B8094"/>
      <c r="C8094" s="6"/>
      <c r="D8094" s="46"/>
      <c r="E8094" s="42"/>
    </row>
    <row r="8095" spans="1:5" ht="15" customHeight="1" x14ac:dyDescent="0.45">
      <c r="A8095" s="38"/>
      <c r="B8095"/>
      <c r="C8095" s="6"/>
      <c r="D8095" s="46"/>
      <c r="E8095" s="42"/>
    </row>
    <row r="8096" spans="1:5" ht="15" customHeight="1" x14ac:dyDescent="0.45">
      <c r="A8096" s="38"/>
      <c r="B8096"/>
      <c r="C8096" s="6"/>
      <c r="D8096" s="46"/>
      <c r="E8096" s="42"/>
    </row>
    <row r="8097" spans="1:5" ht="15" customHeight="1" x14ac:dyDescent="0.45">
      <c r="A8097" s="38"/>
      <c r="B8097"/>
      <c r="C8097" s="6"/>
      <c r="D8097" s="46"/>
      <c r="E8097" s="42"/>
    </row>
    <row r="8098" spans="1:5" ht="15" customHeight="1" x14ac:dyDescent="0.45">
      <c r="A8098" s="38"/>
      <c r="B8098"/>
      <c r="C8098" s="6"/>
      <c r="D8098" s="46"/>
      <c r="E8098" s="42"/>
    </row>
    <row r="8099" spans="1:5" ht="15" customHeight="1" x14ac:dyDescent="0.45">
      <c r="A8099" s="38"/>
      <c r="B8099"/>
      <c r="C8099" s="6"/>
      <c r="D8099" s="46"/>
      <c r="E8099" s="42"/>
    </row>
    <row r="8100" spans="1:5" ht="15" customHeight="1" x14ac:dyDescent="0.45">
      <c r="A8100" s="38"/>
      <c r="B8100"/>
      <c r="C8100" s="6"/>
      <c r="D8100" s="46"/>
      <c r="E8100" s="42"/>
    </row>
    <row r="8101" spans="1:5" ht="15" customHeight="1" x14ac:dyDescent="0.45">
      <c r="A8101" s="38"/>
      <c r="B8101"/>
      <c r="C8101" s="6"/>
      <c r="D8101" s="46"/>
      <c r="E8101" s="42"/>
    </row>
    <row r="8102" spans="1:5" ht="15" customHeight="1" x14ac:dyDescent="0.45">
      <c r="A8102" s="38"/>
      <c r="B8102"/>
      <c r="C8102" s="6"/>
      <c r="D8102" s="46"/>
      <c r="E8102" s="42"/>
    </row>
    <row r="8103" spans="1:5" ht="15" customHeight="1" x14ac:dyDescent="0.45">
      <c r="A8103" s="38"/>
      <c r="B8103"/>
      <c r="C8103" s="6"/>
      <c r="D8103" s="46"/>
      <c r="E8103" s="42"/>
    </row>
    <row r="8104" spans="1:5" ht="15" customHeight="1" x14ac:dyDescent="0.45">
      <c r="A8104" s="38"/>
      <c r="B8104"/>
      <c r="C8104" s="6"/>
      <c r="D8104" s="46"/>
      <c r="E8104" s="42"/>
    </row>
    <row r="8105" spans="1:5" ht="15" customHeight="1" x14ac:dyDescent="0.45">
      <c r="A8105" s="38"/>
      <c r="B8105"/>
      <c r="C8105" s="6"/>
      <c r="D8105" s="46"/>
      <c r="E8105" s="42"/>
    </row>
    <row r="8106" spans="1:5" ht="15" customHeight="1" x14ac:dyDescent="0.45">
      <c r="A8106" s="38"/>
      <c r="B8106"/>
      <c r="C8106" s="6"/>
      <c r="D8106" s="46"/>
      <c r="E8106" s="42"/>
    </row>
    <row r="8107" spans="1:5" ht="15" customHeight="1" x14ac:dyDescent="0.45">
      <c r="A8107" s="38"/>
      <c r="B8107"/>
      <c r="C8107" s="6"/>
      <c r="D8107" s="46"/>
      <c r="E8107" s="42"/>
    </row>
    <row r="8108" spans="1:5" ht="15" customHeight="1" x14ac:dyDescent="0.45">
      <c r="A8108" s="38"/>
      <c r="B8108"/>
      <c r="C8108" s="6"/>
      <c r="D8108" s="46"/>
      <c r="E8108" s="42"/>
    </row>
    <row r="8109" spans="1:5" ht="15" customHeight="1" x14ac:dyDescent="0.45">
      <c r="A8109" s="38"/>
      <c r="B8109"/>
      <c r="C8109" s="6"/>
      <c r="D8109" s="46"/>
      <c r="E8109" s="42"/>
    </row>
    <row r="8110" spans="1:5" ht="15" customHeight="1" x14ac:dyDescent="0.45">
      <c r="A8110" s="38"/>
      <c r="B8110"/>
      <c r="C8110" s="6"/>
      <c r="D8110" s="46"/>
      <c r="E8110" s="42"/>
    </row>
    <row r="8111" spans="1:5" ht="15" customHeight="1" x14ac:dyDescent="0.45">
      <c r="A8111" s="38"/>
      <c r="B8111"/>
      <c r="C8111" s="6"/>
      <c r="D8111" s="46"/>
      <c r="E8111" s="42"/>
    </row>
    <row r="8112" spans="1:5" ht="15" customHeight="1" x14ac:dyDescent="0.45">
      <c r="A8112" s="38"/>
      <c r="B8112"/>
      <c r="C8112" s="6"/>
      <c r="D8112" s="46"/>
      <c r="E8112" s="42"/>
    </row>
    <row r="8113" spans="1:5" ht="15" customHeight="1" x14ac:dyDescent="0.45">
      <c r="A8113" s="38"/>
      <c r="B8113"/>
      <c r="C8113" s="6"/>
      <c r="D8113" s="46"/>
      <c r="E8113" s="42"/>
    </row>
    <row r="8114" spans="1:5" ht="15" customHeight="1" x14ac:dyDescent="0.45">
      <c r="A8114" s="38"/>
      <c r="B8114"/>
      <c r="C8114" s="6"/>
      <c r="D8114" s="46"/>
      <c r="E8114" s="42"/>
    </row>
    <row r="8115" spans="1:5" ht="15" customHeight="1" x14ac:dyDescent="0.45">
      <c r="A8115" s="38"/>
      <c r="B8115"/>
      <c r="C8115" s="6"/>
      <c r="D8115" s="46"/>
      <c r="E8115" s="42"/>
    </row>
    <row r="8116" spans="1:5" ht="15" customHeight="1" x14ac:dyDescent="0.45">
      <c r="A8116" s="38"/>
      <c r="B8116"/>
      <c r="C8116" s="6"/>
      <c r="D8116" s="46"/>
      <c r="E8116" s="42"/>
    </row>
    <row r="8117" spans="1:5" ht="15" customHeight="1" x14ac:dyDescent="0.45">
      <c r="A8117" s="38"/>
      <c r="B8117"/>
      <c r="C8117" s="6"/>
      <c r="D8117" s="46"/>
      <c r="E8117" s="42"/>
    </row>
    <row r="8118" spans="1:5" ht="15" customHeight="1" x14ac:dyDescent="0.45">
      <c r="A8118" s="38"/>
      <c r="B8118"/>
      <c r="C8118" s="6"/>
      <c r="D8118" s="46"/>
      <c r="E8118" s="42"/>
    </row>
    <row r="8119" spans="1:5" ht="15" customHeight="1" x14ac:dyDescent="0.45">
      <c r="A8119" s="38"/>
      <c r="B8119"/>
      <c r="C8119" s="6"/>
      <c r="D8119" s="46"/>
      <c r="E8119" s="42"/>
    </row>
    <row r="8120" spans="1:5" ht="15" customHeight="1" x14ac:dyDescent="0.45">
      <c r="A8120" s="38"/>
      <c r="B8120"/>
      <c r="C8120" s="6"/>
      <c r="D8120" s="46"/>
      <c r="E8120" s="42"/>
    </row>
    <row r="8121" spans="1:5" ht="15" customHeight="1" x14ac:dyDescent="0.45">
      <c r="A8121" s="38"/>
      <c r="B8121"/>
      <c r="C8121" s="6"/>
      <c r="D8121" s="46"/>
      <c r="E8121" s="42"/>
    </row>
    <row r="8122" spans="1:5" ht="15" customHeight="1" x14ac:dyDescent="0.45">
      <c r="A8122" s="38"/>
      <c r="B8122"/>
      <c r="C8122" s="6"/>
      <c r="D8122" s="46"/>
      <c r="E8122" s="42"/>
    </row>
    <row r="8123" spans="1:5" ht="15" customHeight="1" x14ac:dyDescent="0.45">
      <c r="A8123" s="38"/>
      <c r="B8123"/>
      <c r="C8123" s="6"/>
      <c r="D8123" s="46"/>
      <c r="E8123" s="42"/>
    </row>
    <row r="8124" spans="1:5" ht="15" customHeight="1" x14ac:dyDescent="0.45">
      <c r="A8124" s="38"/>
      <c r="B8124"/>
      <c r="C8124" s="6"/>
      <c r="D8124" s="46"/>
      <c r="E8124" s="42"/>
    </row>
    <row r="8125" spans="1:5" ht="15" customHeight="1" x14ac:dyDescent="0.45">
      <c r="A8125" s="38"/>
      <c r="B8125"/>
      <c r="C8125" s="6"/>
      <c r="D8125" s="46"/>
      <c r="E8125" s="42"/>
    </row>
    <row r="8126" spans="1:5" ht="15" customHeight="1" x14ac:dyDescent="0.45">
      <c r="A8126" s="38"/>
      <c r="B8126"/>
      <c r="C8126" s="6"/>
      <c r="D8126" s="46"/>
      <c r="E8126" s="42"/>
    </row>
    <row r="8127" spans="1:5" ht="15" customHeight="1" x14ac:dyDescent="0.45">
      <c r="A8127" s="38"/>
      <c r="B8127"/>
      <c r="C8127" s="6"/>
      <c r="D8127" s="46"/>
      <c r="E8127" s="42"/>
    </row>
    <row r="8128" spans="1:5" ht="15" customHeight="1" x14ac:dyDescent="0.45">
      <c r="A8128" s="38"/>
      <c r="B8128"/>
      <c r="C8128" s="6"/>
      <c r="D8128" s="46"/>
      <c r="E8128" s="42"/>
    </row>
    <row r="8129" spans="1:5" ht="15" customHeight="1" x14ac:dyDescent="0.45">
      <c r="A8129" s="38"/>
      <c r="B8129"/>
      <c r="C8129" s="6"/>
      <c r="D8129" s="46"/>
      <c r="E8129" s="42"/>
    </row>
    <row r="8130" spans="1:5" ht="15" customHeight="1" x14ac:dyDescent="0.45">
      <c r="A8130" s="38"/>
      <c r="B8130"/>
      <c r="C8130" s="6"/>
      <c r="D8130" s="46"/>
      <c r="E8130" s="42"/>
    </row>
    <row r="8131" spans="1:5" ht="15" customHeight="1" x14ac:dyDescent="0.45">
      <c r="A8131" s="38"/>
      <c r="B8131"/>
      <c r="C8131" s="6"/>
      <c r="D8131" s="46"/>
      <c r="E8131" s="42"/>
    </row>
    <row r="8132" spans="1:5" ht="15" customHeight="1" x14ac:dyDescent="0.45">
      <c r="A8132" s="38"/>
      <c r="B8132"/>
      <c r="C8132" s="6"/>
      <c r="D8132" s="46"/>
      <c r="E8132" s="42"/>
    </row>
    <row r="8133" spans="1:5" ht="15" customHeight="1" x14ac:dyDescent="0.45">
      <c r="A8133" s="38"/>
      <c r="B8133"/>
      <c r="C8133" s="6"/>
      <c r="D8133" s="46"/>
      <c r="E8133" s="42"/>
    </row>
    <row r="8134" spans="1:5" ht="15" customHeight="1" x14ac:dyDescent="0.45">
      <c r="A8134" s="38"/>
      <c r="B8134"/>
      <c r="C8134" s="6"/>
      <c r="D8134" s="46"/>
      <c r="E8134" s="42"/>
    </row>
    <row r="8135" spans="1:5" ht="15" customHeight="1" x14ac:dyDescent="0.45">
      <c r="A8135" s="38"/>
      <c r="B8135"/>
      <c r="C8135" s="6"/>
      <c r="D8135" s="46"/>
      <c r="E8135" s="42"/>
    </row>
    <row r="8136" spans="1:5" ht="15" customHeight="1" x14ac:dyDescent="0.45">
      <c r="A8136" s="38"/>
      <c r="B8136"/>
      <c r="C8136" s="6"/>
      <c r="D8136" s="46"/>
      <c r="E8136" s="42"/>
    </row>
    <row r="8137" spans="1:5" ht="15" customHeight="1" x14ac:dyDescent="0.45">
      <c r="A8137" s="38"/>
      <c r="B8137"/>
      <c r="C8137" s="6"/>
      <c r="D8137" s="46"/>
      <c r="E8137" s="42"/>
    </row>
    <row r="8138" spans="1:5" ht="15" customHeight="1" x14ac:dyDescent="0.45">
      <c r="A8138" s="38"/>
      <c r="B8138"/>
      <c r="C8138" s="6"/>
      <c r="D8138" s="46"/>
      <c r="E8138" s="42"/>
    </row>
    <row r="8139" spans="1:5" ht="15" customHeight="1" x14ac:dyDescent="0.45">
      <c r="A8139" s="38"/>
      <c r="B8139"/>
      <c r="C8139" s="6"/>
      <c r="D8139" s="46"/>
      <c r="E8139" s="42"/>
    </row>
    <row r="8140" spans="1:5" ht="15" customHeight="1" x14ac:dyDescent="0.45">
      <c r="A8140" s="38"/>
      <c r="B8140"/>
      <c r="C8140" s="6"/>
      <c r="D8140" s="46"/>
      <c r="E8140" s="42"/>
    </row>
    <row r="8141" spans="1:5" ht="15" customHeight="1" x14ac:dyDescent="0.45">
      <c r="A8141" s="38"/>
      <c r="B8141"/>
      <c r="C8141" s="6"/>
      <c r="D8141" s="46"/>
      <c r="E8141" s="42"/>
    </row>
    <row r="8142" spans="1:5" ht="15" customHeight="1" x14ac:dyDescent="0.45">
      <c r="A8142" s="38"/>
      <c r="B8142"/>
      <c r="C8142" s="6"/>
      <c r="D8142" s="46"/>
      <c r="E8142" s="42"/>
    </row>
    <row r="8143" spans="1:5" ht="15" customHeight="1" x14ac:dyDescent="0.45">
      <c r="A8143" s="38"/>
      <c r="B8143"/>
      <c r="C8143" s="6"/>
      <c r="D8143" s="46"/>
      <c r="E8143" s="42"/>
    </row>
    <row r="8144" spans="1:5" ht="15" customHeight="1" x14ac:dyDescent="0.45">
      <c r="A8144" s="38"/>
      <c r="B8144"/>
      <c r="C8144" s="6"/>
      <c r="D8144" s="46"/>
      <c r="E8144" s="42"/>
    </row>
    <row r="8145" spans="1:5" ht="15" customHeight="1" x14ac:dyDescent="0.45">
      <c r="A8145" s="38"/>
      <c r="B8145"/>
      <c r="C8145" s="6"/>
      <c r="D8145" s="46"/>
      <c r="E8145" s="42"/>
    </row>
    <row r="8146" spans="1:5" ht="15" customHeight="1" x14ac:dyDescent="0.45">
      <c r="A8146" s="38"/>
      <c r="B8146"/>
      <c r="C8146" s="6"/>
      <c r="D8146" s="46"/>
      <c r="E8146" s="42"/>
    </row>
    <row r="8147" spans="1:5" ht="15" customHeight="1" x14ac:dyDescent="0.45">
      <c r="A8147" s="38"/>
      <c r="B8147"/>
      <c r="C8147" s="6"/>
      <c r="D8147" s="46"/>
      <c r="E8147" s="42"/>
    </row>
    <row r="8148" spans="1:5" ht="15" customHeight="1" x14ac:dyDescent="0.45">
      <c r="A8148" s="38"/>
      <c r="B8148"/>
      <c r="C8148" s="6"/>
      <c r="D8148" s="46"/>
      <c r="E8148" s="42"/>
    </row>
    <row r="8149" spans="1:5" ht="15" customHeight="1" x14ac:dyDescent="0.45">
      <c r="A8149" s="38"/>
      <c r="B8149"/>
      <c r="C8149" s="6"/>
      <c r="D8149" s="46"/>
      <c r="E8149" s="42"/>
    </row>
    <row r="8150" spans="1:5" ht="15" customHeight="1" x14ac:dyDescent="0.45">
      <c r="A8150" s="38"/>
      <c r="B8150"/>
      <c r="C8150" s="6"/>
      <c r="D8150" s="46"/>
      <c r="E8150" s="42"/>
    </row>
    <row r="8151" spans="1:5" ht="15" customHeight="1" x14ac:dyDescent="0.45">
      <c r="A8151" s="38"/>
      <c r="B8151"/>
      <c r="C8151" s="6"/>
      <c r="D8151" s="46"/>
      <c r="E8151" s="42"/>
    </row>
    <row r="8152" spans="1:5" ht="15" customHeight="1" x14ac:dyDescent="0.45">
      <c r="A8152" s="38"/>
      <c r="B8152"/>
      <c r="C8152" s="6"/>
      <c r="D8152" s="46"/>
      <c r="E8152" s="42"/>
    </row>
    <row r="8153" spans="1:5" ht="15" customHeight="1" x14ac:dyDescent="0.45">
      <c r="A8153" s="38"/>
      <c r="B8153"/>
      <c r="C8153" s="6"/>
      <c r="D8153" s="46"/>
      <c r="E8153" s="42"/>
    </row>
    <row r="8154" spans="1:5" ht="15" customHeight="1" x14ac:dyDescent="0.45">
      <c r="A8154" s="38"/>
      <c r="B8154"/>
      <c r="C8154" s="6"/>
      <c r="D8154" s="46"/>
      <c r="E8154" s="42"/>
    </row>
    <row r="8155" spans="1:5" ht="15" customHeight="1" x14ac:dyDescent="0.45">
      <c r="A8155" s="38"/>
      <c r="B8155"/>
      <c r="C8155" s="6"/>
      <c r="D8155" s="46"/>
      <c r="E8155" s="42"/>
    </row>
    <row r="8156" spans="1:5" ht="15" customHeight="1" x14ac:dyDescent="0.45">
      <c r="A8156" s="38"/>
      <c r="B8156"/>
      <c r="C8156" s="6"/>
      <c r="D8156" s="46"/>
      <c r="E8156" s="42"/>
    </row>
    <row r="8157" spans="1:5" ht="15" customHeight="1" x14ac:dyDescent="0.45">
      <c r="A8157" s="38"/>
      <c r="B8157"/>
      <c r="C8157" s="6"/>
      <c r="D8157" s="46"/>
      <c r="E8157" s="42"/>
    </row>
    <row r="8158" spans="1:5" ht="15" customHeight="1" x14ac:dyDescent="0.45">
      <c r="A8158" s="38"/>
      <c r="B8158"/>
      <c r="C8158" s="6"/>
      <c r="D8158" s="46"/>
      <c r="E8158" s="42"/>
    </row>
    <row r="8159" spans="1:5" ht="15" customHeight="1" x14ac:dyDescent="0.45">
      <c r="A8159" s="38"/>
      <c r="B8159"/>
      <c r="C8159" s="6"/>
      <c r="D8159" s="46"/>
      <c r="E8159" s="42"/>
    </row>
    <row r="8160" spans="1:5" ht="15" customHeight="1" x14ac:dyDescent="0.45">
      <c r="A8160" s="38"/>
      <c r="B8160"/>
      <c r="C8160" s="6"/>
      <c r="D8160" s="46"/>
      <c r="E8160" s="42"/>
    </row>
    <row r="8161" spans="1:5" ht="15" customHeight="1" x14ac:dyDescent="0.45">
      <c r="A8161" s="38"/>
      <c r="B8161"/>
      <c r="C8161" s="6"/>
      <c r="D8161" s="46"/>
      <c r="E8161" s="42"/>
    </row>
    <row r="8162" spans="1:5" ht="15" customHeight="1" x14ac:dyDescent="0.45">
      <c r="A8162" s="38"/>
      <c r="B8162"/>
      <c r="C8162" s="6"/>
      <c r="D8162" s="46"/>
      <c r="E8162" s="42"/>
    </row>
    <row r="8163" spans="1:5" ht="15" customHeight="1" x14ac:dyDescent="0.45">
      <c r="A8163" s="38"/>
      <c r="B8163"/>
      <c r="C8163" s="6"/>
      <c r="D8163" s="46"/>
      <c r="E8163" s="42"/>
    </row>
    <row r="8164" spans="1:5" ht="15" customHeight="1" x14ac:dyDescent="0.45">
      <c r="A8164" s="38"/>
      <c r="B8164"/>
      <c r="C8164" s="6"/>
      <c r="D8164" s="46"/>
      <c r="E8164" s="42"/>
    </row>
    <row r="8165" spans="1:5" ht="15" customHeight="1" x14ac:dyDescent="0.45">
      <c r="A8165" s="38"/>
      <c r="B8165"/>
      <c r="C8165" s="6"/>
      <c r="D8165" s="46"/>
      <c r="E8165" s="42"/>
    </row>
    <row r="8166" spans="1:5" ht="15" customHeight="1" x14ac:dyDescent="0.45">
      <c r="A8166" s="38"/>
      <c r="B8166"/>
      <c r="C8166" s="6"/>
      <c r="D8166" s="46"/>
      <c r="E8166" s="42"/>
    </row>
    <row r="8167" spans="1:5" ht="15" customHeight="1" x14ac:dyDescent="0.45">
      <c r="A8167" s="38"/>
      <c r="B8167"/>
      <c r="C8167" s="6"/>
      <c r="D8167" s="46"/>
      <c r="E8167" s="42"/>
    </row>
    <row r="8168" spans="1:5" ht="15" customHeight="1" x14ac:dyDescent="0.45">
      <c r="A8168" s="38"/>
      <c r="B8168"/>
      <c r="C8168" s="6"/>
      <c r="D8168" s="46"/>
      <c r="E8168" s="42"/>
    </row>
    <row r="8169" spans="1:5" ht="15" customHeight="1" x14ac:dyDescent="0.45">
      <c r="A8169" s="38"/>
      <c r="B8169"/>
      <c r="C8169" s="6"/>
      <c r="D8169" s="46"/>
      <c r="E8169" s="42"/>
    </row>
    <row r="8170" spans="1:5" ht="15" customHeight="1" x14ac:dyDescent="0.45">
      <c r="A8170" s="38"/>
      <c r="B8170"/>
      <c r="C8170" s="6"/>
      <c r="D8170" s="46"/>
      <c r="E8170" s="42"/>
    </row>
    <row r="8171" spans="1:5" ht="15" customHeight="1" x14ac:dyDescent="0.45">
      <c r="A8171" s="38"/>
      <c r="B8171"/>
      <c r="C8171" s="6"/>
      <c r="D8171" s="46"/>
      <c r="E8171" s="42"/>
    </row>
    <row r="8172" spans="1:5" ht="15" customHeight="1" x14ac:dyDescent="0.45">
      <c r="A8172" s="38"/>
      <c r="B8172"/>
      <c r="C8172" s="6"/>
      <c r="D8172" s="46"/>
      <c r="E8172" s="42"/>
    </row>
    <row r="8173" spans="1:5" ht="15" customHeight="1" x14ac:dyDescent="0.45">
      <c r="A8173" s="38"/>
      <c r="B8173"/>
      <c r="C8173" s="6"/>
      <c r="D8173" s="46"/>
      <c r="E8173" s="42"/>
    </row>
    <row r="8174" spans="1:5" ht="15" customHeight="1" x14ac:dyDescent="0.45">
      <c r="A8174" s="38"/>
      <c r="B8174"/>
      <c r="C8174" s="6"/>
      <c r="D8174" s="46"/>
      <c r="E8174" s="42"/>
    </row>
    <row r="8175" spans="1:5" ht="15" customHeight="1" x14ac:dyDescent="0.45">
      <c r="A8175" s="38"/>
      <c r="B8175"/>
      <c r="C8175" s="6"/>
      <c r="D8175" s="46"/>
      <c r="E8175" s="42"/>
    </row>
    <row r="8176" spans="1:5" ht="15" customHeight="1" x14ac:dyDescent="0.45">
      <c r="A8176" s="38"/>
      <c r="B8176"/>
      <c r="C8176" s="6"/>
      <c r="D8176" s="46"/>
      <c r="E8176" s="42"/>
    </row>
    <row r="8177" spans="1:5" ht="15" customHeight="1" x14ac:dyDescent="0.45">
      <c r="A8177" s="38"/>
      <c r="B8177"/>
      <c r="C8177" s="6"/>
      <c r="D8177" s="46"/>
      <c r="E8177" s="42"/>
    </row>
    <row r="8178" spans="1:5" ht="15" customHeight="1" x14ac:dyDescent="0.45">
      <c r="A8178" s="38"/>
      <c r="B8178"/>
      <c r="C8178" s="6"/>
      <c r="D8178" s="46"/>
      <c r="E8178" s="42"/>
    </row>
    <row r="8179" spans="1:5" ht="15" customHeight="1" x14ac:dyDescent="0.45">
      <c r="A8179" s="38"/>
      <c r="B8179"/>
      <c r="C8179" s="6"/>
      <c r="D8179" s="46"/>
      <c r="E8179" s="42"/>
    </row>
    <row r="8180" spans="1:5" ht="15" customHeight="1" x14ac:dyDescent="0.45">
      <c r="A8180" s="38"/>
      <c r="B8180"/>
      <c r="C8180" s="6"/>
      <c r="D8180" s="46"/>
      <c r="E8180" s="42"/>
    </row>
    <row r="8181" spans="1:5" ht="15" customHeight="1" x14ac:dyDescent="0.45">
      <c r="A8181" s="38"/>
      <c r="B8181"/>
      <c r="C8181" s="6"/>
      <c r="D8181" s="46"/>
      <c r="E8181" s="42"/>
    </row>
    <row r="8182" spans="1:5" ht="15" customHeight="1" x14ac:dyDescent="0.45">
      <c r="A8182" s="38"/>
      <c r="B8182"/>
      <c r="C8182" s="6"/>
      <c r="D8182" s="46"/>
      <c r="E8182" s="42"/>
    </row>
    <row r="8183" spans="1:5" ht="15" customHeight="1" x14ac:dyDescent="0.45">
      <c r="A8183" s="38"/>
      <c r="B8183"/>
      <c r="C8183" s="6"/>
      <c r="D8183" s="46"/>
      <c r="E8183" s="42"/>
    </row>
    <row r="8184" spans="1:5" ht="15" customHeight="1" x14ac:dyDescent="0.45">
      <c r="A8184" s="38"/>
      <c r="B8184"/>
      <c r="C8184" s="6"/>
      <c r="D8184" s="46"/>
      <c r="E8184" s="42"/>
    </row>
    <row r="8185" spans="1:5" ht="15" customHeight="1" x14ac:dyDescent="0.45">
      <c r="A8185" s="38"/>
      <c r="B8185"/>
      <c r="C8185" s="6"/>
      <c r="D8185" s="46"/>
      <c r="E8185" s="42"/>
    </row>
    <row r="8186" spans="1:5" ht="15" customHeight="1" x14ac:dyDescent="0.45">
      <c r="A8186" s="38"/>
      <c r="B8186"/>
      <c r="C8186" s="6"/>
      <c r="D8186" s="46"/>
      <c r="E8186" s="42"/>
    </row>
    <row r="8187" spans="1:5" ht="15" customHeight="1" x14ac:dyDescent="0.45">
      <c r="A8187" s="38"/>
      <c r="B8187"/>
      <c r="C8187" s="6"/>
      <c r="D8187" s="46"/>
      <c r="E8187" s="42"/>
    </row>
    <row r="8188" spans="1:5" ht="15" customHeight="1" x14ac:dyDescent="0.45">
      <c r="A8188" s="38"/>
      <c r="B8188"/>
      <c r="C8188" s="6"/>
      <c r="D8188" s="46"/>
      <c r="E8188" s="42"/>
    </row>
    <row r="8189" spans="1:5" ht="15" customHeight="1" x14ac:dyDescent="0.45">
      <c r="A8189" s="38"/>
      <c r="B8189"/>
      <c r="C8189" s="6"/>
      <c r="D8189" s="46"/>
      <c r="E8189" s="42"/>
    </row>
    <row r="8190" spans="1:5" ht="15" customHeight="1" x14ac:dyDescent="0.45">
      <c r="A8190" s="38"/>
      <c r="B8190"/>
      <c r="C8190" s="6"/>
      <c r="D8190" s="46"/>
      <c r="E8190" s="42"/>
    </row>
    <row r="8191" spans="1:5" ht="15" customHeight="1" x14ac:dyDescent="0.45">
      <c r="A8191" s="38"/>
      <c r="B8191"/>
      <c r="C8191" s="6"/>
      <c r="D8191" s="46"/>
      <c r="E8191" s="42"/>
    </row>
    <row r="8192" spans="1:5" ht="15" customHeight="1" x14ac:dyDescent="0.45">
      <c r="A8192" s="38"/>
      <c r="B8192"/>
      <c r="C8192" s="6"/>
      <c r="D8192" s="46"/>
      <c r="E8192" s="42"/>
    </row>
    <row r="8193" spans="1:5" ht="15" customHeight="1" x14ac:dyDescent="0.45">
      <c r="A8193" s="38"/>
      <c r="B8193"/>
      <c r="C8193" s="6"/>
      <c r="D8193" s="46"/>
      <c r="E8193" s="42"/>
    </row>
    <row r="8194" spans="1:5" ht="15" customHeight="1" x14ac:dyDescent="0.45">
      <c r="A8194" s="38"/>
      <c r="B8194"/>
      <c r="C8194" s="6"/>
      <c r="D8194" s="46"/>
      <c r="E8194" s="42"/>
    </row>
    <row r="8195" spans="1:5" ht="15" customHeight="1" x14ac:dyDescent="0.45">
      <c r="A8195" s="38"/>
      <c r="B8195"/>
      <c r="C8195" s="6"/>
      <c r="D8195" s="46"/>
      <c r="E8195" s="42"/>
    </row>
    <row r="8196" spans="1:5" ht="15" customHeight="1" x14ac:dyDescent="0.45">
      <c r="A8196" s="38"/>
      <c r="B8196"/>
      <c r="C8196" s="6"/>
      <c r="D8196" s="46"/>
      <c r="E8196" s="42"/>
    </row>
    <row r="8197" spans="1:5" ht="15" customHeight="1" x14ac:dyDescent="0.45">
      <c r="A8197" s="38"/>
      <c r="B8197"/>
      <c r="C8197" s="6"/>
      <c r="D8197" s="46"/>
      <c r="E8197" s="42"/>
    </row>
    <row r="8198" spans="1:5" ht="15" customHeight="1" x14ac:dyDescent="0.45">
      <c r="A8198" s="38"/>
      <c r="B8198"/>
      <c r="C8198" s="6"/>
      <c r="D8198" s="46"/>
      <c r="E8198" s="42"/>
    </row>
    <row r="8199" spans="1:5" ht="15" customHeight="1" x14ac:dyDescent="0.45">
      <c r="A8199" s="38"/>
      <c r="B8199"/>
      <c r="C8199" s="6"/>
      <c r="D8199" s="46"/>
      <c r="E8199" s="42"/>
    </row>
    <row r="8200" spans="1:5" ht="15" customHeight="1" x14ac:dyDescent="0.45">
      <c r="A8200" s="38"/>
      <c r="B8200"/>
      <c r="C8200" s="6"/>
      <c r="D8200" s="46"/>
      <c r="E8200" s="42"/>
    </row>
    <row r="8201" spans="1:5" ht="15" customHeight="1" x14ac:dyDescent="0.45">
      <c r="A8201" s="38"/>
      <c r="B8201"/>
      <c r="C8201" s="6"/>
      <c r="D8201" s="46"/>
      <c r="E8201" s="42"/>
    </row>
    <row r="8202" spans="1:5" ht="15" customHeight="1" x14ac:dyDescent="0.45">
      <c r="A8202" s="38"/>
      <c r="B8202"/>
      <c r="C8202" s="6"/>
      <c r="D8202" s="46"/>
      <c r="E8202" s="42"/>
    </row>
    <row r="8203" spans="1:5" ht="15" customHeight="1" x14ac:dyDescent="0.45">
      <c r="A8203" s="38"/>
      <c r="B8203"/>
      <c r="C8203" s="6"/>
      <c r="D8203" s="46"/>
      <c r="E8203" s="42"/>
    </row>
    <row r="8204" spans="1:5" ht="15" customHeight="1" x14ac:dyDescent="0.45">
      <c r="A8204" s="38"/>
      <c r="B8204"/>
      <c r="C8204" s="6"/>
      <c r="D8204" s="46"/>
      <c r="E8204" s="42"/>
    </row>
    <row r="8205" spans="1:5" ht="15" customHeight="1" x14ac:dyDescent="0.45">
      <c r="A8205" s="38"/>
      <c r="B8205"/>
      <c r="C8205" s="6"/>
      <c r="D8205" s="46"/>
      <c r="E8205" s="42"/>
    </row>
    <row r="8206" spans="1:5" ht="15" customHeight="1" x14ac:dyDescent="0.45">
      <c r="A8206" s="38"/>
      <c r="B8206"/>
      <c r="C8206" s="6"/>
      <c r="D8206" s="46"/>
      <c r="E8206" s="42"/>
    </row>
    <row r="8207" spans="1:5" ht="15" customHeight="1" x14ac:dyDescent="0.45">
      <c r="A8207" s="38"/>
      <c r="B8207"/>
      <c r="C8207" s="6"/>
      <c r="D8207" s="46"/>
      <c r="E8207" s="42"/>
    </row>
    <row r="8208" spans="1:5" ht="15" customHeight="1" x14ac:dyDescent="0.45">
      <c r="A8208" s="38"/>
      <c r="B8208"/>
      <c r="C8208" s="6"/>
      <c r="D8208" s="46"/>
      <c r="E8208" s="42"/>
    </row>
    <row r="8209" spans="1:5" ht="15" customHeight="1" x14ac:dyDescent="0.45">
      <c r="A8209" s="38"/>
      <c r="B8209"/>
      <c r="C8209" s="6"/>
      <c r="D8209" s="46"/>
      <c r="E8209" s="42"/>
    </row>
    <row r="8210" spans="1:5" ht="15" customHeight="1" x14ac:dyDescent="0.45">
      <c r="A8210" s="38"/>
      <c r="B8210"/>
      <c r="C8210" s="6"/>
      <c r="D8210" s="46"/>
      <c r="E8210" s="42"/>
    </row>
    <row r="8211" spans="1:5" ht="15" customHeight="1" x14ac:dyDescent="0.45">
      <c r="A8211" s="38"/>
      <c r="B8211"/>
      <c r="C8211" s="6"/>
      <c r="D8211" s="46"/>
      <c r="E8211" s="42"/>
    </row>
    <row r="8212" spans="1:5" ht="15" customHeight="1" x14ac:dyDescent="0.45">
      <c r="A8212" s="38"/>
      <c r="B8212"/>
      <c r="C8212" s="6"/>
      <c r="D8212" s="46"/>
      <c r="E8212" s="42"/>
    </row>
    <row r="8213" spans="1:5" ht="15" customHeight="1" x14ac:dyDescent="0.45">
      <c r="A8213" s="38"/>
      <c r="B8213"/>
      <c r="C8213" s="6"/>
      <c r="D8213" s="46"/>
      <c r="E8213" s="42"/>
    </row>
    <row r="8214" spans="1:5" ht="15" customHeight="1" x14ac:dyDescent="0.45">
      <c r="A8214" s="38"/>
      <c r="B8214"/>
      <c r="C8214" s="6"/>
      <c r="D8214" s="46"/>
      <c r="E8214" s="42"/>
    </row>
    <row r="8215" spans="1:5" ht="15" customHeight="1" x14ac:dyDescent="0.45">
      <c r="A8215" s="38"/>
      <c r="B8215"/>
      <c r="C8215" s="6"/>
      <c r="D8215" s="46"/>
      <c r="E8215" s="42"/>
    </row>
    <row r="8216" spans="1:5" ht="15" customHeight="1" x14ac:dyDescent="0.45">
      <c r="A8216" s="38"/>
      <c r="B8216"/>
      <c r="C8216" s="6"/>
      <c r="D8216" s="46"/>
      <c r="E8216" s="42"/>
    </row>
    <row r="8217" spans="1:5" ht="15" customHeight="1" x14ac:dyDescent="0.45">
      <c r="A8217" s="38"/>
      <c r="B8217"/>
      <c r="C8217" s="6"/>
      <c r="D8217" s="46"/>
      <c r="E8217" s="42"/>
    </row>
    <row r="8218" spans="1:5" ht="15" customHeight="1" x14ac:dyDescent="0.45">
      <c r="A8218" s="38"/>
      <c r="B8218"/>
      <c r="C8218" s="6"/>
      <c r="D8218" s="46"/>
      <c r="E8218" s="42"/>
    </row>
    <row r="8219" spans="1:5" ht="15" customHeight="1" x14ac:dyDescent="0.45">
      <c r="A8219" s="38"/>
      <c r="B8219"/>
      <c r="C8219" s="6"/>
      <c r="D8219" s="46"/>
      <c r="E8219" s="42"/>
    </row>
    <row r="8220" spans="1:5" ht="15" customHeight="1" x14ac:dyDescent="0.45">
      <c r="A8220" s="38"/>
      <c r="B8220"/>
      <c r="C8220" s="6"/>
      <c r="D8220" s="46"/>
      <c r="E8220" s="42"/>
    </row>
    <row r="8221" spans="1:5" ht="15" customHeight="1" x14ac:dyDescent="0.45">
      <c r="A8221" s="38"/>
      <c r="B8221"/>
      <c r="C8221" s="6"/>
      <c r="D8221" s="46"/>
      <c r="E8221" s="42"/>
    </row>
    <row r="8222" spans="1:5" ht="15" customHeight="1" x14ac:dyDescent="0.45">
      <c r="A8222" s="38"/>
      <c r="B8222"/>
      <c r="C8222" s="6"/>
      <c r="D8222" s="46"/>
      <c r="E8222" s="42"/>
    </row>
    <row r="8223" spans="1:5" ht="15" customHeight="1" x14ac:dyDescent="0.45">
      <c r="A8223" s="38"/>
      <c r="B8223"/>
      <c r="C8223" s="6"/>
      <c r="D8223" s="46"/>
      <c r="E8223" s="42"/>
    </row>
    <row r="8224" spans="1:5" ht="15" customHeight="1" x14ac:dyDescent="0.45">
      <c r="A8224" s="38"/>
      <c r="B8224"/>
      <c r="C8224" s="6"/>
      <c r="D8224" s="46"/>
      <c r="E8224" s="42"/>
    </row>
    <row r="8225" spans="1:5" ht="15" customHeight="1" x14ac:dyDescent="0.45">
      <c r="A8225" s="38"/>
      <c r="B8225"/>
      <c r="C8225" s="6"/>
      <c r="D8225" s="46"/>
      <c r="E8225" s="42"/>
    </row>
    <row r="8226" spans="1:5" ht="15" customHeight="1" x14ac:dyDescent="0.45">
      <c r="A8226" s="38"/>
      <c r="B8226"/>
      <c r="C8226" s="6"/>
      <c r="D8226" s="46"/>
      <c r="E8226" s="42"/>
    </row>
    <row r="8227" spans="1:5" ht="15" customHeight="1" x14ac:dyDescent="0.45">
      <c r="A8227" s="38"/>
      <c r="B8227"/>
      <c r="C8227" s="6"/>
      <c r="D8227" s="46"/>
      <c r="E8227" s="42"/>
    </row>
    <row r="8228" spans="1:5" ht="15" customHeight="1" x14ac:dyDescent="0.45">
      <c r="A8228" s="38"/>
      <c r="B8228"/>
      <c r="C8228" s="6"/>
      <c r="D8228" s="46"/>
      <c r="E8228" s="42"/>
    </row>
    <row r="8229" spans="1:5" ht="15" customHeight="1" x14ac:dyDescent="0.45">
      <c r="A8229" s="38"/>
      <c r="B8229"/>
      <c r="C8229" s="6"/>
      <c r="D8229" s="46"/>
      <c r="E8229" s="42"/>
    </row>
    <row r="8230" spans="1:5" ht="15" customHeight="1" x14ac:dyDescent="0.45">
      <c r="A8230" s="38"/>
      <c r="B8230"/>
      <c r="C8230" s="6"/>
      <c r="D8230" s="46"/>
      <c r="E8230" s="42"/>
    </row>
    <row r="8231" spans="1:5" ht="15" customHeight="1" x14ac:dyDescent="0.45">
      <c r="A8231" s="38"/>
      <c r="B8231"/>
      <c r="C8231" s="6"/>
      <c r="D8231" s="46"/>
      <c r="E8231" s="42"/>
    </row>
    <row r="8232" spans="1:5" ht="15" customHeight="1" x14ac:dyDescent="0.45">
      <c r="A8232" s="38"/>
      <c r="B8232"/>
      <c r="C8232" s="6"/>
      <c r="D8232" s="46"/>
      <c r="E8232" s="42"/>
    </row>
    <row r="8233" spans="1:5" ht="15" customHeight="1" x14ac:dyDescent="0.45">
      <c r="A8233" s="38"/>
      <c r="B8233"/>
      <c r="C8233" s="6"/>
      <c r="D8233" s="46"/>
      <c r="E8233" s="42"/>
    </row>
    <row r="8234" spans="1:5" ht="15" customHeight="1" x14ac:dyDescent="0.45">
      <c r="A8234" s="38"/>
      <c r="B8234"/>
      <c r="C8234" s="6"/>
      <c r="D8234" s="46"/>
      <c r="E8234" s="42"/>
    </row>
    <row r="8235" spans="1:5" ht="15" customHeight="1" x14ac:dyDescent="0.45">
      <c r="A8235" s="38"/>
      <c r="B8235"/>
      <c r="C8235" s="6"/>
      <c r="D8235" s="46"/>
      <c r="E8235" s="42"/>
    </row>
    <row r="8236" spans="1:5" ht="15" customHeight="1" x14ac:dyDescent="0.45">
      <c r="A8236" s="38"/>
      <c r="B8236"/>
      <c r="C8236" s="6"/>
      <c r="D8236" s="46"/>
      <c r="E8236" s="42"/>
    </row>
    <row r="8237" spans="1:5" ht="15" customHeight="1" x14ac:dyDescent="0.45">
      <c r="A8237" s="38"/>
      <c r="B8237"/>
      <c r="C8237" s="6"/>
      <c r="D8237" s="46"/>
      <c r="E8237" s="42"/>
    </row>
    <row r="8238" spans="1:5" ht="15" customHeight="1" x14ac:dyDescent="0.45">
      <c r="A8238" s="38"/>
      <c r="B8238"/>
      <c r="C8238" s="6"/>
      <c r="D8238" s="46"/>
      <c r="E8238" s="42"/>
    </row>
    <row r="8239" spans="1:5" ht="15" customHeight="1" x14ac:dyDescent="0.45">
      <c r="A8239" s="38"/>
      <c r="B8239"/>
      <c r="C8239" s="6"/>
      <c r="D8239" s="46"/>
      <c r="E8239" s="42"/>
    </row>
    <row r="8240" spans="1:5" ht="15" customHeight="1" x14ac:dyDescent="0.45">
      <c r="A8240" s="38"/>
      <c r="B8240"/>
      <c r="C8240" s="6"/>
      <c r="D8240" s="46"/>
      <c r="E8240" s="42"/>
    </row>
    <row r="8241" spans="1:5" ht="15" customHeight="1" x14ac:dyDescent="0.45">
      <c r="A8241" s="38"/>
      <c r="B8241"/>
      <c r="C8241" s="6"/>
      <c r="D8241" s="46"/>
      <c r="E8241" s="42"/>
    </row>
    <row r="8242" spans="1:5" ht="15" customHeight="1" x14ac:dyDescent="0.45">
      <c r="A8242" s="38"/>
      <c r="B8242"/>
      <c r="C8242" s="6"/>
      <c r="D8242" s="46"/>
      <c r="E8242" s="42"/>
    </row>
    <row r="8243" spans="1:5" ht="15" customHeight="1" x14ac:dyDescent="0.45">
      <c r="A8243" s="38"/>
      <c r="B8243"/>
      <c r="C8243" s="6"/>
      <c r="D8243" s="46"/>
      <c r="E8243" s="42"/>
    </row>
    <row r="8244" spans="1:5" ht="15" customHeight="1" x14ac:dyDescent="0.45">
      <c r="A8244" s="38"/>
      <c r="B8244"/>
      <c r="C8244" s="6"/>
      <c r="D8244" s="46"/>
      <c r="E8244" s="42"/>
    </row>
    <row r="8245" spans="1:5" ht="15" customHeight="1" x14ac:dyDescent="0.45">
      <c r="A8245" s="38"/>
      <c r="B8245"/>
      <c r="C8245" s="6"/>
      <c r="D8245" s="46"/>
      <c r="E8245" s="42"/>
    </row>
    <row r="8246" spans="1:5" ht="15" customHeight="1" x14ac:dyDescent="0.45">
      <c r="A8246" s="38"/>
      <c r="B8246"/>
      <c r="C8246" s="6"/>
      <c r="D8246" s="46"/>
      <c r="E8246" s="42"/>
    </row>
    <row r="8247" spans="1:5" ht="15" customHeight="1" x14ac:dyDescent="0.45">
      <c r="A8247" s="38"/>
      <c r="B8247"/>
      <c r="C8247" s="6"/>
      <c r="D8247" s="46"/>
      <c r="E8247" s="42"/>
    </row>
    <row r="8248" spans="1:5" ht="15" customHeight="1" x14ac:dyDescent="0.45">
      <c r="A8248" s="38"/>
      <c r="B8248"/>
      <c r="C8248" s="6"/>
      <c r="D8248" s="46"/>
      <c r="E8248" s="42"/>
    </row>
    <row r="8249" spans="1:5" ht="15" customHeight="1" x14ac:dyDescent="0.45">
      <c r="A8249" s="38"/>
      <c r="B8249"/>
      <c r="C8249" s="6"/>
      <c r="D8249" s="46"/>
      <c r="E8249" s="42"/>
    </row>
    <row r="8250" spans="1:5" ht="15" customHeight="1" x14ac:dyDescent="0.45">
      <c r="A8250" s="38"/>
      <c r="B8250"/>
      <c r="C8250" s="6"/>
      <c r="D8250" s="46"/>
      <c r="E8250" s="42"/>
    </row>
    <row r="8251" spans="1:5" ht="15" customHeight="1" x14ac:dyDescent="0.45">
      <c r="A8251" s="38"/>
      <c r="B8251"/>
      <c r="C8251" s="6"/>
      <c r="D8251" s="46"/>
      <c r="E8251" s="42"/>
    </row>
    <row r="8252" spans="1:5" ht="15" customHeight="1" x14ac:dyDescent="0.45">
      <c r="A8252" s="38"/>
      <c r="B8252"/>
      <c r="C8252" s="6"/>
      <c r="D8252" s="46"/>
      <c r="E8252" s="42"/>
    </row>
    <row r="8253" spans="1:5" ht="15" customHeight="1" x14ac:dyDescent="0.45">
      <c r="A8253" s="38"/>
      <c r="B8253"/>
      <c r="C8253" s="6"/>
      <c r="D8253" s="46"/>
      <c r="E8253" s="42"/>
    </row>
    <row r="8254" spans="1:5" ht="15" customHeight="1" x14ac:dyDescent="0.45">
      <c r="A8254" s="38"/>
      <c r="B8254"/>
      <c r="C8254" s="6"/>
      <c r="D8254" s="46"/>
      <c r="E8254" s="42"/>
    </row>
    <row r="8255" spans="1:5" ht="15" customHeight="1" x14ac:dyDescent="0.45">
      <c r="A8255" s="38"/>
      <c r="B8255"/>
      <c r="C8255" s="6"/>
      <c r="D8255" s="46"/>
      <c r="E8255" s="42"/>
    </row>
    <row r="8256" spans="1:5" ht="15" customHeight="1" x14ac:dyDescent="0.45">
      <c r="A8256" s="38"/>
      <c r="B8256"/>
      <c r="C8256" s="6"/>
      <c r="D8256" s="46"/>
      <c r="E8256" s="42"/>
    </row>
    <row r="8257" spans="1:5" ht="15" customHeight="1" x14ac:dyDescent="0.45">
      <c r="A8257" s="38"/>
      <c r="B8257"/>
      <c r="C8257" s="6"/>
      <c r="D8257" s="46"/>
      <c r="E8257" s="42"/>
    </row>
    <row r="8258" spans="1:5" ht="15" customHeight="1" x14ac:dyDescent="0.45">
      <c r="A8258" s="38"/>
      <c r="B8258"/>
      <c r="C8258" s="6"/>
      <c r="D8258" s="46"/>
      <c r="E8258" s="42"/>
    </row>
    <row r="8259" spans="1:5" ht="15" customHeight="1" x14ac:dyDescent="0.45">
      <c r="A8259" s="38"/>
      <c r="B8259"/>
      <c r="C8259" s="6"/>
      <c r="D8259" s="46"/>
      <c r="E8259" s="42"/>
    </row>
    <row r="8260" spans="1:5" ht="15" customHeight="1" x14ac:dyDescent="0.45">
      <c r="A8260" s="38"/>
      <c r="B8260"/>
      <c r="C8260" s="6"/>
      <c r="D8260" s="46"/>
      <c r="E8260" s="42"/>
    </row>
    <row r="8261" spans="1:5" ht="15" customHeight="1" x14ac:dyDescent="0.45">
      <c r="A8261" s="38"/>
      <c r="B8261"/>
      <c r="C8261" s="6"/>
      <c r="D8261" s="46"/>
      <c r="E8261" s="42"/>
    </row>
    <row r="8262" spans="1:5" ht="15" customHeight="1" x14ac:dyDescent="0.45">
      <c r="A8262" s="38"/>
      <c r="B8262"/>
      <c r="C8262" s="6"/>
      <c r="D8262" s="46"/>
      <c r="E8262" s="42"/>
    </row>
    <row r="8263" spans="1:5" ht="15" customHeight="1" x14ac:dyDescent="0.45">
      <c r="A8263" s="38"/>
      <c r="B8263"/>
      <c r="C8263" s="6"/>
      <c r="D8263" s="46"/>
      <c r="E8263" s="42"/>
    </row>
    <row r="8264" spans="1:5" ht="15" customHeight="1" x14ac:dyDescent="0.45">
      <c r="A8264" s="38"/>
      <c r="B8264"/>
      <c r="C8264" s="6"/>
      <c r="D8264" s="46"/>
      <c r="E8264" s="42"/>
    </row>
    <row r="8265" spans="1:5" ht="15" customHeight="1" x14ac:dyDescent="0.45">
      <c r="A8265" s="38"/>
      <c r="B8265"/>
      <c r="C8265" s="6"/>
      <c r="D8265" s="46"/>
      <c r="E8265" s="42"/>
    </row>
    <row r="8266" spans="1:5" ht="15" customHeight="1" x14ac:dyDescent="0.45">
      <c r="A8266" s="38"/>
      <c r="B8266"/>
      <c r="C8266" s="6"/>
      <c r="D8266" s="46"/>
      <c r="E8266" s="42"/>
    </row>
    <row r="8267" spans="1:5" ht="15" customHeight="1" x14ac:dyDescent="0.45">
      <c r="A8267" s="38"/>
      <c r="B8267"/>
      <c r="C8267" s="6"/>
      <c r="D8267" s="46"/>
      <c r="E8267" s="42"/>
    </row>
    <row r="8268" spans="1:5" ht="15" customHeight="1" x14ac:dyDescent="0.45">
      <c r="A8268" s="38"/>
      <c r="B8268"/>
      <c r="C8268" s="6"/>
      <c r="D8268" s="46"/>
      <c r="E8268" s="42"/>
    </row>
    <row r="8269" spans="1:5" ht="15" customHeight="1" x14ac:dyDescent="0.45">
      <c r="A8269" s="38"/>
      <c r="B8269"/>
      <c r="C8269" s="6"/>
      <c r="D8269" s="46"/>
      <c r="E8269" s="42"/>
    </row>
    <row r="8270" spans="1:5" ht="15" customHeight="1" x14ac:dyDescent="0.45">
      <c r="A8270" s="38"/>
      <c r="B8270"/>
      <c r="C8270" s="6"/>
      <c r="D8270" s="46"/>
      <c r="E8270" s="42"/>
    </row>
    <row r="8271" spans="1:5" ht="15" customHeight="1" x14ac:dyDescent="0.45">
      <c r="A8271" s="38"/>
      <c r="B8271"/>
      <c r="C8271" s="6"/>
      <c r="D8271" s="46"/>
      <c r="E8271" s="42"/>
    </row>
    <row r="8272" spans="1:5" ht="15" customHeight="1" x14ac:dyDescent="0.45">
      <c r="A8272" s="38"/>
      <c r="B8272"/>
      <c r="C8272" s="6"/>
      <c r="D8272" s="46"/>
      <c r="E8272" s="42"/>
    </row>
    <row r="8273" spans="1:5" ht="15" customHeight="1" x14ac:dyDescent="0.45">
      <c r="A8273" s="38"/>
      <c r="B8273"/>
      <c r="C8273" s="6"/>
      <c r="D8273" s="46"/>
      <c r="E8273" s="42"/>
    </row>
    <row r="8274" spans="1:5" ht="15" customHeight="1" x14ac:dyDescent="0.45">
      <c r="A8274" s="38"/>
      <c r="B8274"/>
      <c r="C8274" s="6"/>
      <c r="D8274" s="46"/>
      <c r="E8274" s="42"/>
    </row>
    <row r="8275" spans="1:5" ht="15" customHeight="1" x14ac:dyDescent="0.45">
      <c r="A8275" s="38"/>
      <c r="B8275"/>
      <c r="C8275" s="6"/>
      <c r="D8275" s="46"/>
      <c r="E8275" s="42"/>
    </row>
    <row r="8276" spans="1:5" ht="15" customHeight="1" x14ac:dyDescent="0.45">
      <c r="A8276" s="38"/>
      <c r="B8276"/>
      <c r="C8276" s="6"/>
      <c r="D8276" s="46"/>
      <c r="E8276" s="42"/>
    </row>
    <row r="8277" spans="1:5" ht="15" customHeight="1" x14ac:dyDescent="0.45">
      <c r="A8277" s="38"/>
      <c r="B8277"/>
      <c r="C8277" s="6"/>
      <c r="D8277" s="46"/>
      <c r="E8277" s="42"/>
    </row>
    <row r="8278" spans="1:5" ht="15" customHeight="1" x14ac:dyDescent="0.45">
      <c r="A8278" s="38"/>
      <c r="B8278"/>
      <c r="C8278" s="6"/>
      <c r="D8278" s="46"/>
      <c r="E8278" s="42"/>
    </row>
    <row r="8279" spans="1:5" ht="15" customHeight="1" x14ac:dyDescent="0.45">
      <c r="A8279" s="38"/>
      <c r="B8279"/>
      <c r="C8279" s="6"/>
      <c r="D8279" s="46"/>
      <c r="E8279" s="42"/>
    </row>
    <row r="8280" spans="1:5" ht="15" customHeight="1" x14ac:dyDescent="0.45">
      <c r="A8280" s="38"/>
      <c r="B8280"/>
      <c r="C8280" s="6"/>
      <c r="D8280" s="46"/>
      <c r="E8280" s="42"/>
    </row>
    <row r="8281" spans="1:5" ht="15" customHeight="1" x14ac:dyDescent="0.45">
      <c r="A8281" s="38"/>
      <c r="B8281"/>
      <c r="C8281" s="6"/>
      <c r="D8281" s="46"/>
      <c r="E8281" s="42"/>
    </row>
    <row r="8282" spans="1:5" ht="15" customHeight="1" x14ac:dyDescent="0.45">
      <c r="A8282" s="38"/>
      <c r="B8282"/>
      <c r="C8282" s="6"/>
      <c r="D8282" s="46"/>
      <c r="E8282" s="42"/>
    </row>
    <row r="8283" spans="1:5" ht="15" customHeight="1" x14ac:dyDescent="0.45">
      <c r="A8283" s="38"/>
      <c r="B8283"/>
      <c r="C8283" s="6"/>
      <c r="D8283" s="46"/>
      <c r="E8283" s="42"/>
    </row>
    <row r="8284" spans="1:5" ht="15" customHeight="1" x14ac:dyDescent="0.45">
      <c r="A8284" s="38"/>
      <c r="B8284"/>
      <c r="C8284" s="6"/>
      <c r="D8284" s="46"/>
      <c r="E8284" s="42"/>
    </row>
    <row r="8285" spans="1:5" ht="15" customHeight="1" x14ac:dyDescent="0.45">
      <c r="A8285" s="38"/>
      <c r="B8285"/>
      <c r="C8285" s="6"/>
      <c r="D8285" s="46"/>
      <c r="E8285" s="42"/>
    </row>
    <row r="8286" spans="1:5" ht="15" customHeight="1" x14ac:dyDescent="0.45">
      <c r="A8286" s="38"/>
      <c r="B8286"/>
      <c r="C8286" s="6"/>
      <c r="D8286" s="46"/>
      <c r="E8286" s="42"/>
    </row>
    <row r="8287" spans="1:5" ht="15" customHeight="1" x14ac:dyDescent="0.45">
      <c r="A8287" s="38"/>
      <c r="B8287"/>
      <c r="C8287" s="6"/>
      <c r="D8287" s="46"/>
      <c r="E8287" s="42"/>
    </row>
    <row r="8288" spans="1:5" ht="15" customHeight="1" x14ac:dyDescent="0.45">
      <c r="A8288" s="38"/>
      <c r="B8288"/>
      <c r="C8288" s="6"/>
      <c r="D8288" s="46"/>
      <c r="E8288" s="42"/>
    </row>
    <row r="8289" spans="1:5" ht="15" customHeight="1" x14ac:dyDescent="0.45">
      <c r="A8289" s="38"/>
      <c r="B8289"/>
      <c r="C8289" s="6"/>
      <c r="D8289" s="46"/>
      <c r="E8289" s="42"/>
    </row>
    <row r="8290" spans="1:5" ht="15" customHeight="1" x14ac:dyDescent="0.45">
      <c r="A8290" s="38"/>
      <c r="B8290"/>
      <c r="C8290" s="6"/>
      <c r="D8290" s="46"/>
      <c r="E8290" s="42"/>
    </row>
    <row r="8291" spans="1:5" ht="15" customHeight="1" x14ac:dyDescent="0.45">
      <c r="A8291" s="38"/>
      <c r="B8291"/>
      <c r="C8291" s="6"/>
      <c r="D8291" s="46"/>
      <c r="E8291" s="42"/>
    </row>
    <row r="8292" spans="1:5" ht="15" customHeight="1" x14ac:dyDescent="0.45">
      <c r="A8292" s="38"/>
      <c r="B8292"/>
      <c r="C8292" s="6"/>
      <c r="D8292" s="46"/>
      <c r="E8292" s="42"/>
    </row>
    <row r="8293" spans="1:5" ht="15" customHeight="1" x14ac:dyDescent="0.45">
      <c r="A8293" s="38"/>
      <c r="B8293"/>
      <c r="C8293" s="6"/>
      <c r="D8293" s="46"/>
      <c r="E8293" s="42"/>
    </row>
    <row r="8294" spans="1:5" ht="15" customHeight="1" x14ac:dyDescent="0.45">
      <c r="A8294" s="38"/>
      <c r="B8294"/>
      <c r="C8294" s="6"/>
      <c r="D8294" s="46"/>
      <c r="E8294" s="42"/>
    </row>
    <row r="8295" spans="1:5" ht="15" customHeight="1" x14ac:dyDescent="0.45">
      <c r="A8295" s="38"/>
      <c r="B8295"/>
      <c r="C8295" s="6"/>
      <c r="D8295" s="46"/>
      <c r="E8295" s="42"/>
    </row>
    <row r="8296" spans="1:5" ht="15" customHeight="1" x14ac:dyDescent="0.45">
      <c r="A8296" s="38"/>
      <c r="B8296"/>
      <c r="C8296" s="6"/>
      <c r="D8296" s="46"/>
      <c r="E8296" s="42"/>
    </row>
    <row r="8297" spans="1:5" ht="15" customHeight="1" x14ac:dyDescent="0.45">
      <c r="A8297" s="38"/>
      <c r="B8297"/>
      <c r="C8297" s="6"/>
      <c r="D8297" s="46"/>
      <c r="E8297" s="42"/>
    </row>
    <row r="8298" spans="1:5" ht="15" customHeight="1" x14ac:dyDescent="0.45">
      <c r="A8298" s="38"/>
      <c r="B8298"/>
      <c r="C8298" s="6"/>
      <c r="D8298" s="46"/>
      <c r="E8298" s="42"/>
    </row>
    <row r="8299" spans="1:5" ht="15" customHeight="1" x14ac:dyDescent="0.45">
      <c r="A8299" s="38"/>
      <c r="B8299"/>
      <c r="C8299" s="6"/>
      <c r="D8299" s="46"/>
      <c r="E8299" s="42"/>
    </row>
    <row r="8300" spans="1:5" ht="15" customHeight="1" x14ac:dyDescent="0.45">
      <c r="A8300" s="38"/>
      <c r="B8300"/>
      <c r="C8300" s="6"/>
      <c r="D8300" s="46"/>
      <c r="E8300" s="42"/>
    </row>
    <row r="8301" spans="1:5" ht="15" customHeight="1" x14ac:dyDescent="0.45">
      <c r="A8301" s="38"/>
      <c r="B8301"/>
      <c r="C8301" s="6"/>
      <c r="D8301" s="46"/>
      <c r="E8301" s="42"/>
    </row>
    <row r="8302" spans="1:5" ht="15" customHeight="1" x14ac:dyDescent="0.45">
      <c r="A8302" s="38"/>
      <c r="B8302"/>
      <c r="C8302" s="6"/>
      <c r="D8302" s="46"/>
      <c r="E8302" s="42"/>
    </row>
    <row r="8303" spans="1:5" ht="15" customHeight="1" x14ac:dyDescent="0.45">
      <c r="A8303" s="38"/>
      <c r="B8303"/>
      <c r="C8303" s="6"/>
      <c r="D8303" s="46"/>
      <c r="E8303" s="42"/>
    </row>
    <row r="8304" spans="1:5" ht="15" customHeight="1" x14ac:dyDescent="0.45">
      <c r="A8304" s="38"/>
      <c r="B8304"/>
      <c r="C8304" s="6"/>
      <c r="D8304" s="46"/>
      <c r="E8304" s="42"/>
    </row>
    <row r="8305" spans="1:5" ht="15" customHeight="1" x14ac:dyDescent="0.45">
      <c r="A8305" s="38"/>
      <c r="B8305"/>
      <c r="C8305" s="6"/>
      <c r="D8305" s="46"/>
      <c r="E8305" s="42"/>
    </row>
    <row r="8306" spans="1:5" ht="15" customHeight="1" x14ac:dyDescent="0.45">
      <c r="A8306" s="38"/>
      <c r="B8306"/>
      <c r="C8306" s="6"/>
      <c r="D8306" s="46"/>
      <c r="E8306" s="42"/>
    </row>
    <row r="8307" spans="1:5" ht="15" customHeight="1" x14ac:dyDescent="0.45">
      <c r="A8307" s="38"/>
      <c r="B8307"/>
      <c r="C8307" s="6"/>
      <c r="D8307" s="46"/>
      <c r="E8307" s="42"/>
    </row>
    <row r="8308" spans="1:5" ht="15" customHeight="1" x14ac:dyDescent="0.45">
      <c r="A8308" s="38"/>
      <c r="B8308"/>
      <c r="C8308" s="6"/>
      <c r="D8308" s="46"/>
      <c r="E8308" s="42"/>
    </row>
    <row r="8309" spans="1:5" ht="15" customHeight="1" x14ac:dyDescent="0.45">
      <c r="A8309" s="38"/>
      <c r="B8309"/>
      <c r="C8309" s="6"/>
      <c r="D8309" s="46"/>
      <c r="E8309" s="42"/>
    </row>
    <row r="8310" spans="1:5" ht="15" customHeight="1" x14ac:dyDescent="0.45">
      <c r="A8310" s="38"/>
      <c r="B8310"/>
      <c r="C8310" s="6"/>
      <c r="D8310" s="46"/>
      <c r="E8310" s="42"/>
    </row>
    <row r="8311" spans="1:5" ht="15" customHeight="1" x14ac:dyDescent="0.45">
      <c r="A8311" s="38"/>
      <c r="B8311"/>
      <c r="C8311" s="6"/>
      <c r="D8311" s="46"/>
      <c r="E8311" s="42"/>
    </row>
    <row r="8312" spans="1:5" ht="15" customHeight="1" x14ac:dyDescent="0.45">
      <c r="A8312" s="38"/>
      <c r="B8312"/>
      <c r="C8312" s="6"/>
      <c r="D8312" s="46"/>
      <c r="E8312" s="42"/>
    </row>
    <row r="8313" spans="1:5" ht="15" customHeight="1" x14ac:dyDescent="0.45">
      <c r="A8313" s="38"/>
      <c r="B8313"/>
      <c r="C8313" s="6"/>
      <c r="D8313" s="46"/>
      <c r="E8313" s="42"/>
    </row>
    <row r="8314" spans="1:5" ht="15" customHeight="1" x14ac:dyDescent="0.45">
      <c r="A8314" s="38"/>
      <c r="B8314"/>
      <c r="C8314" s="6"/>
      <c r="D8314" s="46"/>
      <c r="E8314" s="42"/>
    </row>
    <row r="8315" spans="1:5" ht="15" customHeight="1" x14ac:dyDescent="0.45">
      <c r="A8315" s="38"/>
      <c r="B8315"/>
      <c r="C8315" s="6"/>
      <c r="D8315" s="46"/>
      <c r="E8315" s="42"/>
    </row>
    <row r="8316" spans="1:5" ht="15" customHeight="1" x14ac:dyDescent="0.45">
      <c r="A8316" s="38"/>
      <c r="B8316"/>
      <c r="C8316" s="6"/>
      <c r="D8316" s="46"/>
      <c r="E8316" s="42"/>
    </row>
    <row r="8317" spans="1:5" ht="15" customHeight="1" x14ac:dyDescent="0.45">
      <c r="A8317" s="38"/>
      <c r="B8317"/>
      <c r="C8317" s="6"/>
      <c r="D8317" s="46"/>
      <c r="E8317" s="42"/>
    </row>
    <row r="8318" spans="1:5" ht="15" customHeight="1" x14ac:dyDescent="0.45">
      <c r="A8318" s="38"/>
      <c r="B8318"/>
      <c r="C8318" s="6"/>
      <c r="D8318" s="46"/>
      <c r="E8318" s="42"/>
    </row>
    <row r="8319" spans="1:5" ht="15" customHeight="1" x14ac:dyDescent="0.45">
      <c r="A8319" s="38"/>
      <c r="B8319"/>
      <c r="C8319" s="6"/>
      <c r="D8319" s="46"/>
      <c r="E8319" s="42"/>
    </row>
    <row r="8320" spans="1:5" ht="15" customHeight="1" x14ac:dyDescent="0.45">
      <c r="A8320" s="38"/>
      <c r="B8320"/>
      <c r="C8320" s="6"/>
      <c r="D8320" s="46"/>
      <c r="E8320" s="42"/>
    </row>
    <row r="8321" spans="1:5" ht="15" customHeight="1" x14ac:dyDescent="0.45">
      <c r="A8321" s="38"/>
      <c r="B8321"/>
      <c r="C8321" s="6"/>
      <c r="D8321" s="46"/>
      <c r="E8321" s="42"/>
    </row>
    <row r="8322" spans="1:5" ht="15" customHeight="1" x14ac:dyDescent="0.45">
      <c r="A8322" s="38"/>
      <c r="B8322"/>
      <c r="C8322" s="6"/>
      <c r="D8322" s="46"/>
      <c r="E8322" s="42"/>
    </row>
    <row r="8323" spans="1:5" ht="15" customHeight="1" x14ac:dyDescent="0.45">
      <c r="A8323" s="38"/>
      <c r="B8323"/>
      <c r="C8323" s="6"/>
      <c r="D8323" s="46"/>
      <c r="E8323" s="42"/>
    </row>
    <row r="8324" spans="1:5" ht="15" customHeight="1" x14ac:dyDescent="0.45">
      <c r="A8324" s="38"/>
      <c r="B8324"/>
      <c r="C8324" s="6"/>
      <c r="D8324" s="46"/>
      <c r="E8324" s="42"/>
    </row>
    <row r="8325" spans="1:5" ht="15" customHeight="1" x14ac:dyDescent="0.45">
      <c r="A8325" s="38"/>
      <c r="B8325"/>
      <c r="C8325" s="6"/>
      <c r="D8325" s="46"/>
      <c r="E8325" s="42"/>
    </row>
    <row r="8326" spans="1:5" ht="15" customHeight="1" x14ac:dyDescent="0.45">
      <c r="A8326" s="38"/>
      <c r="B8326"/>
      <c r="C8326" s="6"/>
      <c r="D8326" s="46"/>
      <c r="E8326" s="42"/>
    </row>
    <row r="8327" spans="1:5" ht="15" customHeight="1" x14ac:dyDescent="0.45">
      <c r="A8327" s="38"/>
      <c r="B8327"/>
      <c r="C8327" s="6"/>
      <c r="D8327" s="46"/>
      <c r="E8327" s="42"/>
    </row>
    <row r="8328" spans="1:5" ht="15" customHeight="1" x14ac:dyDescent="0.45">
      <c r="A8328" s="38"/>
      <c r="B8328"/>
      <c r="C8328" s="6"/>
      <c r="D8328" s="46"/>
      <c r="E8328" s="42"/>
    </row>
    <row r="8329" spans="1:5" ht="15" customHeight="1" x14ac:dyDescent="0.45">
      <c r="A8329" s="38"/>
      <c r="B8329"/>
      <c r="C8329" s="6"/>
      <c r="D8329" s="46"/>
      <c r="E8329" s="42"/>
    </row>
    <row r="8330" spans="1:5" ht="15" customHeight="1" x14ac:dyDescent="0.45">
      <c r="A8330" s="38"/>
      <c r="B8330"/>
      <c r="C8330" s="6"/>
      <c r="D8330" s="46"/>
      <c r="E8330" s="42"/>
    </row>
    <row r="8331" spans="1:5" ht="15" customHeight="1" x14ac:dyDescent="0.45">
      <c r="A8331" s="38"/>
      <c r="B8331"/>
      <c r="C8331" s="6"/>
      <c r="D8331" s="46"/>
      <c r="E8331" s="42"/>
    </row>
    <row r="8332" spans="1:5" ht="15" customHeight="1" x14ac:dyDescent="0.45">
      <c r="A8332" s="38"/>
      <c r="B8332"/>
      <c r="C8332" s="6"/>
      <c r="D8332" s="46"/>
      <c r="E8332" s="42"/>
    </row>
    <row r="8333" spans="1:5" ht="15" customHeight="1" x14ac:dyDescent="0.45">
      <c r="A8333" s="38"/>
      <c r="B8333"/>
      <c r="C8333" s="6"/>
      <c r="D8333" s="46"/>
      <c r="E8333" s="42"/>
    </row>
    <row r="8334" spans="1:5" ht="15" customHeight="1" x14ac:dyDescent="0.45">
      <c r="A8334" s="38"/>
      <c r="B8334"/>
      <c r="C8334" s="6"/>
      <c r="D8334" s="46"/>
      <c r="E8334" s="42"/>
    </row>
    <row r="8335" spans="1:5" ht="15" customHeight="1" x14ac:dyDescent="0.45">
      <c r="A8335" s="38"/>
      <c r="B8335"/>
      <c r="C8335" s="6"/>
      <c r="D8335" s="46"/>
      <c r="E8335" s="42"/>
    </row>
    <row r="8336" spans="1:5" ht="15" customHeight="1" x14ac:dyDescent="0.45">
      <c r="A8336" s="38"/>
      <c r="B8336"/>
      <c r="C8336" s="6"/>
      <c r="D8336" s="46"/>
      <c r="E8336" s="42"/>
    </row>
    <row r="8337" spans="1:5" ht="15" customHeight="1" x14ac:dyDescent="0.45">
      <c r="A8337" s="38"/>
      <c r="B8337"/>
      <c r="C8337" s="6"/>
      <c r="D8337" s="46"/>
      <c r="E8337" s="42"/>
    </row>
    <row r="8338" spans="1:5" ht="15" customHeight="1" x14ac:dyDescent="0.45">
      <c r="A8338" s="38"/>
      <c r="B8338"/>
      <c r="C8338" s="6"/>
      <c r="D8338" s="46"/>
      <c r="E8338" s="42"/>
    </row>
    <row r="8339" spans="1:5" ht="15" customHeight="1" x14ac:dyDescent="0.45">
      <c r="A8339" s="38"/>
      <c r="B8339"/>
      <c r="C8339" s="6"/>
      <c r="D8339" s="46"/>
      <c r="E8339" s="42"/>
    </row>
    <row r="8340" spans="1:5" ht="15" customHeight="1" x14ac:dyDescent="0.45">
      <c r="A8340" s="38"/>
      <c r="B8340"/>
      <c r="C8340" s="6"/>
      <c r="D8340" s="46"/>
      <c r="E8340" s="42"/>
    </row>
    <row r="8341" spans="1:5" ht="15" customHeight="1" x14ac:dyDescent="0.45">
      <c r="A8341" s="38"/>
      <c r="B8341"/>
      <c r="C8341" s="6"/>
      <c r="D8341" s="46"/>
      <c r="E8341" s="42"/>
    </row>
    <row r="8342" spans="1:5" ht="15" customHeight="1" x14ac:dyDescent="0.45">
      <c r="A8342" s="38"/>
      <c r="B8342"/>
      <c r="C8342" s="6"/>
      <c r="D8342" s="46"/>
      <c r="E8342" s="42"/>
    </row>
    <row r="8343" spans="1:5" ht="15" customHeight="1" x14ac:dyDescent="0.45">
      <c r="A8343" s="38"/>
      <c r="B8343"/>
      <c r="C8343" s="6"/>
      <c r="D8343" s="46"/>
      <c r="E8343" s="42"/>
    </row>
    <row r="8344" spans="1:5" ht="15" customHeight="1" x14ac:dyDescent="0.45">
      <c r="A8344" s="38"/>
      <c r="B8344"/>
      <c r="C8344" s="6"/>
      <c r="D8344" s="46"/>
      <c r="E8344" s="42"/>
    </row>
    <row r="8345" spans="1:5" ht="15" customHeight="1" x14ac:dyDescent="0.45">
      <c r="A8345" s="38"/>
      <c r="B8345"/>
      <c r="C8345" s="6"/>
      <c r="D8345" s="46"/>
      <c r="E8345" s="42"/>
    </row>
    <row r="8346" spans="1:5" ht="15" customHeight="1" x14ac:dyDescent="0.45">
      <c r="A8346" s="38"/>
      <c r="B8346"/>
      <c r="C8346" s="6"/>
      <c r="D8346" s="46"/>
      <c r="E8346" s="42"/>
    </row>
    <row r="8347" spans="1:5" ht="15" customHeight="1" x14ac:dyDescent="0.45">
      <c r="A8347" s="38"/>
      <c r="B8347"/>
      <c r="C8347" s="6"/>
      <c r="D8347" s="46"/>
      <c r="E8347" s="42"/>
    </row>
    <row r="8348" spans="1:5" ht="15" customHeight="1" x14ac:dyDescent="0.45">
      <c r="A8348" s="38"/>
      <c r="B8348"/>
      <c r="C8348" s="6"/>
      <c r="D8348" s="46"/>
      <c r="E8348" s="42"/>
    </row>
    <row r="8349" spans="1:5" ht="15" customHeight="1" x14ac:dyDescent="0.45">
      <c r="A8349" s="38"/>
      <c r="B8349"/>
      <c r="C8349" s="6"/>
      <c r="D8349" s="46"/>
      <c r="E8349" s="42"/>
    </row>
    <row r="8350" spans="1:5" ht="15" customHeight="1" x14ac:dyDescent="0.45">
      <c r="A8350" s="38"/>
      <c r="B8350"/>
      <c r="C8350" s="6"/>
      <c r="D8350" s="46"/>
      <c r="E8350" s="42"/>
    </row>
    <row r="8351" spans="1:5" ht="15" customHeight="1" x14ac:dyDescent="0.45">
      <c r="A8351" s="38"/>
      <c r="B8351"/>
      <c r="C8351" s="6"/>
      <c r="D8351" s="46"/>
      <c r="E8351" s="42"/>
    </row>
    <row r="8352" spans="1:5" ht="15" customHeight="1" x14ac:dyDescent="0.45">
      <c r="A8352" s="38"/>
      <c r="B8352"/>
      <c r="C8352" s="6"/>
      <c r="D8352" s="46"/>
      <c r="E8352" s="42"/>
    </row>
    <row r="8353" spans="1:5" ht="15" customHeight="1" x14ac:dyDescent="0.45">
      <c r="A8353" s="38"/>
      <c r="B8353"/>
      <c r="C8353" s="6"/>
      <c r="D8353" s="46"/>
      <c r="E8353" s="42"/>
    </row>
    <row r="8354" spans="1:5" ht="15" customHeight="1" x14ac:dyDescent="0.45">
      <c r="A8354" s="38"/>
      <c r="B8354"/>
      <c r="C8354" s="6"/>
      <c r="D8354" s="46"/>
      <c r="E8354" s="42"/>
    </row>
    <row r="8355" spans="1:5" ht="15" customHeight="1" x14ac:dyDescent="0.45">
      <c r="A8355" s="38"/>
      <c r="B8355"/>
      <c r="C8355" s="6"/>
      <c r="D8355" s="46"/>
      <c r="E8355" s="42"/>
    </row>
    <row r="8356" spans="1:5" ht="15" customHeight="1" x14ac:dyDescent="0.45">
      <c r="A8356" s="38"/>
      <c r="B8356"/>
      <c r="C8356" s="6"/>
      <c r="D8356" s="46"/>
      <c r="E8356" s="42"/>
    </row>
    <row r="8357" spans="1:5" ht="15" customHeight="1" x14ac:dyDescent="0.45">
      <c r="A8357" s="38"/>
      <c r="B8357"/>
      <c r="C8357" s="6"/>
      <c r="D8357" s="46"/>
      <c r="E8357" s="42"/>
    </row>
    <row r="8358" spans="1:5" ht="15" customHeight="1" x14ac:dyDescent="0.45">
      <c r="A8358" s="38"/>
      <c r="B8358"/>
      <c r="C8358" s="6"/>
      <c r="D8358" s="46"/>
      <c r="E8358" s="42"/>
    </row>
    <row r="8359" spans="1:5" ht="15" customHeight="1" x14ac:dyDescent="0.45">
      <c r="A8359" s="38"/>
      <c r="B8359"/>
      <c r="C8359" s="6"/>
      <c r="D8359" s="46"/>
      <c r="E8359" s="42"/>
    </row>
    <row r="8360" spans="1:5" ht="15" customHeight="1" x14ac:dyDescent="0.45">
      <c r="A8360" s="38"/>
      <c r="B8360"/>
      <c r="C8360" s="6"/>
      <c r="D8360" s="46"/>
      <c r="E8360" s="42"/>
    </row>
    <row r="8361" spans="1:5" ht="15" customHeight="1" x14ac:dyDescent="0.45">
      <c r="A8361" s="38"/>
      <c r="B8361"/>
      <c r="C8361" s="6"/>
      <c r="D8361" s="46"/>
      <c r="E8361" s="42"/>
    </row>
    <row r="8362" spans="1:5" ht="15" customHeight="1" x14ac:dyDescent="0.45">
      <c r="A8362" s="38"/>
      <c r="B8362"/>
      <c r="C8362" s="6"/>
      <c r="D8362" s="46"/>
      <c r="E8362" s="42"/>
    </row>
    <row r="8363" spans="1:5" ht="15" customHeight="1" x14ac:dyDescent="0.45">
      <c r="A8363" s="38"/>
      <c r="B8363"/>
      <c r="C8363" s="6"/>
      <c r="D8363" s="46"/>
      <c r="E8363" s="42"/>
    </row>
    <row r="8364" spans="1:5" ht="15" customHeight="1" x14ac:dyDescent="0.45">
      <c r="A8364" s="38"/>
      <c r="B8364"/>
      <c r="C8364" s="6"/>
      <c r="D8364" s="46"/>
      <c r="E8364" s="42"/>
    </row>
    <row r="8365" spans="1:5" ht="15" customHeight="1" x14ac:dyDescent="0.45">
      <c r="A8365" s="38"/>
      <c r="B8365"/>
      <c r="C8365" s="6"/>
      <c r="D8365" s="46"/>
      <c r="E8365" s="42"/>
    </row>
    <row r="8366" spans="1:5" ht="15" customHeight="1" x14ac:dyDescent="0.45">
      <c r="A8366" s="38"/>
      <c r="B8366"/>
      <c r="C8366" s="6"/>
      <c r="D8366" s="46"/>
      <c r="E8366" s="42"/>
    </row>
    <row r="8367" spans="1:5" ht="15" customHeight="1" x14ac:dyDescent="0.45">
      <c r="A8367" s="38"/>
      <c r="B8367"/>
      <c r="C8367" s="6"/>
      <c r="D8367" s="46"/>
      <c r="E8367" s="42"/>
    </row>
    <row r="8368" spans="1:5" ht="15" customHeight="1" x14ac:dyDescent="0.45">
      <c r="A8368" s="38"/>
      <c r="B8368"/>
      <c r="C8368" s="6"/>
      <c r="D8368" s="46"/>
      <c r="E8368" s="42"/>
    </row>
    <row r="8369" spans="1:5" ht="15" customHeight="1" x14ac:dyDescent="0.45">
      <c r="A8369" s="38"/>
      <c r="B8369"/>
      <c r="C8369" s="6"/>
      <c r="D8369" s="46"/>
      <c r="E8369" s="42"/>
    </row>
    <row r="8370" spans="1:5" ht="15" customHeight="1" x14ac:dyDescent="0.45">
      <c r="A8370" s="38"/>
      <c r="B8370"/>
      <c r="C8370" s="6"/>
      <c r="D8370" s="46"/>
      <c r="E8370" s="42"/>
    </row>
    <row r="8371" spans="1:5" ht="15" customHeight="1" x14ac:dyDescent="0.45">
      <c r="A8371" s="38"/>
      <c r="B8371"/>
      <c r="C8371" s="6"/>
      <c r="D8371" s="46"/>
      <c r="E8371" s="42"/>
    </row>
    <row r="8372" spans="1:5" ht="15" customHeight="1" x14ac:dyDescent="0.45">
      <c r="A8372" s="38"/>
      <c r="B8372"/>
      <c r="C8372" s="6"/>
      <c r="D8372" s="46"/>
      <c r="E8372" s="42"/>
    </row>
    <row r="8373" spans="1:5" ht="15" customHeight="1" x14ac:dyDescent="0.45">
      <c r="A8373" s="38"/>
      <c r="B8373"/>
      <c r="C8373" s="6"/>
      <c r="D8373" s="46"/>
      <c r="E8373" s="42"/>
    </row>
    <row r="8374" spans="1:5" ht="15" customHeight="1" x14ac:dyDescent="0.45">
      <c r="A8374" s="38"/>
      <c r="B8374"/>
      <c r="C8374" s="6"/>
      <c r="D8374" s="46"/>
      <c r="E8374" s="42"/>
    </row>
    <row r="8375" spans="1:5" ht="15" customHeight="1" x14ac:dyDescent="0.45">
      <c r="A8375" s="38"/>
      <c r="B8375"/>
      <c r="C8375" s="6"/>
      <c r="D8375" s="46"/>
      <c r="E8375" s="42"/>
    </row>
    <row r="8376" spans="1:5" ht="15" customHeight="1" x14ac:dyDescent="0.45">
      <c r="A8376" s="38"/>
      <c r="B8376"/>
      <c r="C8376" s="6"/>
      <c r="D8376" s="46"/>
      <c r="E8376" s="42"/>
    </row>
    <row r="8377" spans="1:5" ht="15" customHeight="1" x14ac:dyDescent="0.45">
      <c r="A8377" s="38"/>
      <c r="B8377"/>
      <c r="C8377" s="6"/>
      <c r="D8377" s="46"/>
      <c r="E8377" s="42"/>
    </row>
    <row r="8378" spans="1:5" ht="15" customHeight="1" x14ac:dyDescent="0.45">
      <c r="A8378" s="38"/>
      <c r="B8378"/>
      <c r="C8378" s="6"/>
      <c r="D8378" s="46"/>
      <c r="E8378" s="42"/>
    </row>
    <row r="8379" spans="1:5" ht="15" customHeight="1" x14ac:dyDescent="0.45">
      <c r="A8379" s="38"/>
      <c r="B8379"/>
      <c r="C8379" s="6"/>
      <c r="D8379" s="46"/>
      <c r="E8379" s="42"/>
    </row>
    <row r="8380" spans="1:5" ht="15" customHeight="1" x14ac:dyDescent="0.45">
      <c r="A8380" s="38"/>
      <c r="B8380"/>
      <c r="C8380" s="6"/>
      <c r="D8380" s="46"/>
      <c r="E8380" s="42"/>
    </row>
    <row r="8381" spans="1:5" ht="15" customHeight="1" x14ac:dyDescent="0.45">
      <c r="A8381" s="38"/>
      <c r="B8381"/>
      <c r="C8381" s="6"/>
      <c r="D8381" s="46"/>
      <c r="E8381" s="42"/>
    </row>
    <row r="8382" spans="1:5" ht="15" customHeight="1" x14ac:dyDescent="0.45">
      <c r="A8382" s="38"/>
      <c r="B8382"/>
      <c r="C8382" s="6"/>
      <c r="D8382" s="46"/>
      <c r="E8382" s="42"/>
    </row>
    <row r="8383" spans="1:5" ht="15" customHeight="1" x14ac:dyDescent="0.45">
      <c r="A8383" s="38"/>
      <c r="B8383"/>
      <c r="C8383" s="6"/>
      <c r="D8383" s="46"/>
      <c r="E8383" s="42"/>
    </row>
    <row r="8384" spans="1:5" ht="15" customHeight="1" x14ac:dyDescent="0.45">
      <c r="A8384" s="38"/>
      <c r="B8384"/>
      <c r="C8384" s="6"/>
      <c r="D8384" s="46"/>
      <c r="E8384" s="42"/>
    </row>
    <row r="8385" spans="1:5" ht="15" customHeight="1" x14ac:dyDescent="0.45">
      <c r="A8385" s="38"/>
      <c r="B8385"/>
      <c r="C8385" s="6"/>
      <c r="D8385" s="46"/>
      <c r="E8385" s="42"/>
    </row>
    <row r="8386" spans="1:5" ht="15" customHeight="1" x14ac:dyDescent="0.45">
      <c r="A8386" s="38"/>
      <c r="B8386"/>
      <c r="C8386" s="6"/>
      <c r="D8386" s="46"/>
      <c r="E8386" s="42"/>
    </row>
    <row r="8387" spans="1:5" ht="15" customHeight="1" x14ac:dyDescent="0.45">
      <c r="A8387" s="38"/>
      <c r="B8387"/>
      <c r="C8387" s="6"/>
      <c r="D8387" s="46"/>
      <c r="E8387" s="42"/>
    </row>
    <row r="8388" spans="1:5" ht="15" customHeight="1" x14ac:dyDescent="0.45">
      <c r="A8388" s="38"/>
      <c r="B8388"/>
      <c r="C8388" s="6"/>
      <c r="D8388" s="46"/>
      <c r="E8388" s="42"/>
    </row>
    <row r="8389" spans="1:5" ht="15" customHeight="1" x14ac:dyDescent="0.45">
      <c r="A8389" s="38"/>
      <c r="B8389"/>
      <c r="C8389" s="6"/>
      <c r="D8389" s="46"/>
      <c r="E8389" s="42"/>
    </row>
    <row r="8390" spans="1:5" ht="15" customHeight="1" x14ac:dyDescent="0.45">
      <c r="A8390" s="38"/>
      <c r="B8390"/>
      <c r="C8390" s="6"/>
      <c r="D8390" s="46"/>
      <c r="E8390" s="42"/>
    </row>
    <row r="8391" spans="1:5" ht="15" customHeight="1" x14ac:dyDescent="0.45">
      <c r="A8391" s="38"/>
      <c r="B8391"/>
      <c r="C8391" s="6"/>
      <c r="D8391" s="46"/>
      <c r="E8391" s="42"/>
    </row>
    <row r="8392" spans="1:5" ht="15" customHeight="1" x14ac:dyDescent="0.45">
      <c r="A8392" s="38"/>
      <c r="B8392"/>
      <c r="C8392" s="6"/>
      <c r="D8392" s="46"/>
      <c r="E8392" s="42"/>
    </row>
    <row r="8393" spans="1:5" ht="15" customHeight="1" x14ac:dyDescent="0.45">
      <c r="A8393" s="38"/>
      <c r="B8393"/>
      <c r="C8393" s="6"/>
      <c r="D8393" s="46"/>
      <c r="E8393" s="42"/>
    </row>
    <row r="8394" spans="1:5" ht="15" customHeight="1" x14ac:dyDescent="0.45">
      <c r="A8394" s="38"/>
      <c r="B8394"/>
      <c r="C8394" s="6"/>
      <c r="D8394" s="46"/>
      <c r="E8394" s="42"/>
    </row>
    <row r="8395" spans="1:5" ht="15" customHeight="1" x14ac:dyDescent="0.45">
      <c r="A8395" s="38"/>
      <c r="B8395"/>
      <c r="C8395" s="6"/>
      <c r="D8395" s="46"/>
      <c r="E8395" s="42"/>
    </row>
    <row r="8396" spans="1:5" ht="15" customHeight="1" x14ac:dyDescent="0.45">
      <c r="A8396" s="38"/>
      <c r="B8396"/>
      <c r="C8396" s="6"/>
      <c r="D8396" s="46"/>
      <c r="E8396" s="42"/>
    </row>
    <row r="8397" spans="1:5" ht="15" customHeight="1" x14ac:dyDescent="0.45">
      <c r="A8397" s="38"/>
      <c r="B8397"/>
      <c r="C8397" s="6"/>
      <c r="D8397" s="46"/>
      <c r="E8397" s="42"/>
    </row>
    <row r="8398" spans="1:5" ht="15" customHeight="1" x14ac:dyDescent="0.45">
      <c r="A8398" s="38"/>
      <c r="B8398"/>
      <c r="C8398" s="6"/>
      <c r="D8398" s="46"/>
      <c r="E8398" s="42"/>
    </row>
    <row r="8399" spans="1:5" ht="15" customHeight="1" x14ac:dyDescent="0.45">
      <c r="A8399" s="38"/>
      <c r="B8399"/>
      <c r="C8399" s="6"/>
      <c r="D8399" s="46"/>
      <c r="E8399" s="42"/>
    </row>
    <row r="8400" spans="1:5" ht="15" customHeight="1" x14ac:dyDescent="0.45">
      <c r="A8400" s="38"/>
      <c r="B8400"/>
      <c r="C8400" s="6"/>
      <c r="D8400" s="46"/>
      <c r="E8400" s="42"/>
    </row>
    <row r="8401" spans="1:5" ht="15" customHeight="1" x14ac:dyDescent="0.45">
      <c r="A8401" s="38"/>
      <c r="B8401"/>
      <c r="C8401" s="6"/>
      <c r="D8401" s="46"/>
      <c r="E8401" s="42"/>
    </row>
    <row r="8402" spans="1:5" ht="15" customHeight="1" x14ac:dyDescent="0.45">
      <c r="A8402" s="38"/>
      <c r="B8402"/>
      <c r="C8402" s="6"/>
      <c r="D8402" s="46"/>
      <c r="E8402" s="42"/>
    </row>
    <row r="8403" spans="1:5" ht="15" customHeight="1" x14ac:dyDescent="0.45">
      <c r="A8403" s="38"/>
      <c r="B8403"/>
      <c r="C8403" s="6"/>
      <c r="D8403" s="46"/>
      <c r="E8403" s="42"/>
    </row>
    <row r="8404" spans="1:5" ht="15" customHeight="1" x14ac:dyDescent="0.45">
      <c r="A8404" s="38"/>
      <c r="B8404"/>
      <c r="C8404" s="6"/>
      <c r="D8404" s="46"/>
      <c r="E8404" s="42"/>
    </row>
    <row r="8405" spans="1:5" ht="15" customHeight="1" x14ac:dyDescent="0.45">
      <c r="A8405" s="38"/>
      <c r="B8405"/>
      <c r="C8405" s="6"/>
      <c r="D8405" s="46"/>
      <c r="E8405" s="42"/>
    </row>
    <row r="8406" spans="1:5" ht="15" customHeight="1" x14ac:dyDescent="0.45">
      <c r="A8406" s="38"/>
      <c r="B8406"/>
      <c r="C8406" s="6"/>
      <c r="D8406" s="46"/>
      <c r="E8406" s="42"/>
    </row>
    <row r="8407" spans="1:5" ht="15" customHeight="1" x14ac:dyDescent="0.45">
      <c r="A8407" s="38"/>
      <c r="B8407"/>
      <c r="C8407" s="6"/>
      <c r="D8407" s="46"/>
      <c r="E8407" s="42"/>
    </row>
    <row r="8408" spans="1:5" ht="15" customHeight="1" x14ac:dyDescent="0.45">
      <c r="A8408" s="38"/>
      <c r="B8408"/>
      <c r="C8408" s="6"/>
      <c r="D8408" s="46"/>
      <c r="E8408" s="42"/>
    </row>
    <row r="8409" spans="1:5" ht="15" customHeight="1" x14ac:dyDescent="0.45">
      <c r="A8409" s="38"/>
      <c r="B8409"/>
      <c r="C8409" s="6"/>
      <c r="D8409" s="46"/>
      <c r="E8409" s="42"/>
    </row>
    <row r="8410" spans="1:5" ht="15" customHeight="1" x14ac:dyDescent="0.45">
      <c r="A8410" s="38"/>
      <c r="B8410"/>
      <c r="C8410" s="6"/>
      <c r="D8410" s="46"/>
      <c r="E8410" s="42"/>
    </row>
    <row r="8411" spans="1:5" ht="15" customHeight="1" x14ac:dyDescent="0.45">
      <c r="A8411" s="38"/>
      <c r="B8411"/>
      <c r="C8411" s="6"/>
      <c r="D8411" s="46"/>
      <c r="E8411" s="42"/>
    </row>
    <row r="8412" spans="1:5" ht="15" customHeight="1" x14ac:dyDescent="0.45">
      <c r="A8412" s="38"/>
      <c r="B8412"/>
      <c r="C8412" s="6"/>
      <c r="D8412" s="46"/>
      <c r="E8412" s="42"/>
    </row>
    <row r="8413" spans="1:5" ht="15" customHeight="1" x14ac:dyDescent="0.45">
      <c r="A8413" s="38"/>
      <c r="B8413"/>
      <c r="C8413" s="6"/>
      <c r="D8413" s="46"/>
      <c r="E8413" s="42"/>
    </row>
    <row r="8414" spans="1:5" ht="15" customHeight="1" x14ac:dyDescent="0.45">
      <c r="A8414" s="38"/>
      <c r="B8414"/>
      <c r="C8414" s="6"/>
      <c r="D8414" s="46"/>
      <c r="E8414" s="42"/>
    </row>
    <row r="8415" spans="1:5" ht="15" customHeight="1" x14ac:dyDescent="0.45">
      <c r="A8415" s="38"/>
      <c r="B8415"/>
      <c r="C8415" s="6"/>
      <c r="D8415" s="46"/>
      <c r="E8415" s="42"/>
    </row>
    <row r="8416" spans="1:5" ht="15" customHeight="1" x14ac:dyDescent="0.45">
      <c r="A8416" s="38"/>
      <c r="B8416"/>
      <c r="C8416" s="6"/>
      <c r="D8416" s="46"/>
      <c r="E8416" s="42"/>
    </row>
    <row r="8417" spans="1:5" ht="15" customHeight="1" x14ac:dyDescent="0.45">
      <c r="A8417" s="38"/>
      <c r="B8417"/>
      <c r="C8417" s="6"/>
      <c r="D8417" s="46"/>
      <c r="E8417" s="42"/>
    </row>
    <row r="8418" spans="1:5" ht="15" customHeight="1" x14ac:dyDescent="0.45">
      <c r="A8418" s="38"/>
      <c r="B8418"/>
      <c r="C8418" s="6"/>
      <c r="D8418" s="46"/>
      <c r="E8418" s="42"/>
    </row>
    <row r="8419" spans="1:5" ht="15" customHeight="1" x14ac:dyDescent="0.45">
      <c r="A8419" s="38"/>
      <c r="B8419"/>
      <c r="C8419" s="6"/>
      <c r="D8419" s="46"/>
      <c r="E8419" s="42"/>
    </row>
    <row r="8420" spans="1:5" ht="15" customHeight="1" x14ac:dyDescent="0.45">
      <c r="A8420" s="38"/>
      <c r="B8420"/>
      <c r="C8420" s="6"/>
      <c r="D8420" s="46"/>
      <c r="E8420" s="42"/>
    </row>
    <row r="8421" spans="1:5" ht="15" customHeight="1" x14ac:dyDescent="0.45">
      <c r="A8421" s="38"/>
      <c r="B8421"/>
      <c r="C8421" s="6"/>
      <c r="D8421" s="46"/>
      <c r="E8421" s="42"/>
    </row>
    <row r="8422" spans="1:5" ht="15" customHeight="1" x14ac:dyDescent="0.45">
      <c r="A8422" s="38"/>
      <c r="B8422"/>
      <c r="C8422" s="6"/>
      <c r="D8422" s="46"/>
      <c r="E8422" s="42"/>
    </row>
    <row r="8423" spans="1:5" ht="15" customHeight="1" x14ac:dyDescent="0.45">
      <c r="A8423" s="38"/>
      <c r="B8423"/>
      <c r="C8423" s="6"/>
      <c r="D8423" s="46"/>
      <c r="E8423" s="42"/>
    </row>
    <row r="8424" spans="1:5" ht="15" customHeight="1" x14ac:dyDescent="0.45">
      <c r="A8424" s="38"/>
      <c r="B8424"/>
      <c r="C8424" s="6"/>
      <c r="D8424" s="46"/>
      <c r="E8424" s="42"/>
    </row>
    <row r="8425" spans="1:5" ht="15" customHeight="1" x14ac:dyDescent="0.45">
      <c r="A8425" s="38"/>
      <c r="B8425"/>
      <c r="C8425" s="6"/>
      <c r="D8425" s="46"/>
      <c r="E8425" s="42"/>
    </row>
    <row r="8426" spans="1:5" ht="15" customHeight="1" x14ac:dyDescent="0.45">
      <c r="A8426" s="38"/>
      <c r="B8426"/>
      <c r="C8426" s="6"/>
      <c r="D8426" s="46"/>
      <c r="E8426" s="42"/>
    </row>
    <row r="8427" spans="1:5" ht="15" customHeight="1" x14ac:dyDescent="0.45">
      <c r="A8427" s="38"/>
      <c r="B8427"/>
      <c r="C8427" s="6"/>
      <c r="D8427" s="46"/>
      <c r="E8427" s="42"/>
    </row>
    <row r="8428" spans="1:5" ht="15" customHeight="1" x14ac:dyDescent="0.45">
      <c r="A8428" s="38"/>
      <c r="B8428"/>
      <c r="C8428" s="6"/>
      <c r="D8428" s="46"/>
      <c r="E8428" s="42"/>
    </row>
    <row r="8429" spans="1:5" ht="15" customHeight="1" x14ac:dyDescent="0.45">
      <c r="A8429" s="38"/>
      <c r="B8429"/>
      <c r="C8429" s="6"/>
      <c r="D8429" s="46"/>
      <c r="E8429" s="42"/>
    </row>
    <row r="8430" spans="1:5" ht="15" customHeight="1" x14ac:dyDescent="0.45">
      <c r="A8430" s="38"/>
      <c r="B8430"/>
      <c r="C8430" s="6"/>
      <c r="D8430" s="46"/>
      <c r="E8430" s="42"/>
    </row>
    <row r="8431" spans="1:5" ht="15" customHeight="1" x14ac:dyDescent="0.45">
      <c r="A8431" s="38"/>
      <c r="B8431"/>
      <c r="C8431" s="6"/>
      <c r="D8431" s="46"/>
      <c r="E8431" s="42"/>
    </row>
    <row r="8432" spans="1:5" ht="15" customHeight="1" x14ac:dyDescent="0.45">
      <c r="A8432" s="38"/>
      <c r="B8432"/>
      <c r="C8432" s="6"/>
      <c r="D8432" s="46"/>
      <c r="E8432" s="42"/>
    </row>
    <row r="8433" spans="1:5" ht="15" customHeight="1" x14ac:dyDescent="0.45">
      <c r="A8433" s="38"/>
      <c r="B8433"/>
      <c r="C8433" s="6"/>
      <c r="D8433" s="46"/>
      <c r="E8433" s="42"/>
    </row>
    <row r="8434" spans="1:5" ht="15" customHeight="1" x14ac:dyDescent="0.45">
      <c r="A8434" s="38"/>
      <c r="B8434"/>
      <c r="C8434" s="6"/>
      <c r="D8434" s="46"/>
      <c r="E8434" s="42"/>
    </row>
    <row r="8435" spans="1:5" ht="15" customHeight="1" x14ac:dyDescent="0.45">
      <c r="A8435" s="38"/>
      <c r="B8435"/>
      <c r="C8435" s="6"/>
      <c r="D8435" s="46"/>
      <c r="E8435" s="42"/>
    </row>
    <row r="8436" spans="1:5" ht="15" customHeight="1" x14ac:dyDescent="0.45">
      <c r="A8436" s="38"/>
      <c r="B8436"/>
      <c r="C8436" s="6"/>
      <c r="D8436" s="46"/>
      <c r="E8436" s="42"/>
    </row>
    <row r="8437" spans="1:5" ht="15" customHeight="1" x14ac:dyDescent="0.45">
      <c r="A8437" s="38"/>
      <c r="B8437"/>
      <c r="C8437" s="6"/>
      <c r="D8437" s="46"/>
      <c r="E8437" s="42"/>
    </row>
    <row r="8438" spans="1:5" ht="15" customHeight="1" x14ac:dyDescent="0.45">
      <c r="A8438" s="38"/>
      <c r="B8438"/>
      <c r="C8438" s="6"/>
      <c r="D8438" s="46"/>
      <c r="E8438" s="42"/>
    </row>
    <row r="8439" spans="1:5" ht="15" customHeight="1" x14ac:dyDescent="0.45">
      <c r="A8439" s="38"/>
      <c r="B8439"/>
      <c r="C8439" s="6"/>
      <c r="D8439" s="46"/>
      <c r="E8439" s="42"/>
    </row>
    <row r="8440" spans="1:5" ht="15" customHeight="1" x14ac:dyDescent="0.45">
      <c r="A8440" s="38"/>
      <c r="B8440"/>
      <c r="C8440" s="6"/>
      <c r="D8440" s="46"/>
      <c r="E8440" s="42"/>
    </row>
    <row r="8441" spans="1:5" ht="15" customHeight="1" x14ac:dyDescent="0.45">
      <c r="A8441" s="38"/>
      <c r="B8441"/>
      <c r="C8441" s="6"/>
      <c r="D8441" s="46"/>
      <c r="E8441" s="42"/>
    </row>
    <row r="8442" spans="1:5" ht="15" customHeight="1" x14ac:dyDescent="0.45">
      <c r="A8442" s="38"/>
      <c r="B8442"/>
      <c r="C8442" s="6"/>
      <c r="D8442" s="46"/>
      <c r="E8442" s="42"/>
    </row>
    <row r="8443" spans="1:5" ht="15" customHeight="1" x14ac:dyDescent="0.45">
      <c r="A8443" s="38"/>
      <c r="B8443"/>
      <c r="C8443" s="6"/>
      <c r="D8443" s="46"/>
      <c r="E8443" s="42"/>
    </row>
    <row r="8444" spans="1:5" ht="15" customHeight="1" x14ac:dyDescent="0.45">
      <c r="A8444" s="38"/>
      <c r="B8444"/>
      <c r="C8444" s="6"/>
      <c r="D8444" s="46"/>
      <c r="E8444" s="42"/>
    </row>
    <row r="8445" spans="1:5" ht="15" customHeight="1" x14ac:dyDescent="0.45">
      <c r="A8445" s="38"/>
      <c r="B8445"/>
      <c r="C8445" s="6"/>
      <c r="D8445" s="46"/>
      <c r="E8445" s="42"/>
    </row>
    <row r="8446" spans="1:5" ht="15" customHeight="1" x14ac:dyDescent="0.45">
      <c r="A8446" s="38"/>
      <c r="B8446"/>
      <c r="C8446" s="6"/>
      <c r="D8446" s="46"/>
      <c r="E8446" s="42"/>
    </row>
    <row r="8447" spans="1:5" ht="15" customHeight="1" x14ac:dyDescent="0.45">
      <c r="A8447" s="38"/>
      <c r="B8447"/>
      <c r="C8447" s="6"/>
      <c r="D8447" s="46"/>
      <c r="E8447" s="42"/>
    </row>
    <row r="8448" spans="1:5" ht="15" customHeight="1" x14ac:dyDescent="0.45">
      <c r="A8448" s="38"/>
      <c r="B8448"/>
      <c r="C8448" s="6"/>
      <c r="D8448" s="46"/>
      <c r="E8448" s="42"/>
    </row>
    <row r="8449" spans="1:5" ht="15" customHeight="1" x14ac:dyDescent="0.45">
      <c r="A8449" s="38"/>
      <c r="B8449"/>
      <c r="C8449" s="6"/>
      <c r="D8449" s="46"/>
      <c r="E8449" s="42"/>
    </row>
    <row r="8450" spans="1:5" ht="15" customHeight="1" x14ac:dyDescent="0.45">
      <c r="A8450" s="38"/>
      <c r="B8450"/>
      <c r="C8450" s="6"/>
      <c r="D8450" s="46"/>
      <c r="E8450" s="42"/>
    </row>
    <row r="8451" spans="1:5" ht="15" customHeight="1" x14ac:dyDescent="0.45">
      <c r="A8451" s="38"/>
      <c r="B8451"/>
      <c r="C8451" s="6"/>
      <c r="D8451" s="46"/>
      <c r="E8451" s="42"/>
    </row>
    <row r="8452" spans="1:5" ht="15" customHeight="1" x14ac:dyDescent="0.45">
      <c r="A8452" s="38"/>
      <c r="B8452"/>
      <c r="C8452" s="6"/>
      <c r="D8452" s="46"/>
      <c r="E8452" s="42"/>
    </row>
    <row r="8453" spans="1:5" ht="15" customHeight="1" x14ac:dyDescent="0.45">
      <c r="A8453" s="38"/>
      <c r="B8453"/>
      <c r="C8453" s="6"/>
      <c r="D8453" s="46"/>
      <c r="E8453" s="42"/>
    </row>
    <row r="8454" spans="1:5" ht="15" customHeight="1" x14ac:dyDescent="0.45">
      <c r="A8454" s="38"/>
      <c r="B8454"/>
      <c r="C8454" s="6"/>
      <c r="D8454" s="46"/>
      <c r="E8454" s="42"/>
    </row>
    <row r="8455" spans="1:5" ht="15" customHeight="1" x14ac:dyDescent="0.45">
      <c r="A8455" s="38"/>
      <c r="B8455"/>
      <c r="C8455" s="6"/>
      <c r="D8455" s="46"/>
      <c r="E8455" s="42"/>
    </row>
    <row r="8456" spans="1:5" ht="15" customHeight="1" x14ac:dyDescent="0.45">
      <c r="A8456" s="38"/>
      <c r="B8456"/>
      <c r="C8456" s="6"/>
      <c r="D8456" s="46"/>
      <c r="E8456" s="42"/>
    </row>
    <row r="8457" spans="1:5" ht="15" customHeight="1" x14ac:dyDescent="0.45">
      <c r="A8457" s="38"/>
      <c r="B8457"/>
      <c r="C8457" s="6"/>
      <c r="D8457" s="46"/>
      <c r="E8457" s="42"/>
    </row>
    <row r="8458" spans="1:5" ht="15" customHeight="1" x14ac:dyDescent="0.45">
      <c r="A8458" s="38"/>
      <c r="B8458"/>
      <c r="C8458" s="6"/>
      <c r="D8458" s="46"/>
      <c r="E8458" s="42"/>
    </row>
    <row r="8459" spans="1:5" ht="15" customHeight="1" x14ac:dyDescent="0.45">
      <c r="A8459" s="38"/>
      <c r="B8459"/>
      <c r="C8459" s="6"/>
      <c r="D8459" s="46"/>
      <c r="E8459" s="42"/>
    </row>
    <row r="8460" spans="1:5" ht="15" customHeight="1" x14ac:dyDescent="0.45">
      <c r="A8460" s="38"/>
      <c r="B8460"/>
      <c r="C8460" s="6"/>
      <c r="D8460" s="46"/>
      <c r="E8460" s="42"/>
    </row>
    <row r="8461" spans="1:5" ht="15" customHeight="1" x14ac:dyDescent="0.45">
      <c r="A8461" s="38"/>
      <c r="B8461"/>
      <c r="C8461" s="6"/>
      <c r="D8461" s="46"/>
      <c r="E8461" s="42"/>
    </row>
    <row r="8462" spans="1:5" ht="15" customHeight="1" x14ac:dyDescent="0.45">
      <c r="A8462" s="38"/>
      <c r="B8462"/>
      <c r="C8462" s="6"/>
      <c r="D8462" s="46"/>
      <c r="E8462" s="42"/>
    </row>
    <row r="8463" spans="1:5" ht="15" customHeight="1" x14ac:dyDescent="0.45">
      <c r="A8463" s="38"/>
      <c r="B8463"/>
      <c r="C8463" s="6"/>
      <c r="D8463" s="46"/>
      <c r="E8463" s="42"/>
    </row>
    <row r="8464" spans="1:5" ht="15" customHeight="1" x14ac:dyDescent="0.45">
      <c r="A8464" s="38"/>
      <c r="B8464"/>
      <c r="C8464" s="6"/>
      <c r="D8464" s="46"/>
      <c r="E8464" s="42"/>
    </row>
    <row r="8465" spans="1:5" ht="15" customHeight="1" x14ac:dyDescent="0.45">
      <c r="A8465" s="38"/>
      <c r="B8465"/>
      <c r="C8465" s="6"/>
      <c r="D8465" s="46"/>
      <c r="E8465" s="42"/>
    </row>
    <row r="8466" spans="1:5" ht="15" customHeight="1" x14ac:dyDescent="0.45">
      <c r="A8466" s="38"/>
      <c r="B8466"/>
      <c r="C8466" s="6"/>
      <c r="D8466" s="46"/>
      <c r="E8466" s="42"/>
    </row>
    <row r="8467" spans="1:5" ht="15" customHeight="1" x14ac:dyDescent="0.45">
      <c r="A8467" s="38"/>
      <c r="B8467"/>
      <c r="C8467" s="6"/>
      <c r="D8467" s="46"/>
      <c r="E8467" s="42"/>
    </row>
    <row r="8468" spans="1:5" ht="15" customHeight="1" x14ac:dyDescent="0.45">
      <c r="A8468" s="38"/>
      <c r="B8468"/>
      <c r="C8468" s="6"/>
      <c r="D8468" s="46"/>
      <c r="E8468" s="42"/>
    </row>
    <row r="8469" spans="1:5" ht="15" customHeight="1" x14ac:dyDescent="0.45">
      <c r="A8469" s="38"/>
      <c r="B8469"/>
      <c r="C8469" s="6"/>
      <c r="D8469" s="46"/>
      <c r="E8469" s="42"/>
    </row>
    <row r="8470" spans="1:5" ht="15" customHeight="1" x14ac:dyDescent="0.45">
      <c r="A8470" s="38"/>
      <c r="B8470"/>
      <c r="C8470" s="6"/>
      <c r="D8470" s="46"/>
      <c r="E8470" s="42"/>
    </row>
    <row r="8471" spans="1:5" ht="15" customHeight="1" x14ac:dyDescent="0.45">
      <c r="A8471" s="38"/>
      <c r="B8471"/>
      <c r="C8471" s="6"/>
      <c r="D8471" s="46"/>
      <c r="E8471" s="42"/>
    </row>
    <row r="8472" spans="1:5" ht="15" customHeight="1" x14ac:dyDescent="0.45">
      <c r="A8472" s="38"/>
      <c r="B8472"/>
      <c r="C8472" s="6"/>
      <c r="D8472" s="46"/>
      <c r="E8472" s="42"/>
    </row>
    <row r="8473" spans="1:5" ht="15" customHeight="1" x14ac:dyDescent="0.45">
      <c r="A8473" s="38"/>
      <c r="B8473"/>
      <c r="C8473" s="6"/>
      <c r="D8473" s="46"/>
      <c r="E8473" s="42"/>
    </row>
    <row r="8474" spans="1:5" ht="15" customHeight="1" x14ac:dyDescent="0.45">
      <c r="A8474" s="38"/>
      <c r="B8474"/>
      <c r="C8474" s="6"/>
      <c r="D8474" s="46"/>
      <c r="E8474" s="42"/>
    </row>
    <row r="8475" spans="1:5" ht="15" customHeight="1" x14ac:dyDescent="0.45">
      <c r="A8475" s="38"/>
      <c r="B8475"/>
      <c r="C8475" s="6"/>
      <c r="D8475" s="46"/>
      <c r="E8475" s="42"/>
    </row>
    <row r="8476" spans="1:5" ht="15" customHeight="1" x14ac:dyDescent="0.45">
      <c r="A8476" s="38"/>
      <c r="B8476"/>
      <c r="C8476" s="6"/>
      <c r="D8476" s="46"/>
      <c r="E8476" s="42"/>
    </row>
    <row r="8477" spans="1:5" ht="15" customHeight="1" x14ac:dyDescent="0.45">
      <c r="A8477" s="38"/>
      <c r="B8477"/>
      <c r="C8477" s="6"/>
      <c r="D8477" s="46"/>
      <c r="E8477" s="42"/>
    </row>
    <row r="8478" spans="1:5" ht="15" customHeight="1" x14ac:dyDescent="0.45">
      <c r="A8478" s="38"/>
      <c r="B8478"/>
      <c r="C8478" s="6"/>
      <c r="D8478" s="46"/>
      <c r="E8478" s="42"/>
    </row>
    <row r="8479" spans="1:5" ht="15" customHeight="1" x14ac:dyDescent="0.45">
      <c r="A8479" s="38"/>
      <c r="B8479"/>
      <c r="C8479" s="6"/>
      <c r="D8479" s="46"/>
      <c r="E8479" s="42"/>
    </row>
    <row r="8480" spans="1:5" ht="15" customHeight="1" x14ac:dyDescent="0.45">
      <c r="A8480" s="38"/>
      <c r="B8480"/>
      <c r="C8480" s="6"/>
      <c r="D8480" s="46"/>
      <c r="E8480" s="42"/>
    </row>
    <row r="8481" spans="1:5" ht="15" customHeight="1" x14ac:dyDescent="0.45">
      <c r="A8481" s="38"/>
      <c r="B8481"/>
      <c r="C8481" s="6"/>
      <c r="D8481" s="46"/>
      <c r="E8481" s="42"/>
    </row>
    <row r="8482" spans="1:5" ht="15" customHeight="1" x14ac:dyDescent="0.45">
      <c r="A8482" s="38"/>
      <c r="B8482"/>
      <c r="C8482" s="6"/>
      <c r="D8482" s="46"/>
      <c r="E8482" s="42"/>
    </row>
    <row r="8483" spans="1:5" ht="15" customHeight="1" x14ac:dyDescent="0.45">
      <c r="A8483" s="38"/>
      <c r="B8483"/>
      <c r="C8483" s="6"/>
      <c r="D8483" s="46"/>
      <c r="E8483" s="42"/>
    </row>
    <row r="8484" spans="1:5" ht="15" customHeight="1" x14ac:dyDescent="0.45">
      <c r="A8484" s="38"/>
      <c r="B8484"/>
      <c r="C8484" s="6"/>
      <c r="D8484" s="46"/>
      <c r="E8484" s="42"/>
    </row>
    <row r="8485" spans="1:5" ht="15" customHeight="1" x14ac:dyDescent="0.45">
      <c r="A8485" s="38"/>
      <c r="B8485"/>
      <c r="C8485" s="6"/>
      <c r="D8485" s="46"/>
      <c r="E8485" s="42"/>
    </row>
    <row r="8486" spans="1:5" ht="15" customHeight="1" x14ac:dyDescent="0.45">
      <c r="A8486" s="38"/>
      <c r="B8486"/>
      <c r="C8486" s="6"/>
      <c r="D8486" s="46"/>
      <c r="E8486" s="42"/>
    </row>
    <row r="8487" spans="1:5" ht="15" customHeight="1" x14ac:dyDescent="0.45">
      <c r="A8487" s="38"/>
      <c r="B8487"/>
      <c r="C8487" s="6"/>
      <c r="D8487" s="46"/>
      <c r="E8487" s="42"/>
    </row>
    <row r="8488" spans="1:5" ht="15" customHeight="1" x14ac:dyDescent="0.45">
      <c r="A8488" s="38"/>
      <c r="B8488"/>
      <c r="C8488" s="6"/>
      <c r="D8488" s="46"/>
      <c r="E8488" s="42"/>
    </row>
    <row r="8489" spans="1:5" ht="15" customHeight="1" x14ac:dyDescent="0.45">
      <c r="A8489" s="38"/>
      <c r="B8489"/>
      <c r="C8489" s="6"/>
      <c r="D8489" s="46"/>
      <c r="E8489" s="42"/>
    </row>
    <row r="8490" spans="1:5" ht="15" customHeight="1" x14ac:dyDescent="0.45">
      <c r="A8490" s="38"/>
      <c r="B8490"/>
      <c r="C8490" s="6"/>
      <c r="D8490" s="46"/>
      <c r="E8490" s="42"/>
    </row>
    <row r="8491" spans="1:5" ht="15" customHeight="1" x14ac:dyDescent="0.45">
      <c r="A8491" s="38"/>
      <c r="B8491"/>
      <c r="C8491" s="6"/>
      <c r="D8491" s="46"/>
      <c r="E8491" s="42"/>
    </row>
    <row r="8492" spans="1:5" ht="15" customHeight="1" x14ac:dyDescent="0.45">
      <c r="A8492" s="38"/>
      <c r="B8492"/>
      <c r="C8492" s="6"/>
      <c r="D8492" s="46"/>
      <c r="E8492" s="42"/>
    </row>
    <row r="8493" spans="1:5" ht="15" customHeight="1" x14ac:dyDescent="0.45">
      <c r="A8493" s="38"/>
      <c r="B8493"/>
      <c r="C8493" s="6"/>
      <c r="D8493" s="46"/>
      <c r="E8493" s="42"/>
    </row>
    <row r="8494" spans="1:5" ht="15" customHeight="1" x14ac:dyDescent="0.45">
      <c r="A8494" s="38"/>
      <c r="B8494"/>
      <c r="C8494" s="6"/>
      <c r="D8494" s="46"/>
      <c r="E8494" s="42"/>
    </row>
    <row r="8495" spans="1:5" ht="15" customHeight="1" x14ac:dyDescent="0.45">
      <c r="A8495" s="38"/>
      <c r="B8495"/>
      <c r="C8495" s="6"/>
      <c r="D8495" s="46"/>
      <c r="E8495" s="42"/>
    </row>
    <row r="8496" spans="1:5" ht="15" customHeight="1" x14ac:dyDescent="0.45">
      <c r="A8496" s="38"/>
      <c r="B8496"/>
      <c r="C8496" s="6"/>
      <c r="D8496" s="46"/>
      <c r="E8496" s="42"/>
    </row>
    <row r="8497" spans="1:5" ht="15" customHeight="1" x14ac:dyDescent="0.45">
      <c r="A8497" s="38"/>
      <c r="B8497"/>
      <c r="C8497" s="6"/>
      <c r="D8497" s="46"/>
      <c r="E8497" s="42"/>
    </row>
    <row r="8498" spans="1:5" ht="15" customHeight="1" x14ac:dyDescent="0.45">
      <c r="A8498" s="38"/>
      <c r="B8498"/>
      <c r="C8498" s="6"/>
      <c r="D8498" s="46"/>
      <c r="E8498" s="42"/>
    </row>
    <row r="8499" spans="1:5" ht="15" customHeight="1" x14ac:dyDescent="0.45">
      <c r="A8499" s="38"/>
      <c r="B8499"/>
      <c r="C8499" s="6"/>
      <c r="D8499" s="46"/>
      <c r="E8499" s="42"/>
    </row>
    <row r="8500" spans="1:5" ht="15" customHeight="1" x14ac:dyDescent="0.45">
      <c r="A8500" s="38"/>
      <c r="B8500"/>
      <c r="C8500" s="6"/>
      <c r="D8500" s="46"/>
      <c r="E8500" s="42"/>
    </row>
    <row r="8501" spans="1:5" ht="15" customHeight="1" x14ac:dyDescent="0.45">
      <c r="A8501" s="38"/>
      <c r="B8501"/>
      <c r="C8501" s="6"/>
      <c r="D8501" s="46"/>
      <c r="E8501" s="42"/>
    </row>
    <row r="8502" spans="1:5" ht="15" customHeight="1" x14ac:dyDescent="0.45">
      <c r="A8502" s="38"/>
      <c r="B8502"/>
      <c r="C8502" s="6"/>
      <c r="D8502" s="46"/>
      <c r="E8502" s="42"/>
    </row>
    <row r="8503" spans="1:5" ht="15" customHeight="1" x14ac:dyDescent="0.45">
      <c r="A8503" s="38"/>
      <c r="B8503"/>
      <c r="C8503" s="6"/>
      <c r="D8503" s="46"/>
      <c r="E8503" s="42"/>
    </row>
    <row r="8504" spans="1:5" ht="15" customHeight="1" x14ac:dyDescent="0.45">
      <c r="A8504" s="38"/>
      <c r="B8504"/>
      <c r="C8504" s="6"/>
      <c r="D8504" s="46"/>
      <c r="E8504" s="42"/>
    </row>
    <row r="8505" spans="1:5" ht="15" customHeight="1" x14ac:dyDescent="0.45">
      <c r="A8505" s="38"/>
      <c r="B8505"/>
      <c r="C8505" s="6"/>
      <c r="D8505" s="46"/>
      <c r="E8505" s="42"/>
    </row>
    <row r="8506" spans="1:5" ht="15" customHeight="1" x14ac:dyDescent="0.45">
      <c r="A8506" s="38"/>
      <c r="B8506"/>
      <c r="C8506" s="6"/>
      <c r="D8506" s="46"/>
      <c r="E8506" s="42"/>
    </row>
    <row r="8507" spans="1:5" ht="15" customHeight="1" x14ac:dyDescent="0.45">
      <c r="A8507" s="38"/>
      <c r="B8507"/>
      <c r="C8507" s="6"/>
      <c r="D8507" s="46"/>
      <c r="E8507" s="42"/>
    </row>
    <row r="8508" spans="1:5" ht="15" customHeight="1" x14ac:dyDescent="0.45">
      <c r="A8508" s="38"/>
      <c r="B8508"/>
      <c r="C8508" s="6"/>
      <c r="D8508" s="46"/>
      <c r="E8508" s="42"/>
    </row>
    <row r="8509" spans="1:5" ht="15" customHeight="1" x14ac:dyDescent="0.45">
      <c r="A8509" s="38"/>
      <c r="B8509"/>
      <c r="C8509" s="6"/>
      <c r="D8509" s="46"/>
      <c r="E8509" s="42"/>
    </row>
    <row r="8510" spans="1:5" ht="15" customHeight="1" x14ac:dyDescent="0.45">
      <c r="A8510" s="38"/>
      <c r="B8510"/>
      <c r="C8510" s="6"/>
      <c r="D8510" s="46"/>
      <c r="E8510" s="42"/>
    </row>
    <row r="8511" spans="1:5" ht="15" customHeight="1" x14ac:dyDescent="0.45">
      <c r="A8511" s="38"/>
      <c r="B8511"/>
      <c r="C8511" s="6"/>
      <c r="D8511" s="46"/>
      <c r="E8511" s="42"/>
    </row>
    <row r="8512" spans="1:5" ht="15" customHeight="1" x14ac:dyDescent="0.45">
      <c r="A8512" s="38"/>
      <c r="B8512"/>
      <c r="C8512" s="6"/>
      <c r="D8512" s="46"/>
      <c r="E8512" s="42"/>
    </row>
    <row r="8513" spans="1:5" ht="15" customHeight="1" x14ac:dyDescent="0.45">
      <c r="A8513" s="38"/>
      <c r="B8513"/>
      <c r="C8513" s="6"/>
      <c r="D8513" s="46"/>
      <c r="E8513" s="42"/>
    </row>
    <row r="8514" spans="1:5" ht="15" customHeight="1" x14ac:dyDescent="0.45">
      <c r="A8514" s="38"/>
      <c r="B8514"/>
      <c r="C8514" s="6"/>
      <c r="D8514" s="46"/>
      <c r="E8514" s="42"/>
    </row>
    <row r="8515" spans="1:5" ht="15" customHeight="1" x14ac:dyDescent="0.45">
      <c r="A8515" s="38"/>
      <c r="B8515"/>
      <c r="C8515" s="6"/>
      <c r="D8515" s="46"/>
      <c r="E8515" s="42"/>
    </row>
    <row r="8516" spans="1:5" ht="15" customHeight="1" x14ac:dyDescent="0.45">
      <c r="A8516" s="38"/>
      <c r="B8516"/>
      <c r="C8516" s="6"/>
      <c r="D8516" s="46"/>
      <c r="E8516" s="42"/>
    </row>
    <row r="8517" spans="1:5" ht="15" customHeight="1" x14ac:dyDescent="0.45">
      <c r="A8517" s="38"/>
      <c r="B8517"/>
      <c r="C8517" s="6"/>
      <c r="D8517" s="46"/>
      <c r="E8517" s="42"/>
    </row>
    <row r="8518" spans="1:5" ht="15" customHeight="1" x14ac:dyDescent="0.45">
      <c r="A8518" s="38"/>
      <c r="B8518"/>
      <c r="C8518" s="6"/>
      <c r="D8518" s="46"/>
      <c r="E8518" s="42"/>
    </row>
    <row r="8519" spans="1:5" ht="15" customHeight="1" x14ac:dyDescent="0.45">
      <c r="A8519" s="38"/>
      <c r="B8519"/>
      <c r="C8519" s="6"/>
      <c r="D8519" s="46"/>
      <c r="E8519" s="42"/>
    </row>
    <row r="8520" spans="1:5" ht="15" customHeight="1" x14ac:dyDescent="0.45">
      <c r="A8520" s="38"/>
      <c r="B8520"/>
      <c r="C8520" s="6"/>
      <c r="D8520" s="46"/>
      <c r="E8520" s="42"/>
    </row>
    <row r="8521" spans="1:5" ht="15" customHeight="1" x14ac:dyDescent="0.45">
      <c r="A8521" s="38"/>
      <c r="B8521"/>
      <c r="C8521" s="6"/>
      <c r="D8521" s="46"/>
      <c r="E8521" s="42"/>
    </row>
    <row r="8522" spans="1:5" ht="15" customHeight="1" x14ac:dyDescent="0.45">
      <c r="A8522" s="38"/>
      <c r="B8522"/>
      <c r="C8522" s="6"/>
      <c r="D8522" s="46"/>
      <c r="E8522" s="42"/>
    </row>
    <row r="8523" spans="1:5" ht="15" customHeight="1" x14ac:dyDescent="0.45">
      <c r="A8523" s="38"/>
      <c r="B8523"/>
      <c r="C8523" s="6"/>
      <c r="D8523" s="46"/>
      <c r="E8523" s="42"/>
    </row>
    <row r="8524" spans="1:5" ht="15" customHeight="1" x14ac:dyDescent="0.45">
      <c r="A8524" s="38"/>
      <c r="B8524"/>
      <c r="C8524" s="6"/>
      <c r="D8524" s="46"/>
      <c r="E8524" s="42"/>
    </row>
    <row r="8525" spans="1:5" ht="15" customHeight="1" x14ac:dyDescent="0.45">
      <c r="A8525" s="38"/>
      <c r="B8525"/>
      <c r="C8525" s="6"/>
      <c r="D8525" s="46"/>
      <c r="E8525" s="42"/>
    </row>
    <row r="8526" spans="1:5" ht="15" customHeight="1" x14ac:dyDescent="0.45">
      <c r="A8526" s="38"/>
      <c r="B8526"/>
      <c r="C8526" s="6"/>
      <c r="D8526" s="46"/>
      <c r="E8526" s="42"/>
    </row>
    <row r="8527" spans="1:5" ht="15" customHeight="1" x14ac:dyDescent="0.45">
      <c r="A8527" s="38"/>
      <c r="B8527"/>
      <c r="C8527" s="6"/>
      <c r="D8527" s="46"/>
      <c r="E8527" s="42"/>
    </row>
    <row r="8528" spans="1:5" ht="15" customHeight="1" x14ac:dyDescent="0.45">
      <c r="A8528" s="38"/>
      <c r="B8528"/>
      <c r="C8528" s="6"/>
      <c r="D8528" s="46"/>
      <c r="E8528" s="42"/>
    </row>
    <row r="8529" spans="1:5" ht="15" customHeight="1" x14ac:dyDescent="0.45">
      <c r="A8529" s="38"/>
      <c r="B8529"/>
      <c r="C8529" s="6"/>
      <c r="D8529" s="46"/>
      <c r="E8529" s="42"/>
    </row>
    <row r="8530" spans="1:5" ht="15" customHeight="1" x14ac:dyDescent="0.45">
      <c r="A8530" s="38"/>
      <c r="B8530"/>
      <c r="C8530" s="6"/>
      <c r="D8530" s="46"/>
      <c r="E8530" s="42"/>
    </row>
    <row r="8531" spans="1:5" ht="15" customHeight="1" x14ac:dyDescent="0.45">
      <c r="A8531" s="38"/>
      <c r="B8531"/>
      <c r="C8531" s="6"/>
      <c r="D8531" s="46"/>
      <c r="E8531" s="42"/>
    </row>
    <row r="8532" spans="1:5" ht="15" customHeight="1" x14ac:dyDescent="0.45">
      <c r="A8532" s="38"/>
      <c r="B8532"/>
      <c r="C8532" s="6"/>
      <c r="D8532" s="46"/>
      <c r="E8532" s="42"/>
    </row>
    <row r="8533" spans="1:5" ht="15" customHeight="1" x14ac:dyDescent="0.45">
      <c r="A8533" s="38"/>
      <c r="B8533"/>
      <c r="C8533" s="6"/>
      <c r="D8533" s="46"/>
      <c r="E8533" s="42"/>
    </row>
    <row r="8534" spans="1:5" ht="15" customHeight="1" x14ac:dyDescent="0.45">
      <c r="A8534" s="38"/>
      <c r="B8534"/>
      <c r="C8534" s="6"/>
      <c r="D8534" s="46"/>
      <c r="E8534" s="42"/>
    </row>
    <row r="8535" spans="1:5" ht="15" customHeight="1" x14ac:dyDescent="0.45">
      <c r="A8535" s="38"/>
      <c r="B8535"/>
      <c r="C8535" s="6"/>
      <c r="D8535" s="46"/>
      <c r="E8535" s="42"/>
    </row>
    <row r="8536" spans="1:5" ht="15" customHeight="1" x14ac:dyDescent="0.45">
      <c r="A8536" s="38"/>
      <c r="B8536"/>
      <c r="C8536" s="6"/>
      <c r="D8536" s="46"/>
      <c r="E8536" s="42"/>
    </row>
    <row r="8537" spans="1:5" ht="15" customHeight="1" x14ac:dyDescent="0.45">
      <c r="A8537" s="38"/>
      <c r="B8537"/>
      <c r="C8537" s="6"/>
      <c r="D8537" s="46"/>
      <c r="E8537" s="42"/>
    </row>
    <row r="8538" spans="1:5" ht="15" customHeight="1" x14ac:dyDescent="0.45">
      <c r="A8538" s="38"/>
      <c r="B8538"/>
      <c r="C8538" s="6"/>
      <c r="D8538" s="46"/>
      <c r="E8538" s="42"/>
    </row>
    <row r="8539" spans="1:5" ht="15" customHeight="1" x14ac:dyDescent="0.45">
      <c r="A8539" s="38"/>
      <c r="B8539"/>
      <c r="C8539" s="6"/>
      <c r="D8539" s="46"/>
      <c r="E8539" s="42"/>
    </row>
    <row r="8540" spans="1:5" ht="15" customHeight="1" x14ac:dyDescent="0.45">
      <c r="A8540" s="38"/>
      <c r="B8540"/>
      <c r="C8540" s="6"/>
      <c r="D8540" s="46"/>
      <c r="E8540" s="42"/>
    </row>
    <row r="8541" spans="1:5" ht="15" customHeight="1" x14ac:dyDescent="0.45">
      <c r="A8541" s="38"/>
      <c r="B8541"/>
      <c r="C8541" s="6"/>
      <c r="D8541" s="46"/>
      <c r="E8541" s="42"/>
    </row>
    <row r="8542" spans="1:5" ht="15" customHeight="1" x14ac:dyDescent="0.45">
      <c r="A8542" s="38"/>
      <c r="B8542"/>
      <c r="C8542" s="6"/>
      <c r="D8542" s="46"/>
      <c r="E8542" s="42"/>
    </row>
    <row r="8543" spans="1:5" ht="15" customHeight="1" x14ac:dyDescent="0.45">
      <c r="A8543" s="38"/>
      <c r="B8543"/>
      <c r="C8543" s="6"/>
      <c r="D8543" s="46"/>
      <c r="E8543" s="42"/>
    </row>
    <row r="8544" spans="1:5" ht="15" customHeight="1" x14ac:dyDescent="0.45">
      <c r="A8544" s="38"/>
      <c r="B8544"/>
      <c r="C8544" s="6"/>
      <c r="D8544" s="46"/>
      <c r="E8544" s="42"/>
    </row>
    <row r="8545" spans="1:5" ht="15" customHeight="1" x14ac:dyDescent="0.45">
      <c r="A8545" s="38"/>
      <c r="B8545"/>
      <c r="C8545" s="6"/>
      <c r="D8545" s="46"/>
      <c r="E8545" s="42"/>
    </row>
    <row r="8546" spans="1:5" ht="15" customHeight="1" x14ac:dyDescent="0.45">
      <c r="A8546" s="38"/>
      <c r="B8546"/>
      <c r="C8546" s="6"/>
      <c r="D8546" s="46"/>
      <c r="E8546" s="42"/>
    </row>
    <row r="8547" spans="1:5" ht="15" customHeight="1" x14ac:dyDescent="0.45">
      <c r="A8547" s="38"/>
      <c r="B8547"/>
      <c r="C8547" s="6"/>
      <c r="D8547" s="46"/>
      <c r="E8547" s="42"/>
    </row>
    <row r="8548" spans="1:5" ht="15" customHeight="1" x14ac:dyDescent="0.45">
      <c r="A8548" s="38"/>
      <c r="B8548"/>
      <c r="C8548" s="6"/>
      <c r="D8548" s="46"/>
      <c r="E8548" s="42"/>
    </row>
    <row r="8549" spans="1:5" ht="15" customHeight="1" x14ac:dyDescent="0.45">
      <c r="A8549" s="38"/>
      <c r="B8549"/>
      <c r="C8549" s="6"/>
      <c r="D8549" s="46"/>
      <c r="E8549" s="42"/>
    </row>
    <row r="8550" spans="1:5" ht="15" customHeight="1" x14ac:dyDescent="0.45">
      <c r="A8550" s="38"/>
      <c r="B8550"/>
      <c r="C8550" s="6"/>
      <c r="D8550" s="46"/>
      <c r="E8550" s="42"/>
    </row>
    <row r="8551" spans="1:5" ht="15" customHeight="1" x14ac:dyDescent="0.45">
      <c r="A8551" s="38"/>
      <c r="B8551"/>
      <c r="C8551" s="6"/>
      <c r="D8551" s="46"/>
      <c r="E8551" s="42"/>
    </row>
    <row r="8552" spans="1:5" ht="15" customHeight="1" x14ac:dyDescent="0.45">
      <c r="A8552" s="38"/>
      <c r="B8552"/>
      <c r="C8552" s="6"/>
      <c r="D8552" s="46"/>
      <c r="E8552" s="42"/>
    </row>
    <row r="8553" spans="1:5" ht="15" customHeight="1" x14ac:dyDescent="0.45">
      <c r="A8553" s="38"/>
      <c r="B8553"/>
      <c r="C8553" s="6"/>
      <c r="D8553" s="46"/>
      <c r="E8553" s="42"/>
    </row>
    <row r="8554" spans="1:5" ht="15" customHeight="1" x14ac:dyDescent="0.45">
      <c r="A8554" s="38"/>
      <c r="B8554"/>
      <c r="C8554" s="6"/>
      <c r="D8554" s="46"/>
      <c r="E8554" s="42"/>
    </row>
    <row r="8555" spans="1:5" ht="15" customHeight="1" x14ac:dyDescent="0.45">
      <c r="A8555" s="38"/>
      <c r="B8555"/>
      <c r="C8555" s="6"/>
      <c r="D8555" s="46"/>
      <c r="E8555" s="42"/>
    </row>
    <row r="8556" spans="1:5" ht="15" customHeight="1" x14ac:dyDescent="0.45">
      <c r="A8556" s="38"/>
      <c r="B8556"/>
      <c r="C8556" s="6"/>
      <c r="D8556" s="46"/>
      <c r="E8556" s="42"/>
    </row>
    <row r="8557" spans="1:5" ht="15" customHeight="1" x14ac:dyDescent="0.45">
      <c r="A8557" s="38"/>
      <c r="B8557"/>
      <c r="C8557" s="6"/>
      <c r="D8557" s="46"/>
      <c r="E8557" s="42"/>
    </row>
    <row r="8558" spans="1:5" ht="15" customHeight="1" x14ac:dyDescent="0.45">
      <c r="A8558" s="38"/>
      <c r="B8558"/>
      <c r="C8558" s="6"/>
      <c r="D8558" s="46"/>
      <c r="E8558" s="42"/>
    </row>
    <row r="8559" spans="1:5" ht="15" customHeight="1" x14ac:dyDescent="0.45">
      <c r="A8559" s="38"/>
      <c r="B8559"/>
      <c r="C8559" s="6"/>
      <c r="D8559" s="46"/>
      <c r="E8559" s="42"/>
    </row>
    <row r="8560" spans="1:5" ht="15" customHeight="1" x14ac:dyDescent="0.45">
      <c r="A8560" s="38"/>
      <c r="B8560"/>
      <c r="C8560" s="6"/>
      <c r="D8560" s="46"/>
      <c r="E8560" s="42"/>
    </row>
    <row r="8561" spans="1:5" ht="15" customHeight="1" x14ac:dyDescent="0.45">
      <c r="A8561" s="38"/>
      <c r="B8561"/>
      <c r="C8561" s="6"/>
      <c r="D8561" s="46"/>
      <c r="E8561" s="42"/>
    </row>
    <row r="8562" spans="1:5" ht="15" customHeight="1" x14ac:dyDescent="0.45">
      <c r="A8562" s="38"/>
      <c r="B8562"/>
      <c r="C8562" s="6"/>
      <c r="D8562" s="46"/>
      <c r="E8562" s="42"/>
    </row>
    <row r="8563" spans="1:5" ht="15" customHeight="1" x14ac:dyDescent="0.45">
      <c r="A8563" s="38"/>
      <c r="B8563"/>
      <c r="C8563" s="6"/>
      <c r="D8563" s="46"/>
      <c r="E8563" s="42"/>
    </row>
    <row r="8564" spans="1:5" ht="15" customHeight="1" x14ac:dyDescent="0.45">
      <c r="A8564" s="38"/>
      <c r="B8564"/>
      <c r="C8564" s="6"/>
      <c r="D8564" s="46"/>
      <c r="E8564" s="42"/>
    </row>
    <row r="8565" spans="1:5" ht="15" customHeight="1" x14ac:dyDescent="0.45">
      <c r="A8565" s="38"/>
      <c r="B8565"/>
      <c r="C8565" s="6"/>
      <c r="D8565" s="46"/>
      <c r="E8565" s="42"/>
    </row>
    <row r="8566" spans="1:5" ht="15" customHeight="1" x14ac:dyDescent="0.45">
      <c r="A8566" s="38"/>
      <c r="B8566"/>
      <c r="C8566" s="6"/>
      <c r="D8566" s="46"/>
      <c r="E8566" s="42"/>
    </row>
    <row r="8567" spans="1:5" ht="15" customHeight="1" x14ac:dyDescent="0.45">
      <c r="A8567" s="38"/>
      <c r="B8567"/>
      <c r="C8567" s="6"/>
      <c r="D8567" s="46"/>
      <c r="E8567" s="42"/>
    </row>
    <row r="8568" spans="1:5" ht="15" customHeight="1" x14ac:dyDescent="0.45">
      <c r="A8568" s="38"/>
      <c r="B8568"/>
      <c r="C8568" s="6"/>
      <c r="D8568" s="46"/>
      <c r="E8568" s="42"/>
    </row>
    <row r="8569" spans="1:5" ht="15" customHeight="1" x14ac:dyDescent="0.45">
      <c r="A8569" s="38"/>
      <c r="B8569"/>
      <c r="C8569" s="6"/>
      <c r="D8569" s="46"/>
      <c r="E8569" s="42"/>
    </row>
    <row r="8570" spans="1:5" ht="15" customHeight="1" x14ac:dyDescent="0.45">
      <c r="A8570" s="38"/>
      <c r="B8570"/>
      <c r="C8570" s="6"/>
      <c r="D8570" s="46"/>
      <c r="E8570" s="42"/>
    </row>
    <row r="8571" spans="1:5" ht="15" customHeight="1" x14ac:dyDescent="0.45">
      <c r="A8571" s="38"/>
      <c r="B8571"/>
      <c r="C8571" s="6"/>
      <c r="D8571" s="46"/>
      <c r="E8571" s="42"/>
    </row>
    <row r="8572" spans="1:5" ht="15" customHeight="1" x14ac:dyDescent="0.45">
      <c r="A8572" s="38"/>
      <c r="B8572"/>
      <c r="C8572" s="6"/>
      <c r="D8572" s="46"/>
      <c r="E8572" s="42"/>
    </row>
    <row r="8573" spans="1:5" ht="15" customHeight="1" x14ac:dyDescent="0.45">
      <c r="A8573" s="38"/>
      <c r="B8573"/>
      <c r="C8573" s="6"/>
      <c r="D8573" s="46"/>
      <c r="E8573" s="42"/>
    </row>
    <row r="8574" spans="1:5" ht="15" customHeight="1" x14ac:dyDescent="0.45">
      <c r="A8574" s="38"/>
      <c r="B8574"/>
      <c r="C8574" s="6"/>
      <c r="D8574" s="46"/>
      <c r="E8574" s="42"/>
    </row>
    <row r="8575" spans="1:5" ht="15" customHeight="1" x14ac:dyDescent="0.45">
      <c r="A8575" s="38"/>
      <c r="B8575"/>
      <c r="C8575" s="6"/>
      <c r="D8575" s="46"/>
      <c r="E8575" s="42"/>
    </row>
    <row r="8576" spans="1:5" ht="15" customHeight="1" x14ac:dyDescent="0.45">
      <c r="A8576" s="38"/>
      <c r="B8576"/>
      <c r="C8576" s="6"/>
      <c r="D8576" s="46"/>
      <c r="E8576" s="42"/>
    </row>
    <row r="8577" spans="1:5" ht="15" customHeight="1" x14ac:dyDescent="0.45">
      <c r="A8577" s="38"/>
      <c r="B8577"/>
      <c r="C8577" s="6"/>
      <c r="D8577" s="46"/>
      <c r="E8577" s="42"/>
    </row>
    <row r="8578" spans="1:5" ht="15" customHeight="1" x14ac:dyDescent="0.45">
      <c r="A8578" s="38"/>
      <c r="B8578"/>
      <c r="C8578" s="6"/>
      <c r="D8578" s="46"/>
      <c r="E8578" s="42"/>
    </row>
    <row r="8579" spans="1:5" ht="15" customHeight="1" x14ac:dyDescent="0.45">
      <c r="A8579" s="38"/>
      <c r="B8579"/>
      <c r="C8579" s="6"/>
      <c r="D8579" s="46"/>
      <c r="E8579" s="42"/>
    </row>
    <row r="8580" spans="1:5" ht="15" customHeight="1" x14ac:dyDescent="0.45">
      <c r="A8580" s="38"/>
      <c r="B8580"/>
      <c r="C8580" s="6"/>
      <c r="D8580" s="46"/>
      <c r="E8580" s="42"/>
    </row>
    <row r="8581" spans="1:5" ht="15" customHeight="1" x14ac:dyDescent="0.45">
      <c r="A8581" s="38"/>
      <c r="B8581"/>
      <c r="C8581" s="6"/>
      <c r="D8581" s="46"/>
      <c r="E8581" s="42"/>
    </row>
    <row r="8582" spans="1:5" ht="15" customHeight="1" x14ac:dyDescent="0.45">
      <c r="A8582" s="38"/>
      <c r="B8582"/>
      <c r="C8582" s="6"/>
      <c r="D8582" s="46"/>
      <c r="E8582" s="42"/>
    </row>
    <row r="8583" spans="1:5" ht="15" customHeight="1" x14ac:dyDescent="0.45">
      <c r="A8583" s="38"/>
      <c r="B8583"/>
      <c r="C8583" s="6"/>
      <c r="D8583" s="46"/>
      <c r="E8583" s="42"/>
    </row>
    <row r="8584" spans="1:5" ht="15" customHeight="1" x14ac:dyDescent="0.45">
      <c r="A8584" s="38"/>
      <c r="B8584"/>
      <c r="C8584" s="6"/>
      <c r="D8584" s="46"/>
      <c r="E8584" s="42"/>
    </row>
    <row r="8585" spans="1:5" ht="15" customHeight="1" x14ac:dyDescent="0.45">
      <c r="A8585" s="38"/>
      <c r="B8585"/>
      <c r="C8585" s="6"/>
      <c r="D8585" s="46"/>
      <c r="E8585" s="42"/>
    </row>
    <row r="8586" spans="1:5" ht="15" customHeight="1" x14ac:dyDescent="0.45">
      <c r="A8586" s="38"/>
      <c r="B8586"/>
      <c r="C8586" s="6"/>
      <c r="D8586" s="46"/>
      <c r="E8586" s="42"/>
    </row>
    <row r="8587" spans="1:5" ht="15" customHeight="1" x14ac:dyDescent="0.45">
      <c r="A8587" s="38"/>
      <c r="B8587"/>
      <c r="C8587" s="6"/>
      <c r="D8587" s="46"/>
      <c r="E8587" s="42"/>
    </row>
    <row r="8588" spans="1:5" ht="15" customHeight="1" x14ac:dyDescent="0.45">
      <c r="A8588" s="38"/>
      <c r="B8588"/>
      <c r="C8588" s="6"/>
      <c r="D8588" s="46"/>
      <c r="E8588" s="42"/>
    </row>
    <row r="8589" spans="1:5" ht="15" customHeight="1" x14ac:dyDescent="0.45">
      <c r="A8589" s="38"/>
      <c r="B8589"/>
      <c r="C8589" s="6"/>
      <c r="D8589" s="46"/>
      <c r="E8589" s="42"/>
    </row>
    <row r="8590" spans="1:5" ht="15" customHeight="1" x14ac:dyDescent="0.45">
      <c r="A8590" s="38"/>
      <c r="B8590"/>
      <c r="C8590" s="6"/>
      <c r="D8590" s="46"/>
      <c r="E8590" s="42"/>
    </row>
    <row r="8591" spans="1:5" ht="15" customHeight="1" x14ac:dyDescent="0.45">
      <c r="A8591" s="38"/>
      <c r="B8591"/>
      <c r="C8591" s="6"/>
      <c r="D8591" s="46"/>
      <c r="E8591" s="42"/>
    </row>
    <row r="8592" spans="1:5" ht="15" customHeight="1" x14ac:dyDescent="0.45">
      <c r="A8592" s="38"/>
      <c r="B8592"/>
      <c r="C8592" s="6"/>
      <c r="D8592" s="46"/>
      <c r="E8592" s="42"/>
    </row>
    <row r="8593" spans="1:5" ht="15" customHeight="1" x14ac:dyDescent="0.45">
      <c r="A8593" s="38"/>
      <c r="B8593"/>
      <c r="C8593" s="6"/>
      <c r="D8593" s="46"/>
      <c r="E8593" s="42"/>
    </row>
    <row r="8594" spans="1:5" ht="15" customHeight="1" x14ac:dyDescent="0.45">
      <c r="A8594" s="38"/>
      <c r="B8594"/>
      <c r="C8594" s="6"/>
      <c r="D8594" s="46"/>
      <c r="E8594" s="42"/>
    </row>
    <row r="8595" spans="1:5" ht="15" customHeight="1" x14ac:dyDescent="0.45">
      <c r="A8595" s="38"/>
      <c r="B8595"/>
      <c r="C8595" s="6"/>
      <c r="D8595" s="46"/>
      <c r="E8595" s="42"/>
    </row>
    <row r="8596" spans="1:5" ht="15" customHeight="1" x14ac:dyDescent="0.45">
      <c r="A8596" s="38"/>
      <c r="B8596"/>
      <c r="C8596" s="6"/>
      <c r="D8596" s="46"/>
      <c r="E8596" s="42"/>
    </row>
    <row r="8597" spans="1:5" ht="15" customHeight="1" x14ac:dyDescent="0.45">
      <c r="A8597" s="38"/>
      <c r="B8597"/>
      <c r="C8597" s="6"/>
      <c r="D8597" s="46"/>
      <c r="E8597" s="42"/>
    </row>
    <row r="8598" spans="1:5" ht="15" customHeight="1" x14ac:dyDescent="0.45">
      <c r="A8598" s="38"/>
      <c r="B8598"/>
      <c r="C8598" s="6"/>
      <c r="D8598" s="46"/>
      <c r="E8598" s="42"/>
    </row>
    <row r="8599" spans="1:5" ht="15" customHeight="1" x14ac:dyDescent="0.45">
      <c r="A8599" s="38"/>
      <c r="B8599"/>
      <c r="C8599" s="6"/>
      <c r="D8599" s="46"/>
      <c r="E8599" s="42"/>
    </row>
    <row r="8600" spans="1:5" ht="15" customHeight="1" x14ac:dyDescent="0.45">
      <c r="A8600" s="38"/>
      <c r="B8600"/>
      <c r="C8600" s="6"/>
      <c r="D8600" s="46"/>
      <c r="E8600" s="42"/>
    </row>
    <row r="8601" spans="1:5" ht="15" customHeight="1" x14ac:dyDescent="0.45">
      <c r="A8601" s="38"/>
      <c r="B8601"/>
      <c r="C8601" s="6"/>
      <c r="D8601" s="46"/>
      <c r="E8601" s="42"/>
    </row>
    <row r="8602" spans="1:5" ht="15" customHeight="1" x14ac:dyDescent="0.45">
      <c r="A8602" s="38"/>
      <c r="B8602"/>
      <c r="C8602" s="6"/>
      <c r="D8602" s="46"/>
      <c r="E8602" s="42"/>
    </row>
    <row r="8603" spans="1:5" ht="15" customHeight="1" x14ac:dyDescent="0.45">
      <c r="A8603" s="38"/>
      <c r="B8603"/>
      <c r="C8603" s="6"/>
      <c r="D8603" s="46"/>
      <c r="E8603" s="42"/>
    </row>
    <row r="8604" spans="1:5" ht="15" customHeight="1" x14ac:dyDescent="0.45">
      <c r="A8604" s="38"/>
      <c r="B8604"/>
      <c r="C8604" s="6"/>
      <c r="D8604" s="46"/>
      <c r="E8604" s="42"/>
    </row>
    <row r="8605" spans="1:5" ht="15" customHeight="1" x14ac:dyDescent="0.45">
      <c r="A8605" s="38"/>
      <c r="B8605"/>
      <c r="C8605" s="6"/>
      <c r="D8605" s="46"/>
      <c r="E8605" s="42"/>
    </row>
    <row r="8606" spans="1:5" ht="15" customHeight="1" x14ac:dyDescent="0.45">
      <c r="A8606" s="38"/>
      <c r="B8606"/>
      <c r="C8606" s="6"/>
      <c r="D8606" s="46"/>
      <c r="E8606" s="42"/>
    </row>
    <row r="8607" spans="1:5" ht="15" customHeight="1" x14ac:dyDescent="0.45">
      <c r="A8607" s="38"/>
      <c r="B8607"/>
      <c r="C8607" s="6"/>
      <c r="D8607" s="46"/>
      <c r="E8607" s="42"/>
    </row>
    <row r="8608" spans="1:5" ht="15" customHeight="1" x14ac:dyDescent="0.45">
      <c r="A8608" s="38"/>
      <c r="B8608"/>
      <c r="C8608" s="6"/>
      <c r="D8608" s="46"/>
      <c r="E8608" s="42"/>
    </row>
    <row r="8609" spans="1:5" ht="15" customHeight="1" x14ac:dyDescent="0.45">
      <c r="A8609" s="38"/>
      <c r="B8609"/>
      <c r="C8609" s="6"/>
      <c r="D8609" s="46"/>
      <c r="E8609" s="42"/>
    </row>
    <row r="8610" spans="1:5" ht="15" customHeight="1" x14ac:dyDescent="0.45">
      <c r="A8610" s="38"/>
      <c r="B8610"/>
      <c r="C8610" s="6"/>
      <c r="D8610" s="46"/>
      <c r="E8610" s="42"/>
    </row>
    <row r="8611" spans="1:5" ht="15" customHeight="1" x14ac:dyDescent="0.45">
      <c r="A8611" s="38"/>
      <c r="B8611"/>
      <c r="C8611" s="6"/>
      <c r="D8611" s="46"/>
      <c r="E8611" s="42"/>
    </row>
    <row r="8612" spans="1:5" ht="15" customHeight="1" x14ac:dyDescent="0.45">
      <c r="A8612" s="38"/>
      <c r="B8612"/>
      <c r="C8612" s="6"/>
      <c r="D8612" s="46"/>
      <c r="E8612" s="42"/>
    </row>
    <row r="8613" spans="1:5" ht="15" customHeight="1" x14ac:dyDescent="0.45">
      <c r="A8613" s="38"/>
      <c r="B8613"/>
      <c r="C8613" s="6"/>
      <c r="D8613" s="46"/>
      <c r="E8613" s="42"/>
    </row>
    <row r="8614" spans="1:5" ht="15" customHeight="1" x14ac:dyDescent="0.45">
      <c r="A8614" s="38"/>
      <c r="B8614"/>
      <c r="C8614" s="6"/>
      <c r="D8614" s="46"/>
      <c r="E8614" s="42"/>
    </row>
    <row r="8615" spans="1:5" ht="15" customHeight="1" x14ac:dyDescent="0.45">
      <c r="A8615" s="38"/>
      <c r="B8615"/>
      <c r="C8615" s="6"/>
      <c r="D8615" s="46"/>
      <c r="E8615" s="42"/>
    </row>
    <row r="8616" spans="1:5" ht="15" customHeight="1" x14ac:dyDescent="0.45">
      <c r="A8616" s="38"/>
      <c r="B8616"/>
      <c r="C8616" s="6"/>
      <c r="D8616" s="46"/>
      <c r="E8616" s="42"/>
    </row>
    <row r="8617" spans="1:5" ht="15" customHeight="1" x14ac:dyDescent="0.45">
      <c r="A8617" s="38"/>
      <c r="B8617"/>
      <c r="C8617" s="6"/>
      <c r="D8617" s="46"/>
      <c r="E8617" s="42"/>
    </row>
    <row r="8618" spans="1:5" ht="15" customHeight="1" x14ac:dyDescent="0.45">
      <c r="A8618" s="38"/>
      <c r="B8618"/>
      <c r="C8618" s="6"/>
      <c r="D8618" s="46"/>
      <c r="E8618" s="42"/>
    </row>
    <row r="8619" spans="1:5" ht="15" customHeight="1" x14ac:dyDescent="0.45">
      <c r="A8619" s="38"/>
      <c r="B8619"/>
      <c r="C8619" s="6"/>
      <c r="D8619" s="46"/>
      <c r="E8619" s="42"/>
    </row>
    <row r="8620" spans="1:5" ht="15" customHeight="1" x14ac:dyDescent="0.45">
      <c r="A8620" s="38"/>
      <c r="B8620"/>
      <c r="C8620" s="6"/>
      <c r="D8620" s="46"/>
      <c r="E8620" s="42"/>
    </row>
    <row r="8621" spans="1:5" ht="15" customHeight="1" x14ac:dyDescent="0.45">
      <c r="A8621" s="38"/>
      <c r="B8621"/>
      <c r="C8621" s="6"/>
      <c r="D8621" s="46"/>
      <c r="E8621" s="42"/>
    </row>
    <row r="8622" spans="1:5" ht="15" customHeight="1" x14ac:dyDescent="0.45">
      <c r="A8622" s="38"/>
      <c r="B8622"/>
      <c r="C8622" s="6"/>
      <c r="D8622" s="46"/>
      <c r="E8622" s="42"/>
    </row>
    <row r="8623" spans="1:5" ht="15" customHeight="1" x14ac:dyDescent="0.45">
      <c r="A8623" s="38"/>
      <c r="B8623"/>
      <c r="C8623" s="6"/>
      <c r="D8623" s="46"/>
      <c r="E8623" s="42"/>
    </row>
    <row r="8624" spans="1:5" ht="15" customHeight="1" x14ac:dyDescent="0.45">
      <c r="A8624" s="38"/>
      <c r="B8624"/>
      <c r="C8624" s="6"/>
      <c r="D8624" s="46"/>
      <c r="E8624" s="42"/>
    </row>
    <row r="8625" spans="1:5" ht="15" customHeight="1" x14ac:dyDescent="0.45">
      <c r="A8625" s="38"/>
      <c r="B8625"/>
      <c r="C8625" s="6"/>
      <c r="D8625" s="46"/>
      <c r="E8625" s="42"/>
    </row>
    <row r="8626" spans="1:5" ht="15" customHeight="1" x14ac:dyDescent="0.45">
      <c r="A8626" s="38"/>
      <c r="B8626"/>
      <c r="C8626" s="6"/>
      <c r="D8626" s="46"/>
      <c r="E8626" s="42"/>
    </row>
    <row r="8627" spans="1:5" ht="15" customHeight="1" x14ac:dyDescent="0.45">
      <c r="A8627" s="38"/>
      <c r="B8627"/>
      <c r="C8627" s="6"/>
      <c r="D8627" s="46"/>
      <c r="E8627" s="42"/>
    </row>
    <row r="8628" spans="1:5" ht="15" customHeight="1" x14ac:dyDescent="0.45">
      <c r="A8628" s="38"/>
      <c r="B8628"/>
      <c r="C8628" s="6"/>
      <c r="D8628" s="46"/>
      <c r="E8628" s="42"/>
    </row>
    <row r="8629" spans="1:5" ht="15" customHeight="1" x14ac:dyDescent="0.45">
      <c r="A8629" s="38"/>
      <c r="B8629"/>
      <c r="C8629" s="6"/>
      <c r="D8629" s="46"/>
      <c r="E8629" s="42"/>
    </row>
    <row r="8630" spans="1:5" ht="15" customHeight="1" x14ac:dyDescent="0.45">
      <c r="A8630" s="38"/>
      <c r="B8630"/>
      <c r="C8630" s="6"/>
      <c r="D8630" s="46"/>
      <c r="E8630" s="42"/>
    </row>
    <row r="8631" spans="1:5" ht="15" customHeight="1" x14ac:dyDescent="0.45">
      <c r="A8631" s="38"/>
      <c r="B8631"/>
      <c r="C8631" s="6"/>
      <c r="D8631" s="46"/>
      <c r="E8631" s="42"/>
    </row>
    <row r="8632" spans="1:5" ht="15" customHeight="1" x14ac:dyDescent="0.45">
      <c r="A8632" s="38"/>
      <c r="B8632"/>
      <c r="C8632" s="6"/>
      <c r="D8632" s="46"/>
      <c r="E8632" s="42"/>
    </row>
    <row r="8633" spans="1:5" ht="15" customHeight="1" x14ac:dyDescent="0.45">
      <c r="A8633" s="38"/>
      <c r="B8633"/>
      <c r="C8633" s="6"/>
      <c r="D8633" s="46"/>
      <c r="E8633" s="42"/>
    </row>
    <row r="8634" spans="1:5" ht="15" customHeight="1" x14ac:dyDescent="0.45">
      <c r="A8634" s="38"/>
      <c r="B8634"/>
      <c r="C8634" s="6"/>
      <c r="D8634" s="46"/>
      <c r="E8634" s="42"/>
    </row>
    <row r="8635" spans="1:5" ht="15" customHeight="1" x14ac:dyDescent="0.45">
      <c r="A8635" s="38"/>
      <c r="B8635"/>
      <c r="C8635" s="6"/>
      <c r="D8635" s="46"/>
      <c r="E8635" s="42"/>
    </row>
    <row r="8636" spans="1:5" ht="15" customHeight="1" x14ac:dyDescent="0.45">
      <c r="A8636" s="38"/>
      <c r="B8636"/>
      <c r="C8636" s="6"/>
      <c r="D8636" s="46"/>
      <c r="E8636" s="42"/>
    </row>
    <row r="8637" spans="1:5" ht="15" customHeight="1" x14ac:dyDescent="0.45">
      <c r="A8637" s="38"/>
      <c r="B8637"/>
      <c r="C8637" s="6"/>
      <c r="D8637" s="46"/>
      <c r="E8637" s="42"/>
    </row>
    <row r="8638" spans="1:5" ht="15" customHeight="1" x14ac:dyDescent="0.45">
      <c r="A8638" s="38"/>
      <c r="B8638"/>
      <c r="C8638" s="6"/>
      <c r="D8638" s="46"/>
      <c r="E8638" s="42"/>
    </row>
    <row r="8639" spans="1:5" ht="15" customHeight="1" x14ac:dyDescent="0.45">
      <c r="A8639" s="38"/>
      <c r="B8639"/>
      <c r="C8639" s="6"/>
      <c r="D8639" s="46"/>
      <c r="E8639" s="42"/>
    </row>
    <row r="8640" spans="1:5" ht="15" customHeight="1" x14ac:dyDescent="0.45">
      <c r="A8640" s="38"/>
      <c r="B8640"/>
      <c r="C8640" s="6"/>
      <c r="D8640" s="46"/>
      <c r="E8640" s="42"/>
    </row>
    <row r="8641" spans="1:5" ht="15" customHeight="1" x14ac:dyDescent="0.45">
      <c r="A8641" s="38"/>
      <c r="B8641"/>
      <c r="C8641" s="6"/>
      <c r="D8641" s="46"/>
      <c r="E8641" s="42"/>
    </row>
    <row r="8642" spans="1:5" ht="15" customHeight="1" x14ac:dyDescent="0.45">
      <c r="A8642" s="38"/>
      <c r="B8642"/>
      <c r="C8642" s="6"/>
      <c r="D8642" s="46"/>
      <c r="E8642" s="42"/>
    </row>
    <row r="8643" spans="1:5" ht="15" customHeight="1" x14ac:dyDescent="0.45">
      <c r="A8643" s="38"/>
      <c r="B8643"/>
      <c r="C8643" s="6"/>
      <c r="D8643" s="46"/>
      <c r="E8643" s="42"/>
    </row>
    <row r="8644" spans="1:5" ht="15" customHeight="1" x14ac:dyDescent="0.45">
      <c r="A8644" s="38"/>
      <c r="B8644"/>
      <c r="C8644" s="6"/>
      <c r="D8644" s="46"/>
      <c r="E8644" s="42"/>
    </row>
    <row r="8645" spans="1:5" ht="15" customHeight="1" x14ac:dyDescent="0.45">
      <c r="A8645" s="38"/>
      <c r="B8645"/>
      <c r="C8645" s="6"/>
      <c r="D8645" s="46"/>
      <c r="E8645" s="42"/>
    </row>
    <row r="8646" spans="1:5" ht="15" customHeight="1" x14ac:dyDescent="0.45">
      <c r="A8646" s="38"/>
      <c r="B8646"/>
      <c r="C8646" s="6"/>
      <c r="D8646" s="46"/>
      <c r="E8646" s="42"/>
    </row>
    <row r="8647" spans="1:5" ht="15" customHeight="1" x14ac:dyDescent="0.45">
      <c r="A8647" s="38"/>
      <c r="B8647"/>
      <c r="C8647" s="6"/>
      <c r="D8647" s="46"/>
      <c r="E8647" s="42"/>
    </row>
    <row r="8648" spans="1:5" ht="15" customHeight="1" x14ac:dyDescent="0.45">
      <c r="A8648" s="38"/>
      <c r="B8648"/>
      <c r="C8648" s="6"/>
      <c r="D8648" s="46"/>
      <c r="E8648" s="42"/>
    </row>
    <row r="8649" spans="1:5" ht="15" customHeight="1" x14ac:dyDescent="0.45">
      <c r="A8649" s="38"/>
      <c r="B8649"/>
      <c r="C8649" s="6"/>
      <c r="D8649" s="46"/>
      <c r="E8649" s="42"/>
    </row>
    <row r="8650" spans="1:5" ht="15" customHeight="1" x14ac:dyDescent="0.45">
      <c r="A8650" s="38"/>
      <c r="B8650"/>
      <c r="C8650" s="6"/>
      <c r="D8650" s="46"/>
      <c r="E8650" s="42"/>
    </row>
    <row r="8651" spans="1:5" ht="15" customHeight="1" x14ac:dyDescent="0.45">
      <c r="A8651" s="38"/>
      <c r="B8651"/>
      <c r="C8651" s="6"/>
      <c r="D8651" s="46"/>
      <c r="E8651" s="42"/>
    </row>
    <row r="8652" spans="1:5" ht="15" customHeight="1" x14ac:dyDescent="0.45">
      <c r="A8652" s="38"/>
      <c r="B8652"/>
      <c r="C8652" s="6"/>
      <c r="D8652" s="46"/>
      <c r="E8652" s="42"/>
    </row>
    <row r="8653" spans="1:5" ht="15" customHeight="1" x14ac:dyDescent="0.45">
      <c r="A8653" s="38"/>
      <c r="B8653"/>
      <c r="C8653" s="6"/>
      <c r="D8653" s="46"/>
      <c r="E8653" s="42"/>
    </row>
    <row r="8654" spans="1:5" ht="15" customHeight="1" x14ac:dyDescent="0.45">
      <c r="A8654" s="38"/>
      <c r="B8654"/>
      <c r="C8654" s="6"/>
      <c r="D8654" s="46"/>
      <c r="E8654" s="42"/>
    </row>
    <row r="8655" spans="1:5" ht="15" customHeight="1" x14ac:dyDescent="0.45">
      <c r="A8655" s="38"/>
      <c r="B8655"/>
      <c r="C8655" s="6"/>
      <c r="D8655" s="46"/>
      <c r="E8655" s="42"/>
    </row>
    <row r="8656" spans="1:5" ht="15" customHeight="1" x14ac:dyDescent="0.45">
      <c r="A8656" s="38"/>
      <c r="B8656"/>
      <c r="C8656" s="6"/>
      <c r="D8656" s="46"/>
      <c r="E8656" s="42"/>
    </row>
    <row r="8657" spans="1:5" ht="15" customHeight="1" x14ac:dyDescent="0.45">
      <c r="A8657" s="38"/>
      <c r="B8657"/>
      <c r="C8657" s="6"/>
      <c r="D8657" s="46"/>
      <c r="E8657" s="42"/>
    </row>
    <row r="8658" spans="1:5" ht="15" customHeight="1" x14ac:dyDescent="0.45">
      <c r="A8658" s="38"/>
      <c r="B8658"/>
      <c r="C8658" s="6"/>
      <c r="D8658" s="46"/>
      <c r="E8658" s="42"/>
    </row>
    <row r="8659" spans="1:5" ht="15" customHeight="1" x14ac:dyDescent="0.45">
      <c r="A8659" s="38"/>
      <c r="B8659"/>
      <c r="C8659" s="6"/>
      <c r="D8659" s="46"/>
      <c r="E8659" s="42"/>
    </row>
    <row r="8660" spans="1:5" ht="15" customHeight="1" x14ac:dyDescent="0.45">
      <c r="A8660" s="38"/>
      <c r="B8660"/>
      <c r="C8660" s="6"/>
      <c r="D8660" s="46"/>
      <c r="E8660" s="42"/>
    </row>
    <row r="8661" spans="1:5" ht="15" customHeight="1" x14ac:dyDescent="0.45">
      <c r="A8661" s="38"/>
      <c r="B8661"/>
      <c r="C8661" s="6"/>
      <c r="D8661" s="46"/>
      <c r="E8661" s="42"/>
    </row>
    <row r="8662" spans="1:5" ht="15" customHeight="1" x14ac:dyDescent="0.45">
      <c r="A8662" s="38"/>
      <c r="B8662"/>
      <c r="C8662" s="6"/>
      <c r="D8662" s="46"/>
      <c r="E8662" s="42"/>
    </row>
    <row r="8663" spans="1:5" ht="15" customHeight="1" x14ac:dyDescent="0.45">
      <c r="A8663" s="38"/>
      <c r="B8663"/>
      <c r="C8663" s="6"/>
      <c r="D8663" s="46"/>
      <c r="E8663" s="42"/>
    </row>
    <row r="8664" spans="1:5" ht="15" customHeight="1" x14ac:dyDescent="0.45">
      <c r="A8664" s="38"/>
      <c r="B8664"/>
      <c r="C8664" s="6"/>
      <c r="D8664" s="46"/>
      <c r="E8664" s="42"/>
    </row>
    <row r="8665" spans="1:5" ht="15" customHeight="1" x14ac:dyDescent="0.45">
      <c r="A8665" s="38"/>
      <c r="B8665"/>
      <c r="C8665" s="6"/>
      <c r="D8665" s="46"/>
      <c r="E8665" s="42"/>
    </row>
    <row r="8666" spans="1:5" ht="15" customHeight="1" x14ac:dyDescent="0.45">
      <c r="A8666" s="38"/>
      <c r="B8666"/>
      <c r="C8666" s="6"/>
      <c r="D8666" s="46"/>
      <c r="E8666" s="42"/>
    </row>
    <row r="8667" spans="1:5" ht="15" customHeight="1" x14ac:dyDescent="0.45">
      <c r="A8667" s="38"/>
      <c r="B8667"/>
      <c r="C8667" s="6"/>
      <c r="D8667" s="46"/>
      <c r="E8667" s="42"/>
    </row>
    <row r="8668" spans="1:5" ht="15" customHeight="1" x14ac:dyDescent="0.45">
      <c r="A8668" s="38"/>
      <c r="B8668"/>
      <c r="C8668" s="6"/>
      <c r="D8668" s="46"/>
      <c r="E8668" s="42"/>
    </row>
    <row r="8669" spans="1:5" ht="15" customHeight="1" x14ac:dyDescent="0.45">
      <c r="A8669" s="38"/>
      <c r="B8669"/>
      <c r="C8669" s="6"/>
      <c r="D8669" s="46"/>
      <c r="E8669" s="42"/>
    </row>
    <row r="8670" spans="1:5" ht="15" customHeight="1" x14ac:dyDescent="0.45">
      <c r="A8670" s="38"/>
      <c r="B8670"/>
      <c r="C8670" s="6"/>
      <c r="D8670" s="46"/>
      <c r="E8670" s="42"/>
    </row>
    <row r="8671" spans="1:5" ht="15" customHeight="1" x14ac:dyDescent="0.45">
      <c r="A8671" s="38"/>
      <c r="B8671"/>
      <c r="C8671" s="6"/>
      <c r="D8671" s="46"/>
      <c r="E8671" s="42"/>
    </row>
    <row r="8672" spans="1:5" ht="15" customHeight="1" x14ac:dyDescent="0.45">
      <c r="A8672" s="38"/>
      <c r="B8672"/>
      <c r="C8672" s="6"/>
      <c r="D8672" s="46"/>
      <c r="E8672" s="42"/>
    </row>
    <row r="8673" spans="1:5" ht="15" customHeight="1" x14ac:dyDescent="0.45">
      <c r="A8673" s="38"/>
      <c r="B8673"/>
      <c r="C8673" s="6"/>
      <c r="D8673" s="46"/>
      <c r="E8673" s="42"/>
    </row>
    <row r="8674" spans="1:5" ht="15" customHeight="1" x14ac:dyDescent="0.45">
      <c r="A8674" s="38"/>
      <c r="B8674"/>
      <c r="C8674" s="6"/>
      <c r="D8674" s="46"/>
      <c r="E8674" s="42"/>
    </row>
    <row r="8675" spans="1:5" ht="15" customHeight="1" x14ac:dyDescent="0.45">
      <c r="A8675" s="38"/>
      <c r="B8675"/>
      <c r="C8675" s="6"/>
      <c r="D8675" s="46"/>
      <c r="E8675" s="42"/>
    </row>
    <row r="8676" spans="1:5" ht="15" customHeight="1" x14ac:dyDescent="0.45">
      <c r="A8676" s="38"/>
      <c r="B8676"/>
      <c r="C8676" s="6"/>
      <c r="D8676" s="46"/>
      <c r="E8676" s="42"/>
    </row>
    <row r="8677" spans="1:5" ht="15" customHeight="1" x14ac:dyDescent="0.45">
      <c r="A8677" s="38"/>
      <c r="B8677"/>
      <c r="C8677" s="6"/>
      <c r="D8677" s="46"/>
      <c r="E8677" s="42"/>
    </row>
    <row r="8678" spans="1:5" ht="15" customHeight="1" x14ac:dyDescent="0.45">
      <c r="A8678" s="38"/>
      <c r="B8678"/>
      <c r="C8678" s="6"/>
      <c r="D8678" s="46"/>
      <c r="E8678" s="42"/>
    </row>
    <row r="8679" spans="1:5" ht="15" customHeight="1" x14ac:dyDescent="0.45">
      <c r="A8679" s="38"/>
      <c r="B8679"/>
      <c r="C8679" s="6"/>
      <c r="D8679" s="46"/>
      <c r="E8679" s="42"/>
    </row>
    <row r="8680" spans="1:5" ht="15" customHeight="1" x14ac:dyDescent="0.45">
      <c r="A8680" s="38"/>
      <c r="B8680"/>
      <c r="C8680" s="6"/>
      <c r="D8680" s="46"/>
      <c r="E8680" s="42"/>
    </row>
    <row r="8681" spans="1:5" ht="15" customHeight="1" x14ac:dyDescent="0.45">
      <c r="A8681" s="38"/>
      <c r="B8681"/>
      <c r="C8681" s="6"/>
      <c r="D8681" s="46"/>
      <c r="E8681" s="42"/>
    </row>
    <row r="8682" spans="1:5" ht="15" customHeight="1" x14ac:dyDescent="0.45">
      <c r="A8682" s="38"/>
      <c r="B8682"/>
      <c r="C8682" s="6"/>
      <c r="D8682" s="46"/>
      <c r="E8682" s="42"/>
    </row>
    <row r="8683" spans="1:5" ht="15" customHeight="1" x14ac:dyDescent="0.45">
      <c r="A8683" s="38"/>
      <c r="B8683"/>
      <c r="C8683" s="6"/>
      <c r="D8683" s="46"/>
      <c r="E8683" s="42"/>
    </row>
    <row r="8684" spans="1:5" ht="15" customHeight="1" x14ac:dyDescent="0.45">
      <c r="A8684" s="38"/>
      <c r="B8684"/>
      <c r="C8684" s="6"/>
      <c r="D8684" s="46"/>
      <c r="E8684" s="42"/>
    </row>
    <row r="8685" spans="1:5" ht="15" customHeight="1" x14ac:dyDescent="0.45">
      <c r="A8685" s="38"/>
      <c r="B8685"/>
      <c r="C8685" s="6"/>
      <c r="D8685" s="46"/>
      <c r="E8685" s="42"/>
    </row>
    <row r="8686" spans="1:5" ht="15" customHeight="1" x14ac:dyDescent="0.45">
      <c r="A8686" s="38"/>
      <c r="B8686"/>
      <c r="C8686" s="6"/>
      <c r="D8686" s="46"/>
      <c r="E8686" s="42"/>
    </row>
    <row r="8687" spans="1:5" ht="15" customHeight="1" x14ac:dyDescent="0.45">
      <c r="A8687" s="38"/>
      <c r="B8687"/>
      <c r="C8687" s="6"/>
      <c r="D8687" s="46"/>
      <c r="E8687" s="42"/>
    </row>
    <row r="8688" spans="1:5" ht="15" customHeight="1" x14ac:dyDescent="0.45">
      <c r="A8688" s="38"/>
      <c r="B8688"/>
      <c r="C8688" s="6"/>
      <c r="D8688" s="46"/>
      <c r="E8688" s="42"/>
    </row>
    <row r="8689" spans="1:5" ht="15" customHeight="1" x14ac:dyDescent="0.45">
      <c r="A8689" s="38"/>
      <c r="B8689"/>
      <c r="C8689" s="6"/>
      <c r="D8689" s="46"/>
      <c r="E8689" s="42"/>
    </row>
    <row r="8690" spans="1:5" ht="15" customHeight="1" x14ac:dyDescent="0.45">
      <c r="A8690" s="38"/>
      <c r="B8690"/>
      <c r="C8690" s="6"/>
      <c r="D8690" s="46"/>
      <c r="E8690" s="42"/>
    </row>
    <row r="8691" spans="1:5" ht="15" customHeight="1" x14ac:dyDescent="0.45">
      <c r="A8691" s="38"/>
      <c r="B8691"/>
      <c r="C8691" s="6"/>
      <c r="D8691" s="46"/>
      <c r="E8691" s="42"/>
    </row>
    <row r="8692" spans="1:5" ht="15" customHeight="1" x14ac:dyDescent="0.45">
      <c r="A8692" s="38"/>
      <c r="B8692"/>
      <c r="C8692" s="6"/>
      <c r="D8692" s="46"/>
      <c r="E8692" s="42"/>
    </row>
    <row r="8693" spans="1:5" ht="15" customHeight="1" x14ac:dyDescent="0.45">
      <c r="A8693" s="38"/>
      <c r="B8693"/>
      <c r="C8693" s="6"/>
      <c r="D8693" s="46"/>
      <c r="E8693" s="42"/>
    </row>
    <row r="8694" spans="1:5" ht="15" customHeight="1" x14ac:dyDescent="0.45">
      <c r="A8694" s="38"/>
      <c r="B8694"/>
      <c r="C8694" s="6"/>
      <c r="D8694" s="46"/>
      <c r="E8694" s="42"/>
    </row>
    <row r="8695" spans="1:5" ht="15" customHeight="1" x14ac:dyDescent="0.45">
      <c r="A8695" s="38"/>
      <c r="B8695"/>
      <c r="C8695" s="6"/>
      <c r="D8695" s="46"/>
      <c r="E8695" s="42"/>
    </row>
    <row r="8696" spans="1:5" ht="15" customHeight="1" x14ac:dyDescent="0.45">
      <c r="A8696" s="38"/>
      <c r="B8696"/>
      <c r="C8696" s="6"/>
      <c r="D8696" s="46"/>
      <c r="E8696" s="42"/>
    </row>
    <row r="8697" spans="1:5" ht="15" customHeight="1" x14ac:dyDescent="0.45">
      <c r="A8697" s="38"/>
      <c r="B8697"/>
      <c r="C8697" s="6"/>
      <c r="D8697" s="46"/>
      <c r="E8697" s="42"/>
    </row>
    <row r="8698" spans="1:5" ht="15" customHeight="1" x14ac:dyDescent="0.45">
      <c r="A8698" s="38"/>
      <c r="B8698"/>
      <c r="C8698" s="6"/>
      <c r="D8698" s="46"/>
      <c r="E8698" s="42"/>
    </row>
    <row r="8699" spans="1:5" ht="15" customHeight="1" x14ac:dyDescent="0.45">
      <c r="A8699" s="38"/>
      <c r="B8699"/>
      <c r="C8699" s="6"/>
      <c r="D8699" s="46"/>
      <c r="E8699" s="42"/>
    </row>
    <row r="8700" spans="1:5" ht="15" customHeight="1" x14ac:dyDescent="0.45">
      <c r="A8700" s="38"/>
      <c r="B8700"/>
      <c r="C8700" s="6"/>
      <c r="D8700" s="46"/>
      <c r="E8700" s="42"/>
    </row>
    <row r="8701" spans="1:5" ht="15" customHeight="1" x14ac:dyDescent="0.45">
      <c r="A8701" s="38"/>
      <c r="B8701"/>
      <c r="C8701" s="6"/>
      <c r="D8701" s="46"/>
      <c r="E8701" s="42"/>
    </row>
    <row r="8702" spans="1:5" ht="15" customHeight="1" x14ac:dyDescent="0.45">
      <c r="A8702" s="38"/>
      <c r="B8702"/>
      <c r="C8702" s="6"/>
      <c r="D8702" s="46"/>
      <c r="E8702" s="42"/>
    </row>
    <row r="8703" spans="1:5" ht="15" customHeight="1" x14ac:dyDescent="0.45">
      <c r="A8703" s="38"/>
      <c r="B8703"/>
      <c r="C8703" s="6"/>
      <c r="D8703" s="46"/>
      <c r="E8703" s="42"/>
    </row>
    <row r="8704" spans="1:5" ht="15" customHeight="1" x14ac:dyDescent="0.45">
      <c r="A8704" s="38"/>
      <c r="B8704"/>
      <c r="C8704" s="6"/>
      <c r="D8704" s="46"/>
      <c r="E8704" s="42"/>
    </row>
    <row r="8705" spans="1:5" ht="15" customHeight="1" x14ac:dyDescent="0.45">
      <c r="A8705" s="38"/>
      <c r="B8705"/>
      <c r="C8705" s="6"/>
      <c r="D8705" s="46"/>
      <c r="E8705" s="42"/>
    </row>
    <row r="8706" spans="1:5" ht="15" customHeight="1" x14ac:dyDescent="0.45">
      <c r="A8706" s="38"/>
      <c r="B8706"/>
      <c r="C8706" s="6"/>
      <c r="D8706" s="46"/>
      <c r="E8706" s="42"/>
    </row>
    <row r="8707" spans="1:5" ht="15" customHeight="1" x14ac:dyDescent="0.45">
      <c r="A8707" s="38"/>
      <c r="B8707"/>
      <c r="C8707" s="6"/>
      <c r="D8707" s="46"/>
      <c r="E8707" s="42"/>
    </row>
    <row r="8708" spans="1:5" ht="15" customHeight="1" x14ac:dyDescent="0.45">
      <c r="A8708" s="38"/>
      <c r="B8708"/>
      <c r="C8708" s="6"/>
      <c r="D8708" s="46"/>
      <c r="E8708" s="42"/>
    </row>
    <row r="8709" spans="1:5" ht="15" customHeight="1" x14ac:dyDescent="0.45">
      <c r="A8709" s="38"/>
      <c r="B8709"/>
      <c r="C8709" s="6"/>
      <c r="D8709" s="46"/>
      <c r="E8709" s="42"/>
    </row>
    <row r="8710" spans="1:5" ht="15" customHeight="1" x14ac:dyDescent="0.45">
      <c r="A8710" s="38"/>
      <c r="B8710"/>
      <c r="C8710" s="6"/>
      <c r="D8710" s="46"/>
      <c r="E8710" s="42"/>
    </row>
    <row r="8711" spans="1:5" ht="15" customHeight="1" x14ac:dyDescent="0.45">
      <c r="A8711" s="38"/>
      <c r="B8711"/>
      <c r="C8711" s="6"/>
      <c r="D8711" s="46"/>
      <c r="E8711" s="42"/>
    </row>
    <row r="8712" spans="1:5" ht="15" customHeight="1" x14ac:dyDescent="0.45">
      <c r="A8712" s="38"/>
      <c r="B8712"/>
      <c r="C8712" s="6"/>
      <c r="D8712" s="46"/>
      <c r="E8712" s="42"/>
    </row>
    <row r="8713" spans="1:5" ht="15" customHeight="1" x14ac:dyDescent="0.45">
      <c r="A8713" s="38"/>
      <c r="B8713"/>
      <c r="C8713" s="6"/>
      <c r="D8713" s="46"/>
      <c r="E8713" s="42"/>
    </row>
    <row r="8714" spans="1:5" ht="15" customHeight="1" x14ac:dyDescent="0.45">
      <c r="A8714" s="38"/>
      <c r="B8714"/>
      <c r="C8714" s="6"/>
      <c r="D8714" s="46"/>
      <c r="E8714" s="42"/>
    </row>
    <row r="8715" spans="1:5" ht="15" customHeight="1" x14ac:dyDescent="0.45">
      <c r="A8715" s="38"/>
      <c r="B8715"/>
      <c r="C8715" s="6"/>
      <c r="D8715" s="46"/>
      <c r="E8715" s="42"/>
    </row>
    <row r="8716" spans="1:5" ht="15" customHeight="1" x14ac:dyDescent="0.45">
      <c r="A8716" s="38"/>
      <c r="B8716"/>
      <c r="C8716" s="6"/>
      <c r="D8716" s="46"/>
      <c r="E8716" s="42"/>
    </row>
    <row r="8717" spans="1:5" ht="15" customHeight="1" x14ac:dyDescent="0.45">
      <c r="A8717" s="38"/>
      <c r="B8717"/>
      <c r="C8717" s="6"/>
      <c r="D8717" s="46"/>
      <c r="E8717" s="42"/>
    </row>
    <row r="8718" spans="1:5" ht="15" customHeight="1" x14ac:dyDescent="0.45">
      <c r="A8718" s="38"/>
      <c r="B8718"/>
      <c r="C8718" s="6"/>
      <c r="D8718" s="46"/>
      <c r="E8718" s="42"/>
    </row>
    <row r="8719" spans="1:5" ht="15" customHeight="1" x14ac:dyDescent="0.45">
      <c r="A8719" s="38"/>
      <c r="B8719"/>
      <c r="C8719" s="6"/>
      <c r="D8719" s="46"/>
      <c r="E8719" s="42"/>
    </row>
    <row r="8720" spans="1:5" ht="15" customHeight="1" x14ac:dyDescent="0.45">
      <c r="A8720" s="38"/>
      <c r="B8720"/>
      <c r="C8720" s="6"/>
      <c r="D8720" s="46"/>
      <c r="E8720" s="42"/>
    </row>
    <row r="8721" spans="1:5" ht="15" customHeight="1" x14ac:dyDescent="0.45">
      <c r="A8721" s="38"/>
      <c r="B8721"/>
      <c r="C8721" s="6"/>
      <c r="D8721" s="46"/>
      <c r="E8721" s="42"/>
    </row>
    <row r="8722" spans="1:5" ht="15" customHeight="1" x14ac:dyDescent="0.45">
      <c r="A8722" s="38"/>
      <c r="B8722"/>
      <c r="C8722" s="6"/>
      <c r="D8722" s="46"/>
      <c r="E8722" s="42"/>
    </row>
    <row r="8723" spans="1:5" ht="15" customHeight="1" x14ac:dyDescent="0.45">
      <c r="A8723" s="38"/>
      <c r="B8723"/>
      <c r="C8723" s="6"/>
      <c r="D8723" s="46"/>
      <c r="E8723" s="42"/>
    </row>
    <row r="8724" spans="1:5" ht="15" customHeight="1" x14ac:dyDescent="0.45">
      <c r="A8724" s="38"/>
      <c r="B8724"/>
      <c r="C8724" s="6"/>
      <c r="D8724" s="46"/>
      <c r="E8724" s="42"/>
    </row>
    <row r="8725" spans="1:5" ht="15" customHeight="1" x14ac:dyDescent="0.45">
      <c r="A8725" s="38"/>
      <c r="B8725"/>
      <c r="C8725" s="6"/>
      <c r="D8725" s="46"/>
      <c r="E8725" s="42"/>
    </row>
    <row r="8726" spans="1:5" ht="15" customHeight="1" x14ac:dyDescent="0.45">
      <c r="A8726" s="38"/>
      <c r="B8726"/>
      <c r="C8726" s="6"/>
      <c r="D8726" s="46"/>
      <c r="E8726" s="42"/>
    </row>
    <row r="8727" spans="1:5" ht="15" customHeight="1" x14ac:dyDescent="0.45">
      <c r="A8727" s="38"/>
      <c r="B8727"/>
      <c r="C8727" s="6"/>
      <c r="D8727" s="46"/>
      <c r="E8727" s="42"/>
    </row>
    <row r="8728" spans="1:5" ht="15" customHeight="1" x14ac:dyDescent="0.45">
      <c r="A8728" s="38"/>
      <c r="B8728"/>
      <c r="C8728" s="6"/>
      <c r="D8728" s="46"/>
      <c r="E8728" s="42"/>
    </row>
    <row r="8729" spans="1:5" ht="15" customHeight="1" x14ac:dyDescent="0.45">
      <c r="A8729" s="38"/>
      <c r="B8729"/>
      <c r="C8729" s="6"/>
      <c r="D8729" s="46"/>
      <c r="E8729" s="42"/>
    </row>
    <row r="8730" spans="1:5" ht="15" customHeight="1" x14ac:dyDescent="0.45">
      <c r="A8730" s="38"/>
      <c r="B8730"/>
      <c r="C8730" s="6"/>
      <c r="D8730" s="46"/>
      <c r="E8730" s="42"/>
    </row>
    <row r="8731" spans="1:5" ht="15" customHeight="1" x14ac:dyDescent="0.45">
      <c r="A8731" s="38"/>
      <c r="B8731"/>
      <c r="C8731" s="6"/>
      <c r="D8731" s="46"/>
      <c r="E8731" s="42"/>
    </row>
    <row r="8732" spans="1:5" ht="15" customHeight="1" x14ac:dyDescent="0.45">
      <c r="A8732" s="38"/>
      <c r="B8732"/>
      <c r="C8732" s="6"/>
      <c r="D8732" s="46"/>
      <c r="E8732" s="42"/>
    </row>
    <row r="8733" spans="1:5" ht="15" customHeight="1" x14ac:dyDescent="0.45">
      <c r="A8733" s="38"/>
      <c r="B8733"/>
      <c r="C8733" s="6"/>
      <c r="D8733" s="46"/>
      <c r="E8733" s="42"/>
    </row>
    <row r="8734" spans="1:5" ht="15" customHeight="1" x14ac:dyDescent="0.45">
      <c r="A8734" s="38"/>
      <c r="B8734"/>
      <c r="C8734" s="6"/>
      <c r="D8734" s="46"/>
      <c r="E8734" s="42"/>
    </row>
    <row r="8735" spans="1:5" ht="15" customHeight="1" x14ac:dyDescent="0.45">
      <c r="A8735" s="38"/>
      <c r="B8735"/>
      <c r="C8735" s="6"/>
      <c r="D8735" s="46"/>
      <c r="E8735" s="42"/>
    </row>
    <row r="8736" spans="1:5" ht="15" customHeight="1" x14ac:dyDescent="0.45">
      <c r="A8736" s="38"/>
      <c r="B8736"/>
      <c r="C8736" s="6"/>
      <c r="D8736" s="46"/>
      <c r="E8736" s="42"/>
    </row>
    <row r="8737" spans="1:5" ht="15" customHeight="1" x14ac:dyDescent="0.45">
      <c r="A8737" s="38"/>
      <c r="B8737"/>
      <c r="C8737" s="6"/>
      <c r="D8737" s="46"/>
      <c r="E8737" s="42"/>
    </row>
    <row r="8738" spans="1:5" ht="15" customHeight="1" x14ac:dyDescent="0.45">
      <c r="A8738" s="38"/>
      <c r="B8738"/>
      <c r="C8738" s="6"/>
      <c r="D8738" s="46"/>
      <c r="E8738" s="42"/>
    </row>
    <row r="8739" spans="1:5" ht="15" customHeight="1" x14ac:dyDescent="0.45">
      <c r="A8739" s="38"/>
      <c r="B8739"/>
      <c r="C8739" s="6"/>
      <c r="D8739" s="46"/>
      <c r="E8739" s="42"/>
    </row>
    <row r="8740" spans="1:5" ht="15" customHeight="1" x14ac:dyDescent="0.45">
      <c r="A8740" s="38"/>
      <c r="B8740"/>
      <c r="C8740" s="6"/>
      <c r="D8740" s="46"/>
      <c r="E8740" s="42"/>
    </row>
    <row r="8741" spans="1:5" ht="15" customHeight="1" x14ac:dyDescent="0.45">
      <c r="A8741" s="38"/>
      <c r="B8741"/>
      <c r="C8741" s="6"/>
      <c r="D8741" s="46"/>
      <c r="E8741" s="42"/>
    </row>
    <row r="8742" spans="1:5" ht="15" customHeight="1" x14ac:dyDescent="0.45">
      <c r="A8742" s="38"/>
      <c r="B8742"/>
      <c r="C8742" s="6"/>
      <c r="D8742" s="46"/>
      <c r="E8742" s="42"/>
    </row>
    <row r="8743" spans="1:5" ht="15" customHeight="1" x14ac:dyDescent="0.45">
      <c r="A8743" s="38"/>
      <c r="B8743"/>
      <c r="C8743" s="6"/>
      <c r="D8743" s="46"/>
      <c r="E8743" s="42"/>
    </row>
    <row r="8744" spans="1:5" ht="15" customHeight="1" x14ac:dyDescent="0.45">
      <c r="A8744" s="38"/>
      <c r="B8744"/>
      <c r="C8744" s="6"/>
      <c r="D8744" s="46"/>
      <c r="E8744" s="42"/>
    </row>
    <row r="8745" spans="1:5" ht="15" customHeight="1" x14ac:dyDescent="0.45">
      <c r="A8745" s="38"/>
      <c r="B8745"/>
      <c r="C8745" s="6"/>
      <c r="D8745" s="46"/>
      <c r="E8745" s="42"/>
    </row>
    <row r="8746" spans="1:5" ht="15" customHeight="1" x14ac:dyDescent="0.45">
      <c r="A8746" s="38"/>
      <c r="B8746"/>
      <c r="C8746" s="6"/>
      <c r="D8746" s="46"/>
      <c r="E8746" s="42"/>
    </row>
    <row r="8747" spans="1:5" ht="15" customHeight="1" x14ac:dyDescent="0.45">
      <c r="A8747" s="38"/>
      <c r="B8747"/>
      <c r="C8747" s="6"/>
      <c r="D8747" s="46"/>
      <c r="E8747" s="42"/>
    </row>
    <row r="8748" spans="1:5" ht="15" customHeight="1" x14ac:dyDescent="0.45">
      <c r="A8748" s="38"/>
      <c r="B8748"/>
      <c r="C8748" s="6"/>
      <c r="D8748" s="46"/>
      <c r="E8748" s="42"/>
    </row>
    <row r="8749" spans="1:5" ht="15" customHeight="1" x14ac:dyDescent="0.45">
      <c r="A8749" s="38"/>
      <c r="B8749"/>
      <c r="C8749" s="6"/>
      <c r="D8749" s="46"/>
      <c r="E8749" s="42"/>
    </row>
    <row r="8750" spans="1:5" ht="15" customHeight="1" x14ac:dyDescent="0.45">
      <c r="A8750" s="38"/>
      <c r="B8750"/>
      <c r="C8750" s="6"/>
      <c r="D8750" s="46"/>
      <c r="E8750" s="42"/>
    </row>
    <row r="8751" spans="1:5" ht="15" customHeight="1" x14ac:dyDescent="0.45">
      <c r="A8751" s="38"/>
      <c r="B8751"/>
      <c r="C8751" s="6"/>
      <c r="D8751" s="46"/>
      <c r="E8751" s="42"/>
    </row>
    <row r="8752" spans="1:5" ht="15" customHeight="1" x14ac:dyDescent="0.45">
      <c r="A8752" s="38"/>
      <c r="B8752"/>
      <c r="C8752" s="6"/>
      <c r="D8752" s="46"/>
      <c r="E8752" s="42"/>
    </row>
    <row r="8753" spans="1:5" ht="15" customHeight="1" x14ac:dyDescent="0.45">
      <c r="A8753" s="38"/>
      <c r="B8753"/>
      <c r="C8753" s="6"/>
      <c r="D8753" s="46"/>
      <c r="E8753" s="42"/>
    </row>
    <row r="8754" spans="1:5" ht="15" customHeight="1" x14ac:dyDescent="0.45">
      <c r="A8754" s="38"/>
      <c r="B8754"/>
      <c r="C8754" s="6"/>
      <c r="D8754" s="46"/>
      <c r="E8754" s="42"/>
    </row>
    <row r="8755" spans="1:5" ht="15" customHeight="1" x14ac:dyDescent="0.45">
      <c r="A8755" s="38"/>
      <c r="B8755"/>
      <c r="C8755" s="6"/>
      <c r="D8755" s="46"/>
      <c r="E8755" s="42"/>
    </row>
    <row r="8756" spans="1:5" ht="15" customHeight="1" x14ac:dyDescent="0.45">
      <c r="A8756" s="38"/>
      <c r="B8756"/>
      <c r="C8756" s="6"/>
      <c r="D8756" s="46"/>
      <c r="E8756" s="42"/>
    </row>
    <row r="8757" spans="1:5" ht="15" customHeight="1" x14ac:dyDescent="0.45">
      <c r="A8757" s="38"/>
      <c r="B8757"/>
      <c r="C8757" s="6"/>
      <c r="D8757" s="46"/>
      <c r="E8757" s="42"/>
    </row>
    <row r="8758" spans="1:5" ht="15" customHeight="1" x14ac:dyDescent="0.45">
      <c r="A8758" s="38"/>
      <c r="B8758"/>
      <c r="C8758" s="6"/>
      <c r="D8758" s="46"/>
      <c r="E8758" s="42"/>
    </row>
    <row r="8759" spans="1:5" ht="15" customHeight="1" x14ac:dyDescent="0.45">
      <c r="A8759" s="38"/>
      <c r="B8759"/>
      <c r="C8759" s="6"/>
      <c r="D8759" s="46"/>
      <c r="E8759" s="42"/>
    </row>
    <row r="8760" spans="1:5" ht="15" customHeight="1" x14ac:dyDescent="0.45">
      <c r="A8760" s="38"/>
      <c r="B8760"/>
      <c r="C8760" s="6"/>
      <c r="D8760" s="46"/>
      <c r="E8760" s="42"/>
    </row>
    <row r="8761" spans="1:5" ht="15" customHeight="1" x14ac:dyDescent="0.45">
      <c r="A8761" s="38"/>
      <c r="B8761"/>
      <c r="C8761" s="6"/>
      <c r="D8761" s="46"/>
      <c r="E8761" s="42"/>
    </row>
    <row r="8762" spans="1:5" ht="15" customHeight="1" x14ac:dyDescent="0.45">
      <c r="A8762" s="38"/>
      <c r="B8762"/>
      <c r="C8762" s="6"/>
      <c r="D8762" s="46"/>
      <c r="E8762" s="42"/>
    </row>
    <row r="8763" spans="1:5" ht="15" customHeight="1" x14ac:dyDescent="0.45">
      <c r="A8763" s="38"/>
      <c r="B8763"/>
      <c r="C8763" s="6"/>
      <c r="D8763" s="46"/>
      <c r="E8763" s="42"/>
    </row>
    <row r="8764" spans="1:5" ht="15" customHeight="1" x14ac:dyDescent="0.45">
      <c r="A8764" s="38"/>
      <c r="B8764"/>
      <c r="C8764" s="6"/>
      <c r="D8764" s="46"/>
      <c r="E8764" s="42"/>
    </row>
    <row r="8765" spans="1:5" ht="15" customHeight="1" x14ac:dyDescent="0.45">
      <c r="A8765" s="38"/>
      <c r="B8765"/>
      <c r="C8765" s="6"/>
      <c r="D8765" s="46"/>
      <c r="E8765" s="42"/>
    </row>
    <row r="8766" spans="1:5" ht="15" customHeight="1" x14ac:dyDescent="0.45">
      <c r="A8766" s="38"/>
      <c r="B8766"/>
      <c r="C8766" s="6"/>
      <c r="D8766" s="46"/>
      <c r="E8766" s="42"/>
    </row>
    <row r="8767" spans="1:5" ht="15" customHeight="1" x14ac:dyDescent="0.45">
      <c r="A8767" s="38"/>
      <c r="B8767"/>
      <c r="C8767" s="6"/>
      <c r="D8767" s="46"/>
      <c r="E8767" s="42"/>
    </row>
    <row r="8768" spans="1:5" ht="15" customHeight="1" x14ac:dyDescent="0.45">
      <c r="A8768" s="38"/>
      <c r="B8768"/>
      <c r="C8768" s="6"/>
      <c r="D8768" s="46"/>
      <c r="E8768" s="42"/>
    </row>
    <row r="8769" spans="1:5" ht="15" customHeight="1" x14ac:dyDescent="0.45">
      <c r="A8769" s="38"/>
      <c r="B8769"/>
      <c r="C8769" s="6"/>
      <c r="D8769" s="46"/>
      <c r="E8769" s="42"/>
    </row>
    <row r="8770" spans="1:5" ht="15" customHeight="1" x14ac:dyDescent="0.45">
      <c r="A8770" s="38"/>
      <c r="B8770"/>
      <c r="C8770" s="6"/>
      <c r="D8770" s="46"/>
      <c r="E8770" s="42"/>
    </row>
    <row r="8771" spans="1:5" ht="15" customHeight="1" x14ac:dyDescent="0.45">
      <c r="A8771" s="38"/>
      <c r="B8771"/>
      <c r="C8771" s="6"/>
      <c r="D8771" s="46"/>
      <c r="E8771" s="42"/>
    </row>
    <row r="8772" spans="1:5" ht="15" customHeight="1" x14ac:dyDescent="0.45">
      <c r="A8772" s="38"/>
      <c r="B8772"/>
      <c r="C8772" s="6"/>
      <c r="D8772" s="46"/>
      <c r="E8772" s="42"/>
    </row>
    <row r="8773" spans="1:5" ht="15" customHeight="1" x14ac:dyDescent="0.45">
      <c r="A8773" s="38"/>
      <c r="B8773"/>
      <c r="C8773" s="6"/>
      <c r="D8773" s="46"/>
      <c r="E8773" s="42"/>
    </row>
    <row r="8774" spans="1:5" ht="15" customHeight="1" x14ac:dyDescent="0.45">
      <c r="A8774" s="38"/>
      <c r="B8774"/>
      <c r="C8774" s="6"/>
      <c r="D8774" s="46"/>
      <c r="E8774" s="42"/>
    </row>
    <row r="8775" spans="1:5" ht="15" customHeight="1" x14ac:dyDescent="0.45">
      <c r="A8775" s="38"/>
      <c r="B8775"/>
      <c r="C8775" s="6"/>
      <c r="D8775" s="46"/>
      <c r="E8775" s="42"/>
    </row>
    <row r="8776" spans="1:5" ht="15" customHeight="1" x14ac:dyDescent="0.45">
      <c r="A8776" s="38"/>
      <c r="B8776"/>
      <c r="C8776" s="6"/>
      <c r="D8776" s="46"/>
      <c r="E8776" s="42"/>
    </row>
    <row r="8777" spans="1:5" ht="15" customHeight="1" x14ac:dyDescent="0.45">
      <c r="A8777" s="38"/>
      <c r="B8777"/>
      <c r="C8777" s="6"/>
      <c r="D8777" s="46"/>
      <c r="E8777" s="42"/>
    </row>
    <row r="8778" spans="1:5" ht="15" customHeight="1" x14ac:dyDescent="0.45">
      <c r="A8778" s="38"/>
      <c r="B8778"/>
      <c r="C8778" s="6"/>
      <c r="D8778" s="46"/>
      <c r="E8778" s="42"/>
    </row>
    <row r="8779" spans="1:5" ht="15" customHeight="1" x14ac:dyDescent="0.45">
      <c r="A8779" s="38"/>
      <c r="B8779"/>
      <c r="C8779" s="6"/>
      <c r="D8779" s="46"/>
      <c r="E8779" s="42"/>
    </row>
    <row r="8780" spans="1:5" ht="15" customHeight="1" x14ac:dyDescent="0.45">
      <c r="A8780" s="38"/>
      <c r="B8780"/>
      <c r="C8780" s="6"/>
      <c r="D8780" s="46"/>
      <c r="E8780" s="42"/>
    </row>
    <row r="8781" spans="1:5" ht="15" customHeight="1" x14ac:dyDescent="0.45">
      <c r="A8781" s="38"/>
      <c r="B8781"/>
      <c r="C8781" s="6"/>
      <c r="D8781" s="46"/>
      <c r="E8781" s="42"/>
    </row>
    <row r="8782" spans="1:5" ht="15" customHeight="1" x14ac:dyDescent="0.45">
      <c r="A8782" s="38"/>
      <c r="B8782"/>
      <c r="C8782" s="6"/>
      <c r="D8782" s="46"/>
      <c r="E8782" s="42"/>
    </row>
    <row r="8783" spans="1:5" ht="15" customHeight="1" x14ac:dyDescent="0.45">
      <c r="A8783" s="38"/>
      <c r="B8783"/>
      <c r="C8783" s="6"/>
      <c r="D8783" s="46"/>
      <c r="E8783" s="42"/>
    </row>
    <row r="8784" spans="1:5" ht="15" customHeight="1" x14ac:dyDescent="0.45">
      <c r="A8784" s="38"/>
      <c r="B8784"/>
      <c r="C8784" s="6"/>
      <c r="D8784" s="46"/>
      <c r="E8784" s="42"/>
    </row>
    <row r="8785" spans="1:5" ht="15" customHeight="1" x14ac:dyDescent="0.45">
      <c r="A8785" s="38"/>
      <c r="B8785"/>
      <c r="C8785" s="6"/>
      <c r="D8785" s="46"/>
      <c r="E8785" s="42"/>
    </row>
    <row r="8786" spans="1:5" ht="15" customHeight="1" x14ac:dyDescent="0.45">
      <c r="A8786" s="38"/>
      <c r="B8786"/>
      <c r="C8786" s="6"/>
      <c r="D8786" s="46"/>
      <c r="E8786" s="42"/>
    </row>
    <row r="8787" spans="1:5" ht="15" customHeight="1" x14ac:dyDescent="0.45">
      <c r="A8787" s="38"/>
      <c r="B8787"/>
      <c r="C8787" s="6"/>
      <c r="D8787" s="46"/>
      <c r="E8787" s="42"/>
    </row>
    <row r="8788" spans="1:5" ht="15" customHeight="1" x14ac:dyDescent="0.45">
      <c r="A8788" s="38"/>
      <c r="B8788"/>
      <c r="C8788" s="6"/>
      <c r="D8788" s="46"/>
      <c r="E8788" s="42"/>
    </row>
    <row r="8789" spans="1:5" ht="15" customHeight="1" x14ac:dyDescent="0.45">
      <c r="A8789" s="38"/>
      <c r="B8789"/>
      <c r="C8789" s="6"/>
      <c r="D8789" s="46"/>
      <c r="E8789" s="42"/>
    </row>
    <row r="8790" spans="1:5" ht="15" customHeight="1" x14ac:dyDescent="0.45">
      <c r="A8790" s="38"/>
      <c r="B8790"/>
      <c r="C8790" s="6"/>
      <c r="D8790" s="46"/>
      <c r="E8790" s="42"/>
    </row>
    <row r="8791" spans="1:5" ht="15" customHeight="1" x14ac:dyDescent="0.45">
      <c r="A8791" s="38"/>
      <c r="B8791"/>
      <c r="C8791" s="6"/>
      <c r="D8791" s="46"/>
      <c r="E8791" s="42"/>
    </row>
    <row r="8792" spans="1:5" ht="15" customHeight="1" x14ac:dyDescent="0.45">
      <c r="A8792" s="38"/>
      <c r="B8792"/>
      <c r="C8792" s="6"/>
      <c r="D8792" s="46"/>
      <c r="E8792" s="42"/>
    </row>
    <row r="8793" spans="1:5" ht="15" customHeight="1" x14ac:dyDescent="0.45">
      <c r="A8793" s="38"/>
      <c r="B8793"/>
      <c r="C8793" s="6"/>
      <c r="D8793" s="46"/>
      <c r="E8793" s="42"/>
    </row>
    <row r="8794" spans="1:5" ht="15" customHeight="1" x14ac:dyDescent="0.45">
      <c r="A8794" s="38"/>
      <c r="B8794"/>
      <c r="C8794" s="6"/>
      <c r="D8794" s="46"/>
      <c r="E8794" s="42"/>
    </row>
    <row r="8795" spans="1:5" ht="15" customHeight="1" x14ac:dyDescent="0.45">
      <c r="A8795" s="38"/>
      <c r="B8795"/>
      <c r="C8795" s="6"/>
      <c r="D8795" s="46"/>
      <c r="E8795" s="42"/>
    </row>
    <row r="8796" spans="1:5" ht="15" customHeight="1" x14ac:dyDescent="0.45">
      <c r="A8796" s="38"/>
      <c r="B8796"/>
      <c r="C8796" s="6"/>
      <c r="D8796" s="46"/>
      <c r="E8796" s="42"/>
    </row>
    <row r="8797" spans="1:5" ht="15" customHeight="1" x14ac:dyDescent="0.45">
      <c r="A8797" s="38"/>
      <c r="B8797"/>
      <c r="C8797" s="6"/>
      <c r="D8797" s="46"/>
      <c r="E8797" s="42"/>
    </row>
    <row r="8798" spans="1:5" ht="15" customHeight="1" x14ac:dyDescent="0.45">
      <c r="A8798" s="38"/>
      <c r="B8798"/>
      <c r="C8798" s="6"/>
      <c r="D8798" s="46"/>
      <c r="E8798" s="42"/>
    </row>
    <row r="8799" spans="1:5" ht="15" customHeight="1" x14ac:dyDescent="0.45">
      <c r="A8799" s="38"/>
      <c r="B8799"/>
      <c r="C8799" s="6"/>
      <c r="D8799" s="46"/>
      <c r="E8799" s="42"/>
    </row>
    <row r="8800" spans="1:5" ht="15" customHeight="1" x14ac:dyDescent="0.45">
      <c r="A8800" s="38"/>
      <c r="B8800"/>
      <c r="C8800" s="6"/>
      <c r="D8800" s="46"/>
      <c r="E8800" s="42"/>
    </row>
    <row r="8801" spans="1:5" ht="15" customHeight="1" x14ac:dyDescent="0.45">
      <c r="A8801" s="38"/>
      <c r="B8801"/>
      <c r="C8801" s="6"/>
      <c r="D8801" s="46"/>
      <c r="E8801" s="42"/>
    </row>
    <row r="8802" spans="1:5" ht="15" customHeight="1" x14ac:dyDescent="0.45">
      <c r="A8802" s="38"/>
      <c r="B8802"/>
      <c r="C8802" s="6"/>
      <c r="D8802" s="46"/>
      <c r="E8802" s="42"/>
    </row>
    <row r="8803" spans="1:5" ht="15" customHeight="1" x14ac:dyDescent="0.45">
      <c r="A8803" s="38"/>
      <c r="B8803"/>
      <c r="C8803" s="6"/>
      <c r="D8803" s="46"/>
      <c r="E8803" s="42"/>
    </row>
    <row r="8804" spans="1:5" ht="15" customHeight="1" x14ac:dyDescent="0.45">
      <c r="A8804" s="38"/>
      <c r="B8804"/>
      <c r="C8804" s="6"/>
      <c r="D8804" s="46"/>
      <c r="E8804" s="42"/>
    </row>
    <row r="8805" spans="1:5" ht="15" customHeight="1" x14ac:dyDescent="0.45">
      <c r="A8805" s="38"/>
      <c r="B8805"/>
      <c r="C8805" s="6"/>
      <c r="D8805" s="46"/>
      <c r="E8805" s="42"/>
    </row>
    <row r="8806" spans="1:5" ht="15" customHeight="1" x14ac:dyDescent="0.45">
      <c r="A8806" s="38"/>
      <c r="B8806"/>
      <c r="C8806" s="6"/>
      <c r="D8806" s="46"/>
      <c r="E8806" s="42"/>
    </row>
    <row r="8807" spans="1:5" ht="15" customHeight="1" x14ac:dyDescent="0.45">
      <c r="A8807" s="38"/>
      <c r="B8807"/>
      <c r="C8807" s="6"/>
      <c r="D8807" s="46"/>
      <c r="E8807" s="42"/>
    </row>
    <row r="8808" spans="1:5" ht="15" customHeight="1" x14ac:dyDescent="0.45">
      <c r="A8808" s="38"/>
      <c r="B8808"/>
      <c r="C8808" s="6"/>
      <c r="D8808" s="46"/>
      <c r="E8808" s="42"/>
    </row>
    <row r="8809" spans="1:5" ht="15" customHeight="1" x14ac:dyDescent="0.45">
      <c r="A8809" s="38"/>
      <c r="B8809"/>
      <c r="C8809" s="6"/>
      <c r="D8809" s="46"/>
      <c r="E8809" s="42"/>
    </row>
    <row r="8810" spans="1:5" ht="15" customHeight="1" x14ac:dyDescent="0.45">
      <c r="A8810" s="38"/>
      <c r="B8810"/>
      <c r="C8810" s="6"/>
      <c r="D8810" s="46"/>
      <c r="E8810" s="42"/>
    </row>
    <row r="8811" spans="1:5" ht="15" customHeight="1" x14ac:dyDescent="0.45">
      <c r="A8811" s="38"/>
      <c r="B8811"/>
      <c r="C8811" s="6"/>
      <c r="D8811" s="46"/>
      <c r="E8811" s="42"/>
    </row>
    <row r="8812" spans="1:5" ht="15" customHeight="1" x14ac:dyDescent="0.45">
      <c r="A8812" s="38"/>
      <c r="B8812"/>
      <c r="C8812" s="6"/>
      <c r="D8812" s="46"/>
      <c r="E8812" s="42"/>
    </row>
    <row r="8813" spans="1:5" ht="15" customHeight="1" x14ac:dyDescent="0.45">
      <c r="A8813" s="38"/>
      <c r="B8813"/>
      <c r="C8813" s="6"/>
      <c r="D8813" s="46"/>
      <c r="E8813" s="42"/>
    </row>
    <row r="8814" spans="1:5" ht="15" customHeight="1" x14ac:dyDescent="0.45">
      <c r="A8814" s="38"/>
      <c r="B8814"/>
      <c r="C8814" s="6"/>
      <c r="D8814" s="46"/>
      <c r="E8814" s="42"/>
    </row>
    <row r="8815" spans="1:5" ht="15" customHeight="1" x14ac:dyDescent="0.45">
      <c r="A8815" s="38"/>
      <c r="B8815"/>
      <c r="C8815" s="6"/>
      <c r="D8815" s="46"/>
      <c r="E8815" s="42"/>
    </row>
    <row r="8816" spans="1:5" ht="15" customHeight="1" x14ac:dyDescent="0.45">
      <c r="A8816" s="38"/>
      <c r="B8816"/>
      <c r="C8816" s="6"/>
      <c r="D8816" s="46"/>
      <c r="E8816" s="42"/>
    </row>
    <row r="8817" spans="1:5" ht="15" customHeight="1" x14ac:dyDescent="0.45">
      <c r="A8817" s="38"/>
      <c r="B8817"/>
      <c r="C8817" s="6"/>
      <c r="D8817" s="46"/>
      <c r="E8817" s="42"/>
    </row>
    <row r="8818" spans="1:5" ht="15" customHeight="1" x14ac:dyDescent="0.45">
      <c r="A8818" s="38"/>
      <c r="B8818"/>
      <c r="C8818" s="6"/>
      <c r="D8818" s="46"/>
      <c r="E8818" s="42"/>
    </row>
    <row r="8819" spans="1:5" ht="15" customHeight="1" x14ac:dyDescent="0.45">
      <c r="A8819" s="38"/>
      <c r="B8819"/>
      <c r="C8819" s="6"/>
      <c r="D8819" s="46"/>
      <c r="E8819" s="42"/>
    </row>
    <row r="8820" spans="1:5" ht="15" customHeight="1" x14ac:dyDescent="0.45">
      <c r="A8820" s="38"/>
      <c r="B8820"/>
      <c r="C8820" s="6"/>
      <c r="D8820" s="46"/>
      <c r="E8820" s="42"/>
    </row>
    <row r="8821" spans="1:5" ht="15" customHeight="1" x14ac:dyDescent="0.45">
      <c r="A8821" s="38"/>
      <c r="B8821"/>
      <c r="C8821" s="6"/>
      <c r="D8821" s="46"/>
      <c r="E8821" s="42"/>
    </row>
    <row r="8822" spans="1:5" ht="15" customHeight="1" x14ac:dyDescent="0.45">
      <c r="A8822" s="38"/>
      <c r="B8822"/>
      <c r="C8822" s="6"/>
      <c r="D8822" s="46"/>
      <c r="E8822" s="42"/>
    </row>
    <row r="8823" spans="1:5" ht="15" customHeight="1" x14ac:dyDescent="0.45">
      <c r="A8823" s="38"/>
      <c r="B8823"/>
      <c r="C8823" s="6"/>
      <c r="D8823" s="46"/>
      <c r="E8823" s="42"/>
    </row>
    <row r="8824" spans="1:5" ht="15" customHeight="1" x14ac:dyDescent="0.45">
      <c r="A8824" s="38"/>
      <c r="B8824"/>
      <c r="C8824" s="6"/>
      <c r="D8824" s="46"/>
      <c r="E8824" s="42"/>
    </row>
    <row r="8825" spans="1:5" ht="15" customHeight="1" x14ac:dyDescent="0.45">
      <c r="A8825" s="38"/>
      <c r="B8825"/>
      <c r="C8825" s="6"/>
      <c r="D8825" s="46"/>
      <c r="E8825" s="42"/>
    </row>
    <row r="8826" spans="1:5" ht="15" customHeight="1" x14ac:dyDescent="0.45">
      <c r="A8826" s="38"/>
      <c r="B8826"/>
      <c r="C8826" s="6"/>
      <c r="D8826" s="46"/>
      <c r="E8826" s="42"/>
    </row>
    <row r="8827" spans="1:5" ht="15" customHeight="1" x14ac:dyDescent="0.45">
      <c r="A8827" s="38"/>
      <c r="B8827"/>
      <c r="C8827" s="6"/>
      <c r="D8827" s="46"/>
      <c r="E8827" s="42"/>
    </row>
    <row r="8828" spans="1:5" ht="15" customHeight="1" x14ac:dyDescent="0.45">
      <c r="A8828" s="38"/>
      <c r="B8828"/>
      <c r="C8828" s="6"/>
      <c r="D8828" s="46"/>
      <c r="E8828" s="42"/>
    </row>
    <row r="8829" spans="1:5" ht="15" customHeight="1" x14ac:dyDescent="0.45">
      <c r="A8829" s="38"/>
      <c r="B8829"/>
      <c r="C8829" s="6"/>
      <c r="D8829" s="46"/>
      <c r="E8829" s="42"/>
    </row>
    <row r="8830" spans="1:5" ht="15" customHeight="1" x14ac:dyDescent="0.45">
      <c r="A8830" s="38"/>
      <c r="B8830"/>
      <c r="C8830" s="6"/>
      <c r="D8830" s="46"/>
      <c r="E8830" s="42"/>
    </row>
    <row r="8831" spans="1:5" ht="15" customHeight="1" x14ac:dyDescent="0.45">
      <c r="A8831" s="38"/>
      <c r="B8831"/>
      <c r="C8831" s="6"/>
      <c r="D8831" s="46"/>
      <c r="E8831" s="42"/>
    </row>
    <row r="8832" spans="1:5" ht="15" customHeight="1" x14ac:dyDescent="0.45">
      <c r="A8832" s="38"/>
      <c r="B8832"/>
      <c r="C8832" s="6"/>
      <c r="D8832" s="46"/>
      <c r="E8832" s="42"/>
    </row>
    <row r="8833" spans="1:5" ht="15" customHeight="1" x14ac:dyDescent="0.45">
      <c r="A8833" s="38"/>
      <c r="B8833"/>
      <c r="C8833" s="6"/>
      <c r="D8833" s="46"/>
      <c r="E8833" s="42"/>
    </row>
    <row r="8834" spans="1:5" ht="15" customHeight="1" x14ac:dyDescent="0.45">
      <c r="A8834" s="38"/>
      <c r="B8834"/>
      <c r="C8834" s="6"/>
      <c r="D8834" s="46"/>
      <c r="E8834" s="42"/>
    </row>
    <row r="8835" spans="1:5" ht="15" customHeight="1" x14ac:dyDescent="0.45">
      <c r="A8835" s="38"/>
      <c r="B8835"/>
      <c r="C8835" s="6"/>
      <c r="D8835" s="46"/>
      <c r="E8835" s="42"/>
    </row>
    <row r="8836" spans="1:5" ht="15" customHeight="1" x14ac:dyDescent="0.45">
      <c r="A8836" s="38"/>
      <c r="B8836"/>
      <c r="C8836" s="6"/>
      <c r="D8836" s="46"/>
      <c r="E8836" s="42"/>
    </row>
    <row r="8837" spans="1:5" ht="15" customHeight="1" x14ac:dyDescent="0.45">
      <c r="A8837" s="38"/>
      <c r="B8837"/>
      <c r="C8837" s="6"/>
      <c r="D8837" s="46"/>
      <c r="E8837" s="42"/>
    </row>
    <row r="8838" spans="1:5" ht="15" customHeight="1" x14ac:dyDescent="0.45">
      <c r="A8838" s="38"/>
      <c r="B8838"/>
      <c r="C8838" s="6"/>
      <c r="D8838" s="46"/>
      <c r="E8838" s="42"/>
    </row>
    <row r="8839" spans="1:5" ht="15" customHeight="1" x14ac:dyDescent="0.45">
      <c r="A8839" s="38"/>
      <c r="B8839"/>
      <c r="C8839" s="6"/>
      <c r="D8839" s="46"/>
      <c r="E8839" s="42"/>
    </row>
    <row r="8840" spans="1:5" ht="15" customHeight="1" x14ac:dyDescent="0.45">
      <c r="A8840" s="38"/>
      <c r="B8840"/>
      <c r="C8840" s="6"/>
      <c r="D8840" s="46"/>
      <c r="E8840" s="42"/>
    </row>
    <row r="8841" spans="1:5" ht="15" customHeight="1" x14ac:dyDescent="0.45">
      <c r="A8841" s="38"/>
      <c r="B8841"/>
      <c r="C8841" s="6"/>
      <c r="D8841" s="46"/>
      <c r="E8841" s="42"/>
    </row>
    <row r="8842" spans="1:5" ht="15" customHeight="1" x14ac:dyDescent="0.45">
      <c r="A8842" s="38"/>
      <c r="B8842"/>
      <c r="C8842" s="6"/>
      <c r="D8842" s="46"/>
      <c r="E8842" s="42"/>
    </row>
    <row r="8843" spans="1:5" ht="15" customHeight="1" x14ac:dyDescent="0.45">
      <c r="A8843" s="38"/>
      <c r="B8843"/>
      <c r="C8843" s="6"/>
      <c r="D8843" s="46"/>
      <c r="E8843" s="42"/>
    </row>
    <row r="8844" spans="1:5" ht="15" customHeight="1" x14ac:dyDescent="0.45">
      <c r="A8844" s="38"/>
      <c r="B8844"/>
      <c r="C8844" s="6"/>
      <c r="D8844" s="46"/>
      <c r="E8844" s="42"/>
    </row>
    <row r="8845" spans="1:5" ht="15" customHeight="1" x14ac:dyDescent="0.45">
      <c r="A8845" s="38"/>
      <c r="B8845"/>
      <c r="C8845" s="6"/>
      <c r="D8845" s="46"/>
      <c r="E8845" s="42"/>
    </row>
    <row r="8846" spans="1:5" ht="15" customHeight="1" x14ac:dyDescent="0.45">
      <c r="A8846" s="38"/>
      <c r="B8846"/>
      <c r="C8846" s="6"/>
      <c r="D8846" s="46"/>
      <c r="E8846" s="42"/>
    </row>
    <row r="8847" spans="1:5" ht="15" customHeight="1" x14ac:dyDescent="0.45">
      <c r="A8847" s="38"/>
      <c r="B8847"/>
      <c r="C8847" s="6"/>
      <c r="D8847" s="46"/>
      <c r="E8847" s="42"/>
    </row>
    <row r="8848" spans="1:5" ht="15" customHeight="1" x14ac:dyDescent="0.45">
      <c r="A8848" s="38"/>
      <c r="B8848"/>
      <c r="C8848" s="6"/>
      <c r="D8848" s="46"/>
      <c r="E8848" s="42"/>
    </row>
    <row r="8849" spans="1:5" ht="15" customHeight="1" x14ac:dyDescent="0.45">
      <c r="A8849" s="38"/>
      <c r="B8849"/>
      <c r="C8849" s="6"/>
      <c r="D8849" s="46"/>
      <c r="E8849" s="42"/>
    </row>
    <row r="8850" spans="1:5" ht="15" customHeight="1" x14ac:dyDescent="0.45">
      <c r="A8850" s="38"/>
      <c r="B8850"/>
      <c r="C8850" s="6"/>
      <c r="D8850" s="46"/>
      <c r="E8850" s="42"/>
    </row>
    <row r="8851" spans="1:5" ht="15" customHeight="1" x14ac:dyDescent="0.45">
      <c r="A8851" s="38"/>
      <c r="B8851"/>
      <c r="C8851" s="6"/>
      <c r="D8851" s="46"/>
      <c r="E8851" s="42"/>
    </row>
    <row r="8852" spans="1:5" ht="15" customHeight="1" x14ac:dyDescent="0.45">
      <c r="A8852" s="38"/>
      <c r="B8852"/>
      <c r="C8852" s="6"/>
      <c r="D8852" s="46"/>
      <c r="E8852" s="42"/>
    </row>
    <row r="8853" spans="1:5" ht="15" customHeight="1" x14ac:dyDescent="0.45">
      <c r="A8853" s="38"/>
      <c r="B8853"/>
      <c r="C8853" s="6"/>
      <c r="D8853" s="46"/>
      <c r="E8853" s="42"/>
    </row>
    <row r="8854" spans="1:5" ht="15" customHeight="1" x14ac:dyDescent="0.45">
      <c r="A8854" s="38"/>
      <c r="B8854"/>
      <c r="C8854" s="6"/>
      <c r="D8854" s="46"/>
      <c r="E8854" s="42"/>
    </row>
    <row r="8855" spans="1:5" ht="15" customHeight="1" x14ac:dyDescent="0.45">
      <c r="A8855" s="38"/>
      <c r="B8855"/>
      <c r="C8855" s="6"/>
      <c r="D8855" s="46"/>
      <c r="E8855" s="42"/>
    </row>
    <row r="8856" spans="1:5" ht="15" customHeight="1" x14ac:dyDescent="0.45">
      <c r="A8856" s="38"/>
      <c r="B8856"/>
      <c r="C8856" s="6"/>
      <c r="D8856" s="46"/>
      <c r="E8856" s="42"/>
    </row>
    <row r="8857" spans="1:5" ht="15" customHeight="1" x14ac:dyDescent="0.45">
      <c r="A8857" s="38"/>
      <c r="B8857"/>
      <c r="C8857" s="6"/>
      <c r="D8857" s="46"/>
      <c r="E8857" s="42"/>
    </row>
    <row r="8858" spans="1:5" ht="15" customHeight="1" x14ac:dyDescent="0.45">
      <c r="A8858" s="38"/>
      <c r="B8858"/>
      <c r="C8858" s="6"/>
      <c r="D8858" s="46"/>
      <c r="E8858" s="42"/>
    </row>
    <row r="8859" spans="1:5" ht="15" customHeight="1" x14ac:dyDescent="0.45">
      <c r="A8859" s="38"/>
      <c r="B8859"/>
      <c r="C8859" s="6"/>
      <c r="D8859" s="46"/>
      <c r="E8859" s="42"/>
    </row>
    <row r="8860" spans="1:5" ht="15" customHeight="1" x14ac:dyDescent="0.45">
      <c r="A8860" s="38"/>
      <c r="B8860"/>
      <c r="C8860" s="6"/>
      <c r="D8860" s="46"/>
      <c r="E8860" s="42"/>
    </row>
    <row r="8861" spans="1:5" ht="15" customHeight="1" x14ac:dyDescent="0.45">
      <c r="A8861" s="38"/>
      <c r="B8861"/>
      <c r="C8861" s="6"/>
      <c r="D8861" s="46"/>
      <c r="E8861" s="42"/>
    </row>
    <row r="8862" spans="1:5" ht="15" customHeight="1" x14ac:dyDescent="0.45">
      <c r="A8862" s="38"/>
      <c r="B8862"/>
      <c r="C8862" s="6"/>
      <c r="D8862" s="46"/>
      <c r="E8862" s="42"/>
    </row>
    <row r="8863" spans="1:5" ht="15" customHeight="1" x14ac:dyDescent="0.45">
      <c r="A8863" s="38"/>
      <c r="B8863"/>
      <c r="C8863" s="6"/>
      <c r="D8863" s="46"/>
      <c r="E8863" s="42"/>
    </row>
    <row r="8864" spans="1:5" ht="15" customHeight="1" x14ac:dyDescent="0.45">
      <c r="A8864" s="38"/>
      <c r="B8864"/>
      <c r="C8864" s="6"/>
      <c r="D8864" s="46"/>
      <c r="E8864" s="42"/>
    </row>
    <row r="8865" spans="1:5" ht="15" customHeight="1" x14ac:dyDescent="0.45">
      <c r="A8865" s="38"/>
      <c r="B8865"/>
      <c r="C8865" s="6"/>
      <c r="D8865" s="46"/>
      <c r="E8865" s="42"/>
    </row>
    <row r="8866" spans="1:5" ht="15" customHeight="1" x14ac:dyDescent="0.45">
      <c r="A8866" s="38"/>
      <c r="B8866"/>
      <c r="C8866" s="6"/>
      <c r="D8866" s="46"/>
      <c r="E8866" s="42"/>
    </row>
    <row r="8867" spans="1:5" ht="15" customHeight="1" x14ac:dyDescent="0.45">
      <c r="A8867" s="38"/>
      <c r="B8867"/>
      <c r="C8867" s="6"/>
      <c r="D8867" s="46"/>
      <c r="E8867" s="42"/>
    </row>
    <row r="8868" spans="1:5" ht="15" customHeight="1" x14ac:dyDescent="0.45">
      <c r="A8868" s="38"/>
      <c r="B8868"/>
      <c r="C8868" s="6"/>
      <c r="D8868" s="46"/>
      <c r="E8868" s="42"/>
    </row>
    <row r="8869" spans="1:5" ht="15" customHeight="1" x14ac:dyDescent="0.45">
      <c r="A8869" s="38"/>
      <c r="B8869"/>
      <c r="C8869" s="6"/>
      <c r="D8869" s="46"/>
      <c r="E8869" s="42"/>
    </row>
    <row r="8870" spans="1:5" ht="15" customHeight="1" x14ac:dyDescent="0.45">
      <c r="A8870" s="38"/>
      <c r="B8870"/>
      <c r="C8870" s="6"/>
      <c r="D8870" s="46"/>
      <c r="E8870" s="42"/>
    </row>
    <row r="8871" spans="1:5" ht="15" customHeight="1" x14ac:dyDescent="0.45">
      <c r="A8871" s="38"/>
      <c r="B8871"/>
      <c r="C8871" s="6"/>
      <c r="D8871" s="46"/>
      <c r="E8871" s="42"/>
    </row>
    <row r="8872" spans="1:5" ht="15" customHeight="1" x14ac:dyDescent="0.45">
      <c r="A8872" s="38"/>
      <c r="B8872"/>
      <c r="C8872" s="6"/>
      <c r="D8872" s="46"/>
      <c r="E8872" s="42"/>
    </row>
    <row r="8873" spans="1:5" ht="15" customHeight="1" x14ac:dyDescent="0.45">
      <c r="A8873" s="38"/>
      <c r="B8873"/>
      <c r="C8873" s="6"/>
      <c r="D8873" s="46"/>
      <c r="E8873" s="42"/>
    </row>
    <row r="8874" spans="1:5" ht="15" customHeight="1" x14ac:dyDescent="0.45">
      <c r="A8874" s="38"/>
      <c r="B8874"/>
      <c r="C8874" s="6"/>
      <c r="D8874" s="46"/>
      <c r="E8874" s="42"/>
    </row>
    <row r="8875" spans="1:5" ht="15" customHeight="1" x14ac:dyDescent="0.45">
      <c r="A8875" s="38"/>
      <c r="B8875"/>
      <c r="C8875" s="6"/>
      <c r="D8875" s="46"/>
      <c r="E8875" s="42"/>
    </row>
    <row r="8876" spans="1:5" ht="15" customHeight="1" x14ac:dyDescent="0.45">
      <c r="A8876" s="38"/>
      <c r="B8876"/>
      <c r="C8876" s="6"/>
      <c r="D8876" s="46"/>
      <c r="E8876" s="42"/>
    </row>
    <row r="8877" spans="1:5" ht="15" customHeight="1" x14ac:dyDescent="0.45">
      <c r="A8877" s="38"/>
      <c r="B8877"/>
      <c r="C8877" s="6"/>
      <c r="D8877" s="46"/>
      <c r="E8877" s="42"/>
    </row>
    <row r="8878" spans="1:5" ht="15" customHeight="1" x14ac:dyDescent="0.45">
      <c r="A8878" s="38"/>
      <c r="B8878"/>
      <c r="C8878" s="6"/>
      <c r="D8878" s="46"/>
      <c r="E8878" s="42"/>
    </row>
    <row r="8879" spans="1:5" ht="15" customHeight="1" x14ac:dyDescent="0.45">
      <c r="A8879" s="38"/>
      <c r="B8879"/>
      <c r="C8879" s="6"/>
      <c r="D8879" s="46"/>
      <c r="E8879" s="42"/>
    </row>
    <row r="8880" spans="1:5" ht="15" customHeight="1" x14ac:dyDescent="0.45">
      <c r="A8880" s="38"/>
      <c r="B8880"/>
      <c r="C8880" s="6"/>
      <c r="D8880" s="46"/>
      <c r="E8880" s="42"/>
    </row>
    <row r="8881" spans="1:5" ht="15" customHeight="1" x14ac:dyDescent="0.45">
      <c r="A8881" s="38"/>
      <c r="B8881"/>
      <c r="C8881" s="6"/>
      <c r="D8881" s="46"/>
      <c r="E8881" s="42"/>
    </row>
    <row r="8882" spans="1:5" ht="15" customHeight="1" x14ac:dyDescent="0.45">
      <c r="A8882" s="38"/>
      <c r="B8882"/>
      <c r="C8882" s="6"/>
      <c r="D8882" s="46"/>
      <c r="E8882" s="42"/>
    </row>
    <row r="8883" spans="1:5" ht="15" customHeight="1" x14ac:dyDescent="0.45">
      <c r="A8883" s="38"/>
      <c r="B8883"/>
      <c r="C8883" s="6"/>
      <c r="D8883" s="46"/>
      <c r="E8883" s="42"/>
    </row>
    <row r="8884" spans="1:5" ht="15" customHeight="1" x14ac:dyDescent="0.45">
      <c r="A8884" s="38"/>
      <c r="B8884"/>
      <c r="C8884" s="6"/>
      <c r="D8884" s="46"/>
      <c r="E8884" s="42"/>
    </row>
    <row r="8885" spans="1:5" ht="15" customHeight="1" x14ac:dyDescent="0.45">
      <c r="A8885" s="38"/>
      <c r="B8885"/>
      <c r="C8885" s="6"/>
      <c r="D8885" s="46"/>
      <c r="E8885" s="42"/>
    </row>
    <row r="8886" spans="1:5" ht="15" customHeight="1" x14ac:dyDescent="0.45">
      <c r="A8886" s="38"/>
      <c r="B8886"/>
      <c r="C8886" s="6"/>
      <c r="D8886" s="46"/>
      <c r="E8886" s="42"/>
    </row>
    <row r="8887" spans="1:5" ht="15" customHeight="1" x14ac:dyDescent="0.45">
      <c r="A8887" s="38"/>
      <c r="B8887"/>
      <c r="C8887" s="6"/>
      <c r="D8887" s="46"/>
      <c r="E8887" s="42"/>
    </row>
    <row r="8888" spans="1:5" ht="15" customHeight="1" x14ac:dyDescent="0.45">
      <c r="A8888" s="38"/>
      <c r="B8888"/>
      <c r="C8888" s="6"/>
      <c r="D8888" s="46"/>
      <c r="E8888" s="42"/>
    </row>
    <row r="8889" spans="1:5" ht="15" customHeight="1" x14ac:dyDescent="0.45">
      <c r="A8889" s="38"/>
      <c r="B8889"/>
      <c r="C8889" s="6"/>
      <c r="D8889" s="46"/>
      <c r="E8889" s="42"/>
    </row>
    <row r="8890" spans="1:5" ht="15" customHeight="1" x14ac:dyDescent="0.45">
      <c r="A8890" s="38"/>
      <c r="B8890"/>
      <c r="C8890" s="6"/>
      <c r="D8890" s="46"/>
      <c r="E8890" s="42"/>
    </row>
    <row r="8891" spans="1:5" ht="15" customHeight="1" x14ac:dyDescent="0.45">
      <c r="A8891" s="38"/>
      <c r="B8891"/>
      <c r="C8891" s="6"/>
      <c r="D8891" s="46"/>
      <c r="E8891" s="42"/>
    </row>
    <row r="8892" spans="1:5" ht="15" customHeight="1" x14ac:dyDescent="0.45">
      <c r="A8892" s="38"/>
      <c r="B8892"/>
      <c r="C8892" s="6"/>
      <c r="D8892" s="46"/>
      <c r="E8892" s="42"/>
    </row>
    <row r="8893" spans="1:5" ht="15" customHeight="1" x14ac:dyDescent="0.45">
      <c r="A8893" s="38"/>
      <c r="B8893"/>
      <c r="C8893" s="6"/>
      <c r="D8893" s="46"/>
      <c r="E8893" s="42"/>
    </row>
    <row r="8894" spans="1:5" ht="15" customHeight="1" x14ac:dyDescent="0.45">
      <c r="A8894" s="38"/>
      <c r="B8894"/>
      <c r="C8894" s="6"/>
      <c r="D8894" s="46"/>
      <c r="E8894" s="42"/>
    </row>
    <row r="8895" spans="1:5" ht="15" customHeight="1" x14ac:dyDescent="0.45">
      <c r="A8895" s="38"/>
      <c r="B8895"/>
      <c r="C8895" s="6"/>
      <c r="D8895" s="46"/>
      <c r="E8895" s="42"/>
    </row>
    <row r="8896" spans="1:5" ht="15" customHeight="1" x14ac:dyDescent="0.45">
      <c r="A8896" s="38"/>
      <c r="B8896"/>
      <c r="C8896" s="6"/>
      <c r="D8896" s="46"/>
      <c r="E8896" s="42"/>
    </row>
    <row r="8897" spans="1:5" ht="15" customHeight="1" x14ac:dyDescent="0.45">
      <c r="A8897" s="38"/>
      <c r="B8897"/>
      <c r="C8897" s="6"/>
      <c r="D8897" s="46"/>
      <c r="E8897" s="42"/>
    </row>
    <row r="8898" spans="1:5" ht="15" customHeight="1" x14ac:dyDescent="0.45">
      <c r="A8898" s="38"/>
      <c r="B8898"/>
      <c r="C8898" s="6"/>
      <c r="D8898" s="46"/>
      <c r="E8898" s="42"/>
    </row>
    <row r="8899" spans="1:5" ht="15" customHeight="1" x14ac:dyDescent="0.45">
      <c r="A8899" s="38"/>
      <c r="B8899"/>
      <c r="C8899" s="6"/>
      <c r="D8899" s="46"/>
      <c r="E8899" s="42"/>
    </row>
    <row r="8900" spans="1:5" ht="15" customHeight="1" x14ac:dyDescent="0.45">
      <c r="A8900" s="38"/>
      <c r="B8900"/>
      <c r="C8900" s="6"/>
      <c r="D8900" s="46"/>
      <c r="E8900" s="42"/>
    </row>
    <row r="8901" spans="1:5" ht="15" customHeight="1" x14ac:dyDescent="0.45">
      <c r="A8901" s="38"/>
      <c r="B8901"/>
      <c r="C8901" s="6"/>
      <c r="D8901" s="46"/>
      <c r="E8901" s="42"/>
    </row>
    <row r="8902" spans="1:5" ht="15" customHeight="1" x14ac:dyDescent="0.45">
      <c r="A8902" s="38"/>
      <c r="B8902"/>
      <c r="C8902" s="6"/>
      <c r="D8902" s="46"/>
      <c r="E8902" s="42"/>
    </row>
    <row r="8903" spans="1:5" ht="15" customHeight="1" x14ac:dyDescent="0.45">
      <c r="A8903" s="38"/>
      <c r="B8903"/>
      <c r="C8903" s="6"/>
      <c r="D8903" s="46"/>
      <c r="E8903" s="42"/>
    </row>
    <row r="8904" spans="1:5" ht="15" customHeight="1" x14ac:dyDescent="0.45">
      <c r="A8904" s="38"/>
      <c r="B8904"/>
      <c r="C8904" s="6"/>
      <c r="D8904" s="46"/>
      <c r="E8904" s="42"/>
    </row>
    <row r="8905" spans="1:5" ht="15" customHeight="1" x14ac:dyDescent="0.45">
      <c r="A8905" s="38"/>
      <c r="B8905"/>
      <c r="C8905" s="6"/>
      <c r="D8905" s="46"/>
      <c r="E8905" s="42"/>
    </row>
    <row r="8906" spans="1:5" ht="15" customHeight="1" x14ac:dyDescent="0.45">
      <c r="A8906" s="38"/>
      <c r="B8906"/>
      <c r="C8906" s="6"/>
      <c r="D8906" s="46"/>
      <c r="E8906" s="42"/>
    </row>
    <row r="8907" spans="1:5" ht="15" customHeight="1" x14ac:dyDescent="0.45">
      <c r="A8907" s="38"/>
      <c r="B8907"/>
      <c r="C8907" s="6"/>
      <c r="D8907" s="46"/>
      <c r="E8907" s="42"/>
    </row>
    <row r="8908" spans="1:5" ht="15" customHeight="1" x14ac:dyDescent="0.45">
      <c r="A8908" s="38"/>
      <c r="B8908"/>
      <c r="C8908" s="6"/>
      <c r="D8908" s="46"/>
      <c r="E8908" s="42"/>
    </row>
    <row r="8909" spans="1:5" ht="15" customHeight="1" x14ac:dyDescent="0.45">
      <c r="A8909" s="38"/>
      <c r="B8909"/>
      <c r="C8909" s="6"/>
      <c r="D8909" s="46"/>
      <c r="E8909" s="42"/>
    </row>
    <row r="8910" spans="1:5" ht="15" customHeight="1" x14ac:dyDescent="0.45">
      <c r="A8910" s="38"/>
      <c r="B8910"/>
      <c r="C8910" s="6"/>
      <c r="D8910" s="46"/>
      <c r="E8910" s="42"/>
    </row>
    <row r="8911" spans="1:5" ht="15" customHeight="1" x14ac:dyDescent="0.45">
      <c r="A8911" s="38"/>
      <c r="B8911"/>
      <c r="C8911" s="6"/>
      <c r="D8911" s="46"/>
      <c r="E8911" s="42"/>
    </row>
    <row r="8912" spans="1:5" ht="15" customHeight="1" x14ac:dyDescent="0.45">
      <c r="A8912" s="38"/>
      <c r="B8912"/>
      <c r="C8912" s="6"/>
      <c r="D8912" s="46"/>
      <c r="E8912" s="42"/>
    </row>
    <row r="8913" spans="1:5" ht="15" customHeight="1" x14ac:dyDescent="0.45">
      <c r="A8913" s="38"/>
      <c r="B8913"/>
      <c r="C8913" s="6"/>
      <c r="D8913" s="46"/>
      <c r="E8913" s="42"/>
    </row>
    <row r="8914" spans="1:5" ht="15" customHeight="1" x14ac:dyDescent="0.45">
      <c r="A8914" s="38"/>
      <c r="B8914"/>
      <c r="C8914" s="6"/>
      <c r="D8914" s="46"/>
      <c r="E8914" s="42"/>
    </row>
    <row r="8915" spans="1:5" ht="15" customHeight="1" x14ac:dyDescent="0.45">
      <c r="A8915" s="38"/>
      <c r="B8915"/>
      <c r="C8915" s="6"/>
      <c r="D8915" s="46"/>
      <c r="E8915" s="42"/>
    </row>
    <row r="8916" spans="1:5" ht="15" customHeight="1" x14ac:dyDescent="0.45">
      <c r="A8916" s="38"/>
      <c r="B8916"/>
      <c r="C8916" s="6"/>
      <c r="D8916" s="46"/>
      <c r="E8916" s="42"/>
    </row>
    <row r="8917" spans="1:5" ht="15" customHeight="1" x14ac:dyDescent="0.45">
      <c r="A8917" s="38"/>
      <c r="B8917"/>
      <c r="C8917" s="6"/>
      <c r="D8917" s="46"/>
      <c r="E8917" s="42"/>
    </row>
    <row r="8918" spans="1:5" ht="15" customHeight="1" x14ac:dyDescent="0.45">
      <c r="A8918" s="38"/>
      <c r="B8918"/>
      <c r="C8918" s="6"/>
      <c r="D8918" s="46"/>
      <c r="E8918" s="42"/>
    </row>
    <row r="8919" spans="1:5" ht="15" customHeight="1" x14ac:dyDescent="0.45">
      <c r="A8919" s="38"/>
      <c r="B8919"/>
      <c r="C8919" s="6"/>
      <c r="D8919" s="46"/>
      <c r="E8919" s="42"/>
    </row>
    <row r="8920" spans="1:5" ht="15" customHeight="1" x14ac:dyDescent="0.45">
      <c r="A8920" s="38"/>
      <c r="B8920"/>
      <c r="C8920" s="6"/>
      <c r="D8920" s="46"/>
      <c r="E8920" s="42"/>
    </row>
    <row r="8921" spans="1:5" ht="15" customHeight="1" x14ac:dyDescent="0.45">
      <c r="A8921" s="38"/>
      <c r="B8921"/>
      <c r="C8921" s="6"/>
      <c r="D8921" s="46"/>
      <c r="E8921" s="42"/>
    </row>
    <row r="8922" spans="1:5" ht="15" customHeight="1" x14ac:dyDescent="0.45">
      <c r="A8922" s="38"/>
      <c r="B8922"/>
      <c r="C8922" s="6"/>
      <c r="D8922" s="46"/>
      <c r="E8922" s="42"/>
    </row>
    <row r="8923" spans="1:5" ht="15" customHeight="1" x14ac:dyDescent="0.45">
      <c r="A8923" s="38"/>
      <c r="B8923"/>
      <c r="C8923" s="6"/>
      <c r="D8923" s="46"/>
      <c r="E8923" s="42"/>
    </row>
    <row r="8924" spans="1:5" ht="15" customHeight="1" x14ac:dyDescent="0.45">
      <c r="A8924" s="38"/>
      <c r="B8924"/>
      <c r="C8924" s="6"/>
      <c r="D8924" s="46"/>
      <c r="E8924" s="42"/>
    </row>
    <row r="8925" spans="1:5" ht="15" customHeight="1" x14ac:dyDescent="0.45">
      <c r="A8925" s="38"/>
      <c r="B8925"/>
      <c r="C8925" s="6"/>
      <c r="D8925" s="46"/>
      <c r="E8925" s="42"/>
    </row>
    <row r="8926" spans="1:5" ht="15" customHeight="1" x14ac:dyDescent="0.45">
      <c r="A8926" s="38"/>
      <c r="B8926"/>
      <c r="C8926" s="6"/>
      <c r="D8926" s="46"/>
      <c r="E8926" s="42"/>
    </row>
    <row r="8927" spans="1:5" ht="15" customHeight="1" x14ac:dyDescent="0.45">
      <c r="A8927" s="38"/>
      <c r="B8927"/>
      <c r="C8927" s="6"/>
      <c r="D8927" s="46"/>
      <c r="E8927" s="42"/>
    </row>
    <row r="8928" spans="1:5" ht="15" customHeight="1" x14ac:dyDescent="0.45">
      <c r="A8928" s="38"/>
      <c r="B8928"/>
      <c r="C8928" s="6"/>
      <c r="D8928" s="46"/>
      <c r="E8928" s="42"/>
    </row>
    <row r="8929" spans="1:5" ht="15" customHeight="1" x14ac:dyDescent="0.45">
      <c r="A8929" s="38"/>
      <c r="B8929"/>
      <c r="C8929" s="6"/>
      <c r="D8929" s="46"/>
      <c r="E8929" s="42"/>
    </row>
    <row r="8930" spans="1:5" ht="15" customHeight="1" x14ac:dyDescent="0.45">
      <c r="A8930" s="38"/>
      <c r="B8930"/>
      <c r="C8930" s="6"/>
      <c r="D8930" s="46"/>
      <c r="E8930" s="42"/>
    </row>
    <row r="8931" spans="1:5" ht="15" customHeight="1" x14ac:dyDescent="0.45">
      <c r="A8931" s="38"/>
      <c r="B8931"/>
      <c r="C8931" s="6"/>
      <c r="D8931" s="46"/>
      <c r="E8931" s="42"/>
    </row>
    <row r="8932" spans="1:5" ht="15" customHeight="1" x14ac:dyDescent="0.45">
      <c r="A8932" s="38"/>
      <c r="B8932"/>
      <c r="C8932" s="6"/>
      <c r="D8932" s="46"/>
      <c r="E8932" s="42"/>
    </row>
    <row r="8933" spans="1:5" ht="15" customHeight="1" x14ac:dyDescent="0.45">
      <c r="A8933" s="38"/>
      <c r="B8933"/>
      <c r="C8933" s="6"/>
      <c r="D8933" s="46"/>
      <c r="E8933" s="42"/>
    </row>
    <row r="8934" spans="1:5" ht="15" customHeight="1" x14ac:dyDescent="0.45">
      <c r="A8934" s="38"/>
      <c r="B8934"/>
      <c r="C8934" s="6"/>
      <c r="D8934" s="46"/>
      <c r="E8934" s="42"/>
    </row>
    <row r="8935" spans="1:5" ht="15" customHeight="1" x14ac:dyDescent="0.45">
      <c r="A8935" s="38"/>
      <c r="B8935"/>
      <c r="C8935" s="6"/>
      <c r="D8935" s="46"/>
      <c r="E8935" s="42"/>
    </row>
    <row r="8936" spans="1:5" ht="15" customHeight="1" x14ac:dyDescent="0.45">
      <c r="A8936" s="38"/>
      <c r="B8936"/>
      <c r="C8936" s="6"/>
      <c r="D8936" s="46"/>
      <c r="E8936" s="42"/>
    </row>
    <row r="8937" spans="1:5" ht="15" customHeight="1" x14ac:dyDescent="0.45">
      <c r="A8937" s="38"/>
      <c r="B8937"/>
      <c r="C8937" s="6"/>
      <c r="D8937" s="46"/>
      <c r="E8937" s="42"/>
    </row>
    <row r="8938" spans="1:5" ht="15" customHeight="1" x14ac:dyDescent="0.45">
      <c r="A8938" s="38"/>
      <c r="B8938"/>
      <c r="C8938" s="6"/>
      <c r="D8938" s="46"/>
      <c r="E8938" s="42"/>
    </row>
    <row r="8939" spans="1:5" ht="15" customHeight="1" x14ac:dyDescent="0.45">
      <c r="A8939" s="38"/>
      <c r="B8939"/>
      <c r="C8939" s="6"/>
      <c r="D8939" s="46"/>
      <c r="E8939" s="42"/>
    </row>
    <row r="8940" spans="1:5" ht="15" customHeight="1" x14ac:dyDescent="0.45">
      <c r="A8940" s="38"/>
      <c r="B8940"/>
      <c r="C8940" s="6"/>
      <c r="D8940" s="46"/>
      <c r="E8940" s="42"/>
    </row>
    <row r="8941" spans="1:5" ht="15" customHeight="1" x14ac:dyDescent="0.45">
      <c r="A8941" s="38"/>
      <c r="B8941"/>
      <c r="C8941" s="6"/>
      <c r="D8941" s="46"/>
      <c r="E8941" s="42"/>
    </row>
    <row r="8942" spans="1:5" ht="15" customHeight="1" x14ac:dyDescent="0.45">
      <c r="A8942" s="38"/>
      <c r="B8942"/>
      <c r="C8942" s="6"/>
      <c r="D8942" s="46"/>
      <c r="E8942" s="42"/>
    </row>
    <row r="8943" spans="1:5" ht="15" customHeight="1" x14ac:dyDescent="0.45">
      <c r="A8943" s="38"/>
      <c r="B8943"/>
      <c r="C8943" s="6"/>
      <c r="D8943" s="46"/>
      <c r="E8943" s="42"/>
    </row>
    <row r="8944" spans="1:5" ht="15" customHeight="1" x14ac:dyDescent="0.45">
      <c r="A8944" s="38"/>
      <c r="B8944"/>
      <c r="C8944" s="6"/>
      <c r="D8944" s="46"/>
      <c r="E8944" s="42"/>
    </row>
    <row r="8945" spans="1:5" ht="15" customHeight="1" x14ac:dyDescent="0.45">
      <c r="A8945" s="38"/>
      <c r="B8945"/>
      <c r="C8945" s="6"/>
      <c r="D8945" s="46"/>
      <c r="E8945" s="42"/>
    </row>
    <row r="8946" spans="1:5" ht="15" customHeight="1" x14ac:dyDescent="0.45">
      <c r="A8946" s="38"/>
      <c r="B8946"/>
      <c r="C8946" s="6"/>
      <c r="D8946" s="46"/>
      <c r="E8946" s="42"/>
    </row>
    <row r="8947" spans="1:5" ht="15" customHeight="1" x14ac:dyDescent="0.45">
      <c r="A8947" s="38"/>
      <c r="B8947"/>
      <c r="C8947" s="6"/>
      <c r="D8947" s="46"/>
      <c r="E8947" s="42"/>
    </row>
    <row r="8948" spans="1:5" ht="15" customHeight="1" x14ac:dyDescent="0.45">
      <c r="A8948" s="38"/>
      <c r="B8948"/>
      <c r="C8948" s="6"/>
      <c r="D8948" s="46"/>
      <c r="E8948" s="42"/>
    </row>
    <row r="8949" spans="1:5" ht="15" customHeight="1" x14ac:dyDescent="0.45">
      <c r="A8949" s="38"/>
      <c r="B8949"/>
      <c r="C8949" s="6"/>
      <c r="D8949" s="46"/>
      <c r="E8949" s="42"/>
    </row>
    <row r="8950" spans="1:5" ht="15" customHeight="1" x14ac:dyDescent="0.45">
      <c r="A8950" s="38"/>
      <c r="B8950"/>
      <c r="C8950" s="6"/>
      <c r="D8950" s="46"/>
      <c r="E8950" s="42"/>
    </row>
    <row r="8951" spans="1:5" ht="15" customHeight="1" x14ac:dyDescent="0.45">
      <c r="A8951" s="38"/>
      <c r="B8951"/>
      <c r="C8951" s="6"/>
      <c r="D8951" s="46"/>
      <c r="E8951" s="42"/>
    </row>
    <row r="8952" spans="1:5" ht="15" customHeight="1" x14ac:dyDescent="0.45">
      <c r="A8952" s="38"/>
      <c r="B8952"/>
      <c r="C8952" s="6"/>
      <c r="D8952" s="46"/>
      <c r="E8952" s="42"/>
    </row>
    <row r="8953" spans="1:5" ht="15" customHeight="1" x14ac:dyDescent="0.45">
      <c r="A8953" s="38"/>
      <c r="B8953"/>
      <c r="C8953" s="6"/>
      <c r="D8953" s="46"/>
      <c r="E8953" s="42"/>
    </row>
    <row r="8954" spans="1:5" ht="15" customHeight="1" x14ac:dyDescent="0.45">
      <c r="A8954" s="38"/>
      <c r="B8954"/>
      <c r="C8954" s="6"/>
      <c r="D8954" s="46"/>
      <c r="E8954" s="42"/>
    </row>
    <row r="8955" spans="1:5" ht="15" customHeight="1" x14ac:dyDescent="0.45">
      <c r="A8955" s="38"/>
      <c r="B8955"/>
      <c r="C8955" s="6"/>
      <c r="D8955" s="46"/>
      <c r="E8955" s="42"/>
    </row>
    <row r="8956" spans="1:5" ht="15" customHeight="1" x14ac:dyDescent="0.45">
      <c r="A8956" s="38"/>
      <c r="B8956"/>
      <c r="C8956" s="6"/>
      <c r="D8956" s="46"/>
      <c r="E8956" s="42"/>
    </row>
    <row r="8957" spans="1:5" ht="15" customHeight="1" x14ac:dyDescent="0.45">
      <c r="A8957" s="38"/>
      <c r="B8957"/>
      <c r="C8957" s="6"/>
      <c r="D8957" s="46"/>
      <c r="E8957" s="42"/>
    </row>
    <row r="8958" spans="1:5" ht="15" customHeight="1" x14ac:dyDescent="0.45">
      <c r="A8958" s="38"/>
      <c r="B8958"/>
      <c r="C8958" s="6"/>
      <c r="D8958" s="46"/>
      <c r="E8958" s="42"/>
    </row>
    <row r="8959" spans="1:5" ht="15" customHeight="1" x14ac:dyDescent="0.45">
      <c r="A8959" s="38"/>
      <c r="B8959"/>
      <c r="C8959" s="6"/>
      <c r="D8959" s="46"/>
      <c r="E8959" s="42"/>
    </row>
    <row r="8960" spans="1:5" ht="15" customHeight="1" x14ac:dyDescent="0.45">
      <c r="A8960" s="38"/>
      <c r="B8960"/>
      <c r="C8960" s="6"/>
      <c r="D8960" s="46"/>
      <c r="E8960" s="42"/>
    </row>
    <row r="8961" spans="1:5" ht="15" customHeight="1" x14ac:dyDescent="0.45">
      <c r="A8961" s="38"/>
      <c r="B8961"/>
      <c r="C8961" s="6"/>
      <c r="D8961" s="46"/>
      <c r="E8961" s="42"/>
    </row>
    <row r="8962" spans="1:5" ht="15" customHeight="1" x14ac:dyDescent="0.45">
      <c r="A8962" s="38"/>
      <c r="B8962"/>
      <c r="C8962" s="6"/>
      <c r="D8962" s="46"/>
      <c r="E8962" s="42"/>
    </row>
    <row r="8963" spans="1:5" ht="15" customHeight="1" x14ac:dyDescent="0.45">
      <c r="A8963" s="38"/>
      <c r="B8963"/>
      <c r="C8963" s="6"/>
      <c r="D8963" s="46"/>
      <c r="E8963" s="42"/>
    </row>
    <row r="8964" spans="1:5" ht="15" customHeight="1" x14ac:dyDescent="0.45">
      <c r="A8964" s="38"/>
      <c r="B8964"/>
      <c r="C8964" s="6"/>
      <c r="D8964" s="46"/>
      <c r="E8964" s="42"/>
    </row>
    <row r="8965" spans="1:5" ht="15" customHeight="1" x14ac:dyDescent="0.45">
      <c r="A8965" s="38"/>
      <c r="B8965"/>
      <c r="C8965" s="6"/>
      <c r="D8965" s="46"/>
      <c r="E8965" s="42"/>
    </row>
    <row r="8966" spans="1:5" ht="15" customHeight="1" x14ac:dyDescent="0.45">
      <c r="A8966" s="38"/>
      <c r="B8966"/>
      <c r="C8966" s="6"/>
      <c r="D8966" s="46"/>
      <c r="E8966" s="42"/>
    </row>
    <row r="8967" spans="1:5" ht="15" customHeight="1" x14ac:dyDescent="0.45">
      <c r="A8967" s="38"/>
      <c r="B8967"/>
      <c r="C8967" s="6"/>
      <c r="D8967" s="46"/>
      <c r="E8967" s="42"/>
    </row>
    <row r="8968" spans="1:5" ht="15" customHeight="1" x14ac:dyDescent="0.45">
      <c r="A8968" s="38"/>
      <c r="B8968"/>
      <c r="C8968" s="6"/>
      <c r="D8968" s="46"/>
      <c r="E8968" s="42"/>
    </row>
    <row r="8969" spans="1:5" ht="15" customHeight="1" x14ac:dyDescent="0.45">
      <c r="A8969" s="38"/>
      <c r="B8969"/>
      <c r="C8969" s="6"/>
      <c r="D8969" s="46"/>
      <c r="E8969" s="42"/>
    </row>
    <row r="8970" spans="1:5" ht="15" customHeight="1" x14ac:dyDescent="0.45">
      <c r="A8970" s="38"/>
      <c r="B8970"/>
      <c r="C8970" s="6"/>
      <c r="D8970" s="46"/>
      <c r="E8970" s="42"/>
    </row>
    <row r="8971" spans="1:5" ht="15" customHeight="1" x14ac:dyDescent="0.45">
      <c r="A8971" s="38"/>
      <c r="B8971"/>
      <c r="C8971" s="6"/>
      <c r="D8971" s="46"/>
      <c r="E8971" s="42"/>
    </row>
    <row r="8972" spans="1:5" ht="15" customHeight="1" x14ac:dyDescent="0.45">
      <c r="A8972" s="38"/>
      <c r="B8972"/>
      <c r="C8972" s="6"/>
      <c r="D8972" s="46"/>
      <c r="E8972" s="42"/>
    </row>
    <row r="8973" spans="1:5" ht="15" customHeight="1" x14ac:dyDescent="0.45">
      <c r="A8973" s="38"/>
      <c r="B8973"/>
      <c r="C8973" s="6"/>
      <c r="D8973" s="46"/>
      <c r="E8973" s="42"/>
    </row>
    <row r="8974" spans="1:5" ht="15" customHeight="1" x14ac:dyDescent="0.45">
      <c r="A8974" s="38"/>
      <c r="B8974"/>
      <c r="C8974" s="6"/>
      <c r="D8974" s="46"/>
      <c r="E8974" s="42"/>
    </row>
    <row r="8975" spans="1:5" ht="15" customHeight="1" x14ac:dyDescent="0.45">
      <c r="A8975" s="38"/>
      <c r="B8975"/>
      <c r="C8975" s="6"/>
      <c r="D8975" s="46"/>
      <c r="E8975" s="42"/>
    </row>
    <row r="8976" spans="1:5" ht="15" customHeight="1" x14ac:dyDescent="0.45">
      <c r="A8976" s="38"/>
      <c r="B8976"/>
      <c r="C8976" s="6"/>
      <c r="D8976" s="46"/>
      <c r="E8976" s="42"/>
    </row>
    <row r="8977" spans="1:5" ht="15" customHeight="1" x14ac:dyDescent="0.45">
      <c r="A8977" s="38"/>
      <c r="B8977"/>
      <c r="C8977" s="6"/>
      <c r="D8977" s="46"/>
      <c r="E8977" s="42"/>
    </row>
    <row r="8978" spans="1:5" ht="15" customHeight="1" x14ac:dyDescent="0.45">
      <c r="A8978" s="38"/>
      <c r="B8978"/>
      <c r="C8978" s="6"/>
      <c r="D8978" s="46"/>
      <c r="E8978" s="42"/>
    </row>
    <row r="8979" spans="1:5" ht="15" customHeight="1" x14ac:dyDescent="0.45">
      <c r="A8979" s="38"/>
      <c r="B8979"/>
      <c r="C8979" s="6"/>
      <c r="D8979" s="46"/>
      <c r="E8979" s="42"/>
    </row>
    <row r="8980" spans="1:5" ht="15" customHeight="1" x14ac:dyDescent="0.45">
      <c r="A8980" s="38"/>
      <c r="B8980"/>
      <c r="C8980" s="6"/>
      <c r="D8980" s="46"/>
      <c r="E8980" s="42"/>
    </row>
    <row r="8981" spans="1:5" ht="15" customHeight="1" x14ac:dyDescent="0.45">
      <c r="A8981" s="38"/>
      <c r="B8981"/>
      <c r="C8981" s="6"/>
      <c r="D8981" s="46"/>
      <c r="E8981" s="42"/>
    </row>
    <row r="8982" spans="1:5" ht="15" customHeight="1" x14ac:dyDescent="0.45">
      <c r="A8982" s="38"/>
      <c r="B8982"/>
      <c r="C8982" s="6"/>
      <c r="D8982" s="46"/>
      <c r="E8982" s="42"/>
    </row>
    <row r="8983" spans="1:5" ht="15" customHeight="1" x14ac:dyDescent="0.45">
      <c r="A8983" s="38"/>
      <c r="B8983"/>
      <c r="C8983" s="6"/>
      <c r="D8983" s="46"/>
      <c r="E8983" s="42"/>
    </row>
    <row r="8984" spans="1:5" ht="15" customHeight="1" x14ac:dyDescent="0.45">
      <c r="A8984" s="38"/>
      <c r="B8984"/>
      <c r="C8984" s="6"/>
      <c r="D8984" s="46"/>
      <c r="E8984" s="42"/>
    </row>
    <row r="8985" spans="1:5" ht="15" customHeight="1" x14ac:dyDescent="0.45">
      <c r="A8985" s="38"/>
      <c r="B8985"/>
      <c r="C8985" s="6"/>
      <c r="D8985" s="46"/>
      <c r="E8985" s="42"/>
    </row>
    <row r="8986" spans="1:5" ht="15" customHeight="1" x14ac:dyDescent="0.45">
      <c r="A8986" s="38"/>
      <c r="B8986"/>
      <c r="C8986" s="6"/>
      <c r="D8986" s="46"/>
      <c r="E8986" s="42"/>
    </row>
    <row r="8987" spans="1:5" ht="15" customHeight="1" x14ac:dyDescent="0.45">
      <c r="A8987" s="38"/>
      <c r="B8987"/>
      <c r="C8987" s="6"/>
      <c r="D8987" s="46"/>
      <c r="E8987" s="42"/>
    </row>
    <row r="8988" spans="1:5" ht="15" customHeight="1" x14ac:dyDescent="0.45">
      <c r="A8988" s="38"/>
      <c r="B8988"/>
      <c r="C8988" s="6"/>
      <c r="D8988" s="46"/>
      <c r="E8988" s="42"/>
    </row>
    <row r="8989" spans="1:5" ht="15" customHeight="1" x14ac:dyDescent="0.45">
      <c r="A8989" s="38"/>
      <c r="B8989"/>
      <c r="C8989" s="6"/>
      <c r="D8989" s="46"/>
      <c r="E8989" s="42"/>
    </row>
    <row r="8990" spans="1:5" ht="15" customHeight="1" x14ac:dyDescent="0.45">
      <c r="A8990" s="38"/>
      <c r="B8990"/>
      <c r="C8990" s="6"/>
      <c r="D8990" s="46"/>
      <c r="E8990" s="42"/>
    </row>
    <row r="8991" spans="1:5" ht="15" customHeight="1" x14ac:dyDescent="0.45">
      <c r="A8991" s="38"/>
      <c r="B8991"/>
      <c r="C8991" s="6"/>
      <c r="D8991" s="46"/>
      <c r="E8991" s="42"/>
    </row>
    <row r="8992" spans="1:5" ht="15" customHeight="1" x14ac:dyDescent="0.45">
      <c r="A8992" s="38"/>
      <c r="B8992"/>
      <c r="C8992" s="6"/>
      <c r="D8992" s="46"/>
      <c r="E8992" s="42"/>
    </row>
    <row r="8993" spans="1:5" ht="15" customHeight="1" x14ac:dyDescent="0.45">
      <c r="A8993" s="38"/>
      <c r="B8993"/>
      <c r="C8993" s="6"/>
      <c r="D8993" s="46"/>
      <c r="E8993" s="42"/>
    </row>
    <row r="8994" spans="1:5" ht="15" customHeight="1" x14ac:dyDescent="0.45">
      <c r="A8994" s="38"/>
      <c r="B8994"/>
      <c r="C8994" s="6"/>
      <c r="D8994" s="46"/>
      <c r="E8994" s="42"/>
    </row>
    <row r="8995" spans="1:5" ht="15" customHeight="1" x14ac:dyDescent="0.45">
      <c r="A8995" s="38"/>
      <c r="B8995"/>
      <c r="C8995" s="6"/>
      <c r="D8995" s="46"/>
      <c r="E8995" s="42"/>
    </row>
    <row r="8996" spans="1:5" ht="15" customHeight="1" x14ac:dyDescent="0.45">
      <c r="A8996" s="38"/>
      <c r="B8996"/>
      <c r="C8996" s="6"/>
      <c r="D8996" s="46"/>
      <c r="E8996" s="42"/>
    </row>
    <row r="8997" spans="1:5" ht="15" customHeight="1" x14ac:dyDescent="0.45">
      <c r="A8997" s="38"/>
      <c r="B8997"/>
      <c r="C8997" s="6"/>
      <c r="D8997" s="46"/>
      <c r="E8997" s="42"/>
    </row>
    <row r="8998" spans="1:5" ht="15" customHeight="1" x14ac:dyDescent="0.45">
      <c r="A8998" s="38"/>
      <c r="B8998"/>
      <c r="C8998" s="6"/>
      <c r="D8998" s="46"/>
      <c r="E8998" s="42"/>
    </row>
    <row r="8999" spans="1:5" ht="15" customHeight="1" x14ac:dyDescent="0.45">
      <c r="A8999" s="38"/>
      <c r="B8999"/>
      <c r="C8999" s="6"/>
      <c r="D8999" s="46"/>
      <c r="E8999" s="42"/>
    </row>
    <row r="9000" spans="1:5" ht="15" customHeight="1" x14ac:dyDescent="0.45">
      <c r="A9000" s="38"/>
      <c r="B9000"/>
      <c r="C9000" s="6"/>
      <c r="D9000" s="46"/>
      <c r="E9000" s="42"/>
    </row>
    <row r="9001" spans="1:5" ht="15" customHeight="1" x14ac:dyDescent="0.45">
      <c r="A9001" s="38"/>
      <c r="B9001"/>
      <c r="C9001" s="6"/>
      <c r="D9001" s="46"/>
      <c r="E9001" s="42"/>
    </row>
    <row r="9002" spans="1:5" ht="15" customHeight="1" x14ac:dyDescent="0.45">
      <c r="A9002" s="38"/>
      <c r="B9002"/>
      <c r="C9002" s="6"/>
      <c r="D9002" s="46"/>
      <c r="E9002" s="42"/>
    </row>
    <row r="9003" spans="1:5" ht="15" customHeight="1" x14ac:dyDescent="0.45">
      <c r="A9003" s="38"/>
      <c r="B9003"/>
      <c r="C9003" s="6"/>
      <c r="D9003" s="46"/>
      <c r="E9003" s="42"/>
    </row>
    <row r="9004" spans="1:5" ht="15" customHeight="1" x14ac:dyDescent="0.45">
      <c r="A9004" s="38"/>
      <c r="B9004"/>
      <c r="C9004" s="6"/>
      <c r="D9004" s="46"/>
      <c r="E9004" s="42"/>
    </row>
    <row r="9005" spans="1:5" ht="15" customHeight="1" x14ac:dyDescent="0.45">
      <c r="A9005" s="38"/>
      <c r="B9005"/>
      <c r="C9005" s="6"/>
      <c r="D9005" s="46"/>
      <c r="E9005" s="42"/>
    </row>
    <row r="9006" spans="1:5" ht="15" customHeight="1" x14ac:dyDescent="0.45">
      <c r="A9006" s="38"/>
      <c r="B9006"/>
      <c r="C9006" s="6"/>
      <c r="D9006" s="46"/>
      <c r="E9006" s="42"/>
    </row>
    <row r="9007" spans="1:5" ht="15" customHeight="1" x14ac:dyDescent="0.45">
      <c r="A9007" s="38"/>
      <c r="B9007"/>
      <c r="C9007" s="6"/>
      <c r="D9007" s="46"/>
      <c r="E9007" s="42"/>
    </row>
    <row r="9008" spans="1:5" ht="15" customHeight="1" x14ac:dyDescent="0.45">
      <c r="A9008" s="38"/>
      <c r="B9008"/>
      <c r="C9008" s="6"/>
      <c r="D9008" s="46"/>
      <c r="E9008" s="42"/>
    </row>
    <row r="9009" spans="1:5" ht="15" customHeight="1" x14ac:dyDescent="0.45">
      <c r="A9009" s="38"/>
      <c r="B9009"/>
      <c r="C9009" s="6"/>
      <c r="D9009" s="46"/>
      <c r="E9009" s="42"/>
    </row>
    <row r="9010" spans="1:5" ht="15" customHeight="1" x14ac:dyDescent="0.45">
      <c r="A9010" s="38"/>
      <c r="B9010"/>
      <c r="C9010" s="6"/>
      <c r="D9010" s="46"/>
      <c r="E9010" s="42"/>
    </row>
    <row r="9011" spans="1:5" ht="15" customHeight="1" x14ac:dyDescent="0.45">
      <c r="A9011" s="38"/>
      <c r="B9011"/>
      <c r="C9011" s="6"/>
      <c r="D9011" s="46"/>
      <c r="E9011" s="42"/>
    </row>
    <row r="9012" spans="1:5" ht="15" customHeight="1" x14ac:dyDescent="0.45">
      <c r="A9012" s="38"/>
      <c r="B9012"/>
      <c r="C9012" s="6"/>
      <c r="D9012" s="46"/>
      <c r="E9012" s="42"/>
    </row>
    <row r="9013" spans="1:5" ht="15" customHeight="1" x14ac:dyDescent="0.45">
      <c r="A9013" s="38"/>
      <c r="B9013"/>
      <c r="C9013" s="6"/>
      <c r="D9013" s="46"/>
      <c r="E9013" s="42"/>
    </row>
    <row r="9014" spans="1:5" ht="15" customHeight="1" x14ac:dyDescent="0.45">
      <c r="A9014" s="38"/>
      <c r="B9014"/>
      <c r="C9014" s="6"/>
      <c r="D9014" s="46"/>
      <c r="E9014" s="42"/>
    </row>
    <row r="9015" spans="1:5" ht="15" customHeight="1" x14ac:dyDescent="0.45">
      <c r="A9015" s="38"/>
      <c r="B9015"/>
      <c r="C9015" s="6"/>
      <c r="D9015" s="46"/>
      <c r="E9015" s="42"/>
    </row>
    <row r="9016" spans="1:5" ht="15" customHeight="1" x14ac:dyDescent="0.45">
      <c r="A9016" s="38"/>
      <c r="B9016"/>
      <c r="C9016" s="6"/>
      <c r="D9016" s="46"/>
      <c r="E9016" s="42"/>
    </row>
    <row r="9017" spans="1:5" ht="15" customHeight="1" x14ac:dyDescent="0.45">
      <c r="A9017" s="38"/>
      <c r="B9017"/>
      <c r="C9017" s="6"/>
      <c r="D9017" s="46"/>
      <c r="E9017" s="42"/>
    </row>
    <row r="9018" spans="1:5" ht="15" customHeight="1" x14ac:dyDescent="0.45">
      <c r="A9018" s="38"/>
      <c r="B9018"/>
      <c r="C9018" s="6"/>
      <c r="D9018" s="46"/>
      <c r="E9018" s="42"/>
    </row>
    <row r="9019" spans="1:5" ht="15" customHeight="1" x14ac:dyDescent="0.45">
      <c r="A9019" s="38"/>
      <c r="B9019"/>
      <c r="C9019" s="6"/>
      <c r="D9019" s="46"/>
      <c r="E9019" s="42"/>
    </row>
    <row r="9020" spans="1:5" ht="15" customHeight="1" x14ac:dyDescent="0.45">
      <c r="A9020" s="38"/>
      <c r="B9020"/>
      <c r="C9020" s="6"/>
      <c r="D9020" s="46"/>
      <c r="E9020" s="42"/>
    </row>
    <row r="9021" spans="1:5" ht="15" customHeight="1" x14ac:dyDescent="0.45">
      <c r="A9021" s="38"/>
      <c r="B9021"/>
      <c r="C9021" s="6"/>
      <c r="D9021" s="46"/>
      <c r="E9021" s="42"/>
    </row>
    <row r="9022" spans="1:5" ht="15" customHeight="1" x14ac:dyDescent="0.45">
      <c r="A9022" s="38"/>
      <c r="B9022"/>
      <c r="C9022" s="6"/>
      <c r="D9022" s="46"/>
      <c r="E9022" s="42"/>
    </row>
    <row r="9023" spans="1:5" ht="15" customHeight="1" x14ac:dyDescent="0.45">
      <c r="A9023" s="38"/>
      <c r="B9023"/>
      <c r="C9023" s="6"/>
      <c r="D9023" s="46"/>
      <c r="E9023" s="42"/>
    </row>
    <row r="9024" spans="1:5" ht="15" customHeight="1" x14ac:dyDescent="0.45">
      <c r="A9024" s="38"/>
      <c r="B9024"/>
      <c r="C9024" s="6"/>
      <c r="D9024" s="46"/>
      <c r="E9024" s="42"/>
    </row>
    <row r="9025" spans="1:5" ht="15" customHeight="1" x14ac:dyDescent="0.45">
      <c r="A9025" s="38"/>
      <c r="B9025"/>
      <c r="C9025" s="6"/>
      <c r="D9025" s="46"/>
      <c r="E9025" s="42"/>
    </row>
    <row r="9026" spans="1:5" ht="15" customHeight="1" x14ac:dyDescent="0.45">
      <c r="A9026" s="38"/>
      <c r="B9026"/>
      <c r="C9026" s="6"/>
      <c r="D9026" s="46"/>
      <c r="E9026" s="42"/>
    </row>
    <row r="9027" spans="1:5" ht="15" customHeight="1" x14ac:dyDescent="0.45">
      <c r="A9027" s="38"/>
      <c r="B9027"/>
      <c r="C9027" s="6"/>
      <c r="D9027" s="46"/>
      <c r="E9027" s="42"/>
    </row>
    <row r="9028" spans="1:5" ht="15" customHeight="1" x14ac:dyDescent="0.45">
      <c r="A9028" s="38"/>
      <c r="B9028"/>
      <c r="C9028" s="6"/>
      <c r="D9028" s="46"/>
      <c r="E9028" s="42"/>
    </row>
    <row r="9029" spans="1:5" ht="15" customHeight="1" x14ac:dyDescent="0.45">
      <c r="A9029" s="38"/>
      <c r="B9029"/>
      <c r="C9029" s="6"/>
      <c r="D9029" s="46"/>
      <c r="E9029" s="42"/>
    </row>
    <row r="9030" spans="1:5" ht="15" customHeight="1" x14ac:dyDescent="0.45">
      <c r="A9030" s="38"/>
      <c r="B9030"/>
      <c r="C9030" s="6"/>
      <c r="D9030" s="46"/>
      <c r="E9030" s="42"/>
    </row>
    <row r="9031" spans="1:5" ht="15" customHeight="1" x14ac:dyDescent="0.45">
      <c r="A9031" s="38"/>
      <c r="B9031"/>
      <c r="C9031" s="6"/>
      <c r="D9031" s="46"/>
      <c r="E9031" s="42"/>
    </row>
    <row r="9032" spans="1:5" ht="15" customHeight="1" x14ac:dyDescent="0.45">
      <c r="A9032" s="38"/>
      <c r="B9032"/>
      <c r="C9032" s="6"/>
      <c r="D9032" s="46"/>
      <c r="E9032" s="42"/>
    </row>
    <row r="9033" spans="1:5" ht="15" customHeight="1" x14ac:dyDescent="0.45">
      <c r="A9033" s="38"/>
      <c r="B9033"/>
      <c r="C9033" s="6"/>
      <c r="D9033" s="46"/>
      <c r="E9033" s="42"/>
    </row>
    <row r="9034" spans="1:5" ht="15" customHeight="1" x14ac:dyDescent="0.45">
      <c r="A9034" s="38"/>
      <c r="B9034"/>
      <c r="C9034" s="6"/>
      <c r="D9034" s="46"/>
      <c r="E9034" s="42"/>
    </row>
    <row r="9035" spans="1:5" ht="15" customHeight="1" x14ac:dyDescent="0.45">
      <c r="A9035" s="38"/>
      <c r="B9035"/>
      <c r="C9035" s="6"/>
      <c r="D9035" s="46"/>
      <c r="E9035" s="42"/>
    </row>
    <row r="9036" spans="1:5" ht="15" customHeight="1" x14ac:dyDescent="0.45">
      <c r="A9036" s="38"/>
      <c r="B9036"/>
      <c r="C9036" s="6"/>
      <c r="D9036" s="46"/>
      <c r="E9036" s="42"/>
    </row>
    <row r="9037" spans="1:5" ht="15" customHeight="1" x14ac:dyDescent="0.45">
      <c r="A9037" s="38"/>
      <c r="B9037"/>
      <c r="C9037" s="6"/>
      <c r="D9037" s="46"/>
      <c r="E9037" s="42"/>
    </row>
    <row r="9038" spans="1:5" ht="15" customHeight="1" x14ac:dyDescent="0.45">
      <c r="A9038" s="38"/>
      <c r="B9038"/>
      <c r="C9038" s="6"/>
      <c r="D9038" s="46"/>
      <c r="E9038" s="42"/>
    </row>
    <row r="9039" spans="1:5" ht="15" customHeight="1" x14ac:dyDescent="0.45">
      <c r="A9039" s="38"/>
      <c r="B9039"/>
      <c r="C9039" s="6"/>
      <c r="D9039" s="46"/>
      <c r="E9039" s="42"/>
    </row>
    <row r="9040" spans="1:5" ht="15" customHeight="1" x14ac:dyDescent="0.45">
      <c r="A9040" s="38"/>
      <c r="B9040"/>
      <c r="C9040" s="6"/>
      <c r="D9040" s="46"/>
      <c r="E9040" s="42"/>
    </row>
    <row r="9041" spans="1:5" ht="15" customHeight="1" x14ac:dyDescent="0.45">
      <c r="A9041" s="38"/>
      <c r="B9041"/>
      <c r="C9041" s="6"/>
      <c r="D9041" s="46"/>
      <c r="E9041" s="42"/>
    </row>
    <row r="9042" spans="1:5" ht="15" customHeight="1" x14ac:dyDescent="0.45">
      <c r="A9042" s="38"/>
      <c r="B9042"/>
      <c r="C9042" s="6"/>
      <c r="D9042" s="46"/>
      <c r="E9042" s="42"/>
    </row>
    <row r="9043" spans="1:5" ht="15" customHeight="1" x14ac:dyDescent="0.45">
      <c r="A9043" s="38"/>
      <c r="B9043"/>
      <c r="C9043" s="6"/>
      <c r="D9043" s="46"/>
      <c r="E9043" s="42"/>
    </row>
    <row r="9044" spans="1:5" ht="15" customHeight="1" x14ac:dyDescent="0.45">
      <c r="A9044" s="38"/>
      <c r="B9044"/>
      <c r="C9044" s="6"/>
      <c r="D9044" s="46"/>
      <c r="E9044" s="42"/>
    </row>
    <row r="9045" spans="1:5" ht="15" customHeight="1" x14ac:dyDescent="0.45">
      <c r="A9045" s="38"/>
      <c r="B9045"/>
      <c r="C9045" s="6"/>
      <c r="D9045" s="46"/>
      <c r="E9045" s="42"/>
    </row>
    <row r="9046" spans="1:5" ht="15" customHeight="1" x14ac:dyDescent="0.45">
      <c r="A9046" s="38"/>
      <c r="B9046"/>
      <c r="C9046" s="6"/>
      <c r="D9046" s="46"/>
      <c r="E9046" s="42"/>
    </row>
    <row r="9047" spans="1:5" ht="15" customHeight="1" x14ac:dyDescent="0.45">
      <c r="A9047" s="38"/>
      <c r="B9047"/>
      <c r="C9047" s="6"/>
      <c r="D9047" s="46"/>
      <c r="E9047" s="42"/>
    </row>
    <row r="9048" spans="1:5" ht="15" customHeight="1" x14ac:dyDescent="0.45">
      <c r="A9048" s="38"/>
      <c r="B9048"/>
      <c r="C9048" s="6"/>
      <c r="D9048" s="46"/>
      <c r="E9048" s="42"/>
    </row>
    <row r="9049" spans="1:5" ht="15" customHeight="1" x14ac:dyDescent="0.45">
      <c r="A9049" s="38"/>
      <c r="B9049"/>
      <c r="C9049" s="6"/>
      <c r="D9049" s="46"/>
      <c r="E9049" s="42"/>
    </row>
    <row r="9050" spans="1:5" ht="15" customHeight="1" x14ac:dyDescent="0.45">
      <c r="A9050" s="38"/>
      <c r="B9050"/>
      <c r="C9050" s="6"/>
      <c r="D9050" s="46"/>
      <c r="E9050" s="42"/>
    </row>
    <row r="9051" spans="1:5" ht="15" customHeight="1" x14ac:dyDescent="0.45">
      <c r="A9051" s="38"/>
      <c r="B9051"/>
      <c r="C9051" s="6"/>
      <c r="D9051" s="46"/>
      <c r="E9051" s="42"/>
    </row>
    <row r="9052" spans="1:5" ht="15" customHeight="1" x14ac:dyDescent="0.45">
      <c r="A9052" s="38"/>
      <c r="B9052"/>
      <c r="C9052" s="6"/>
      <c r="D9052" s="46"/>
      <c r="E9052" s="42"/>
    </row>
    <row r="9053" spans="1:5" ht="15" customHeight="1" x14ac:dyDescent="0.45">
      <c r="A9053" s="38"/>
      <c r="B9053"/>
      <c r="C9053" s="6"/>
      <c r="D9053" s="46"/>
      <c r="E9053" s="42"/>
    </row>
    <row r="9054" spans="1:5" ht="15" customHeight="1" x14ac:dyDescent="0.45">
      <c r="A9054" s="38"/>
      <c r="B9054"/>
      <c r="C9054" s="6"/>
      <c r="D9054" s="46"/>
      <c r="E9054" s="42"/>
    </row>
    <row r="9055" spans="1:5" ht="15" customHeight="1" x14ac:dyDescent="0.45">
      <c r="A9055" s="38"/>
      <c r="B9055"/>
      <c r="C9055" s="6"/>
      <c r="D9055" s="46"/>
      <c r="E9055" s="42"/>
    </row>
    <row r="9056" spans="1:5" ht="15" customHeight="1" x14ac:dyDescent="0.45">
      <c r="A9056" s="38"/>
      <c r="B9056"/>
      <c r="C9056" s="6"/>
      <c r="D9056" s="46"/>
      <c r="E9056" s="42"/>
    </row>
    <row r="9057" spans="1:5" ht="15" customHeight="1" x14ac:dyDescent="0.45">
      <c r="A9057" s="38"/>
      <c r="B9057"/>
      <c r="C9057" s="6"/>
      <c r="D9057" s="46"/>
      <c r="E9057" s="42"/>
    </row>
    <row r="9058" spans="1:5" ht="15" customHeight="1" x14ac:dyDescent="0.45">
      <c r="A9058" s="38"/>
      <c r="B9058"/>
      <c r="C9058" s="6"/>
      <c r="D9058" s="46"/>
      <c r="E9058" s="42"/>
    </row>
    <row r="9059" spans="1:5" ht="15" customHeight="1" x14ac:dyDescent="0.45">
      <c r="A9059" s="38"/>
      <c r="B9059"/>
      <c r="C9059" s="6"/>
      <c r="D9059" s="46"/>
      <c r="E9059" s="42"/>
    </row>
    <row r="9060" spans="1:5" ht="15" customHeight="1" x14ac:dyDescent="0.45">
      <c r="A9060" s="38"/>
      <c r="B9060"/>
      <c r="C9060" s="6"/>
      <c r="D9060" s="46"/>
      <c r="E9060" s="42"/>
    </row>
    <row r="9061" spans="1:5" ht="15" customHeight="1" x14ac:dyDescent="0.45">
      <c r="A9061" s="38"/>
      <c r="B9061"/>
      <c r="C9061" s="6"/>
      <c r="D9061" s="46"/>
      <c r="E9061" s="42"/>
    </row>
    <row r="9062" spans="1:5" ht="15" customHeight="1" x14ac:dyDescent="0.45">
      <c r="A9062" s="38"/>
      <c r="B9062"/>
      <c r="C9062" s="6"/>
      <c r="D9062" s="46"/>
      <c r="E9062" s="42"/>
    </row>
    <row r="9063" spans="1:5" ht="15" customHeight="1" x14ac:dyDescent="0.45">
      <c r="A9063" s="38"/>
      <c r="B9063"/>
      <c r="C9063" s="6"/>
      <c r="D9063" s="46"/>
      <c r="E9063" s="42"/>
    </row>
    <row r="9064" spans="1:5" ht="15" customHeight="1" x14ac:dyDescent="0.45">
      <c r="A9064" s="38"/>
      <c r="B9064"/>
      <c r="C9064" s="6"/>
      <c r="D9064" s="46"/>
      <c r="E9064" s="42"/>
    </row>
    <row r="9065" spans="1:5" ht="15" customHeight="1" x14ac:dyDescent="0.45">
      <c r="A9065" s="38"/>
      <c r="B9065"/>
      <c r="C9065" s="6"/>
      <c r="D9065" s="46"/>
      <c r="E9065" s="42"/>
    </row>
    <row r="9066" spans="1:5" ht="15" customHeight="1" x14ac:dyDescent="0.45">
      <c r="A9066" s="38"/>
      <c r="B9066"/>
      <c r="C9066" s="6"/>
      <c r="D9066" s="46"/>
      <c r="E9066" s="42"/>
    </row>
    <row r="9067" spans="1:5" ht="15" customHeight="1" x14ac:dyDescent="0.45">
      <c r="A9067" s="38"/>
      <c r="B9067"/>
      <c r="C9067" s="6"/>
      <c r="D9067" s="46"/>
      <c r="E9067" s="42"/>
    </row>
    <row r="9068" spans="1:5" ht="15" customHeight="1" x14ac:dyDescent="0.45">
      <c r="A9068" s="38"/>
      <c r="B9068"/>
      <c r="C9068" s="6"/>
      <c r="D9068" s="46"/>
      <c r="E9068" s="42"/>
    </row>
    <row r="9069" spans="1:5" ht="15" customHeight="1" x14ac:dyDescent="0.45">
      <c r="A9069" s="38"/>
      <c r="B9069"/>
      <c r="C9069" s="6"/>
      <c r="D9069" s="46"/>
      <c r="E9069" s="42"/>
    </row>
    <row r="9070" spans="1:5" ht="15" customHeight="1" x14ac:dyDescent="0.45">
      <c r="A9070" s="38"/>
      <c r="B9070"/>
      <c r="C9070" s="6"/>
      <c r="D9070" s="46"/>
      <c r="E9070" s="42"/>
    </row>
    <row r="9071" spans="1:5" ht="15" customHeight="1" x14ac:dyDescent="0.45">
      <c r="A9071" s="38"/>
      <c r="B9071"/>
      <c r="C9071" s="6"/>
      <c r="D9071" s="46"/>
      <c r="E9071" s="42"/>
    </row>
    <row r="9072" spans="1:5" ht="15" customHeight="1" x14ac:dyDescent="0.45">
      <c r="A9072" s="38"/>
      <c r="B9072"/>
      <c r="C9072" s="6"/>
      <c r="D9072" s="46"/>
      <c r="E9072" s="42"/>
    </row>
    <row r="9073" spans="1:5" ht="15" customHeight="1" x14ac:dyDescent="0.45">
      <c r="A9073" s="38"/>
      <c r="B9073"/>
      <c r="C9073" s="6"/>
      <c r="D9073" s="46"/>
      <c r="E9073" s="42"/>
    </row>
    <row r="9074" spans="1:5" ht="15" customHeight="1" x14ac:dyDescent="0.45">
      <c r="A9074" s="38"/>
      <c r="B9074"/>
      <c r="C9074" s="6"/>
      <c r="D9074" s="46"/>
      <c r="E9074" s="42"/>
    </row>
    <row r="9075" spans="1:5" ht="15" customHeight="1" x14ac:dyDescent="0.45">
      <c r="A9075" s="38"/>
      <c r="B9075"/>
      <c r="C9075" s="6"/>
      <c r="D9075" s="46"/>
      <c r="E9075" s="42"/>
    </row>
    <row r="9076" spans="1:5" ht="15" customHeight="1" x14ac:dyDescent="0.45">
      <c r="A9076" s="38"/>
      <c r="B9076"/>
      <c r="C9076" s="6"/>
      <c r="D9076" s="46"/>
      <c r="E9076" s="42"/>
    </row>
    <row r="9077" spans="1:5" ht="15" customHeight="1" x14ac:dyDescent="0.45">
      <c r="A9077" s="38"/>
      <c r="B9077"/>
      <c r="C9077" s="6"/>
      <c r="D9077" s="46"/>
      <c r="E9077" s="42"/>
    </row>
    <row r="9078" spans="1:5" ht="15" customHeight="1" x14ac:dyDescent="0.45">
      <c r="A9078" s="38"/>
      <c r="B9078"/>
      <c r="C9078" s="6"/>
      <c r="D9078" s="46"/>
      <c r="E9078" s="42"/>
    </row>
    <row r="9079" spans="1:5" ht="15" customHeight="1" x14ac:dyDescent="0.45">
      <c r="A9079" s="38"/>
      <c r="B9079"/>
      <c r="C9079" s="6"/>
      <c r="D9079" s="46"/>
      <c r="E9079" s="42"/>
    </row>
    <row r="9080" spans="1:5" ht="15" customHeight="1" x14ac:dyDescent="0.45">
      <c r="A9080" s="38"/>
      <c r="B9080"/>
      <c r="C9080" s="6"/>
      <c r="D9080" s="46"/>
      <c r="E9080" s="42"/>
    </row>
    <row r="9081" spans="1:5" ht="15" customHeight="1" x14ac:dyDescent="0.45">
      <c r="A9081" s="38"/>
      <c r="B9081"/>
      <c r="C9081" s="6"/>
      <c r="D9081" s="46"/>
      <c r="E9081" s="42"/>
    </row>
    <row r="9082" spans="1:5" ht="15" customHeight="1" x14ac:dyDescent="0.45">
      <c r="A9082" s="38"/>
      <c r="B9082"/>
      <c r="C9082" s="6"/>
      <c r="D9082" s="46"/>
      <c r="E9082" s="42"/>
    </row>
    <row r="9083" spans="1:5" ht="15" customHeight="1" x14ac:dyDescent="0.45">
      <c r="A9083" s="38"/>
      <c r="B9083"/>
      <c r="C9083" s="6"/>
      <c r="D9083" s="46"/>
      <c r="E9083" s="42"/>
    </row>
    <row r="9084" spans="1:5" ht="15" customHeight="1" x14ac:dyDescent="0.45">
      <c r="A9084" s="38"/>
      <c r="B9084"/>
      <c r="C9084" s="6"/>
      <c r="D9084" s="46"/>
      <c r="E9084" s="42"/>
    </row>
    <row r="9085" spans="1:5" ht="15" customHeight="1" x14ac:dyDescent="0.45">
      <c r="A9085" s="38"/>
      <c r="B9085"/>
      <c r="C9085" s="6"/>
      <c r="D9085" s="46"/>
      <c r="E9085" s="42"/>
    </row>
    <row r="9086" spans="1:5" ht="15" customHeight="1" x14ac:dyDescent="0.45">
      <c r="A9086" s="38"/>
      <c r="B9086"/>
      <c r="C9086" s="6"/>
      <c r="D9086" s="46"/>
      <c r="E9086" s="42"/>
    </row>
    <row r="9087" spans="1:5" ht="15" customHeight="1" x14ac:dyDescent="0.45">
      <c r="A9087" s="38"/>
      <c r="B9087"/>
      <c r="C9087" s="6"/>
      <c r="D9087" s="46"/>
      <c r="E9087" s="42"/>
    </row>
    <row r="9088" spans="1:5" ht="15" customHeight="1" x14ac:dyDescent="0.45">
      <c r="A9088" s="38"/>
      <c r="B9088"/>
      <c r="C9088" s="6"/>
      <c r="D9088" s="46"/>
      <c r="E9088" s="42"/>
    </row>
    <row r="9089" spans="1:5" ht="15" customHeight="1" x14ac:dyDescent="0.45">
      <c r="A9089" s="38"/>
      <c r="B9089"/>
      <c r="C9089" s="6"/>
      <c r="D9089" s="46"/>
      <c r="E9089" s="42"/>
    </row>
    <row r="9090" spans="1:5" ht="15" customHeight="1" x14ac:dyDescent="0.45">
      <c r="A9090" s="38"/>
      <c r="B9090"/>
      <c r="C9090" s="6"/>
      <c r="D9090" s="46"/>
      <c r="E9090" s="42"/>
    </row>
    <row r="9091" spans="1:5" ht="15" customHeight="1" x14ac:dyDescent="0.45">
      <c r="A9091" s="38"/>
      <c r="B9091"/>
      <c r="C9091" s="6"/>
      <c r="D9091" s="46"/>
      <c r="E9091" s="42"/>
    </row>
    <row r="9092" spans="1:5" ht="15" customHeight="1" x14ac:dyDescent="0.45">
      <c r="A9092" s="38"/>
      <c r="B9092"/>
      <c r="C9092" s="6"/>
      <c r="D9092" s="46"/>
      <c r="E9092" s="42"/>
    </row>
    <row r="9093" spans="1:5" ht="15" customHeight="1" x14ac:dyDescent="0.45">
      <c r="A9093" s="38"/>
      <c r="B9093"/>
      <c r="C9093" s="6"/>
      <c r="D9093" s="46"/>
      <c r="E9093" s="42"/>
    </row>
    <row r="9094" spans="1:5" ht="15" customHeight="1" x14ac:dyDescent="0.45">
      <c r="A9094" s="38"/>
      <c r="B9094"/>
      <c r="C9094" s="6"/>
      <c r="D9094" s="46"/>
      <c r="E9094" s="42"/>
    </row>
    <row r="9095" spans="1:5" ht="15" customHeight="1" x14ac:dyDescent="0.45">
      <c r="A9095" s="38"/>
      <c r="B9095"/>
      <c r="C9095" s="6"/>
      <c r="D9095" s="46"/>
      <c r="E9095" s="42"/>
    </row>
    <row r="9096" spans="1:5" ht="15" customHeight="1" x14ac:dyDescent="0.45">
      <c r="A9096" s="38"/>
      <c r="B9096"/>
      <c r="C9096" s="6"/>
      <c r="D9096" s="46"/>
      <c r="E9096" s="42"/>
    </row>
    <row r="9097" spans="1:5" ht="15" customHeight="1" x14ac:dyDescent="0.45">
      <c r="A9097" s="38"/>
      <c r="B9097"/>
      <c r="C9097" s="6"/>
      <c r="D9097" s="46"/>
      <c r="E9097" s="42"/>
    </row>
    <row r="9098" spans="1:5" ht="15" customHeight="1" x14ac:dyDescent="0.45">
      <c r="A9098" s="38"/>
      <c r="B9098"/>
      <c r="C9098" s="6"/>
      <c r="D9098" s="46"/>
      <c r="E9098" s="42"/>
    </row>
    <row r="9099" spans="1:5" ht="15" customHeight="1" x14ac:dyDescent="0.45">
      <c r="A9099" s="38"/>
      <c r="B9099"/>
      <c r="C9099" s="6"/>
      <c r="D9099" s="46"/>
      <c r="E9099" s="42"/>
    </row>
    <row r="9100" spans="1:5" ht="15" customHeight="1" x14ac:dyDescent="0.45">
      <c r="A9100" s="38"/>
      <c r="B9100"/>
      <c r="C9100" s="6"/>
      <c r="D9100" s="46"/>
      <c r="E9100" s="42"/>
    </row>
    <row r="9101" spans="1:5" ht="15" customHeight="1" x14ac:dyDescent="0.45">
      <c r="A9101" s="38"/>
      <c r="B9101"/>
      <c r="C9101" s="6"/>
      <c r="D9101" s="46"/>
      <c r="E9101" s="42"/>
    </row>
    <row r="9102" spans="1:5" ht="15" customHeight="1" x14ac:dyDescent="0.45">
      <c r="A9102" s="38"/>
      <c r="B9102"/>
      <c r="C9102" s="6"/>
      <c r="D9102" s="46"/>
      <c r="E9102" s="42"/>
    </row>
    <row r="9103" spans="1:5" ht="15" customHeight="1" x14ac:dyDescent="0.45">
      <c r="A9103" s="38"/>
      <c r="B9103"/>
      <c r="C9103" s="6"/>
      <c r="D9103" s="46"/>
      <c r="E9103" s="42"/>
    </row>
    <row r="9104" spans="1:5" ht="15" customHeight="1" x14ac:dyDescent="0.45">
      <c r="A9104" s="38"/>
      <c r="B9104"/>
      <c r="C9104" s="6"/>
      <c r="D9104" s="46"/>
      <c r="E9104" s="42"/>
    </row>
    <row r="9105" spans="1:5" ht="15" customHeight="1" x14ac:dyDescent="0.45">
      <c r="A9105" s="38"/>
      <c r="B9105"/>
      <c r="C9105" s="6"/>
      <c r="D9105" s="46"/>
      <c r="E9105" s="42"/>
    </row>
    <row r="9106" spans="1:5" ht="15" customHeight="1" x14ac:dyDescent="0.45">
      <c r="A9106" s="38"/>
      <c r="B9106"/>
      <c r="C9106" s="6"/>
      <c r="D9106" s="46"/>
      <c r="E9106" s="42"/>
    </row>
    <row r="9107" spans="1:5" ht="15" customHeight="1" x14ac:dyDescent="0.45">
      <c r="A9107" s="38"/>
      <c r="B9107"/>
      <c r="C9107" s="6"/>
      <c r="D9107" s="46"/>
      <c r="E9107" s="42"/>
    </row>
    <row r="9108" spans="1:5" ht="15" customHeight="1" x14ac:dyDescent="0.45">
      <c r="A9108" s="38"/>
      <c r="B9108"/>
      <c r="C9108" s="6"/>
      <c r="D9108" s="46"/>
      <c r="E9108" s="42"/>
    </row>
    <row r="9109" spans="1:5" ht="15" customHeight="1" x14ac:dyDescent="0.45">
      <c r="A9109" s="38"/>
      <c r="B9109"/>
      <c r="C9109" s="6"/>
      <c r="D9109" s="46"/>
      <c r="E9109" s="42"/>
    </row>
    <row r="9110" spans="1:5" ht="15" customHeight="1" x14ac:dyDescent="0.45">
      <c r="A9110" s="38"/>
      <c r="B9110"/>
      <c r="C9110" s="6"/>
      <c r="D9110" s="46"/>
      <c r="E9110" s="42"/>
    </row>
    <row r="9111" spans="1:5" ht="15" customHeight="1" x14ac:dyDescent="0.45">
      <c r="A9111" s="38"/>
      <c r="B9111"/>
      <c r="C9111" s="6"/>
      <c r="D9111" s="46"/>
      <c r="E9111" s="42"/>
    </row>
    <row r="9112" spans="1:5" ht="15" customHeight="1" x14ac:dyDescent="0.45">
      <c r="A9112" s="38"/>
      <c r="B9112"/>
      <c r="C9112" s="6"/>
      <c r="D9112" s="46"/>
      <c r="E9112" s="42"/>
    </row>
    <row r="9113" spans="1:5" ht="15" customHeight="1" x14ac:dyDescent="0.45">
      <c r="A9113" s="38"/>
      <c r="B9113"/>
      <c r="C9113" s="6"/>
      <c r="D9113" s="46"/>
      <c r="E9113" s="42"/>
    </row>
    <row r="9114" spans="1:5" ht="15" customHeight="1" x14ac:dyDescent="0.45">
      <c r="A9114" s="38"/>
      <c r="B9114"/>
      <c r="C9114" s="6"/>
      <c r="D9114" s="46"/>
      <c r="E9114" s="42"/>
    </row>
    <row r="9115" spans="1:5" ht="15" customHeight="1" x14ac:dyDescent="0.45">
      <c r="A9115" s="38"/>
      <c r="B9115"/>
      <c r="C9115" s="6"/>
      <c r="D9115" s="46"/>
      <c r="E9115" s="42"/>
    </row>
    <row r="9116" spans="1:5" ht="15" customHeight="1" x14ac:dyDescent="0.45">
      <c r="A9116" s="38"/>
      <c r="B9116"/>
      <c r="C9116" s="6"/>
      <c r="D9116" s="46"/>
      <c r="E9116" s="42"/>
    </row>
    <row r="9117" spans="1:5" ht="15" customHeight="1" x14ac:dyDescent="0.45">
      <c r="A9117" s="38"/>
      <c r="B9117"/>
      <c r="C9117" s="6"/>
      <c r="D9117" s="46"/>
      <c r="E9117" s="42"/>
    </row>
    <row r="9118" spans="1:5" ht="15" customHeight="1" x14ac:dyDescent="0.45">
      <c r="A9118" s="38"/>
      <c r="B9118"/>
      <c r="C9118" s="6"/>
      <c r="D9118" s="46"/>
      <c r="E9118" s="42"/>
    </row>
    <row r="9119" spans="1:5" ht="15" customHeight="1" x14ac:dyDescent="0.45">
      <c r="A9119" s="38"/>
      <c r="B9119"/>
      <c r="C9119" s="6"/>
      <c r="D9119" s="46"/>
      <c r="E9119" s="42"/>
    </row>
    <row r="9120" spans="1:5" ht="15" customHeight="1" x14ac:dyDescent="0.45">
      <c r="A9120" s="38"/>
      <c r="B9120"/>
      <c r="C9120" s="6"/>
      <c r="D9120" s="46"/>
      <c r="E9120" s="42"/>
    </row>
    <row r="9121" spans="1:5" ht="15" customHeight="1" x14ac:dyDescent="0.45">
      <c r="A9121" s="38"/>
      <c r="B9121"/>
      <c r="C9121" s="6"/>
      <c r="D9121" s="46"/>
      <c r="E9121" s="42"/>
    </row>
    <row r="9122" spans="1:5" ht="15" customHeight="1" x14ac:dyDescent="0.45">
      <c r="A9122" s="38"/>
      <c r="B9122"/>
      <c r="C9122" s="6"/>
      <c r="D9122" s="46"/>
      <c r="E9122" s="42"/>
    </row>
    <row r="9123" spans="1:5" ht="15" customHeight="1" x14ac:dyDescent="0.45">
      <c r="A9123" s="38"/>
      <c r="B9123"/>
      <c r="C9123" s="6"/>
      <c r="D9123" s="46"/>
      <c r="E9123" s="42"/>
    </row>
    <row r="9124" spans="1:5" ht="15" customHeight="1" x14ac:dyDescent="0.45">
      <c r="A9124" s="38"/>
      <c r="B9124"/>
      <c r="C9124" s="6"/>
      <c r="D9124" s="46"/>
      <c r="E9124" s="42"/>
    </row>
    <row r="9125" spans="1:5" ht="15" customHeight="1" x14ac:dyDescent="0.45">
      <c r="A9125" s="38"/>
      <c r="B9125"/>
      <c r="C9125" s="6"/>
      <c r="D9125" s="46"/>
      <c r="E9125" s="42"/>
    </row>
    <row r="9126" spans="1:5" ht="15" customHeight="1" x14ac:dyDescent="0.45">
      <c r="A9126" s="38"/>
      <c r="B9126"/>
      <c r="C9126" s="6"/>
      <c r="D9126" s="46"/>
      <c r="E9126" s="42"/>
    </row>
    <row r="9127" spans="1:5" ht="15" customHeight="1" x14ac:dyDescent="0.45">
      <c r="A9127" s="38"/>
      <c r="B9127"/>
      <c r="C9127" s="6"/>
      <c r="D9127" s="46"/>
      <c r="E9127" s="42"/>
    </row>
    <row r="9128" spans="1:5" ht="15" customHeight="1" x14ac:dyDescent="0.45">
      <c r="A9128" s="38"/>
      <c r="B9128"/>
      <c r="C9128" s="6"/>
      <c r="D9128" s="46"/>
      <c r="E9128" s="42"/>
    </row>
    <row r="9129" spans="1:5" ht="15" customHeight="1" x14ac:dyDescent="0.45">
      <c r="A9129" s="38"/>
      <c r="B9129"/>
      <c r="C9129" s="6"/>
      <c r="D9129" s="46"/>
      <c r="E9129" s="42"/>
    </row>
    <row r="9130" spans="1:5" ht="15" customHeight="1" x14ac:dyDescent="0.45">
      <c r="A9130" s="38"/>
      <c r="B9130"/>
      <c r="C9130" s="6"/>
      <c r="D9130" s="46"/>
      <c r="E9130" s="42"/>
    </row>
    <row r="9131" spans="1:5" ht="15" customHeight="1" x14ac:dyDescent="0.45">
      <c r="A9131" s="38"/>
      <c r="B9131"/>
      <c r="C9131" s="6"/>
      <c r="D9131" s="46"/>
      <c r="E9131" s="42"/>
    </row>
    <row r="9132" spans="1:5" ht="15" customHeight="1" x14ac:dyDescent="0.45">
      <c r="A9132" s="38"/>
      <c r="B9132"/>
      <c r="C9132" s="6"/>
      <c r="D9132" s="46"/>
      <c r="E9132" s="42"/>
    </row>
    <row r="9133" spans="1:5" ht="15" customHeight="1" x14ac:dyDescent="0.45">
      <c r="A9133" s="38"/>
      <c r="B9133"/>
      <c r="C9133" s="6"/>
      <c r="D9133" s="46"/>
      <c r="E9133" s="42"/>
    </row>
    <row r="9134" spans="1:5" ht="15" customHeight="1" x14ac:dyDescent="0.45">
      <c r="A9134" s="38"/>
      <c r="B9134"/>
      <c r="C9134" s="6"/>
      <c r="D9134" s="46"/>
      <c r="E9134" s="42"/>
    </row>
    <row r="9135" spans="1:5" ht="15" customHeight="1" x14ac:dyDescent="0.45">
      <c r="A9135" s="38"/>
      <c r="B9135"/>
      <c r="C9135" s="6"/>
      <c r="D9135" s="46"/>
      <c r="E9135" s="42"/>
    </row>
    <row r="9136" spans="1:5" ht="15" customHeight="1" x14ac:dyDescent="0.45">
      <c r="A9136" s="38"/>
      <c r="B9136"/>
      <c r="C9136" s="6"/>
      <c r="D9136" s="46"/>
      <c r="E9136" s="42"/>
    </row>
    <row r="9137" spans="1:5" ht="15" customHeight="1" x14ac:dyDescent="0.45">
      <c r="A9137" s="38"/>
      <c r="B9137"/>
      <c r="C9137" s="6"/>
      <c r="D9137" s="46"/>
      <c r="E9137" s="42"/>
    </row>
    <row r="9138" spans="1:5" ht="15" customHeight="1" x14ac:dyDescent="0.45">
      <c r="A9138" s="38"/>
      <c r="B9138"/>
      <c r="C9138" s="6"/>
      <c r="D9138" s="46"/>
      <c r="E9138" s="42"/>
    </row>
    <row r="9139" spans="1:5" ht="15" customHeight="1" x14ac:dyDescent="0.45">
      <c r="A9139" s="38"/>
      <c r="B9139"/>
      <c r="C9139" s="6"/>
      <c r="D9139" s="46"/>
      <c r="E9139" s="42"/>
    </row>
    <row r="9140" spans="1:5" ht="15" customHeight="1" x14ac:dyDescent="0.45">
      <c r="A9140" s="38"/>
      <c r="B9140"/>
      <c r="C9140" s="6"/>
      <c r="D9140" s="46"/>
      <c r="E9140" s="42"/>
    </row>
    <row r="9141" spans="1:5" ht="15" customHeight="1" x14ac:dyDescent="0.45">
      <c r="A9141" s="38"/>
      <c r="B9141"/>
      <c r="C9141" s="6"/>
      <c r="D9141" s="46"/>
      <c r="E9141" s="42"/>
    </row>
    <row r="9142" spans="1:5" ht="15" customHeight="1" x14ac:dyDescent="0.45">
      <c r="A9142" s="38"/>
      <c r="B9142"/>
      <c r="C9142" s="6"/>
      <c r="D9142" s="46"/>
      <c r="E9142" s="42"/>
    </row>
    <row r="9143" spans="1:5" ht="15" customHeight="1" x14ac:dyDescent="0.45">
      <c r="A9143" s="38"/>
      <c r="B9143"/>
      <c r="C9143" s="6"/>
      <c r="D9143" s="46"/>
      <c r="E9143" s="42"/>
    </row>
    <row r="9144" spans="1:5" ht="15" customHeight="1" x14ac:dyDescent="0.45">
      <c r="A9144" s="38"/>
      <c r="B9144"/>
      <c r="C9144" s="6"/>
      <c r="D9144" s="46"/>
      <c r="E9144" s="42"/>
    </row>
    <row r="9145" spans="1:5" ht="15" customHeight="1" x14ac:dyDescent="0.45">
      <c r="A9145" s="38"/>
      <c r="B9145"/>
      <c r="C9145" s="6"/>
      <c r="D9145" s="46"/>
      <c r="E9145" s="42"/>
    </row>
    <row r="9146" spans="1:5" ht="15" customHeight="1" x14ac:dyDescent="0.45">
      <c r="A9146" s="38"/>
      <c r="B9146"/>
      <c r="C9146" s="6"/>
      <c r="D9146" s="46"/>
      <c r="E9146" s="42"/>
    </row>
    <row r="9147" spans="1:5" ht="15" customHeight="1" x14ac:dyDescent="0.45">
      <c r="A9147" s="38"/>
      <c r="B9147"/>
      <c r="C9147" s="6"/>
      <c r="D9147" s="46"/>
      <c r="E9147" s="42"/>
    </row>
    <row r="9148" spans="1:5" ht="15" customHeight="1" x14ac:dyDescent="0.45">
      <c r="A9148" s="38"/>
      <c r="B9148"/>
      <c r="C9148" s="6"/>
      <c r="D9148" s="46"/>
      <c r="E9148" s="42"/>
    </row>
    <row r="9149" spans="1:5" ht="15" customHeight="1" x14ac:dyDescent="0.45">
      <c r="A9149" s="38"/>
      <c r="B9149"/>
      <c r="C9149" s="6"/>
      <c r="D9149" s="46"/>
      <c r="E9149" s="42"/>
    </row>
    <row r="9150" spans="1:5" ht="15" customHeight="1" x14ac:dyDescent="0.45">
      <c r="A9150" s="38"/>
      <c r="B9150"/>
      <c r="C9150" s="6"/>
      <c r="D9150" s="46"/>
      <c r="E9150" s="42"/>
    </row>
    <row r="9151" spans="1:5" ht="15" customHeight="1" x14ac:dyDescent="0.45">
      <c r="A9151" s="38"/>
      <c r="B9151"/>
      <c r="C9151" s="6"/>
      <c r="D9151" s="46"/>
      <c r="E9151" s="42"/>
    </row>
    <row r="9152" spans="1:5" ht="15" customHeight="1" x14ac:dyDescent="0.45">
      <c r="A9152" s="38"/>
      <c r="B9152"/>
      <c r="C9152" s="6"/>
      <c r="D9152" s="46"/>
      <c r="E9152" s="42"/>
    </row>
    <row r="9153" spans="1:5" ht="15" customHeight="1" x14ac:dyDescent="0.45">
      <c r="A9153" s="38"/>
      <c r="B9153"/>
      <c r="C9153" s="6"/>
      <c r="D9153" s="46"/>
      <c r="E9153" s="42"/>
    </row>
    <row r="9154" spans="1:5" ht="15" customHeight="1" x14ac:dyDescent="0.45">
      <c r="A9154" s="38"/>
      <c r="B9154"/>
      <c r="C9154" s="6"/>
      <c r="D9154" s="46"/>
      <c r="E9154" s="42"/>
    </row>
    <row r="9155" spans="1:5" ht="15" customHeight="1" x14ac:dyDescent="0.45">
      <c r="A9155" s="38"/>
      <c r="B9155"/>
      <c r="C9155" s="6"/>
      <c r="D9155" s="46"/>
      <c r="E9155" s="42"/>
    </row>
    <row r="9156" spans="1:5" ht="15" customHeight="1" x14ac:dyDescent="0.45">
      <c r="A9156" s="38"/>
      <c r="B9156"/>
      <c r="C9156" s="6"/>
      <c r="D9156" s="46"/>
      <c r="E9156" s="42"/>
    </row>
    <row r="9157" spans="1:5" ht="15" customHeight="1" x14ac:dyDescent="0.45">
      <c r="A9157" s="38"/>
      <c r="B9157"/>
      <c r="C9157" s="6"/>
      <c r="D9157" s="46"/>
      <c r="E9157" s="42"/>
    </row>
    <row r="9158" spans="1:5" ht="15" customHeight="1" x14ac:dyDescent="0.45">
      <c r="A9158" s="38"/>
      <c r="B9158"/>
      <c r="C9158" s="6"/>
      <c r="D9158" s="46"/>
      <c r="E9158" s="42"/>
    </row>
    <row r="9159" spans="1:5" ht="15" customHeight="1" x14ac:dyDescent="0.45">
      <c r="A9159" s="38"/>
      <c r="B9159"/>
      <c r="C9159" s="6"/>
      <c r="D9159" s="46"/>
      <c r="E9159" s="42"/>
    </row>
    <row r="9160" spans="1:5" ht="15" customHeight="1" x14ac:dyDescent="0.45">
      <c r="A9160" s="38"/>
      <c r="B9160"/>
      <c r="C9160" s="6"/>
      <c r="D9160" s="46"/>
      <c r="E9160" s="42"/>
    </row>
    <row r="9161" spans="1:5" ht="15" customHeight="1" x14ac:dyDescent="0.45">
      <c r="A9161" s="38"/>
      <c r="B9161"/>
      <c r="C9161" s="6"/>
      <c r="D9161" s="46"/>
      <c r="E9161" s="42"/>
    </row>
    <row r="9162" spans="1:5" ht="15" customHeight="1" x14ac:dyDescent="0.45">
      <c r="A9162" s="38"/>
      <c r="B9162"/>
      <c r="C9162" s="6"/>
      <c r="D9162" s="46"/>
      <c r="E9162" s="42"/>
    </row>
    <row r="9163" spans="1:5" ht="15" customHeight="1" x14ac:dyDescent="0.45">
      <c r="A9163" s="38"/>
      <c r="B9163"/>
      <c r="C9163" s="6"/>
      <c r="D9163" s="46"/>
      <c r="E9163" s="42"/>
    </row>
    <row r="9164" spans="1:5" ht="15" customHeight="1" x14ac:dyDescent="0.45">
      <c r="A9164" s="38"/>
      <c r="B9164"/>
      <c r="C9164" s="6"/>
      <c r="D9164" s="46"/>
      <c r="E9164" s="42"/>
    </row>
    <row r="9165" spans="1:5" ht="15" customHeight="1" x14ac:dyDescent="0.45">
      <c r="A9165" s="38"/>
      <c r="B9165"/>
      <c r="C9165" s="6"/>
      <c r="D9165" s="46"/>
      <c r="E9165" s="42"/>
    </row>
    <row r="9166" spans="1:5" ht="15" customHeight="1" x14ac:dyDescent="0.45">
      <c r="A9166" s="38"/>
      <c r="B9166"/>
      <c r="C9166" s="6"/>
      <c r="D9166" s="46"/>
      <c r="E9166" s="42"/>
    </row>
    <row r="9167" spans="1:5" ht="15" customHeight="1" x14ac:dyDescent="0.45">
      <c r="A9167" s="38"/>
      <c r="B9167"/>
      <c r="C9167" s="6"/>
      <c r="D9167" s="46"/>
      <c r="E9167" s="42"/>
    </row>
    <row r="9168" spans="1:5" ht="15" customHeight="1" x14ac:dyDescent="0.45">
      <c r="A9168" s="38"/>
      <c r="B9168"/>
      <c r="C9168" s="6"/>
      <c r="D9168" s="46"/>
      <c r="E9168" s="42"/>
    </row>
    <row r="9169" spans="1:5" ht="15" customHeight="1" x14ac:dyDescent="0.45">
      <c r="A9169" s="38"/>
      <c r="B9169"/>
      <c r="C9169" s="6"/>
      <c r="D9169" s="46"/>
      <c r="E9169" s="42"/>
    </row>
    <row r="9170" spans="1:5" ht="15" customHeight="1" x14ac:dyDescent="0.45">
      <c r="A9170" s="38"/>
      <c r="B9170"/>
      <c r="C9170" s="6"/>
      <c r="D9170" s="46"/>
      <c r="E9170" s="42"/>
    </row>
    <row r="9171" spans="1:5" ht="15" customHeight="1" x14ac:dyDescent="0.45">
      <c r="A9171" s="38"/>
      <c r="B9171"/>
      <c r="C9171" s="6"/>
      <c r="D9171" s="46"/>
      <c r="E9171" s="42"/>
    </row>
    <row r="9172" spans="1:5" ht="15" customHeight="1" x14ac:dyDescent="0.45">
      <c r="A9172" s="38"/>
      <c r="B9172"/>
      <c r="C9172" s="6"/>
      <c r="D9172" s="46"/>
      <c r="E9172" s="42"/>
    </row>
    <row r="9173" spans="1:5" ht="15" customHeight="1" x14ac:dyDescent="0.45">
      <c r="A9173" s="38"/>
      <c r="B9173"/>
      <c r="C9173" s="6"/>
      <c r="D9173" s="46"/>
      <c r="E9173" s="42"/>
    </row>
    <row r="9174" spans="1:5" ht="15" customHeight="1" x14ac:dyDescent="0.45">
      <c r="A9174" s="38"/>
      <c r="B9174"/>
      <c r="C9174" s="6"/>
      <c r="D9174" s="46"/>
      <c r="E9174" s="42"/>
    </row>
    <row r="9175" spans="1:5" ht="15" customHeight="1" x14ac:dyDescent="0.45">
      <c r="A9175" s="38"/>
      <c r="B9175"/>
      <c r="C9175" s="6"/>
      <c r="D9175" s="46"/>
      <c r="E9175" s="42"/>
    </row>
    <row r="9176" spans="1:5" ht="15" customHeight="1" x14ac:dyDescent="0.45">
      <c r="A9176" s="38"/>
      <c r="B9176"/>
      <c r="C9176" s="6"/>
      <c r="D9176" s="46"/>
      <c r="E9176" s="42"/>
    </row>
    <row r="9177" spans="1:5" ht="15" customHeight="1" x14ac:dyDescent="0.45">
      <c r="A9177" s="38"/>
      <c r="B9177"/>
      <c r="C9177" s="6"/>
      <c r="D9177" s="46"/>
      <c r="E9177" s="42"/>
    </row>
    <row r="9178" spans="1:5" ht="15" customHeight="1" x14ac:dyDescent="0.45">
      <c r="A9178" s="38"/>
      <c r="B9178"/>
      <c r="C9178" s="6"/>
      <c r="D9178" s="46"/>
      <c r="E9178" s="42"/>
    </row>
    <row r="9179" spans="1:5" ht="15" customHeight="1" x14ac:dyDescent="0.45">
      <c r="A9179" s="38"/>
      <c r="B9179"/>
      <c r="C9179" s="6"/>
      <c r="D9179" s="46"/>
      <c r="E9179" s="42"/>
    </row>
    <row r="9180" spans="1:5" ht="15" customHeight="1" x14ac:dyDescent="0.45">
      <c r="A9180" s="38"/>
      <c r="B9180"/>
      <c r="C9180" s="6"/>
      <c r="D9180" s="46"/>
      <c r="E9180" s="42"/>
    </row>
    <row r="9181" spans="1:5" ht="15" customHeight="1" x14ac:dyDescent="0.45">
      <c r="A9181" s="38"/>
      <c r="B9181"/>
      <c r="C9181" s="6"/>
      <c r="D9181" s="46"/>
      <c r="E9181" s="42"/>
    </row>
    <row r="9182" spans="1:5" ht="15" customHeight="1" x14ac:dyDescent="0.45">
      <c r="A9182" s="38"/>
      <c r="B9182"/>
      <c r="C9182" s="6"/>
      <c r="D9182" s="46"/>
      <c r="E9182" s="42"/>
    </row>
    <row r="9183" spans="1:5" ht="15" customHeight="1" x14ac:dyDescent="0.45">
      <c r="A9183" s="38"/>
      <c r="B9183"/>
      <c r="C9183" s="6"/>
      <c r="D9183" s="46"/>
      <c r="E9183" s="42"/>
    </row>
    <row r="9184" spans="1:5" ht="15" customHeight="1" x14ac:dyDescent="0.45">
      <c r="A9184" s="38"/>
      <c r="B9184"/>
      <c r="C9184" s="6"/>
      <c r="D9184" s="46"/>
      <c r="E9184" s="42"/>
    </row>
    <row r="9185" spans="1:5" ht="15" customHeight="1" x14ac:dyDescent="0.45">
      <c r="A9185" s="38"/>
      <c r="B9185"/>
      <c r="C9185" s="6"/>
      <c r="D9185" s="46"/>
      <c r="E9185" s="42"/>
    </row>
    <row r="9186" spans="1:5" ht="15" customHeight="1" x14ac:dyDescent="0.45">
      <c r="A9186" s="38"/>
      <c r="B9186"/>
      <c r="C9186" s="6"/>
      <c r="D9186" s="46"/>
      <c r="E9186" s="42"/>
    </row>
    <row r="9187" spans="1:5" ht="15" customHeight="1" x14ac:dyDescent="0.45">
      <c r="A9187" s="38"/>
      <c r="B9187"/>
      <c r="C9187" s="6"/>
      <c r="D9187" s="46"/>
      <c r="E9187" s="42"/>
    </row>
    <row r="9188" spans="1:5" ht="15" customHeight="1" x14ac:dyDescent="0.45">
      <c r="A9188" s="38"/>
      <c r="B9188"/>
      <c r="C9188" s="6"/>
      <c r="D9188" s="46"/>
      <c r="E9188" s="42"/>
    </row>
    <row r="9189" spans="1:5" ht="15" customHeight="1" x14ac:dyDescent="0.45">
      <c r="A9189" s="38"/>
      <c r="B9189"/>
      <c r="C9189" s="6"/>
      <c r="D9189" s="46"/>
      <c r="E9189" s="42"/>
    </row>
    <row r="9190" spans="1:5" ht="15" customHeight="1" x14ac:dyDescent="0.45">
      <c r="A9190" s="38"/>
      <c r="B9190"/>
      <c r="C9190" s="6"/>
      <c r="D9190" s="46"/>
      <c r="E9190" s="42"/>
    </row>
    <row r="9191" spans="1:5" ht="15" customHeight="1" x14ac:dyDescent="0.45">
      <c r="A9191" s="38"/>
      <c r="B9191"/>
      <c r="C9191" s="6"/>
      <c r="D9191" s="46"/>
      <c r="E9191" s="42"/>
    </row>
    <row r="9192" spans="1:5" ht="15" customHeight="1" x14ac:dyDescent="0.45">
      <c r="A9192" s="38"/>
      <c r="B9192"/>
      <c r="C9192" s="6"/>
      <c r="D9192" s="46"/>
      <c r="E9192" s="42"/>
    </row>
    <row r="9193" spans="1:5" ht="15" customHeight="1" x14ac:dyDescent="0.45">
      <c r="A9193" s="38"/>
      <c r="B9193"/>
      <c r="C9193" s="6"/>
      <c r="D9193" s="46"/>
      <c r="E9193" s="42"/>
    </row>
    <row r="9194" spans="1:5" ht="15" customHeight="1" x14ac:dyDescent="0.45">
      <c r="A9194" s="38"/>
      <c r="B9194"/>
      <c r="C9194" s="6"/>
      <c r="D9194" s="46"/>
      <c r="E9194" s="42"/>
    </row>
    <row r="9195" spans="1:5" ht="15" customHeight="1" x14ac:dyDescent="0.45">
      <c r="A9195" s="38"/>
      <c r="B9195"/>
      <c r="C9195" s="6"/>
      <c r="D9195" s="46"/>
      <c r="E9195" s="42"/>
    </row>
    <row r="9196" spans="1:5" ht="15" customHeight="1" x14ac:dyDescent="0.45">
      <c r="A9196" s="38"/>
      <c r="B9196"/>
      <c r="C9196" s="6"/>
      <c r="D9196" s="46"/>
      <c r="E9196" s="42"/>
    </row>
    <row r="9197" spans="1:5" ht="15" customHeight="1" x14ac:dyDescent="0.45">
      <c r="A9197" s="38"/>
      <c r="B9197"/>
      <c r="C9197" s="6"/>
      <c r="D9197" s="46"/>
      <c r="E9197" s="42"/>
    </row>
    <row r="9198" spans="1:5" ht="15" customHeight="1" x14ac:dyDescent="0.45">
      <c r="A9198" s="38"/>
      <c r="B9198"/>
      <c r="C9198" s="6"/>
      <c r="D9198" s="46"/>
      <c r="E9198" s="42"/>
    </row>
    <row r="9199" spans="1:5" ht="15" customHeight="1" x14ac:dyDescent="0.45">
      <c r="A9199" s="38"/>
      <c r="B9199"/>
      <c r="C9199" s="6"/>
      <c r="D9199" s="46"/>
      <c r="E9199" s="42"/>
    </row>
    <row r="9200" spans="1:5" ht="15" customHeight="1" x14ac:dyDescent="0.45">
      <c r="A9200" s="38"/>
      <c r="B9200"/>
      <c r="C9200" s="6"/>
      <c r="D9200" s="46"/>
      <c r="E9200" s="42"/>
    </row>
    <row r="9201" spans="1:5" ht="15" customHeight="1" x14ac:dyDescent="0.45">
      <c r="A9201" s="38"/>
      <c r="B9201"/>
      <c r="C9201" s="6"/>
      <c r="D9201" s="46"/>
      <c r="E9201" s="42"/>
    </row>
    <row r="9202" spans="1:5" ht="15" customHeight="1" x14ac:dyDescent="0.45">
      <c r="A9202" s="38"/>
      <c r="B9202"/>
      <c r="C9202" s="6"/>
      <c r="D9202" s="46"/>
      <c r="E9202" s="42"/>
    </row>
    <row r="9203" spans="1:5" ht="15" customHeight="1" x14ac:dyDescent="0.45">
      <c r="A9203" s="38"/>
      <c r="B9203"/>
      <c r="C9203" s="6"/>
      <c r="D9203" s="46"/>
      <c r="E9203" s="42"/>
    </row>
    <row r="9204" spans="1:5" ht="15" customHeight="1" x14ac:dyDescent="0.45">
      <c r="A9204" s="38"/>
      <c r="B9204"/>
      <c r="C9204" s="6"/>
      <c r="D9204" s="46"/>
      <c r="E9204" s="42"/>
    </row>
    <row r="9205" spans="1:5" ht="15" customHeight="1" x14ac:dyDescent="0.45">
      <c r="A9205" s="38"/>
      <c r="B9205"/>
      <c r="C9205" s="6"/>
      <c r="D9205" s="46"/>
      <c r="E9205" s="42"/>
    </row>
    <row r="9206" spans="1:5" ht="15" customHeight="1" x14ac:dyDescent="0.45">
      <c r="A9206" s="38"/>
      <c r="B9206"/>
      <c r="C9206" s="6"/>
      <c r="D9206" s="46"/>
      <c r="E9206" s="42"/>
    </row>
    <row r="9207" spans="1:5" ht="15" customHeight="1" x14ac:dyDescent="0.45">
      <c r="A9207" s="38"/>
      <c r="B9207"/>
      <c r="C9207" s="6"/>
      <c r="D9207" s="46"/>
      <c r="E9207" s="42"/>
    </row>
    <row r="9208" spans="1:5" ht="15" customHeight="1" x14ac:dyDescent="0.45">
      <c r="A9208" s="38"/>
      <c r="B9208"/>
      <c r="C9208" s="6"/>
      <c r="D9208" s="46"/>
      <c r="E9208" s="42"/>
    </row>
    <row r="9209" spans="1:5" ht="15" customHeight="1" x14ac:dyDescent="0.45">
      <c r="A9209" s="38"/>
      <c r="B9209"/>
      <c r="C9209" s="6"/>
      <c r="D9209" s="46"/>
      <c r="E9209" s="42"/>
    </row>
    <row r="9210" spans="1:5" ht="15" customHeight="1" x14ac:dyDescent="0.45">
      <c r="A9210" s="38"/>
      <c r="B9210"/>
      <c r="C9210" s="6"/>
      <c r="D9210" s="46"/>
      <c r="E9210" s="42"/>
    </row>
    <row r="9211" spans="1:5" ht="15" customHeight="1" x14ac:dyDescent="0.45">
      <c r="A9211" s="38"/>
      <c r="B9211"/>
      <c r="C9211" s="6"/>
      <c r="D9211" s="46"/>
      <c r="E9211" s="42"/>
    </row>
    <row r="9212" spans="1:5" ht="15" customHeight="1" x14ac:dyDescent="0.45">
      <c r="A9212" s="38"/>
      <c r="B9212"/>
      <c r="C9212" s="6"/>
      <c r="D9212" s="46"/>
      <c r="E9212" s="42"/>
    </row>
    <row r="9213" spans="1:5" ht="15" customHeight="1" x14ac:dyDescent="0.45">
      <c r="A9213" s="38"/>
      <c r="B9213"/>
      <c r="C9213" s="6"/>
      <c r="D9213" s="46"/>
      <c r="E9213" s="42"/>
    </row>
    <row r="9214" spans="1:5" ht="15" customHeight="1" x14ac:dyDescent="0.45">
      <c r="A9214" s="38"/>
      <c r="B9214"/>
      <c r="C9214" s="6"/>
      <c r="D9214" s="46"/>
      <c r="E9214" s="42"/>
    </row>
    <row r="9215" spans="1:5" ht="15" customHeight="1" x14ac:dyDescent="0.45">
      <c r="A9215" s="38"/>
      <c r="B9215"/>
      <c r="C9215" s="6"/>
      <c r="D9215" s="46"/>
      <c r="E9215" s="42"/>
    </row>
    <row r="9216" spans="1:5" ht="15" customHeight="1" x14ac:dyDescent="0.45">
      <c r="A9216" s="38"/>
      <c r="B9216"/>
      <c r="C9216" s="6"/>
      <c r="D9216" s="46"/>
      <c r="E9216" s="42"/>
    </row>
    <row r="9217" spans="1:5" ht="15" customHeight="1" x14ac:dyDescent="0.45">
      <c r="A9217" s="38"/>
      <c r="B9217"/>
      <c r="C9217" s="6"/>
      <c r="D9217" s="46"/>
      <c r="E9217" s="42"/>
    </row>
    <row r="9218" spans="1:5" ht="15" customHeight="1" x14ac:dyDescent="0.45">
      <c r="A9218" s="38"/>
      <c r="B9218"/>
      <c r="C9218" s="6"/>
      <c r="D9218" s="46"/>
      <c r="E9218" s="42"/>
    </row>
    <row r="9219" spans="1:5" ht="15" customHeight="1" x14ac:dyDescent="0.45">
      <c r="A9219" s="38"/>
      <c r="B9219"/>
      <c r="C9219" s="6"/>
      <c r="D9219" s="46"/>
      <c r="E9219" s="42"/>
    </row>
    <row r="9220" spans="1:5" ht="15" customHeight="1" x14ac:dyDescent="0.45">
      <c r="A9220" s="38"/>
      <c r="B9220"/>
      <c r="C9220" s="6"/>
      <c r="D9220" s="46"/>
      <c r="E9220" s="42"/>
    </row>
    <row r="9221" spans="1:5" ht="15" customHeight="1" x14ac:dyDescent="0.45">
      <c r="A9221" s="38"/>
      <c r="B9221"/>
      <c r="C9221" s="6"/>
      <c r="D9221" s="46"/>
      <c r="E9221" s="42"/>
    </row>
    <row r="9222" spans="1:5" ht="15" customHeight="1" x14ac:dyDescent="0.45">
      <c r="A9222" s="38"/>
      <c r="B9222"/>
      <c r="C9222" s="6"/>
      <c r="D9222" s="46"/>
      <c r="E9222" s="42"/>
    </row>
    <row r="9223" spans="1:5" ht="15" customHeight="1" x14ac:dyDescent="0.45">
      <c r="A9223" s="38"/>
      <c r="B9223"/>
      <c r="C9223" s="6"/>
      <c r="D9223" s="46"/>
      <c r="E9223" s="42"/>
    </row>
    <row r="9224" spans="1:5" ht="15" customHeight="1" x14ac:dyDescent="0.45">
      <c r="A9224" s="38"/>
      <c r="B9224"/>
      <c r="C9224" s="6"/>
      <c r="D9224" s="46"/>
      <c r="E9224" s="42"/>
    </row>
    <row r="9225" spans="1:5" ht="15" customHeight="1" x14ac:dyDescent="0.45">
      <c r="A9225" s="38"/>
      <c r="B9225"/>
      <c r="C9225" s="6"/>
      <c r="D9225" s="46"/>
      <c r="E9225" s="42"/>
    </row>
    <row r="9226" spans="1:5" ht="15" customHeight="1" x14ac:dyDescent="0.45">
      <c r="A9226" s="38"/>
      <c r="B9226"/>
      <c r="C9226" s="6"/>
      <c r="D9226" s="46"/>
      <c r="E9226" s="42"/>
    </row>
    <row r="9227" spans="1:5" ht="15" customHeight="1" x14ac:dyDescent="0.45">
      <c r="A9227" s="38"/>
      <c r="B9227"/>
      <c r="C9227" s="6"/>
      <c r="D9227" s="46"/>
      <c r="E9227" s="42"/>
    </row>
    <row r="9228" spans="1:5" ht="15" customHeight="1" x14ac:dyDescent="0.45">
      <c r="A9228" s="38"/>
      <c r="B9228"/>
      <c r="C9228" s="6"/>
      <c r="D9228" s="46"/>
      <c r="E9228" s="42"/>
    </row>
    <row r="9229" spans="1:5" ht="15" customHeight="1" x14ac:dyDescent="0.45">
      <c r="A9229" s="38"/>
      <c r="B9229"/>
      <c r="C9229" s="6"/>
      <c r="D9229" s="46"/>
      <c r="E9229" s="42"/>
    </row>
    <row r="9230" spans="1:5" ht="15" customHeight="1" x14ac:dyDescent="0.45">
      <c r="A9230" s="38"/>
      <c r="B9230"/>
      <c r="C9230" s="6"/>
      <c r="D9230" s="46"/>
      <c r="E9230" s="42"/>
    </row>
    <row r="9231" spans="1:5" ht="15" customHeight="1" x14ac:dyDescent="0.45">
      <c r="A9231" s="38"/>
      <c r="B9231"/>
      <c r="C9231" s="6"/>
      <c r="D9231" s="46"/>
      <c r="E9231" s="42"/>
    </row>
    <row r="9232" spans="1:5" ht="15" customHeight="1" x14ac:dyDescent="0.45">
      <c r="A9232" s="38"/>
      <c r="B9232"/>
      <c r="C9232" s="6"/>
      <c r="D9232" s="46"/>
      <c r="E9232" s="42"/>
    </row>
    <row r="9233" spans="1:5" ht="15" customHeight="1" x14ac:dyDescent="0.45">
      <c r="A9233" s="38"/>
      <c r="B9233"/>
      <c r="C9233" s="6"/>
      <c r="D9233" s="46"/>
      <c r="E9233" s="42"/>
    </row>
    <row r="9234" spans="1:5" ht="15" customHeight="1" x14ac:dyDescent="0.45">
      <c r="A9234" s="38"/>
      <c r="B9234"/>
      <c r="C9234" s="6"/>
      <c r="D9234" s="46"/>
      <c r="E9234" s="42"/>
    </row>
    <row r="9235" spans="1:5" ht="15" customHeight="1" x14ac:dyDescent="0.45">
      <c r="A9235" s="38"/>
      <c r="B9235"/>
      <c r="C9235" s="6"/>
      <c r="D9235" s="46"/>
      <c r="E9235" s="42"/>
    </row>
    <row r="9236" spans="1:5" ht="15" customHeight="1" x14ac:dyDescent="0.45">
      <c r="A9236" s="38"/>
      <c r="B9236"/>
      <c r="C9236" s="6"/>
      <c r="D9236" s="46"/>
      <c r="E9236" s="42"/>
    </row>
    <row r="9237" spans="1:5" ht="15" customHeight="1" x14ac:dyDescent="0.45">
      <c r="A9237" s="38"/>
      <c r="B9237"/>
      <c r="C9237" s="6"/>
      <c r="D9237" s="46"/>
      <c r="E9237" s="42"/>
    </row>
    <row r="9238" spans="1:5" ht="15" customHeight="1" x14ac:dyDescent="0.45">
      <c r="A9238" s="38"/>
      <c r="B9238"/>
      <c r="C9238" s="6"/>
      <c r="D9238" s="46"/>
      <c r="E9238" s="42"/>
    </row>
    <row r="9239" spans="1:5" ht="15" customHeight="1" x14ac:dyDescent="0.45">
      <c r="A9239" s="38"/>
      <c r="B9239"/>
      <c r="C9239" s="6"/>
      <c r="D9239" s="46"/>
      <c r="E9239" s="42"/>
    </row>
    <row r="9240" spans="1:5" ht="15" customHeight="1" x14ac:dyDescent="0.45">
      <c r="A9240" s="38"/>
      <c r="B9240"/>
      <c r="C9240" s="6"/>
      <c r="D9240" s="46"/>
      <c r="E9240" s="42"/>
    </row>
    <row r="9241" spans="1:5" ht="15" customHeight="1" x14ac:dyDescent="0.45">
      <c r="A9241" s="38"/>
      <c r="B9241"/>
      <c r="C9241" s="6"/>
      <c r="D9241" s="46"/>
      <c r="E9241" s="42"/>
    </row>
    <row r="9242" spans="1:5" ht="15" customHeight="1" x14ac:dyDescent="0.45">
      <c r="A9242" s="38"/>
      <c r="B9242"/>
      <c r="C9242" s="6"/>
      <c r="D9242" s="46"/>
      <c r="E9242" s="42"/>
    </row>
    <row r="9243" spans="1:5" ht="15" customHeight="1" x14ac:dyDescent="0.45">
      <c r="A9243" s="38"/>
      <c r="B9243"/>
      <c r="C9243" s="6"/>
      <c r="D9243" s="46"/>
      <c r="E9243" s="42"/>
    </row>
    <row r="9244" spans="1:5" ht="15" customHeight="1" x14ac:dyDescent="0.45">
      <c r="A9244" s="38"/>
      <c r="B9244"/>
      <c r="C9244" s="6"/>
      <c r="D9244" s="46"/>
      <c r="E9244" s="42"/>
    </row>
    <row r="9245" spans="1:5" ht="15" customHeight="1" x14ac:dyDescent="0.45">
      <c r="A9245" s="38"/>
      <c r="B9245"/>
      <c r="C9245" s="6"/>
      <c r="D9245" s="46"/>
      <c r="E9245" s="42"/>
    </row>
    <row r="9246" spans="1:5" ht="15" customHeight="1" x14ac:dyDescent="0.45">
      <c r="A9246" s="38"/>
      <c r="B9246"/>
      <c r="C9246" s="6"/>
      <c r="D9246" s="46"/>
      <c r="E9246" s="42"/>
    </row>
    <row r="9247" spans="1:5" ht="15" customHeight="1" x14ac:dyDescent="0.45">
      <c r="A9247" s="38"/>
      <c r="B9247"/>
      <c r="C9247" s="6"/>
      <c r="D9247" s="46"/>
      <c r="E9247" s="42"/>
    </row>
    <row r="9248" spans="1:5" ht="15" customHeight="1" x14ac:dyDescent="0.45">
      <c r="A9248" s="38"/>
      <c r="B9248"/>
      <c r="C9248" s="6"/>
      <c r="D9248" s="46"/>
      <c r="E9248" s="42"/>
    </row>
    <row r="9249" spans="1:5" ht="15" customHeight="1" x14ac:dyDescent="0.45">
      <c r="A9249" s="38"/>
      <c r="B9249"/>
      <c r="C9249" s="6"/>
      <c r="D9249" s="46"/>
      <c r="E9249" s="42"/>
    </row>
    <row r="9250" spans="1:5" ht="15" customHeight="1" x14ac:dyDescent="0.45">
      <c r="A9250" s="38"/>
      <c r="B9250"/>
      <c r="C9250" s="6"/>
      <c r="D9250" s="46"/>
      <c r="E9250" s="42"/>
    </row>
    <row r="9251" spans="1:5" ht="15" customHeight="1" x14ac:dyDescent="0.45">
      <c r="A9251" s="38"/>
      <c r="B9251"/>
      <c r="C9251" s="6"/>
      <c r="D9251" s="46"/>
      <c r="E9251" s="42"/>
    </row>
    <row r="9252" spans="1:5" ht="15" customHeight="1" x14ac:dyDescent="0.45">
      <c r="A9252" s="38"/>
      <c r="B9252"/>
      <c r="C9252" s="6"/>
      <c r="D9252" s="46"/>
      <c r="E9252" s="42"/>
    </row>
    <row r="9253" spans="1:5" ht="15" customHeight="1" x14ac:dyDescent="0.45">
      <c r="A9253" s="38"/>
      <c r="B9253"/>
      <c r="C9253" s="6"/>
      <c r="D9253" s="46"/>
      <c r="E9253" s="42"/>
    </row>
    <row r="9254" spans="1:5" ht="15" customHeight="1" x14ac:dyDescent="0.45">
      <c r="A9254" s="38"/>
      <c r="B9254"/>
      <c r="C9254" s="6"/>
      <c r="D9254" s="46"/>
      <c r="E9254" s="42"/>
    </row>
    <row r="9255" spans="1:5" ht="15" customHeight="1" x14ac:dyDescent="0.45">
      <c r="A9255" s="38"/>
      <c r="B9255"/>
      <c r="C9255" s="6"/>
      <c r="D9255" s="46"/>
      <c r="E9255" s="42"/>
    </row>
    <row r="9256" spans="1:5" ht="15" customHeight="1" x14ac:dyDescent="0.45">
      <c r="A9256" s="38"/>
      <c r="B9256"/>
      <c r="C9256" s="6"/>
      <c r="D9256" s="46"/>
      <c r="E9256" s="42"/>
    </row>
    <row r="9257" spans="1:5" ht="15" customHeight="1" x14ac:dyDescent="0.45">
      <c r="A9257" s="38"/>
      <c r="B9257"/>
      <c r="C9257" s="6"/>
      <c r="D9257" s="46"/>
      <c r="E9257" s="42"/>
    </row>
    <row r="9258" spans="1:5" ht="15" customHeight="1" x14ac:dyDescent="0.45">
      <c r="A9258" s="38"/>
      <c r="B9258"/>
      <c r="C9258" s="6"/>
      <c r="D9258" s="46"/>
      <c r="E9258" s="42"/>
    </row>
    <row r="9259" spans="1:5" ht="15" customHeight="1" x14ac:dyDescent="0.45">
      <c r="A9259" s="38"/>
      <c r="B9259"/>
      <c r="C9259" s="6"/>
      <c r="D9259" s="46"/>
      <c r="E9259" s="42"/>
    </row>
    <row r="9260" spans="1:5" ht="15" customHeight="1" x14ac:dyDescent="0.45">
      <c r="A9260" s="38"/>
      <c r="B9260"/>
      <c r="C9260" s="6"/>
      <c r="D9260" s="46"/>
      <c r="E9260" s="42"/>
    </row>
    <row r="9261" spans="1:5" ht="15" customHeight="1" x14ac:dyDescent="0.45">
      <c r="A9261" s="38"/>
      <c r="B9261"/>
      <c r="C9261" s="6"/>
      <c r="D9261" s="46"/>
      <c r="E9261" s="42"/>
    </row>
    <row r="9262" spans="1:5" ht="15" customHeight="1" x14ac:dyDescent="0.45">
      <c r="A9262" s="38"/>
      <c r="B9262"/>
      <c r="C9262" s="6"/>
      <c r="D9262" s="46"/>
      <c r="E9262" s="42"/>
    </row>
    <row r="9263" spans="1:5" ht="15" customHeight="1" x14ac:dyDescent="0.45">
      <c r="A9263" s="38"/>
      <c r="B9263"/>
      <c r="C9263" s="6"/>
      <c r="D9263" s="46"/>
      <c r="E9263" s="42"/>
    </row>
    <row r="9264" spans="1:5" ht="15" customHeight="1" x14ac:dyDescent="0.45">
      <c r="A9264" s="38"/>
      <c r="B9264"/>
      <c r="C9264" s="6"/>
      <c r="D9264" s="46"/>
      <c r="E9264" s="42"/>
    </row>
    <row r="9265" spans="1:5" ht="15" customHeight="1" x14ac:dyDescent="0.45">
      <c r="A9265" s="38"/>
      <c r="B9265"/>
      <c r="C9265" s="6"/>
      <c r="D9265" s="46"/>
      <c r="E9265" s="42"/>
    </row>
    <row r="9266" spans="1:5" ht="15" customHeight="1" x14ac:dyDescent="0.45">
      <c r="A9266" s="38"/>
      <c r="B9266"/>
      <c r="C9266" s="6"/>
      <c r="D9266" s="46"/>
      <c r="E9266" s="42"/>
    </row>
    <row r="9267" spans="1:5" ht="15" customHeight="1" x14ac:dyDescent="0.45">
      <c r="A9267" s="38"/>
      <c r="B9267"/>
      <c r="C9267" s="6"/>
      <c r="D9267" s="46"/>
      <c r="E9267" s="42"/>
    </row>
    <row r="9268" spans="1:5" ht="15" customHeight="1" x14ac:dyDescent="0.45">
      <c r="A9268" s="38"/>
      <c r="B9268"/>
      <c r="C9268" s="6"/>
      <c r="D9268" s="46"/>
      <c r="E9268" s="42"/>
    </row>
    <row r="9269" spans="1:5" ht="15" customHeight="1" x14ac:dyDescent="0.45">
      <c r="A9269" s="38"/>
      <c r="B9269"/>
      <c r="C9269" s="6"/>
      <c r="D9269" s="46"/>
      <c r="E9269" s="42"/>
    </row>
    <row r="9270" spans="1:5" ht="15" customHeight="1" x14ac:dyDescent="0.45">
      <c r="A9270" s="38"/>
      <c r="B9270"/>
      <c r="C9270" s="6"/>
      <c r="D9270" s="46"/>
      <c r="E9270" s="42"/>
    </row>
    <row r="9271" spans="1:5" ht="15" customHeight="1" x14ac:dyDescent="0.45">
      <c r="A9271" s="38"/>
      <c r="B9271"/>
      <c r="C9271" s="6"/>
      <c r="D9271" s="46"/>
      <c r="E9271" s="42"/>
    </row>
    <row r="9272" spans="1:5" ht="15" customHeight="1" x14ac:dyDescent="0.45">
      <c r="A9272" s="38"/>
      <c r="B9272"/>
      <c r="C9272" s="6"/>
      <c r="D9272" s="46"/>
      <c r="E9272" s="42"/>
    </row>
    <row r="9273" spans="1:5" ht="15" customHeight="1" x14ac:dyDescent="0.45">
      <c r="A9273" s="38"/>
      <c r="B9273"/>
      <c r="C9273" s="6"/>
      <c r="D9273" s="46"/>
      <c r="E9273" s="42"/>
    </row>
    <row r="9274" spans="1:5" ht="15" customHeight="1" x14ac:dyDescent="0.45">
      <c r="A9274" s="38"/>
      <c r="B9274"/>
      <c r="C9274" s="6"/>
      <c r="D9274" s="46"/>
      <c r="E9274" s="42"/>
    </row>
    <row r="9275" spans="1:5" ht="15" customHeight="1" x14ac:dyDescent="0.45">
      <c r="A9275" s="38"/>
      <c r="B9275"/>
      <c r="C9275" s="6"/>
      <c r="D9275" s="46"/>
      <c r="E9275" s="42"/>
    </row>
    <row r="9276" spans="1:5" ht="15" customHeight="1" x14ac:dyDescent="0.45">
      <c r="A9276" s="38"/>
      <c r="B9276"/>
      <c r="C9276" s="6"/>
      <c r="D9276" s="46"/>
      <c r="E9276" s="42"/>
    </row>
    <row r="9277" spans="1:5" ht="15" customHeight="1" x14ac:dyDescent="0.45">
      <c r="A9277" s="38"/>
      <c r="B9277"/>
      <c r="C9277" s="6"/>
      <c r="D9277" s="46"/>
      <c r="E9277" s="42"/>
    </row>
    <row r="9278" spans="1:5" ht="15" customHeight="1" x14ac:dyDescent="0.45">
      <c r="A9278" s="38"/>
      <c r="B9278"/>
      <c r="C9278" s="6"/>
      <c r="D9278" s="46"/>
      <c r="E9278" s="42"/>
    </row>
    <row r="9279" spans="1:5" ht="15" customHeight="1" x14ac:dyDescent="0.45">
      <c r="A9279" s="38"/>
      <c r="B9279"/>
      <c r="C9279" s="6"/>
      <c r="D9279" s="46"/>
      <c r="E9279" s="42"/>
    </row>
    <row r="9280" spans="1:5" ht="15" customHeight="1" x14ac:dyDescent="0.45">
      <c r="A9280" s="38"/>
      <c r="B9280"/>
      <c r="C9280" s="6"/>
      <c r="D9280" s="46"/>
      <c r="E9280" s="42"/>
    </row>
    <row r="9281" spans="1:5" ht="15" customHeight="1" x14ac:dyDescent="0.45">
      <c r="A9281" s="38"/>
      <c r="B9281"/>
      <c r="C9281" s="6"/>
      <c r="D9281" s="46"/>
      <c r="E9281" s="42"/>
    </row>
    <row r="9282" spans="1:5" ht="15" customHeight="1" x14ac:dyDescent="0.45">
      <c r="A9282" s="38"/>
      <c r="B9282"/>
      <c r="C9282" s="6"/>
      <c r="D9282" s="46"/>
      <c r="E9282" s="42"/>
    </row>
    <row r="9283" spans="1:5" ht="15" customHeight="1" x14ac:dyDescent="0.45">
      <c r="A9283" s="38"/>
      <c r="B9283"/>
      <c r="C9283" s="6"/>
      <c r="D9283" s="46"/>
      <c r="E9283" s="42"/>
    </row>
    <row r="9284" spans="1:5" ht="15" customHeight="1" x14ac:dyDescent="0.45">
      <c r="A9284" s="38"/>
      <c r="B9284"/>
      <c r="C9284" s="6"/>
      <c r="D9284" s="46"/>
      <c r="E9284" s="42"/>
    </row>
    <row r="9285" spans="1:5" ht="15" customHeight="1" x14ac:dyDescent="0.45">
      <c r="A9285" s="38"/>
      <c r="B9285"/>
      <c r="C9285" s="6"/>
      <c r="D9285" s="46"/>
      <c r="E9285" s="42"/>
    </row>
    <row r="9286" spans="1:5" ht="15" customHeight="1" x14ac:dyDescent="0.45">
      <c r="A9286" s="38"/>
      <c r="B9286"/>
      <c r="C9286" s="6"/>
      <c r="D9286" s="46"/>
      <c r="E9286" s="42"/>
    </row>
    <row r="9287" spans="1:5" ht="15" customHeight="1" x14ac:dyDescent="0.45">
      <c r="A9287" s="38"/>
      <c r="B9287"/>
      <c r="C9287" s="6"/>
      <c r="D9287" s="46"/>
      <c r="E9287" s="42"/>
    </row>
    <row r="9288" spans="1:5" ht="15" customHeight="1" x14ac:dyDescent="0.45">
      <c r="A9288" s="38"/>
      <c r="B9288"/>
      <c r="C9288" s="6"/>
      <c r="D9288" s="46"/>
      <c r="E9288" s="42"/>
    </row>
    <row r="9289" spans="1:5" ht="15" customHeight="1" x14ac:dyDescent="0.45">
      <c r="A9289" s="38"/>
      <c r="B9289"/>
      <c r="C9289" s="6"/>
      <c r="D9289" s="46"/>
      <c r="E9289" s="42"/>
    </row>
    <row r="9290" spans="1:5" ht="15" customHeight="1" x14ac:dyDescent="0.45">
      <c r="A9290" s="38"/>
      <c r="B9290"/>
      <c r="C9290" s="6"/>
      <c r="D9290" s="46"/>
      <c r="E9290" s="42"/>
    </row>
    <row r="9291" spans="1:5" ht="15" customHeight="1" x14ac:dyDescent="0.45">
      <c r="A9291" s="38"/>
      <c r="B9291"/>
      <c r="C9291" s="6"/>
      <c r="D9291" s="46"/>
      <c r="E9291" s="42"/>
    </row>
    <row r="9292" spans="1:5" ht="15" customHeight="1" x14ac:dyDescent="0.45">
      <c r="A9292" s="38"/>
      <c r="B9292"/>
      <c r="C9292" s="6"/>
      <c r="D9292" s="46"/>
      <c r="E9292" s="42"/>
    </row>
    <row r="9293" spans="1:5" ht="15" customHeight="1" x14ac:dyDescent="0.45">
      <c r="A9293" s="38"/>
      <c r="B9293"/>
      <c r="C9293" s="6"/>
      <c r="D9293" s="46"/>
      <c r="E9293" s="42"/>
    </row>
    <row r="9294" spans="1:5" ht="15" customHeight="1" x14ac:dyDescent="0.45">
      <c r="A9294" s="38"/>
      <c r="B9294"/>
      <c r="C9294" s="6"/>
      <c r="D9294" s="46"/>
      <c r="E9294" s="42"/>
    </row>
    <row r="9295" spans="1:5" ht="15" customHeight="1" x14ac:dyDescent="0.45">
      <c r="A9295" s="38"/>
      <c r="B9295"/>
      <c r="C9295" s="6"/>
      <c r="D9295" s="46"/>
      <c r="E9295" s="42"/>
    </row>
    <row r="9296" spans="1:5" ht="15" customHeight="1" x14ac:dyDescent="0.45">
      <c r="A9296" s="38"/>
      <c r="B9296"/>
      <c r="C9296" s="6"/>
      <c r="D9296" s="46"/>
      <c r="E9296" s="42"/>
    </row>
    <row r="9297" spans="1:5" ht="15" customHeight="1" x14ac:dyDescent="0.45">
      <c r="A9297" s="38"/>
      <c r="B9297"/>
      <c r="C9297" s="6"/>
      <c r="D9297" s="46"/>
      <c r="E9297" s="42"/>
    </row>
    <row r="9298" spans="1:5" ht="15" customHeight="1" x14ac:dyDescent="0.45">
      <c r="A9298" s="38"/>
      <c r="B9298"/>
      <c r="C9298" s="6"/>
      <c r="D9298" s="46"/>
      <c r="E9298" s="42"/>
    </row>
    <row r="9299" spans="1:5" ht="15" customHeight="1" x14ac:dyDescent="0.45">
      <c r="A9299" s="38"/>
      <c r="B9299"/>
      <c r="C9299" s="6"/>
      <c r="D9299" s="46"/>
      <c r="E9299" s="42"/>
    </row>
    <row r="9300" spans="1:5" ht="15" customHeight="1" x14ac:dyDescent="0.45">
      <c r="A9300" s="38"/>
      <c r="B9300"/>
      <c r="C9300" s="6"/>
      <c r="D9300" s="46"/>
      <c r="E9300" s="42"/>
    </row>
    <row r="9301" spans="1:5" ht="15" customHeight="1" x14ac:dyDescent="0.45">
      <c r="A9301" s="38"/>
      <c r="B9301"/>
      <c r="C9301" s="6"/>
      <c r="D9301" s="46"/>
      <c r="E9301" s="42"/>
    </row>
    <row r="9302" spans="1:5" ht="15" customHeight="1" x14ac:dyDescent="0.45">
      <c r="A9302" s="38"/>
      <c r="B9302"/>
      <c r="C9302" s="6"/>
      <c r="D9302" s="46"/>
      <c r="E9302" s="42"/>
    </row>
    <row r="9303" spans="1:5" ht="15" customHeight="1" x14ac:dyDescent="0.45">
      <c r="A9303" s="38"/>
      <c r="B9303"/>
      <c r="C9303" s="6"/>
      <c r="D9303" s="46"/>
      <c r="E9303" s="42"/>
    </row>
    <row r="9304" spans="1:5" ht="15" customHeight="1" x14ac:dyDescent="0.45">
      <c r="A9304" s="38"/>
      <c r="B9304"/>
      <c r="C9304" s="6"/>
      <c r="D9304" s="46"/>
      <c r="E9304" s="42"/>
    </row>
    <row r="9305" spans="1:5" ht="15" customHeight="1" x14ac:dyDescent="0.45">
      <c r="A9305" s="38"/>
      <c r="B9305"/>
      <c r="C9305" s="6"/>
      <c r="D9305" s="46"/>
      <c r="E9305" s="42"/>
    </row>
    <row r="9306" spans="1:5" ht="15" customHeight="1" x14ac:dyDescent="0.45">
      <c r="A9306" s="38"/>
      <c r="B9306"/>
      <c r="C9306" s="6"/>
      <c r="D9306" s="46"/>
      <c r="E9306" s="42"/>
    </row>
    <row r="9307" spans="1:5" ht="15" customHeight="1" x14ac:dyDescent="0.45">
      <c r="A9307" s="38"/>
      <c r="B9307"/>
      <c r="C9307" s="6"/>
      <c r="D9307" s="46"/>
      <c r="E9307" s="42"/>
    </row>
    <row r="9308" spans="1:5" ht="15" customHeight="1" x14ac:dyDescent="0.45">
      <c r="A9308" s="38"/>
      <c r="B9308"/>
      <c r="C9308" s="6"/>
      <c r="D9308" s="46"/>
      <c r="E9308" s="42"/>
    </row>
    <row r="9309" spans="1:5" ht="15" customHeight="1" x14ac:dyDescent="0.45">
      <c r="A9309" s="38"/>
      <c r="B9309"/>
      <c r="C9309" s="6"/>
      <c r="D9309" s="46"/>
      <c r="E9309" s="42"/>
    </row>
    <row r="9310" spans="1:5" ht="15" customHeight="1" x14ac:dyDescent="0.45">
      <c r="A9310" s="38"/>
      <c r="B9310"/>
      <c r="C9310" s="6"/>
      <c r="D9310" s="46"/>
      <c r="E9310" s="42"/>
    </row>
    <row r="9311" spans="1:5" ht="15" customHeight="1" x14ac:dyDescent="0.45">
      <c r="A9311" s="38"/>
      <c r="B9311"/>
      <c r="C9311" s="6"/>
      <c r="D9311" s="46"/>
      <c r="E9311" s="42"/>
    </row>
    <row r="9312" spans="1:5" ht="15" customHeight="1" x14ac:dyDescent="0.45">
      <c r="A9312" s="38"/>
      <c r="B9312"/>
      <c r="C9312" s="6"/>
      <c r="D9312" s="46"/>
      <c r="E9312" s="42"/>
    </row>
    <row r="9313" spans="1:5" ht="15" customHeight="1" x14ac:dyDescent="0.45">
      <c r="A9313" s="38"/>
      <c r="B9313"/>
      <c r="C9313" s="6"/>
      <c r="D9313" s="46"/>
      <c r="E9313" s="42"/>
    </row>
    <row r="9314" spans="1:5" ht="15" customHeight="1" x14ac:dyDescent="0.45">
      <c r="A9314" s="38"/>
      <c r="B9314"/>
      <c r="C9314" s="6"/>
      <c r="D9314" s="46"/>
      <c r="E9314" s="42"/>
    </row>
    <row r="9315" spans="1:5" ht="15" customHeight="1" x14ac:dyDescent="0.45">
      <c r="A9315" s="38"/>
      <c r="B9315"/>
      <c r="C9315" s="6"/>
      <c r="D9315" s="46"/>
      <c r="E9315" s="42"/>
    </row>
    <row r="9316" spans="1:5" ht="15" customHeight="1" x14ac:dyDescent="0.45">
      <c r="A9316" s="38"/>
      <c r="B9316"/>
      <c r="C9316" s="6"/>
      <c r="D9316" s="46"/>
      <c r="E9316" s="42"/>
    </row>
    <row r="9317" spans="1:5" ht="15" customHeight="1" x14ac:dyDescent="0.45">
      <c r="A9317" s="38"/>
      <c r="B9317"/>
      <c r="C9317" s="6"/>
      <c r="D9317" s="46"/>
      <c r="E9317" s="42"/>
    </row>
    <row r="9318" spans="1:5" ht="15" customHeight="1" x14ac:dyDescent="0.45">
      <c r="A9318" s="38"/>
      <c r="B9318"/>
      <c r="C9318" s="6"/>
      <c r="D9318" s="46"/>
      <c r="E9318" s="42"/>
    </row>
    <row r="9319" spans="1:5" ht="15" customHeight="1" x14ac:dyDescent="0.45">
      <c r="A9319" s="38"/>
      <c r="B9319"/>
      <c r="C9319" s="6"/>
      <c r="D9319" s="46"/>
      <c r="E9319" s="42"/>
    </row>
    <row r="9320" spans="1:5" ht="15" customHeight="1" x14ac:dyDescent="0.45">
      <c r="A9320" s="38"/>
      <c r="B9320"/>
      <c r="C9320" s="6"/>
      <c r="D9320" s="46"/>
      <c r="E9320" s="42"/>
    </row>
    <row r="9321" spans="1:5" ht="15" customHeight="1" x14ac:dyDescent="0.45">
      <c r="A9321" s="38"/>
      <c r="B9321"/>
      <c r="C9321" s="6"/>
      <c r="D9321" s="46"/>
      <c r="E9321" s="42"/>
    </row>
    <row r="9322" spans="1:5" ht="15" customHeight="1" x14ac:dyDescent="0.45">
      <c r="A9322" s="38"/>
      <c r="B9322"/>
      <c r="C9322" s="6"/>
      <c r="D9322" s="46"/>
      <c r="E9322" s="42"/>
    </row>
    <row r="9323" spans="1:5" ht="15" customHeight="1" x14ac:dyDescent="0.45">
      <c r="A9323" s="38"/>
      <c r="B9323"/>
      <c r="C9323" s="6"/>
      <c r="D9323" s="46"/>
      <c r="E9323" s="42"/>
    </row>
    <row r="9324" spans="1:5" ht="15" customHeight="1" x14ac:dyDescent="0.45">
      <c r="A9324" s="38"/>
      <c r="B9324"/>
      <c r="C9324" s="6"/>
      <c r="D9324" s="46"/>
      <c r="E9324" s="42"/>
    </row>
    <row r="9325" spans="1:5" ht="15" customHeight="1" x14ac:dyDescent="0.45">
      <c r="A9325" s="38"/>
      <c r="B9325"/>
      <c r="C9325" s="6"/>
      <c r="D9325" s="46"/>
      <c r="E9325" s="42"/>
    </row>
    <row r="9326" spans="1:5" ht="15" customHeight="1" x14ac:dyDescent="0.45">
      <c r="A9326" s="38"/>
      <c r="B9326"/>
      <c r="C9326" s="6"/>
      <c r="D9326" s="46"/>
      <c r="E9326" s="42"/>
    </row>
    <row r="9327" spans="1:5" ht="15" customHeight="1" x14ac:dyDescent="0.45">
      <c r="A9327" s="38"/>
      <c r="B9327"/>
      <c r="C9327" s="6"/>
      <c r="D9327" s="46"/>
      <c r="E9327" s="42"/>
    </row>
    <row r="9328" spans="1:5" ht="15" customHeight="1" x14ac:dyDescent="0.45">
      <c r="A9328" s="38"/>
      <c r="B9328"/>
      <c r="C9328" s="6"/>
      <c r="D9328" s="46"/>
      <c r="E9328" s="42"/>
    </row>
    <row r="9329" spans="1:5" ht="15" customHeight="1" x14ac:dyDescent="0.45">
      <c r="A9329" s="38"/>
      <c r="B9329"/>
      <c r="C9329" s="6"/>
      <c r="D9329" s="46"/>
      <c r="E9329" s="42"/>
    </row>
    <row r="9330" spans="1:5" ht="15" customHeight="1" x14ac:dyDescent="0.45">
      <c r="A9330" s="38"/>
      <c r="B9330"/>
      <c r="C9330" s="6"/>
      <c r="D9330" s="46"/>
      <c r="E9330" s="42"/>
    </row>
    <row r="9331" spans="1:5" ht="15" customHeight="1" x14ac:dyDescent="0.45">
      <c r="A9331" s="38"/>
      <c r="B9331"/>
      <c r="C9331" s="6"/>
      <c r="D9331" s="46"/>
      <c r="E9331" s="42"/>
    </row>
    <row r="9332" spans="1:5" ht="15" customHeight="1" x14ac:dyDescent="0.45">
      <c r="A9332" s="38"/>
      <c r="B9332"/>
      <c r="C9332" s="6"/>
      <c r="D9332" s="46"/>
      <c r="E9332" s="42"/>
    </row>
    <row r="9333" spans="1:5" ht="15" customHeight="1" x14ac:dyDescent="0.45">
      <c r="A9333" s="38"/>
      <c r="B9333"/>
      <c r="C9333" s="6"/>
      <c r="D9333" s="46"/>
      <c r="E9333" s="42"/>
    </row>
    <row r="9334" spans="1:5" ht="15" customHeight="1" x14ac:dyDescent="0.45">
      <c r="A9334" s="38"/>
      <c r="B9334"/>
      <c r="C9334" s="6"/>
      <c r="D9334" s="46"/>
      <c r="E9334" s="42"/>
    </row>
    <row r="9335" spans="1:5" ht="15" customHeight="1" x14ac:dyDescent="0.45">
      <c r="A9335" s="38"/>
      <c r="B9335"/>
      <c r="C9335" s="6"/>
      <c r="D9335" s="46"/>
      <c r="E9335" s="42"/>
    </row>
    <row r="9336" spans="1:5" ht="15" customHeight="1" x14ac:dyDescent="0.45">
      <c r="A9336" s="38"/>
      <c r="B9336"/>
      <c r="C9336" s="6"/>
      <c r="D9336" s="46"/>
      <c r="E9336" s="42"/>
    </row>
    <row r="9337" spans="1:5" ht="15" customHeight="1" x14ac:dyDescent="0.45">
      <c r="A9337" s="38"/>
      <c r="B9337"/>
      <c r="C9337" s="6"/>
      <c r="D9337" s="46"/>
      <c r="E9337" s="42"/>
    </row>
    <row r="9338" spans="1:5" ht="15" customHeight="1" x14ac:dyDescent="0.45">
      <c r="A9338" s="38"/>
      <c r="B9338"/>
      <c r="C9338" s="6"/>
      <c r="D9338" s="46"/>
      <c r="E9338" s="42"/>
    </row>
    <row r="9339" spans="1:5" ht="15" customHeight="1" x14ac:dyDescent="0.45">
      <c r="A9339" s="38"/>
      <c r="B9339"/>
      <c r="C9339" s="6"/>
      <c r="D9339" s="46"/>
      <c r="E9339" s="42"/>
    </row>
    <row r="9340" spans="1:5" ht="15" customHeight="1" x14ac:dyDescent="0.45">
      <c r="A9340" s="38"/>
      <c r="B9340"/>
      <c r="C9340" s="6"/>
      <c r="D9340" s="46"/>
      <c r="E9340" s="42"/>
    </row>
    <row r="9341" spans="1:5" ht="15" customHeight="1" x14ac:dyDescent="0.45">
      <c r="A9341" s="38"/>
      <c r="B9341"/>
      <c r="C9341" s="6"/>
      <c r="D9341" s="46"/>
      <c r="E9341" s="42"/>
    </row>
    <row r="9342" spans="1:5" ht="15" customHeight="1" x14ac:dyDescent="0.45">
      <c r="A9342" s="38"/>
      <c r="B9342"/>
      <c r="C9342" s="6"/>
      <c r="D9342" s="46"/>
      <c r="E9342" s="42"/>
    </row>
    <row r="9343" spans="1:5" ht="15" customHeight="1" x14ac:dyDescent="0.45">
      <c r="A9343" s="38"/>
      <c r="B9343"/>
      <c r="C9343" s="6"/>
      <c r="D9343" s="46"/>
      <c r="E9343" s="42"/>
    </row>
    <row r="9344" spans="1:5" ht="15" customHeight="1" x14ac:dyDescent="0.45">
      <c r="A9344" s="38"/>
      <c r="B9344"/>
      <c r="C9344" s="6"/>
      <c r="D9344" s="46"/>
      <c r="E9344" s="42"/>
    </row>
    <row r="9345" spans="1:5" ht="15" customHeight="1" x14ac:dyDescent="0.45">
      <c r="A9345" s="38"/>
      <c r="B9345"/>
      <c r="C9345" s="6"/>
      <c r="D9345" s="46"/>
      <c r="E9345" s="42"/>
    </row>
    <row r="9346" spans="1:5" ht="15" customHeight="1" x14ac:dyDescent="0.45">
      <c r="A9346" s="38"/>
      <c r="B9346"/>
      <c r="C9346" s="6"/>
      <c r="D9346" s="46"/>
      <c r="E9346" s="42"/>
    </row>
    <row r="9347" spans="1:5" ht="15" customHeight="1" x14ac:dyDescent="0.45">
      <c r="A9347" s="38"/>
      <c r="B9347"/>
      <c r="C9347" s="6"/>
      <c r="D9347" s="46"/>
      <c r="E9347" s="42"/>
    </row>
    <row r="9348" spans="1:5" ht="15" customHeight="1" x14ac:dyDescent="0.45">
      <c r="A9348" s="38"/>
      <c r="B9348"/>
      <c r="C9348" s="6"/>
      <c r="D9348" s="46"/>
      <c r="E9348" s="42"/>
    </row>
    <row r="9349" spans="1:5" ht="15" customHeight="1" x14ac:dyDescent="0.45">
      <c r="A9349" s="38"/>
      <c r="B9349"/>
      <c r="C9349" s="6"/>
      <c r="D9349" s="46"/>
      <c r="E9349" s="42"/>
    </row>
    <row r="9350" spans="1:5" ht="15" customHeight="1" x14ac:dyDescent="0.45">
      <c r="A9350" s="38"/>
      <c r="B9350"/>
      <c r="C9350" s="6"/>
      <c r="D9350" s="46"/>
      <c r="E9350" s="42"/>
    </row>
    <row r="9351" spans="1:5" ht="15" customHeight="1" x14ac:dyDescent="0.45">
      <c r="A9351" s="38"/>
      <c r="B9351"/>
      <c r="C9351" s="6"/>
      <c r="D9351" s="46"/>
      <c r="E9351" s="42"/>
    </row>
    <row r="9352" spans="1:5" ht="15" customHeight="1" x14ac:dyDescent="0.45">
      <c r="A9352" s="38"/>
      <c r="B9352"/>
      <c r="C9352" s="6"/>
      <c r="D9352" s="46"/>
      <c r="E9352" s="42"/>
    </row>
    <row r="9353" spans="1:5" ht="15" customHeight="1" x14ac:dyDescent="0.45">
      <c r="A9353" s="38"/>
      <c r="B9353"/>
      <c r="C9353" s="6"/>
      <c r="D9353" s="46"/>
      <c r="E9353" s="42"/>
    </row>
    <row r="9354" spans="1:5" ht="15" customHeight="1" x14ac:dyDescent="0.45">
      <c r="A9354" s="38"/>
      <c r="B9354"/>
      <c r="C9354" s="6"/>
      <c r="D9354" s="46"/>
      <c r="E9354" s="42"/>
    </row>
    <row r="9355" spans="1:5" ht="15" customHeight="1" x14ac:dyDescent="0.45">
      <c r="A9355" s="38"/>
      <c r="B9355"/>
      <c r="C9355" s="6"/>
      <c r="D9355" s="46"/>
      <c r="E9355" s="42"/>
    </row>
    <row r="9356" spans="1:5" ht="15" customHeight="1" x14ac:dyDescent="0.45">
      <c r="A9356" s="38"/>
      <c r="B9356"/>
      <c r="C9356" s="6"/>
      <c r="D9356" s="46"/>
      <c r="E9356" s="42"/>
    </row>
    <row r="9357" spans="1:5" ht="15" customHeight="1" x14ac:dyDescent="0.45">
      <c r="A9357" s="38"/>
      <c r="B9357"/>
      <c r="C9357" s="6"/>
      <c r="D9357" s="46"/>
      <c r="E9357" s="42"/>
    </row>
    <row r="9358" spans="1:5" ht="15" customHeight="1" x14ac:dyDescent="0.45">
      <c r="A9358" s="38"/>
      <c r="B9358"/>
      <c r="C9358" s="6"/>
      <c r="D9358" s="46"/>
      <c r="E9358" s="42"/>
    </row>
    <row r="9359" spans="1:5" ht="15" customHeight="1" x14ac:dyDescent="0.45">
      <c r="A9359" s="38"/>
      <c r="B9359"/>
      <c r="C9359" s="6"/>
      <c r="D9359" s="46"/>
      <c r="E9359" s="42"/>
    </row>
    <row r="9360" spans="1:5" ht="15" customHeight="1" x14ac:dyDescent="0.45">
      <c r="A9360" s="38"/>
      <c r="B9360"/>
      <c r="C9360" s="6"/>
      <c r="D9360" s="46"/>
      <c r="E9360" s="42"/>
    </row>
    <row r="9361" spans="1:5" ht="15" customHeight="1" x14ac:dyDescent="0.45">
      <c r="A9361" s="38"/>
      <c r="B9361"/>
      <c r="C9361" s="6"/>
      <c r="D9361" s="46"/>
      <c r="E9361" s="42"/>
    </row>
    <row r="9362" spans="1:5" ht="15" customHeight="1" x14ac:dyDescent="0.45">
      <c r="A9362" s="38"/>
      <c r="B9362"/>
      <c r="C9362" s="6"/>
      <c r="D9362" s="46"/>
      <c r="E9362" s="42"/>
    </row>
    <row r="9363" spans="1:5" ht="15" customHeight="1" x14ac:dyDescent="0.45">
      <c r="A9363" s="38"/>
      <c r="B9363"/>
      <c r="C9363" s="6"/>
      <c r="D9363" s="46"/>
      <c r="E9363" s="42"/>
    </row>
    <row r="9364" spans="1:5" ht="15" customHeight="1" x14ac:dyDescent="0.45">
      <c r="A9364" s="38"/>
      <c r="B9364"/>
      <c r="C9364" s="6"/>
      <c r="D9364" s="46"/>
      <c r="E9364" s="42"/>
    </row>
    <row r="9365" spans="1:5" ht="15" customHeight="1" x14ac:dyDescent="0.45">
      <c r="A9365" s="38"/>
      <c r="B9365"/>
      <c r="C9365" s="6"/>
      <c r="D9365" s="46"/>
      <c r="E9365" s="42"/>
    </row>
    <row r="9366" spans="1:5" ht="15" customHeight="1" x14ac:dyDescent="0.45">
      <c r="A9366" s="38"/>
      <c r="B9366"/>
      <c r="C9366" s="6"/>
      <c r="D9366" s="46"/>
      <c r="E9366" s="42"/>
    </row>
    <row r="9367" spans="1:5" ht="15" customHeight="1" x14ac:dyDescent="0.45">
      <c r="A9367" s="38"/>
      <c r="B9367"/>
      <c r="C9367" s="6"/>
      <c r="D9367" s="46"/>
      <c r="E9367" s="42"/>
    </row>
    <row r="9368" spans="1:5" ht="15" customHeight="1" x14ac:dyDescent="0.45">
      <c r="A9368" s="38"/>
      <c r="B9368"/>
      <c r="C9368" s="6"/>
      <c r="D9368" s="46"/>
      <c r="E9368" s="42"/>
    </row>
    <row r="9369" spans="1:5" ht="15" customHeight="1" x14ac:dyDescent="0.45">
      <c r="A9369" s="38"/>
      <c r="B9369"/>
      <c r="C9369" s="6"/>
      <c r="D9369" s="46"/>
      <c r="E9369" s="42"/>
    </row>
    <row r="9370" spans="1:5" ht="15" customHeight="1" x14ac:dyDescent="0.45">
      <c r="A9370" s="38"/>
      <c r="B9370"/>
      <c r="C9370" s="6"/>
      <c r="D9370" s="46"/>
      <c r="E9370" s="42"/>
    </row>
    <row r="9371" spans="1:5" ht="15" customHeight="1" x14ac:dyDescent="0.45">
      <c r="A9371" s="38"/>
      <c r="B9371"/>
      <c r="C9371" s="6"/>
      <c r="D9371" s="46"/>
      <c r="E9371" s="42"/>
    </row>
    <row r="9372" spans="1:5" ht="15" customHeight="1" x14ac:dyDescent="0.45">
      <c r="A9372" s="38"/>
      <c r="B9372"/>
      <c r="C9372" s="6"/>
      <c r="D9372" s="46"/>
      <c r="E9372" s="42"/>
    </row>
    <row r="9373" spans="1:5" ht="15" customHeight="1" x14ac:dyDescent="0.45">
      <c r="A9373" s="38"/>
      <c r="B9373"/>
      <c r="C9373" s="6"/>
      <c r="D9373" s="46"/>
      <c r="E9373" s="42"/>
    </row>
    <row r="9374" spans="1:5" ht="15" customHeight="1" x14ac:dyDescent="0.45">
      <c r="A9374" s="38"/>
      <c r="B9374"/>
      <c r="C9374" s="6"/>
      <c r="D9374" s="46"/>
      <c r="E9374" s="42"/>
    </row>
    <row r="9375" spans="1:5" ht="15" customHeight="1" x14ac:dyDescent="0.45">
      <c r="A9375" s="38"/>
      <c r="B9375"/>
      <c r="C9375" s="6"/>
      <c r="D9375" s="46"/>
      <c r="E9375" s="42"/>
    </row>
    <row r="9376" spans="1:5" ht="15" customHeight="1" x14ac:dyDescent="0.45">
      <c r="A9376" s="38"/>
      <c r="B9376"/>
      <c r="C9376" s="6"/>
      <c r="D9376" s="46"/>
      <c r="E9376" s="42"/>
    </row>
    <row r="9377" spans="1:5" ht="15" customHeight="1" x14ac:dyDescent="0.45">
      <c r="A9377" s="38"/>
      <c r="B9377"/>
      <c r="C9377" s="6"/>
      <c r="D9377" s="46"/>
      <c r="E9377" s="42"/>
    </row>
    <row r="9378" spans="1:5" ht="15" customHeight="1" x14ac:dyDescent="0.45">
      <c r="A9378" s="38"/>
      <c r="B9378"/>
      <c r="C9378" s="6"/>
      <c r="D9378" s="46"/>
      <c r="E9378" s="42"/>
    </row>
    <row r="9379" spans="1:5" ht="15" customHeight="1" x14ac:dyDescent="0.45">
      <c r="A9379" s="38"/>
      <c r="B9379"/>
      <c r="C9379" s="6"/>
      <c r="D9379" s="46"/>
      <c r="E9379" s="42"/>
    </row>
    <row r="9380" spans="1:5" ht="15" customHeight="1" x14ac:dyDescent="0.45">
      <c r="A9380" s="38"/>
      <c r="B9380"/>
      <c r="C9380" s="6"/>
      <c r="D9380" s="46"/>
      <c r="E9380" s="42"/>
    </row>
    <row r="9381" spans="1:5" ht="15" customHeight="1" x14ac:dyDescent="0.45">
      <c r="A9381" s="38"/>
      <c r="B9381"/>
      <c r="C9381" s="6"/>
      <c r="D9381" s="46"/>
      <c r="E9381" s="42"/>
    </row>
    <row r="9382" spans="1:5" ht="15" customHeight="1" x14ac:dyDescent="0.45">
      <c r="A9382" s="38"/>
      <c r="B9382"/>
      <c r="C9382" s="6"/>
      <c r="D9382" s="46"/>
      <c r="E9382" s="42"/>
    </row>
    <row r="9383" spans="1:5" ht="15" customHeight="1" x14ac:dyDescent="0.45">
      <c r="A9383" s="38"/>
      <c r="B9383"/>
      <c r="C9383" s="6"/>
      <c r="D9383" s="46"/>
      <c r="E9383" s="42"/>
    </row>
    <row r="9384" spans="1:5" ht="15" customHeight="1" x14ac:dyDescent="0.45">
      <c r="A9384" s="38"/>
      <c r="B9384"/>
      <c r="C9384" s="6"/>
      <c r="D9384" s="46"/>
      <c r="E9384" s="42"/>
    </row>
    <row r="9385" spans="1:5" ht="15" customHeight="1" x14ac:dyDescent="0.45">
      <c r="A9385" s="38"/>
      <c r="B9385"/>
      <c r="C9385" s="6"/>
      <c r="D9385" s="46"/>
      <c r="E9385" s="42"/>
    </row>
    <row r="9386" spans="1:5" ht="15" customHeight="1" x14ac:dyDescent="0.45">
      <c r="A9386" s="38"/>
      <c r="B9386"/>
      <c r="C9386" s="6"/>
      <c r="D9386" s="46"/>
      <c r="E9386" s="42"/>
    </row>
    <row r="9387" spans="1:5" ht="15" customHeight="1" x14ac:dyDescent="0.45">
      <c r="A9387" s="38"/>
      <c r="B9387"/>
      <c r="C9387" s="6"/>
      <c r="D9387" s="46"/>
      <c r="E9387" s="42"/>
    </row>
    <row r="9388" spans="1:5" ht="15" customHeight="1" x14ac:dyDescent="0.45">
      <c r="A9388" s="38"/>
      <c r="B9388"/>
      <c r="C9388" s="6"/>
      <c r="D9388" s="46"/>
      <c r="E9388" s="42"/>
    </row>
    <row r="9389" spans="1:5" ht="15" customHeight="1" x14ac:dyDescent="0.45">
      <c r="A9389" s="38"/>
      <c r="B9389"/>
      <c r="C9389" s="6"/>
      <c r="D9389" s="46"/>
      <c r="E9389" s="42"/>
    </row>
    <row r="9390" spans="1:5" ht="15" customHeight="1" x14ac:dyDescent="0.45">
      <c r="A9390" s="38"/>
      <c r="B9390"/>
      <c r="C9390" s="6"/>
      <c r="D9390" s="46"/>
      <c r="E9390" s="42"/>
    </row>
    <row r="9391" spans="1:5" ht="15" customHeight="1" x14ac:dyDescent="0.45">
      <c r="A9391" s="38"/>
      <c r="B9391"/>
      <c r="C9391" s="6"/>
      <c r="D9391" s="46"/>
      <c r="E9391" s="42"/>
    </row>
    <row r="9392" spans="1:5" ht="15" customHeight="1" x14ac:dyDescent="0.45">
      <c r="A9392" s="38"/>
      <c r="B9392"/>
      <c r="C9392" s="6"/>
      <c r="D9392" s="46"/>
      <c r="E9392" s="42"/>
    </row>
    <row r="9393" spans="1:5" ht="15" customHeight="1" x14ac:dyDescent="0.45">
      <c r="A9393" s="38"/>
      <c r="B9393"/>
      <c r="C9393" s="6"/>
      <c r="D9393" s="46"/>
      <c r="E9393" s="42"/>
    </row>
    <row r="9394" spans="1:5" ht="15" customHeight="1" x14ac:dyDescent="0.45">
      <c r="A9394" s="38"/>
      <c r="B9394"/>
      <c r="C9394" s="6"/>
      <c r="D9394" s="46"/>
      <c r="E9394" s="42"/>
    </row>
    <row r="9395" spans="1:5" ht="15" customHeight="1" x14ac:dyDescent="0.45">
      <c r="A9395" s="38"/>
      <c r="B9395"/>
      <c r="C9395" s="6"/>
      <c r="D9395" s="46"/>
      <c r="E9395" s="42"/>
    </row>
    <row r="9396" spans="1:5" ht="15" customHeight="1" x14ac:dyDescent="0.45">
      <c r="A9396" s="38"/>
      <c r="B9396"/>
      <c r="C9396" s="6"/>
      <c r="D9396" s="46"/>
      <c r="E9396" s="42"/>
    </row>
    <row r="9397" spans="1:5" ht="15" customHeight="1" x14ac:dyDescent="0.45">
      <c r="A9397" s="38"/>
      <c r="B9397"/>
      <c r="C9397" s="6"/>
      <c r="D9397" s="46"/>
      <c r="E9397" s="42"/>
    </row>
    <row r="9398" spans="1:5" ht="15" customHeight="1" x14ac:dyDescent="0.45">
      <c r="A9398" s="38"/>
      <c r="B9398"/>
      <c r="C9398" s="6"/>
      <c r="D9398" s="46"/>
      <c r="E9398" s="42"/>
    </row>
    <row r="9399" spans="1:5" ht="15" customHeight="1" x14ac:dyDescent="0.45">
      <c r="A9399" s="38"/>
      <c r="B9399"/>
      <c r="C9399" s="6"/>
      <c r="D9399" s="46"/>
      <c r="E9399" s="42"/>
    </row>
    <row r="9400" spans="1:5" ht="15" customHeight="1" x14ac:dyDescent="0.45">
      <c r="A9400" s="38"/>
      <c r="B9400"/>
      <c r="C9400" s="6"/>
      <c r="D9400" s="46"/>
      <c r="E9400" s="42"/>
    </row>
    <row r="9401" spans="1:5" ht="15" customHeight="1" x14ac:dyDescent="0.45">
      <c r="A9401" s="38"/>
      <c r="B9401"/>
      <c r="C9401" s="6"/>
      <c r="D9401" s="46"/>
      <c r="E9401" s="42"/>
    </row>
    <row r="9402" spans="1:5" ht="15" customHeight="1" x14ac:dyDescent="0.45">
      <c r="A9402" s="38"/>
      <c r="B9402"/>
      <c r="C9402" s="6"/>
      <c r="D9402" s="46"/>
      <c r="E9402" s="42"/>
    </row>
    <row r="9403" spans="1:5" ht="15" customHeight="1" x14ac:dyDescent="0.45">
      <c r="A9403" s="38"/>
      <c r="B9403"/>
      <c r="C9403" s="6"/>
      <c r="D9403" s="46"/>
      <c r="E9403" s="42"/>
    </row>
    <row r="9404" spans="1:5" ht="15" customHeight="1" x14ac:dyDescent="0.45">
      <c r="A9404" s="38"/>
      <c r="B9404"/>
      <c r="C9404" s="6"/>
      <c r="D9404" s="46"/>
      <c r="E9404" s="42"/>
    </row>
    <row r="9405" spans="1:5" ht="15" customHeight="1" x14ac:dyDescent="0.45">
      <c r="A9405" s="38"/>
      <c r="B9405"/>
      <c r="C9405" s="6"/>
      <c r="D9405" s="46"/>
      <c r="E9405" s="42"/>
    </row>
    <row r="9406" spans="1:5" ht="15" customHeight="1" x14ac:dyDescent="0.45">
      <c r="A9406" s="38"/>
      <c r="B9406"/>
      <c r="C9406" s="6"/>
      <c r="D9406" s="46"/>
      <c r="E9406" s="42"/>
    </row>
    <row r="9407" spans="1:5" ht="15" customHeight="1" x14ac:dyDescent="0.45">
      <c r="A9407" s="38"/>
      <c r="B9407"/>
      <c r="C9407" s="6"/>
      <c r="D9407" s="46"/>
      <c r="E9407" s="42"/>
    </row>
    <row r="9408" spans="1:5" ht="15" customHeight="1" x14ac:dyDescent="0.45">
      <c r="A9408" s="38"/>
      <c r="B9408"/>
      <c r="C9408" s="6"/>
      <c r="D9408" s="46"/>
      <c r="E9408" s="42"/>
    </row>
    <row r="9409" spans="1:5" ht="15" customHeight="1" x14ac:dyDescent="0.45">
      <c r="A9409" s="38"/>
      <c r="B9409"/>
      <c r="C9409" s="6"/>
      <c r="D9409" s="46"/>
      <c r="E9409" s="42"/>
    </row>
    <row r="9410" spans="1:5" ht="15" customHeight="1" x14ac:dyDescent="0.45">
      <c r="A9410" s="38"/>
      <c r="B9410"/>
      <c r="C9410" s="6"/>
      <c r="D9410" s="46"/>
      <c r="E9410" s="42"/>
    </row>
    <row r="9411" spans="1:5" ht="15" customHeight="1" x14ac:dyDescent="0.45">
      <c r="A9411" s="38"/>
      <c r="B9411"/>
      <c r="C9411" s="6"/>
      <c r="D9411" s="46"/>
      <c r="E9411" s="42"/>
    </row>
    <row r="9412" spans="1:5" ht="15" customHeight="1" x14ac:dyDescent="0.45">
      <c r="A9412" s="38"/>
      <c r="B9412"/>
      <c r="C9412" s="6"/>
      <c r="D9412" s="46"/>
      <c r="E9412" s="42"/>
    </row>
    <row r="9413" spans="1:5" ht="15" customHeight="1" x14ac:dyDescent="0.45">
      <c r="A9413" s="38"/>
      <c r="B9413"/>
      <c r="C9413" s="6"/>
      <c r="D9413" s="46"/>
      <c r="E9413" s="42"/>
    </row>
    <row r="9414" spans="1:5" ht="15" customHeight="1" x14ac:dyDescent="0.45">
      <c r="A9414" s="38"/>
      <c r="B9414"/>
      <c r="C9414" s="6"/>
      <c r="D9414" s="46"/>
      <c r="E9414" s="42"/>
    </row>
    <row r="9415" spans="1:5" ht="15" customHeight="1" x14ac:dyDescent="0.45">
      <c r="A9415" s="38"/>
      <c r="B9415"/>
      <c r="C9415" s="6"/>
      <c r="D9415" s="46"/>
      <c r="E9415" s="42"/>
    </row>
    <row r="9416" spans="1:5" ht="15" customHeight="1" x14ac:dyDescent="0.45">
      <c r="A9416" s="38"/>
      <c r="B9416"/>
      <c r="C9416" s="6"/>
      <c r="D9416" s="46"/>
      <c r="E9416" s="42"/>
    </row>
    <row r="9417" spans="1:5" ht="15" customHeight="1" x14ac:dyDescent="0.45">
      <c r="A9417" s="38"/>
      <c r="B9417"/>
      <c r="C9417" s="6"/>
      <c r="D9417" s="46"/>
      <c r="E9417" s="42"/>
    </row>
    <row r="9418" spans="1:5" ht="15" customHeight="1" x14ac:dyDescent="0.45">
      <c r="A9418" s="38"/>
      <c r="B9418"/>
      <c r="C9418" s="6"/>
      <c r="D9418" s="46"/>
      <c r="E9418" s="42"/>
    </row>
    <row r="9419" spans="1:5" ht="15" customHeight="1" x14ac:dyDescent="0.45">
      <c r="A9419" s="38"/>
      <c r="B9419"/>
      <c r="C9419" s="6"/>
      <c r="D9419" s="46"/>
      <c r="E9419" s="42"/>
    </row>
    <row r="9420" spans="1:5" ht="15" customHeight="1" x14ac:dyDescent="0.45">
      <c r="A9420" s="38"/>
      <c r="B9420"/>
      <c r="C9420" s="6"/>
      <c r="D9420" s="46"/>
      <c r="E9420" s="42"/>
    </row>
    <row r="9421" spans="1:5" ht="15" customHeight="1" x14ac:dyDescent="0.45">
      <c r="A9421" s="38"/>
      <c r="B9421"/>
      <c r="C9421" s="6"/>
      <c r="D9421" s="46"/>
      <c r="E9421" s="42"/>
    </row>
    <row r="9422" spans="1:5" ht="15" customHeight="1" x14ac:dyDescent="0.45">
      <c r="A9422" s="38"/>
      <c r="B9422"/>
      <c r="C9422" s="6"/>
      <c r="D9422" s="46"/>
      <c r="E9422" s="42"/>
    </row>
    <row r="9423" spans="1:5" ht="15" customHeight="1" x14ac:dyDescent="0.45">
      <c r="A9423" s="38"/>
      <c r="B9423"/>
      <c r="C9423" s="6"/>
      <c r="D9423" s="46"/>
      <c r="E9423" s="42"/>
    </row>
    <row r="9424" spans="1:5" ht="15" customHeight="1" x14ac:dyDescent="0.45">
      <c r="A9424" s="38"/>
      <c r="B9424"/>
      <c r="C9424" s="6"/>
      <c r="D9424" s="46"/>
      <c r="E9424" s="42"/>
    </row>
    <row r="9425" spans="1:5" ht="15" customHeight="1" x14ac:dyDescent="0.45">
      <c r="A9425" s="38"/>
      <c r="B9425"/>
      <c r="C9425" s="6"/>
      <c r="D9425" s="46"/>
      <c r="E9425" s="42"/>
    </row>
    <row r="9426" spans="1:5" ht="15" customHeight="1" x14ac:dyDescent="0.45">
      <c r="A9426" s="38"/>
      <c r="B9426"/>
      <c r="C9426" s="6"/>
      <c r="D9426" s="46"/>
      <c r="E9426" s="42"/>
    </row>
    <row r="9427" spans="1:5" ht="15" customHeight="1" x14ac:dyDescent="0.45">
      <c r="A9427" s="38"/>
      <c r="B9427"/>
      <c r="C9427" s="6"/>
      <c r="D9427" s="46"/>
      <c r="E9427" s="42"/>
    </row>
    <row r="9428" spans="1:5" ht="15" customHeight="1" x14ac:dyDescent="0.45">
      <c r="A9428" s="38"/>
      <c r="B9428"/>
      <c r="C9428" s="6"/>
      <c r="D9428" s="46"/>
      <c r="E9428" s="42"/>
    </row>
    <row r="9429" spans="1:5" ht="15" customHeight="1" x14ac:dyDescent="0.45">
      <c r="A9429" s="38"/>
      <c r="B9429"/>
      <c r="C9429" s="6"/>
      <c r="D9429" s="46"/>
      <c r="E9429" s="42"/>
    </row>
    <row r="9430" spans="1:5" ht="15" customHeight="1" x14ac:dyDescent="0.45">
      <c r="A9430" s="38"/>
      <c r="B9430"/>
      <c r="C9430" s="6"/>
      <c r="D9430" s="46"/>
      <c r="E9430" s="42"/>
    </row>
    <row r="9431" spans="1:5" ht="15" customHeight="1" x14ac:dyDescent="0.45">
      <c r="A9431" s="38"/>
      <c r="B9431"/>
      <c r="C9431" s="6"/>
      <c r="D9431" s="46"/>
      <c r="E9431" s="42"/>
    </row>
    <row r="9432" spans="1:5" ht="15" customHeight="1" x14ac:dyDescent="0.45">
      <c r="A9432" s="38"/>
      <c r="B9432"/>
      <c r="C9432" s="6"/>
      <c r="D9432" s="46"/>
      <c r="E9432" s="42"/>
    </row>
    <row r="9433" spans="1:5" ht="15" customHeight="1" x14ac:dyDescent="0.45">
      <c r="A9433" s="38"/>
      <c r="B9433"/>
      <c r="C9433" s="6"/>
      <c r="D9433" s="46"/>
      <c r="E9433" s="42"/>
    </row>
    <row r="9434" spans="1:5" ht="15" customHeight="1" x14ac:dyDescent="0.45">
      <c r="A9434" s="38"/>
      <c r="B9434"/>
      <c r="C9434" s="6"/>
      <c r="D9434" s="46"/>
      <c r="E9434" s="42"/>
    </row>
    <row r="9435" spans="1:5" ht="15" customHeight="1" x14ac:dyDescent="0.45">
      <c r="A9435" s="38"/>
      <c r="B9435"/>
      <c r="C9435" s="6"/>
      <c r="D9435" s="46"/>
      <c r="E9435" s="42"/>
    </row>
    <row r="9436" spans="1:5" ht="15" customHeight="1" x14ac:dyDescent="0.45">
      <c r="A9436" s="38"/>
      <c r="B9436"/>
      <c r="C9436" s="6"/>
      <c r="D9436" s="46"/>
      <c r="E9436" s="42"/>
    </row>
    <row r="9437" spans="1:5" ht="15" customHeight="1" x14ac:dyDescent="0.45">
      <c r="A9437" s="38"/>
      <c r="B9437"/>
      <c r="C9437" s="6"/>
      <c r="D9437" s="46"/>
      <c r="E9437" s="42"/>
    </row>
    <row r="9438" spans="1:5" ht="15" customHeight="1" x14ac:dyDescent="0.45">
      <c r="A9438" s="38"/>
      <c r="B9438"/>
      <c r="C9438" s="6"/>
      <c r="D9438" s="46"/>
      <c r="E9438" s="42"/>
    </row>
    <row r="9439" spans="1:5" ht="15" customHeight="1" x14ac:dyDescent="0.45">
      <c r="A9439" s="38"/>
      <c r="B9439"/>
      <c r="C9439" s="6"/>
      <c r="D9439" s="46"/>
      <c r="E9439" s="42"/>
    </row>
    <row r="9440" spans="1:5" ht="15" customHeight="1" x14ac:dyDescent="0.45">
      <c r="A9440" s="38"/>
      <c r="B9440"/>
      <c r="C9440" s="6"/>
      <c r="D9440" s="46"/>
      <c r="E9440" s="42"/>
    </row>
    <row r="9441" spans="1:5" ht="15" customHeight="1" x14ac:dyDescent="0.45">
      <c r="A9441" s="38"/>
      <c r="B9441"/>
      <c r="C9441" s="6"/>
      <c r="D9441" s="46"/>
      <c r="E9441" s="42"/>
    </row>
    <row r="9442" spans="1:5" ht="15" customHeight="1" x14ac:dyDescent="0.45">
      <c r="A9442" s="38"/>
      <c r="B9442"/>
      <c r="C9442" s="6"/>
      <c r="D9442" s="46"/>
      <c r="E9442" s="42"/>
    </row>
    <row r="9443" spans="1:5" ht="15" customHeight="1" x14ac:dyDescent="0.45">
      <c r="A9443" s="38"/>
      <c r="B9443"/>
      <c r="C9443" s="6"/>
      <c r="D9443" s="46"/>
      <c r="E9443" s="42"/>
    </row>
    <row r="9444" spans="1:5" ht="15" customHeight="1" x14ac:dyDescent="0.45">
      <c r="A9444" s="38"/>
      <c r="B9444"/>
      <c r="C9444" s="6"/>
      <c r="D9444" s="46"/>
      <c r="E9444" s="42"/>
    </row>
    <row r="9445" spans="1:5" ht="15" customHeight="1" x14ac:dyDescent="0.45">
      <c r="A9445" s="38"/>
      <c r="B9445"/>
      <c r="C9445" s="6"/>
      <c r="D9445" s="46"/>
      <c r="E9445" s="42"/>
    </row>
    <row r="9446" spans="1:5" ht="15" customHeight="1" x14ac:dyDescent="0.45">
      <c r="A9446" s="38"/>
      <c r="B9446"/>
      <c r="C9446" s="6"/>
      <c r="D9446" s="46"/>
      <c r="E9446" s="42"/>
    </row>
    <row r="9447" spans="1:5" ht="15" customHeight="1" x14ac:dyDescent="0.45">
      <c r="A9447" s="38"/>
      <c r="B9447"/>
      <c r="C9447" s="6"/>
      <c r="D9447" s="46"/>
      <c r="E9447" s="42"/>
    </row>
    <row r="9448" spans="1:5" ht="15" customHeight="1" x14ac:dyDescent="0.45">
      <c r="A9448" s="38"/>
      <c r="B9448"/>
      <c r="C9448" s="6"/>
      <c r="D9448" s="46"/>
      <c r="E9448" s="42"/>
    </row>
    <row r="9449" spans="1:5" ht="15" customHeight="1" x14ac:dyDescent="0.45">
      <c r="A9449" s="38"/>
      <c r="B9449"/>
      <c r="C9449" s="6"/>
      <c r="D9449" s="46"/>
      <c r="E9449" s="42"/>
    </row>
    <row r="9450" spans="1:5" ht="15" customHeight="1" x14ac:dyDescent="0.45">
      <c r="A9450" s="38"/>
      <c r="B9450"/>
      <c r="C9450" s="6"/>
      <c r="D9450" s="46"/>
      <c r="E9450" s="42"/>
    </row>
    <row r="9451" spans="1:5" ht="15" customHeight="1" x14ac:dyDescent="0.45">
      <c r="A9451" s="38"/>
      <c r="B9451"/>
      <c r="C9451" s="6"/>
      <c r="D9451" s="46"/>
      <c r="E9451" s="42"/>
    </row>
    <row r="9452" spans="1:5" ht="15" customHeight="1" x14ac:dyDescent="0.45">
      <c r="A9452" s="38"/>
      <c r="B9452"/>
      <c r="C9452" s="6"/>
      <c r="D9452" s="46"/>
      <c r="E9452" s="42"/>
    </row>
    <row r="9453" spans="1:5" ht="15" customHeight="1" x14ac:dyDescent="0.45">
      <c r="A9453" s="38"/>
      <c r="B9453"/>
      <c r="C9453" s="6"/>
      <c r="D9453" s="46"/>
      <c r="E9453" s="42"/>
    </row>
    <row r="9454" spans="1:5" ht="15" customHeight="1" x14ac:dyDescent="0.45">
      <c r="A9454" s="38"/>
      <c r="B9454"/>
      <c r="C9454" s="6"/>
      <c r="D9454" s="46"/>
      <c r="E9454" s="42"/>
    </row>
    <row r="9455" spans="1:5" ht="15" customHeight="1" x14ac:dyDescent="0.45">
      <c r="A9455" s="38"/>
      <c r="B9455"/>
      <c r="C9455" s="6"/>
      <c r="D9455" s="46"/>
      <c r="E9455" s="42"/>
    </row>
    <row r="9456" spans="1:5" ht="15" customHeight="1" x14ac:dyDescent="0.45">
      <c r="A9456" s="38"/>
      <c r="B9456"/>
      <c r="C9456" s="6"/>
      <c r="D9456" s="46"/>
      <c r="E9456" s="42"/>
    </row>
    <row r="9457" spans="1:5" ht="15" customHeight="1" x14ac:dyDescent="0.45">
      <c r="A9457" s="38"/>
      <c r="B9457"/>
      <c r="C9457" s="6"/>
      <c r="D9457" s="46"/>
      <c r="E9457" s="42"/>
    </row>
    <row r="9458" spans="1:5" ht="15" customHeight="1" x14ac:dyDescent="0.45">
      <c r="A9458" s="38"/>
      <c r="B9458"/>
      <c r="C9458" s="6"/>
      <c r="D9458" s="46"/>
      <c r="E9458" s="42"/>
    </row>
    <row r="9459" spans="1:5" ht="15" customHeight="1" x14ac:dyDescent="0.45">
      <c r="A9459" s="38"/>
      <c r="B9459"/>
      <c r="C9459" s="6"/>
      <c r="D9459" s="46"/>
      <c r="E9459" s="42"/>
    </row>
    <row r="9460" spans="1:5" ht="15" customHeight="1" x14ac:dyDescent="0.45">
      <c r="A9460" s="38"/>
      <c r="B9460"/>
      <c r="C9460" s="6"/>
      <c r="D9460" s="46"/>
      <c r="E9460" s="42"/>
    </row>
    <row r="9461" spans="1:5" ht="15" customHeight="1" x14ac:dyDescent="0.45">
      <c r="A9461" s="38"/>
      <c r="B9461"/>
      <c r="C9461" s="6"/>
      <c r="D9461" s="46"/>
      <c r="E9461" s="42"/>
    </row>
    <row r="9462" spans="1:5" ht="15" customHeight="1" x14ac:dyDescent="0.45">
      <c r="A9462" s="38"/>
      <c r="B9462"/>
      <c r="C9462" s="6"/>
      <c r="D9462" s="46"/>
      <c r="E9462" s="42"/>
    </row>
    <row r="9463" spans="1:5" ht="15" customHeight="1" x14ac:dyDescent="0.45">
      <c r="A9463" s="38"/>
      <c r="B9463"/>
      <c r="C9463" s="6"/>
      <c r="D9463" s="46"/>
      <c r="E9463" s="42"/>
    </row>
    <row r="9464" spans="1:5" ht="15" customHeight="1" x14ac:dyDescent="0.45">
      <c r="A9464" s="38"/>
      <c r="B9464"/>
      <c r="C9464" s="6"/>
      <c r="D9464" s="46"/>
      <c r="E9464" s="42"/>
    </row>
    <row r="9465" spans="1:5" ht="15" customHeight="1" x14ac:dyDescent="0.45">
      <c r="A9465" s="38"/>
      <c r="B9465"/>
      <c r="C9465" s="6"/>
      <c r="D9465" s="46"/>
      <c r="E9465" s="42"/>
    </row>
    <row r="9466" spans="1:5" ht="15" customHeight="1" x14ac:dyDescent="0.45">
      <c r="A9466" s="38"/>
      <c r="B9466"/>
      <c r="C9466" s="6"/>
      <c r="D9466" s="46"/>
      <c r="E9466" s="42"/>
    </row>
    <row r="9467" spans="1:5" ht="15" customHeight="1" x14ac:dyDescent="0.45">
      <c r="A9467" s="38"/>
      <c r="B9467"/>
      <c r="C9467" s="6"/>
      <c r="D9467" s="46"/>
      <c r="E9467" s="42"/>
    </row>
    <row r="9468" spans="1:5" ht="15" customHeight="1" x14ac:dyDescent="0.45">
      <c r="A9468" s="38"/>
      <c r="B9468"/>
      <c r="C9468" s="6"/>
      <c r="D9468" s="46"/>
      <c r="E9468" s="42"/>
    </row>
    <row r="9469" spans="1:5" ht="15" customHeight="1" x14ac:dyDescent="0.45">
      <c r="A9469" s="38"/>
      <c r="B9469"/>
      <c r="C9469" s="6"/>
      <c r="D9469" s="46"/>
      <c r="E9469" s="42"/>
    </row>
    <row r="9470" spans="1:5" ht="15" customHeight="1" x14ac:dyDescent="0.45">
      <c r="A9470" s="38"/>
      <c r="B9470"/>
      <c r="C9470" s="6"/>
      <c r="D9470" s="46"/>
      <c r="E9470" s="42"/>
    </row>
    <row r="9471" spans="1:5" ht="15" customHeight="1" x14ac:dyDescent="0.45">
      <c r="A9471" s="38"/>
      <c r="B9471"/>
      <c r="C9471" s="6"/>
      <c r="D9471" s="46"/>
      <c r="E9471" s="42"/>
    </row>
    <row r="9472" spans="1:5" ht="15" customHeight="1" x14ac:dyDescent="0.45">
      <c r="A9472" s="38"/>
      <c r="B9472"/>
      <c r="C9472" s="6"/>
      <c r="D9472" s="46"/>
      <c r="E9472" s="42"/>
    </row>
    <row r="9473" spans="1:5" ht="15" customHeight="1" x14ac:dyDescent="0.45">
      <c r="A9473" s="38"/>
      <c r="B9473"/>
      <c r="C9473" s="6"/>
      <c r="D9473" s="46"/>
      <c r="E9473" s="42"/>
    </row>
    <row r="9474" spans="1:5" ht="15" customHeight="1" x14ac:dyDescent="0.45">
      <c r="A9474" s="38"/>
      <c r="B9474"/>
      <c r="C9474" s="6"/>
      <c r="D9474" s="46"/>
      <c r="E9474" s="42"/>
    </row>
    <row r="9475" spans="1:5" ht="15" customHeight="1" x14ac:dyDescent="0.45">
      <c r="A9475" s="38"/>
      <c r="B9475"/>
      <c r="C9475" s="6"/>
      <c r="D9475" s="46"/>
      <c r="E9475" s="42"/>
    </row>
    <row r="9476" spans="1:5" ht="15" customHeight="1" x14ac:dyDescent="0.45">
      <c r="A9476" s="38"/>
      <c r="B9476"/>
      <c r="C9476" s="6"/>
      <c r="D9476" s="46"/>
      <c r="E9476" s="42"/>
    </row>
    <row r="9477" spans="1:5" ht="15" customHeight="1" x14ac:dyDescent="0.45">
      <c r="A9477" s="38"/>
      <c r="B9477"/>
      <c r="C9477" s="6"/>
      <c r="D9477" s="46"/>
      <c r="E9477" s="42"/>
    </row>
    <row r="9478" spans="1:5" ht="15" customHeight="1" x14ac:dyDescent="0.45">
      <c r="A9478" s="38"/>
      <c r="B9478"/>
      <c r="C9478" s="6"/>
      <c r="D9478" s="46"/>
      <c r="E9478" s="42"/>
    </row>
    <row r="9479" spans="1:5" ht="15" customHeight="1" x14ac:dyDescent="0.45">
      <c r="A9479" s="38"/>
      <c r="B9479"/>
      <c r="C9479" s="6"/>
      <c r="D9479" s="46"/>
      <c r="E9479" s="42"/>
    </row>
    <row r="9480" spans="1:5" ht="15" customHeight="1" x14ac:dyDescent="0.45">
      <c r="A9480" s="38"/>
      <c r="B9480"/>
      <c r="C9480" s="6"/>
      <c r="D9480" s="46"/>
      <c r="E9480" s="42"/>
    </row>
    <row r="9481" spans="1:5" ht="15" customHeight="1" x14ac:dyDescent="0.45">
      <c r="A9481" s="38"/>
      <c r="B9481"/>
      <c r="C9481" s="6"/>
      <c r="D9481" s="46"/>
      <c r="E9481" s="42"/>
    </row>
    <row r="9482" spans="1:5" ht="15" customHeight="1" x14ac:dyDescent="0.45">
      <c r="A9482" s="38"/>
      <c r="B9482"/>
      <c r="C9482" s="6"/>
      <c r="D9482" s="46"/>
      <c r="E9482" s="42"/>
    </row>
    <row r="9483" spans="1:5" ht="15" customHeight="1" x14ac:dyDescent="0.45">
      <c r="A9483" s="38"/>
      <c r="B9483"/>
      <c r="C9483" s="6"/>
      <c r="D9483" s="46"/>
      <c r="E9483" s="42"/>
    </row>
    <row r="9484" spans="1:5" ht="15" customHeight="1" x14ac:dyDescent="0.45">
      <c r="A9484" s="38"/>
      <c r="B9484"/>
      <c r="C9484" s="6"/>
      <c r="D9484" s="46"/>
      <c r="E9484" s="42"/>
    </row>
    <row r="9485" spans="1:5" ht="15" customHeight="1" x14ac:dyDescent="0.45">
      <c r="A9485" s="38"/>
      <c r="B9485"/>
      <c r="C9485" s="6"/>
      <c r="D9485" s="46"/>
      <c r="E9485" s="42"/>
    </row>
    <row r="9486" spans="1:5" ht="15" customHeight="1" x14ac:dyDescent="0.45">
      <c r="A9486" s="38"/>
      <c r="B9486"/>
      <c r="C9486" s="6"/>
      <c r="D9486" s="46"/>
      <c r="E9486" s="42"/>
    </row>
    <row r="9487" spans="1:5" ht="15" customHeight="1" x14ac:dyDescent="0.45">
      <c r="A9487" s="38"/>
      <c r="B9487"/>
      <c r="C9487" s="6"/>
      <c r="D9487" s="46"/>
      <c r="E9487" s="42"/>
    </row>
    <row r="9488" spans="1:5" ht="15" customHeight="1" x14ac:dyDescent="0.45">
      <c r="A9488" s="38"/>
      <c r="B9488"/>
      <c r="C9488" s="6"/>
      <c r="D9488" s="46"/>
      <c r="E9488" s="42"/>
    </row>
    <row r="9489" spans="1:5" ht="15" customHeight="1" x14ac:dyDescent="0.45">
      <c r="A9489" s="38"/>
      <c r="B9489"/>
      <c r="C9489" s="6"/>
      <c r="D9489" s="46"/>
      <c r="E9489" s="42"/>
    </row>
    <row r="9490" spans="1:5" ht="15" customHeight="1" x14ac:dyDescent="0.45">
      <c r="A9490" s="38"/>
      <c r="B9490"/>
      <c r="C9490" s="6"/>
      <c r="D9490" s="46"/>
      <c r="E9490" s="42"/>
    </row>
    <row r="9491" spans="1:5" ht="15" customHeight="1" x14ac:dyDescent="0.45">
      <c r="A9491" s="38"/>
      <c r="B9491"/>
      <c r="C9491" s="6"/>
      <c r="D9491" s="46"/>
      <c r="E9491" s="42"/>
    </row>
    <row r="9492" spans="1:5" ht="15" customHeight="1" x14ac:dyDescent="0.45">
      <c r="A9492" s="38"/>
      <c r="B9492"/>
      <c r="C9492" s="6"/>
      <c r="D9492" s="46"/>
      <c r="E9492" s="42"/>
    </row>
    <row r="9493" spans="1:5" ht="15" customHeight="1" x14ac:dyDescent="0.45">
      <c r="A9493" s="38"/>
      <c r="B9493"/>
      <c r="C9493" s="6"/>
      <c r="D9493" s="46"/>
      <c r="E9493" s="42"/>
    </row>
    <row r="9494" spans="1:5" ht="15" customHeight="1" x14ac:dyDescent="0.45">
      <c r="A9494" s="38"/>
      <c r="B9494"/>
      <c r="C9494" s="6"/>
      <c r="D9494" s="46"/>
      <c r="E9494" s="42"/>
    </row>
    <row r="9495" spans="1:5" ht="15" customHeight="1" x14ac:dyDescent="0.45">
      <c r="A9495" s="38"/>
      <c r="B9495"/>
      <c r="C9495" s="6"/>
      <c r="D9495" s="46"/>
      <c r="E9495" s="42"/>
    </row>
    <row r="9496" spans="1:5" ht="15" customHeight="1" x14ac:dyDescent="0.45">
      <c r="A9496" s="38"/>
      <c r="B9496"/>
      <c r="C9496" s="6"/>
      <c r="D9496" s="46"/>
      <c r="E9496" s="42"/>
    </row>
    <row r="9497" spans="1:5" ht="15" customHeight="1" x14ac:dyDescent="0.45">
      <c r="A9497" s="38"/>
      <c r="B9497"/>
      <c r="C9497" s="6"/>
      <c r="D9497" s="46"/>
      <c r="E9497" s="42"/>
    </row>
    <row r="9498" spans="1:5" ht="15" customHeight="1" x14ac:dyDescent="0.45">
      <c r="A9498" s="38"/>
      <c r="B9498"/>
      <c r="C9498" s="6"/>
      <c r="D9498" s="46"/>
      <c r="E9498" s="42"/>
    </row>
    <row r="9499" spans="1:5" ht="15" customHeight="1" x14ac:dyDescent="0.45">
      <c r="A9499" s="38"/>
      <c r="B9499"/>
      <c r="C9499" s="6"/>
      <c r="D9499" s="46"/>
      <c r="E9499" s="42"/>
    </row>
    <row r="9500" spans="1:5" ht="15" customHeight="1" x14ac:dyDescent="0.45">
      <c r="A9500" s="38"/>
      <c r="B9500"/>
      <c r="C9500" s="6"/>
      <c r="D9500" s="46"/>
      <c r="E9500" s="42"/>
    </row>
    <row r="9501" spans="1:5" ht="15" customHeight="1" x14ac:dyDescent="0.45">
      <c r="A9501" s="38"/>
      <c r="B9501"/>
      <c r="C9501" s="6"/>
      <c r="D9501" s="46"/>
      <c r="E9501" s="42"/>
    </row>
    <row r="9502" spans="1:5" ht="15" customHeight="1" x14ac:dyDescent="0.45">
      <c r="A9502" s="38"/>
      <c r="B9502"/>
      <c r="C9502" s="6"/>
      <c r="D9502" s="46"/>
      <c r="E9502" s="42"/>
    </row>
    <row r="9503" spans="1:5" ht="15" customHeight="1" x14ac:dyDescent="0.45">
      <c r="A9503" s="38"/>
      <c r="B9503"/>
      <c r="C9503" s="6"/>
      <c r="D9503" s="46"/>
      <c r="E9503" s="42"/>
    </row>
    <row r="9504" spans="1:5" ht="15" customHeight="1" x14ac:dyDescent="0.45">
      <c r="A9504" s="38"/>
      <c r="B9504"/>
      <c r="C9504" s="6"/>
      <c r="D9504" s="46"/>
      <c r="E9504" s="42"/>
    </row>
    <row r="9505" spans="1:5" ht="15" customHeight="1" x14ac:dyDescent="0.45">
      <c r="A9505" s="38"/>
      <c r="B9505"/>
      <c r="C9505" s="6"/>
      <c r="D9505" s="46"/>
      <c r="E9505" s="42"/>
    </row>
    <row r="9506" spans="1:5" ht="15" customHeight="1" x14ac:dyDescent="0.45">
      <c r="A9506" s="38"/>
      <c r="B9506"/>
      <c r="C9506" s="6"/>
      <c r="D9506" s="46"/>
      <c r="E9506" s="42"/>
    </row>
    <row r="9507" spans="1:5" ht="15" customHeight="1" x14ac:dyDescent="0.45">
      <c r="A9507" s="38"/>
      <c r="B9507"/>
      <c r="C9507" s="6"/>
      <c r="D9507" s="46"/>
      <c r="E9507" s="42"/>
    </row>
    <row r="9508" spans="1:5" ht="15" customHeight="1" x14ac:dyDescent="0.45">
      <c r="A9508" s="38"/>
      <c r="B9508"/>
      <c r="C9508" s="6"/>
      <c r="D9508" s="46"/>
      <c r="E9508" s="42"/>
    </row>
    <row r="9509" spans="1:5" ht="15" customHeight="1" x14ac:dyDescent="0.45">
      <c r="A9509" s="38"/>
      <c r="B9509"/>
      <c r="C9509" s="6"/>
      <c r="D9509" s="46"/>
      <c r="E9509" s="42"/>
    </row>
    <row r="9510" spans="1:5" ht="15" customHeight="1" x14ac:dyDescent="0.45">
      <c r="A9510" s="38"/>
      <c r="B9510"/>
      <c r="C9510" s="6"/>
      <c r="D9510" s="46"/>
      <c r="E9510" s="42"/>
    </row>
    <row r="9511" spans="1:5" ht="15" customHeight="1" x14ac:dyDescent="0.45">
      <c r="A9511" s="38"/>
      <c r="B9511"/>
      <c r="C9511" s="6"/>
      <c r="D9511" s="46"/>
      <c r="E9511" s="42"/>
    </row>
    <row r="9512" spans="1:5" ht="15" customHeight="1" x14ac:dyDescent="0.45">
      <c r="A9512" s="38"/>
      <c r="B9512"/>
      <c r="C9512" s="6"/>
      <c r="D9512" s="46"/>
      <c r="E9512" s="42"/>
    </row>
    <row r="9513" spans="1:5" ht="15" customHeight="1" x14ac:dyDescent="0.45">
      <c r="A9513" s="38"/>
      <c r="B9513"/>
      <c r="C9513" s="6"/>
      <c r="D9513" s="46"/>
      <c r="E9513" s="42"/>
    </row>
    <row r="9514" spans="1:5" ht="15" customHeight="1" x14ac:dyDescent="0.45">
      <c r="A9514" s="38"/>
      <c r="B9514"/>
      <c r="C9514" s="6"/>
      <c r="D9514" s="46"/>
      <c r="E9514" s="42"/>
    </row>
    <row r="9515" spans="1:5" ht="15" customHeight="1" x14ac:dyDescent="0.45">
      <c r="A9515" s="38"/>
      <c r="B9515"/>
      <c r="C9515" s="6"/>
      <c r="D9515" s="46"/>
      <c r="E9515" s="42"/>
    </row>
    <row r="9516" spans="1:5" ht="15" customHeight="1" x14ac:dyDescent="0.45">
      <c r="A9516" s="38"/>
      <c r="B9516"/>
      <c r="C9516" s="6"/>
      <c r="D9516" s="46"/>
      <c r="E9516" s="42"/>
    </row>
    <row r="9517" spans="1:5" ht="15" customHeight="1" x14ac:dyDescent="0.45">
      <c r="A9517" s="38"/>
      <c r="B9517"/>
      <c r="C9517" s="6"/>
      <c r="D9517" s="46"/>
      <c r="E9517" s="42"/>
    </row>
    <row r="9518" spans="1:5" ht="15" customHeight="1" x14ac:dyDescent="0.45">
      <c r="A9518" s="38"/>
      <c r="B9518"/>
      <c r="C9518" s="6"/>
      <c r="D9518" s="46"/>
      <c r="E9518" s="42"/>
    </row>
    <row r="9519" spans="1:5" ht="15" customHeight="1" x14ac:dyDescent="0.45">
      <c r="A9519" s="38"/>
      <c r="B9519"/>
      <c r="C9519" s="6"/>
      <c r="D9519" s="46"/>
      <c r="E9519" s="42"/>
    </row>
    <row r="9520" spans="1:5" ht="15" customHeight="1" x14ac:dyDescent="0.45">
      <c r="A9520" s="38"/>
      <c r="B9520"/>
      <c r="C9520" s="6"/>
      <c r="D9520" s="46"/>
      <c r="E9520" s="42"/>
    </row>
    <row r="9521" spans="1:5" ht="15" customHeight="1" x14ac:dyDescent="0.45">
      <c r="A9521" s="38"/>
      <c r="B9521"/>
      <c r="C9521" s="6"/>
      <c r="D9521" s="46"/>
      <c r="E9521" s="42"/>
    </row>
    <row r="9522" spans="1:5" ht="15" customHeight="1" x14ac:dyDescent="0.45">
      <c r="A9522" s="38"/>
      <c r="B9522"/>
      <c r="C9522" s="6"/>
      <c r="D9522" s="46"/>
      <c r="E9522" s="42"/>
    </row>
    <row r="9523" spans="1:5" ht="15" customHeight="1" x14ac:dyDescent="0.45">
      <c r="A9523" s="38"/>
      <c r="B9523"/>
      <c r="C9523" s="6"/>
      <c r="D9523" s="46"/>
      <c r="E9523" s="42"/>
    </row>
    <row r="9524" spans="1:5" ht="15" customHeight="1" x14ac:dyDescent="0.45">
      <c r="A9524" s="38"/>
      <c r="B9524"/>
      <c r="C9524" s="6"/>
      <c r="D9524" s="46"/>
      <c r="E9524" s="42"/>
    </row>
    <row r="9525" spans="1:5" ht="15" customHeight="1" x14ac:dyDescent="0.45">
      <c r="A9525" s="38"/>
      <c r="B9525"/>
      <c r="C9525" s="6"/>
      <c r="D9525" s="46"/>
      <c r="E9525" s="42"/>
    </row>
    <row r="9526" spans="1:5" ht="15" customHeight="1" x14ac:dyDescent="0.45">
      <c r="A9526" s="38"/>
      <c r="B9526"/>
      <c r="C9526" s="6"/>
      <c r="D9526" s="46"/>
      <c r="E9526" s="42"/>
    </row>
    <row r="9527" spans="1:5" ht="15" customHeight="1" x14ac:dyDescent="0.45">
      <c r="A9527" s="38"/>
      <c r="B9527"/>
      <c r="C9527" s="6"/>
      <c r="D9527" s="46"/>
      <c r="E9527" s="42"/>
    </row>
    <row r="9528" spans="1:5" ht="15" customHeight="1" x14ac:dyDescent="0.45">
      <c r="A9528" s="38"/>
      <c r="B9528"/>
      <c r="C9528" s="6"/>
      <c r="D9528" s="46"/>
      <c r="E9528" s="42"/>
    </row>
    <row r="9529" spans="1:5" ht="15" customHeight="1" x14ac:dyDescent="0.45">
      <c r="A9529" s="38"/>
      <c r="B9529"/>
      <c r="C9529" s="6"/>
      <c r="D9529" s="46"/>
      <c r="E9529" s="42"/>
    </row>
    <row r="9530" spans="1:5" ht="15" customHeight="1" x14ac:dyDescent="0.45">
      <c r="A9530" s="38"/>
      <c r="B9530"/>
      <c r="C9530" s="6"/>
      <c r="D9530" s="46"/>
      <c r="E9530" s="42"/>
    </row>
    <row r="9531" spans="1:5" ht="15" customHeight="1" x14ac:dyDescent="0.45">
      <c r="A9531" s="38"/>
      <c r="B9531"/>
      <c r="C9531" s="6"/>
      <c r="D9531" s="46"/>
      <c r="E9531" s="42"/>
    </row>
    <row r="9532" spans="1:5" ht="15" customHeight="1" x14ac:dyDescent="0.45">
      <c r="A9532" s="38"/>
      <c r="B9532"/>
      <c r="C9532" s="6"/>
      <c r="D9532" s="46"/>
      <c r="E9532" s="42"/>
    </row>
    <row r="9533" spans="1:5" ht="15" customHeight="1" x14ac:dyDescent="0.45">
      <c r="A9533" s="38"/>
      <c r="B9533"/>
      <c r="C9533" s="6"/>
      <c r="D9533" s="46"/>
      <c r="E9533" s="42"/>
    </row>
    <row r="9534" spans="1:5" ht="15" customHeight="1" x14ac:dyDescent="0.45">
      <c r="A9534" s="38"/>
      <c r="B9534"/>
      <c r="C9534" s="6"/>
      <c r="D9534" s="46"/>
      <c r="E9534" s="42"/>
    </row>
    <row r="9535" spans="1:5" ht="15" customHeight="1" x14ac:dyDescent="0.45">
      <c r="A9535" s="38"/>
      <c r="B9535"/>
      <c r="C9535" s="6"/>
      <c r="D9535" s="46"/>
      <c r="E9535" s="42"/>
    </row>
    <row r="9536" spans="1:5" ht="15" customHeight="1" x14ac:dyDescent="0.45">
      <c r="A9536" s="38"/>
      <c r="B9536"/>
      <c r="C9536" s="6"/>
      <c r="D9536" s="46"/>
      <c r="E9536" s="42"/>
    </row>
    <row r="9537" spans="1:5" ht="15" customHeight="1" x14ac:dyDescent="0.45">
      <c r="A9537" s="38"/>
      <c r="B9537"/>
      <c r="C9537" s="6"/>
      <c r="D9537" s="46"/>
      <c r="E9537" s="42"/>
    </row>
    <row r="9538" spans="1:5" ht="15" customHeight="1" x14ac:dyDescent="0.45">
      <c r="A9538" s="38"/>
      <c r="B9538"/>
      <c r="C9538" s="6"/>
      <c r="D9538" s="46"/>
      <c r="E9538" s="42"/>
    </row>
    <row r="9539" spans="1:5" ht="15" customHeight="1" x14ac:dyDescent="0.45">
      <c r="A9539" s="38"/>
      <c r="B9539"/>
      <c r="C9539" s="6"/>
      <c r="D9539" s="46"/>
      <c r="E9539" s="42"/>
    </row>
    <row r="9540" spans="1:5" ht="15" customHeight="1" x14ac:dyDescent="0.45">
      <c r="A9540" s="38"/>
      <c r="B9540"/>
      <c r="C9540" s="6"/>
      <c r="D9540" s="46"/>
      <c r="E9540" s="42"/>
    </row>
    <row r="9541" spans="1:5" ht="15" customHeight="1" x14ac:dyDescent="0.45">
      <c r="A9541" s="38"/>
      <c r="B9541"/>
      <c r="C9541" s="6"/>
      <c r="D9541" s="46"/>
      <c r="E9541" s="42"/>
    </row>
    <row r="9542" spans="1:5" ht="15" customHeight="1" x14ac:dyDescent="0.45">
      <c r="A9542" s="38"/>
      <c r="B9542"/>
      <c r="C9542" s="6"/>
      <c r="D9542" s="46"/>
      <c r="E9542" s="42"/>
    </row>
    <row r="9543" spans="1:5" ht="15" customHeight="1" x14ac:dyDescent="0.45">
      <c r="A9543" s="38"/>
      <c r="B9543"/>
      <c r="C9543" s="6"/>
      <c r="D9543" s="46"/>
      <c r="E9543" s="42"/>
    </row>
    <row r="9544" spans="1:5" ht="15" customHeight="1" x14ac:dyDescent="0.45">
      <c r="A9544" s="38"/>
      <c r="B9544"/>
      <c r="C9544" s="6"/>
      <c r="D9544" s="46"/>
      <c r="E9544" s="42"/>
    </row>
    <row r="9545" spans="1:5" ht="15" customHeight="1" x14ac:dyDescent="0.45">
      <c r="A9545" s="38"/>
      <c r="B9545"/>
      <c r="C9545" s="6"/>
      <c r="D9545" s="46"/>
      <c r="E9545" s="42"/>
    </row>
    <row r="9546" spans="1:5" ht="15" customHeight="1" x14ac:dyDescent="0.45">
      <c r="A9546" s="38"/>
      <c r="B9546"/>
      <c r="C9546" s="6"/>
      <c r="D9546" s="46"/>
      <c r="E9546" s="42"/>
    </row>
    <row r="9547" spans="1:5" ht="15" customHeight="1" x14ac:dyDescent="0.45">
      <c r="A9547" s="38"/>
      <c r="B9547"/>
      <c r="C9547" s="6"/>
      <c r="D9547" s="46"/>
      <c r="E9547" s="42"/>
    </row>
    <row r="9548" spans="1:5" ht="15" customHeight="1" x14ac:dyDescent="0.45">
      <c r="A9548" s="38"/>
      <c r="B9548"/>
      <c r="C9548" s="6"/>
      <c r="D9548" s="46"/>
      <c r="E9548" s="42"/>
    </row>
    <row r="9549" spans="1:5" ht="15" customHeight="1" x14ac:dyDescent="0.45">
      <c r="A9549" s="38"/>
      <c r="B9549"/>
      <c r="C9549" s="6"/>
      <c r="D9549" s="46"/>
      <c r="E9549" s="42"/>
    </row>
    <row r="9550" spans="1:5" ht="15" customHeight="1" x14ac:dyDescent="0.45">
      <c r="A9550" s="38"/>
      <c r="B9550"/>
      <c r="C9550" s="6"/>
      <c r="D9550" s="46"/>
      <c r="E9550" s="42"/>
    </row>
    <row r="9551" spans="1:5" ht="15" customHeight="1" x14ac:dyDescent="0.45">
      <c r="A9551" s="38"/>
      <c r="B9551"/>
      <c r="C9551" s="6"/>
      <c r="D9551" s="46"/>
      <c r="E9551" s="42"/>
    </row>
    <row r="9552" spans="1:5" ht="15" customHeight="1" x14ac:dyDescent="0.45">
      <c r="A9552" s="38"/>
      <c r="B9552"/>
      <c r="C9552" s="6"/>
      <c r="D9552" s="46"/>
      <c r="E9552" s="42"/>
    </row>
    <row r="9553" spans="1:5" ht="15" customHeight="1" x14ac:dyDescent="0.45">
      <c r="A9553" s="38"/>
      <c r="B9553"/>
      <c r="C9553" s="6"/>
      <c r="D9553" s="46"/>
      <c r="E9553" s="42"/>
    </row>
    <row r="9554" spans="1:5" ht="15" customHeight="1" x14ac:dyDescent="0.45">
      <c r="A9554" s="38"/>
      <c r="B9554"/>
      <c r="C9554" s="6"/>
      <c r="D9554" s="46"/>
      <c r="E9554" s="42"/>
    </row>
    <row r="9555" spans="1:5" ht="15" customHeight="1" x14ac:dyDescent="0.45">
      <c r="A9555" s="38"/>
      <c r="B9555"/>
      <c r="C9555" s="6"/>
      <c r="D9555" s="46"/>
      <c r="E9555" s="42"/>
    </row>
    <row r="9556" spans="1:5" ht="15" customHeight="1" x14ac:dyDescent="0.45">
      <c r="A9556" s="38"/>
      <c r="B9556"/>
      <c r="C9556" s="6"/>
      <c r="D9556" s="46"/>
      <c r="E9556" s="42"/>
    </row>
    <row r="9557" spans="1:5" ht="15" customHeight="1" x14ac:dyDescent="0.45">
      <c r="A9557" s="38"/>
      <c r="B9557"/>
      <c r="C9557" s="6"/>
      <c r="D9557" s="46"/>
      <c r="E9557" s="42"/>
    </row>
    <row r="9558" spans="1:5" ht="15" customHeight="1" x14ac:dyDescent="0.45">
      <c r="A9558" s="38"/>
      <c r="B9558"/>
      <c r="C9558" s="6"/>
      <c r="D9558" s="46"/>
      <c r="E9558" s="42"/>
    </row>
    <row r="9559" spans="1:5" ht="15" customHeight="1" x14ac:dyDescent="0.45">
      <c r="A9559" s="38"/>
      <c r="B9559"/>
      <c r="C9559" s="6"/>
      <c r="D9559" s="46"/>
      <c r="E9559" s="42"/>
    </row>
    <row r="9560" spans="1:5" ht="15" customHeight="1" x14ac:dyDescent="0.45">
      <c r="A9560" s="38"/>
      <c r="B9560"/>
      <c r="C9560" s="6"/>
      <c r="D9560" s="46"/>
      <c r="E9560" s="42"/>
    </row>
    <row r="9561" spans="1:5" ht="15" customHeight="1" x14ac:dyDescent="0.45">
      <c r="A9561" s="38"/>
      <c r="B9561"/>
      <c r="C9561" s="6"/>
      <c r="D9561" s="46"/>
      <c r="E9561" s="42"/>
    </row>
    <row r="9562" spans="1:5" ht="15" customHeight="1" x14ac:dyDescent="0.45">
      <c r="A9562" s="38"/>
      <c r="B9562"/>
      <c r="C9562" s="6"/>
      <c r="D9562" s="46"/>
      <c r="E9562" s="42"/>
    </row>
    <row r="9563" spans="1:5" ht="15" customHeight="1" x14ac:dyDescent="0.45">
      <c r="A9563" s="38"/>
      <c r="B9563"/>
      <c r="C9563" s="6"/>
      <c r="D9563" s="46"/>
      <c r="E9563" s="42"/>
    </row>
    <row r="9564" spans="1:5" ht="15" customHeight="1" x14ac:dyDescent="0.45">
      <c r="A9564" s="38"/>
      <c r="B9564"/>
      <c r="C9564" s="6"/>
      <c r="D9564" s="46"/>
      <c r="E9564" s="42"/>
    </row>
    <row r="9565" spans="1:5" ht="15" customHeight="1" x14ac:dyDescent="0.45">
      <c r="A9565" s="38"/>
      <c r="B9565"/>
      <c r="C9565" s="6"/>
      <c r="D9565" s="46"/>
      <c r="E9565" s="42"/>
    </row>
    <row r="9566" spans="1:5" ht="15" customHeight="1" x14ac:dyDescent="0.45">
      <c r="A9566" s="38"/>
      <c r="B9566"/>
      <c r="C9566" s="6"/>
      <c r="D9566" s="46"/>
      <c r="E9566" s="42"/>
    </row>
    <row r="9567" spans="1:5" ht="15" customHeight="1" x14ac:dyDescent="0.45">
      <c r="A9567" s="38"/>
      <c r="B9567"/>
      <c r="C9567" s="6"/>
      <c r="D9567" s="46"/>
      <c r="E9567" s="42"/>
    </row>
    <row r="9568" spans="1:5" ht="15" customHeight="1" x14ac:dyDescent="0.45">
      <c r="A9568" s="38"/>
      <c r="B9568"/>
      <c r="C9568" s="6"/>
      <c r="D9568" s="46"/>
      <c r="E9568" s="42"/>
    </row>
    <row r="9569" spans="1:5" ht="15" customHeight="1" x14ac:dyDescent="0.45">
      <c r="A9569" s="38"/>
      <c r="B9569"/>
      <c r="C9569" s="6"/>
      <c r="D9569" s="46"/>
      <c r="E9569" s="42"/>
    </row>
    <row r="9570" spans="1:5" ht="15" customHeight="1" x14ac:dyDescent="0.45">
      <c r="A9570" s="38"/>
      <c r="B9570"/>
      <c r="C9570" s="6"/>
      <c r="D9570" s="46"/>
      <c r="E9570" s="42"/>
    </row>
    <row r="9571" spans="1:5" ht="15" customHeight="1" x14ac:dyDescent="0.45">
      <c r="A9571" s="38"/>
      <c r="B9571"/>
      <c r="C9571" s="6"/>
      <c r="D9571" s="46"/>
      <c r="E9571" s="42"/>
    </row>
    <row r="9572" spans="1:5" ht="15" customHeight="1" x14ac:dyDescent="0.45">
      <c r="A9572" s="38"/>
      <c r="B9572"/>
      <c r="C9572" s="6"/>
      <c r="D9572" s="46"/>
      <c r="E9572" s="42"/>
    </row>
    <row r="9573" spans="1:5" ht="15" customHeight="1" x14ac:dyDescent="0.45">
      <c r="A9573" s="38"/>
      <c r="B9573"/>
      <c r="C9573" s="6"/>
      <c r="D9573" s="46"/>
      <c r="E9573" s="42"/>
    </row>
    <row r="9574" spans="1:5" ht="15" customHeight="1" x14ac:dyDescent="0.45">
      <c r="A9574" s="38"/>
      <c r="B9574"/>
      <c r="C9574" s="6"/>
      <c r="D9574" s="46"/>
      <c r="E9574" s="42"/>
    </row>
    <row r="9575" spans="1:5" ht="15" customHeight="1" x14ac:dyDescent="0.45">
      <c r="A9575" s="38"/>
      <c r="B9575"/>
      <c r="C9575" s="6"/>
      <c r="D9575" s="46"/>
      <c r="E9575" s="42"/>
    </row>
    <row r="9576" spans="1:5" ht="15" customHeight="1" x14ac:dyDescent="0.45">
      <c r="A9576" s="38"/>
      <c r="B9576"/>
      <c r="C9576" s="6"/>
      <c r="D9576" s="46"/>
      <c r="E9576" s="42"/>
    </row>
    <row r="9577" spans="1:5" ht="15" customHeight="1" x14ac:dyDescent="0.45">
      <c r="A9577" s="38"/>
      <c r="B9577"/>
      <c r="C9577" s="6"/>
      <c r="D9577" s="46"/>
      <c r="E9577" s="42"/>
    </row>
    <row r="9578" spans="1:5" ht="15" customHeight="1" x14ac:dyDescent="0.45">
      <c r="A9578" s="38"/>
      <c r="B9578"/>
      <c r="C9578" s="6"/>
      <c r="D9578" s="46"/>
      <c r="E9578" s="42"/>
    </row>
    <row r="9579" spans="1:5" ht="15" customHeight="1" x14ac:dyDescent="0.45">
      <c r="A9579" s="38"/>
      <c r="B9579"/>
      <c r="C9579" s="6"/>
      <c r="D9579" s="46"/>
      <c r="E9579" s="42"/>
    </row>
    <row r="9580" spans="1:5" ht="15" customHeight="1" x14ac:dyDescent="0.45">
      <c r="A9580" s="38"/>
      <c r="B9580"/>
      <c r="C9580" s="6"/>
      <c r="D9580" s="46"/>
      <c r="E9580" s="42"/>
    </row>
    <row r="9581" spans="1:5" ht="15" customHeight="1" x14ac:dyDescent="0.45">
      <c r="A9581" s="38"/>
      <c r="B9581"/>
      <c r="C9581" s="6"/>
      <c r="D9581" s="46"/>
      <c r="E9581" s="42"/>
    </row>
    <row r="9582" spans="1:5" ht="15" customHeight="1" x14ac:dyDescent="0.45">
      <c r="A9582" s="38"/>
      <c r="B9582"/>
      <c r="C9582" s="6"/>
      <c r="D9582" s="46"/>
      <c r="E9582" s="42"/>
    </row>
    <row r="9583" spans="1:5" ht="15" customHeight="1" x14ac:dyDescent="0.45">
      <c r="A9583" s="38"/>
      <c r="B9583"/>
      <c r="C9583" s="6"/>
      <c r="D9583" s="46"/>
      <c r="E9583" s="42"/>
    </row>
    <row r="9584" spans="1:5" ht="15" customHeight="1" x14ac:dyDescent="0.45">
      <c r="A9584" s="38"/>
      <c r="B9584"/>
      <c r="C9584" s="6"/>
      <c r="D9584" s="46"/>
      <c r="E9584" s="42"/>
    </row>
    <row r="9585" spans="1:5" ht="15" customHeight="1" x14ac:dyDescent="0.45">
      <c r="A9585" s="38"/>
      <c r="B9585"/>
      <c r="C9585" s="6"/>
      <c r="D9585" s="46"/>
      <c r="E9585" s="42"/>
    </row>
    <row r="9586" spans="1:5" ht="15" customHeight="1" x14ac:dyDescent="0.45">
      <c r="A9586" s="38"/>
      <c r="B9586"/>
      <c r="C9586" s="6"/>
      <c r="D9586" s="46"/>
      <c r="E9586" s="42"/>
    </row>
    <row r="9587" spans="1:5" ht="15" customHeight="1" x14ac:dyDescent="0.45">
      <c r="A9587" s="38"/>
      <c r="B9587"/>
      <c r="C9587" s="6"/>
      <c r="D9587" s="46"/>
      <c r="E9587" s="42"/>
    </row>
    <row r="9588" spans="1:5" ht="15" customHeight="1" x14ac:dyDescent="0.45">
      <c r="A9588" s="38"/>
      <c r="B9588"/>
      <c r="C9588" s="6"/>
      <c r="D9588" s="46"/>
      <c r="E9588" s="42"/>
    </row>
    <row r="9589" spans="1:5" ht="15" customHeight="1" x14ac:dyDescent="0.45">
      <c r="A9589" s="38"/>
      <c r="B9589"/>
      <c r="C9589" s="6"/>
      <c r="D9589" s="46"/>
      <c r="E9589" s="42"/>
    </row>
    <row r="9590" spans="1:5" ht="15" customHeight="1" x14ac:dyDescent="0.45">
      <c r="A9590" s="38"/>
      <c r="B9590"/>
      <c r="C9590" s="6"/>
      <c r="D9590" s="46"/>
      <c r="E9590" s="42"/>
    </row>
    <row r="9591" spans="1:5" ht="15" customHeight="1" x14ac:dyDescent="0.45">
      <c r="A9591" s="38"/>
      <c r="B9591"/>
      <c r="C9591" s="6"/>
      <c r="D9591" s="46"/>
      <c r="E9591" s="42"/>
    </row>
    <row r="9592" spans="1:5" ht="15" customHeight="1" x14ac:dyDescent="0.45">
      <c r="A9592" s="38"/>
      <c r="B9592"/>
      <c r="C9592" s="6"/>
      <c r="D9592" s="46"/>
      <c r="E9592" s="42"/>
    </row>
    <row r="9593" spans="1:5" ht="15" customHeight="1" x14ac:dyDescent="0.45">
      <c r="A9593" s="38"/>
      <c r="B9593"/>
      <c r="C9593" s="6"/>
      <c r="D9593" s="46"/>
      <c r="E9593" s="42"/>
    </row>
    <row r="9594" spans="1:5" ht="15" customHeight="1" x14ac:dyDescent="0.45">
      <c r="A9594" s="38"/>
      <c r="B9594"/>
      <c r="C9594" s="6"/>
      <c r="D9594" s="46"/>
      <c r="E9594" s="42"/>
    </row>
    <row r="9595" spans="1:5" ht="15" customHeight="1" x14ac:dyDescent="0.45">
      <c r="A9595" s="38"/>
      <c r="B9595"/>
      <c r="C9595" s="6"/>
      <c r="D9595" s="46"/>
      <c r="E9595" s="42"/>
    </row>
    <row r="9596" spans="1:5" ht="15" customHeight="1" x14ac:dyDescent="0.45">
      <c r="A9596" s="38"/>
      <c r="B9596"/>
      <c r="C9596" s="6"/>
      <c r="D9596" s="46"/>
      <c r="E9596" s="42"/>
    </row>
    <row r="9597" spans="1:5" ht="15" customHeight="1" x14ac:dyDescent="0.45">
      <c r="A9597" s="38"/>
      <c r="B9597"/>
      <c r="C9597" s="6"/>
      <c r="D9597" s="46"/>
      <c r="E9597" s="42"/>
    </row>
    <row r="9598" spans="1:5" ht="15" customHeight="1" x14ac:dyDescent="0.45">
      <c r="A9598" s="38"/>
      <c r="B9598"/>
      <c r="C9598" s="6"/>
      <c r="D9598" s="46"/>
      <c r="E9598" s="42"/>
    </row>
    <row r="9599" spans="1:5" ht="15" customHeight="1" x14ac:dyDescent="0.45">
      <c r="A9599" s="38"/>
      <c r="B9599"/>
      <c r="C9599" s="6"/>
      <c r="D9599" s="46"/>
      <c r="E9599" s="42"/>
    </row>
    <row r="9600" spans="1:5" ht="15" customHeight="1" x14ac:dyDescent="0.45">
      <c r="A9600" s="38"/>
      <c r="B9600"/>
      <c r="C9600" s="6"/>
      <c r="D9600" s="46"/>
      <c r="E9600" s="42"/>
    </row>
    <row r="9601" spans="1:5" ht="15" customHeight="1" x14ac:dyDescent="0.45">
      <c r="A9601" s="38"/>
      <c r="B9601"/>
      <c r="C9601" s="6"/>
      <c r="D9601" s="46"/>
      <c r="E9601" s="42"/>
    </row>
    <row r="9602" spans="1:5" ht="15" customHeight="1" x14ac:dyDescent="0.45">
      <c r="A9602" s="38"/>
      <c r="B9602"/>
      <c r="C9602" s="6"/>
      <c r="D9602" s="46"/>
      <c r="E9602" s="42"/>
    </row>
    <row r="9603" spans="1:5" ht="15" customHeight="1" x14ac:dyDescent="0.45">
      <c r="A9603" s="38"/>
      <c r="B9603"/>
      <c r="C9603" s="6"/>
      <c r="D9603" s="46"/>
      <c r="E9603" s="42"/>
    </row>
    <row r="9604" spans="1:5" ht="15" customHeight="1" x14ac:dyDescent="0.45">
      <c r="A9604" s="38"/>
      <c r="B9604"/>
      <c r="C9604" s="6"/>
      <c r="D9604" s="46"/>
      <c r="E9604" s="42"/>
    </row>
    <row r="9605" spans="1:5" ht="15" customHeight="1" x14ac:dyDescent="0.45">
      <c r="A9605" s="38"/>
      <c r="B9605"/>
      <c r="C9605" s="6"/>
      <c r="D9605" s="46"/>
      <c r="E9605" s="42"/>
    </row>
    <row r="9606" spans="1:5" ht="15" customHeight="1" x14ac:dyDescent="0.45">
      <c r="A9606" s="38"/>
      <c r="B9606"/>
      <c r="C9606" s="6"/>
      <c r="D9606" s="46"/>
      <c r="E9606" s="42"/>
    </row>
    <row r="9607" spans="1:5" ht="15" customHeight="1" x14ac:dyDescent="0.45">
      <c r="A9607" s="38"/>
      <c r="B9607"/>
      <c r="C9607" s="6"/>
      <c r="D9607" s="46"/>
      <c r="E9607" s="42"/>
    </row>
    <row r="9608" spans="1:5" ht="15" customHeight="1" x14ac:dyDescent="0.45">
      <c r="A9608" s="38"/>
      <c r="B9608"/>
      <c r="C9608" s="6"/>
      <c r="D9608" s="46"/>
      <c r="E9608" s="42"/>
    </row>
    <row r="9609" spans="1:5" ht="15" customHeight="1" x14ac:dyDescent="0.45">
      <c r="A9609" s="38"/>
      <c r="B9609"/>
      <c r="C9609" s="6"/>
      <c r="D9609" s="46"/>
      <c r="E9609" s="42"/>
    </row>
    <row r="9610" spans="1:5" ht="15" customHeight="1" x14ac:dyDescent="0.45">
      <c r="A9610" s="38"/>
      <c r="B9610"/>
      <c r="C9610" s="6"/>
      <c r="D9610" s="46"/>
      <c r="E9610" s="42"/>
    </row>
    <row r="9611" spans="1:5" ht="15" customHeight="1" x14ac:dyDescent="0.45">
      <c r="A9611" s="38"/>
      <c r="B9611"/>
      <c r="C9611" s="6"/>
      <c r="D9611" s="46"/>
      <c r="E9611" s="42"/>
    </row>
    <row r="9612" spans="1:5" ht="15" customHeight="1" x14ac:dyDescent="0.45">
      <c r="A9612" s="38"/>
      <c r="B9612"/>
      <c r="C9612" s="6"/>
      <c r="D9612" s="46"/>
      <c r="E9612" s="42"/>
    </row>
    <row r="9613" spans="1:5" ht="15" customHeight="1" x14ac:dyDescent="0.45">
      <c r="A9613" s="38"/>
      <c r="B9613"/>
      <c r="C9613" s="6"/>
      <c r="D9613" s="46"/>
      <c r="E9613" s="42"/>
    </row>
    <row r="9614" spans="1:5" ht="15" customHeight="1" x14ac:dyDescent="0.45">
      <c r="A9614" s="38"/>
      <c r="B9614"/>
      <c r="C9614" s="6"/>
      <c r="D9614" s="46"/>
      <c r="E9614" s="42"/>
    </row>
    <row r="9615" spans="1:5" ht="15" customHeight="1" x14ac:dyDescent="0.45">
      <c r="A9615" s="38"/>
      <c r="B9615"/>
      <c r="C9615" s="6"/>
      <c r="D9615" s="46"/>
      <c r="E9615" s="42"/>
    </row>
    <row r="9616" spans="1:5" ht="15" customHeight="1" x14ac:dyDescent="0.45">
      <c r="A9616" s="38"/>
      <c r="B9616"/>
      <c r="C9616" s="6"/>
      <c r="D9616" s="46"/>
      <c r="E9616" s="42"/>
    </row>
    <row r="9617" spans="1:5" ht="15" customHeight="1" x14ac:dyDescent="0.45">
      <c r="A9617" s="38"/>
      <c r="B9617"/>
      <c r="C9617" s="6"/>
      <c r="D9617" s="46"/>
      <c r="E9617" s="42"/>
    </row>
    <row r="9618" spans="1:5" ht="15" customHeight="1" x14ac:dyDescent="0.45">
      <c r="A9618" s="38"/>
      <c r="B9618"/>
      <c r="C9618" s="6"/>
      <c r="D9618" s="46"/>
      <c r="E9618" s="42"/>
    </row>
    <row r="9619" spans="1:5" ht="15" customHeight="1" x14ac:dyDescent="0.45">
      <c r="A9619" s="38"/>
      <c r="B9619"/>
      <c r="C9619" s="6"/>
      <c r="D9619" s="46"/>
      <c r="E9619" s="42"/>
    </row>
    <row r="9620" spans="1:5" ht="15" customHeight="1" x14ac:dyDescent="0.45">
      <c r="A9620" s="38"/>
      <c r="B9620"/>
      <c r="C9620" s="6"/>
      <c r="D9620" s="46"/>
      <c r="E9620" s="42"/>
    </row>
    <row r="9621" spans="1:5" ht="15" customHeight="1" x14ac:dyDescent="0.45">
      <c r="A9621" s="38"/>
      <c r="B9621"/>
      <c r="C9621" s="6"/>
      <c r="D9621" s="46"/>
      <c r="E9621" s="42"/>
    </row>
    <row r="9622" spans="1:5" ht="15" customHeight="1" x14ac:dyDescent="0.45">
      <c r="A9622" s="38"/>
      <c r="B9622"/>
      <c r="C9622" s="6"/>
      <c r="D9622" s="46"/>
      <c r="E9622" s="42"/>
    </row>
    <row r="9623" spans="1:5" ht="15" customHeight="1" x14ac:dyDescent="0.45">
      <c r="A9623" s="38"/>
      <c r="B9623"/>
      <c r="C9623" s="6"/>
      <c r="D9623" s="46"/>
      <c r="E9623" s="42"/>
    </row>
    <row r="9624" spans="1:5" ht="15" customHeight="1" x14ac:dyDescent="0.45">
      <c r="A9624" s="38"/>
      <c r="B9624"/>
      <c r="C9624" s="6"/>
      <c r="D9624" s="46"/>
      <c r="E9624" s="42"/>
    </row>
    <row r="9625" spans="1:5" ht="15" customHeight="1" x14ac:dyDescent="0.45">
      <c r="A9625" s="38"/>
      <c r="B9625"/>
      <c r="C9625" s="6"/>
      <c r="D9625" s="46"/>
      <c r="E9625" s="42"/>
    </row>
    <row r="9626" spans="1:5" ht="15" customHeight="1" x14ac:dyDescent="0.45">
      <c r="A9626" s="38"/>
      <c r="B9626"/>
      <c r="C9626" s="6"/>
      <c r="D9626" s="46"/>
      <c r="E9626" s="42"/>
    </row>
    <row r="9627" spans="1:5" ht="15" customHeight="1" x14ac:dyDescent="0.45">
      <c r="A9627" s="38"/>
      <c r="B9627"/>
      <c r="C9627" s="6"/>
      <c r="D9627" s="46"/>
      <c r="E9627" s="42"/>
    </row>
    <row r="9628" spans="1:5" ht="15" customHeight="1" x14ac:dyDescent="0.45">
      <c r="A9628" s="38"/>
      <c r="B9628"/>
      <c r="C9628" s="6"/>
      <c r="D9628" s="46"/>
      <c r="E9628" s="42"/>
    </row>
    <row r="9629" spans="1:5" ht="15" customHeight="1" x14ac:dyDescent="0.45">
      <c r="A9629" s="38"/>
      <c r="B9629"/>
      <c r="C9629" s="6"/>
      <c r="D9629" s="46"/>
      <c r="E9629" s="42"/>
    </row>
    <row r="9630" spans="1:5" ht="15" customHeight="1" x14ac:dyDescent="0.45">
      <c r="A9630" s="38"/>
      <c r="B9630"/>
      <c r="C9630" s="6"/>
      <c r="D9630" s="46"/>
      <c r="E9630" s="42"/>
    </row>
    <row r="9631" spans="1:5" ht="15" customHeight="1" x14ac:dyDescent="0.45">
      <c r="A9631" s="38"/>
      <c r="B9631"/>
      <c r="C9631" s="6"/>
      <c r="D9631" s="46"/>
      <c r="E9631" s="42"/>
    </row>
    <row r="9632" spans="1:5" ht="15" customHeight="1" x14ac:dyDescent="0.45">
      <c r="A9632" s="38"/>
      <c r="B9632"/>
      <c r="C9632" s="6"/>
      <c r="D9632" s="46"/>
      <c r="E9632" s="42"/>
    </row>
    <row r="9633" spans="1:5" ht="15" customHeight="1" x14ac:dyDescent="0.45">
      <c r="A9633" s="38"/>
      <c r="B9633"/>
      <c r="C9633" s="6"/>
      <c r="D9633" s="46"/>
      <c r="E9633" s="42"/>
    </row>
    <row r="9634" spans="1:5" ht="15" customHeight="1" x14ac:dyDescent="0.45">
      <c r="A9634" s="38"/>
      <c r="B9634"/>
      <c r="C9634" s="6"/>
      <c r="D9634" s="46"/>
      <c r="E9634" s="42"/>
    </row>
    <row r="9635" spans="1:5" ht="15" customHeight="1" x14ac:dyDescent="0.45">
      <c r="A9635" s="38"/>
      <c r="B9635"/>
      <c r="C9635" s="6"/>
      <c r="D9635" s="46"/>
      <c r="E9635" s="42"/>
    </row>
    <row r="9636" spans="1:5" ht="15" customHeight="1" x14ac:dyDescent="0.45">
      <c r="A9636" s="38"/>
      <c r="B9636"/>
      <c r="C9636" s="6"/>
      <c r="D9636" s="46"/>
      <c r="E9636" s="42"/>
    </row>
    <row r="9637" spans="1:5" ht="15" customHeight="1" x14ac:dyDescent="0.45">
      <c r="A9637" s="38"/>
      <c r="B9637"/>
      <c r="C9637" s="6"/>
      <c r="D9637" s="46"/>
      <c r="E9637" s="42"/>
    </row>
    <row r="9638" spans="1:5" ht="15" customHeight="1" x14ac:dyDescent="0.45">
      <c r="A9638" s="38"/>
      <c r="B9638"/>
      <c r="C9638" s="6"/>
      <c r="D9638" s="46"/>
      <c r="E9638" s="42"/>
    </row>
    <row r="9639" spans="1:5" ht="15" customHeight="1" x14ac:dyDescent="0.45">
      <c r="A9639" s="38"/>
      <c r="B9639"/>
      <c r="C9639" s="6"/>
      <c r="D9639" s="46"/>
      <c r="E9639" s="42"/>
    </row>
    <row r="9640" spans="1:5" ht="15" customHeight="1" x14ac:dyDescent="0.45">
      <c r="A9640" s="38"/>
      <c r="B9640"/>
      <c r="C9640" s="6"/>
      <c r="D9640" s="46"/>
      <c r="E9640" s="42"/>
    </row>
    <row r="9641" spans="1:5" ht="15" customHeight="1" x14ac:dyDescent="0.45">
      <c r="A9641" s="38"/>
      <c r="B9641"/>
      <c r="C9641" s="6"/>
      <c r="D9641" s="46"/>
      <c r="E9641" s="42"/>
    </row>
    <row r="9642" spans="1:5" ht="15" customHeight="1" x14ac:dyDescent="0.45">
      <c r="A9642" s="38"/>
      <c r="B9642"/>
      <c r="C9642" s="6"/>
      <c r="D9642" s="46"/>
      <c r="E9642" s="42"/>
    </row>
    <row r="9643" spans="1:5" ht="15" customHeight="1" x14ac:dyDescent="0.45">
      <c r="A9643" s="38"/>
      <c r="B9643"/>
      <c r="C9643" s="6"/>
      <c r="D9643" s="46"/>
      <c r="E9643" s="42"/>
    </row>
    <row r="9644" spans="1:5" ht="15" customHeight="1" x14ac:dyDescent="0.45">
      <c r="A9644" s="38"/>
      <c r="B9644"/>
      <c r="C9644" s="6"/>
      <c r="D9644" s="46"/>
      <c r="E9644" s="42"/>
    </row>
    <row r="9645" spans="1:5" ht="15" customHeight="1" x14ac:dyDescent="0.45">
      <c r="A9645" s="38"/>
      <c r="B9645"/>
      <c r="C9645" s="6"/>
      <c r="D9645" s="46"/>
      <c r="E9645" s="42"/>
    </row>
    <row r="9646" spans="1:5" ht="15" customHeight="1" x14ac:dyDescent="0.45">
      <c r="A9646" s="38"/>
      <c r="B9646"/>
      <c r="C9646" s="6"/>
      <c r="D9646" s="46"/>
      <c r="E9646" s="42"/>
    </row>
    <row r="9647" spans="1:5" ht="15" customHeight="1" x14ac:dyDescent="0.45">
      <c r="A9647" s="38"/>
      <c r="B9647"/>
      <c r="C9647" s="6"/>
      <c r="D9647" s="46"/>
      <c r="E9647" s="42"/>
    </row>
    <row r="9648" spans="1:5" ht="15" customHeight="1" x14ac:dyDescent="0.45">
      <c r="A9648" s="38"/>
      <c r="B9648"/>
      <c r="C9648" s="6"/>
      <c r="D9648" s="46"/>
      <c r="E9648" s="42"/>
    </row>
    <row r="9649" spans="1:5" ht="15" customHeight="1" x14ac:dyDescent="0.45">
      <c r="A9649" s="38"/>
      <c r="B9649"/>
      <c r="C9649" s="6"/>
      <c r="D9649" s="46"/>
      <c r="E9649" s="42"/>
    </row>
    <row r="9650" spans="1:5" ht="15" customHeight="1" x14ac:dyDescent="0.45">
      <c r="A9650" s="38"/>
      <c r="B9650"/>
      <c r="C9650" s="6"/>
      <c r="D9650" s="46"/>
      <c r="E9650" s="42"/>
    </row>
    <row r="9651" spans="1:5" ht="15" customHeight="1" x14ac:dyDescent="0.45">
      <c r="A9651" s="38"/>
      <c r="B9651"/>
      <c r="C9651" s="6"/>
      <c r="D9651" s="46"/>
      <c r="E9651" s="42"/>
    </row>
    <row r="9652" spans="1:5" ht="15" customHeight="1" x14ac:dyDescent="0.45">
      <c r="A9652" s="38"/>
      <c r="B9652"/>
      <c r="C9652" s="6"/>
      <c r="D9652" s="46"/>
      <c r="E9652" s="42"/>
    </row>
    <row r="9653" spans="1:5" ht="15" customHeight="1" x14ac:dyDescent="0.45">
      <c r="A9653" s="38"/>
      <c r="B9653"/>
      <c r="C9653" s="6"/>
      <c r="D9653" s="46"/>
      <c r="E9653" s="42"/>
    </row>
    <row r="9654" spans="1:5" ht="15" customHeight="1" x14ac:dyDescent="0.45">
      <c r="A9654" s="38"/>
      <c r="B9654"/>
      <c r="C9654" s="6"/>
      <c r="D9654" s="46"/>
      <c r="E9654" s="42"/>
    </row>
    <row r="9655" spans="1:5" ht="15" customHeight="1" x14ac:dyDescent="0.45">
      <c r="A9655" s="38"/>
      <c r="B9655"/>
      <c r="C9655" s="6"/>
      <c r="D9655" s="46"/>
      <c r="E9655" s="42"/>
    </row>
    <row r="9656" spans="1:5" ht="15" customHeight="1" x14ac:dyDescent="0.45">
      <c r="A9656" s="38"/>
      <c r="B9656"/>
      <c r="C9656" s="6"/>
      <c r="D9656" s="46"/>
      <c r="E9656" s="42"/>
    </row>
    <row r="9657" spans="1:5" ht="15" customHeight="1" x14ac:dyDescent="0.45">
      <c r="A9657" s="38"/>
      <c r="B9657"/>
      <c r="C9657" s="6"/>
      <c r="D9657" s="46"/>
      <c r="E9657" s="42"/>
    </row>
    <row r="9658" spans="1:5" ht="15" customHeight="1" x14ac:dyDescent="0.45">
      <c r="A9658" s="38"/>
      <c r="B9658"/>
      <c r="C9658" s="6"/>
      <c r="D9658" s="46"/>
      <c r="E9658" s="42"/>
    </row>
    <row r="9659" spans="1:5" ht="15" customHeight="1" x14ac:dyDescent="0.45">
      <c r="A9659" s="38"/>
      <c r="B9659"/>
      <c r="C9659" s="6"/>
      <c r="D9659" s="46"/>
      <c r="E9659" s="42"/>
    </row>
    <row r="9660" spans="1:5" ht="15" customHeight="1" x14ac:dyDescent="0.45">
      <c r="A9660" s="38"/>
      <c r="B9660"/>
      <c r="C9660" s="6"/>
      <c r="D9660" s="46"/>
      <c r="E9660" s="42"/>
    </row>
    <row r="9661" spans="1:5" ht="15" customHeight="1" x14ac:dyDescent="0.45">
      <c r="A9661" s="38"/>
      <c r="B9661"/>
      <c r="C9661" s="6"/>
      <c r="D9661" s="46"/>
      <c r="E9661" s="42"/>
    </row>
    <row r="9662" spans="1:5" ht="15" customHeight="1" x14ac:dyDescent="0.45">
      <c r="A9662" s="38"/>
      <c r="B9662"/>
      <c r="C9662" s="6"/>
      <c r="D9662" s="46"/>
      <c r="E9662" s="42"/>
    </row>
    <row r="9663" spans="1:5" ht="15" customHeight="1" x14ac:dyDescent="0.45">
      <c r="A9663" s="38"/>
      <c r="B9663"/>
      <c r="C9663" s="6"/>
      <c r="D9663" s="46"/>
      <c r="E9663" s="42"/>
    </row>
    <row r="9664" spans="1:5" ht="15" customHeight="1" x14ac:dyDescent="0.45">
      <c r="A9664" s="38"/>
      <c r="B9664"/>
      <c r="C9664" s="6"/>
      <c r="D9664" s="46"/>
      <c r="E9664" s="42"/>
    </row>
    <row r="9665" spans="1:5" ht="15" customHeight="1" x14ac:dyDescent="0.45">
      <c r="A9665" s="38"/>
      <c r="B9665"/>
      <c r="C9665" s="6"/>
      <c r="D9665" s="46"/>
      <c r="E9665" s="42"/>
    </row>
    <row r="9666" spans="1:5" ht="15" customHeight="1" x14ac:dyDescent="0.45">
      <c r="A9666" s="38"/>
      <c r="B9666"/>
      <c r="C9666" s="6"/>
      <c r="D9666" s="46"/>
      <c r="E9666" s="42"/>
    </row>
    <row r="9667" spans="1:5" ht="15" customHeight="1" x14ac:dyDescent="0.45">
      <c r="A9667" s="38"/>
      <c r="B9667"/>
      <c r="C9667" s="6"/>
      <c r="D9667" s="46"/>
      <c r="E9667" s="42"/>
    </row>
    <row r="9668" spans="1:5" ht="15" customHeight="1" x14ac:dyDescent="0.45">
      <c r="A9668" s="38"/>
      <c r="B9668"/>
      <c r="C9668" s="6"/>
      <c r="D9668" s="46"/>
      <c r="E9668" s="42"/>
    </row>
    <row r="9669" spans="1:5" ht="15" customHeight="1" x14ac:dyDescent="0.45">
      <c r="A9669" s="38"/>
      <c r="B9669"/>
      <c r="C9669" s="6"/>
      <c r="D9669" s="46"/>
      <c r="E9669" s="42"/>
    </row>
    <row r="9670" spans="1:5" ht="15" customHeight="1" x14ac:dyDescent="0.45">
      <c r="A9670" s="38"/>
      <c r="B9670"/>
      <c r="C9670" s="6"/>
      <c r="D9670" s="46"/>
      <c r="E9670" s="42"/>
    </row>
    <row r="9671" spans="1:5" ht="15" customHeight="1" x14ac:dyDescent="0.45">
      <c r="A9671" s="38"/>
      <c r="B9671"/>
      <c r="C9671" s="6"/>
      <c r="D9671" s="46"/>
      <c r="E9671" s="42"/>
    </row>
    <row r="9672" spans="1:5" ht="15" customHeight="1" x14ac:dyDescent="0.45">
      <c r="A9672" s="38"/>
      <c r="B9672"/>
      <c r="C9672" s="6"/>
      <c r="D9672" s="46"/>
      <c r="E9672" s="42"/>
    </row>
    <row r="9673" spans="1:5" ht="15" customHeight="1" x14ac:dyDescent="0.45">
      <c r="A9673" s="38"/>
      <c r="B9673"/>
      <c r="C9673" s="6"/>
      <c r="D9673" s="46"/>
      <c r="E9673" s="42"/>
    </row>
    <row r="9674" spans="1:5" ht="15" customHeight="1" x14ac:dyDescent="0.45">
      <c r="A9674" s="38"/>
      <c r="B9674"/>
      <c r="C9674" s="6"/>
      <c r="D9674" s="46"/>
      <c r="E9674" s="42"/>
    </row>
    <row r="9675" spans="1:5" ht="15" customHeight="1" x14ac:dyDescent="0.45">
      <c r="A9675" s="38"/>
      <c r="B9675"/>
      <c r="C9675" s="6"/>
      <c r="D9675" s="46"/>
      <c r="E9675" s="42"/>
    </row>
    <row r="9676" spans="1:5" ht="15" customHeight="1" x14ac:dyDescent="0.45">
      <c r="A9676" s="38"/>
      <c r="B9676"/>
      <c r="C9676" s="6"/>
      <c r="D9676" s="46"/>
      <c r="E9676" s="42"/>
    </row>
    <row r="9677" spans="1:5" ht="15" customHeight="1" x14ac:dyDescent="0.45">
      <c r="A9677" s="38"/>
      <c r="B9677"/>
      <c r="C9677" s="6"/>
      <c r="D9677" s="46"/>
      <c r="E9677" s="42"/>
    </row>
    <row r="9678" spans="1:5" ht="15" customHeight="1" x14ac:dyDescent="0.45">
      <c r="A9678" s="38"/>
      <c r="B9678"/>
      <c r="C9678" s="6"/>
      <c r="D9678" s="46"/>
      <c r="E9678" s="42"/>
    </row>
    <row r="9679" spans="1:5" ht="15" customHeight="1" x14ac:dyDescent="0.45">
      <c r="A9679" s="38"/>
      <c r="B9679"/>
      <c r="C9679" s="6"/>
      <c r="D9679" s="46"/>
      <c r="E9679" s="42"/>
    </row>
    <row r="9680" spans="1:5" ht="15" customHeight="1" x14ac:dyDescent="0.45">
      <c r="A9680" s="38"/>
      <c r="B9680"/>
      <c r="C9680" s="6"/>
      <c r="D9680" s="46"/>
      <c r="E9680" s="42"/>
    </row>
    <row r="9681" spans="1:5" ht="15" customHeight="1" x14ac:dyDescent="0.45">
      <c r="A9681" s="38"/>
      <c r="B9681"/>
      <c r="C9681" s="6"/>
      <c r="D9681" s="46"/>
      <c r="E9681" s="42"/>
    </row>
    <row r="9682" spans="1:5" ht="15" customHeight="1" x14ac:dyDescent="0.45">
      <c r="A9682" s="38"/>
      <c r="B9682"/>
      <c r="C9682" s="6"/>
      <c r="D9682" s="46"/>
      <c r="E9682" s="42"/>
    </row>
    <row r="9683" spans="1:5" ht="15" customHeight="1" x14ac:dyDescent="0.45">
      <c r="A9683" s="38"/>
      <c r="B9683"/>
      <c r="C9683" s="6"/>
      <c r="D9683" s="46"/>
      <c r="E9683" s="42"/>
    </row>
    <row r="9684" spans="1:5" ht="15" customHeight="1" x14ac:dyDescent="0.45">
      <c r="A9684" s="38"/>
      <c r="B9684"/>
      <c r="C9684" s="6"/>
      <c r="D9684" s="46"/>
      <c r="E9684" s="42"/>
    </row>
    <row r="9685" spans="1:5" ht="15" customHeight="1" x14ac:dyDescent="0.45">
      <c r="A9685" s="38"/>
      <c r="B9685"/>
      <c r="C9685" s="6"/>
      <c r="D9685" s="46"/>
      <c r="E9685" s="42"/>
    </row>
    <row r="9686" spans="1:5" ht="15" customHeight="1" x14ac:dyDescent="0.45">
      <c r="A9686" s="38"/>
      <c r="B9686"/>
      <c r="C9686" s="6"/>
      <c r="D9686" s="46"/>
      <c r="E9686" s="42"/>
    </row>
    <row r="9687" spans="1:5" ht="15" customHeight="1" x14ac:dyDescent="0.45">
      <c r="A9687" s="38"/>
      <c r="B9687"/>
      <c r="C9687" s="6"/>
      <c r="D9687" s="46"/>
      <c r="E9687" s="42"/>
    </row>
    <row r="9688" spans="1:5" ht="15" customHeight="1" x14ac:dyDescent="0.45">
      <c r="A9688" s="38"/>
      <c r="B9688"/>
      <c r="C9688" s="6"/>
      <c r="D9688" s="46"/>
      <c r="E9688" s="42"/>
    </row>
    <row r="9689" spans="1:5" ht="15" customHeight="1" x14ac:dyDescent="0.45">
      <c r="A9689" s="38"/>
      <c r="B9689"/>
      <c r="C9689" s="6"/>
      <c r="D9689" s="46"/>
      <c r="E9689" s="42"/>
    </row>
    <row r="9690" spans="1:5" ht="15" customHeight="1" x14ac:dyDescent="0.45">
      <c r="A9690" s="38"/>
      <c r="B9690"/>
      <c r="C9690" s="6"/>
      <c r="D9690" s="46"/>
      <c r="E9690" s="42"/>
    </row>
    <row r="9691" spans="1:5" ht="15" customHeight="1" x14ac:dyDescent="0.45">
      <c r="A9691" s="38"/>
      <c r="B9691"/>
      <c r="C9691" s="6"/>
      <c r="D9691" s="46"/>
      <c r="E9691" s="42"/>
    </row>
    <row r="9692" spans="1:5" ht="15" customHeight="1" x14ac:dyDescent="0.45">
      <c r="A9692" s="38"/>
      <c r="B9692"/>
      <c r="C9692" s="6"/>
      <c r="D9692" s="46"/>
      <c r="E9692" s="42"/>
    </row>
    <row r="9693" spans="1:5" ht="15" customHeight="1" x14ac:dyDescent="0.45">
      <c r="A9693" s="38"/>
      <c r="B9693"/>
      <c r="C9693" s="6"/>
      <c r="D9693" s="46"/>
      <c r="E9693" s="42"/>
    </row>
    <row r="9694" spans="1:5" ht="15" customHeight="1" x14ac:dyDescent="0.45">
      <c r="A9694" s="38"/>
      <c r="B9694"/>
      <c r="C9694" s="6"/>
      <c r="D9694" s="46"/>
      <c r="E9694" s="42"/>
    </row>
    <row r="9695" spans="1:5" ht="15" customHeight="1" x14ac:dyDescent="0.45">
      <c r="A9695" s="38"/>
      <c r="B9695"/>
      <c r="C9695" s="6"/>
      <c r="D9695" s="46"/>
      <c r="E9695" s="42"/>
    </row>
    <row r="9696" spans="1:5" ht="15" customHeight="1" x14ac:dyDescent="0.45">
      <c r="A9696" s="38"/>
      <c r="B9696"/>
      <c r="C9696" s="6"/>
      <c r="D9696" s="46"/>
      <c r="E9696" s="42"/>
    </row>
    <row r="9697" spans="1:5" ht="15" customHeight="1" x14ac:dyDescent="0.45">
      <c r="A9697" s="38"/>
      <c r="B9697"/>
      <c r="C9697" s="6"/>
      <c r="D9697" s="46"/>
      <c r="E9697" s="42"/>
    </row>
    <row r="9698" spans="1:5" ht="15" customHeight="1" x14ac:dyDescent="0.45">
      <c r="A9698" s="38"/>
      <c r="B9698"/>
      <c r="C9698" s="6"/>
      <c r="D9698" s="46"/>
      <c r="E9698" s="42"/>
    </row>
    <row r="9699" spans="1:5" ht="15" customHeight="1" x14ac:dyDescent="0.45">
      <c r="A9699" s="38"/>
      <c r="B9699"/>
      <c r="C9699" s="6"/>
      <c r="D9699" s="46"/>
      <c r="E9699" s="42"/>
    </row>
    <row r="9700" spans="1:5" ht="15" customHeight="1" x14ac:dyDescent="0.45">
      <c r="A9700" s="38"/>
      <c r="B9700"/>
      <c r="C9700" s="6"/>
      <c r="D9700" s="46"/>
      <c r="E9700" s="42"/>
    </row>
    <row r="9701" spans="1:5" ht="15" customHeight="1" x14ac:dyDescent="0.45">
      <c r="A9701" s="38"/>
      <c r="B9701"/>
      <c r="C9701" s="6"/>
      <c r="D9701" s="46"/>
      <c r="E9701" s="42"/>
    </row>
    <row r="9702" spans="1:5" ht="15" customHeight="1" x14ac:dyDescent="0.45">
      <c r="A9702" s="38"/>
      <c r="B9702"/>
      <c r="C9702" s="6"/>
      <c r="D9702" s="46"/>
      <c r="E9702" s="42"/>
    </row>
    <row r="9703" spans="1:5" ht="15" customHeight="1" x14ac:dyDescent="0.45">
      <c r="A9703" s="38"/>
      <c r="B9703"/>
      <c r="C9703" s="6"/>
      <c r="D9703" s="46"/>
      <c r="E9703" s="42"/>
    </row>
    <row r="9704" spans="1:5" ht="15" customHeight="1" x14ac:dyDescent="0.45">
      <c r="A9704" s="38"/>
      <c r="B9704"/>
      <c r="C9704" s="6"/>
      <c r="D9704" s="46"/>
      <c r="E9704" s="42"/>
    </row>
    <row r="9705" spans="1:5" ht="15" customHeight="1" x14ac:dyDescent="0.45">
      <c r="A9705" s="38"/>
      <c r="B9705"/>
      <c r="C9705" s="6"/>
      <c r="D9705" s="46"/>
      <c r="E9705" s="42"/>
    </row>
    <row r="9706" spans="1:5" ht="15" customHeight="1" x14ac:dyDescent="0.45">
      <c r="A9706" s="38"/>
      <c r="B9706"/>
      <c r="C9706" s="6"/>
      <c r="D9706" s="46"/>
      <c r="E9706" s="42"/>
    </row>
    <row r="9707" spans="1:5" ht="15" customHeight="1" x14ac:dyDescent="0.45">
      <c r="A9707" s="38"/>
      <c r="B9707"/>
      <c r="C9707" s="6"/>
      <c r="D9707" s="46"/>
      <c r="E9707" s="42"/>
    </row>
    <row r="9708" spans="1:5" ht="15" customHeight="1" x14ac:dyDescent="0.45">
      <c r="A9708" s="38"/>
      <c r="B9708"/>
      <c r="C9708" s="6"/>
      <c r="D9708" s="46"/>
      <c r="E9708" s="42"/>
    </row>
    <row r="9709" spans="1:5" ht="15" customHeight="1" x14ac:dyDescent="0.45">
      <c r="A9709" s="38"/>
      <c r="B9709"/>
      <c r="C9709" s="6"/>
      <c r="D9709" s="46"/>
      <c r="E9709" s="42"/>
    </row>
    <row r="9710" spans="1:5" ht="15" customHeight="1" x14ac:dyDescent="0.45">
      <c r="A9710" s="38"/>
      <c r="B9710"/>
      <c r="C9710" s="6"/>
      <c r="D9710" s="46"/>
      <c r="E9710" s="42"/>
    </row>
    <row r="9711" spans="1:5" ht="15" customHeight="1" x14ac:dyDescent="0.45">
      <c r="A9711" s="38"/>
      <c r="B9711"/>
      <c r="C9711" s="6"/>
      <c r="D9711" s="46"/>
      <c r="E9711" s="42"/>
    </row>
    <row r="9712" spans="1:5" ht="15" customHeight="1" x14ac:dyDescent="0.45">
      <c r="A9712" s="38"/>
      <c r="B9712"/>
      <c r="C9712" s="6"/>
      <c r="D9712" s="46"/>
      <c r="E9712" s="42"/>
    </row>
    <row r="9713" spans="1:5" ht="15" customHeight="1" x14ac:dyDescent="0.45">
      <c r="A9713" s="38"/>
      <c r="B9713"/>
      <c r="C9713" s="6"/>
      <c r="D9713" s="46"/>
      <c r="E9713" s="42"/>
    </row>
    <row r="9714" spans="1:5" ht="15" customHeight="1" x14ac:dyDescent="0.45">
      <c r="A9714" s="38"/>
      <c r="B9714"/>
      <c r="C9714" s="6"/>
      <c r="D9714" s="46"/>
      <c r="E9714" s="42"/>
    </row>
    <row r="9715" spans="1:5" ht="15" customHeight="1" x14ac:dyDescent="0.45">
      <c r="A9715" s="38"/>
      <c r="B9715"/>
      <c r="C9715" s="6"/>
      <c r="D9715" s="46"/>
      <c r="E9715" s="42"/>
    </row>
    <row r="9716" spans="1:5" ht="15" customHeight="1" x14ac:dyDescent="0.45">
      <c r="A9716" s="38"/>
      <c r="B9716"/>
      <c r="C9716" s="6"/>
      <c r="D9716" s="46"/>
      <c r="E9716" s="42"/>
    </row>
    <row r="9717" spans="1:5" ht="15" customHeight="1" x14ac:dyDescent="0.45">
      <c r="A9717" s="38"/>
      <c r="B9717"/>
      <c r="C9717" s="6"/>
      <c r="D9717" s="46"/>
      <c r="E9717" s="42"/>
    </row>
    <row r="9718" spans="1:5" ht="15" customHeight="1" x14ac:dyDescent="0.45">
      <c r="A9718" s="38"/>
      <c r="B9718"/>
      <c r="C9718" s="6"/>
      <c r="D9718" s="46"/>
      <c r="E9718" s="42"/>
    </row>
    <row r="9719" spans="1:5" ht="15" customHeight="1" x14ac:dyDescent="0.45">
      <c r="A9719" s="38"/>
      <c r="B9719"/>
      <c r="C9719" s="6"/>
      <c r="D9719" s="46"/>
      <c r="E9719" s="42"/>
    </row>
    <row r="9720" spans="1:5" ht="15" customHeight="1" x14ac:dyDescent="0.45">
      <c r="A9720" s="38"/>
      <c r="B9720"/>
      <c r="C9720" s="6"/>
      <c r="D9720" s="46"/>
      <c r="E9720" s="42"/>
    </row>
    <row r="9721" spans="1:5" ht="15" customHeight="1" x14ac:dyDescent="0.45">
      <c r="A9721" s="38"/>
      <c r="B9721"/>
      <c r="C9721" s="6"/>
      <c r="D9721" s="46"/>
      <c r="E9721" s="42"/>
    </row>
    <row r="9722" spans="1:5" ht="15" customHeight="1" x14ac:dyDescent="0.45">
      <c r="A9722" s="38"/>
      <c r="B9722"/>
      <c r="C9722" s="6"/>
      <c r="D9722" s="46"/>
      <c r="E9722" s="42"/>
    </row>
    <row r="9723" spans="1:5" ht="15" customHeight="1" x14ac:dyDescent="0.45">
      <c r="A9723" s="38"/>
      <c r="B9723"/>
      <c r="C9723" s="6"/>
      <c r="D9723" s="46"/>
      <c r="E9723" s="42"/>
    </row>
    <row r="9724" spans="1:5" ht="15" customHeight="1" x14ac:dyDescent="0.45">
      <c r="A9724" s="38"/>
      <c r="B9724"/>
      <c r="C9724" s="6"/>
      <c r="D9724" s="46"/>
      <c r="E9724" s="42"/>
    </row>
    <row r="9725" spans="1:5" ht="15" customHeight="1" x14ac:dyDescent="0.45">
      <c r="A9725" s="38"/>
      <c r="B9725"/>
      <c r="C9725" s="6"/>
      <c r="D9725" s="46"/>
      <c r="E9725" s="42"/>
    </row>
    <row r="9726" spans="1:5" ht="15" customHeight="1" x14ac:dyDescent="0.45">
      <c r="A9726" s="38"/>
      <c r="B9726"/>
      <c r="C9726" s="6"/>
      <c r="D9726" s="46"/>
      <c r="E9726" s="42"/>
    </row>
    <row r="9727" spans="1:5" ht="15" customHeight="1" x14ac:dyDescent="0.45">
      <c r="A9727" s="38"/>
      <c r="B9727"/>
      <c r="C9727" s="6"/>
      <c r="D9727" s="46"/>
      <c r="E9727" s="42"/>
    </row>
    <row r="9728" spans="1:5" ht="15" customHeight="1" x14ac:dyDescent="0.45">
      <c r="A9728" s="38"/>
      <c r="B9728"/>
      <c r="C9728" s="6"/>
      <c r="D9728" s="46"/>
      <c r="E9728" s="42"/>
    </row>
    <row r="9729" spans="1:5" ht="15" customHeight="1" x14ac:dyDescent="0.45">
      <c r="A9729" s="38"/>
      <c r="B9729"/>
      <c r="C9729" s="6"/>
      <c r="D9729" s="46"/>
      <c r="E9729" s="42"/>
    </row>
    <row r="9730" spans="1:5" ht="15" customHeight="1" x14ac:dyDescent="0.45">
      <c r="A9730" s="38"/>
      <c r="B9730"/>
      <c r="C9730" s="6"/>
      <c r="D9730" s="46"/>
      <c r="E9730" s="42"/>
    </row>
    <row r="9731" spans="1:5" ht="15" customHeight="1" x14ac:dyDescent="0.45">
      <c r="A9731" s="38"/>
      <c r="B9731"/>
      <c r="C9731" s="6"/>
      <c r="D9731" s="46"/>
      <c r="E9731" s="42"/>
    </row>
    <row r="9732" spans="1:5" ht="15" customHeight="1" x14ac:dyDescent="0.45">
      <c r="A9732" s="38"/>
      <c r="B9732"/>
      <c r="C9732" s="6"/>
      <c r="D9732" s="46"/>
      <c r="E9732" s="42"/>
    </row>
    <row r="9733" spans="1:5" ht="15" customHeight="1" x14ac:dyDescent="0.45">
      <c r="A9733" s="38"/>
      <c r="B9733"/>
      <c r="C9733" s="6"/>
      <c r="D9733" s="46"/>
      <c r="E9733" s="42"/>
    </row>
    <row r="9734" spans="1:5" ht="15" customHeight="1" x14ac:dyDescent="0.45">
      <c r="A9734" s="38"/>
      <c r="B9734"/>
      <c r="C9734" s="6"/>
      <c r="D9734" s="46"/>
      <c r="E9734" s="42"/>
    </row>
    <row r="9735" spans="1:5" ht="15" customHeight="1" x14ac:dyDescent="0.45">
      <c r="A9735" s="38"/>
      <c r="B9735"/>
      <c r="C9735" s="6"/>
      <c r="D9735" s="46"/>
      <c r="E9735" s="42"/>
    </row>
    <row r="9736" spans="1:5" ht="15" customHeight="1" x14ac:dyDescent="0.45">
      <c r="A9736" s="38"/>
      <c r="B9736"/>
      <c r="C9736" s="6"/>
      <c r="D9736" s="46"/>
      <c r="E9736" s="42"/>
    </row>
    <row r="9737" spans="1:5" ht="15" customHeight="1" x14ac:dyDescent="0.45">
      <c r="A9737" s="38"/>
      <c r="B9737"/>
      <c r="C9737" s="6"/>
      <c r="D9737" s="46"/>
      <c r="E9737" s="42"/>
    </row>
    <row r="9738" spans="1:5" ht="15" customHeight="1" x14ac:dyDescent="0.45">
      <c r="A9738" s="38"/>
      <c r="B9738"/>
      <c r="C9738" s="6"/>
      <c r="D9738" s="46"/>
      <c r="E9738" s="42"/>
    </row>
    <row r="9739" spans="1:5" ht="15" customHeight="1" x14ac:dyDescent="0.45">
      <c r="A9739" s="38"/>
      <c r="B9739"/>
      <c r="C9739" s="6"/>
      <c r="D9739" s="46"/>
      <c r="E9739" s="42"/>
    </row>
    <row r="9740" spans="1:5" ht="15" customHeight="1" x14ac:dyDescent="0.45">
      <c r="A9740" s="38"/>
      <c r="B9740"/>
      <c r="C9740" s="6"/>
      <c r="D9740" s="46"/>
      <c r="E9740" s="42"/>
    </row>
    <row r="9741" spans="1:5" ht="15" customHeight="1" x14ac:dyDescent="0.45">
      <c r="A9741" s="38"/>
      <c r="B9741"/>
      <c r="C9741" s="6"/>
      <c r="D9741" s="46"/>
      <c r="E9741" s="42"/>
    </row>
    <row r="9742" spans="1:5" ht="15" customHeight="1" x14ac:dyDescent="0.45">
      <c r="A9742" s="38"/>
      <c r="B9742"/>
      <c r="C9742" s="6"/>
      <c r="D9742" s="46"/>
      <c r="E9742" s="42"/>
    </row>
    <row r="9743" spans="1:5" ht="15" customHeight="1" x14ac:dyDescent="0.45">
      <c r="A9743" s="38"/>
      <c r="B9743"/>
      <c r="C9743" s="6"/>
      <c r="D9743" s="46"/>
      <c r="E9743" s="42"/>
    </row>
    <row r="9744" spans="1:5" ht="15" customHeight="1" x14ac:dyDescent="0.45">
      <c r="A9744" s="38"/>
      <c r="B9744"/>
      <c r="C9744" s="6"/>
      <c r="D9744" s="46"/>
      <c r="E9744" s="42"/>
    </row>
    <row r="9745" spans="1:5" ht="15" customHeight="1" x14ac:dyDescent="0.45">
      <c r="A9745" s="38"/>
      <c r="B9745"/>
      <c r="C9745" s="6"/>
      <c r="D9745" s="46"/>
      <c r="E9745" s="42"/>
    </row>
    <row r="9746" spans="1:5" ht="15" customHeight="1" x14ac:dyDescent="0.45">
      <c r="A9746" s="38"/>
      <c r="B9746"/>
      <c r="C9746" s="6"/>
      <c r="D9746" s="46"/>
      <c r="E9746" s="42"/>
    </row>
    <row r="9747" spans="1:5" ht="15" customHeight="1" x14ac:dyDescent="0.45">
      <c r="A9747" s="38"/>
      <c r="B9747"/>
      <c r="C9747" s="6"/>
      <c r="D9747" s="46"/>
      <c r="E9747" s="42"/>
    </row>
    <row r="9748" spans="1:5" ht="15" customHeight="1" x14ac:dyDescent="0.45">
      <c r="A9748" s="38"/>
      <c r="B9748"/>
      <c r="C9748" s="6"/>
      <c r="D9748" s="46"/>
      <c r="E9748" s="42"/>
    </row>
    <row r="9749" spans="1:5" ht="15" customHeight="1" x14ac:dyDescent="0.45">
      <c r="A9749" s="38"/>
      <c r="B9749"/>
      <c r="C9749" s="6"/>
      <c r="D9749" s="46"/>
      <c r="E9749" s="42"/>
    </row>
    <row r="9750" spans="1:5" ht="15" customHeight="1" x14ac:dyDescent="0.45">
      <c r="A9750" s="38"/>
      <c r="B9750"/>
      <c r="C9750" s="6"/>
      <c r="D9750" s="46"/>
      <c r="E9750" s="42"/>
    </row>
    <row r="9751" spans="1:5" ht="15" customHeight="1" x14ac:dyDescent="0.45">
      <c r="A9751" s="38"/>
      <c r="B9751"/>
      <c r="C9751" s="6"/>
      <c r="D9751" s="46"/>
      <c r="E9751" s="42"/>
    </row>
    <row r="9752" spans="1:5" ht="15" customHeight="1" x14ac:dyDescent="0.45">
      <c r="A9752" s="38"/>
      <c r="B9752"/>
      <c r="C9752" s="6"/>
      <c r="D9752" s="46"/>
      <c r="E9752" s="42"/>
    </row>
    <row r="9753" spans="1:5" ht="15" customHeight="1" x14ac:dyDescent="0.45">
      <c r="A9753" s="38"/>
      <c r="B9753"/>
      <c r="C9753" s="6"/>
      <c r="D9753" s="46"/>
      <c r="E9753" s="42"/>
    </row>
    <row r="9754" spans="1:5" ht="15" customHeight="1" x14ac:dyDescent="0.45">
      <c r="A9754" s="38"/>
      <c r="B9754"/>
      <c r="C9754" s="6"/>
      <c r="D9754" s="46"/>
      <c r="E9754" s="42"/>
    </row>
    <row r="9755" spans="1:5" ht="15" customHeight="1" x14ac:dyDescent="0.45">
      <c r="A9755" s="38"/>
      <c r="B9755"/>
      <c r="C9755" s="6"/>
      <c r="D9755" s="46"/>
      <c r="E9755" s="42"/>
    </row>
    <row r="9756" spans="1:5" ht="15" customHeight="1" x14ac:dyDescent="0.45">
      <c r="A9756" s="38"/>
      <c r="B9756"/>
      <c r="C9756" s="6"/>
      <c r="D9756" s="46"/>
      <c r="E9756" s="42"/>
    </row>
    <row r="9757" spans="1:5" ht="15" customHeight="1" x14ac:dyDescent="0.45">
      <c r="A9757" s="38"/>
      <c r="B9757"/>
      <c r="C9757" s="6"/>
      <c r="D9757" s="46"/>
      <c r="E9757" s="42"/>
    </row>
    <row r="9758" spans="1:5" ht="15" customHeight="1" x14ac:dyDescent="0.45">
      <c r="A9758" s="38"/>
      <c r="B9758"/>
      <c r="C9758" s="6"/>
      <c r="D9758" s="46"/>
      <c r="E9758" s="42"/>
    </row>
    <row r="9759" spans="1:5" ht="15" customHeight="1" x14ac:dyDescent="0.45">
      <c r="A9759" s="38"/>
      <c r="B9759"/>
      <c r="C9759" s="6"/>
      <c r="D9759" s="46"/>
      <c r="E9759" s="42"/>
    </row>
    <row r="9760" spans="1:5" ht="15" customHeight="1" x14ac:dyDescent="0.45">
      <c r="A9760" s="38"/>
      <c r="B9760"/>
      <c r="C9760" s="6"/>
      <c r="D9760" s="46"/>
      <c r="E9760" s="42"/>
    </row>
    <row r="9761" spans="1:5" ht="15" customHeight="1" x14ac:dyDescent="0.45">
      <c r="A9761" s="38"/>
      <c r="B9761"/>
      <c r="C9761" s="6"/>
      <c r="D9761" s="46"/>
      <c r="E9761" s="42"/>
    </row>
    <row r="9762" spans="1:5" ht="15" customHeight="1" x14ac:dyDescent="0.45">
      <c r="A9762" s="38"/>
      <c r="B9762"/>
      <c r="C9762" s="6"/>
      <c r="D9762" s="46"/>
      <c r="E9762" s="42"/>
    </row>
    <row r="9763" spans="1:5" ht="15" customHeight="1" x14ac:dyDescent="0.45">
      <c r="A9763" s="38"/>
      <c r="B9763"/>
      <c r="C9763" s="6"/>
      <c r="D9763" s="46"/>
      <c r="E9763" s="42"/>
    </row>
    <row r="9764" spans="1:5" ht="15" customHeight="1" x14ac:dyDescent="0.45">
      <c r="A9764" s="38"/>
      <c r="B9764"/>
      <c r="C9764" s="6"/>
      <c r="D9764" s="46"/>
      <c r="E9764" s="42"/>
    </row>
    <row r="9765" spans="1:5" ht="15" customHeight="1" x14ac:dyDescent="0.45">
      <c r="A9765" s="38"/>
      <c r="B9765"/>
      <c r="C9765" s="6"/>
      <c r="D9765" s="46"/>
      <c r="E9765" s="42"/>
    </row>
    <row r="9766" spans="1:5" ht="15" customHeight="1" x14ac:dyDescent="0.45">
      <c r="A9766" s="38"/>
      <c r="B9766"/>
      <c r="C9766" s="6"/>
      <c r="D9766" s="46"/>
      <c r="E9766" s="42"/>
    </row>
    <row r="9767" spans="1:5" ht="15" customHeight="1" x14ac:dyDescent="0.45">
      <c r="A9767" s="38"/>
      <c r="B9767"/>
      <c r="C9767" s="6"/>
      <c r="D9767" s="46"/>
      <c r="E9767" s="42"/>
    </row>
    <row r="9768" spans="1:5" ht="15" customHeight="1" x14ac:dyDescent="0.45">
      <c r="A9768" s="38"/>
      <c r="B9768"/>
      <c r="C9768" s="6"/>
      <c r="D9768" s="46"/>
      <c r="E9768" s="42"/>
    </row>
    <row r="9769" spans="1:5" ht="15" customHeight="1" x14ac:dyDescent="0.45">
      <c r="A9769" s="38"/>
      <c r="B9769"/>
      <c r="C9769" s="6"/>
      <c r="D9769" s="46"/>
      <c r="E9769" s="42"/>
    </row>
    <row r="9770" spans="1:5" ht="15" customHeight="1" x14ac:dyDescent="0.45">
      <c r="A9770" s="38"/>
      <c r="B9770"/>
      <c r="C9770" s="6"/>
      <c r="D9770" s="46"/>
      <c r="E9770" s="42"/>
    </row>
    <row r="9771" spans="1:5" ht="15" customHeight="1" x14ac:dyDescent="0.45">
      <c r="A9771" s="38"/>
      <c r="B9771"/>
      <c r="C9771" s="6"/>
      <c r="D9771" s="46"/>
      <c r="E9771" s="42"/>
    </row>
    <row r="9772" spans="1:5" ht="15" customHeight="1" x14ac:dyDescent="0.45">
      <c r="A9772" s="38"/>
      <c r="B9772"/>
      <c r="C9772" s="6"/>
      <c r="D9772" s="46"/>
      <c r="E9772" s="42"/>
    </row>
    <row r="9773" spans="1:5" ht="15" customHeight="1" x14ac:dyDescent="0.45">
      <c r="A9773" s="38"/>
      <c r="B9773"/>
      <c r="C9773" s="6"/>
      <c r="D9773" s="46"/>
      <c r="E9773" s="42"/>
    </row>
    <row r="9774" spans="1:5" ht="15" customHeight="1" x14ac:dyDescent="0.45">
      <c r="A9774" s="38"/>
      <c r="B9774"/>
      <c r="C9774" s="6"/>
      <c r="D9774" s="46"/>
      <c r="E9774" s="42"/>
    </row>
    <row r="9775" spans="1:5" ht="15" customHeight="1" x14ac:dyDescent="0.45">
      <c r="A9775" s="38"/>
      <c r="B9775"/>
      <c r="C9775" s="6"/>
      <c r="D9775" s="46"/>
      <c r="E9775" s="42"/>
    </row>
    <row r="9776" spans="1:5" ht="15" customHeight="1" x14ac:dyDescent="0.45">
      <c r="A9776" s="38"/>
      <c r="B9776"/>
      <c r="C9776" s="6"/>
      <c r="D9776" s="46"/>
      <c r="E9776" s="42"/>
    </row>
    <row r="9777" spans="1:5" ht="15" customHeight="1" x14ac:dyDescent="0.45">
      <c r="A9777" s="38"/>
      <c r="B9777"/>
      <c r="C9777" s="6"/>
      <c r="D9777" s="46"/>
      <c r="E9777" s="42"/>
    </row>
    <row r="9778" spans="1:5" ht="15" customHeight="1" x14ac:dyDescent="0.45">
      <c r="A9778" s="38"/>
      <c r="B9778"/>
      <c r="C9778" s="6"/>
      <c r="D9778" s="46"/>
      <c r="E9778" s="42"/>
    </row>
    <row r="9779" spans="1:5" ht="15" customHeight="1" x14ac:dyDescent="0.45">
      <c r="A9779" s="38"/>
      <c r="B9779"/>
      <c r="C9779" s="6"/>
      <c r="D9779" s="46"/>
      <c r="E9779" s="42"/>
    </row>
    <row r="9780" spans="1:5" ht="15" customHeight="1" x14ac:dyDescent="0.45">
      <c r="A9780" s="38"/>
      <c r="B9780"/>
      <c r="C9780" s="6"/>
      <c r="D9780" s="46"/>
      <c r="E9780" s="42"/>
    </row>
    <row r="9781" spans="1:5" ht="15" customHeight="1" x14ac:dyDescent="0.45">
      <c r="A9781" s="38"/>
      <c r="B9781"/>
      <c r="C9781" s="6"/>
      <c r="D9781" s="46"/>
      <c r="E9781" s="42"/>
    </row>
    <row r="9782" spans="1:5" ht="15" customHeight="1" x14ac:dyDescent="0.45">
      <c r="A9782" s="38"/>
      <c r="B9782"/>
      <c r="C9782" s="6"/>
      <c r="D9782" s="46"/>
      <c r="E9782" s="42"/>
    </row>
    <row r="9783" spans="1:5" ht="15" customHeight="1" x14ac:dyDescent="0.45">
      <c r="A9783" s="38"/>
      <c r="B9783"/>
      <c r="C9783" s="6"/>
      <c r="D9783" s="46"/>
      <c r="E9783" s="42"/>
    </row>
    <row r="9784" spans="1:5" ht="15" customHeight="1" x14ac:dyDescent="0.45">
      <c r="A9784" s="38"/>
      <c r="B9784"/>
      <c r="C9784" s="6"/>
      <c r="D9784" s="46"/>
      <c r="E9784" s="42"/>
    </row>
    <row r="9785" spans="1:5" ht="15" customHeight="1" x14ac:dyDescent="0.45">
      <c r="A9785" s="38"/>
      <c r="B9785"/>
      <c r="C9785" s="6"/>
      <c r="D9785" s="46"/>
      <c r="E9785" s="42"/>
    </row>
    <row r="9786" spans="1:5" ht="15" customHeight="1" x14ac:dyDescent="0.45">
      <c r="A9786" s="38"/>
      <c r="B9786"/>
      <c r="C9786" s="6"/>
      <c r="D9786" s="46"/>
      <c r="E9786" s="42"/>
    </row>
    <row r="9787" spans="1:5" ht="15" customHeight="1" x14ac:dyDescent="0.45">
      <c r="A9787" s="38"/>
      <c r="B9787"/>
      <c r="C9787" s="6"/>
      <c r="D9787" s="46"/>
      <c r="E9787" s="42"/>
    </row>
    <row r="9788" spans="1:5" ht="15" customHeight="1" x14ac:dyDescent="0.45">
      <c r="A9788" s="38"/>
      <c r="B9788"/>
      <c r="C9788" s="6"/>
      <c r="D9788" s="46"/>
      <c r="E9788" s="42"/>
    </row>
    <row r="9789" spans="1:5" ht="15" customHeight="1" x14ac:dyDescent="0.45">
      <c r="A9789" s="38"/>
      <c r="B9789"/>
      <c r="C9789" s="6"/>
      <c r="D9789" s="46"/>
      <c r="E9789" s="42"/>
    </row>
    <row r="9790" spans="1:5" ht="15" customHeight="1" x14ac:dyDescent="0.45">
      <c r="A9790" s="38"/>
      <c r="B9790"/>
      <c r="C9790" s="6"/>
      <c r="D9790" s="46"/>
      <c r="E9790" s="42"/>
    </row>
    <row r="9791" spans="1:5" ht="15" customHeight="1" x14ac:dyDescent="0.45">
      <c r="A9791" s="38"/>
      <c r="B9791"/>
      <c r="C9791" s="6"/>
      <c r="D9791" s="46"/>
      <c r="E9791" s="42"/>
    </row>
    <row r="9792" spans="1:5" ht="15" customHeight="1" x14ac:dyDescent="0.45">
      <c r="A9792" s="38"/>
      <c r="B9792"/>
      <c r="C9792" s="6"/>
      <c r="D9792" s="46"/>
      <c r="E9792" s="42"/>
    </row>
    <row r="9793" spans="1:5" ht="15" customHeight="1" x14ac:dyDescent="0.45">
      <c r="A9793" s="38"/>
      <c r="B9793"/>
      <c r="C9793" s="6"/>
      <c r="D9793" s="46"/>
      <c r="E9793" s="42"/>
    </row>
    <row r="9794" spans="1:5" ht="15" customHeight="1" x14ac:dyDescent="0.45">
      <c r="A9794" s="38"/>
      <c r="B9794"/>
      <c r="C9794" s="6"/>
      <c r="D9794" s="46"/>
      <c r="E9794" s="42"/>
    </row>
    <row r="9795" spans="1:5" ht="15" customHeight="1" x14ac:dyDescent="0.45">
      <c r="A9795" s="38"/>
      <c r="B9795"/>
      <c r="C9795" s="6"/>
      <c r="D9795" s="46"/>
      <c r="E9795" s="42"/>
    </row>
    <row r="9796" spans="1:5" ht="15" customHeight="1" x14ac:dyDescent="0.45">
      <c r="A9796" s="38"/>
      <c r="B9796"/>
      <c r="C9796" s="6"/>
      <c r="D9796" s="46"/>
      <c r="E9796" s="42"/>
    </row>
    <row r="9797" spans="1:5" ht="15" customHeight="1" x14ac:dyDescent="0.45">
      <c r="A9797" s="38"/>
      <c r="B9797"/>
      <c r="C9797" s="6"/>
      <c r="D9797" s="46"/>
      <c r="E9797" s="42"/>
    </row>
    <row r="9798" spans="1:5" ht="15" customHeight="1" x14ac:dyDescent="0.45">
      <c r="A9798" s="38"/>
      <c r="B9798"/>
      <c r="C9798" s="6"/>
      <c r="D9798" s="46"/>
      <c r="E9798" s="42"/>
    </row>
    <row r="9799" spans="1:5" ht="15" customHeight="1" x14ac:dyDescent="0.45">
      <c r="A9799" s="38"/>
      <c r="B9799"/>
      <c r="C9799" s="6"/>
      <c r="D9799" s="46"/>
      <c r="E9799" s="42"/>
    </row>
    <row r="9800" spans="1:5" ht="15" customHeight="1" x14ac:dyDescent="0.45">
      <c r="A9800" s="38"/>
      <c r="B9800"/>
      <c r="C9800" s="6"/>
      <c r="D9800" s="46"/>
      <c r="E9800" s="42"/>
    </row>
    <row r="9801" spans="1:5" ht="15" customHeight="1" x14ac:dyDescent="0.45">
      <c r="A9801" s="38"/>
      <c r="B9801"/>
      <c r="C9801" s="6"/>
      <c r="D9801" s="46"/>
      <c r="E9801" s="42"/>
    </row>
    <row r="9802" spans="1:5" ht="15" customHeight="1" x14ac:dyDescent="0.45">
      <c r="A9802" s="38"/>
      <c r="B9802"/>
      <c r="C9802" s="6"/>
      <c r="D9802" s="46"/>
      <c r="E9802" s="42"/>
    </row>
    <row r="9803" spans="1:5" ht="15" customHeight="1" x14ac:dyDescent="0.45">
      <c r="A9803" s="38"/>
      <c r="B9803"/>
      <c r="C9803" s="6"/>
      <c r="D9803" s="46"/>
      <c r="E9803" s="42"/>
    </row>
    <row r="9804" spans="1:5" ht="15" customHeight="1" x14ac:dyDescent="0.45">
      <c r="A9804" s="38"/>
      <c r="B9804"/>
      <c r="C9804" s="6"/>
      <c r="D9804" s="46"/>
      <c r="E9804" s="42"/>
    </row>
    <row r="9805" spans="1:5" ht="15" customHeight="1" x14ac:dyDescent="0.45">
      <c r="A9805" s="38"/>
      <c r="B9805"/>
      <c r="C9805" s="6"/>
      <c r="D9805" s="46"/>
      <c r="E9805" s="42"/>
    </row>
    <row r="9806" spans="1:5" ht="15" customHeight="1" x14ac:dyDescent="0.45">
      <c r="A9806" s="38"/>
      <c r="B9806"/>
      <c r="C9806" s="6"/>
      <c r="D9806" s="46"/>
      <c r="E9806" s="42"/>
    </row>
    <row r="9807" spans="1:5" ht="15" customHeight="1" x14ac:dyDescent="0.45">
      <c r="A9807" s="38"/>
      <c r="B9807"/>
      <c r="C9807" s="6"/>
      <c r="D9807" s="46"/>
      <c r="E9807" s="42"/>
    </row>
    <row r="9808" spans="1:5" ht="15" customHeight="1" x14ac:dyDescent="0.45">
      <c r="A9808" s="38"/>
      <c r="B9808"/>
      <c r="C9808" s="6"/>
      <c r="D9808" s="46"/>
      <c r="E9808" s="42"/>
    </row>
    <row r="9809" spans="1:5" ht="15" customHeight="1" x14ac:dyDescent="0.45">
      <c r="A9809" s="38"/>
      <c r="B9809"/>
      <c r="C9809" s="6"/>
      <c r="D9809" s="46"/>
      <c r="E9809" s="42"/>
    </row>
    <row r="9810" spans="1:5" ht="15" customHeight="1" x14ac:dyDescent="0.45">
      <c r="A9810" s="38"/>
      <c r="B9810"/>
      <c r="C9810" s="6"/>
      <c r="D9810" s="46"/>
      <c r="E9810" s="42"/>
    </row>
    <row r="9811" spans="1:5" ht="15" customHeight="1" x14ac:dyDescent="0.45">
      <c r="A9811" s="38"/>
      <c r="B9811"/>
      <c r="C9811" s="6"/>
      <c r="D9811" s="46"/>
      <c r="E9811" s="42"/>
    </row>
    <row r="9812" spans="1:5" ht="15" customHeight="1" x14ac:dyDescent="0.45">
      <c r="A9812" s="38"/>
      <c r="B9812"/>
      <c r="C9812" s="6"/>
      <c r="D9812" s="46"/>
      <c r="E9812" s="42"/>
    </row>
    <row r="9813" spans="1:5" ht="15" customHeight="1" x14ac:dyDescent="0.45">
      <c r="A9813" s="38"/>
      <c r="B9813"/>
      <c r="C9813" s="6"/>
      <c r="D9813" s="46"/>
      <c r="E9813" s="42"/>
    </row>
    <row r="9814" spans="1:5" ht="15" customHeight="1" x14ac:dyDescent="0.45">
      <c r="A9814" s="38"/>
      <c r="B9814"/>
      <c r="C9814" s="6"/>
      <c r="D9814" s="46"/>
      <c r="E9814" s="42"/>
    </row>
    <row r="9815" spans="1:5" ht="15" customHeight="1" x14ac:dyDescent="0.45">
      <c r="A9815" s="38"/>
      <c r="B9815"/>
      <c r="C9815" s="6"/>
      <c r="D9815" s="46"/>
      <c r="E9815" s="42"/>
    </row>
    <row r="9816" spans="1:5" ht="15" customHeight="1" x14ac:dyDescent="0.45">
      <c r="A9816" s="38"/>
      <c r="B9816"/>
      <c r="C9816" s="6"/>
      <c r="D9816" s="46"/>
      <c r="E9816" s="42"/>
    </row>
    <row r="9817" spans="1:5" ht="15" customHeight="1" x14ac:dyDescent="0.45">
      <c r="A9817" s="38"/>
      <c r="B9817"/>
      <c r="C9817" s="6"/>
      <c r="D9817" s="46"/>
      <c r="E9817" s="42"/>
    </row>
    <row r="9818" spans="1:5" ht="15" customHeight="1" x14ac:dyDescent="0.45">
      <c r="A9818" s="38"/>
      <c r="B9818"/>
      <c r="C9818" s="6"/>
      <c r="D9818" s="46"/>
      <c r="E9818" s="42"/>
    </row>
    <row r="9819" spans="1:5" ht="15" customHeight="1" x14ac:dyDescent="0.45">
      <c r="A9819" s="38"/>
      <c r="B9819"/>
      <c r="C9819" s="6"/>
      <c r="D9819" s="46"/>
      <c r="E9819" s="42"/>
    </row>
    <row r="9820" spans="1:5" ht="15" customHeight="1" x14ac:dyDescent="0.45">
      <c r="A9820" s="38"/>
      <c r="B9820"/>
      <c r="C9820" s="6"/>
      <c r="D9820" s="46"/>
      <c r="E9820" s="42"/>
    </row>
    <row r="9821" spans="1:5" ht="15" customHeight="1" x14ac:dyDescent="0.45">
      <c r="A9821" s="38"/>
      <c r="B9821"/>
      <c r="C9821" s="6"/>
      <c r="D9821" s="46"/>
      <c r="E9821" s="42"/>
    </row>
    <row r="9822" spans="1:5" ht="15" customHeight="1" x14ac:dyDescent="0.45">
      <c r="A9822" s="38"/>
      <c r="B9822"/>
      <c r="C9822" s="6"/>
      <c r="D9822" s="46"/>
      <c r="E9822" s="42"/>
    </row>
    <row r="9823" spans="1:5" ht="15" customHeight="1" x14ac:dyDescent="0.45">
      <c r="A9823" s="38"/>
      <c r="B9823"/>
      <c r="C9823" s="6"/>
      <c r="D9823" s="46"/>
      <c r="E9823" s="42"/>
    </row>
    <row r="9824" spans="1:5" ht="15" customHeight="1" x14ac:dyDescent="0.45">
      <c r="A9824" s="38"/>
      <c r="B9824"/>
      <c r="C9824" s="6"/>
      <c r="D9824" s="46"/>
      <c r="E9824" s="42"/>
    </row>
    <row r="9825" spans="1:5" ht="15" customHeight="1" x14ac:dyDescent="0.45">
      <c r="A9825" s="38"/>
      <c r="B9825"/>
      <c r="C9825" s="6"/>
      <c r="D9825" s="46"/>
      <c r="E9825" s="42"/>
    </row>
    <row r="9826" spans="1:5" ht="15" customHeight="1" x14ac:dyDescent="0.45">
      <c r="A9826" s="38"/>
      <c r="B9826"/>
      <c r="C9826" s="6"/>
      <c r="D9826" s="46"/>
      <c r="E9826" s="42"/>
    </row>
    <row r="9827" spans="1:5" ht="15" customHeight="1" x14ac:dyDescent="0.45">
      <c r="A9827" s="38"/>
      <c r="B9827"/>
      <c r="C9827" s="6"/>
      <c r="D9827" s="46"/>
      <c r="E9827" s="42"/>
    </row>
    <row r="9828" spans="1:5" ht="15" customHeight="1" x14ac:dyDescent="0.45">
      <c r="A9828" s="38"/>
      <c r="B9828"/>
      <c r="C9828" s="6"/>
      <c r="D9828" s="46"/>
      <c r="E9828" s="42"/>
    </row>
    <row r="9829" spans="1:5" ht="15" customHeight="1" x14ac:dyDescent="0.45">
      <c r="A9829" s="38"/>
      <c r="B9829"/>
      <c r="C9829" s="6"/>
      <c r="D9829" s="46"/>
      <c r="E9829" s="42"/>
    </row>
    <row r="9830" spans="1:5" ht="15" customHeight="1" x14ac:dyDescent="0.45">
      <c r="A9830" s="38"/>
      <c r="B9830"/>
      <c r="C9830" s="6"/>
      <c r="D9830" s="46"/>
      <c r="E9830" s="42"/>
    </row>
    <row r="9831" spans="1:5" ht="15" customHeight="1" x14ac:dyDescent="0.45">
      <c r="A9831" s="38"/>
      <c r="B9831"/>
      <c r="C9831" s="6"/>
      <c r="D9831" s="46"/>
      <c r="E9831" s="42"/>
    </row>
    <row r="9832" spans="1:5" ht="15" customHeight="1" x14ac:dyDescent="0.45">
      <c r="A9832" s="38"/>
      <c r="B9832"/>
      <c r="C9832" s="6"/>
      <c r="D9832" s="46"/>
      <c r="E9832" s="42"/>
    </row>
    <row r="9833" spans="1:5" ht="15" customHeight="1" x14ac:dyDescent="0.45">
      <c r="A9833" s="38"/>
      <c r="B9833"/>
      <c r="C9833" s="6"/>
      <c r="D9833" s="46"/>
      <c r="E9833" s="42"/>
    </row>
    <row r="9834" spans="1:5" ht="15" customHeight="1" x14ac:dyDescent="0.45">
      <c r="A9834" s="38"/>
      <c r="B9834"/>
      <c r="C9834" s="6"/>
      <c r="D9834" s="46"/>
      <c r="E9834" s="42"/>
    </row>
    <row r="9835" spans="1:5" ht="15" customHeight="1" x14ac:dyDescent="0.45">
      <c r="A9835" s="38"/>
      <c r="B9835"/>
      <c r="C9835" s="6"/>
      <c r="D9835" s="46"/>
      <c r="E9835" s="42"/>
    </row>
    <row r="9836" spans="1:5" ht="15" customHeight="1" x14ac:dyDescent="0.45">
      <c r="A9836" s="38"/>
      <c r="B9836"/>
      <c r="C9836" s="6"/>
      <c r="D9836" s="46"/>
      <c r="E9836" s="42"/>
    </row>
    <row r="9837" spans="1:5" ht="15" customHeight="1" x14ac:dyDescent="0.45">
      <c r="A9837" s="38"/>
      <c r="B9837"/>
      <c r="C9837" s="6"/>
      <c r="D9837" s="46"/>
      <c r="E9837" s="42"/>
    </row>
    <row r="9838" spans="1:5" ht="15" customHeight="1" x14ac:dyDescent="0.45">
      <c r="A9838" s="38"/>
      <c r="B9838"/>
      <c r="C9838" s="6"/>
      <c r="D9838" s="46"/>
      <c r="E9838" s="42"/>
    </row>
    <row r="9839" spans="1:5" ht="15" customHeight="1" x14ac:dyDescent="0.45">
      <c r="A9839" s="38"/>
      <c r="B9839"/>
      <c r="C9839" s="6"/>
      <c r="D9839" s="46"/>
      <c r="E9839" s="42"/>
    </row>
    <row r="9840" spans="1:5" ht="15" customHeight="1" x14ac:dyDescent="0.45">
      <c r="A9840" s="38"/>
      <c r="B9840"/>
      <c r="C9840" s="6"/>
      <c r="D9840" s="46"/>
      <c r="E9840" s="42"/>
    </row>
    <row r="9841" spans="1:5" ht="15" customHeight="1" x14ac:dyDescent="0.45">
      <c r="A9841" s="38"/>
      <c r="B9841"/>
      <c r="C9841" s="6"/>
      <c r="D9841" s="46"/>
      <c r="E9841" s="42"/>
    </row>
    <row r="9842" spans="1:5" ht="15" customHeight="1" x14ac:dyDescent="0.45">
      <c r="A9842" s="38"/>
      <c r="B9842"/>
      <c r="C9842" s="6"/>
      <c r="D9842" s="46"/>
      <c r="E9842" s="42"/>
    </row>
    <row r="9843" spans="1:5" ht="15" customHeight="1" x14ac:dyDescent="0.45">
      <c r="A9843" s="38"/>
      <c r="B9843"/>
      <c r="C9843" s="6"/>
      <c r="D9843" s="46"/>
      <c r="E9843" s="42"/>
    </row>
    <row r="9844" spans="1:5" ht="15" customHeight="1" x14ac:dyDescent="0.45">
      <c r="A9844" s="38"/>
      <c r="B9844"/>
      <c r="C9844" s="6"/>
      <c r="D9844" s="46"/>
      <c r="E9844" s="42"/>
    </row>
    <row r="9845" spans="1:5" ht="15" customHeight="1" x14ac:dyDescent="0.45">
      <c r="A9845" s="38"/>
      <c r="B9845"/>
      <c r="C9845" s="6"/>
      <c r="D9845" s="46"/>
      <c r="E9845" s="42"/>
    </row>
    <row r="9846" spans="1:5" ht="15" customHeight="1" x14ac:dyDescent="0.45">
      <c r="A9846" s="38"/>
      <c r="B9846"/>
      <c r="C9846" s="6"/>
      <c r="D9846" s="46"/>
      <c r="E9846" s="42"/>
    </row>
    <row r="9847" spans="1:5" ht="15" customHeight="1" x14ac:dyDescent="0.45">
      <c r="A9847" s="38"/>
      <c r="B9847"/>
      <c r="C9847" s="6"/>
      <c r="D9847" s="46"/>
      <c r="E9847" s="42"/>
    </row>
    <row r="9848" spans="1:5" ht="15" customHeight="1" x14ac:dyDescent="0.45">
      <c r="A9848" s="38"/>
      <c r="B9848"/>
      <c r="C9848" s="6"/>
      <c r="D9848" s="46"/>
      <c r="E9848" s="42"/>
    </row>
    <row r="9849" spans="1:5" ht="15" customHeight="1" x14ac:dyDescent="0.45">
      <c r="A9849" s="38"/>
      <c r="B9849"/>
      <c r="C9849" s="6"/>
      <c r="D9849" s="46"/>
      <c r="E9849" s="42"/>
    </row>
    <row r="9850" spans="1:5" ht="15" customHeight="1" x14ac:dyDescent="0.45">
      <c r="A9850" s="38"/>
      <c r="B9850"/>
      <c r="C9850" s="6"/>
      <c r="D9850" s="46"/>
      <c r="E9850" s="42"/>
    </row>
    <row r="9851" spans="1:5" ht="15" customHeight="1" x14ac:dyDescent="0.45">
      <c r="A9851" s="38"/>
      <c r="B9851"/>
      <c r="C9851" s="6"/>
      <c r="D9851" s="46"/>
      <c r="E9851" s="42"/>
    </row>
    <row r="9852" spans="1:5" ht="15" customHeight="1" x14ac:dyDescent="0.45">
      <c r="A9852" s="38"/>
      <c r="B9852"/>
      <c r="C9852" s="6"/>
      <c r="D9852" s="46"/>
      <c r="E9852" s="42"/>
    </row>
    <row r="9853" spans="1:5" ht="15" customHeight="1" x14ac:dyDescent="0.45">
      <c r="A9853" s="38"/>
      <c r="B9853"/>
      <c r="C9853" s="6"/>
      <c r="D9853" s="46"/>
      <c r="E9853" s="42"/>
    </row>
    <row r="9854" spans="1:5" ht="15" customHeight="1" x14ac:dyDescent="0.45">
      <c r="A9854" s="38"/>
      <c r="B9854"/>
      <c r="C9854" s="6"/>
      <c r="D9854" s="46"/>
      <c r="E9854" s="42"/>
    </row>
    <row r="9855" spans="1:5" ht="15" customHeight="1" x14ac:dyDescent="0.45">
      <c r="A9855" s="38"/>
      <c r="B9855"/>
      <c r="C9855" s="6"/>
      <c r="D9855" s="46"/>
      <c r="E9855" s="42"/>
    </row>
    <row r="9856" spans="1:5" ht="15" customHeight="1" x14ac:dyDescent="0.45">
      <c r="A9856" s="38"/>
      <c r="B9856"/>
      <c r="C9856" s="6"/>
      <c r="D9856" s="46"/>
      <c r="E9856" s="42"/>
    </row>
    <row r="9857" spans="1:5" ht="15" customHeight="1" x14ac:dyDescent="0.45">
      <c r="A9857" s="38"/>
      <c r="B9857"/>
      <c r="C9857" s="6"/>
      <c r="D9857" s="46"/>
      <c r="E9857" s="42"/>
    </row>
    <row r="9858" spans="1:5" ht="15" customHeight="1" x14ac:dyDescent="0.45">
      <c r="A9858" s="38"/>
      <c r="B9858"/>
      <c r="C9858" s="6"/>
      <c r="D9858" s="46"/>
      <c r="E9858" s="42"/>
    </row>
    <row r="9859" spans="1:5" ht="15" customHeight="1" x14ac:dyDescent="0.45">
      <c r="A9859" s="38"/>
      <c r="B9859"/>
      <c r="C9859" s="6"/>
      <c r="D9859" s="46"/>
      <c r="E9859" s="42"/>
    </row>
    <row r="9860" spans="1:5" ht="15" customHeight="1" x14ac:dyDescent="0.45">
      <c r="A9860" s="38"/>
      <c r="B9860"/>
      <c r="C9860" s="6"/>
      <c r="D9860" s="46"/>
      <c r="E9860" s="42"/>
    </row>
    <row r="9861" spans="1:5" ht="15" customHeight="1" x14ac:dyDescent="0.45">
      <c r="A9861" s="38"/>
      <c r="B9861"/>
      <c r="C9861" s="6"/>
      <c r="D9861" s="46"/>
      <c r="E9861" s="42"/>
    </row>
    <row r="9862" spans="1:5" ht="15" customHeight="1" x14ac:dyDescent="0.45">
      <c r="A9862" s="38"/>
      <c r="B9862"/>
      <c r="C9862" s="6"/>
      <c r="D9862" s="46"/>
      <c r="E9862" s="42"/>
    </row>
    <row r="9863" spans="1:5" ht="15" customHeight="1" x14ac:dyDescent="0.45">
      <c r="A9863" s="38"/>
      <c r="B9863"/>
      <c r="C9863" s="6"/>
      <c r="D9863" s="46"/>
      <c r="E9863" s="42"/>
    </row>
    <row r="9864" spans="1:5" ht="15" customHeight="1" x14ac:dyDescent="0.45">
      <c r="A9864" s="38"/>
      <c r="B9864"/>
      <c r="C9864" s="6"/>
      <c r="D9864" s="46"/>
      <c r="E9864" s="42"/>
    </row>
    <row r="9865" spans="1:5" ht="15" customHeight="1" x14ac:dyDescent="0.45">
      <c r="A9865" s="38"/>
      <c r="B9865"/>
      <c r="C9865" s="6"/>
      <c r="D9865" s="46"/>
      <c r="E9865" s="42"/>
    </row>
    <row r="9866" spans="1:5" ht="15" customHeight="1" x14ac:dyDescent="0.45">
      <c r="A9866" s="38"/>
      <c r="B9866"/>
      <c r="C9866" s="6"/>
      <c r="D9866" s="46"/>
      <c r="E9866" s="42"/>
    </row>
    <row r="9867" spans="1:5" ht="15" customHeight="1" x14ac:dyDescent="0.45">
      <c r="A9867" s="38"/>
      <c r="B9867"/>
      <c r="C9867" s="6"/>
      <c r="D9867" s="46"/>
      <c r="E9867" s="42"/>
    </row>
    <row r="9868" spans="1:5" ht="15" customHeight="1" x14ac:dyDescent="0.45">
      <c r="A9868" s="38"/>
      <c r="B9868"/>
      <c r="C9868" s="6"/>
      <c r="D9868" s="46"/>
      <c r="E9868" s="42"/>
    </row>
    <row r="9869" spans="1:5" ht="15" customHeight="1" x14ac:dyDescent="0.45">
      <c r="A9869" s="38"/>
      <c r="B9869"/>
      <c r="C9869" s="6"/>
      <c r="D9869" s="46"/>
      <c r="E9869" s="42"/>
    </row>
    <row r="9870" spans="1:5" ht="15" customHeight="1" x14ac:dyDescent="0.45">
      <c r="A9870" s="38"/>
      <c r="B9870"/>
      <c r="C9870" s="6"/>
      <c r="D9870" s="46"/>
      <c r="E9870" s="42"/>
    </row>
    <row r="9871" spans="1:5" ht="15" customHeight="1" x14ac:dyDescent="0.45">
      <c r="A9871" s="38"/>
      <c r="B9871"/>
      <c r="C9871" s="6"/>
      <c r="D9871" s="46"/>
      <c r="E9871" s="42"/>
    </row>
    <row r="9872" spans="1:5" ht="15" customHeight="1" x14ac:dyDescent="0.45">
      <c r="A9872" s="38"/>
      <c r="B9872"/>
      <c r="C9872" s="6"/>
      <c r="D9872" s="46"/>
      <c r="E9872" s="42"/>
    </row>
    <row r="9873" spans="1:5" ht="15" customHeight="1" x14ac:dyDescent="0.45">
      <c r="A9873" s="38"/>
      <c r="B9873"/>
      <c r="C9873" s="6"/>
      <c r="D9873" s="46"/>
      <c r="E9873" s="42"/>
    </row>
    <row r="9874" spans="1:5" ht="15" customHeight="1" x14ac:dyDescent="0.45">
      <c r="A9874" s="38"/>
      <c r="B9874"/>
      <c r="C9874" s="6"/>
      <c r="D9874" s="46"/>
      <c r="E9874" s="42"/>
    </row>
    <row r="9875" spans="1:5" ht="15" customHeight="1" x14ac:dyDescent="0.45">
      <c r="A9875" s="38"/>
      <c r="B9875"/>
      <c r="C9875" s="6"/>
      <c r="D9875" s="46"/>
      <c r="E9875" s="42"/>
    </row>
    <row r="9876" spans="1:5" ht="15" customHeight="1" x14ac:dyDescent="0.45">
      <c r="A9876" s="38"/>
      <c r="B9876"/>
      <c r="C9876" s="6"/>
      <c r="D9876" s="46"/>
      <c r="E9876" s="42"/>
    </row>
    <row r="9877" spans="1:5" ht="15" customHeight="1" x14ac:dyDescent="0.45">
      <c r="A9877" s="38"/>
      <c r="B9877"/>
      <c r="C9877" s="6"/>
      <c r="D9877" s="46"/>
      <c r="E9877" s="42"/>
    </row>
    <row r="9878" spans="1:5" ht="15" customHeight="1" x14ac:dyDescent="0.45">
      <c r="A9878" s="38"/>
      <c r="B9878"/>
      <c r="C9878" s="6"/>
      <c r="D9878" s="46"/>
      <c r="E9878" s="42"/>
    </row>
    <row r="9879" spans="1:5" ht="15" customHeight="1" x14ac:dyDescent="0.45">
      <c r="A9879" s="38"/>
      <c r="B9879"/>
      <c r="C9879" s="6"/>
      <c r="D9879" s="46"/>
      <c r="E9879" s="42"/>
    </row>
    <row r="9880" spans="1:5" ht="15" customHeight="1" x14ac:dyDescent="0.45">
      <c r="A9880" s="38"/>
      <c r="B9880"/>
      <c r="C9880" s="6"/>
      <c r="D9880" s="46"/>
      <c r="E9880" s="42"/>
    </row>
    <row r="9881" spans="1:5" ht="15" customHeight="1" x14ac:dyDescent="0.45">
      <c r="A9881" s="38"/>
      <c r="B9881"/>
      <c r="C9881" s="6"/>
      <c r="D9881" s="46"/>
      <c r="E9881" s="42"/>
    </row>
    <row r="9882" spans="1:5" ht="15" customHeight="1" x14ac:dyDescent="0.45">
      <c r="A9882" s="38"/>
      <c r="B9882"/>
      <c r="C9882" s="6"/>
      <c r="D9882" s="46"/>
      <c r="E9882" s="42"/>
    </row>
    <row r="9883" spans="1:5" ht="15" customHeight="1" x14ac:dyDescent="0.45">
      <c r="A9883" s="38"/>
      <c r="B9883"/>
      <c r="C9883" s="6"/>
      <c r="D9883" s="46"/>
      <c r="E9883" s="42"/>
    </row>
    <row r="9884" spans="1:5" ht="15" customHeight="1" x14ac:dyDescent="0.45">
      <c r="A9884" s="38"/>
      <c r="B9884"/>
      <c r="C9884" s="6"/>
      <c r="D9884" s="46"/>
      <c r="E9884" s="42"/>
    </row>
    <row r="9885" spans="1:5" ht="15" customHeight="1" x14ac:dyDescent="0.45">
      <c r="A9885" s="38"/>
      <c r="B9885"/>
      <c r="C9885" s="6"/>
      <c r="D9885" s="46"/>
      <c r="E9885" s="42"/>
    </row>
    <row r="9886" spans="1:5" ht="15" customHeight="1" x14ac:dyDescent="0.45">
      <c r="A9886" s="38"/>
      <c r="B9886"/>
      <c r="C9886" s="6"/>
      <c r="D9886" s="46"/>
      <c r="E9886" s="42"/>
    </row>
    <row r="9887" spans="1:5" ht="15" customHeight="1" x14ac:dyDescent="0.45">
      <c r="A9887" s="38"/>
      <c r="B9887"/>
      <c r="C9887" s="6"/>
      <c r="D9887" s="46"/>
      <c r="E9887" s="42"/>
    </row>
    <row r="9888" spans="1:5" ht="15" customHeight="1" x14ac:dyDescent="0.45">
      <c r="A9888" s="38"/>
      <c r="B9888"/>
      <c r="C9888" s="6"/>
      <c r="D9888" s="46"/>
      <c r="E9888" s="42"/>
    </row>
    <row r="9889" spans="1:5" ht="15" customHeight="1" x14ac:dyDescent="0.45">
      <c r="A9889" s="38"/>
      <c r="B9889"/>
      <c r="C9889" s="6"/>
      <c r="D9889" s="46"/>
      <c r="E9889" s="42"/>
    </row>
    <row r="9890" spans="1:5" ht="15" customHeight="1" x14ac:dyDescent="0.45">
      <c r="A9890" s="38"/>
      <c r="B9890"/>
      <c r="C9890" s="6"/>
      <c r="D9890" s="46"/>
      <c r="E9890" s="42"/>
    </row>
    <row r="9891" spans="1:5" ht="15" customHeight="1" x14ac:dyDescent="0.45">
      <c r="A9891" s="38"/>
      <c r="B9891"/>
      <c r="C9891" s="6"/>
      <c r="D9891" s="46"/>
      <c r="E9891" s="42"/>
    </row>
    <row r="9892" spans="1:5" ht="15" customHeight="1" x14ac:dyDescent="0.45">
      <c r="A9892" s="38"/>
      <c r="B9892"/>
      <c r="C9892" s="6"/>
      <c r="D9892" s="46"/>
      <c r="E9892" s="42"/>
    </row>
    <row r="9893" spans="1:5" ht="15" customHeight="1" x14ac:dyDescent="0.45">
      <c r="A9893" s="38"/>
      <c r="B9893"/>
      <c r="C9893" s="6"/>
      <c r="D9893" s="46"/>
      <c r="E9893" s="42"/>
    </row>
    <row r="9894" spans="1:5" ht="15" customHeight="1" x14ac:dyDescent="0.45">
      <c r="A9894" s="38"/>
      <c r="B9894"/>
      <c r="C9894" s="6"/>
      <c r="D9894" s="46"/>
      <c r="E9894" s="42"/>
    </row>
    <row r="9895" spans="1:5" ht="15" customHeight="1" x14ac:dyDescent="0.45">
      <c r="A9895" s="38"/>
      <c r="B9895"/>
      <c r="C9895" s="6"/>
      <c r="D9895" s="46"/>
      <c r="E9895" s="42"/>
    </row>
    <row r="9896" spans="1:5" ht="15" customHeight="1" x14ac:dyDescent="0.45">
      <c r="A9896" s="38"/>
      <c r="B9896"/>
      <c r="C9896" s="6"/>
      <c r="D9896" s="46"/>
      <c r="E9896" s="42"/>
    </row>
    <row r="9897" spans="1:5" ht="15" customHeight="1" x14ac:dyDescent="0.45">
      <c r="A9897" s="38"/>
      <c r="B9897"/>
      <c r="C9897" s="6"/>
      <c r="D9897" s="46"/>
      <c r="E9897" s="42"/>
    </row>
    <row r="9898" spans="1:5" ht="15" customHeight="1" x14ac:dyDescent="0.45">
      <c r="A9898" s="38"/>
      <c r="B9898"/>
      <c r="C9898" s="6"/>
      <c r="D9898" s="46"/>
      <c r="E9898" s="42"/>
    </row>
    <row r="9899" spans="1:5" ht="15" customHeight="1" x14ac:dyDescent="0.45">
      <c r="A9899" s="38"/>
      <c r="B9899"/>
      <c r="C9899" s="6"/>
      <c r="D9899" s="46"/>
      <c r="E9899" s="42"/>
    </row>
    <row r="9900" spans="1:5" ht="15" customHeight="1" x14ac:dyDescent="0.45">
      <c r="A9900" s="38"/>
      <c r="B9900"/>
      <c r="C9900" s="6"/>
      <c r="D9900" s="46"/>
      <c r="E9900" s="42"/>
    </row>
    <row r="9901" spans="1:5" ht="15" customHeight="1" x14ac:dyDescent="0.45">
      <c r="A9901" s="38"/>
      <c r="B9901"/>
      <c r="C9901" s="6"/>
      <c r="D9901" s="46"/>
      <c r="E9901" s="42"/>
    </row>
    <row r="9902" spans="1:5" ht="15" customHeight="1" x14ac:dyDescent="0.45">
      <c r="A9902" s="38"/>
      <c r="B9902"/>
      <c r="C9902" s="6"/>
      <c r="D9902" s="46"/>
      <c r="E9902" s="42"/>
    </row>
    <row r="9903" spans="1:5" ht="15" customHeight="1" x14ac:dyDescent="0.45">
      <c r="A9903" s="38"/>
      <c r="B9903"/>
      <c r="C9903" s="6"/>
      <c r="D9903" s="46"/>
      <c r="E9903" s="42"/>
    </row>
    <row r="9904" spans="1:5" ht="15" customHeight="1" x14ac:dyDescent="0.45">
      <c r="A9904" s="38"/>
      <c r="B9904"/>
      <c r="C9904" s="6"/>
      <c r="D9904" s="46"/>
      <c r="E9904" s="42"/>
    </row>
    <row r="9905" spans="1:5" ht="15" customHeight="1" x14ac:dyDescent="0.45">
      <c r="A9905" s="38"/>
      <c r="B9905"/>
      <c r="C9905" s="6"/>
      <c r="D9905" s="46"/>
      <c r="E9905" s="42"/>
    </row>
    <row r="9906" spans="1:5" ht="15" customHeight="1" x14ac:dyDescent="0.45">
      <c r="A9906" s="38"/>
      <c r="B9906"/>
      <c r="C9906" s="6"/>
      <c r="D9906" s="46"/>
      <c r="E9906" s="42"/>
    </row>
    <row r="9907" spans="1:5" ht="15" customHeight="1" x14ac:dyDescent="0.45">
      <c r="A9907" s="38"/>
      <c r="B9907"/>
      <c r="C9907" s="6"/>
      <c r="D9907" s="46"/>
      <c r="E9907" s="42"/>
    </row>
    <row r="9908" spans="1:5" ht="15" customHeight="1" x14ac:dyDescent="0.45">
      <c r="A9908" s="38"/>
      <c r="B9908"/>
      <c r="C9908" s="6"/>
      <c r="D9908" s="46"/>
      <c r="E9908" s="42"/>
    </row>
    <row r="9909" spans="1:5" ht="15" customHeight="1" x14ac:dyDescent="0.45">
      <c r="A9909" s="38"/>
      <c r="B9909"/>
      <c r="C9909" s="6"/>
      <c r="D9909" s="46"/>
      <c r="E9909" s="42"/>
    </row>
    <row r="9910" spans="1:5" ht="15" customHeight="1" x14ac:dyDescent="0.45">
      <c r="A9910" s="38"/>
      <c r="B9910"/>
      <c r="C9910" s="6"/>
      <c r="D9910" s="46"/>
      <c r="E9910" s="42"/>
    </row>
    <row r="9911" spans="1:5" ht="15" customHeight="1" x14ac:dyDescent="0.45">
      <c r="A9911" s="38"/>
      <c r="B9911"/>
      <c r="C9911" s="6"/>
      <c r="D9911" s="46"/>
      <c r="E9911" s="42"/>
    </row>
    <row r="9912" spans="1:5" ht="15" customHeight="1" x14ac:dyDescent="0.45">
      <c r="A9912" s="38"/>
      <c r="B9912"/>
      <c r="C9912" s="6"/>
      <c r="D9912" s="46"/>
      <c r="E9912" s="42"/>
    </row>
    <row r="9913" spans="1:5" ht="15" customHeight="1" x14ac:dyDescent="0.45">
      <c r="A9913" s="38"/>
      <c r="B9913"/>
      <c r="C9913" s="6"/>
      <c r="D9913" s="46"/>
      <c r="E9913" s="42"/>
    </row>
    <row r="9914" spans="1:5" ht="15" customHeight="1" x14ac:dyDescent="0.45">
      <c r="A9914" s="38"/>
      <c r="B9914"/>
      <c r="C9914" s="6"/>
      <c r="D9914" s="46"/>
      <c r="E9914" s="42"/>
    </row>
    <row r="9915" spans="1:5" ht="15" customHeight="1" x14ac:dyDescent="0.45">
      <c r="A9915" s="38"/>
      <c r="B9915"/>
      <c r="C9915" s="6"/>
      <c r="D9915" s="46"/>
      <c r="E9915" s="42"/>
    </row>
    <row r="9916" spans="1:5" ht="15" customHeight="1" x14ac:dyDescent="0.45">
      <c r="A9916" s="38"/>
      <c r="B9916"/>
      <c r="C9916" s="6"/>
      <c r="D9916" s="46"/>
      <c r="E9916" s="42"/>
    </row>
    <row r="9917" spans="1:5" ht="15" customHeight="1" x14ac:dyDescent="0.45">
      <c r="A9917" s="38"/>
      <c r="B9917"/>
      <c r="C9917" s="6"/>
      <c r="D9917" s="46"/>
      <c r="E9917" s="42"/>
    </row>
    <row r="9918" spans="1:5" ht="15" customHeight="1" x14ac:dyDescent="0.45">
      <c r="A9918" s="38"/>
      <c r="B9918"/>
      <c r="C9918" s="6"/>
      <c r="D9918" s="46"/>
      <c r="E9918" s="42"/>
    </row>
    <row r="9919" spans="1:5" ht="15" customHeight="1" x14ac:dyDescent="0.45">
      <c r="A9919" s="38"/>
      <c r="B9919"/>
      <c r="C9919" s="6"/>
      <c r="D9919" s="46"/>
      <c r="E9919" s="42"/>
    </row>
    <row r="9920" spans="1:5" ht="15" customHeight="1" x14ac:dyDescent="0.45">
      <c r="A9920" s="38"/>
      <c r="B9920"/>
      <c r="C9920" s="6"/>
      <c r="D9920" s="46"/>
      <c r="E9920" s="42"/>
    </row>
    <row r="9921" spans="1:5" ht="15" customHeight="1" x14ac:dyDescent="0.45">
      <c r="A9921" s="38"/>
      <c r="B9921"/>
      <c r="C9921" s="6"/>
      <c r="D9921" s="46"/>
      <c r="E9921" s="42"/>
    </row>
    <row r="9922" spans="1:5" ht="15" customHeight="1" x14ac:dyDescent="0.45">
      <c r="A9922" s="38"/>
      <c r="B9922"/>
      <c r="C9922" s="6"/>
      <c r="D9922" s="46"/>
      <c r="E9922" s="42"/>
    </row>
    <row r="9923" spans="1:5" ht="15" customHeight="1" x14ac:dyDescent="0.45">
      <c r="A9923" s="38"/>
      <c r="B9923"/>
      <c r="C9923" s="6"/>
      <c r="D9923" s="46"/>
      <c r="E9923" s="42"/>
    </row>
    <row r="9924" spans="1:5" ht="15" customHeight="1" x14ac:dyDescent="0.45">
      <c r="A9924" s="38"/>
      <c r="B9924"/>
      <c r="C9924" s="6"/>
      <c r="D9924" s="46"/>
      <c r="E9924" s="42"/>
    </row>
    <row r="9925" spans="1:5" ht="15" customHeight="1" x14ac:dyDescent="0.45">
      <c r="A9925" s="38"/>
      <c r="B9925"/>
      <c r="C9925" s="6"/>
      <c r="D9925" s="46"/>
      <c r="E9925" s="42"/>
    </row>
    <row r="9926" spans="1:5" ht="15" customHeight="1" x14ac:dyDescent="0.45">
      <c r="A9926" s="38"/>
      <c r="B9926"/>
      <c r="C9926" s="6"/>
      <c r="D9926" s="46"/>
      <c r="E9926" s="42"/>
    </row>
    <row r="9927" spans="1:5" ht="15" customHeight="1" x14ac:dyDescent="0.45">
      <c r="A9927" s="38"/>
      <c r="B9927"/>
      <c r="C9927" s="6"/>
      <c r="D9927" s="46"/>
      <c r="E9927" s="42"/>
    </row>
    <row r="9928" spans="1:5" ht="15" customHeight="1" x14ac:dyDescent="0.45">
      <c r="A9928" s="38"/>
      <c r="B9928"/>
      <c r="C9928" s="6"/>
      <c r="D9928" s="46"/>
      <c r="E9928" s="42"/>
    </row>
    <row r="9929" spans="1:5" ht="15" customHeight="1" x14ac:dyDescent="0.45">
      <c r="A9929" s="38"/>
      <c r="B9929"/>
      <c r="C9929" s="6"/>
      <c r="D9929" s="46"/>
      <c r="E9929" s="42"/>
    </row>
    <row r="9930" spans="1:5" ht="15" customHeight="1" x14ac:dyDescent="0.45">
      <c r="A9930" s="38"/>
      <c r="B9930"/>
      <c r="C9930" s="6"/>
      <c r="D9930" s="46"/>
      <c r="E9930" s="42"/>
    </row>
    <row r="9931" spans="1:5" ht="15" customHeight="1" x14ac:dyDescent="0.45">
      <c r="A9931" s="38"/>
      <c r="B9931"/>
      <c r="C9931" s="6"/>
      <c r="D9931" s="46"/>
      <c r="E9931" s="42"/>
    </row>
    <row r="9932" spans="1:5" ht="15" customHeight="1" x14ac:dyDescent="0.45">
      <c r="A9932" s="38"/>
      <c r="B9932"/>
      <c r="C9932" s="6"/>
      <c r="D9932" s="46"/>
      <c r="E9932" s="42"/>
    </row>
    <row r="9933" spans="1:5" ht="15" customHeight="1" x14ac:dyDescent="0.45">
      <c r="A9933" s="38"/>
      <c r="B9933"/>
      <c r="C9933" s="6"/>
      <c r="D9933" s="46"/>
      <c r="E9933" s="42"/>
    </row>
    <row r="9934" spans="1:5" ht="15" customHeight="1" x14ac:dyDescent="0.45">
      <c r="A9934" s="38"/>
      <c r="B9934"/>
      <c r="C9934" s="6"/>
      <c r="D9934" s="46"/>
      <c r="E9934" s="42"/>
    </row>
    <row r="9935" spans="1:5" ht="15" customHeight="1" x14ac:dyDescent="0.45">
      <c r="A9935" s="38"/>
      <c r="B9935"/>
      <c r="C9935" s="6"/>
      <c r="D9935" s="46"/>
      <c r="E9935" s="42"/>
    </row>
    <row r="9936" spans="1:5" ht="15" customHeight="1" x14ac:dyDescent="0.45">
      <c r="A9936" s="38"/>
      <c r="B9936"/>
      <c r="C9936" s="6"/>
      <c r="D9936" s="46"/>
      <c r="E9936" s="42"/>
    </row>
    <row r="9937" spans="1:5" ht="15" customHeight="1" x14ac:dyDescent="0.45">
      <c r="A9937" s="38"/>
      <c r="B9937"/>
      <c r="C9937" s="6"/>
      <c r="D9937" s="46"/>
      <c r="E9937" s="42"/>
    </row>
    <row r="9938" spans="1:5" ht="15" customHeight="1" x14ac:dyDescent="0.45">
      <c r="A9938" s="38"/>
      <c r="B9938"/>
      <c r="C9938" s="6"/>
      <c r="D9938" s="46"/>
      <c r="E9938" s="42"/>
    </row>
    <row r="9939" spans="1:5" ht="15" customHeight="1" x14ac:dyDescent="0.45">
      <c r="A9939" s="38"/>
      <c r="B9939"/>
      <c r="C9939" s="6"/>
      <c r="D9939" s="46"/>
      <c r="E9939" s="42"/>
    </row>
    <row r="9940" spans="1:5" ht="15" customHeight="1" x14ac:dyDescent="0.45">
      <c r="A9940" s="38"/>
      <c r="B9940"/>
      <c r="C9940" s="6"/>
      <c r="D9940" s="46"/>
      <c r="E9940" s="42"/>
    </row>
    <row r="9941" spans="1:5" ht="15" customHeight="1" x14ac:dyDescent="0.45">
      <c r="A9941" s="38"/>
      <c r="B9941"/>
      <c r="C9941" s="6"/>
      <c r="D9941" s="46"/>
      <c r="E9941" s="42"/>
    </row>
    <row r="9942" spans="1:5" ht="15" customHeight="1" x14ac:dyDescent="0.45">
      <c r="A9942" s="38"/>
      <c r="B9942"/>
      <c r="C9942" s="6"/>
      <c r="D9942" s="46"/>
      <c r="E9942" s="42"/>
    </row>
    <row r="9943" spans="1:5" ht="15" customHeight="1" x14ac:dyDescent="0.45">
      <c r="A9943" s="38"/>
      <c r="B9943"/>
      <c r="C9943" s="6"/>
      <c r="D9943" s="46"/>
      <c r="E9943" s="42"/>
    </row>
    <row r="9944" spans="1:5" ht="15" customHeight="1" x14ac:dyDescent="0.45">
      <c r="A9944" s="38"/>
      <c r="B9944"/>
      <c r="C9944" s="6"/>
      <c r="D9944" s="46"/>
      <c r="E9944" s="42"/>
    </row>
    <row r="9945" spans="1:5" ht="15" customHeight="1" x14ac:dyDescent="0.45">
      <c r="A9945" s="38"/>
      <c r="B9945"/>
      <c r="C9945" s="6"/>
      <c r="D9945" s="46"/>
      <c r="E9945" s="42"/>
    </row>
    <row r="9946" spans="1:5" ht="15" customHeight="1" x14ac:dyDescent="0.45">
      <c r="A9946" s="38"/>
      <c r="B9946"/>
      <c r="C9946" s="6"/>
      <c r="D9946" s="46"/>
      <c r="E9946" s="42"/>
    </row>
    <row r="9947" spans="1:5" ht="15" customHeight="1" x14ac:dyDescent="0.45">
      <c r="A9947" s="38"/>
      <c r="B9947"/>
      <c r="C9947" s="6"/>
      <c r="D9947" s="46"/>
      <c r="E9947" s="42"/>
    </row>
    <row r="9948" spans="1:5" ht="15" customHeight="1" x14ac:dyDescent="0.45">
      <c r="A9948" s="38"/>
      <c r="B9948"/>
      <c r="C9948" s="6"/>
      <c r="D9948" s="46"/>
      <c r="E9948" s="42"/>
    </row>
    <row r="9949" spans="1:5" ht="15" customHeight="1" x14ac:dyDescent="0.45">
      <c r="A9949" s="38"/>
      <c r="B9949"/>
      <c r="C9949" s="6"/>
      <c r="D9949" s="46"/>
      <c r="E9949" s="42"/>
    </row>
    <row r="9950" spans="1:5" ht="15" customHeight="1" x14ac:dyDescent="0.45">
      <c r="A9950" s="38"/>
      <c r="B9950"/>
      <c r="C9950" s="6"/>
      <c r="D9950" s="46"/>
      <c r="E9950" s="42"/>
    </row>
    <row r="9951" spans="1:5" ht="15" customHeight="1" x14ac:dyDescent="0.45">
      <c r="A9951" s="38"/>
      <c r="B9951"/>
      <c r="C9951" s="6"/>
      <c r="D9951" s="46"/>
      <c r="E9951" s="42"/>
    </row>
    <row r="9952" spans="1:5" ht="15" customHeight="1" x14ac:dyDescent="0.45">
      <c r="A9952" s="38"/>
      <c r="B9952"/>
      <c r="C9952" s="6"/>
      <c r="D9952" s="46"/>
      <c r="E9952" s="42"/>
    </row>
    <row r="9953" spans="1:5" ht="15" customHeight="1" x14ac:dyDescent="0.45">
      <c r="A9953" s="38"/>
      <c r="B9953"/>
      <c r="C9953" s="6"/>
      <c r="D9953" s="46"/>
      <c r="E9953" s="42"/>
    </row>
    <row r="9954" spans="1:5" ht="15" customHeight="1" x14ac:dyDescent="0.45">
      <c r="A9954" s="38"/>
      <c r="B9954"/>
      <c r="C9954" s="6"/>
      <c r="D9954" s="46"/>
      <c r="E9954" s="42"/>
    </row>
    <row r="9955" spans="1:5" ht="15" customHeight="1" x14ac:dyDescent="0.45">
      <c r="A9955" s="38"/>
      <c r="B9955"/>
      <c r="C9955" s="6"/>
      <c r="D9955" s="46"/>
      <c r="E9955" s="42"/>
    </row>
    <row r="9956" spans="1:5" ht="15" customHeight="1" x14ac:dyDescent="0.45">
      <c r="A9956" s="38"/>
      <c r="B9956"/>
      <c r="C9956" s="6"/>
      <c r="D9956" s="46"/>
      <c r="E9956" s="42"/>
    </row>
    <row r="9957" spans="1:5" ht="15" customHeight="1" x14ac:dyDescent="0.45">
      <c r="A9957" s="38"/>
      <c r="B9957"/>
      <c r="C9957" s="6"/>
      <c r="D9957" s="46"/>
      <c r="E9957" s="42"/>
    </row>
    <row r="9958" spans="1:5" ht="15" customHeight="1" x14ac:dyDescent="0.45">
      <c r="A9958" s="38"/>
      <c r="B9958"/>
      <c r="C9958" s="6"/>
      <c r="D9958" s="46"/>
      <c r="E9958" s="42"/>
    </row>
    <row r="9959" spans="1:5" ht="15" customHeight="1" x14ac:dyDescent="0.45">
      <c r="A9959" s="38"/>
      <c r="B9959"/>
      <c r="C9959" s="6"/>
      <c r="D9959" s="46"/>
      <c r="E9959" s="42"/>
    </row>
    <row r="9960" spans="1:5" ht="15" customHeight="1" x14ac:dyDescent="0.45">
      <c r="A9960" s="38"/>
      <c r="B9960"/>
      <c r="C9960" s="6"/>
      <c r="D9960" s="46"/>
      <c r="E9960" s="42"/>
    </row>
    <row r="9961" spans="1:5" ht="15" customHeight="1" x14ac:dyDescent="0.45">
      <c r="A9961" s="38"/>
      <c r="B9961"/>
      <c r="C9961" s="6"/>
      <c r="D9961" s="46"/>
      <c r="E9961" s="42"/>
    </row>
    <row r="9962" spans="1:5" ht="15" customHeight="1" x14ac:dyDescent="0.45">
      <c r="A9962" s="38"/>
      <c r="B9962"/>
      <c r="C9962" s="6"/>
      <c r="D9962" s="46"/>
      <c r="E9962" s="42"/>
    </row>
    <row r="9963" spans="1:5" ht="15" customHeight="1" x14ac:dyDescent="0.45">
      <c r="A9963" s="38"/>
      <c r="B9963"/>
      <c r="C9963" s="6"/>
      <c r="D9963" s="46"/>
      <c r="E9963" s="42"/>
    </row>
    <row r="9964" spans="1:5" ht="15" customHeight="1" x14ac:dyDescent="0.45">
      <c r="A9964" s="38"/>
      <c r="B9964"/>
      <c r="C9964" s="6"/>
      <c r="D9964" s="46"/>
      <c r="E9964" s="42"/>
    </row>
    <row r="9965" spans="1:5" ht="15" customHeight="1" x14ac:dyDescent="0.45">
      <c r="A9965" s="38"/>
      <c r="B9965"/>
      <c r="C9965" s="6"/>
      <c r="D9965" s="46"/>
      <c r="E9965" s="42"/>
    </row>
    <row r="9966" spans="1:5" ht="15" customHeight="1" x14ac:dyDescent="0.45">
      <c r="A9966" s="38"/>
      <c r="B9966"/>
      <c r="C9966" s="6"/>
      <c r="D9966" s="46"/>
      <c r="E9966" s="42"/>
    </row>
    <row r="9967" spans="1:5" ht="15" customHeight="1" x14ac:dyDescent="0.45">
      <c r="A9967" s="38"/>
      <c r="B9967"/>
      <c r="C9967" s="6"/>
      <c r="D9967" s="46"/>
      <c r="E9967" s="42"/>
    </row>
    <row r="9968" spans="1:5" ht="15" customHeight="1" x14ac:dyDescent="0.45">
      <c r="A9968" s="38"/>
      <c r="B9968"/>
      <c r="C9968" s="6"/>
      <c r="D9968" s="46"/>
      <c r="E9968" s="42"/>
    </row>
    <row r="9969" spans="1:5" ht="15" customHeight="1" x14ac:dyDescent="0.45">
      <c r="A9969" s="38"/>
      <c r="B9969"/>
      <c r="C9969" s="6"/>
      <c r="D9969" s="46"/>
      <c r="E9969" s="42"/>
    </row>
    <row r="9970" spans="1:5" ht="15" customHeight="1" x14ac:dyDescent="0.45">
      <c r="A9970" s="38"/>
      <c r="B9970"/>
      <c r="C9970" s="6"/>
      <c r="D9970" s="46"/>
      <c r="E9970" s="42"/>
    </row>
    <row r="9971" spans="1:5" ht="15" customHeight="1" x14ac:dyDescent="0.45">
      <c r="A9971" s="38"/>
      <c r="B9971"/>
      <c r="C9971" s="6"/>
      <c r="D9971" s="46"/>
      <c r="E9971" s="42"/>
    </row>
    <row r="9972" spans="1:5" ht="15" customHeight="1" x14ac:dyDescent="0.45">
      <c r="A9972" s="38"/>
      <c r="B9972"/>
      <c r="C9972" s="6"/>
      <c r="D9972" s="46"/>
      <c r="E9972" s="42"/>
    </row>
    <row r="9973" spans="1:5" ht="15" customHeight="1" x14ac:dyDescent="0.45">
      <c r="A9973" s="38"/>
      <c r="B9973"/>
      <c r="C9973" s="6"/>
      <c r="D9973" s="46"/>
      <c r="E9973" s="42"/>
    </row>
    <row r="9974" spans="1:5" ht="15" customHeight="1" x14ac:dyDescent="0.45">
      <c r="A9974" s="38"/>
      <c r="B9974"/>
      <c r="C9974" s="6"/>
      <c r="D9974" s="46"/>
      <c r="E9974" s="42"/>
    </row>
    <row r="9975" spans="1:5" ht="15" customHeight="1" x14ac:dyDescent="0.45">
      <c r="A9975" s="38"/>
      <c r="B9975"/>
      <c r="C9975" s="6"/>
      <c r="D9975" s="46"/>
      <c r="E9975" s="42"/>
    </row>
    <row r="9976" spans="1:5" ht="15" customHeight="1" x14ac:dyDescent="0.45">
      <c r="A9976" s="38"/>
      <c r="B9976"/>
      <c r="C9976" s="6"/>
      <c r="D9976" s="46"/>
      <c r="E9976" s="42"/>
    </row>
    <row r="9977" spans="1:5" ht="15" customHeight="1" x14ac:dyDescent="0.45">
      <c r="A9977" s="38"/>
      <c r="B9977"/>
      <c r="C9977" s="6"/>
      <c r="D9977" s="46"/>
      <c r="E9977" s="42"/>
    </row>
    <row r="9978" spans="1:5" ht="15" customHeight="1" x14ac:dyDescent="0.45">
      <c r="A9978" s="38"/>
      <c r="B9978"/>
      <c r="C9978" s="6"/>
      <c r="D9978" s="46"/>
      <c r="E9978" s="42"/>
    </row>
    <row r="9979" spans="1:5" ht="15" customHeight="1" x14ac:dyDescent="0.45">
      <c r="A9979" s="38"/>
      <c r="B9979"/>
      <c r="C9979" s="6"/>
      <c r="D9979" s="46"/>
      <c r="E9979" s="42"/>
    </row>
    <row r="9980" spans="1:5" ht="15" customHeight="1" x14ac:dyDescent="0.45">
      <c r="A9980" s="38"/>
      <c r="B9980"/>
      <c r="C9980" s="6"/>
      <c r="D9980" s="46"/>
      <c r="E9980" s="42"/>
    </row>
    <row r="9981" spans="1:5" ht="15" customHeight="1" x14ac:dyDescent="0.45">
      <c r="A9981" s="38"/>
      <c r="B9981"/>
      <c r="C9981" s="6"/>
      <c r="D9981" s="46"/>
      <c r="E9981" s="42"/>
    </row>
    <row r="9982" spans="1:5" ht="15" customHeight="1" x14ac:dyDescent="0.45">
      <c r="A9982" s="38"/>
      <c r="B9982"/>
      <c r="C9982" s="6"/>
      <c r="D9982" s="46"/>
      <c r="E9982" s="42"/>
    </row>
    <row r="9983" spans="1:5" ht="15" customHeight="1" x14ac:dyDescent="0.45">
      <c r="A9983" s="38"/>
      <c r="B9983"/>
      <c r="C9983" s="6"/>
      <c r="D9983" s="46"/>
      <c r="E9983" s="42"/>
    </row>
    <row r="9984" spans="1:5" ht="15" customHeight="1" x14ac:dyDescent="0.45">
      <c r="A9984" s="38"/>
      <c r="B9984"/>
      <c r="C9984" s="6"/>
      <c r="D9984" s="46"/>
      <c r="E9984" s="42"/>
    </row>
    <row r="9985" spans="1:5" ht="15" customHeight="1" x14ac:dyDescent="0.45">
      <c r="A9985" s="38"/>
      <c r="B9985"/>
      <c r="C9985" s="6"/>
      <c r="D9985" s="46"/>
      <c r="E9985" s="42"/>
    </row>
    <row r="9986" spans="1:5" ht="15" customHeight="1" x14ac:dyDescent="0.45">
      <c r="A9986" s="38"/>
      <c r="B9986"/>
      <c r="C9986" s="6"/>
      <c r="D9986" s="46"/>
      <c r="E9986" s="42"/>
    </row>
    <row r="9987" spans="1:5" ht="15" customHeight="1" x14ac:dyDescent="0.45">
      <c r="A9987" s="38"/>
      <c r="B9987"/>
      <c r="C9987" s="6"/>
      <c r="D9987" s="46"/>
      <c r="E9987" s="42"/>
    </row>
    <row r="9988" spans="1:5" ht="15" customHeight="1" x14ac:dyDescent="0.45">
      <c r="A9988" s="38"/>
      <c r="B9988"/>
      <c r="C9988" s="6"/>
      <c r="D9988" s="46"/>
      <c r="E9988" s="42"/>
    </row>
    <row r="9989" spans="1:5" ht="15" customHeight="1" x14ac:dyDescent="0.45">
      <c r="A9989" s="38"/>
      <c r="B9989"/>
      <c r="C9989" s="6"/>
      <c r="D9989" s="46"/>
      <c r="E9989" s="42"/>
    </row>
    <row r="9990" spans="1:5" ht="15" customHeight="1" x14ac:dyDescent="0.45">
      <c r="A9990" s="38"/>
      <c r="B9990"/>
      <c r="C9990" s="6"/>
      <c r="D9990" s="46"/>
      <c r="E9990" s="42"/>
    </row>
    <row r="9991" spans="1:5" ht="15" customHeight="1" x14ac:dyDescent="0.45">
      <c r="A9991" s="38"/>
      <c r="B9991"/>
      <c r="C9991" s="6"/>
      <c r="D9991" s="46"/>
      <c r="E9991" s="42"/>
    </row>
    <row r="9992" spans="1:5" ht="15" customHeight="1" x14ac:dyDescent="0.45">
      <c r="A9992" s="38"/>
      <c r="B9992"/>
      <c r="C9992" s="6"/>
      <c r="D9992" s="46"/>
      <c r="E9992" s="42"/>
    </row>
    <row r="9993" spans="1:5" ht="15" customHeight="1" x14ac:dyDescent="0.45">
      <c r="A9993" s="38"/>
      <c r="B9993"/>
      <c r="C9993" s="6"/>
      <c r="D9993" s="46"/>
      <c r="E9993" s="42"/>
    </row>
    <row r="9994" spans="1:5" ht="15" customHeight="1" x14ac:dyDescent="0.45">
      <c r="A9994" s="38"/>
      <c r="B9994"/>
      <c r="C9994" s="6"/>
      <c r="D9994" s="46"/>
      <c r="E9994" s="42"/>
    </row>
    <row r="9995" spans="1:5" ht="15" customHeight="1" x14ac:dyDescent="0.45">
      <c r="A9995" s="38"/>
      <c r="B9995"/>
      <c r="C9995" s="6"/>
      <c r="D9995" s="46"/>
      <c r="E9995" s="42"/>
    </row>
    <row r="9996" spans="1:5" ht="15" customHeight="1" x14ac:dyDescent="0.45">
      <c r="A9996" s="38"/>
      <c r="B9996"/>
      <c r="C9996" s="6"/>
      <c r="D9996" s="46"/>
      <c r="E9996" s="42"/>
    </row>
    <row r="9997" spans="1:5" ht="15" customHeight="1" x14ac:dyDescent="0.45">
      <c r="A9997" s="38"/>
      <c r="B9997"/>
      <c r="C9997" s="6"/>
      <c r="D9997" s="46"/>
      <c r="E9997" s="42"/>
    </row>
    <row r="9998" spans="1:5" ht="15" customHeight="1" x14ac:dyDescent="0.45">
      <c r="A9998" s="38"/>
      <c r="B9998"/>
      <c r="C9998" s="6"/>
      <c r="D9998" s="46"/>
      <c r="E9998" s="42"/>
    </row>
    <row r="9999" spans="1:5" ht="15" customHeight="1" x14ac:dyDescent="0.45">
      <c r="A9999" s="38"/>
      <c r="B9999"/>
      <c r="C9999" s="6"/>
      <c r="D9999" s="46"/>
      <c r="E9999" s="42"/>
    </row>
    <row r="10000" spans="1:5" ht="15" customHeight="1" x14ac:dyDescent="0.45">
      <c r="A10000" s="38"/>
      <c r="B10000"/>
      <c r="C10000" s="6"/>
      <c r="D10000" s="46"/>
      <c r="E10000" s="42"/>
    </row>
    <row r="10001" spans="1:5" ht="15" customHeight="1" x14ac:dyDescent="0.45">
      <c r="A10001" s="38"/>
      <c r="B10001"/>
      <c r="C10001" s="6"/>
      <c r="D10001" s="46"/>
      <c r="E10001" s="42"/>
    </row>
    <row r="10002" spans="1:5" ht="15" customHeight="1" x14ac:dyDescent="0.45">
      <c r="A10002" s="38"/>
      <c r="B10002"/>
      <c r="C10002" s="6"/>
      <c r="D10002" s="46"/>
      <c r="E10002" s="42"/>
    </row>
    <row r="10003" spans="1:5" ht="15" customHeight="1" x14ac:dyDescent="0.45">
      <c r="A10003" s="38"/>
      <c r="B10003"/>
      <c r="C10003" s="6"/>
      <c r="D10003" s="46"/>
      <c r="E10003" s="42"/>
    </row>
    <row r="10004" spans="1:5" ht="15" customHeight="1" x14ac:dyDescent="0.45">
      <c r="A10004" s="38"/>
      <c r="B10004"/>
      <c r="C10004" s="6"/>
      <c r="D10004" s="46"/>
      <c r="E10004" s="42"/>
    </row>
    <row r="10005" spans="1:5" ht="15" customHeight="1" x14ac:dyDescent="0.45">
      <c r="A10005" s="38"/>
      <c r="B10005"/>
      <c r="C10005" s="6"/>
      <c r="D10005" s="46"/>
      <c r="E10005" s="42"/>
    </row>
    <row r="10006" spans="1:5" ht="15" customHeight="1" x14ac:dyDescent="0.45">
      <c r="A10006" s="38"/>
      <c r="B10006"/>
      <c r="C10006" s="6"/>
      <c r="D10006" s="46"/>
      <c r="E10006" s="42"/>
    </row>
    <row r="10007" spans="1:5" ht="15" customHeight="1" x14ac:dyDescent="0.45">
      <c r="A10007" s="38"/>
      <c r="B10007"/>
      <c r="C10007" s="6"/>
      <c r="D10007" s="46"/>
      <c r="E10007" s="42"/>
    </row>
    <row r="10008" spans="1:5" ht="15" customHeight="1" x14ac:dyDescent="0.45">
      <c r="A10008" s="38"/>
      <c r="B10008"/>
      <c r="C10008" s="6"/>
      <c r="D10008" s="46"/>
      <c r="E10008" s="42"/>
    </row>
    <row r="10009" spans="1:5" ht="15" customHeight="1" x14ac:dyDescent="0.45">
      <c r="A10009" s="38"/>
      <c r="B10009"/>
      <c r="C10009" s="6"/>
      <c r="D10009" s="46"/>
      <c r="E10009" s="42"/>
    </row>
    <row r="10010" spans="1:5" ht="15" customHeight="1" x14ac:dyDescent="0.45">
      <c r="A10010" s="38"/>
      <c r="B10010"/>
      <c r="C10010" s="6"/>
      <c r="D10010" s="46"/>
      <c r="E10010" s="42"/>
    </row>
    <row r="10011" spans="1:5" ht="15" customHeight="1" x14ac:dyDescent="0.45">
      <c r="A10011" s="38"/>
      <c r="B10011"/>
      <c r="C10011" s="6"/>
      <c r="D10011" s="46"/>
      <c r="E10011" s="42"/>
    </row>
    <row r="10012" spans="1:5" ht="15" customHeight="1" x14ac:dyDescent="0.45">
      <c r="A10012" s="38"/>
      <c r="B10012"/>
      <c r="C10012" s="6"/>
      <c r="D10012" s="46"/>
      <c r="E10012" s="42"/>
    </row>
    <row r="10013" spans="1:5" ht="15" customHeight="1" x14ac:dyDescent="0.45">
      <c r="A10013" s="38"/>
      <c r="B10013"/>
      <c r="C10013" s="6"/>
      <c r="D10013" s="46"/>
      <c r="E10013" s="42"/>
    </row>
    <row r="10014" spans="1:5" ht="15" customHeight="1" x14ac:dyDescent="0.45">
      <c r="A10014" s="38"/>
      <c r="B10014"/>
      <c r="C10014" s="6"/>
      <c r="D10014" s="46"/>
      <c r="E10014" s="42"/>
    </row>
    <row r="10015" spans="1:5" ht="15" customHeight="1" x14ac:dyDescent="0.45">
      <c r="A10015" s="38"/>
      <c r="B10015"/>
      <c r="C10015" s="6"/>
      <c r="D10015" s="46"/>
      <c r="E10015" s="42"/>
    </row>
    <row r="10016" spans="1:5" ht="15" customHeight="1" x14ac:dyDescent="0.45">
      <c r="A10016" s="38"/>
      <c r="B10016"/>
      <c r="C10016" s="6"/>
      <c r="D10016" s="46"/>
      <c r="E10016" s="42"/>
    </row>
    <row r="10017" spans="1:5" ht="15" customHeight="1" x14ac:dyDescent="0.45">
      <c r="A10017" s="38"/>
      <c r="B10017"/>
      <c r="C10017" s="6"/>
      <c r="D10017" s="46"/>
      <c r="E10017" s="42"/>
    </row>
    <row r="10018" spans="1:5" ht="15" customHeight="1" x14ac:dyDescent="0.45">
      <c r="A10018" s="38"/>
      <c r="B10018"/>
      <c r="C10018" s="6"/>
      <c r="D10018" s="46"/>
      <c r="E10018" s="42"/>
    </row>
    <row r="10019" spans="1:5" ht="15" customHeight="1" x14ac:dyDescent="0.45">
      <c r="A10019" s="38"/>
      <c r="B10019"/>
      <c r="C10019" s="6"/>
      <c r="D10019" s="46"/>
      <c r="E10019" s="42"/>
    </row>
    <row r="10020" spans="1:5" ht="15" customHeight="1" x14ac:dyDescent="0.45">
      <c r="A10020" s="38"/>
      <c r="B10020"/>
      <c r="C10020" s="6"/>
      <c r="D10020" s="46"/>
      <c r="E10020" s="42"/>
    </row>
    <row r="10021" spans="1:5" ht="15" customHeight="1" x14ac:dyDescent="0.45">
      <c r="A10021" s="38"/>
      <c r="B10021"/>
      <c r="C10021" s="6"/>
      <c r="D10021" s="46"/>
      <c r="E10021" s="42"/>
    </row>
    <row r="10022" spans="1:5" ht="15" customHeight="1" x14ac:dyDescent="0.45">
      <c r="A10022" s="38"/>
      <c r="B10022"/>
      <c r="C10022" s="6"/>
      <c r="D10022" s="46"/>
      <c r="E10022" s="42"/>
    </row>
    <row r="10023" spans="1:5" ht="15" customHeight="1" x14ac:dyDescent="0.45">
      <c r="A10023" s="38"/>
      <c r="B10023"/>
      <c r="C10023" s="6"/>
      <c r="D10023" s="46"/>
      <c r="E10023" s="42"/>
    </row>
    <row r="10024" spans="1:5" ht="15" customHeight="1" x14ac:dyDescent="0.45">
      <c r="A10024" s="38"/>
      <c r="B10024"/>
      <c r="C10024" s="6"/>
      <c r="D10024" s="46"/>
      <c r="E10024" s="42"/>
    </row>
    <row r="10025" spans="1:5" ht="15" customHeight="1" x14ac:dyDescent="0.45">
      <c r="A10025" s="38"/>
      <c r="B10025"/>
      <c r="C10025" s="6"/>
      <c r="D10025" s="46"/>
      <c r="E10025" s="42"/>
    </row>
    <row r="10026" spans="1:5" ht="15" customHeight="1" x14ac:dyDescent="0.45">
      <c r="A10026" s="38"/>
      <c r="B10026"/>
      <c r="C10026" s="6"/>
      <c r="D10026" s="46"/>
      <c r="E10026" s="42"/>
    </row>
    <row r="10027" spans="1:5" ht="15" customHeight="1" x14ac:dyDescent="0.45">
      <c r="A10027" s="38"/>
      <c r="B10027"/>
      <c r="C10027" s="6"/>
      <c r="D10027" s="46"/>
      <c r="E10027" s="42"/>
    </row>
    <row r="10028" spans="1:5" ht="15" customHeight="1" x14ac:dyDescent="0.45">
      <c r="A10028" s="38"/>
      <c r="B10028"/>
      <c r="C10028" s="6"/>
      <c r="D10028" s="46"/>
      <c r="E10028" s="42"/>
    </row>
    <row r="10029" spans="1:5" ht="15" customHeight="1" x14ac:dyDescent="0.45">
      <c r="A10029" s="38"/>
      <c r="B10029"/>
      <c r="C10029" s="6"/>
      <c r="D10029" s="46"/>
      <c r="E10029" s="42"/>
    </row>
    <row r="10030" spans="1:5" ht="15" customHeight="1" x14ac:dyDescent="0.45">
      <c r="A10030" s="38"/>
      <c r="B10030"/>
      <c r="C10030" s="6"/>
      <c r="D10030" s="46"/>
      <c r="E10030" s="42"/>
    </row>
    <row r="10031" spans="1:5" ht="15" customHeight="1" x14ac:dyDescent="0.45">
      <c r="A10031" s="38"/>
      <c r="B10031"/>
      <c r="C10031" s="6"/>
      <c r="D10031" s="46"/>
      <c r="E10031" s="42"/>
    </row>
    <row r="10032" spans="1:5" ht="15" customHeight="1" x14ac:dyDescent="0.45">
      <c r="A10032" s="38"/>
      <c r="B10032"/>
      <c r="C10032" s="6"/>
      <c r="D10032" s="46"/>
      <c r="E10032" s="42"/>
    </row>
    <row r="10033" spans="1:5" ht="15" customHeight="1" x14ac:dyDescent="0.45">
      <c r="A10033" s="38"/>
      <c r="B10033"/>
      <c r="C10033" s="6"/>
      <c r="D10033" s="46"/>
      <c r="E10033" s="42"/>
    </row>
    <row r="10034" spans="1:5" ht="15" customHeight="1" x14ac:dyDescent="0.45">
      <c r="A10034" s="38"/>
      <c r="B10034"/>
      <c r="C10034" s="6"/>
      <c r="D10034" s="46"/>
      <c r="E10034" s="42"/>
    </row>
    <row r="10035" spans="1:5" ht="15" customHeight="1" x14ac:dyDescent="0.45">
      <c r="A10035" s="38"/>
      <c r="B10035"/>
      <c r="C10035" s="6"/>
      <c r="D10035" s="46"/>
      <c r="E10035" s="42"/>
    </row>
    <row r="10036" spans="1:5" ht="15" customHeight="1" x14ac:dyDescent="0.45">
      <c r="A10036" s="38"/>
      <c r="B10036"/>
      <c r="C10036" s="6"/>
      <c r="D10036" s="46"/>
      <c r="E10036" s="42"/>
    </row>
    <row r="10037" spans="1:5" ht="15" customHeight="1" x14ac:dyDescent="0.45">
      <c r="A10037" s="38"/>
      <c r="B10037"/>
      <c r="C10037" s="6"/>
      <c r="D10037" s="46"/>
      <c r="E10037" s="42"/>
    </row>
    <row r="10038" spans="1:5" ht="15" customHeight="1" x14ac:dyDescent="0.45">
      <c r="A10038" s="38"/>
      <c r="B10038"/>
      <c r="C10038" s="6"/>
      <c r="D10038" s="46"/>
      <c r="E10038" s="42"/>
    </row>
    <row r="10039" spans="1:5" ht="15" customHeight="1" x14ac:dyDescent="0.45">
      <c r="A10039" s="38"/>
      <c r="B10039"/>
      <c r="C10039" s="6"/>
      <c r="D10039" s="46"/>
      <c r="E10039" s="42"/>
    </row>
    <row r="10040" spans="1:5" ht="15" customHeight="1" x14ac:dyDescent="0.45">
      <c r="A10040" s="38"/>
      <c r="B10040"/>
      <c r="C10040" s="6"/>
      <c r="D10040" s="46"/>
      <c r="E10040" s="42"/>
    </row>
    <row r="10041" spans="1:5" ht="15" customHeight="1" x14ac:dyDescent="0.45">
      <c r="A10041" s="38"/>
      <c r="B10041"/>
      <c r="C10041" s="6"/>
      <c r="D10041" s="46"/>
      <c r="E10041" s="42"/>
    </row>
    <row r="10042" spans="1:5" ht="15" customHeight="1" x14ac:dyDescent="0.45">
      <c r="A10042" s="38"/>
      <c r="B10042"/>
      <c r="C10042" s="6"/>
      <c r="D10042" s="46"/>
      <c r="E10042" s="42"/>
    </row>
    <row r="10043" spans="1:5" ht="15" customHeight="1" x14ac:dyDescent="0.45">
      <c r="A10043" s="38"/>
      <c r="B10043"/>
      <c r="C10043" s="6"/>
      <c r="D10043" s="46"/>
      <c r="E10043" s="42"/>
    </row>
    <row r="10044" spans="1:5" ht="15" customHeight="1" x14ac:dyDescent="0.45">
      <c r="A10044" s="38"/>
      <c r="B10044"/>
      <c r="C10044" s="6"/>
      <c r="D10044" s="46"/>
      <c r="E10044" s="42"/>
    </row>
    <row r="10045" spans="1:5" ht="15" customHeight="1" x14ac:dyDescent="0.45">
      <c r="A10045" s="38"/>
      <c r="B10045"/>
      <c r="C10045" s="6"/>
      <c r="D10045" s="46"/>
      <c r="E10045" s="42"/>
    </row>
    <row r="10046" spans="1:5" ht="15" customHeight="1" x14ac:dyDescent="0.45">
      <c r="A10046" s="38"/>
      <c r="B10046"/>
      <c r="C10046" s="6"/>
      <c r="D10046" s="46"/>
      <c r="E10046" s="42"/>
    </row>
    <row r="10047" spans="1:5" ht="15" customHeight="1" x14ac:dyDescent="0.45">
      <c r="A10047" s="38"/>
      <c r="B10047"/>
      <c r="C10047" s="6"/>
      <c r="D10047" s="46"/>
      <c r="E10047" s="42"/>
    </row>
    <row r="10048" spans="1:5" ht="15" customHeight="1" x14ac:dyDescent="0.45">
      <c r="A10048" s="38"/>
      <c r="B10048"/>
      <c r="C10048" s="6"/>
      <c r="D10048" s="46"/>
      <c r="E10048" s="42"/>
    </row>
    <row r="10049" spans="1:5" ht="15" customHeight="1" x14ac:dyDescent="0.45">
      <c r="A10049" s="38"/>
      <c r="B10049"/>
      <c r="C10049" s="6"/>
      <c r="D10049" s="46"/>
      <c r="E10049" s="42"/>
    </row>
    <row r="10050" spans="1:5" ht="15" customHeight="1" x14ac:dyDescent="0.45">
      <c r="A10050" s="38"/>
      <c r="B10050"/>
      <c r="C10050" s="6"/>
      <c r="D10050" s="46"/>
      <c r="E10050" s="42"/>
    </row>
    <row r="10051" spans="1:5" ht="15" customHeight="1" x14ac:dyDescent="0.45">
      <c r="A10051" s="38"/>
      <c r="B10051"/>
      <c r="C10051" s="6"/>
      <c r="D10051" s="46"/>
      <c r="E10051" s="42"/>
    </row>
    <row r="10052" spans="1:5" ht="15" customHeight="1" x14ac:dyDescent="0.45">
      <c r="A10052" s="38"/>
      <c r="B10052"/>
      <c r="C10052" s="6"/>
      <c r="D10052" s="46"/>
      <c r="E10052" s="42"/>
    </row>
    <row r="10053" spans="1:5" ht="15" customHeight="1" x14ac:dyDescent="0.45">
      <c r="A10053" s="38"/>
      <c r="B10053"/>
      <c r="C10053" s="6"/>
      <c r="D10053" s="46"/>
      <c r="E10053" s="42"/>
    </row>
    <row r="10054" spans="1:5" ht="15" customHeight="1" x14ac:dyDescent="0.45">
      <c r="A10054" s="38"/>
      <c r="B10054"/>
      <c r="C10054" s="6"/>
      <c r="D10054" s="46"/>
      <c r="E10054" s="42"/>
    </row>
    <row r="10055" spans="1:5" ht="15" customHeight="1" x14ac:dyDescent="0.45">
      <c r="A10055" s="38"/>
      <c r="B10055"/>
      <c r="C10055" s="6"/>
      <c r="D10055" s="46"/>
      <c r="E10055" s="42"/>
    </row>
    <row r="10056" spans="1:5" ht="15" customHeight="1" x14ac:dyDescent="0.45">
      <c r="A10056" s="38"/>
      <c r="B10056"/>
      <c r="C10056" s="6"/>
      <c r="D10056" s="46"/>
      <c r="E10056" s="42"/>
    </row>
    <row r="10057" spans="1:5" ht="15" customHeight="1" x14ac:dyDescent="0.45">
      <c r="A10057" s="38"/>
      <c r="B10057"/>
      <c r="C10057" s="6"/>
      <c r="D10057" s="46"/>
      <c r="E10057" s="42"/>
    </row>
    <row r="10058" spans="1:5" ht="15" customHeight="1" x14ac:dyDescent="0.45">
      <c r="A10058" s="38"/>
      <c r="B10058"/>
      <c r="C10058" s="6"/>
      <c r="D10058" s="46"/>
      <c r="E10058" s="42"/>
    </row>
    <row r="10059" spans="1:5" ht="15" customHeight="1" x14ac:dyDescent="0.45">
      <c r="A10059" s="38"/>
      <c r="B10059"/>
      <c r="C10059" s="6"/>
      <c r="D10059" s="46"/>
      <c r="E10059" s="42"/>
    </row>
    <row r="10060" spans="1:5" ht="15" customHeight="1" x14ac:dyDescent="0.45">
      <c r="A10060" s="38"/>
      <c r="B10060"/>
      <c r="C10060" s="6"/>
      <c r="D10060" s="46"/>
      <c r="E10060" s="42"/>
    </row>
    <row r="10061" spans="1:5" ht="15" customHeight="1" x14ac:dyDescent="0.45">
      <c r="A10061" s="38"/>
      <c r="B10061"/>
      <c r="C10061" s="6"/>
      <c r="D10061" s="46"/>
      <c r="E10061" s="42"/>
    </row>
    <row r="10062" spans="1:5" ht="15" customHeight="1" x14ac:dyDescent="0.45">
      <c r="A10062" s="38"/>
      <c r="B10062"/>
      <c r="C10062" s="6"/>
      <c r="D10062" s="46"/>
      <c r="E10062" s="42"/>
    </row>
    <row r="10063" spans="1:5" ht="15" customHeight="1" x14ac:dyDescent="0.45">
      <c r="A10063" s="38"/>
      <c r="B10063"/>
      <c r="C10063" s="6"/>
      <c r="D10063" s="46"/>
      <c r="E10063" s="42"/>
    </row>
    <row r="10064" spans="1:5" ht="15" customHeight="1" x14ac:dyDescent="0.45">
      <c r="A10064" s="38"/>
      <c r="B10064"/>
      <c r="C10064" s="6"/>
      <c r="D10064" s="46"/>
      <c r="E10064" s="42"/>
    </row>
    <row r="10065" spans="1:5" ht="15" customHeight="1" x14ac:dyDescent="0.45">
      <c r="A10065" s="38"/>
      <c r="B10065"/>
      <c r="C10065" s="6"/>
      <c r="D10065" s="46"/>
      <c r="E10065" s="42"/>
    </row>
    <row r="10066" spans="1:5" ht="15" customHeight="1" x14ac:dyDescent="0.45">
      <c r="A10066" s="38"/>
      <c r="B10066"/>
      <c r="C10066" s="6"/>
      <c r="D10066" s="46"/>
      <c r="E10066" s="42"/>
    </row>
    <row r="10067" spans="1:5" ht="15" customHeight="1" x14ac:dyDescent="0.45">
      <c r="A10067" s="38"/>
      <c r="B10067"/>
      <c r="C10067" s="6"/>
      <c r="D10067" s="46"/>
      <c r="E10067" s="42"/>
    </row>
    <row r="10068" spans="1:5" ht="15" customHeight="1" x14ac:dyDescent="0.45">
      <c r="A10068" s="38"/>
      <c r="B10068"/>
      <c r="C10068" s="6"/>
      <c r="D10068" s="46"/>
      <c r="E10068" s="42"/>
    </row>
    <row r="10069" spans="1:5" ht="15" customHeight="1" x14ac:dyDescent="0.45">
      <c r="A10069" s="38"/>
      <c r="B10069"/>
      <c r="C10069" s="6"/>
      <c r="D10069" s="46"/>
      <c r="E10069" s="42"/>
    </row>
    <row r="10070" spans="1:5" ht="15" customHeight="1" x14ac:dyDescent="0.45">
      <c r="A10070" s="38"/>
      <c r="B10070"/>
      <c r="C10070" s="6"/>
      <c r="D10070" s="46"/>
      <c r="E10070" s="42"/>
    </row>
    <row r="10071" spans="1:5" ht="15" customHeight="1" x14ac:dyDescent="0.45">
      <c r="A10071" s="38"/>
      <c r="B10071"/>
      <c r="C10071" s="6"/>
      <c r="D10071" s="46"/>
      <c r="E10071" s="42"/>
    </row>
    <row r="10072" spans="1:5" ht="15" customHeight="1" x14ac:dyDescent="0.45">
      <c r="A10072" s="38"/>
      <c r="B10072"/>
      <c r="C10072" s="6"/>
      <c r="D10072" s="46"/>
      <c r="E10072" s="42"/>
    </row>
    <row r="10073" spans="1:5" ht="15" customHeight="1" x14ac:dyDescent="0.45">
      <c r="A10073" s="38"/>
      <c r="B10073"/>
      <c r="C10073" s="6"/>
      <c r="D10073" s="46"/>
      <c r="E10073" s="42"/>
    </row>
    <row r="10074" spans="1:5" ht="15" customHeight="1" x14ac:dyDescent="0.45">
      <c r="A10074" s="38"/>
      <c r="B10074"/>
      <c r="C10074" s="6"/>
      <c r="D10074" s="46"/>
      <c r="E10074" s="42"/>
    </row>
    <row r="10075" spans="1:5" ht="15" customHeight="1" x14ac:dyDescent="0.45">
      <c r="A10075" s="38"/>
      <c r="B10075"/>
      <c r="C10075" s="6"/>
      <c r="D10075" s="46"/>
      <c r="E10075" s="42"/>
    </row>
    <row r="10076" spans="1:5" ht="15" customHeight="1" x14ac:dyDescent="0.45">
      <c r="A10076" s="38"/>
      <c r="B10076"/>
      <c r="C10076" s="6"/>
      <c r="D10076" s="46"/>
      <c r="E10076" s="42"/>
    </row>
    <row r="10077" spans="1:5" ht="15" customHeight="1" x14ac:dyDescent="0.45">
      <c r="A10077" s="38"/>
      <c r="B10077"/>
      <c r="C10077" s="6"/>
      <c r="D10077" s="46"/>
      <c r="E10077" s="42"/>
    </row>
    <row r="10078" spans="1:5" ht="15" customHeight="1" x14ac:dyDescent="0.45">
      <c r="A10078" s="38"/>
      <c r="B10078"/>
      <c r="C10078" s="6"/>
      <c r="D10078" s="46"/>
      <c r="E10078" s="42"/>
    </row>
    <row r="10079" spans="1:5" ht="15" customHeight="1" x14ac:dyDescent="0.45">
      <c r="A10079" s="38"/>
      <c r="B10079"/>
      <c r="C10079" s="6"/>
      <c r="D10079" s="46"/>
      <c r="E10079" s="42"/>
    </row>
    <row r="10080" spans="1:5" ht="15" customHeight="1" x14ac:dyDescent="0.45">
      <c r="A10080" s="38"/>
      <c r="B10080"/>
      <c r="C10080" s="6"/>
      <c r="D10080" s="46"/>
      <c r="E10080" s="42"/>
    </row>
    <row r="10081" spans="1:5" ht="15" customHeight="1" x14ac:dyDescent="0.45">
      <c r="A10081" s="38"/>
      <c r="B10081"/>
      <c r="C10081" s="6"/>
      <c r="D10081" s="46"/>
      <c r="E10081" s="42"/>
    </row>
    <row r="10082" spans="1:5" ht="15" customHeight="1" x14ac:dyDescent="0.45">
      <c r="A10082" s="38"/>
      <c r="B10082"/>
      <c r="C10082" s="6"/>
      <c r="D10082" s="46"/>
      <c r="E10082" s="42"/>
    </row>
    <row r="10083" spans="1:5" ht="15" customHeight="1" x14ac:dyDescent="0.45">
      <c r="A10083" s="38"/>
      <c r="B10083"/>
      <c r="C10083" s="6"/>
      <c r="D10083" s="46"/>
      <c r="E10083" s="42"/>
    </row>
    <row r="10084" spans="1:5" ht="15" customHeight="1" x14ac:dyDescent="0.45">
      <c r="A10084" s="38"/>
      <c r="B10084"/>
      <c r="C10084" s="6"/>
      <c r="D10084" s="46"/>
      <c r="E10084" s="42"/>
    </row>
    <row r="10085" spans="1:5" ht="15" customHeight="1" x14ac:dyDescent="0.45">
      <c r="A10085" s="38"/>
      <c r="B10085"/>
      <c r="C10085" s="6"/>
      <c r="D10085" s="46"/>
      <c r="E10085" s="42"/>
    </row>
    <row r="10086" spans="1:5" ht="15" customHeight="1" x14ac:dyDescent="0.45">
      <c r="A10086" s="38"/>
      <c r="B10086"/>
      <c r="C10086" s="6"/>
      <c r="D10086" s="46"/>
      <c r="E10086" s="42"/>
    </row>
    <row r="10087" spans="1:5" ht="15" customHeight="1" x14ac:dyDescent="0.45">
      <c r="A10087" s="38"/>
      <c r="B10087"/>
      <c r="C10087" s="6"/>
      <c r="D10087" s="46"/>
      <c r="E10087" s="42"/>
    </row>
    <row r="10088" spans="1:5" ht="15" customHeight="1" x14ac:dyDescent="0.45">
      <c r="A10088" s="38"/>
      <c r="B10088"/>
      <c r="C10088" s="6"/>
      <c r="D10088" s="46"/>
      <c r="E10088" s="42"/>
    </row>
    <row r="10089" spans="1:5" ht="15" customHeight="1" x14ac:dyDescent="0.45">
      <c r="A10089" s="38"/>
      <c r="B10089"/>
      <c r="C10089" s="6"/>
      <c r="D10089" s="46"/>
      <c r="E10089" s="42"/>
    </row>
    <row r="10090" spans="1:5" ht="15" customHeight="1" x14ac:dyDescent="0.45">
      <c r="A10090" s="38"/>
      <c r="B10090"/>
      <c r="C10090" s="6"/>
      <c r="D10090" s="46"/>
      <c r="E10090" s="42"/>
    </row>
    <row r="10091" spans="1:5" ht="15" customHeight="1" x14ac:dyDescent="0.45">
      <c r="A10091" s="38"/>
      <c r="B10091"/>
      <c r="C10091" s="6"/>
      <c r="D10091" s="46"/>
      <c r="E10091" s="42"/>
    </row>
    <row r="10092" spans="1:5" ht="15" customHeight="1" x14ac:dyDescent="0.45">
      <c r="A10092" s="38"/>
      <c r="B10092"/>
      <c r="C10092" s="6"/>
      <c r="D10092" s="46"/>
      <c r="E10092" s="42"/>
    </row>
    <row r="10093" spans="1:5" ht="15" customHeight="1" x14ac:dyDescent="0.45">
      <c r="A10093" s="38"/>
      <c r="B10093"/>
      <c r="C10093" s="6"/>
      <c r="D10093" s="46"/>
      <c r="E10093" s="42"/>
    </row>
    <row r="10094" spans="1:5" ht="15" customHeight="1" x14ac:dyDescent="0.45">
      <c r="A10094" s="38"/>
      <c r="B10094"/>
      <c r="C10094" s="6"/>
      <c r="D10094" s="46"/>
      <c r="E10094" s="42"/>
    </row>
    <row r="10095" spans="1:5" ht="15" customHeight="1" x14ac:dyDescent="0.45">
      <c r="A10095" s="38"/>
      <c r="B10095"/>
      <c r="C10095" s="6"/>
      <c r="D10095" s="46"/>
      <c r="E10095" s="42"/>
    </row>
    <row r="10096" spans="1:5" ht="15" customHeight="1" x14ac:dyDescent="0.45">
      <c r="A10096" s="38"/>
      <c r="B10096"/>
      <c r="C10096" s="6"/>
      <c r="D10096" s="46"/>
      <c r="E10096" s="42"/>
    </row>
    <row r="10097" spans="1:5" ht="15" customHeight="1" x14ac:dyDescent="0.45">
      <c r="A10097" s="38"/>
      <c r="B10097"/>
      <c r="C10097" s="6"/>
      <c r="D10097" s="46"/>
      <c r="E10097" s="42"/>
    </row>
    <row r="10098" spans="1:5" ht="15" customHeight="1" x14ac:dyDescent="0.45">
      <c r="A10098" s="38"/>
      <c r="B10098"/>
      <c r="C10098" s="6"/>
      <c r="D10098" s="46"/>
      <c r="E10098" s="42"/>
    </row>
    <row r="10099" spans="1:5" ht="15" customHeight="1" x14ac:dyDescent="0.45">
      <c r="A10099" s="38"/>
      <c r="B10099"/>
      <c r="C10099" s="6"/>
      <c r="D10099" s="46"/>
      <c r="E10099" s="42"/>
    </row>
    <row r="10100" spans="1:5" ht="15" customHeight="1" x14ac:dyDescent="0.45">
      <c r="A10100" s="38"/>
      <c r="B10100"/>
      <c r="C10100" s="6"/>
      <c r="D10100" s="46"/>
      <c r="E10100" s="42"/>
    </row>
    <row r="10101" spans="1:5" ht="15" customHeight="1" x14ac:dyDescent="0.45">
      <c r="A10101" s="38"/>
      <c r="B10101"/>
      <c r="C10101" s="6"/>
      <c r="D10101" s="46"/>
      <c r="E10101" s="42"/>
    </row>
    <row r="10102" spans="1:5" ht="15" customHeight="1" x14ac:dyDescent="0.45">
      <c r="A10102" s="38"/>
      <c r="B10102"/>
      <c r="C10102" s="6"/>
      <c r="D10102" s="46"/>
      <c r="E10102" s="42"/>
    </row>
    <row r="10103" spans="1:5" ht="15" customHeight="1" x14ac:dyDescent="0.45">
      <c r="A10103" s="38"/>
      <c r="B10103"/>
      <c r="C10103" s="6"/>
      <c r="D10103" s="46"/>
      <c r="E10103" s="42"/>
    </row>
    <row r="10104" spans="1:5" ht="15" customHeight="1" x14ac:dyDescent="0.45">
      <c r="A10104" s="38"/>
      <c r="B10104"/>
      <c r="C10104" s="6"/>
      <c r="D10104" s="46"/>
      <c r="E10104" s="42"/>
    </row>
    <row r="10105" spans="1:5" ht="15" customHeight="1" x14ac:dyDescent="0.45">
      <c r="A10105" s="38"/>
      <c r="B10105"/>
      <c r="C10105" s="6"/>
      <c r="D10105" s="46"/>
      <c r="E10105" s="42"/>
    </row>
    <row r="10106" spans="1:5" ht="15" customHeight="1" x14ac:dyDescent="0.45">
      <c r="A10106" s="38"/>
      <c r="B10106"/>
      <c r="C10106" s="6"/>
      <c r="D10106" s="46"/>
      <c r="E10106" s="42"/>
    </row>
    <row r="10107" spans="1:5" ht="15" customHeight="1" x14ac:dyDescent="0.45">
      <c r="A10107" s="38"/>
      <c r="B10107"/>
      <c r="C10107" s="6"/>
      <c r="D10107" s="46"/>
      <c r="E10107" s="42"/>
    </row>
    <row r="10108" spans="1:5" ht="15" customHeight="1" x14ac:dyDescent="0.45">
      <c r="A10108" s="38"/>
      <c r="B10108"/>
      <c r="C10108" s="6"/>
      <c r="D10108" s="46"/>
      <c r="E10108" s="42"/>
    </row>
    <row r="10109" spans="1:5" ht="15" customHeight="1" x14ac:dyDescent="0.45">
      <c r="A10109" s="38"/>
      <c r="B10109"/>
      <c r="C10109" s="6"/>
      <c r="D10109" s="46"/>
      <c r="E10109" s="42"/>
    </row>
    <row r="10110" spans="1:5" ht="15" customHeight="1" x14ac:dyDescent="0.45">
      <c r="A10110" s="38"/>
      <c r="B10110"/>
      <c r="C10110" s="6"/>
      <c r="D10110" s="46"/>
      <c r="E10110" s="42"/>
    </row>
    <row r="10111" spans="1:5" ht="15" customHeight="1" x14ac:dyDescent="0.45">
      <c r="A10111" s="38"/>
      <c r="B10111"/>
      <c r="C10111" s="6"/>
      <c r="D10111" s="46"/>
      <c r="E10111" s="42"/>
    </row>
    <row r="10112" spans="1:5" ht="15" customHeight="1" x14ac:dyDescent="0.45">
      <c r="A10112" s="38"/>
      <c r="B10112"/>
      <c r="C10112" s="6"/>
      <c r="D10112" s="46"/>
      <c r="E10112" s="42"/>
    </row>
    <row r="10113" spans="1:5" ht="15" customHeight="1" x14ac:dyDescent="0.45">
      <c r="A10113" s="38"/>
      <c r="B10113"/>
      <c r="C10113" s="6"/>
      <c r="D10113" s="46"/>
      <c r="E10113" s="42"/>
    </row>
    <row r="10114" spans="1:5" ht="15" customHeight="1" x14ac:dyDescent="0.45">
      <c r="A10114" s="38"/>
      <c r="B10114"/>
      <c r="C10114" s="6"/>
      <c r="D10114" s="46"/>
      <c r="E10114" s="42"/>
    </row>
    <row r="10115" spans="1:5" ht="15" customHeight="1" x14ac:dyDescent="0.45">
      <c r="A10115" s="38"/>
      <c r="B10115"/>
      <c r="C10115" s="6"/>
      <c r="D10115" s="46"/>
      <c r="E10115" s="42"/>
    </row>
    <row r="10116" spans="1:5" ht="15" customHeight="1" x14ac:dyDescent="0.45">
      <c r="A10116" s="38"/>
      <c r="B10116"/>
      <c r="C10116" s="6"/>
      <c r="D10116" s="46"/>
      <c r="E10116" s="42"/>
    </row>
    <row r="10117" spans="1:5" ht="15" customHeight="1" x14ac:dyDescent="0.45">
      <c r="A10117" s="38"/>
      <c r="B10117"/>
      <c r="C10117" s="6"/>
      <c r="D10117" s="46"/>
      <c r="E10117" s="42"/>
    </row>
    <row r="10118" spans="1:5" ht="15" customHeight="1" x14ac:dyDescent="0.45">
      <c r="A10118" s="38"/>
      <c r="B10118"/>
      <c r="C10118" s="6"/>
      <c r="D10118" s="46"/>
      <c r="E10118" s="42"/>
    </row>
    <row r="10119" spans="1:5" ht="15" customHeight="1" x14ac:dyDescent="0.45">
      <c r="A10119" s="38"/>
      <c r="B10119"/>
      <c r="C10119" s="6"/>
      <c r="D10119" s="46"/>
      <c r="E10119" s="42"/>
    </row>
    <row r="10120" spans="1:5" ht="15" customHeight="1" x14ac:dyDescent="0.45">
      <c r="A10120" s="38"/>
      <c r="B10120"/>
      <c r="C10120" s="6"/>
      <c r="D10120" s="46"/>
      <c r="E10120" s="42"/>
    </row>
    <row r="10121" spans="1:5" ht="15" customHeight="1" x14ac:dyDescent="0.45">
      <c r="A10121" s="38"/>
      <c r="B10121"/>
      <c r="C10121" s="6"/>
      <c r="D10121" s="46"/>
      <c r="E10121" s="42"/>
    </row>
    <row r="10122" spans="1:5" ht="15" customHeight="1" x14ac:dyDescent="0.45">
      <c r="A10122" s="38"/>
      <c r="B10122"/>
      <c r="C10122" s="6"/>
      <c r="D10122" s="46"/>
      <c r="E10122" s="42"/>
    </row>
    <row r="10123" spans="1:5" ht="15" customHeight="1" x14ac:dyDescent="0.45">
      <c r="A10123" s="38"/>
      <c r="B10123"/>
      <c r="C10123" s="6"/>
      <c r="D10123" s="46"/>
      <c r="E10123" s="42"/>
    </row>
    <row r="10124" spans="1:5" ht="15" customHeight="1" x14ac:dyDescent="0.45">
      <c r="A10124" s="38"/>
      <c r="B10124"/>
      <c r="C10124" s="6"/>
      <c r="D10124" s="46"/>
      <c r="E10124" s="42"/>
    </row>
    <row r="10125" spans="1:5" ht="15" customHeight="1" x14ac:dyDescent="0.45">
      <c r="A10125" s="38"/>
      <c r="B10125"/>
      <c r="C10125" s="6"/>
      <c r="D10125" s="46"/>
      <c r="E10125" s="42"/>
    </row>
    <row r="10126" spans="1:5" ht="15" customHeight="1" x14ac:dyDescent="0.45">
      <c r="A10126" s="38"/>
      <c r="B10126"/>
      <c r="C10126" s="6"/>
      <c r="D10126" s="46"/>
      <c r="E10126" s="42"/>
    </row>
    <row r="10127" spans="1:5" ht="15" customHeight="1" x14ac:dyDescent="0.45">
      <c r="A10127" s="38"/>
      <c r="B10127"/>
      <c r="C10127" s="6"/>
      <c r="D10127" s="46"/>
      <c r="E10127" s="42"/>
    </row>
    <row r="10128" spans="1:5" ht="15" customHeight="1" x14ac:dyDescent="0.45">
      <c r="A10128" s="38"/>
      <c r="B10128"/>
      <c r="C10128" s="6"/>
      <c r="D10128" s="46"/>
      <c r="E10128" s="42"/>
    </row>
    <row r="10129" spans="1:5" ht="15" customHeight="1" x14ac:dyDescent="0.45">
      <c r="A10129" s="38"/>
      <c r="B10129"/>
      <c r="C10129" s="6"/>
      <c r="D10129" s="46"/>
      <c r="E10129" s="42"/>
    </row>
    <row r="10130" spans="1:5" ht="15" customHeight="1" x14ac:dyDescent="0.45">
      <c r="A10130" s="38"/>
      <c r="B10130"/>
      <c r="C10130" s="6"/>
      <c r="D10130" s="46"/>
      <c r="E10130" s="42"/>
    </row>
    <row r="10131" spans="1:5" ht="15" customHeight="1" x14ac:dyDescent="0.45">
      <c r="A10131" s="38"/>
      <c r="B10131"/>
      <c r="C10131" s="6"/>
      <c r="D10131" s="46"/>
      <c r="E10131" s="42"/>
    </row>
    <row r="10132" spans="1:5" ht="15" customHeight="1" x14ac:dyDescent="0.45">
      <c r="A10132" s="38"/>
      <c r="B10132"/>
      <c r="C10132" s="6"/>
      <c r="D10132" s="46"/>
      <c r="E10132" s="42"/>
    </row>
    <row r="10133" spans="1:5" ht="15" customHeight="1" x14ac:dyDescent="0.45">
      <c r="A10133" s="38"/>
      <c r="B10133"/>
      <c r="C10133" s="6"/>
      <c r="D10133" s="46"/>
      <c r="E10133" s="42"/>
    </row>
    <row r="10134" spans="1:5" ht="15" customHeight="1" x14ac:dyDescent="0.45">
      <c r="A10134" s="38"/>
      <c r="B10134"/>
      <c r="C10134" s="6"/>
      <c r="D10134" s="46"/>
      <c r="E10134" s="42"/>
    </row>
    <row r="10135" spans="1:5" ht="15" customHeight="1" x14ac:dyDescent="0.45">
      <c r="A10135" s="38"/>
      <c r="B10135"/>
      <c r="C10135" s="6"/>
      <c r="D10135" s="46"/>
      <c r="E10135" s="42"/>
    </row>
    <row r="10136" spans="1:5" ht="15" customHeight="1" x14ac:dyDescent="0.45">
      <c r="A10136" s="38"/>
      <c r="B10136"/>
      <c r="C10136" s="6"/>
      <c r="D10136" s="46"/>
      <c r="E10136" s="42"/>
    </row>
    <row r="10137" spans="1:5" ht="15" customHeight="1" x14ac:dyDescent="0.45">
      <c r="A10137" s="38"/>
      <c r="B10137"/>
      <c r="C10137" s="6"/>
      <c r="D10137" s="46"/>
      <c r="E10137" s="42"/>
    </row>
    <row r="10138" spans="1:5" ht="15" customHeight="1" x14ac:dyDescent="0.45">
      <c r="A10138" s="38"/>
      <c r="B10138"/>
      <c r="C10138" s="6"/>
      <c r="D10138" s="46"/>
      <c r="E10138" s="42"/>
    </row>
    <row r="10139" spans="1:5" ht="15" customHeight="1" x14ac:dyDescent="0.45">
      <c r="A10139" s="38"/>
      <c r="B10139"/>
      <c r="C10139" s="6"/>
      <c r="D10139" s="46"/>
      <c r="E10139" s="42"/>
    </row>
    <row r="10140" spans="1:5" ht="15" customHeight="1" x14ac:dyDescent="0.45">
      <c r="A10140" s="38"/>
      <c r="B10140"/>
      <c r="C10140" s="6"/>
      <c r="D10140" s="46"/>
      <c r="E10140" s="42"/>
    </row>
    <row r="10141" spans="1:5" ht="15" customHeight="1" x14ac:dyDescent="0.45">
      <c r="A10141" s="38"/>
      <c r="B10141"/>
      <c r="C10141" s="6"/>
      <c r="D10141" s="46"/>
      <c r="E10141" s="42"/>
    </row>
    <row r="10142" spans="1:5" ht="15" customHeight="1" x14ac:dyDescent="0.45">
      <c r="A10142" s="38"/>
      <c r="B10142"/>
      <c r="C10142" s="6"/>
      <c r="D10142" s="46"/>
      <c r="E10142" s="42"/>
    </row>
    <row r="10143" spans="1:5" ht="15" customHeight="1" x14ac:dyDescent="0.45">
      <c r="A10143" s="38"/>
      <c r="B10143"/>
      <c r="C10143" s="6"/>
      <c r="D10143" s="46"/>
      <c r="E10143" s="42"/>
    </row>
    <row r="10144" spans="1:5" ht="15" customHeight="1" x14ac:dyDescent="0.45">
      <c r="A10144" s="38"/>
      <c r="B10144"/>
      <c r="C10144" s="6"/>
      <c r="D10144" s="46"/>
      <c r="E10144" s="42"/>
    </row>
    <row r="10145" spans="1:5" ht="15" customHeight="1" x14ac:dyDescent="0.45">
      <c r="A10145" s="38"/>
      <c r="B10145"/>
      <c r="C10145" s="6"/>
      <c r="D10145" s="46"/>
      <c r="E10145" s="42"/>
    </row>
    <row r="10146" spans="1:5" ht="15" customHeight="1" x14ac:dyDescent="0.45">
      <c r="A10146" s="38"/>
      <c r="B10146"/>
      <c r="C10146" s="6"/>
      <c r="D10146" s="46"/>
      <c r="E10146" s="42"/>
    </row>
    <row r="10147" spans="1:5" ht="15" customHeight="1" x14ac:dyDescent="0.45">
      <c r="A10147" s="38"/>
      <c r="B10147"/>
      <c r="C10147" s="6"/>
      <c r="D10147" s="46"/>
      <c r="E10147" s="42"/>
    </row>
    <row r="10148" spans="1:5" ht="15" customHeight="1" x14ac:dyDescent="0.45">
      <c r="A10148" s="38"/>
      <c r="B10148"/>
      <c r="C10148" s="6"/>
      <c r="D10148" s="46"/>
      <c r="E10148" s="42"/>
    </row>
    <row r="10149" spans="1:5" ht="15" customHeight="1" x14ac:dyDescent="0.45">
      <c r="A10149" s="38"/>
      <c r="B10149"/>
      <c r="C10149" s="6"/>
      <c r="D10149" s="46"/>
      <c r="E10149" s="42"/>
    </row>
    <row r="10150" spans="1:5" ht="15" customHeight="1" x14ac:dyDescent="0.45">
      <c r="A10150" s="38"/>
      <c r="B10150"/>
      <c r="C10150" s="6"/>
      <c r="D10150" s="46"/>
      <c r="E10150" s="42"/>
    </row>
    <row r="10151" spans="1:5" ht="15" customHeight="1" x14ac:dyDescent="0.45">
      <c r="A10151" s="38"/>
      <c r="B10151"/>
      <c r="C10151" s="6"/>
      <c r="D10151" s="46"/>
      <c r="E10151" s="42"/>
    </row>
    <row r="10152" spans="1:5" ht="15" customHeight="1" x14ac:dyDescent="0.45">
      <c r="A10152" s="38"/>
      <c r="B10152"/>
      <c r="C10152" s="6"/>
      <c r="D10152" s="46"/>
      <c r="E10152" s="42"/>
    </row>
    <row r="10153" spans="1:5" ht="15" customHeight="1" x14ac:dyDescent="0.45">
      <c r="A10153" s="38"/>
      <c r="B10153"/>
      <c r="C10153" s="6"/>
      <c r="D10153" s="46"/>
      <c r="E10153" s="42"/>
    </row>
    <row r="10154" spans="1:5" ht="15" customHeight="1" x14ac:dyDescent="0.45">
      <c r="A10154" s="38"/>
      <c r="B10154"/>
      <c r="C10154" s="6"/>
      <c r="D10154" s="46"/>
      <c r="E10154" s="42"/>
    </row>
    <row r="10155" spans="1:5" ht="15" customHeight="1" x14ac:dyDescent="0.45">
      <c r="A10155" s="38"/>
      <c r="B10155"/>
      <c r="C10155" s="6"/>
      <c r="D10155" s="46"/>
      <c r="E10155" s="42"/>
    </row>
    <row r="10156" spans="1:5" ht="15" customHeight="1" x14ac:dyDescent="0.45">
      <c r="A10156" s="38"/>
      <c r="B10156"/>
      <c r="C10156" s="6"/>
      <c r="D10156" s="46"/>
      <c r="E10156" s="42"/>
    </row>
    <row r="10157" spans="1:5" ht="15" customHeight="1" x14ac:dyDescent="0.45">
      <c r="A10157" s="38"/>
      <c r="B10157"/>
      <c r="C10157" s="6"/>
      <c r="D10157" s="46"/>
      <c r="E10157" s="42"/>
    </row>
    <row r="10158" spans="1:5" ht="15" customHeight="1" x14ac:dyDescent="0.45">
      <c r="A10158" s="38"/>
      <c r="B10158"/>
      <c r="C10158" s="6"/>
      <c r="D10158" s="46"/>
      <c r="E10158" s="42"/>
    </row>
    <row r="10159" spans="1:5" ht="15" customHeight="1" x14ac:dyDescent="0.45">
      <c r="A10159" s="38"/>
      <c r="B10159"/>
      <c r="C10159" s="6"/>
      <c r="D10159" s="46"/>
      <c r="E10159" s="42"/>
    </row>
    <row r="10160" spans="1:5" ht="15" customHeight="1" x14ac:dyDescent="0.45">
      <c r="A10160" s="38"/>
      <c r="B10160"/>
      <c r="C10160" s="6"/>
      <c r="D10160" s="46"/>
      <c r="E10160" s="42"/>
    </row>
    <row r="10161" spans="1:5" ht="15" customHeight="1" x14ac:dyDescent="0.45">
      <c r="A10161" s="38"/>
      <c r="B10161"/>
      <c r="C10161" s="6"/>
      <c r="D10161" s="46"/>
      <c r="E10161" s="42"/>
    </row>
    <row r="10162" spans="1:5" ht="15" customHeight="1" x14ac:dyDescent="0.45">
      <c r="A10162" s="38"/>
      <c r="B10162"/>
      <c r="C10162" s="6"/>
      <c r="D10162" s="46"/>
      <c r="E10162" s="42"/>
    </row>
    <row r="10163" spans="1:5" ht="15" customHeight="1" x14ac:dyDescent="0.45">
      <c r="A10163" s="38"/>
      <c r="B10163"/>
      <c r="C10163" s="6"/>
      <c r="D10163" s="46"/>
      <c r="E10163" s="42"/>
    </row>
    <row r="10164" spans="1:5" ht="15" customHeight="1" x14ac:dyDescent="0.45">
      <c r="A10164" s="38"/>
      <c r="B10164"/>
      <c r="C10164" s="6"/>
      <c r="D10164" s="46"/>
      <c r="E10164" s="42"/>
    </row>
    <row r="10165" spans="1:5" ht="15" customHeight="1" x14ac:dyDescent="0.45">
      <c r="A10165" s="38"/>
      <c r="B10165"/>
      <c r="C10165" s="6"/>
      <c r="D10165" s="46"/>
      <c r="E10165" s="42"/>
    </row>
    <row r="10166" spans="1:5" ht="15" customHeight="1" x14ac:dyDescent="0.45">
      <c r="A10166" s="38"/>
      <c r="B10166"/>
      <c r="C10166" s="6"/>
      <c r="D10166" s="46"/>
      <c r="E10166" s="42"/>
    </row>
    <row r="10167" spans="1:5" ht="15" customHeight="1" x14ac:dyDescent="0.45">
      <c r="A10167" s="38"/>
      <c r="B10167"/>
      <c r="C10167" s="6"/>
      <c r="D10167" s="46"/>
      <c r="E10167" s="42"/>
    </row>
    <row r="10168" spans="1:5" ht="15" customHeight="1" x14ac:dyDescent="0.45">
      <c r="A10168" s="38"/>
      <c r="B10168"/>
      <c r="C10168" s="6"/>
      <c r="D10168" s="46"/>
      <c r="E10168" s="42"/>
    </row>
    <row r="10169" spans="1:5" ht="15" customHeight="1" x14ac:dyDescent="0.45">
      <c r="A10169" s="38"/>
      <c r="B10169"/>
      <c r="C10169" s="6"/>
      <c r="D10169" s="46"/>
      <c r="E10169" s="42"/>
    </row>
    <row r="10170" spans="1:5" ht="15" customHeight="1" x14ac:dyDescent="0.45">
      <c r="A10170" s="38"/>
      <c r="B10170"/>
      <c r="C10170" s="6"/>
      <c r="D10170" s="46"/>
      <c r="E10170" s="42"/>
    </row>
    <row r="10171" spans="1:5" ht="15" customHeight="1" x14ac:dyDescent="0.45">
      <c r="A10171" s="38"/>
      <c r="B10171"/>
      <c r="C10171" s="6"/>
      <c r="D10171" s="46"/>
      <c r="E10171" s="42"/>
    </row>
    <row r="10172" spans="1:5" ht="15" customHeight="1" x14ac:dyDescent="0.45">
      <c r="A10172" s="38"/>
      <c r="B10172"/>
      <c r="C10172" s="6"/>
      <c r="D10172" s="46"/>
      <c r="E10172" s="42"/>
    </row>
    <row r="10173" spans="1:5" ht="15" customHeight="1" x14ac:dyDescent="0.45">
      <c r="A10173" s="38"/>
      <c r="B10173"/>
      <c r="C10173" s="6"/>
      <c r="D10173" s="46"/>
      <c r="E10173" s="42"/>
    </row>
    <row r="10174" spans="1:5" ht="15" customHeight="1" x14ac:dyDescent="0.45">
      <c r="A10174" s="38"/>
      <c r="B10174"/>
      <c r="C10174" s="6"/>
      <c r="D10174" s="46"/>
      <c r="E10174" s="42"/>
    </row>
    <row r="10175" spans="1:5" ht="15" customHeight="1" x14ac:dyDescent="0.45">
      <c r="A10175" s="38"/>
      <c r="B10175"/>
      <c r="C10175" s="6"/>
      <c r="D10175" s="46"/>
      <c r="E10175" s="42"/>
    </row>
    <row r="10176" spans="1:5" ht="15" customHeight="1" x14ac:dyDescent="0.45">
      <c r="A10176" s="38"/>
      <c r="B10176"/>
      <c r="C10176" s="6"/>
      <c r="D10176" s="46"/>
      <c r="E10176" s="42"/>
    </row>
    <row r="10177" spans="1:5" ht="15" customHeight="1" x14ac:dyDescent="0.45">
      <c r="A10177" s="38"/>
      <c r="B10177"/>
      <c r="C10177" s="6"/>
      <c r="D10177" s="46"/>
      <c r="E10177" s="42"/>
    </row>
    <row r="10178" spans="1:5" ht="15" customHeight="1" x14ac:dyDescent="0.45">
      <c r="A10178" s="38"/>
      <c r="B10178"/>
      <c r="C10178" s="6"/>
      <c r="D10178" s="46"/>
      <c r="E10178" s="42"/>
    </row>
    <row r="10179" spans="1:5" ht="15" customHeight="1" x14ac:dyDescent="0.45">
      <c r="A10179" s="38"/>
      <c r="B10179"/>
      <c r="C10179" s="6"/>
      <c r="D10179" s="46"/>
      <c r="E10179" s="42"/>
    </row>
    <row r="10180" spans="1:5" ht="15" customHeight="1" x14ac:dyDescent="0.45">
      <c r="A10180" s="38"/>
      <c r="B10180"/>
      <c r="C10180" s="6"/>
      <c r="D10180" s="46"/>
      <c r="E10180" s="42"/>
    </row>
    <row r="10181" spans="1:5" ht="15" customHeight="1" x14ac:dyDescent="0.45">
      <c r="A10181" s="38"/>
      <c r="B10181"/>
      <c r="C10181" s="6"/>
      <c r="D10181" s="46"/>
      <c r="E10181" s="42"/>
    </row>
    <row r="10182" spans="1:5" ht="15" customHeight="1" x14ac:dyDescent="0.45">
      <c r="A10182" s="38"/>
      <c r="B10182"/>
      <c r="C10182" s="6"/>
      <c r="D10182" s="46"/>
      <c r="E10182" s="42"/>
    </row>
    <row r="10183" spans="1:5" ht="15" customHeight="1" x14ac:dyDescent="0.45">
      <c r="A10183" s="38"/>
      <c r="B10183"/>
      <c r="C10183" s="6"/>
      <c r="D10183" s="46"/>
      <c r="E10183" s="42"/>
    </row>
    <row r="10184" spans="1:5" ht="15" customHeight="1" x14ac:dyDescent="0.45">
      <c r="A10184" s="38"/>
      <c r="B10184"/>
      <c r="C10184" s="6"/>
      <c r="D10184" s="46"/>
      <c r="E10184" s="42"/>
    </row>
    <row r="10185" spans="1:5" ht="15" customHeight="1" x14ac:dyDescent="0.45">
      <c r="A10185" s="38"/>
      <c r="B10185"/>
      <c r="C10185" s="6"/>
      <c r="D10185" s="46"/>
      <c r="E10185" s="42"/>
    </row>
    <row r="10186" spans="1:5" ht="15" customHeight="1" x14ac:dyDescent="0.45">
      <c r="A10186" s="38"/>
      <c r="B10186"/>
      <c r="C10186" s="6"/>
      <c r="D10186" s="46"/>
      <c r="E10186" s="42"/>
    </row>
    <row r="10187" spans="1:5" ht="15" customHeight="1" x14ac:dyDescent="0.45">
      <c r="A10187" s="38"/>
      <c r="B10187"/>
      <c r="C10187" s="6"/>
      <c r="D10187" s="46"/>
      <c r="E10187" s="42"/>
    </row>
    <row r="10188" spans="1:5" ht="15" customHeight="1" x14ac:dyDescent="0.45">
      <c r="A10188" s="38"/>
      <c r="B10188"/>
      <c r="C10188" s="6"/>
      <c r="D10188" s="46"/>
      <c r="E10188" s="42"/>
    </row>
    <row r="10189" spans="1:5" ht="15" customHeight="1" x14ac:dyDescent="0.45">
      <c r="A10189" s="38"/>
      <c r="B10189"/>
      <c r="C10189" s="6"/>
      <c r="D10189" s="46"/>
      <c r="E10189" s="42"/>
    </row>
    <row r="10190" spans="1:5" ht="15" customHeight="1" x14ac:dyDescent="0.45">
      <c r="A10190" s="38"/>
      <c r="B10190"/>
      <c r="C10190" s="6"/>
      <c r="D10190" s="46"/>
      <c r="E10190" s="42"/>
    </row>
    <row r="10191" spans="1:5" ht="15" customHeight="1" x14ac:dyDescent="0.45">
      <c r="A10191" s="38"/>
      <c r="B10191"/>
      <c r="C10191" s="6"/>
      <c r="D10191" s="46"/>
      <c r="E10191" s="42"/>
    </row>
    <row r="10192" spans="1:5" ht="15" customHeight="1" x14ac:dyDescent="0.45">
      <c r="A10192" s="38"/>
      <c r="B10192"/>
      <c r="C10192" s="6"/>
      <c r="D10192" s="46"/>
      <c r="E10192" s="42"/>
    </row>
    <row r="10193" spans="1:5" ht="15" customHeight="1" x14ac:dyDescent="0.45">
      <c r="A10193" s="38"/>
      <c r="B10193"/>
      <c r="C10193" s="6"/>
      <c r="D10193" s="46"/>
      <c r="E10193" s="42"/>
    </row>
    <row r="10194" spans="1:5" ht="15" customHeight="1" x14ac:dyDescent="0.45">
      <c r="A10194" s="38"/>
      <c r="B10194"/>
      <c r="C10194" s="6"/>
      <c r="D10194" s="46"/>
      <c r="E10194" s="42"/>
    </row>
    <row r="10195" spans="1:5" ht="15" customHeight="1" x14ac:dyDescent="0.45">
      <c r="A10195" s="38"/>
      <c r="B10195"/>
      <c r="C10195" s="6"/>
      <c r="D10195" s="46"/>
      <c r="E10195" s="42"/>
    </row>
    <row r="10196" spans="1:5" ht="15" customHeight="1" x14ac:dyDescent="0.45">
      <c r="A10196" s="38"/>
      <c r="B10196"/>
      <c r="C10196" s="6"/>
      <c r="D10196" s="46"/>
      <c r="E10196" s="42"/>
    </row>
    <row r="10197" spans="1:5" ht="15" customHeight="1" x14ac:dyDescent="0.45">
      <c r="A10197" s="38"/>
      <c r="B10197"/>
      <c r="C10197" s="6"/>
      <c r="D10197" s="46"/>
      <c r="E10197" s="42"/>
    </row>
    <row r="10198" spans="1:5" ht="15" customHeight="1" x14ac:dyDescent="0.45">
      <c r="A10198" s="38"/>
      <c r="B10198"/>
      <c r="C10198" s="6"/>
      <c r="D10198" s="46"/>
      <c r="E10198" s="42"/>
    </row>
    <row r="10199" spans="1:5" ht="15" customHeight="1" x14ac:dyDescent="0.45">
      <c r="A10199" s="38"/>
      <c r="B10199"/>
      <c r="C10199" s="6"/>
      <c r="D10199" s="46"/>
      <c r="E10199" s="42"/>
    </row>
    <row r="10200" spans="1:5" ht="15" customHeight="1" x14ac:dyDescent="0.45">
      <c r="A10200" s="38"/>
      <c r="B10200"/>
      <c r="C10200" s="6"/>
      <c r="D10200" s="46"/>
      <c r="E10200" s="42"/>
    </row>
    <row r="10201" spans="1:5" ht="15" customHeight="1" x14ac:dyDescent="0.45">
      <c r="A10201" s="38"/>
      <c r="B10201"/>
      <c r="C10201" s="6"/>
      <c r="D10201" s="46"/>
      <c r="E10201" s="42"/>
    </row>
    <row r="10202" spans="1:5" ht="15" customHeight="1" x14ac:dyDescent="0.45">
      <c r="A10202" s="38"/>
      <c r="B10202"/>
      <c r="C10202" s="6"/>
      <c r="D10202" s="46"/>
      <c r="E10202" s="42"/>
    </row>
    <row r="10203" spans="1:5" ht="15" customHeight="1" x14ac:dyDescent="0.45">
      <c r="A10203" s="38"/>
      <c r="B10203"/>
      <c r="C10203" s="6"/>
      <c r="D10203" s="46"/>
      <c r="E10203" s="42"/>
    </row>
    <row r="10204" spans="1:5" ht="15" customHeight="1" x14ac:dyDescent="0.45">
      <c r="A10204" s="38"/>
      <c r="B10204"/>
      <c r="C10204" s="6"/>
      <c r="D10204" s="46"/>
      <c r="E10204" s="42"/>
    </row>
    <row r="10205" spans="1:5" ht="15" customHeight="1" x14ac:dyDescent="0.45">
      <c r="A10205" s="38"/>
      <c r="B10205"/>
      <c r="C10205" s="6"/>
      <c r="D10205" s="46"/>
      <c r="E10205" s="42"/>
    </row>
    <row r="10206" spans="1:5" ht="15" customHeight="1" x14ac:dyDescent="0.45">
      <c r="A10206" s="38"/>
      <c r="B10206"/>
      <c r="C10206" s="6"/>
      <c r="D10206" s="46"/>
      <c r="E10206" s="42"/>
    </row>
    <row r="10207" spans="1:5" ht="15" customHeight="1" x14ac:dyDescent="0.45">
      <c r="A10207" s="38"/>
      <c r="B10207"/>
      <c r="C10207" s="6"/>
      <c r="D10207" s="46"/>
      <c r="E10207" s="42"/>
    </row>
    <row r="10208" spans="1:5" ht="15" customHeight="1" x14ac:dyDescent="0.45">
      <c r="A10208" s="38"/>
      <c r="B10208"/>
      <c r="C10208" s="6"/>
      <c r="D10208" s="46"/>
      <c r="E10208" s="42"/>
    </row>
    <row r="10209" spans="1:5" ht="15" customHeight="1" x14ac:dyDescent="0.45">
      <c r="A10209" s="38"/>
      <c r="B10209"/>
      <c r="C10209" s="6"/>
      <c r="D10209" s="46"/>
      <c r="E10209" s="42"/>
    </row>
    <row r="10210" spans="1:5" ht="15" customHeight="1" x14ac:dyDescent="0.45">
      <c r="A10210" s="38"/>
      <c r="B10210"/>
      <c r="C10210" s="6"/>
      <c r="D10210" s="46"/>
      <c r="E10210" s="42"/>
    </row>
    <row r="10211" spans="1:5" ht="15" customHeight="1" x14ac:dyDescent="0.45">
      <c r="A10211" s="38"/>
      <c r="B10211"/>
      <c r="C10211" s="6"/>
      <c r="D10211" s="46"/>
      <c r="E10211" s="42"/>
    </row>
    <row r="10212" spans="1:5" ht="15" customHeight="1" x14ac:dyDescent="0.45">
      <c r="A10212" s="38"/>
      <c r="B10212"/>
      <c r="C10212" s="6"/>
      <c r="D10212" s="46"/>
      <c r="E10212" s="42"/>
    </row>
    <row r="10213" spans="1:5" ht="15" customHeight="1" x14ac:dyDescent="0.45">
      <c r="A10213" s="38"/>
      <c r="B10213"/>
      <c r="C10213" s="6"/>
      <c r="D10213" s="46"/>
      <c r="E10213" s="42"/>
    </row>
    <row r="10214" spans="1:5" ht="15" customHeight="1" x14ac:dyDescent="0.45">
      <c r="A10214" s="38"/>
      <c r="B10214"/>
      <c r="C10214" s="6"/>
      <c r="D10214" s="46"/>
      <c r="E10214" s="42"/>
    </row>
    <row r="10215" spans="1:5" ht="15" customHeight="1" x14ac:dyDescent="0.45">
      <c r="A10215" s="38"/>
      <c r="B10215"/>
      <c r="C10215" s="6"/>
      <c r="D10215" s="46"/>
      <c r="E10215" s="42"/>
    </row>
    <row r="10216" spans="1:5" ht="15" customHeight="1" x14ac:dyDescent="0.45">
      <c r="A10216" s="38"/>
      <c r="B10216"/>
      <c r="C10216" s="6"/>
      <c r="D10216" s="46"/>
      <c r="E10216" s="42"/>
    </row>
    <row r="10217" spans="1:5" ht="15" customHeight="1" x14ac:dyDescent="0.45">
      <c r="A10217" s="38"/>
      <c r="B10217"/>
      <c r="C10217" s="6"/>
      <c r="D10217" s="46"/>
      <c r="E10217" s="42"/>
    </row>
    <row r="10218" spans="1:5" ht="15" customHeight="1" x14ac:dyDescent="0.45">
      <c r="A10218" s="38"/>
      <c r="B10218"/>
      <c r="C10218" s="6"/>
      <c r="D10218" s="46"/>
      <c r="E10218" s="42"/>
    </row>
    <row r="10219" spans="1:5" ht="15" customHeight="1" x14ac:dyDescent="0.45">
      <c r="A10219" s="38"/>
      <c r="B10219"/>
      <c r="C10219" s="6"/>
      <c r="D10219" s="46"/>
      <c r="E10219" s="42"/>
    </row>
    <row r="10220" spans="1:5" ht="15" customHeight="1" x14ac:dyDescent="0.45">
      <c r="A10220" s="38"/>
      <c r="B10220"/>
      <c r="C10220" s="6"/>
      <c r="D10220" s="46"/>
      <c r="E10220" s="42"/>
    </row>
    <row r="10221" spans="1:5" ht="15" customHeight="1" x14ac:dyDescent="0.45">
      <c r="A10221" s="38"/>
      <c r="B10221"/>
      <c r="C10221" s="6"/>
      <c r="D10221" s="46"/>
      <c r="E10221" s="42"/>
    </row>
    <row r="10222" spans="1:5" ht="15" customHeight="1" x14ac:dyDescent="0.45">
      <c r="A10222" s="38"/>
      <c r="B10222"/>
      <c r="C10222" s="6"/>
      <c r="D10222" s="46"/>
      <c r="E10222" s="42"/>
    </row>
    <row r="10223" spans="1:5" ht="15" customHeight="1" x14ac:dyDescent="0.45">
      <c r="A10223" s="38"/>
      <c r="B10223"/>
      <c r="C10223" s="6"/>
      <c r="D10223" s="46"/>
      <c r="E10223" s="42"/>
    </row>
    <row r="10224" spans="1:5" ht="15" customHeight="1" x14ac:dyDescent="0.45">
      <c r="A10224" s="38"/>
      <c r="B10224"/>
      <c r="C10224" s="6"/>
      <c r="D10224" s="46"/>
      <c r="E10224" s="42"/>
    </row>
    <row r="10225" spans="1:5" ht="15" customHeight="1" x14ac:dyDescent="0.45">
      <c r="A10225" s="38"/>
      <c r="B10225"/>
      <c r="C10225" s="6"/>
      <c r="D10225" s="46"/>
      <c r="E10225" s="42"/>
    </row>
    <row r="10226" spans="1:5" ht="15" customHeight="1" x14ac:dyDescent="0.45">
      <c r="A10226" s="38"/>
      <c r="B10226"/>
      <c r="C10226" s="6"/>
      <c r="D10226" s="46"/>
      <c r="E10226" s="42"/>
    </row>
    <row r="10227" spans="1:5" ht="15" customHeight="1" x14ac:dyDescent="0.45">
      <c r="A10227" s="38"/>
      <c r="B10227"/>
      <c r="C10227" s="6"/>
      <c r="D10227" s="46"/>
      <c r="E10227" s="42"/>
    </row>
    <row r="10228" spans="1:5" ht="15" customHeight="1" x14ac:dyDescent="0.45">
      <c r="A10228" s="38"/>
      <c r="B10228"/>
      <c r="C10228" s="6"/>
      <c r="D10228" s="46"/>
      <c r="E10228" s="42"/>
    </row>
    <row r="10229" spans="1:5" ht="15" customHeight="1" x14ac:dyDescent="0.45">
      <c r="A10229" s="38"/>
      <c r="B10229"/>
      <c r="C10229" s="6"/>
      <c r="D10229" s="46"/>
      <c r="E10229" s="42"/>
    </row>
    <row r="10230" spans="1:5" ht="15" customHeight="1" x14ac:dyDescent="0.45">
      <c r="A10230" s="38"/>
      <c r="B10230"/>
      <c r="C10230" s="6"/>
      <c r="D10230" s="46"/>
      <c r="E10230" s="42"/>
    </row>
    <row r="10231" spans="1:5" ht="15" customHeight="1" x14ac:dyDescent="0.45">
      <c r="A10231" s="38"/>
      <c r="B10231"/>
      <c r="C10231" s="6"/>
      <c r="D10231" s="46"/>
      <c r="E10231" s="42"/>
    </row>
    <row r="10232" spans="1:5" ht="15" customHeight="1" x14ac:dyDescent="0.45">
      <c r="A10232" s="38"/>
      <c r="B10232"/>
      <c r="C10232" s="6"/>
      <c r="D10232" s="46"/>
      <c r="E10232" s="42"/>
    </row>
    <row r="10233" spans="1:5" ht="15" customHeight="1" x14ac:dyDescent="0.45">
      <c r="A10233" s="38"/>
      <c r="B10233"/>
      <c r="C10233" s="6"/>
      <c r="D10233" s="46"/>
      <c r="E10233" s="42"/>
    </row>
    <row r="10234" spans="1:5" ht="15" customHeight="1" x14ac:dyDescent="0.45">
      <c r="A10234" s="38"/>
      <c r="B10234"/>
      <c r="C10234" s="6"/>
      <c r="D10234" s="46"/>
      <c r="E10234" s="42"/>
    </row>
    <row r="10235" spans="1:5" ht="15" customHeight="1" x14ac:dyDescent="0.45">
      <c r="A10235" s="38"/>
      <c r="B10235"/>
      <c r="C10235" s="6"/>
      <c r="D10235" s="46"/>
      <c r="E10235" s="42"/>
    </row>
    <row r="10236" spans="1:5" ht="15" customHeight="1" x14ac:dyDescent="0.45">
      <c r="A10236" s="38"/>
      <c r="B10236"/>
      <c r="C10236" s="6"/>
      <c r="D10236" s="46"/>
      <c r="E10236" s="42"/>
    </row>
    <row r="10237" spans="1:5" ht="15" customHeight="1" x14ac:dyDescent="0.45">
      <c r="A10237" s="38"/>
      <c r="B10237"/>
      <c r="C10237" s="6"/>
      <c r="D10237" s="46"/>
      <c r="E10237" s="42"/>
    </row>
    <row r="10238" spans="1:5" ht="15" customHeight="1" x14ac:dyDescent="0.45">
      <c r="A10238" s="38"/>
      <c r="B10238"/>
      <c r="C10238" s="6"/>
      <c r="D10238" s="46"/>
      <c r="E10238" s="42"/>
    </row>
    <row r="10239" spans="1:5" ht="15" customHeight="1" x14ac:dyDescent="0.45">
      <c r="A10239" s="38"/>
      <c r="B10239"/>
      <c r="C10239" s="6"/>
      <c r="D10239" s="46"/>
      <c r="E10239" s="42"/>
    </row>
    <row r="10240" spans="1:5" ht="15" customHeight="1" x14ac:dyDescent="0.45">
      <c r="A10240" s="38"/>
      <c r="B10240"/>
      <c r="C10240" s="6"/>
      <c r="D10240" s="46"/>
      <c r="E10240" s="42"/>
    </row>
    <row r="10241" spans="1:5" ht="15" customHeight="1" x14ac:dyDescent="0.45">
      <c r="A10241" s="38"/>
      <c r="B10241"/>
      <c r="C10241" s="6"/>
      <c r="D10241" s="46"/>
      <c r="E10241" s="42"/>
    </row>
    <row r="10242" spans="1:5" ht="15" customHeight="1" x14ac:dyDescent="0.45">
      <c r="A10242" s="38"/>
      <c r="B10242"/>
      <c r="C10242" s="6"/>
      <c r="D10242" s="46"/>
      <c r="E10242" s="42"/>
    </row>
    <row r="10243" spans="1:5" ht="15" customHeight="1" x14ac:dyDescent="0.45">
      <c r="A10243" s="38"/>
      <c r="B10243"/>
      <c r="C10243" s="6"/>
      <c r="D10243" s="46"/>
      <c r="E10243" s="42"/>
    </row>
    <row r="10244" spans="1:5" ht="15" customHeight="1" x14ac:dyDescent="0.45">
      <c r="A10244" s="38"/>
      <c r="B10244"/>
      <c r="C10244" s="6"/>
      <c r="D10244" s="46"/>
      <c r="E10244" s="42"/>
    </row>
    <row r="10245" spans="1:5" ht="15" customHeight="1" x14ac:dyDescent="0.45">
      <c r="A10245" s="38"/>
      <c r="B10245"/>
      <c r="C10245" s="6"/>
      <c r="D10245" s="46"/>
      <c r="E10245" s="42"/>
    </row>
    <row r="10246" spans="1:5" ht="15" customHeight="1" x14ac:dyDescent="0.45">
      <c r="A10246" s="38"/>
      <c r="B10246"/>
      <c r="C10246" s="6"/>
      <c r="D10246" s="46"/>
      <c r="E10246" s="42"/>
    </row>
    <row r="10247" spans="1:5" ht="15" customHeight="1" x14ac:dyDescent="0.45">
      <c r="A10247" s="38"/>
      <c r="B10247"/>
      <c r="C10247" s="6"/>
      <c r="D10247" s="46"/>
      <c r="E10247" s="42"/>
    </row>
    <row r="10248" spans="1:5" ht="15" customHeight="1" x14ac:dyDescent="0.45">
      <c r="A10248" s="38"/>
      <c r="B10248"/>
      <c r="C10248" s="6"/>
      <c r="D10248" s="46"/>
      <c r="E10248" s="42"/>
    </row>
    <row r="10249" spans="1:5" ht="15" customHeight="1" x14ac:dyDescent="0.45">
      <c r="A10249" s="38"/>
      <c r="B10249"/>
      <c r="C10249" s="6"/>
      <c r="D10249" s="46"/>
      <c r="E10249" s="42"/>
    </row>
    <row r="10250" spans="1:5" ht="15" customHeight="1" x14ac:dyDescent="0.45">
      <c r="A10250" s="38"/>
      <c r="B10250"/>
      <c r="C10250" s="6"/>
      <c r="D10250" s="46"/>
      <c r="E10250" s="42"/>
    </row>
    <row r="10251" spans="1:5" ht="15" customHeight="1" x14ac:dyDescent="0.45">
      <c r="A10251" s="38"/>
      <c r="B10251"/>
      <c r="C10251" s="6"/>
      <c r="D10251" s="46"/>
      <c r="E10251" s="42"/>
    </row>
    <row r="10252" spans="1:5" ht="15" customHeight="1" x14ac:dyDescent="0.45">
      <c r="A10252" s="38"/>
      <c r="B10252"/>
      <c r="C10252" s="6"/>
      <c r="D10252" s="46"/>
      <c r="E10252" s="42"/>
    </row>
    <row r="10253" spans="1:5" ht="15" customHeight="1" x14ac:dyDescent="0.45">
      <c r="A10253" s="38"/>
      <c r="B10253"/>
      <c r="C10253" s="6"/>
      <c r="D10253" s="46"/>
      <c r="E10253" s="42"/>
    </row>
    <row r="10254" spans="1:5" ht="15" customHeight="1" x14ac:dyDescent="0.45">
      <c r="A10254" s="38"/>
      <c r="B10254"/>
      <c r="C10254" s="6"/>
      <c r="D10254" s="46"/>
      <c r="E10254" s="42"/>
    </row>
    <row r="10255" spans="1:5" ht="15" customHeight="1" x14ac:dyDescent="0.45">
      <c r="A10255" s="38"/>
      <c r="B10255"/>
      <c r="C10255" s="6"/>
      <c r="D10255" s="46"/>
      <c r="E10255" s="42"/>
    </row>
    <row r="10256" spans="1:5" ht="15" customHeight="1" x14ac:dyDescent="0.45">
      <c r="A10256" s="38"/>
      <c r="B10256"/>
      <c r="C10256" s="6"/>
      <c r="D10256" s="46"/>
      <c r="E10256" s="42"/>
    </row>
    <row r="10257" spans="1:5" ht="15" customHeight="1" x14ac:dyDescent="0.45">
      <c r="A10257" s="38"/>
      <c r="B10257"/>
      <c r="C10257" s="6"/>
      <c r="D10257" s="46"/>
      <c r="E10257" s="42"/>
    </row>
    <row r="10258" spans="1:5" ht="15" customHeight="1" x14ac:dyDescent="0.45">
      <c r="A10258" s="38"/>
      <c r="B10258"/>
      <c r="C10258" s="6"/>
      <c r="D10258" s="46"/>
      <c r="E10258" s="42"/>
    </row>
    <row r="10259" spans="1:5" ht="15" customHeight="1" x14ac:dyDescent="0.45">
      <c r="A10259" s="38"/>
      <c r="B10259"/>
      <c r="C10259" s="6"/>
      <c r="D10259" s="46"/>
      <c r="E10259" s="42"/>
    </row>
    <row r="10260" spans="1:5" ht="15" customHeight="1" x14ac:dyDescent="0.45">
      <c r="A10260" s="38"/>
      <c r="B10260"/>
      <c r="C10260" s="6"/>
      <c r="D10260" s="46"/>
      <c r="E10260" s="42"/>
    </row>
    <row r="10261" spans="1:5" ht="15" customHeight="1" x14ac:dyDescent="0.45">
      <c r="A10261" s="38"/>
      <c r="B10261"/>
      <c r="C10261" s="6"/>
      <c r="D10261" s="46"/>
      <c r="E10261" s="42"/>
    </row>
    <row r="10262" spans="1:5" ht="15" customHeight="1" x14ac:dyDescent="0.45">
      <c r="A10262" s="38"/>
      <c r="B10262"/>
      <c r="C10262" s="6"/>
      <c r="D10262" s="46"/>
      <c r="E10262" s="42"/>
    </row>
    <row r="10263" spans="1:5" ht="15" customHeight="1" x14ac:dyDescent="0.45">
      <c r="A10263" s="38"/>
      <c r="B10263"/>
      <c r="C10263" s="6"/>
      <c r="D10263" s="46"/>
      <c r="E10263" s="42"/>
    </row>
    <row r="10264" spans="1:5" ht="15" customHeight="1" x14ac:dyDescent="0.45">
      <c r="A10264" s="38"/>
      <c r="B10264"/>
      <c r="C10264" s="6"/>
      <c r="D10264" s="46"/>
      <c r="E10264" s="42"/>
    </row>
    <row r="10265" spans="1:5" ht="15" customHeight="1" x14ac:dyDescent="0.45">
      <c r="A10265" s="38"/>
      <c r="B10265"/>
      <c r="C10265" s="6"/>
      <c r="D10265" s="46"/>
      <c r="E10265" s="42"/>
    </row>
    <row r="10266" spans="1:5" ht="15" customHeight="1" x14ac:dyDescent="0.45">
      <c r="A10266" s="38"/>
      <c r="B10266"/>
      <c r="C10266" s="6"/>
      <c r="D10266" s="46"/>
      <c r="E10266" s="42"/>
    </row>
    <row r="10267" spans="1:5" ht="15" customHeight="1" x14ac:dyDescent="0.45">
      <c r="A10267" s="38"/>
      <c r="B10267"/>
      <c r="C10267" s="6"/>
      <c r="D10267" s="46"/>
      <c r="E10267" s="42"/>
    </row>
    <row r="10268" spans="1:5" ht="15" customHeight="1" x14ac:dyDescent="0.45">
      <c r="A10268" s="38"/>
      <c r="B10268"/>
      <c r="C10268" s="6"/>
      <c r="D10268" s="46"/>
      <c r="E10268" s="42"/>
    </row>
    <row r="10269" spans="1:5" ht="15" customHeight="1" x14ac:dyDescent="0.45">
      <c r="A10269" s="38"/>
      <c r="B10269"/>
      <c r="C10269" s="6"/>
      <c r="D10269" s="46"/>
      <c r="E10269" s="42"/>
    </row>
    <row r="10270" spans="1:5" ht="15" customHeight="1" x14ac:dyDescent="0.45">
      <c r="A10270" s="38"/>
      <c r="B10270"/>
      <c r="C10270" s="6"/>
      <c r="D10270" s="46"/>
      <c r="E10270" s="42"/>
    </row>
    <row r="10271" spans="1:5" ht="15" customHeight="1" x14ac:dyDescent="0.45">
      <c r="A10271" s="38"/>
      <c r="B10271"/>
      <c r="C10271" s="6"/>
      <c r="D10271" s="46"/>
      <c r="E10271" s="42"/>
    </row>
    <row r="10272" spans="1:5" ht="15" customHeight="1" x14ac:dyDescent="0.45">
      <c r="A10272" s="38"/>
      <c r="B10272"/>
      <c r="C10272" s="6"/>
      <c r="D10272" s="46"/>
      <c r="E10272" s="42"/>
    </row>
    <row r="10273" spans="1:5" ht="15" customHeight="1" x14ac:dyDescent="0.45">
      <c r="A10273" s="38"/>
      <c r="B10273"/>
      <c r="C10273" s="6"/>
      <c r="D10273" s="46"/>
      <c r="E10273" s="42"/>
    </row>
    <row r="10274" spans="1:5" ht="15" customHeight="1" x14ac:dyDescent="0.45">
      <c r="A10274" s="38"/>
      <c r="B10274"/>
      <c r="C10274" s="6"/>
      <c r="D10274" s="46"/>
      <c r="E10274" s="42"/>
    </row>
    <row r="10275" spans="1:5" ht="15" customHeight="1" x14ac:dyDescent="0.45">
      <c r="A10275" s="38"/>
      <c r="B10275"/>
      <c r="C10275" s="6"/>
      <c r="D10275" s="46"/>
      <c r="E10275" s="42"/>
    </row>
    <row r="10276" spans="1:5" ht="15" customHeight="1" x14ac:dyDescent="0.45">
      <c r="A10276" s="38"/>
      <c r="B10276"/>
      <c r="C10276" s="6"/>
      <c r="D10276" s="46"/>
      <c r="E10276" s="42"/>
    </row>
    <row r="10277" spans="1:5" ht="15" customHeight="1" x14ac:dyDescent="0.45">
      <c r="A10277" s="38"/>
      <c r="B10277"/>
      <c r="C10277" s="6"/>
      <c r="D10277" s="46"/>
      <c r="E10277" s="42"/>
    </row>
    <row r="10278" spans="1:5" ht="15" customHeight="1" x14ac:dyDescent="0.45">
      <c r="A10278" s="38"/>
      <c r="B10278"/>
      <c r="C10278" s="6"/>
      <c r="D10278" s="46"/>
      <c r="E10278" s="42"/>
    </row>
    <row r="10279" spans="1:5" ht="15" customHeight="1" x14ac:dyDescent="0.45">
      <c r="A10279" s="38"/>
      <c r="B10279"/>
      <c r="C10279" s="6"/>
      <c r="D10279" s="46"/>
      <c r="E10279" s="42"/>
    </row>
    <row r="10280" spans="1:5" ht="15" customHeight="1" x14ac:dyDescent="0.45">
      <c r="A10280" s="38"/>
      <c r="B10280"/>
      <c r="C10280" s="6"/>
      <c r="D10280" s="46"/>
      <c r="E10280" s="42"/>
    </row>
    <row r="10281" spans="1:5" ht="15" customHeight="1" x14ac:dyDescent="0.45">
      <c r="A10281" s="38"/>
      <c r="B10281"/>
      <c r="C10281" s="6"/>
      <c r="D10281" s="46"/>
      <c r="E10281" s="42"/>
    </row>
    <row r="10282" spans="1:5" ht="15" customHeight="1" x14ac:dyDescent="0.45">
      <c r="A10282" s="38"/>
      <c r="B10282"/>
      <c r="C10282" s="6"/>
      <c r="D10282" s="46"/>
      <c r="E10282" s="42"/>
    </row>
    <row r="10283" spans="1:5" ht="15" customHeight="1" x14ac:dyDescent="0.45">
      <c r="A10283" s="38"/>
      <c r="B10283"/>
      <c r="C10283" s="6"/>
      <c r="D10283" s="46"/>
      <c r="E10283" s="42"/>
    </row>
    <row r="10284" spans="1:5" ht="15" customHeight="1" x14ac:dyDescent="0.45">
      <c r="A10284" s="38"/>
      <c r="B10284"/>
      <c r="C10284" s="6"/>
      <c r="D10284" s="46"/>
      <c r="E10284" s="42"/>
    </row>
    <row r="10285" spans="1:5" ht="15" customHeight="1" x14ac:dyDescent="0.45">
      <c r="A10285" s="38"/>
      <c r="B10285"/>
      <c r="C10285" s="6"/>
      <c r="D10285" s="46"/>
      <c r="E10285" s="42"/>
    </row>
    <row r="10286" spans="1:5" ht="15" customHeight="1" x14ac:dyDescent="0.45">
      <c r="A10286" s="38"/>
      <c r="B10286"/>
      <c r="C10286" s="6"/>
      <c r="D10286" s="46"/>
      <c r="E10286" s="42"/>
    </row>
    <row r="10287" spans="1:5" ht="15" customHeight="1" x14ac:dyDescent="0.45">
      <c r="A10287" s="38"/>
      <c r="B10287"/>
      <c r="C10287" s="6"/>
      <c r="D10287" s="46"/>
      <c r="E10287" s="42"/>
    </row>
    <row r="10288" spans="1:5" ht="15" customHeight="1" x14ac:dyDescent="0.45">
      <c r="A10288" s="38"/>
      <c r="B10288"/>
      <c r="C10288" s="6"/>
      <c r="D10288" s="46"/>
      <c r="E10288" s="42"/>
    </row>
    <row r="10289" spans="1:5" ht="15" customHeight="1" x14ac:dyDescent="0.45">
      <c r="A10289" s="38"/>
      <c r="B10289"/>
      <c r="C10289" s="6"/>
      <c r="D10289" s="46"/>
      <c r="E10289" s="42"/>
    </row>
    <row r="10290" spans="1:5" ht="15" customHeight="1" x14ac:dyDescent="0.45">
      <c r="A10290" s="38"/>
      <c r="B10290"/>
      <c r="C10290" s="6"/>
      <c r="D10290" s="46"/>
      <c r="E10290" s="42"/>
    </row>
    <row r="10291" spans="1:5" ht="15" customHeight="1" x14ac:dyDescent="0.45">
      <c r="A10291" s="38"/>
      <c r="B10291"/>
      <c r="C10291" s="6"/>
      <c r="D10291" s="46"/>
      <c r="E10291" s="42"/>
    </row>
    <row r="10292" spans="1:5" ht="15" customHeight="1" x14ac:dyDescent="0.45">
      <c r="A10292" s="38"/>
      <c r="B10292"/>
      <c r="C10292" s="6"/>
      <c r="D10292" s="46"/>
      <c r="E10292" s="42"/>
    </row>
    <row r="10293" spans="1:5" ht="15" customHeight="1" x14ac:dyDescent="0.45">
      <c r="A10293" s="38"/>
      <c r="B10293"/>
      <c r="C10293" s="6"/>
      <c r="D10293" s="46"/>
      <c r="E10293" s="42"/>
    </row>
    <row r="10294" spans="1:5" ht="15" customHeight="1" x14ac:dyDescent="0.45">
      <c r="A10294" s="38"/>
      <c r="B10294"/>
      <c r="C10294" s="6"/>
      <c r="D10294" s="46"/>
      <c r="E10294" s="42"/>
    </row>
    <row r="10295" spans="1:5" ht="15" customHeight="1" x14ac:dyDescent="0.45">
      <c r="A10295" s="38"/>
      <c r="B10295"/>
      <c r="C10295" s="6"/>
      <c r="D10295" s="46"/>
      <c r="E10295" s="42"/>
    </row>
    <row r="10296" spans="1:5" ht="15" customHeight="1" x14ac:dyDescent="0.45">
      <c r="A10296" s="38"/>
      <c r="B10296"/>
      <c r="C10296" s="6"/>
      <c r="D10296" s="46"/>
      <c r="E10296" s="42"/>
    </row>
    <row r="10297" spans="1:5" ht="15" customHeight="1" x14ac:dyDescent="0.45">
      <c r="A10297" s="38"/>
      <c r="B10297"/>
      <c r="C10297" s="6"/>
      <c r="D10297" s="46"/>
      <c r="E10297" s="42"/>
    </row>
    <row r="10298" spans="1:5" ht="15" customHeight="1" x14ac:dyDescent="0.45">
      <c r="A10298" s="38"/>
      <c r="B10298"/>
      <c r="C10298" s="6"/>
      <c r="D10298" s="46"/>
      <c r="E10298" s="42"/>
    </row>
    <row r="10299" spans="1:5" ht="15" customHeight="1" x14ac:dyDescent="0.45">
      <c r="A10299" s="38"/>
      <c r="B10299"/>
      <c r="C10299" s="6"/>
      <c r="D10299" s="46"/>
      <c r="E10299" s="42"/>
    </row>
    <row r="10300" spans="1:5" ht="15" customHeight="1" x14ac:dyDescent="0.45">
      <c r="A10300" s="38"/>
      <c r="B10300"/>
      <c r="C10300" s="6"/>
      <c r="D10300" s="46"/>
      <c r="E10300" s="42"/>
    </row>
    <row r="10301" spans="1:5" ht="15" customHeight="1" x14ac:dyDescent="0.45">
      <c r="A10301" s="38"/>
      <c r="B10301"/>
      <c r="C10301" s="6"/>
      <c r="D10301" s="46"/>
      <c r="E10301" s="42"/>
    </row>
    <row r="10302" spans="1:5" ht="15" customHeight="1" x14ac:dyDescent="0.45">
      <c r="A10302" s="38"/>
      <c r="B10302"/>
      <c r="C10302" s="6"/>
      <c r="D10302" s="46"/>
      <c r="E10302" s="42"/>
    </row>
    <row r="10303" spans="1:5" ht="15" customHeight="1" x14ac:dyDescent="0.45">
      <c r="A10303" s="38"/>
      <c r="B10303"/>
      <c r="C10303" s="6"/>
      <c r="D10303" s="46"/>
      <c r="E10303" s="42"/>
    </row>
    <row r="10304" spans="1:5" ht="15" customHeight="1" x14ac:dyDescent="0.45">
      <c r="A10304" s="38"/>
      <c r="B10304"/>
      <c r="C10304" s="6"/>
      <c r="D10304" s="46"/>
      <c r="E10304" s="42"/>
    </row>
    <row r="10305" spans="1:5" ht="15" customHeight="1" x14ac:dyDescent="0.45">
      <c r="A10305" s="38"/>
      <c r="B10305"/>
      <c r="C10305" s="6"/>
      <c r="D10305" s="46"/>
      <c r="E10305" s="42"/>
    </row>
    <row r="10306" spans="1:5" ht="15" customHeight="1" x14ac:dyDescent="0.45">
      <c r="A10306" s="38"/>
      <c r="B10306"/>
      <c r="C10306" s="6"/>
      <c r="D10306" s="46"/>
      <c r="E10306" s="42"/>
    </row>
    <row r="10307" spans="1:5" ht="15" customHeight="1" x14ac:dyDescent="0.45">
      <c r="A10307" s="38"/>
      <c r="B10307"/>
      <c r="C10307" s="6"/>
      <c r="D10307" s="46"/>
      <c r="E10307" s="42"/>
    </row>
    <row r="10308" spans="1:5" ht="15" customHeight="1" x14ac:dyDescent="0.45">
      <c r="A10308" s="38"/>
      <c r="B10308"/>
      <c r="C10308" s="6"/>
      <c r="D10308" s="46"/>
      <c r="E10308" s="42"/>
    </row>
    <row r="10309" spans="1:5" ht="15" customHeight="1" x14ac:dyDescent="0.45">
      <c r="A10309" s="38"/>
      <c r="B10309"/>
      <c r="C10309" s="6"/>
      <c r="D10309" s="46"/>
      <c r="E10309" s="42"/>
    </row>
    <row r="10310" spans="1:5" ht="15" customHeight="1" x14ac:dyDescent="0.45">
      <c r="A10310" s="38"/>
      <c r="B10310"/>
      <c r="C10310" s="6"/>
      <c r="D10310" s="46"/>
      <c r="E10310" s="42"/>
    </row>
    <row r="10311" spans="1:5" ht="15" customHeight="1" x14ac:dyDescent="0.45">
      <c r="A10311" s="38"/>
      <c r="B10311"/>
      <c r="C10311" s="6"/>
      <c r="D10311" s="46"/>
      <c r="E10311" s="42"/>
    </row>
    <row r="10312" spans="1:5" ht="15" customHeight="1" x14ac:dyDescent="0.45">
      <c r="A10312" s="38"/>
      <c r="B10312"/>
      <c r="C10312" s="6"/>
      <c r="D10312" s="46"/>
      <c r="E10312" s="42"/>
    </row>
    <row r="10313" spans="1:5" ht="15" customHeight="1" x14ac:dyDescent="0.45">
      <c r="A10313" s="38"/>
      <c r="B10313"/>
      <c r="C10313" s="6"/>
      <c r="D10313" s="46"/>
      <c r="E10313" s="42"/>
    </row>
    <row r="10314" spans="1:5" ht="15" customHeight="1" x14ac:dyDescent="0.45">
      <c r="A10314" s="38"/>
      <c r="B10314"/>
      <c r="C10314" s="6"/>
      <c r="D10314" s="46"/>
      <c r="E10314" s="42"/>
    </row>
    <row r="10315" spans="1:5" ht="15" customHeight="1" x14ac:dyDescent="0.45">
      <c r="A10315" s="38"/>
      <c r="B10315"/>
      <c r="C10315" s="6"/>
      <c r="D10315" s="46"/>
      <c r="E10315" s="42"/>
    </row>
    <row r="10316" spans="1:5" ht="15" customHeight="1" x14ac:dyDescent="0.45">
      <c r="A10316" s="38"/>
      <c r="B10316"/>
      <c r="C10316" s="6"/>
      <c r="D10316" s="46"/>
      <c r="E10316" s="42"/>
    </row>
    <row r="10317" spans="1:5" ht="15" customHeight="1" x14ac:dyDescent="0.45">
      <c r="A10317" s="38"/>
      <c r="B10317"/>
      <c r="C10317" s="6"/>
      <c r="D10317" s="46"/>
      <c r="E10317" s="42"/>
    </row>
    <row r="10318" spans="1:5" ht="15" customHeight="1" x14ac:dyDescent="0.45">
      <c r="A10318" s="38"/>
      <c r="B10318"/>
      <c r="C10318" s="6"/>
      <c r="D10318" s="46"/>
      <c r="E10318" s="42"/>
    </row>
    <row r="10319" spans="1:5" ht="15" customHeight="1" x14ac:dyDescent="0.45">
      <c r="A10319" s="38"/>
      <c r="B10319"/>
      <c r="C10319" s="6"/>
      <c r="D10319" s="46"/>
      <c r="E10319" s="42"/>
    </row>
    <row r="10320" spans="1:5" ht="15" customHeight="1" x14ac:dyDescent="0.45">
      <c r="A10320" s="38"/>
      <c r="B10320"/>
      <c r="C10320" s="6"/>
      <c r="D10320" s="46"/>
      <c r="E10320" s="42"/>
    </row>
    <row r="10321" spans="1:5" ht="15" customHeight="1" x14ac:dyDescent="0.45">
      <c r="A10321" s="38"/>
      <c r="B10321"/>
      <c r="C10321" s="6"/>
      <c r="D10321" s="46"/>
      <c r="E10321" s="42"/>
    </row>
    <row r="10322" spans="1:5" ht="15" customHeight="1" x14ac:dyDescent="0.45">
      <c r="A10322" s="38"/>
      <c r="B10322"/>
      <c r="C10322" s="6"/>
      <c r="D10322" s="46"/>
      <c r="E10322" s="42"/>
    </row>
    <row r="10323" spans="1:5" ht="15" customHeight="1" x14ac:dyDescent="0.45">
      <c r="A10323" s="38"/>
      <c r="B10323"/>
      <c r="C10323" s="6"/>
      <c r="D10323" s="46"/>
      <c r="E10323" s="42"/>
    </row>
    <row r="10324" spans="1:5" ht="15" customHeight="1" x14ac:dyDescent="0.45">
      <c r="A10324" s="38"/>
      <c r="B10324"/>
      <c r="C10324" s="6"/>
      <c r="D10324" s="46"/>
      <c r="E10324" s="42"/>
    </row>
    <row r="10325" spans="1:5" ht="15" customHeight="1" x14ac:dyDescent="0.45">
      <c r="A10325" s="38"/>
      <c r="B10325"/>
      <c r="C10325" s="6"/>
      <c r="D10325" s="46"/>
      <c r="E10325" s="42"/>
    </row>
    <row r="10326" spans="1:5" ht="15" customHeight="1" x14ac:dyDescent="0.45">
      <c r="A10326" s="38"/>
      <c r="B10326"/>
      <c r="C10326" s="6"/>
      <c r="D10326" s="46"/>
      <c r="E10326" s="42"/>
    </row>
    <row r="10327" spans="1:5" ht="15" customHeight="1" x14ac:dyDescent="0.45">
      <c r="A10327" s="38"/>
      <c r="B10327"/>
      <c r="C10327" s="6"/>
      <c r="D10327" s="46"/>
      <c r="E10327" s="42"/>
    </row>
    <row r="10328" spans="1:5" ht="15" customHeight="1" x14ac:dyDescent="0.45">
      <c r="A10328" s="38"/>
      <c r="B10328"/>
      <c r="C10328" s="6"/>
      <c r="D10328" s="46"/>
      <c r="E10328" s="42"/>
    </row>
    <row r="10329" spans="1:5" ht="15" customHeight="1" x14ac:dyDescent="0.45">
      <c r="A10329" s="38"/>
      <c r="B10329"/>
      <c r="C10329" s="6"/>
      <c r="D10329" s="46"/>
      <c r="E10329" s="42"/>
    </row>
    <row r="10330" spans="1:5" ht="15" customHeight="1" x14ac:dyDescent="0.45">
      <c r="A10330" s="38"/>
      <c r="B10330"/>
      <c r="C10330" s="6"/>
      <c r="D10330" s="46"/>
      <c r="E10330" s="42"/>
    </row>
    <row r="10331" spans="1:5" ht="15" customHeight="1" x14ac:dyDescent="0.45">
      <c r="A10331" s="38"/>
      <c r="B10331"/>
      <c r="C10331" s="6"/>
      <c r="D10331" s="46"/>
      <c r="E10331" s="42"/>
    </row>
    <row r="10332" spans="1:5" ht="15" customHeight="1" x14ac:dyDescent="0.45">
      <c r="A10332" s="38"/>
      <c r="B10332"/>
      <c r="C10332" s="6"/>
      <c r="D10332" s="46"/>
      <c r="E10332" s="42"/>
    </row>
    <row r="10333" spans="1:5" ht="15" customHeight="1" x14ac:dyDescent="0.45">
      <c r="A10333" s="38"/>
      <c r="B10333"/>
      <c r="C10333" s="6"/>
      <c r="D10333" s="46"/>
      <c r="E10333" s="42"/>
    </row>
    <row r="10334" spans="1:5" ht="15" customHeight="1" x14ac:dyDescent="0.45">
      <c r="A10334" s="38"/>
      <c r="B10334"/>
      <c r="C10334" s="6"/>
      <c r="D10334" s="46"/>
      <c r="E10334" s="42"/>
    </row>
    <row r="10335" spans="1:5" ht="15" customHeight="1" x14ac:dyDescent="0.45">
      <c r="A10335" s="38"/>
      <c r="B10335"/>
      <c r="C10335" s="6"/>
      <c r="D10335" s="46"/>
      <c r="E10335" s="42"/>
    </row>
    <row r="10336" spans="1:5" ht="15" customHeight="1" x14ac:dyDescent="0.45">
      <c r="A10336" s="38"/>
      <c r="B10336"/>
      <c r="C10336" s="6"/>
      <c r="D10336" s="46"/>
      <c r="E10336" s="42"/>
    </row>
    <row r="10337" spans="1:5" ht="15" customHeight="1" x14ac:dyDescent="0.45">
      <c r="A10337" s="38"/>
      <c r="B10337"/>
      <c r="C10337" s="6"/>
      <c r="D10337" s="46"/>
      <c r="E10337" s="42"/>
    </row>
    <row r="10338" spans="1:5" ht="15" customHeight="1" x14ac:dyDescent="0.45">
      <c r="A10338" s="38"/>
      <c r="B10338"/>
      <c r="C10338" s="6"/>
      <c r="D10338" s="46"/>
      <c r="E10338" s="42"/>
    </row>
    <row r="10339" spans="1:5" ht="15" customHeight="1" x14ac:dyDescent="0.45">
      <c r="A10339" s="38"/>
      <c r="B10339"/>
      <c r="C10339" s="6"/>
      <c r="D10339" s="46"/>
      <c r="E10339" s="42"/>
    </row>
    <row r="10340" spans="1:5" ht="15" customHeight="1" x14ac:dyDescent="0.45">
      <c r="A10340" s="38"/>
      <c r="B10340"/>
      <c r="C10340" s="6"/>
      <c r="D10340" s="46"/>
      <c r="E10340" s="42"/>
    </row>
    <row r="10341" spans="1:5" ht="15" customHeight="1" x14ac:dyDescent="0.45">
      <c r="A10341" s="38"/>
      <c r="B10341"/>
      <c r="C10341" s="6"/>
      <c r="D10341" s="46"/>
      <c r="E10341" s="42"/>
    </row>
    <row r="10342" spans="1:5" ht="15" customHeight="1" x14ac:dyDescent="0.45">
      <c r="A10342" s="38"/>
      <c r="B10342"/>
      <c r="C10342" s="6"/>
      <c r="D10342" s="46"/>
      <c r="E10342" s="42"/>
    </row>
    <row r="10343" spans="1:5" ht="15" customHeight="1" x14ac:dyDescent="0.45">
      <c r="A10343" s="38"/>
      <c r="B10343"/>
      <c r="C10343" s="6"/>
      <c r="D10343" s="46"/>
      <c r="E10343" s="42"/>
    </row>
    <row r="10344" spans="1:5" ht="15" customHeight="1" x14ac:dyDescent="0.45">
      <c r="A10344" s="38"/>
      <c r="B10344"/>
      <c r="C10344" s="6"/>
      <c r="D10344" s="46"/>
      <c r="E10344" s="42"/>
    </row>
    <row r="10345" spans="1:5" ht="15" customHeight="1" x14ac:dyDescent="0.45">
      <c r="A10345" s="38"/>
      <c r="B10345"/>
      <c r="C10345" s="6"/>
      <c r="D10345" s="46"/>
      <c r="E10345" s="42"/>
    </row>
    <row r="10346" spans="1:5" ht="15" customHeight="1" x14ac:dyDescent="0.45">
      <c r="A10346" s="38"/>
      <c r="B10346"/>
      <c r="C10346" s="6"/>
      <c r="D10346" s="46"/>
      <c r="E10346" s="42"/>
    </row>
    <row r="10347" spans="1:5" ht="15" customHeight="1" x14ac:dyDescent="0.45">
      <c r="A10347" s="38"/>
      <c r="B10347"/>
      <c r="C10347" s="6"/>
      <c r="D10347" s="46"/>
      <c r="E10347" s="42"/>
    </row>
    <row r="10348" spans="1:5" ht="15" customHeight="1" x14ac:dyDescent="0.45">
      <c r="A10348" s="38"/>
      <c r="B10348"/>
      <c r="C10348" s="6"/>
      <c r="D10348" s="46"/>
      <c r="E10348" s="42"/>
    </row>
    <row r="10349" spans="1:5" ht="15" customHeight="1" x14ac:dyDescent="0.45">
      <c r="A10349" s="38"/>
      <c r="B10349"/>
      <c r="C10349" s="6"/>
      <c r="D10349" s="46"/>
      <c r="E10349" s="42"/>
    </row>
    <row r="10350" spans="1:5" ht="15" customHeight="1" x14ac:dyDescent="0.45">
      <c r="A10350" s="38"/>
      <c r="B10350"/>
      <c r="C10350" s="6"/>
      <c r="D10350" s="46"/>
      <c r="E10350" s="42"/>
    </row>
    <row r="10351" spans="1:5" ht="15" customHeight="1" x14ac:dyDescent="0.45">
      <c r="A10351" s="38"/>
      <c r="B10351"/>
      <c r="C10351" s="6"/>
      <c r="D10351" s="46"/>
      <c r="E10351" s="42"/>
    </row>
    <row r="10352" spans="1:5" ht="15" customHeight="1" x14ac:dyDescent="0.45">
      <c r="A10352" s="38"/>
      <c r="B10352"/>
      <c r="C10352" s="6"/>
      <c r="D10352" s="46"/>
      <c r="E10352" s="42"/>
    </row>
    <row r="10353" spans="1:5" ht="15" customHeight="1" x14ac:dyDescent="0.45">
      <c r="A10353" s="38"/>
      <c r="B10353"/>
      <c r="C10353" s="6"/>
      <c r="D10353" s="46"/>
      <c r="E10353" s="42"/>
    </row>
    <row r="10354" spans="1:5" ht="15" customHeight="1" x14ac:dyDescent="0.45">
      <c r="A10354" s="38"/>
      <c r="B10354"/>
      <c r="C10354" s="6"/>
      <c r="D10354" s="46"/>
      <c r="E10354" s="42"/>
    </row>
    <row r="10355" spans="1:5" ht="15" customHeight="1" x14ac:dyDescent="0.45">
      <c r="A10355" s="38"/>
      <c r="B10355"/>
      <c r="C10355" s="6"/>
      <c r="D10355" s="46"/>
      <c r="E10355" s="42"/>
    </row>
    <row r="10356" spans="1:5" ht="15" customHeight="1" x14ac:dyDescent="0.45">
      <c r="A10356" s="38"/>
      <c r="B10356"/>
      <c r="C10356" s="6"/>
      <c r="D10356" s="46"/>
      <c r="E10356" s="42"/>
    </row>
    <row r="10357" spans="1:5" ht="15" customHeight="1" x14ac:dyDescent="0.45">
      <c r="A10357" s="38"/>
      <c r="B10357"/>
      <c r="C10357" s="6"/>
      <c r="D10357" s="46"/>
      <c r="E10357" s="42"/>
    </row>
    <row r="10358" spans="1:5" ht="15" customHeight="1" x14ac:dyDescent="0.45">
      <c r="A10358" s="38"/>
      <c r="B10358"/>
      <c r="C10358" s="6"/>
      <c r="D10358" s="46"/>
      <c r="E10358" s="42"/>
    </row>
    <row r="10359" spans="1:5" ht="15" customHeight="1" x14ac:dyDescent="0.45">
      <c r="A10359" s="38"/>
      <c r="B10359"/>
      <c r="C10359" s="6"/>
      <c r="D10359" s="46"/>
      <c r="E10359" s="42"/>
    </row>
    <row r="10360" spans="1:5" ht="15" customHeight="1" x14ac:dyDescent="0.45">
      <c r="A10360" s="38"/>
      <c r="B10360"/>
      <c r="C10360" s="6"/>
      <c r="D10360" s="46"/>
      <c r="E10360" s="42"/>
    </row>
    <row r="10361" spans="1:5" ht="15" customHeight="1" x14ac:dyDescent="0.45">
      <c r="A10361" s="38"/>
      <c r="B10361"/>
      <c r="C10361" s="6"/>
      <c r="D10361" s="46"/>
      <c r="E10361" s="42"/>
    </row>
    <row r="10362" spans="1:5" ht="15" customHeight="1" x14ac:dyDescent="0.45">
      <c r="A10362" s="38"/>
      <c r="B10362"/>
      <c r="C10362" s="6"/>
      <c r="D10362" s="46"/>
      <c r="E10362" s="42"/>
    </row>
    <row r="10363" spans="1:5" ht="15" customHeight="1" x14ac:dyDescent="0.45">
      <c r="A10363" s="38"/>
      <c r="B10363"/>
      <c r="C10363" s="6"/>
      <c r="D10363" s="46"/>
      <c r="E10363" s="42"/>
    </row>
    <row r="10364" spans="1:5" ht="15" customHeight="1" x14ac:dyDescent="0.45">
      <c r="A10364" s="38"/>
      <c r="B10364"/>
      <c r="C10364" s="6"/>
      <c r="D10364" s="46"/>
      <c r="E10364" s="42"/>
    </row>
    <row r="10365" spans="1:5" ht="15" customHeight="1" x14ac:dyDescent="0.45">
      <c r="A10365" s="38"/>
      <c r="B10365"/>
      <c r="C10365" s="6"/>
      <c r="D10365" s="46"/>
      <c r="E10365" s="42"/>
    </row>
    <row r="10366" spans="1:5" ht="15" customHeight="1" x14ac:dyDescent="0.45">
      <c r="A10366" s="38"/>
      <c r="B10366"/>
      <c r="C10366" s="6"/>
      <c r="D10366" s="46"/>
      <c r="E10366" s="42"/>
    </row>
    <row r="10367" spans="1:5" ht="15" customHeight="1" x14ac:dyDescent="0.45">
      <c r="A10367" s="38"/>
      <c r="B10367"/>
      <c r="C10367" s="6"/>
      <c r="D10367" s="46"/>
      <c r="E10367" s="42"/>
    </row>
    <row r="10368" spans="1:5" ht="15" customHeight="1" x14ac:dyDescent="0.45">
      <c r="A10368" s="38"/>
      <c r="B10368"/>
      <c r="C10368" s="6"/>
      <c r="D10368" s="46"/>
      <c r="E10368" s="42"/>
    </row>
    <row r="10369" spans="1:5" ht="15" customHeight="1" x14ac:dyDescent="0.45">
      <c r="A10369" s="38"/>
      <c r="B10369"/>
      <c r="C10369" s="6"/>
      <c r="D10369" s="46"/>
      <c r="E10369" s="42"/>
    </row>
    <row r="10370" spans="1:5" ht="15" customHeight="1" x14ac:dyDescent="0.45">
      <c r="A10370" s="38"/>
      <c r="B10370"/>
      <c r="C10370" s="6"/>
      <c r="D10370" s="46"/>
      <c r="E10370" s="42"/>
    </row>
    <row r="10371" spans="1:5" ht="15" customHeight="1" x14ac:dyDescent="0.45">
      <c r="A10371" s="38"/>
      <c r="B10371"/>
      <c r="C10371" s="6"/>
      <c r="D10371" s="46"/>
      <c r="E10371" s="42"/>
    </row>
    <row r="10372" spans="1:5" ht="15" customHeight="1" x14ac:dyDescent="0.45">
      <c r="A10372" s="38"/>
      <c r="B10372"/>
      <c r="C10372" s="6"/>
      <c r="D10372" s="46"/>
      <c r="E10372" s="42"/>
    </row>
    <row r="10373" spans="1:5" ht="15" customHeight="1" x14ac:dyDescent="0.45">
      <c r="A10373" s="38"/>
      <c r="B10373"/>
      <c r="C10373" s="6"/>
      <c r="D10373" s="46"/>
      <c r="E10373" s="42"/>
    </row>
    <row r="10374" spans="1:5" ht="15" customHeight="1" x14ac:dyDescent="0.45">
      <c r="A10374" s="38"/>
      <c r="B10374"/>
      <c r="C10374" s="6"/>
      <c r="D10374" s="46"/>
      <c r="E10374" s="42"/>
    </row>
    <row r="10375" spans="1:5" ht="15" customHeight="1" x14ac:dyDescent="0.45">
      <c r="A10375" s="38"/>
      <c r="B10375"/>
      <c r="C10375" s="6"/>
      <c r="D10375" s="46"/>
      <c r="E10375" s="42"/>
    </row>
    <row r="10376" spans="1:5" ht="15" customHeight="1" x14ac:dyDescent="0.45">
      <c r="A10376" s="38"/>
      <c r="B10376"/>
      <c r="C10376" s="6"/>
      <c r="D10376" s="46"/>
      <c r="E10376" s="42"/>
    </row>
    <row r="10377" spans="1:5" ht="15" customHeight="1" x14ac:dyDescent="0.45">
      <c r="A10377" s="38"/>
      <c r="B10377"/>
      <c r="C10377" s="6"/>
      <c r="D10377" s="46"/>
      <c r="E10377" s="42"/>
    </row>
    <row r="10378" spans="1:5" ht="15" customHeight="1" x14ac:dyDescent="0.45">
      <c r="A10378" s="38"/>
      <c r="B10378"/>
      <c r="C10378" s="6"/>
      <c r="D10378" s="46"/>
      <c r="E10378" s="42"/>
    </row>
    <row r="10379" spans="1:5" ht="15" customHeight="1" x14ac:dyDescent="0.45">
      <c r="A10379" s="38"/>
      <c r="B10379"/>
      <c r="C10379" s="6"/>
      <c r="D10379" s="46"/>
      <c r="E10379" s="42"/>
    </row>
    <row r="10380" spans="1:5" ht="15" customHeight="1" x14ac:dyDescent="0.45">
      <c r="A10380" s="38"/>
      <c r="B10380"/>
      <c r="C10380" s="6"/>
      <c r="D10380" s="46"/>
      <c r="E10380" s="42"/>
    </row>
    <row r="10381" spans="1:5" ht="15" customHeight="1" x14ac:dyDescent="0.45">
      <c r="A10381" s="38"/>
      <c r="B10381"/>
      <c r="C10381" s="6"/>
      <c r="D10381" s="46"/>
      <c r="E10381" s="42"/>
    </row>
    <row r="10382" spans="1:5" ht="15" customHeight="1" x14ac:dyDescent="0.45">
      <c r="A10382" s="38"/>
      <c r="B10382"/>
      <c r="C10382" s="6"/>
      <c r="D10382" s="46"/>
      <c r="E10382" s="42"/>
    </row>
    <row r="10383" spans="1:5" ht="15" customHeight="1" x14ac:dyDescent="0.45">
      <c r="A10383" s="38"/>
      <c r="B10383"/>
      <c r="C10383" s="6"/>
      <c r="D10383" s="46"/>
      <c r="E10383" s="42"/>
    </row>
    <row r="10384" spans="1:5" ht="15" customHeight="1" x14ac:dyDescent="0.45">
      <c r="A10384" s="38"/>
      <c r="B10384"/>
      <c r="C10384" s="6"/>
      <c r="D10384" s="46"/>
      <c r="E10384" s="42"/>
    </row>
    <row r="10385" spans="1:5" ht="15" customHeight="1" x14ac:dyDescent="0.45">
      <c r="A10385" s="38"/>
      <c r="B10385"/>
      <c r="C10385" s="6"/>
      <c r="D10385" s="46"/>
      <c r="E10385" s="42"/>
    </row>
    <row r="10386" spans="1:5" ht="15" customHeight="1" x14ac:dyDescent="0.45">
      <c r="A10386" s="38"/>
      <c r="B10386"/>
      <c r="C10386" s="6"/>
      <c r="D10386" s="46"/>
      <c r="E10386" s="42"/>
    </row>
    <row r="10387" spans="1:5" ht="15" customHeight="1" x14ac:dyDescent="0.45">
      <c r="A10387" s="38"/>
      <c r="B10387"/>
      <c r="C10387" s="6"/>
      <c r="D10387" s="46"/>
      <c r="E10387" s="42"/>
    </row>
    <row r="10388" spans="1:5" ht="15" customHeight="1" x14ac:dyDescent="0.45">
      <c r="A10388" s="38"/>
      <c r="B10388"/>
      <c r="C10388" s="6"/>
      <c r="D10388" s="46"/>
      <c r="E10388" s="42"/>
    </row>
    <row r="10389" spans="1:5" ht="15" customHeight="1" x14ac:dyDescent="0.45">
      <c r="A10389" s="38"/>
      <c r="B10389"/>
      <c r="C10389" s="6"/>
      <c r="D10389" s="46"/>
      <c r="E10389" s="42"/>
    </row>
    <row r="10390" spans="1:5" ht="15" customHeight="1" x14ac:dyDescent="0.45">
      <c r="A10390" s="38"/>
      <c r="B10390"/>
      <c r="C10390" s="6"/>
      <c r="D10390" s="46"/>
      <c r="E10390" s="42"/>
    </row>
    <row r="10391" spans="1:5" ht="15" customHeight="1" x14ac:dyDescent="0.45">
      <c r="A10391" s="38"/>
      <c r="B10391"/>
      <c r="C10391" s="6"/>
      <c r="D10391" s="46"/>
      <c r="E10391" s="42"/>
    </row>
    <row r="10392" spans="1:5" ht="15" customHeight="1" x14ac:dyDescent="0.45">
      <c r="A10392" s="38"/>
      <c r="B10392"/>
      <c r="C10392" s="6"/>
      <c r="D10392" s="46"/>
      <c r="E10392" s="42"/>
    </row>
    <row r="10393" spans="1:5" ht="15" customHeight="1" x14ac:dyDescent="0.45">
      <c r="A10393" s="38"/>
      <c r="B10393"/>
      <c r="C10393" s="6"/>
      <c r="D10393" s="46"/>
      <c r="E10393" s="42"/>
    </row>
    <row r="10394" spans="1:5" ht="15" customHeight="1" x14ac:dyDescent="0.45">
      <c r="A10394" s="38"/>
      <c r="B10394"/>
      <c r="C10394" s="6"/>
      <c r="D10394" s="46"/>
      <c r="E10394" s="42"/>
    </row>
    <row r="10395" spans="1:5" ht="15" customHeight="1" x14ac:dyDescent="0.45">
      <c r="A10395" s="38"/>
      <c r="B10395"/>
      <c r="C10395" s="6"/>
      <c r="D10395" s="46"/>
      <c r="E10395" s="42"/>
    </row>
    <row r="10396" spans="1:5" ht="15" customHeight="1" x14ac:dyDescent="0.45">
      <c r="A10396" s="38"/>
      <c r="B10396"/>
      <c r="C10396" s="6"/>
      <c r="D10396" s="46"/>
      <c r="E10396" s="42"/>
    </row>
    <row r="10397" spans="1:5" ht="15" customHeight="1" x14ac:dyDescent="0.45">
      <c r="A10397" s="38"/>
      <c r="B10397"/>
      <c r="C10397" s="6"/>
      <c r="D10397" s="46"/>
      <c r="E10397" s="42"/>
    </row>
    <row r="10398" spans="1:5" ht="15" customHeight="1" x14ac:dyDescent="0.45">
      <c r="A10398" s="38"/>
      <c r="B10398"/>
      <c r="C10398" s="6"/>
      <c r="D10398" s="46"/>
      <c r="E10398" s="42"/>
    </row>
    <row r="10399" spans="1:5" ht="15" customHeight="1" x14ac:dyDescent="0.45">
      <c r="A10399" s="38"/>
      <c r="B10399"/>
      <c r="C10399" s="6"/>
      <c r="D10399" s="46"/>
      <c r="E10399" s="42"/>
    </row>
    <row r="10400" spans="1:5" ht="15" customHeight="1" x14ac:dyDescent="0.45">
      <c r="A10400" s="38"/>
      <c r="B10400"/>
      <c r="C10400" s="6"/>
      <c r="D10400" s="46"/>
      <c r="E10400" s="42"/>
    </row>
    <row r="10401" spans="1:5" ht="15" customHeight="1" x14ac:dyDescent="0.45">
      <c r="A10401" s="38"/>
      <c r="B10401"/>
      <c r="C10401" s="6"/>
      <c r="D10401" s="46"/>
      <c r="E10401" s="42"/>
    </row>
    <row r="10402" spans="1:5" ht="15" customHeight="1" x14ac:dyDescent="0.45">
      <c r="A10402" s="38"/>
      <c r="B10402"/>
      <c r="C10402" s="6"/>
      <c r="D10402" s="46"/>
      <c r="E10402" s="42"/>
    </row>
    <row r="10403" spans="1:5" ht="15" customHeight="1" x14ac:dyDescent="0.45">
      <c r="A10403" s="38"/>
      <c r="B10403"/>
      <c r="C10403" s="6"/>
      <c r="D10403" s="46"/>
      <c r="E10403" s="42"/>
    </row>
    <row r="10404" spans="1:5" ht="15" customHeight="1" x14ac:dyDescent="0.45">
      <c r="A10404" s="38"/>
      <c r="B10404"/>
      <c r="C10404" s="6"/>
      <c r="D10404" s="46"/>
      <c r="E10404" s="42"/>
    </row>
    <row r="10405" spans="1:5" ht="15" customHeight="1" x14ac:dyDescent="0.45">
      <c r="A10405" s="38"/>
      <c r="B10405"/>
      <c r="C10405" s="6"/>
      <c r="D10405" s="46"/>
      <c r="E10405" s="42"/>
    </row>
    <row r="10406" spans="1:5" ht="15" customHeight="1" x14ac:dyDescent="0.45">
      <c r="A10406" s="38"/>
      <c r="B10406"/>
      <c r="C10406" s="6"/>
      <c r="D10406" s="46"/>
      <c r="E10406" s="42"/>
    </row>
    <row r="10407" spans="1:5" ht="15" customHeight="1" x14ac:dyDescent="0.45">
      <c r="A10407" s="38"/>
      <c r="B10407"/>
      <c r="C10407" s="6"/>
      <c r="D10407" s="46"/>
      <c r="E10407" s="42"/>
    </row>
    <row r="10408" spans="1:5" ht="15" customHeight="1" x14ac:dyDescent="0.45">
      <c r="A10408" s="38"/>
      <c r="B10408"/>
      <c r="C10408" s="6"/>
      <c r="D10408" s="46"/>
      <c r="E10408" s="42"/>
    </row>
    <row r="10409" spans="1:5" ht="15" customHeight="1" x14ac:dyDescent="0.45">
      <c r="A10409" s="38"/>
      <c r="B10409"/>
      <c r="C10409" s="6"/>
      <c r="D10409" s="46"/>
      <c r="E10409" s="42"/>
    </row>
    <row r="10410" spans="1:5" ht="15" customHeight="1" x14ac:dyDescent="0.45">
      <c r="A10410" s="38"/>
      <c r="B10410"/>
      <c r="C10410" s="6"/>
      <c r="D10410" s="46"/>
      <c r="E10410" s="42"/>
    </row>
    <row r="10411" spans="1:5" ht="15" customHeight="1" x14ac:dyDescent="0.45">
      <c r="A10411" s="38"/>
      <c r="B10411"/>
      <c r="C10411" s="6"/>
      <c r="D10411" s="46"/>
      <c r="E10411" s="42"/>
    </row>
    <row r="10412" spans="1:5" ht="15" customHeight="1" x14ac:dyDescent="0.45">
      <c r="A10412" s="38"/>
      <c r="B10412"/>
      <c r="C10412" s="6"/>
      <c r="D10412" s="46"/>
      <c r="E10412" s="42"/>
    </row>
    <row r="10413" spans="1:5" ht="15" customHeight="1" x14ac:dyDescent="0.45">
      <c r="A10413" s="38"/>
      <c r="B10413"/>
      <c r="C10413" s="6"/>
      <c r="D10413" s="46"/>
      <c r="E10413" s="42"/>
    </row>
    <row r="10414" spans="1:5" ht="15" customHeight="1" x14ac:dyDescent="0.45">
      <c r="A10414" s="38"/>
      <c r="B10414"/>
      <c r="C10414" s="6"/>
      <c r="D10414" s="46"/>
      <c r="E10414" s="42"/>
    </row>
    <row r="10415" spans="1:5" ht="15" customHeight="1" x14ac:dyDescent="0.45">
      <c r="A10415" s="38"/>
      <c r="B10415"/>
      <c r="C10415" s="6"/>
      <c r="D10415" s="46"/>
      <c r="E10415" s="42"/>
    </row>
    <row r="10416" spans="1:5" ht="15" customHeight="1" x14ac:dyDescent="0.45">
      <c r="A10416" s="38"/>
      <c r="B10416"/>
      <c r="C10416" s="6"/>
      <c r="D10416" s="46"/>
      <c r="E10416" s="42"/>
    </row>
    <row r="10417" spans="1:5" ht="15" customHeight="1" x14ac:dyDescent="0.45">
      <c r="A10417" s="38"/>
      <c r="B10417"/>
      <c r="C10417" s="6"/>
      <c r="D10417" s="46"/>
      <c r="E10417" s="42"/>
    </row>
    <row r="10418" spans="1:5" ht="15" customHeight="1" x14ac:dyDescent="0.45">
      <c r="A10418" s="38"/>
      <c r="B10418"/>
      <c r="C10418" s="6"/>
      <c r="D10418" s="46"/>
      <c r="E10418" s="42"/>
    </row>
    <row r="10419" spans="1:5" ht="15" customHeight="1" x14ac:dyDescent="0.45">
      <c r="A10419" s="38"/>
      <c r="B10419"/>
      <c r="C10419" s="6"/>
      <c r="D10419" s="46"/>
      <c r="E10419" s="42"/>
    </row>
    <row r="10420" spans="1:5" ht="15" customHeight="1" x14ac:dyDescent="0.45">
      <c r="A10420" s="38"/>
      <c r="B10420"/>
      <c r="C10420" s="6"/>
      <c r="D10420" s="46"/>
      <c r="E10420" s="42"/>
    </row>
    <row r="10421" spans="1:5" ht="15" customHeight="1" x14ac:dyDescent="0.45">
      <c r="A10421" s="38"/>
      <c r="B10421"/>
      <c r="C10421" s="6"/>
      <c r="D10421" s="46"/>
      <c r="E10421" s="42"/>
    </row>
    <row r="10422" spans="1:5" ht="15" customHeight="1" x14ac:dyDescent="0.45">
      <c r="A10422" s="38"/>
      <c r="B10422"/>
      <c r="C10422" s="6"/>
      <c r="D10422" s="46"/>
      <c r="E10422" s="42"/>
    </row>
    <row r="10423" spans="1:5" ht="15" customHeight="1" x14ac:dyDescent="0.45">
      <c r="A10423" s="38"/>
      <c r="B10423"/>
      <c r="C10423" s="6"/>
      <c r="D10423" s="46"/>
      <c r="E10423" s="42"/>
    </row>
    <row r="10424" spans="1:5" ht="15" customHeight="1" x14ac:dyDescent="0.45">
      <c r="A10424" s="38"/>
      <c r="B10424"/>
      <c r="C10424" s="6"/>
      <c r="D10424" s="46"/>
      <c r="E10424" s="42"/>
    </row>
    <row r="10425" spans="1:5" ht="15" customHeight="1" x14ac:dyDescent="0.45">
      <c r="A10425" s="38"/>
      <c r="B10425"/>
      <c r="C10425" s="6"/>
      <c r="D10425" s="46"/>
      <c r="E10425" s="42"/>
    </row>
    <row r="10426" spans="1:5" ht="15" customHeight="1" x14ac:dyDescent="0.45">
      <c r="A10426" s="38"/>
      <c r="B10426"/>
      <c r="C10426" s="6"/>
      <c r="D10426" s="46"/>
      <c r="E10426" s="42"/>
    </row>
    <row r="10427" spans="1:5" ht="15" customHeight="1" x14ac:dyDescent="0.45">
      <c r="A10427" s="38"/>
      <c r="B10427"/>
      <c r="C10427" s="6"/>
      <c r="D10427" s="46"/>
      <c r="E10427" s="42"/>
    </row>
    <row r="10428" spans="1:5" ht="15" customHeight="1" x14ac:dyDescent="0.45">
      <c r="A10428" s="38"/>
      <c r="B10428"/>
      <c r="C10428" s="6"/>
      <c r="D10428" s="46"/>
      <c r="E10428" s="42"/>
    </row>
    <row r="10429" spans="1:5" ht="15" customHeight="1" x14ac:dyDescent="0.45">
      <c r="A10429" s="38"/>
      <c r="B10429"/>
      <c r="C10429" s="6"/>
      <c r="D10429" s="46"/>
      <c r="E10429" s="42"/>
    </row>
    <row r="10430" spans="1:5" ht="15" customHeight="1" x14ac:dyDescent="0.45">
      <c r="A10430" s="38"/>
      <c r="B10430"/>
      <c r="C10430" s="6"/>
      <c r="D10430" s="46"/>
      <c r="E10430" s="42"/>
    </row>
    <row r="10431" spans="1:5" ht="15" customHeight="1" x14ac:dyDescent="0.45">
      <c r="A10431" s="38"/>
      <c r="B10431"/>
      <c r="C10431" s="6"/>
      <c r="D10431" s="46"/>
      <c r="E10431" s="42"/>
    </row>
    <row r="10432" spans="1:5" ht="15" customHeight="1" x14ac:dyDescent="0.45">
      <c r="A10432" s="38"/>
      <c r="B10432"/>
      <c r="C10432" s="6"/>
      <c r="D10432" s="46"/>
      <c r="E10432" s="42"/>
    </row>
    <row r="10433" spans="1:5" ht="15" customHeight="1" x14ac:dyDescent="0.45">
      <c r="A10433" s="38"/>
      <c r="B10433"/>
      <c r="C10433" s="6"/>
      <c r="D10433" s="46"/>
      <c r="E10433" s="42"/>
    </row>
    <row r="10434" spans="1:5" ht="15" customHeight="1" x14ac:dyDescent="0.45">
      <c r="A10434" s="38"/>
      <c r="B10434"/>
      <c r="C10434" s="6"/>
      <c r="D10434" s="46"/>
      <c r="E10434" s="42"/>
    </row>
    <row r="10435" spans="1:5" ht="15" customHeight="1" x14ac:dyDescent="0.45">
      <c r="A10435" s="38"/>
      <c r="B10435"/>
      <c r="C10435" s="6"/>
      <c r="D10435" s="46"/>
      <c r="E10435" s="42"/>
    </row>
    <row r="10436" spans="1:5" ht="15" customHeight="1" x14ac:dyDescent="0.45">
      <c r="A10436" s="38"/>
      <c r="B10436"/>
      <c r="C10436" s="6"/>
      <c r="D10436" s="46"/>
      <c r="E10436" s="42"/>
    </row>
    <row r="10437" spans="1:5" ht="15" customHeight="1" x14ac:dyDescent="0.45">
      <c r="A10437" s="38"/>
      <c r="B10437"/>
      <c r="C10437" s="6"/>
      <c r="D10437" s="46"/>
      <c r="E10437" s="42"/>
    </row>
    <row r="10438" spans="1:5" ht="15" customHeight="1" x14ac:dyDescent="0.45">
      <c r="A10438" s="38"/>
      <c r="B10438"/>
      <c r="C10438" s="6"/>
      <c r="D10438" s="46"/>
      <c r="E10438" s="42"/>
    </row>
    <row r="10439" spans="1:5" ht="15" customHeight="1" x14ac:dyDescent="0.45">
      <c r="A10439" s="38"/>
      <c r="B10439"/>
      <c r="C10439" s="6"/>
      <c r="D10439" s="46"/>
      <c r="E10439" s="42"/>
    </row>
    <row r="10440" spans="1:5" ht="15" customHeight="1" x14ac:dyDescent="0.45">
      <c r="A10440" s="38"/>
      <c r="B10440"/>
      <c r="C10440" s="6"/>
      <c r="D10440" s="46"/>
      <c r="E10440" s="42"/>
    </row>
    <row r="10441" spans="1:5" ht="15" customHeight="1" x14ac:dyDescent="0.45">
      <c r="A10441" s="38"/>
      <c r="B10441"/>
      <c r="C10441" s="6"/>
      <c r="D10441" s="46"/>
      <c r="E10441" s="42"/>
    </row>
    <row r="10442" spans="1:5" ht="15" customHeight="1" x14ac:dyDescent="0.45">
      <c r="A10442" s="38"/>
      <c r="B10442"/>
      <c r="C10442" s="6"/>
      <c r="D10442" s="46"/>
      <c r="E10442" s="42"/>
    </row>
    <row r="10443" spans="1:5" ht="15" customHeight="1" x14ac:dyDescent="0.45">
      <c r="A10443" s="38"/>
      <c r="B10443"/>
      <c r="C10443" s="6"/>
      <c r="D10443" s="46"/>
      <c r="E10443" s="42"/>
    </row>
    <row r="10444" spans="1:5" ht="15" customHeight="1" x14ac:dyDescent="0.45">
      <c r="A10444" s="38"/>
      <c r="B10444"/>
      <c r="C10444" s="6"/>
      <c r="D10444" s="46"/>
      <c r="E10444" s="42"/>
    </row>
    <row r="10445" spans="1:5" ht="15" customHeight="1" x14ac:dyDescent="0.45">
      <c r="A10445" s="38"/>
      <c r="B10445"/>
      <c r="C10445" s="6"/>
      <c r="D10445" s="46"/>
      <c r="E10445" s="42"/>
    </row>
    <row r="10446" spans="1:5" ht="15" customHeight="1" x14ac:dyDescent="0.45">
      <c r="A10446" s="38"/>
      <c r="B10446"/>
      <c r="C10446" s="6"/>
      <c r="D10446" s="46"/>
      <c r="E10446" s="42"/>
    </row>
    <row r="10447" spans="1:5" ht="15" customHeight="1" x14ac:dyDescent="0.45">
      <c r="A10447" s="38"/>
      <c r="B10447"/>
      <c r="C10447" s="6"/>
      <c r="D10447" s="46"/>
      <c r="E10447" s="42"/>
    </row>
    <row r="10448" spans="1:5" ht="15" customHeight="1" x14ac:dyDescent="0.45">
      <c r="A10448" s="38"/>
      <c r="B10448"/>
      <c r="C10448" s="6"/>
      <c r="D10448" s="46"/>
      <c r="E10448" s="42"/>
    </row>
    <row r="10449" spans="1:5" ht="15" customHeight="1" x14ac:dyDescent="0.45">
      <c r="A10449" s="38"/>
      <c r="B10449"/>
      <c r="C10449" s="6"/>
      <c r="D10449" s="46"/>
      <c r="E10449" s="42"/>
    </row>
    <row r="10450" spans="1:5" ht="15" customHeight="1" x14ac:dyDescent="0.45">
      <c r="A10450" s="38"/>
      <c r="B10450"/>
      <c r="C10450" s="6"/>
      <c r="D10450" s="46"/>
      <c r="E10450" s="42"/>
    </row>
    <row r="10451" spans="1:5" ht="15" customHeight="1" x14ac:dyDescent="0.45">
      <c r="A10451" s="38"/>
      <c r="B10451"/>
      <c r="C10451" s="6"/>
      <c r="D10451" s="46"/>
      <c r="E10451" s="42"/>
    </row>
    <row r="10452" spans="1:5" ht="15" customHeight="1" x14ac:dyDescent="0.45">
      <c r="A10452" s="38"/>
      <c r="B10452"/>
      <c r="C10452" s="6"/>
      <c r="D10452" s="46"/>
      <c r="E10452" s="42"/>
    </row>
    <row r="10453" spans="1:5" ht="15" customHeight="1" x14ac:dyDescent="0.45">
      <c r="A10453" s="38"/>
      <c r="B10453"/>
      <c r="C10453" s="6"/>
      <c r="D10453" s="46"/>
      <c r="E10453" s="42"/>
    </row>
    <row r="10454" spans="1:5" ht="15" customHeight="1" x14ac:dyDescent="0.45">
      <c r="A10454" s="38"/>
      <c r="B10454"/>
      <c r="C10454" s="6"/>
      <c r="D10454" s="46"/>
      <c r="E10454" s="42"/>
    </row>
    <row r="10455" spans="1:5" ht="15" customHeight="1" x14ac:dyDescent="0.45">
      <c r="A10455" s="38"/>
      <c r="B10455"/>
      <c r="C10455" s="6"/>
      <c r="D10455" s="46"/>
      <c r="E10455" s="42"/>
    </row>
    <row r="10456" spans="1:5" ht="15" customHeight="1" x14ac:dyDescent="0.45">
      <c r="A10456" s="38"/>
      <c r="B10456"/>
      <c r="C10456" s="6"/>
      <c r="D10456" s="46"/>
      <c r="E10456" s="42"/>
    </row>
    <row r="10457" spans="1:5" ht="15" customHeight="1" x14ac:dyDescent="0.45">
      <c r="A10457" s="38"/>
      <c r="B10457"/>
      <c r="C10457" s="6"/>
      <c r="D10457" s="46"/>
      <c r="E10457" s="42"/>
    </row>
    <row r="10458" spans="1:5" ht="15" customHeight="1" x14ac:dyDescent="0.45">
      <c r="A10458" s="38"/>
      <c r="B10458"/>
      <c r="C10458" s="6"/>
      <c r="D10458" s="46"/>
      <c r="E10458" s="42"/>
    </row>
    <row r="10459" spans="1:5" ht="15" customHeight="1" x14ac:dyDescent="0.45">
      <c r="A10459" s="38"/>
      <c r="B10459"/>
      <c r="C10459" s="6"/>
      <c r="D10459" s="46"/>
      <c r="E10459" s="42"/>
    </row>
    <row r="10460" spans="1:5" ht="15" customHeight="1" x14ac:dyDescent="0.45">
      <c r="A10460" s="38"/>
      <c r="B10460"/>
      <c r="C10460" s="6"/>
      <c r="D10460" s="46"/>
      <c r="E10460" s="42"/>
    </row>
    <row r="10461" spans="1:5" ht="15" customHeight="1" x14ac:dyDescent="0.45">
      <c r="A10461" s="38"/>
      <c r="B10461"/>
      <c r="C10461" s="6"/>
      <c r="D10461" s="46"/>
      <c r="E10461" s="42"/>
    </row>
    <row r="10462" spans="1:5" ht="15" customHeight="1" x14ac:dyDescent="0.45">
      <c r="A10462" s="38"/>
      <c r="B10462"/>
      <c r="C10462" s="6"/>
      <c r="D10462" s="46"/>
      <c r="E10462" s="42"/>
    </row>
    <row r="10463" spans="1:5" ht="15" customHeight="1" x14ac:dyDescent="0.45">
      <c r="A10463" s="38"/>
      <c r="B10463"/>
      <c r="C10463" s="6"/>
      <c r="D10463" s="46"/>
      <c r="E10463" s="42"/>
    </row>
    <row r="10464" spans="1:5" ht="15" customHeight="1" x14ac:dyDescent="0.45">
      <c r="A10464" s="38"/>
      <c r="B10464"/>
      <c r="C10464" s="6"/>
      <c r="D10464" s="46"/>
      <c r="E10464" s="42"/>
    </row>
    <row r="10465" spans="1:5" ht="15" customHeight="1" x14ac:dyDescent="0.45">
      <c r="A10465" s="38"/>
      <c r="B10465"/>
      <c r="C10465" s="6"/>
      <c r="D10465" s="46"/>
      <c r="E10465" s="42"/>
    </row>
    <row r="10466" spans="1:5" ht="15" customHeight="1" x14ac:dyDescent="0.45">
      <c r="A10466" s="38"/>
      <c r="B10466"/>
      <c r="C10466" s="6"/>
      <c r="D10466" s="46"/>
      <c r="E10466" s="42"/>
    </row>
    <row r="10467" spans="1:5" ht="15" customHeight="1" x14ac:dyDescent="0.45">
      <c r="A10467" s="38"/>
      <c r="B10467"/>
      <c r="C10467" s="6"/>
      <c r="D10467" s="46"/>
      <c r="E10467" s="42"/>
    </row>
    <row r="10468" spans="1:5" ht="15" customHeight="1" x14ac:dyDescent="0.45">
      <c r="A10468" s="38"/>
      <c r="B10468"/>
      <c r="C10468" s="6"/>
      <c r="D10468" s="46"/>
      <c r="E10468" s="42"/>
    </row>
    <row r="10469" spans="1:5" ht="15" customHeight="1" x14ac:dyDescent="0.45">
      <c r="A10469" s="38"/>
      <c r="B10469"/>
      <c r="C10469" s="6"/>
      <c r="D10469" s="46"/>
      <c r="E10469" s="42"/>
    </row>
    <row r="10470" spans="1:5" ht="15" customHeight="1" x14ac:dyDescent="0.45">
      <c r="A10470" s="38"/>
      <c r="B10470"/>
      <c r="C10470" s="6"/>
      <c r="D10470" s="46"/>
      <c r="E10470" s="42"/>
    </row>
    <row r="10471" spans="1:5" ht="15" customHeight="1" x14ac:dyDescent="0.45">
      <c r="A10471" s="38"/>
      <c r="B10471"/>
      <c r="C10471" s="6"/>
      <c r="D10471" s="46"/>
      <c r="E10471" s="42"/>
    </row>
    <row r="10472" spans="1:5" ht="15" customHeight="1" x14ac:dyDescent="0.45">
      <c r="A10472" s="38"/>
      <c r="B10472"/>
      <c r="C10472" s="6"/>
      <c r="D10472" s="46"/>
      <c r="E10472" s="42"/>
    </row>
    <row r="10473" spans="1:5" ht="15" customHeight="1" x14ac:dyDescent="0.45">
      <c r="A10473" s="38"/>
      <c r="B10473"/>
      <c r="C10473" s="6"/>
      <c r="D10473" s="46"/>
      <c r="E10473" s="42"/>
    </row>
    <row r="10474" spans="1:5" ht="15" customHeight="1" x14ac:dyDescent="0.45">
      <c r="A10474" s="38"/>
      <c r="B10474"/>
      <c r="C10474" s="6"/>
      <c r="D10474" s="46"/>
      <c r="E10474" s="42"/>
    </row>
    <row r="10475" spans="1:5" ht="15" customHeight="1" x14ac:dyDescent="0.45">
      <c r="A10475" s="38"/>
      <c r="B10475"/>
      <c r="C10475" s="6"/>
      <c r="D10475" s="46"/>
      <c r="E10475" s="42"/>
    </row>
    <row r="10476" spans="1:5" ht="15" customHeight="1" x14ac:dyDescent="0.45">
      <c r="A10476" s="38"/>
      <c r="B10476"/>
      <c r="C10476" s="6"/>
      <c r="D10476" s="46"/>
      <c r="E10476" s="42"/>
    </row>
    <row r="10477" spans="1:5" ht="15" customHeight="1" x14ac:dyDescent="0.45">
      <c r="A10477" s="38"/>
      <c r="B10477"/>
      <c r="C10477" s="6"/>
      <c r="D10477" s="46"/>
      <c r="E10477" s="42"/>
    </row>
    <row r="10478" spans="1:5" ht="15" customHeight="1" x14ac:dyDescent="0.45">
      <c r="A10478" s="38"/>
      <c r="B10478"/>
      <c r="C10478" s="6"/>
      <c r="D10478" s="46"/>
      <c r="E10478" s="42"/>
    </row>
    <row r="10479" spans="1:5" ht="15" customHeight="1" x14ac:dyDescent="0.45">
      <c r="A10479" s="38"/>
      <c r="B10479"/>
      <c r="C10479" s="6"/>
      <c r="D10479" s="46"/>
      <c r="E10479" s="42"/>
    </row>
    <row r="10480" spans="1:5" ht="15" customHeight="1" x14ac:dyDescent="0.45">
      <c r="A10480" s="38"/>
      <c r="B10480"/>
      <c r="C10480" s="6"/>
      <c r="D10480" s="46"/>
      <c r="E10480" s="42"/>
    </row>
    <row r="10481" spans="1:5" ht="15" customHeight="1" x14ac:dyDescent="0.45">
      <c r="A10481" s="38"/>
      <c r="B10481"/>
      <c r="C10481" s="6"/>
      <c r="D10481" s="46"/>
      <c r="E10481" s="42"/>
    </row>
    <row r="10482" spans="1:5" ht="15" customHeight="1" x14ac:dyDescent="0.45">
      <c r="A10482" s="38"/>
      <c r="B10482"/>
      <c r="C10482" s="6"/>
      <c r="D10482" s="46"/>
      <c r="E10482" s="42"/>
    </row>
    <row r="10483" spans="1:5" ht="15" customHeight="1" x14ac:dyDescent="0.45">
      <c r="A10483" s="38"/>
      <c r="B10483"/>
      <c r="C10483" s="6"/>
      <c r="D10483" s="46"/>
      <c r="E10483" s="42"/>
    </row>
    <row r="10484" spans="1:5" ht="15" customHeight="1" x14ac:dyDescent="0.45">
      <c r="A10484" s="38"/>
      <c r="B10484"/>
      <c r="C10484" s="6"/>
      <c r="D10484" s="46"/>
      <c r="E10484" s="42"/>
    </row>
    <row r="10485" spans="1:5" ht="15" customHeight="1" x14ac:dyDescent="0.45">
      <c r="A10485" s="38"/>
      <c r="B10485"/>
      <c r="C10485" s="6"/>
      <c r="D10485" s="46"/>
      <c r="E10485" s="42"/>
    </row>
    <row r="10486" spans="1:5" ht="15" customHeight="1" x14ac:dyDescent="0.45">
      <c r="A10486" s="38"/>
      <c r="B10486"/>
      <c r="C10486" s="6"/>
      <c r="D10486" s="46"/>
      <c r="E10486" s="42"/>
    </row>
    <row r="10487" spans="1:5" ht="15" customHeight="1" x14ac:dyDescent="0.45">
      <c r="A10487" s="38"/>
      <c r="B10487"/>
      <c r="C10487" s="6"/>
      <c r="D10487" s="46"/>
      <c r="E10487" s="42"/>
    </row>
    <row r="10488" spans="1:5" ht="15" customHeight="1" x14ac:dyDescent="0.45">
      <c r="A10488" s="38"/>
      <c r="B10488"/>
      <c r="C10488" s="6"/>
      <c r="D10488" s="46"/>
      <c r="E10488" s="42"/>
    </row>
    <row r="10489" spans="1:5" ht="15" customHeight="1" x14ac:dyDescent="0.45">
      <c r="A10489" s="38"/>
      <c r="B10489"/>
      <c r="C10489" s="6"/>
      <c r="D10489" s="46"/>
      <c r="E10489" s="42"/>
    </row>
    <row r="10490" spans="1:5" ht="15" customHeight="1" x14ac:dyDescent="0.45">
      <c r="A10490" s="38"/>
      <c r="B10490"/>
      <c r="C10490" s="6"/>
      <c r="D10490" s="46"/>
      <c r="E10490" s="42"/>
    </row>
    <row r="10491" spans="1:5" ht="15" customHeight="1" x14ac:dyDescent="0.45">
      <c r="A10491" s="38"/>
      <c r="B10491"/>
      <c r="C10491" s="6"/>
      <c r="D10491" s="46"/>
      <c r="E10491" s="42"/>
    </row>
    <row r="10492" spans="1:5" ht="15" customHeight="1" x14ac:dyDescent="0.45">
      <c r="A10492" s="38"/>
      <c r="B10492"/>
      <c r="C10492" s="6"/>
      <c r="D10492" s="46"/>
      <c r="E10492" s="42"/>
    </row>
    <row r="10493" spans="1:5" ht="15" customHeight="1" x14ac:dyDescent="0.45">
      <c r="A10493" s="38"/>
      <c r="B10493"/>
      <c r="C10493" s="6"/>
      <c r="D10493" s="46"/>
      <c r="E10493" s="42"/>
    </row>
    <row r="10494" spans="1:5" ht="15" customHeight="1" x14ac:dyDescent="0.45">
      <c r="A10494" s="38"/>
      <c r="B10494"/>
      <c r="C10494" s="6"/>
      <c r="D10494" s="46"/>
      <c r="E10494" s="42"/>
    </row>
    <row r="10495" spans="1:5" ht="15" customHeight="1" x14ac:dyDescent="0.45">
      <c r="A10495" s="38"/>
      <c r="B10495"/>
      <c r="C10495" s="6"/>
      <c r="D10495" s="46"/>
      <c r="E10495" s="42"/>
    </row>
    <row r="10496" spans="1:5" ht="15" customHeight="1" x14ac:dyDescent="0.45">
      <c r="A10496" s="38"/>
      <c r="B10496"/>
      <c r="C10496" s="6"/>
      <c r="D10496" s="46"/>
      <c r="E10496" s="42"/>
    </row>
    <row r="10497" spans="1:5" ht="15" customHeight="1" x14ac:dyDescent="0.45">
      <c r="A10497" s="38"/>
      <c r="B10497"/>
      <c r="C10497" s="6"/>
      <c r="D10497" s="46"/>
      <c r="E10497" s="42"/>
    </row>
    <row r="10498" spans="1:5" ht="15" customHeight="1" x14ac:dyDescent="0.45">
      <c r="A10498" s="38"/>
      <c r="B10498"/>
      <c r="C10498" s="6"/>
      <c r="D10498" s="46"/>
      <c r="E10498" s="42"/>
    </row>
    <row r="10499" spans="1:5" ht="15" customHeight="1" x14ac:dyDescent="0.45">
      <c r="A10499" s="38"/>
      <c r="B10499"/>
      <c r="C10499" s="6"/>
      <c r="D10499" s="46"/>
      <c r="E10499" s="42"/>
    </row>
    <row r="10500" spans="1:5" ht="15" customHeight="1" x14ac:dyDescent="0.45">
      <c r="A10500" s="38"/>
      <c r="B10500"/>
      <c r="C10500" s="6"/>
      <c r="D10500" s="46"/>
      <c r="E10500" s="42"/>
    </row>
    <row r="10501" spans="1:5" ht="15" customHeight="1" x14ac:dyDescent="0.45">
      <c r="A10501" s="38"/>
      <c r="B10501"/>
      <c r="C10501" s="6"/>
      <c r="D10501" s="46"/>
      <c r="E10501" s="42"/>
    </row>
    <row r="10502" spans="1:5" ht="15" customHeight="1" x14ac:dyDescent="0.45">
      <c r="A10502" s="38"/>
      <c r="B10502"/>
      <c r="C10502" s="6"/>
      <c r="D10502" s="46"/>
      <c r="E10502" s="42"/>
    </row>
    <row r="10503" spans="1:5" ht="15" customHeight="1" x14ac:dyDescent="0.45">
      <c r="A10503" s="38"/>
      <c r="B10503"/>
      <c r="C10503" s="6"/>
      <c r="D10503" s="46"/>
      <c r="E10503" s="42"/>
    </row>
    <row r="10504" spans="1:5" ht="15" customHeight="1" x14ac:dyDescent="0.45">
      <c r="A10504" s="38"/>
      <c r="B10504"/>
      <c r="C10504" s="6"/>
      <c r="D10504" s="46"/>
      <c r="E10504" s="42"/>
    </row>
    <row r="10505" spans="1:5" ht="15" customHeight="1" x14ac:dyDescent="0.45">
      <c r="A10505" s="38"/>
      <c r="B10505"/>
      <c r="C10505" s="6"/>
      <c r="D10505" s="46"/>
      <c r="E10505" s="42"/>
    </row>
    <row r="10506" spans="1:5" ht="15" customHeight="1" x14ac:dyDescent="0.45">
      <c r="A10506" s="38"/>
      <c r="B10506"/>
      <c r="C10506" s="6"/>
      <c r="D10506" s="46"/>
      <c r="E10506" s="42"/>
    </row>
    <row r="10507" spans="1:5" ht="15" customHeight="1" x14ac:dyDescent="0.45">
      <c r="A10507" s="38"/>
      <c r="B10507"/>
      <c r="C10507" s="6"/>
      <c r="D10507" s="46"/>
      <c r="E10507" s="42"/>
    </row>
    <row r="10508" spans="1:5" ht="15" customHeight="1" x14ac:dyDescent="0.45">
      <c r="A10508" s="38"/>
      <c r="B10508"/>
      <c r="C10508" s="6"/>
      <c r="D10508" s="46"/>
      <c r="E10508" s="42"/>
    </row>
    <row r="10509" spans="1:5" ht="15" customHeight="1" x14ac:dyDescent="0.45">
      <c r="A10509" s="38"/>
      <c r="B10509"/>
      <c r="C10509" s="6"/>
      <c r="D10509" s="46"/>
      <c r="E10509" s="42"/>
    </row>
    <row r="10510" spans="1:5" ht="15" customHeight="1" x14ac:dyDescent="0.45">
      <c r="A10510" s="38"/>
      <c r="B10510"/>
      <c r="C10510" s="6"/>
      <c r="D10510" s="46"/>
      <c r="E10510" s="42"/>
    </row>
    <row r="10511" spans="1:5" ht="15" customHeight="1" x14ac:dyDescent="0.45">
      <c r="A10511" s="38"/>
      <c r="B10511"/>
      <c r="C10511" s="6"/>
      <c r="D10511" s="46"/>
      <c r="E10511" s="42"/>
    </row>
    <row r="10512" spans="1:5" ht="15" customHeight="1" x14ac:dyDescent="0.45">
      <c r="A10512" s="38"/>
      <c r="B10512"/>
      <c r="C10512" s="6"/>
      <c r="D10512" s="46"/>
      <c r="E10512" s="42"/>
    </row>
    <row r="10513" spans="1:5" ht="15" customHeight="1" x14ac:dyDescent="0.45">
      <c r="A10513" s="38"/>
      <c r="B10513"/>
      <c r="C10513" s="6"/>
      <c r="D10513" s="46"/>
      <c r="E10513" s="42"/>
    </row>
    <row r="10514" spans="1:5" ht="15" customHeight="1" x14ac:dyDescent="0.45">
      <c r="A10514" s="38"/>
      <c r="B10514"/>
      <c r="C10514" s="6"/>
      <c r="D10514" s="46"/>
      <c r="E10514" s="42"/>
    </row>
    <row r="10515" spans="1:5" ht="15" customHeight="1" x14ac:dyDescent="0.45">
      <c r="A10515" s="38"/>
      <c r="B10515"/>
      <c r="C10515" s="6"/>
      <c r="D10515" s="46"/>
      <c r="E10515" s="42"/>
    </row>
    <row r="10516" spans="1:5" ht="15" customHeight="1" x14ac:dyDescent="0.45">
      <c r="A10516" s="38"/>
      <c r="B10516"/>
      <c r="C10516" s="6"/>
      <c r="D10516" s="46"/>
      <c r="E10516" s="42"/>
    </row>
    <row r="10517" spans="1:5" ht="15" customHeight="1" x14ac:dyDescent="0.45">
      <c r="A10517" s="38"/>
      <c r="B10517"/>
      <c r="C10517" s="6"/>
      <c r="D10517" s="46"/>
      <c r="E10517" s="42"/>
    </row>
    <row r="10518" spans="1:5" ht="15" customHeight="1" x14ac:dyDescent="0.45">
      <c r="A10518" s="38"/>
      <c r="B10518"/>
      <c r="C10518" s="6"/>
      <c r="D10518" s="46"/>
      <c r="E10518" s="42"/>
    </row>
    <row r="10519" spans="1:5" ht="15" customHeight="1" x14ac:dyDescent="0.45">
      <c r="A10519" s="38"/>
      <c r="B10519"/>
      <c r="C10519" s="6"/>
      <c r="D10519" s="46"/>
      <c r="E10519" s="42"/>
    </row>
    <row r="10520" spans="1:5" ht="15" customHeight="1" x14ac:dyDescent="0.45">
      <c r="A10520" s="38"/>
      <c r="B10520"/>
      <c r="C10520" s="6"/>
      <c r="D10520" s="46"/>
      <c r="E10520" s="42"/>
    </row>
    <row r="10521" spans="1:5" ht="15" customHeight="1" x14ac:dyDescent="0.45">
      <c r="A10521" s="38"/>
      <c r="B10521"/>
      <c r="C10521" s="6"/>
      <c r="D10521" s="46"/>
      <c r="E10521" s="42"/>
    </row>
    <row r="10522" spans="1:5" ht="15" customHeight="1" x14ac:dyDescent="0.45">
      <c r="A10522" s="38"/>
      <c r="B10522"/>
      <c r="C10522" s="6"/>
      <c r="D10522" s="46"/>
      <c r="E10522" s="42"/>
    </row>
    <row r="10523" spans="1:5" ht="15" customHeight="1" x14ac:dyDescent="0.45">
      <c r="A10523" s="38"/>
      <c r="B10523"/>
      <c r="C10523" s="6"/>
      <c r="D10523" s="46"/>
      <c r="E10523" s="42"/>
    </row>
    <row r="10524" spans="1:5" ht="15" customHeight="1" x14ac:dyDescent="0.45">
      <c r="A10524" s="38"/>
      <c r="B10524"/>
      <c r="C10524" s="6"/>
      <c r="D10524" s="46"/>
      <c r="E10524" s="42"/>
    </row>
    <row r="10525" spans="1:5" ht="15" customHeight="1" x14ac:dyDescent="0.45">
      <c r="A10525" s="38"/>
      <c r="B10525"/>
      <c r="C10525" s="6"/>
      <c r="D10525" s="46"/>
      <c r="E10525" s="42"/>
    </row>
    <row r="10526" spans="1:5" ht="15" customHeight="1" x14ac:dyDescent="0.45">
      <c r="A10526" s="38"/>
      <c r="B10526"/>
      <c r="C10526" s="6"/>
      <c r="D10526" s="46"/>
      <c r="E10526" s="42"/>
    </row>
    <row r="10527" spans="1:5" ht="15" customHeight="1" x14ac:dyDescent="0.45">
      <c r="A10527" s="38"/>
      <c r="B10527"/>
      <c r="C10527" s="6"/>
      <c r="D10527" s="46"/>
      <c r="E10527" s="42"/>
    </row>
    <row r="10528" spans="1:5" ht="15" customHeight="1" x14ac:dyDescent="0.45">
      <c r="A10528" s="38"/>
      <c r="B10528"/>
      <c r="C10528" s="6"/>
      <c r="D10528" s="46"/>
      <c r="E10528" s="42"/>
    </row>
    <row r="10529" spans="1:5" ht="15" customHeight="1" x14ac:dyDescent="0.45">
      <c r="A10529" s="38"/>
      <c r="B10529"/>
      <c r="C10529" s="6"/>
      <c r="D10529" s="46"/>
      <c r="E10529" s="42"/>
    </row>
    <row r="10530" spans="1:5" ht="15" customHeight="1" x14ac:dyDescent="0.45">
      <c r="A10530" s="38"/>
      <c r="B10530"/>
      <c r="C10530" s="6"/>
      <c r="D10530" s="46"/>
      <c r="E10530" s="42"/>
    </row>
    <row r="10531" spans="1:5" ht="15" customHeight="1" x14ac:dyDescent="0.45">
      <c r="A10531" s="38"/>
      <c r="B10531"/>
      <c r="C10531" s="6"/>
      <c r="D10531" s="46"/>
      <c r="E10531" s="42"/>
    </row>
    <row r="10532" spans="1:5" ht="15" customHeight="1" x14ac:dyDescent="0.45">
      <c r="A10532" s="38"/>
      <c r="B10532"/>
      <c r="C10532" s="6"/>
      <c r="D10532" s="46"/>
      <c r="E10532" s="42"/>
    </row>
    <row r="10533" spans="1:5" ht="15" customHeight="1" x14ac:dyDescent="0.45">
      <c r="A10533" s="38"/>
      <c r="B10533"/>
      <c r="C10533" s="6"/>
      <c r="D10533" s="46"/>
      <c r="E10533" s="42"/>
    </row>
    <row r="10534" spans="1:5" ht="15" customHeight="1" x14ac:dyDescent="0.45">
      <c r="A10534" s="38"/>
      <c r="B10534"/>
      <c r="C10534" s="6"/>
      <c r="D10534" s="46"/>
      <c r="E10534" s="42"/>
    </row>
    <row r="10535" spans="1:5" ht="15" customHeight="1" x14ac:dyDescent="0.45">
      <c r="A10535" s="38"/>
      <c r="B10535"/>
      <c r="C10535" s="6"/>
      <c r="D10535" s="46"/>
      <c r="E10535" s="42"/>
    </row>
    <row r="10536" spans="1:5" ht="15" customHeight="1" x14ac:dyDescent="0.45">
      <c r="A10536" s="38"/>
      <c r="B10536"/>
      <c r="C10536" s="6"/>
      <c r="D10536" s="46"/>
      <c r="E10536" s="42"/>
    </row>
    <row r="10537" spans="1:5" ht="15" customHeight="1" x14ac:dyDescent="0.45">
      <c r="A10537" s="38"/>
      <c r="B10537"/>
      <c r="C10537" s="6"/>
      <c r="D10537" s="46"/>
      <c r="E10537" s="42"/>
    </row>
    <row r="10538" spans="1:5" ht="15" customHeight="1" x14ac:dyDescent="0.45">
      <c r="A10538" s="38"/>
      <c r="B10538"/>
      <c r="C10538" s="6"/>
      <c r="D10538" s="46"/>
      <c r="E10538" s="42"/>
    </row>
    <row r="10539" spans="1:5" ht="15" customHeight="1" x14ac:dyDescent="0.45">
      <c r="A10539" s="38"/>
      <c r="B10539"/>
      <c r="C10539" s="6"/>
      <c r="D10539" s="46"/>
      <c r="E10539" s="42"/>
    </row>
    <row r="10540" spans="1:5" ht="15" customHeight="1" x14ac:dyDescent="0.45">
      <c r="A10540" s="38"/>
      <c r="B10540"/>
      <c r="C10540" s="6"/>
      <c r="D10540" s="46"/>
      <c r="E10540" s="42"/>
    </row>
    <row r="10541" spans="1:5" ht="15" customHeight="1" x14ac:dyDescent="0.45">
      <c r="A10541" s="38"/>
      <c r="B10541"/>
      <c r="C10541" s="6"/>
      <c r="D10541" s="46"/>
      <c r="E10541" s="42"/>
    </row>
    <row r="10542" spans="1:5" ht="15" customHeight="1" x14ac:dyDescent="0.45">
      <c r="A10542" s="38"/>
      <c r="B10542"/>
      <c r="C10542" s="6"/>
      <c r="D10542" s="46"/>
      <c r="E10542" s="42"/>
    </row>
    <row r="10543" spans="1:5" ht="15" customHeight="1" x14ac:dyDescent="0.45">
      <c r="A10543" s="38"/>
      <c r="B10543"/>
      <c r="C10543" s="6"/>
      <c r="D10543" s="46"/>
      <c r="E10543" s="42"/>
    </row>
    <row r="10544" spans="1:5" ht="15" customHeight="1" x14ac:dyDescent="0.45">
      <c r="A10544" s="38"/>
      <c r="B10544"/>
      <c r="C10544" s="6"/>
      <c r="D10544" s="46"/>
      <c r="E10544" s="42"/>
    </row>
    <row r="10545" spans="1:5" ht="15" customHeight="1" x14ac:dyDescent="0.45">
      <c r="A10545" s="38"/>
      <c r="B10545"/>
      <c r="C10545" s="6"/>
      <c r="D10545" s="46"/>
      <c r="E10545" s="42"/>
    </row>
    <row r="10546" spans="1:5" ht="15" customHeight="1" x14ac:dyDescent="0.45">
      <c r="A10546" s="38"/>
      <c r="B10546"/>
      <c r="C10546" s="6"/>
      <c r="D10546" s="46"/>
      <c r="E10546" s="42"/>
    </row>
    <row r="10547" spans="1:5" ht="15" customHeight="1" x14ac:dyDescent="0.45">
      <c r="A10547" s="38"/>
      <c r="B10547"/>
      <c r="C10547" s="6"/>
      <c r="D10547" s="46"/>
      <c r="E10547" s="42"/>
    </row>
    <row r="10548" spans="1:5" ht="15" customHeight="1" x14ac:dyDescent="0.45">
      <c r="A10548" s="38"/>
      <c r="B10548"/>
      <c r="C10548" s="6"/>
      <c r="D10548" s="46"/>
      <c r="E10548" s="42"/>
    </row>
    <row r="10549" spans="1:5" ht="15" customHeight="1" x14ac:dyDescent="0.45">
      <c r="A10549" s="38"/>
      <c r="B10549"/>
      <c r="C10549" s="6"/>
      <c r="D10549" s="46"/>
      <c r="E10549" s="42"/>
    </row>
    <row r="10550" spans="1:5" ht="15" customHeight="1" x14ac:dyDescent="0.45">
      <c r="A10550" s="38"/>
      <c r="B10550"/>
      <c r="C10550" s="6"/>
      <c r="D10550" s="46"/>
      <c r="E10550" s="42"/>
    </row>
    <row r="10551" spans="1:5" ht="15" customHeight="1" x14ac:dyDescent="0.45">
      <c r="A10551" s="38"/>
      <c r="B10551"/>
      <c r="C10551" s="6"/>
      <c r="D10551" s="46"/>
      <c r="E10551" s="42"/>
    </row>
    <row r="10552" spans="1:5" ht="15" customHeight="1" x14ac:dyDescent="0.45">
      <c r="A10552" s="38"/>
      <c r="B10552"/>
      <c r="C10552" s="6"/>
      <c r="D10552" s="46"/>
      <c r="E10552" s="42"/>
    </row>
    <row r="10553" spans="1:5" ht="15" customHeight="1" x14ac:dyDescent="0.45">
      <c r="A10553" s="38"/>
      <c r="B10553"/>
      <c r="C10553" s="6"/>
      <c r="D10553" s="46"/>
      <c r="E10553" s="42"/>
    </row>
    <row r="10554" spans="1:5" ht="15" customHeight="1" x14ac:dyDescent="0.45">
      <c r="A10554" s="38"/>
      <c r="B10554"/>
      <c r="C10554" s="6"/>
      <c r="D10554" s="46"/>
      <c r="E10554" s="42"/>
    </row>
    <row r="10555" spans="1:5" ht="15" customHeight="1" x14ac:dyDescent="0.45">
      <c r="A10555" s="38"/>
      <c r="B10555"/>
      <c r="C10555" s="6"/>
      <c r="D10555" s="46"/>
      <c r="E10555" s="42"/>
    </row>
    <row r="10556" spans="1:5" ht="15" customHeight="1" x14ac:dyDescent="0.45">
      <c r="A10556" s="38"/>
      <c r="B10556"/>
      <c r="C10556" s="6"/>
      <c r="D10556" s="46"/>
      <c r="E10556" s="42"/>
    </row>
    <row r="10557" spans="1:5" ht="15" customHeight="1" x14ac:dyDescent="0.45">
      <c r="A10557" s="38"/>
      <c r="B10557"/>
      <c r="C10557" s="6"/>
      <c r="D10557" s="46"/>
      <c r="E10557" s="42"/>
    </row>
    <row r="10558" spans="1:5" ht="15" customHeight="1" x14ac:dyDescent="0.45">
      <c r="A10558" s="38"/>
      <c r="B10558"/>
      <c r="C10558" s="6"/>
      <c r="D10558" s="46"/>
      <c r="E10558" s="42"/>
    </row>
    <row r="10559" spans="1:5" ht="15" customHeight="1" x14ac:dyDescent="0.45">
      <c r="A10559" s="38"/>
      <c r="B10559"/>
      <c r="C10559" s="6"/>
      <c r="D10559" s="46"/>
      <c r="E10559" s="42"/>
    </row>
    <row r="10560" spans="1:5" ht="15" customHeight="1" x14ac:dyDescent="0.45">
      <c r="A10560" s="38"/>
      <c r="B10560"/>
      <c r="C10560" s="6"/>
      <c r="D10560" s="46"/>
      <c r="E10560" s="42"/>
    </row>
    <row r="10561" spans="1:5" ht="15" customHeight="1" x14ac:dyDescent="0.45">
      <c r="A10561" s="38"/>
      <c r="B10561"/>
      <c r="C10561" s="6"/>
      <c r="D10561" s="46"/>
      <c r="E10561" s="42"/>
    </row>
    <row r="10562" spans="1:5" ht="15" customHeight="1" x14ac:dyDescent="0.45">
      <c r="A10562" s="38"/>
      <c r="B10562"/>
      <c r="C10562" s="6"/>
      <c r="D10562" s="46"/>
      <c r="E10562" s="42"/>
    </row>
    <row r="10563" spans="1:5" ht="15" customHeight="1" x14ac:dyDescent="0.45">
      <c r="A10563" s="38"/>
      <c r="B10563"/>
      <c r="C10563" s="6"/>
      <c r="D10563" s="46"/>
      <c r="E10563" s="42"/>
    </row>
    <row r="10564" spans="1:5" ht="15" customHeight="1" x14ac:dyDescent="0.45">
      <c r="A10564" s="38"/>
      <c r="B10564"/>
      <c r="C10564" s="6"/>
      <c r="D10564" s="46"/>
      <c r="E10564" s="42"/>
    </row>
    <row r="10565" spans="1:5" ht="15" customHeight="1" x14ac:dyDescent="0.45">
      <c r="A10565" s="38"/>
      <c r="B10565"/>
      <c r="C10565" s="6"/>
      <c r="D10565" s="46"/>
      <c r="E10565" s="42"/>
    </row>
    <row r="10566" spans="1:5" ht="15" customHeight="1" x14ac:dyDescent="0.45">
      <c r="A10566" s="38"/>
      <c r="B10566"/>
      <c r="C10566" s="6"/>
      <c r="D10566" s="46"/>
      <c r="E10566" s="42"/>
    </row>
    <row r="10567" spans="1:5" ht="15" customHeight="1" x14ac:dyDescent="0.45">
      <c r="A10567" s="38"/>
      <c r="B10567"/>
      <c r="C10567" s="6"/>
      <c r="D10567" s="46"/>
      <c r="E10567" s="42"/>
    </row>
    <row r="10568" spans="1:5" ht="15" customHeight="1" x14ac:dyDescent="0.45">
      <c r="A10568" s="38"/>
      <c r="B10568"/>
      <c r="C10568" s="6"/>
      <c r="D10568" s="46"/>
      <c r="E10568" s="42"/>
    </row>
    <row r="10569" spans="1:5" ht="15" customHeight="1" x14ac:dyDescent="0.45">
      <c r="A10569" s="38"/>
      <c r="B10569"/>
      <c r="C10569" s="6"/>
      <c r="D10569" s="46"/>
      <c r="E10569" s="42"/>
    </row>
    <row r="10570" spans="1:5" ht="15" customHeight="1" x14ac:dyDescent="0.45">
      <c r="A10570" s="38"/>
      <c r="B10570"/>
      <c r="C10570" s="6"/>
      <c r="D10570" s="46"/>
      <c r="E10570" s="42"/>
    </row>
    <row r="10571" spans="1:5" ht="15" customHeight="1" x14ac:dyDescent="0.45">
      <c r="A10571" s="38"/>
      <c r="B10571"/>
      <c r="C10571" s="6"/>
      <c r="D10571" s="46"/>
      <c r="E10571" s="42"/>
    </row>
    <row r="10572" spans="1:5" ht="15" customHeight="1" x14ac:dyDescent="0.45">
      <c r="A10572" s="38"/>
      <c r="B10572"/>
      <c r="C10572" s="6"/>
      <c r="D10572" s="46"/>
      <c r="E10572" s="42"/>
    </row>
    <row r="10573" spans="1:5" ht="15" customHeight="1" x14ac:dyDescent="0.45">
      <c r="A10573" s="38"/>
      <c r="B10573"/>
      <c r="C10573" s="6"/>
      <c r="D10573" s="46"/>
      <c r="E10573" s="42"/>
    </row>
    <row r="10574" spans="1:5" ht="15" customHeight="1" x14ac:dyDescent="0.45">
      <c r="A10574" s="38"/>
      <c r="B10574"/>
      <c r="C10574" s="6"/>
      <c r="D10574" s="46"/>
      <c r="E10574" s="42"/>
    </row>
    <row r="10575" spans="1:5" ht="15" customHeight="1" x14ac:dyDescent="0.45">
      <c r="A10575" s="38"/>
      <c r="B10575"/>
      <c r="C10575" s="6"/>
      <c r="D10575" s="46"/>
      <c r="E10575" s="42"/>
    </row>
    <row r="10576" spans="1:5" ht="15" customHeight="1" x14ac:dyDescent="0.45">
      <c r="A10576" s="38"/>
      <c r="B10576"/>
      <c r="C10576" s="6"/>
      <c r="D10576" s="46"/>
      <c r="E10576" s="42"/>
    </row>
    <row r="10577" spans="1:5" ht="15" customHeight="1" x14ac:dyDescent="0.45">
      <c r="A10577" s="38"/>
      <c r="B10577"/>
      <c r="C10577" s="6"/>
      <c r="D10577" s="46"/>
      <c r="E10577" s="42"/>
    </row>
    <row r="10578" spans="1:5" ht="15" customHeight="1" x14ac:dyDescent="0.45">
      <c r="A10578" s="38"/>
      <c r="B10578"/>
      <c r="C10578" s="6"/>
      <c r="D10578" s="46"/>
      <c r="E10578" s="42"/>
    </row>
    <row r="10579" spans="1:5" ht="15" customHeight="1" x14ac:dyDescent="0.45">
      <c r="A10579" s="38"/>
      <c r="B10579"/>
      <c r="C10579" s="6"/>
      <c r="D10579" s="46"/>
      <c r="E10579" s="42"/>
    </row>
    <row r="10580" spans="1:5" ht="15" customHeight="1" x14ac:dyDescent="0.45">
      <c r="A10580" s="38"/>
      <c r="B10580"/>
      <c r="C10580" s="6"/>
      <c r="D10580" s="46"/>
      <c r="E10580" s="42"/>
    </row>
    <row r="10581" spans="1:5" ht="15" customHeight="1" x14ac:dyDescent="0.45">
      <c r="A10581" s="38"/>
      <c r="B10581"/>
      <c r="C10581" s="6"/>
      <c r="D10581" s="46"/>
      <c r="E10581" s="42"/>
    </row>
    <row r="10582" spans="1:5" ht="15" customHeight="1" x14ac:dyDescent="0.45">
      <c r="A10582" s="38"/>
      <c r="B10582"/>
      <c r="C10582" s="6"/>
      <c r="D10582" s="46"/>
      <c r="E10582" s="42"/>
    </row>
    <row r="10583" spans="1:5" ht="15" customHeight="1" x14ac:dyDescent="0.45">
      <c r="A10583" s="38"/>
      <c r="B10583"/>
      <c r="C10583" s="6"/>
      <c r="D10583" s="46"/>
      <c r="E10583" s="42"/>
    </row>
    <row r="10584" spans="1:5" ht="15" customHeight="1" x14ac:dyDescent="0.45">
      <c r="A10584" s="38"/>
      <c r="B10584"/>
      <c r="C10584" s="6"/>
      <c r="D10584" s="46"/>
      <c r="E10584" s="42"/>
    </row>
    <row r="10585" spans="1:5" ht="15" customHeight="1" x14ac:dyDescent="0.45">
      <c r="A10585" s="38"/>
      <c r="B10585"/>
      <c r="C10585" s="6"/>
      <c r="D10585" s="46"/>
      <c r="E10585" s="42"/>
    </row>
    <row r="10586" spans="1:5" ht="15" customHeight="1" x14ac:dyDescent="0.45">
      <c r="A10586" s="38"/>
      <c r="B10586"/>
      <c r="C10586" s="6"/>
      <c r="D10586" s="46"/>
      <c r="E10586" s="42"/>
    </row>
    <row r="10587" spans="1:5" ht="15" customHeight="1" x14ac:dyDescent="0.45">
      <c r="A10587" s="38"/>
      <c r="B10587"/>
      <c r="C10587" s="6"/>
      <c r="D10587" s="46"/>
      <c r="E10587" s="42"/>
    </row>
    <row r="10588" spans="1:5" ht="15" customHeight="1" x14ac:dyDescent="0.45">
      <c r="A10588" s="38"/>
      <c r="B10588"/>
      <c r="C10588" s="6"/>
      <c r="D10588" s="46"/>
      <c r="E10588" s="42"/>
    </row>
    <row r="10589" spans="1:5" ht="15" customHeight="1" x14ac:dyDescent="0.45">
      <c r="A10589" s="38"/>
      <c r="B10589"/>
      <c r="C10589" s="6"/>
      <c r="D10589" s="46"/>
      <c r="E10589" s="42"/>
    </row>
    <row r="10590" spans="1:5" ht="15" customHeight="1" x14ac:dyDescent="0.45">
      <c r="A10590" s="38"/>
      <c r="B10590"/>
      <c r="C10590" s="6"/>
      <c r="D10590" s="46"/>
      <c r="E10590" s="42"/>
    </row>
    <row r="10591" spans="1:5" ht="15" customHeight="1" x14ac:dyDescent="0.45">
      <c r="A10591" s="38"/>
      <c r="B10591"/>
      <c r="C10591" s="6"/>
      <c r="D10591" s="46"/>
      <c r="E10591" s="42"/>
    </row>
    <row r="10592" spans="1:5" ht="15" customHeight="1" x14ac:dyDescent="0.45">
      <c r="A10592" s="38"/>
      <c r="B10592"/>
      <c r="C10592" s="6"/>
      <c r="D10592" s="46"/>
      <c r="E10592" s="42"/>
    </row>
    <row r="10593" spans="1:5" ht="15" customHeight="1" x14ac:dyDescent="0.45">
      <c r="A10593" s="38"/>
      <c r="B10593"/>
      <c r="C10593" s="6"/>
      <c r="D10593" s="46"/>
      <c r="E10593" s="42"/>
    </row>
    <row r="10594" spans="1:5" ht="15" customHeight="1" x14ac:dyDescent="0.45">
      <c r="A10594" s="38"/>
      <c r="B10594"/>
      <c r="C10594" s="6"/>
      <c r="D10594" s="46"/>
      <c r="E10594" s="42"/>
    </row>
    <row r="10595" spans="1:5" ht="15" customHeight="1" x14ac:dyDescent="0.45">
      <c r="A10595" s="38"/>
      <c r="B10595"/>
      <c r="C10595" s="6"/>
      <c r="D10595" s="46"/>
      <c r="E10595" s="42"/>
    </row>
    <row r="10596" spans="1:5" ht="15" customHeight="1" x14ac:dyDescent="0.45">
      <c r="A10596" s="38"/>
      <c r="B10596"/>
      <c r="C10596" s="6"/>
      <c r="D10596" s="46"/>
      <c r="E10596" s="42"/>
    </row>
    <row r="10597" spans="1:5" ht="15" customHeight="1" x14ac:dyDescent="0.45">
      <c r="A10597" s="38"/>
      <c r="B10597"/>
      <c r="C10597" s="6"/>
      <c r="D10597" s="46"/>
      <c r="E10597" s="42"/>
    </row>
    <row r="10598" spans="1:5" ht="15" customHeight="1" x14ac:dyDescent="0.45">
      <c r="A10598" s="38"/>
      <c r="B10598"/>
      <c r="C10598" s="6"/>
      <c r="D10598" s="46"/>
      <c r="E10598" s="42"/>
    </row>
    <row r="10599" spans="1:5" ht="15" customHeight="1" x14ac:dyDescent="0.45">
      <c r="A10599" s="38"/>
      <c r="B10599"/>
      <c r="C10599" s="6"/>
      <c r="D10599" s="46"/>
      <c r="E10599" s="42"/>
    </row>
    <row r="10600" spans="1:5" ht="15" customHeight="1" x14ac:dyDescent="0.45">
      <c r="A10600" s="38"/>
      <c r="B10600"/>
      <c r="C10600" s="6"/>
      <c r="D10600" s="46"/>
      <c r="E10600" s="42"/>
    </row>
    <row r="10601" spans="1:5" ht="15" customHeight="1" x14ac:dyDescent="0.45">
      <c r="A10601" s="38"/>
      <c r="B10601"/>
      <c r="C10601" s="6"/>
      <c r="D10601" s="46"/>
      <c r="E10601" s="42"/>
    </row>
    <row r="10602" spans="1:5" ht="15" customHeight="1" x14ac:dyDescent="0.45">
      <c r="A10602" s="38"/>
      <c r="B10602"/>
      <c r="C10602" s="6"/>
      <c r="D10602" s="46"/>
      <c r="E10602" s="42"/>
    </row>
    <row r="10603" spans="1:5" ht="15" customHeight="1" x14ac:dyDescent="0.45">
      <c r="A10603" s="38"/>
      <c r="B10603"/>
      <c r="C10603" s="6"/>
      <c r="D10603" s="46"/>
      <c r="E10603" s="42"/>
    </row>
    <row r="10604" spans="1:5" ht="15" customHeight="1" x14ac:dyDescent="0.45">
      <c r="A10604" s="38"/>
      <c r="B10604"/>
      <c r="C10604" s="6"/>
      <c r="D10604" s="46"/>
      <c r="E10604" s="42"/>
    </row>
    <row r="10605" spans="1:5" ht="15" customHeight="1" x14ac:dyDescent="0.45">
      <c r="A10605" s="38"/>
      <c r="B10605"/>
      <c r="C10605" s="6"/>
      <c r="D10605" s="46"/>
      <c r="E10605" s="42"/>
    </row>
    <row r="10606" spans="1:5" ht="15" customHeight="1" x14ac:dyDescent="0.45">
      <c r="A10606" s="38"/>
      <c r="B10606"/>
      <c r="C10606" s="6"/>
      <c r="D10606" s="46"/>
      <c r="E10606" s="42"/>
    </row>
    <row r="10607" spans="1:5" ht="15" customHeight="1" x14ac:dyDescent="0.45">
      <c r="A10607" s="38"/>
      <c r="B10607"/>
      <c r="C10607" s="6"/>
      <c r="D10607" s="46"/>
      <c r="E10607" s="42"/>
    </row>
    <row r="10608" spans="1:5" ht="15" customHeight="1" x14ac:dyDescent="0.45">
      <c r="A10608" s="38"/>
      <c r="B10608"/>
      <c r="C10608" s="6"/>
      <c r="D10608" s="46"/>
      <c r="E10608" s="42"/>
    </row>
    <row r="10609" spans="1:5" ht="15" customHeight="1" x14ac:dyDescent="0.45">
      <c r="A10609" s="38"/>
      <c r="B10609"/>
      <c r="C10609" s="6"/>
      <c r="D10609" s="46"/>
      <c r="E10609" s="42"/>
    </row>
    <row r="10610" spans="1:5" ht="15" customHeight="1" x14ac:dyDescent="0.45">
      <c r="A10610" s="38"/>
      <c r="B10610"/>
      <c r="C10610" s="6"/>
      <c r="D10610" s="46"/>
      <c r="E10610" s="42"/>
    </row>
    <row r="10611" spans="1:5" ht="15" customHeight="1" x14ac:dyDescent="0.45">
      <c r="A10611" s="38"/>
      <c r="B10611"/>
      <c r="C10611" s="6"/>
      <c r="D10611" s="46"/>
      <c r="E10611" s="42"/>
    </row>
    <row r="10612" spans="1:5" ht="15" customHeight="1" x14ac:dyDescent="0.45">
      <c r="A10612" s="38"/>
      <c r="B10612"/>
      <c r="C10612" s="6"/>
      <c r="D10612" s="46"/>
      <c r="E10612" s="42"/>
    </row>
    <row r="10613" spans="1:5" ht="15" customHeight="1" x14ac:dyDescent="0.45">
      <c r="A10613" s="38"/>
      <c r="B10613"/>
      <c r="C10613" s="6"/>
      <c r="D10613" s="46"/>
      <c r="E10613" s="42"/>
    </row>
    <row r="10614" spans="1:5" ht="15" customHeight="1" x14ac:dyDescent="0.45">
      <c r="A10614" s="38"/>
      <c r="B10614"/>
      <c r="C10614" s="6"/>
      <c r="D10614" s="46"/>
      <c r="E10614" s="42"/>
    </row>
    <row r="10615" spans="1:5" ht="15" customHeight="1" x14ac:dyDescent="0.45">
      <c r="A10615" s="38"/>
      <c r="B10615"/>
      <c r="C10615" s="6"/>
      <c r="D10615" s="46"/>
      <c r="E10615" s="42"/>
    </row>
    <row r="10616" spans="1:5" ht="15" customHeight="1" x14ac:dyDescent="0.45">
      <c r="A10616" s="38"/>
      <c r="B10616"/>
      <c r="C10616" s="6"/>
      <c r="D10616" s="46"/>
      <c r="E10616" s="42"/>
    </row>
    <row r="10617" spans="1:5" ht="15" customHeight="1" x14ac:dyDescent="0.45">
      <c r="A10617" s="38"/>
      <c r="B10617"/>
      <c r="C10617" s="6"/>
      <c r="D10617" s="46"/>
      <c r="E10617" s="42"/>
    </row>
    <row r="10618" spans="1:5" ht="15" customHeight="1" x14ac:dyDescent="0.45">
      <c r="A10618" s="38"/>
      <c r="B10618"/>
      <c r="C10618" s="6"/>
      <c r="D10618" s="46"/>
      <c r="E10618" s="42"/>
    </row>
    <row r="10619" spans="1:5" ht="15" customHeight="1" x14ac:dyDescent="0.45">
      <c r="A10619" s="38"/>
      <c r="B10619"/>
      <c r="C10619" s="6"/>
      <c r="D10619" s="46"/>
      <c r="E10619" s="42"/>
    </row>
    <row r="10620" spans="1:5" ht="15" customHeight="1" x14ac:dyDescent="0.45">
      <c r="A10620" s="38"/>
      <c r="B10620"/>
      <c r="C10620" s="6"/>
      <c r="D10620" s="46"/>
      <c r="E10620" s="42"/>
    </row>
    <row r="10621" spans="1:5" ht="15" customHeight="1" x14ac:dyDescent="0.45">
      <c r="A10621" s="38"/>
      <c r="B10621"/>
      <c r="C10621" s="6"/>
      <c r="D10621" s="46"/>
      <c r="E10621" s="42"/>
    </row>
    <row r="10622" spans="1:5" ht="15" customHeight="1" x14ac:dyDescent="0.45">
      <c r="A10622" s="38"/>
      <c r="B10622"/>
      <c r="C10622" s="6"/>
      <c r="D10622" s="46"/>
      <c r="E10622" s="42"/>
    </row>
    <row r="10623" spans="1:5" ht="15" customHeight="1" x14ac:dyDescent="0.45">
      <c r="A10623" s="38"/>
      <c r="B10623"/>
      <c r="C10623" s="6"/>
      <c r="D10623" s="46"/>
      <c r="E10623" s="42"/>
    </row>
    <row r="10624" spans="1:5" ht="15" customHeight="1" x14ac:dyDescent="0.45">
      <c r="A10624" s="38"/>
      <c r="B10624"/>
      <c r="C10624" s="6"/>
      <c r="D10624" s="46"/>
      <c r="E10624" s="42"/>
    </row>
    <row r="10625" spans="1:5" ht="15" customHeight="1" x14ac:dyDescent="0.45">
      <c r="A10625" s="38"/>
      <c r="B10625"/>
      <c r="C10625" s="6"/>
      <c r="D10625" s="46"/>
      <c r="E10625" s="42"/>
    </row>
    <row r="10626" spans="1:5" ht="15" customHeight="1" x14ac:dyDescent="0.45">
      <c r="A10626" s="38"/>
      <c r="B10626"/>
      <c r="C10626" s="6"/>
      <c r="D10626" s="46"/>
      <c r="E10626" s="42"/>
    </row>
    <row r="10627" spans="1:5" ht="15" customHeight="1" x14ac:dyDescent="0.45">
      <c r="A10627" s="38"/>
      <c r="B10627"/>
      <c r="C10627" s="6"/>
      <c r="D10627" s="46"/>
      <c r="E10627" s="42"/>
    </row>
    <row r="10628" spans="1:5" ht="15" customHeight="1" x14ac:dyDescent="0.45">
      <c r="A10628" s="38"/>
      <c r="B10628"/>
      <c r="C10628" s="6"/>
      <c r="D10628" s="46"/>
      <c r="E10628" s="42"/>
    </row>
    <row r="10629" spans="1:5" ht="15" customHeight="1" x14ac:dyDescent="0.45">
      <c r="A10629" s="38"/>
      <c r="B10629"/>
      <c r="C10629" s="6"/>
      <c r="D10629" s="46"/>
      <c r="E10629" s="42"/>
    </row>
    <row r="10630" spans="1:5" ht="15" customHeight="1" x14ac:dyDescent="0.45">
      <c r="A10630" s="38"/>
      <c r="B10630"/>
      <c r="C10630" s="6"/>
      <c r="D10630" s="46"/>
      <c r="E10630" s="42"/>
    </row>
    <row r="10631" spans="1:5" ht="15" customHeight="1" x14ac:dyDescent="0.45">
      <c r="A10631" s="38"/>
      <c r="B10631"/>
      <c r="C10631" s="6"/>
      <c r="D10631" s="46"/>
      <c r="E10631" s="42"/>
    </row>
    <row r="10632" spans="1:5" ht="15" customHeight="1" x14ac:dyDescent="0.45">
      <c r="A10632" s="38"/>
      <c r="B10632"/>
      <c r="C10632" s="6"/>
      <c r="D10632" s="46"/>
      <c r="E10632" s="42"/>
    </row>
    <row r="10633" spans="1:5" ht="15" customHeight="1" x14ac:dyDescent="0.45">
      <c r="A10633" s="38"/>
      <c r="B10633"/>
      <c r="C10633" s="6"/>
      <c r="D10633" s="46"/>
      <c r="E10633" s="42"/>
    </row>
    <row r="10634" spans="1:5" ht="15" customHeight="1" x14ac:dyDescent="0.45">
      <c r="A10634" s="38"/>
      <c r="B10634"/>
      <c r="C10634" s="6"/>
      <c r="D10634" s="46"/>
      <c r="E10634" s="42"/>
    </row>
    <row r="10635" spans="1:5" ht="15" customHeight="1" x14ac:dyDescent="0.45">
      <c r="A10635" s="38"/>
      <c r="B10635"/>
      <c r="C10635" s="6"/>
      <c r="D10635" s="46"/>
      <c r="E10635" s="42"/>
    </row>
    <row r="10636" spans="1:5" ht="15" customHeight="1" x14ac:dyDescent="0.45">
      <c r="A10636" s="38"/>
      <c r="B10636"/>
      <c r="C10636" s="6"/>
      <c r="D10636" s="46"/>
      <c r="E10636" s="42"/>
    </row>
    <row r="10637" spans="1:5" ht="15" customHeight="1" x14ac:dyDescent="0.45">
      <c r="A10637" s="38"/>
      <c r="B10637"/>
      <c r="C10637" s="6"/>
      <c r="D10637" s="46"/>
      <c r="E10637" s="42"/>
    </row>
    <row r="10638" spans="1:5" ht="15" customHeight="1" x14ac:dyDescent="0.45">
      <c r="A10638" s="38"/>
      <c r="B10638"/>
      <c r="C10638" s="6"/>
      <c r="D10638" s="46"/>
      <c r="E10638" s="42"/>
    </row>
    <row r="10639" spans="1:5" ht="15" customHeight="1" x14ac:dyDescent="0.45">
      <c r="A10639" s="38"/>
      <c r="B10639"/>
      <c r="C10639" s="6"/>
      <c r="D10639" s="46"/>
      <c r="E10639" s="42"/>
    </row>
    <row r="10640" spans="1:5" ht="15" customHeight="1" x14ac:dyDescent="0.45">
      <c r="A10640" s="38"/>
      <c r="B10640"/>
      <c r="C10640" s="6"/>
      <c r="D10640" s="46"/>
      <c r="E10640" s="42"/>
    </row>
    <row r="10641" spans="1:5" ht="15" customHeight="1" x14ac:dyDescent="0.45">
      <c r="A10641" s="38"/>
      <c r="B10641"/>
      <c r="C10641" s="6"/>
      <c r="D10641" s="46"/>
      <c r="E10641" s="42"/>
    </row>
    <row r="10642" spans="1:5" ht="15" customHeight="1" x14ac:dyDescent="0.45">
      <c r="A10642" s="38"/>
      <c r="B10642"/>
      <c r="C10642" s="6"/>
      <c r="D10642" s="46"/>
      <c r="E10642" s="42"/>
    </row>
    <row r="10643" spans="1:5" ht="15" customHeight="1" x14ac:dyDescent="0.45">
      <c r="A10643" s="38"/>
      <c r="B10643"/>
      <c r="C10643" s="6"/>
      <c r="D10643" s="46"/>
      <c r="E10643" s="42"/>
    </row>
    <row r="10644" spans="1:5" ht="15" customHeight="1" x14ac:dyDescent="0.45">
      <c r="A10644" s="38"/>
      <c r="B10644"/>
      <c r="C10644" s="6"/>
      <c r="D10644" s="46"/>
      <c r="E10644" s="42"/>
    </row>
    <row r="10645" spans="1:5" ht="15" customHeight="1" x14ac:dyDescent="0.45">
      <c r="A10645" s="38"/>
      <c r="B10645"/>
      <c r="C10645" s="6"/>
      <c r="D10645" s="46"/>
      <c r="E10645" s="42"/>
    </row>
    <row r="10646" spans="1:5" ht="15" customHeight="1" x14ac:dyDescent="0.45">
      <c r="A10646" s="38"/>
      <c r="B10646"/>
      <c r="C10646" s="6"/>
      <c r="D10646" s="46"/>
      <c r="E10646" s="42"/>
    </row>
    <row r="10647" spans="1:5" ht="15" customHeight="1" x14ac:dyDescent="0.45">
      <c r="A10647" s="38"/>
      <c r="B10647"/>
      <c r="C10647" s="6"/>
      <c r="D10647" s="46"/>
      <c r="E10647" s="42"/>
    </row>
    <row r="10648" spans="1:5" ht="15" customHeight="1" x14ac:dyDescent="0.45">
      <c r="A10648" s="38"/>
      <c r="B10648"/>
      <c r="C10648" s="6"/>
      <c r="D10648" s="46"/>
      <c r="E10648" s="42"/>
    </row>
    <row r="10649" spans="1:5" ht="15" customHeight="1" x14ac:dyDescent="0.45">
      <c r="A10649" s="38"/>
      <c r="B10649"/>
      <c r="C10649" s="6"/>
      <c r="D10649" s="46"/>
      <c r="E10649" s="42"/>
    </row>
    <row r="10650" spans="1:5" ht="15" customHeight="1" x14ac:dyDescent="0.45">
      <c r="A10650" s="38"/>
      <c r="B10650"/>
      <c r="C10650" s="6"/>
      <c r="D10650" s="46"/>
      <c r="E10650" s="42"/>
    </row>
    <row r="10651" spans="1:5" ht="15" customHeight="1" x14ac:dyDescent="0.45">
      <c r="A10651" s="38"/>
      <c r="B10651"/>
      <c r="C10651" s="6"/>
      <c r="D10651" s="46"/>
      <c r="E10651" s="42"/>
    </row>
    <row r="10652" spans="1:5" ht="15" customHeight="1" x14ac:dyDescent="0.45">
      <c r="A10652" s="38"/>
      <c r="B10652"/>
      <c r="C10652" s="6"/>
      <c r="D10652" s="46"/>
      <c r="E10652" s="42"/>
    </row>
    <row r="10653" spans="1:5" ht="15" customHeight="1" x14ac:dyDescent="0.45">
      <c r="A10653" s="38"/>
      <c r="B10653"/>
      <c r="C10653" s="6"/>
      <c r="D10653" s="46"/>
      <c r="E10653" s="42"/>
    </row>
    <row r="10654" spans="1:5" ht="15" customHeight="1" x14ac:dyDescent="0.45">
      <c r="A10654" s="38"/>
      <c r="B10654"/>
      <c r="C10654" s="6"/>
      <c r="D10654" s="46"/>
      <c r="E10654" s="42"/>
    </row>
    <row r="10655" spans="1:5" ht="15" customHeight="1" x14ac:dyDescent="0.45">
      <c r="A10655" s="38"/>
      <c r="B10655"/>
      <c r="C10655" s="6"/>
      <c r="D10655" s="46"/>
      <c r="E10655" s="42"/>
    </row>
    <row r="10656" spans="1:5" ht="15" customHeight="1" x14ac:dyDescent="0.45">
      <c r="A10656" s="38"/>
      <c r="B10656"/>
      <c r="C10656" s="6"/>
      <c r="D10656" s="46"/>
      <c r="E10656" s="42"/>
    </row>
    <row r="10657" spans="1:5" ht="15" customHeight="1" x14ac:dyDescent="0.45">
      <c r="A10657" s="38"/>
      <c r="B10657"/>
      <c r="C10657" s="6"/>
      <c r="D10657" s="46"/>
      <c r="E10657" s="42"/>
    </row>
    <row r="10658" spans="1:5" ht="15" customHeight="1" x14ac:dyDescent="0.45">
      <c r="A10658" s="38"/>
      <c r="B10658"/>
      <c r="C10658" s="6"/>
      <c r="D10658" s="46"/>
      <c r="E10658" s="42"/>
    </row>
    <row r="10659" spans="1:5" ht="15" customHeight="1" x14ac:dyDescent="0.45">
      <c r="A10659" s="38"/>
      <c r="B10659"/>
      <c r="C10659" s="6"/>
      <c r="D10659" s="46"/>
      <c r="E10659" s="42"/>
    </row>
    <row r="10660" spans="1:5" ht="15" customHeight="1" x14ac:dyDescent="0.45">
      <c r="A10660" s="38"/>
      <c r="B10660"/>
      <c r="C10660" s="6"/>
      <c r="D10660" s="46"/>
      <c r="E10660" s="42"/>
    </row>
    <row r="10661" spans="1:5" ht="15" customHeight="1" x14ac:dyDescent="0.45">
      <c r="A10661" s="38"/>
      <c r="B10661"/>
      <c r="C10661" s="6"/>
      <c r="D10661" s="46"/>
      <c r="E10661" s="42"/>
    </row>
    <row r="10662" spans="1:5" ht="15" customHeight="1" x14ac:dyDescent="0.45">
      <c r="A10662" s="38"/>
      <c r="B10662"/>
      <c r="C10662" s="6"/>
      <c r="D10662" s="46"/>
      <c r="E10662" s="42"/>
    </row>
    <row r="10663" spans="1:5" ht="15" customHeight="1" x14ac:dyDescent="0.45">
      <c r="A10663" s="38"/>
      <c r="B10663"/>
      <c r="C10663" s="6"/>
      <c r="D10663" s="46"/>
      <c r="E10663" s="42"/>
    </row>
    <row r="10664" spans="1:5" ht="15" customHeight="1" x14ac:dyDescent="0.45">
      <c r="A10664" s="38"/>
      <c r="B10664"/>
      <c r="C10664" s="6"/>
      <c r="D10664" s="46"/>
      <c r="E10664" s="42"/>
    </row>
    <row r="10665" spans="1:5" ht="15" customHeight="1" x14ac:dyDescent="0.45">
      <c r="A10665" s="38"/>
      <c r="B10665"/>
      <c r="C10665" s="6"/>
      <c r="D10665" s="46"/>
      <c r="E10665" s="42"/>
    </row>
    <row r="10666" spans="1:5" ht="15" customHeight="1" x14ac:dyDescent="0.45">
      <c r="A10666" s="38"/>
      <c r="B10666"/>
      <c r="C10666" s="6"/>
      <c r="D10666" s="46"/>
      <c r="E10666" s="42"/>
    </row>
    <row r="10667" spans="1:5" ht="15" customHeight="1" x14ac:dyDescent="0.45">
      <c r="A10667" s="38"/>
      <c r="B10667"/>
      <c r="C10667" s="6"/>
      <c r="D10667" s="46"/>
      <c r="E10667" s="42"/>
    </row>
    <row r="10668" spans="1:5" ht="15" customHeight="1" x14ac:dyDescent="0.45">
      <c r="A10668" s="38"/>
      <c r="B10668"/>
      <c r="C10668" s="6"/>
      <c r="D10668" s="46"/>
      <c r="E10668" s="42"/>
    </row>
    <row r="10669" spans="1:5" ht="15" customHeight="1" x14ac:dyDescent="0.45">
      <c r="A10669" s="38"/>
      <c r="B10669"/>
      <c r="C10669" s="6"/>
      <c r="D10669" s="46"/>
      <c r="E10669" s="42"/>
    </row>
    <row r="10670" spans="1:5" ht="15" customHeight="1" x14ac:dyDescent="0.45">
      <c r="A10670" s="38"/>
      <c r="B10670"/>
      <c r="C10670" s="6"/>
      <c r="D10670" s="46"/>
      <c r="E10670" s="42"/>
    </row>
    <row r="10671" spans="1:5" ht="15" customHeight="1" x14ac:dyDescent="0.45">
      <c r="A10671" s="38"/>
      <c r="B10671"/>
      <c r="C10671" s="6"/>
      <c r="D10671" s="46"/>
      <c r="E10671" s="42"/>
    </row>
    <row r="10672" spans="1:5" ht="15" customHeight="1" x14ac:dyDescent="0.45">
      <c r="A10672" s="38"/>
      <c r="B10672"/>
      <c r="C10672" s="6"/>
      <c r="D10672" s="46"/>
      <c r="E10672" s="42"/>
    </row>
    <row r="10673" spans="1:5" ht="15" customHeight="1" x14ac:dyDescent="0.45">
      <c r="A10673" s="38"/>
      <c r="B10673"/>
      <c r="C10673" s="6"/>
      <c r="D10673" s="46"/>
      <c r="E10673" s="42"/>
    </row>
    <row r="10674" spans="1:5" ht="15" customHeight="1" x14ac:dyDescent="0.45">
      <c r="A10674" s="38"/>
      <c r="B10674"/>
      <c r="C10674" s="6"/>
      <c r="D10674" s="46"/>
      <c r="E10674" s="42"/>
    </row>
    <row r="10675" spans="1:5" ht="15" customHeight="1" x14ac:dyDescent="0.45">
      <c r="A10675" s="38"/>
      <c r="B10675"/>
      <c r="C10675" s="6"/>
      <c r="D10675" s="46"/>
      <c r="E10675" s="42"/>
    </row>
    <row r="10676" spans="1:5" ht="15" customHeight="1" x14ac:dyDescent="0.45">
      <c r="A10676" s="38"/>
      <c r="B10676"/>
      <c r="C10676" s="6"/>
      <c r="D10676" s="46"/>
      <c r="E10676" s="42"/>
    </row>
    <row r="10677" spans="1:5" ht="15" customHeight="1" x14ac:dyDescent="0.45">
      <c r="A10677" s="38"/>
      <c r="B10677"/>
      <c r="C10677" s="6"/>
      <c r="D10677" s="46"/>
      <c r="E10677" s="42"/>
    </row>
    <row r="10678" spans="1:5" ht="15" customHeight="1" x14ac:dyDescent="0.45">
      <c r="A10678" s="38"/>
      <c r="B10678"/>
      <c r="C10678" s="6"/>
      <c r="D10678" s="46"/>
      <c r="E10678" s="42"/>
    </row>
    <row r="10679" spans="1:5" ht="15" customHeight="1" x14ac:dyDescent="0.45">
      <c r="A10679" s="38"/>
      <c r="B10679"/>
      <c r="C10679" s="6"/>
      <c r="D10679" s="46"/>
      <c r="E10679" s="42"/>
    </row>
    <row r="10680" spans="1:5" ht="15" customHeight="1" x14ac:dyDescent="0.45">
      <c r="A10680" s="38"/>
      <c r="B10680"/>
      <c r="C10680" s="6"/>
      <c r="D10680" s="46"/>
      <c r="E10680" s="42"/>
    </row>
    <row r="10681" spans="1:5" ht="15" customHeight="1" x14ac:dyDescent="0.45">
      <c r="A10681" s="38"/>
      <c r="B10681"/>
      <c r="C10681" s="6"/>
      <c r="D10681" s="46"/>
      <c r="E10681" s="42"/>
    </row>
    <row r="10682" spans="1:5" ht="15" customHeight="1" x14ac:dyDescent="0.45">
      <c r="A10682" s="38"/>
      <c r="B10682"/>
      <c r="C10682" s="6"/>
      <c r="D10682" s="46"/>
      <c r="E10682" s="42"/>
    </row>
    <row r="10683" spans="1:5" ht="15" customHeight="1" x14ac:dyDescent="0.45">
      <c r="A10683" s="38"/>
      <c r="B10683"/>
      <c r="C10683" s="6"/>
      <c r="D10683" s="46"/>
      <c r="E10683" s="42"/>
    </row>
    <row r="10684" spans="1:5" ht="15" customHeight="1" x14ac:dyDescent="0.45">
      <c r="A10684" s="38"/>
      <c r="B10684"/>
      <c r="C10684" s="6"/>
      <c r="D10684" s="46"/>
      <c r="E10684" s="42"/>
    </row>
    <row r="10685" spans="1:5" ht="15" customHeight="1" x14ac:dyDescent="0.45">
      <c r="A10685" s="38"/>
      <c r="B10685"/>
      <c r="C10685" s="6"/>
      <c r="D10685" s="46"/>
      <c r="E10685" s="42"/>
    </row>
    <row r="10686" spans="1:5" ht="15" customHeight="1" x14ac:dyDescent="0.45">
      <c r="A10686" s="38"/>
      <c r="B10686"/>
      <c r="C10686" s="6"/>
      <c r="D10686" s="46"/>
      <c r="E10686" s="42"/>
    </row>
    <row r="10687" spans="1:5" ht="15" customHeight="1" x14ac:dyDescent="0.45">
      <c r="A10687" s="38"/>
      <c r="B10687"/>
      <c r="C10687" s="6"/>
      <c r="D10687" s="46"/>
      <c r="E10687" s="42"/>
    </row>
    <row r="10688" spans="1:5" ht="15" customHeight="1" x14ac:dyDescent="0.45">
      <c r="A10688" s="38"/>
      <c r="B10688"/>
      <c r="C10688" s="6"/>
      <c r="D10688" s="46"/>
      <c r="E10688" s="42"/>
    </row>
    <row r="10689" spans="1:5" ht="15" customHeight="1" x14ac:dyDescent="0.45">
      <c r="A10689" s="38"/>
      <c r="B10689"/>
      <c r="C10689" s="6"/>
      <c r="D10689" s="46"/>
      <c r="E10689" s="42"/>
    </row>
    <row r="10690" spans="1:5" ht="15" customHeight="1" x14ac:dyDescent="0.45">
      <c r="A10690" s="38"/>
      <c r="B10690"/>
      <c r="C10690" s="6"/>
      <c r="D10690" s="46"/>
      <c r="E10690" s="42"/>
    </row>
    <row r="10691" spans="1:5" ht="15" customHeight="1" x14ac:dyDescent="0.45">
      <c r="A10691" s="38"/>
      <c r="B10691"/>
      <c r="C10691" s="6"/>
      <c r="D10691" s="46"/>
      <c r="E10691" s="42"/>
    </row>
    <row r="10692" spans="1:5" ht="15" customHeight="1" x14ac:dyDescent="0.45">
      <c r="A10692" s="38"/>
      <c r="B10692"/>
      <c r="C10692" s="6"/>
      <c r="D10692" s="46"/>
      <c r="E10692" s="42"/>
    </row>
    <row r="10693" spans="1:5" ht="15" customHeight="1" x14ac:dyDescent="0.45">
      <c r="A10693" s="38"/>
      <c r="B10693"/>
      <c r="C10693" s="6"/>
      <c r="D10693" s="46"/>
      <c r="E10693" s="42"/>
    </row>
    <row r="10694" spans="1:5" ht="15" customHeight="1" x14ac:dyDescent="0.45">
      <c r="A10694" s="38"/>
      <c r="B10694"/>
      <c r="C10694" s="6"/>
      <c r="D10694" s="46"/>
      <c r="E10694" s="42"/>
    </row>
    <row r="10695" spans="1:5" ht="15" customHeight="1" x14ac:dyDescent="0.45">
      <c r="A10695" s="38"/>
      <c r="B10695"/>
      <c r="C10695" s="6"/>
      <c r="D10695" s="46"/>
      <c r="E10695" s="42"/>
    </row>
    <row r="10696" spans="1:5" ht="15" customHeight="1" x14ac:dyDescent="0.45">
      <c r="A10696" s="38"/>
      <c r="B10696"/>
      <c r="C10696" s="6"/>
      <c r="D10696" s="46"/>
      <c r="E10696" s="42"/>
    </row>
    <row r="10697" spans="1:5" ht="15" customHeight="1" x14ac:dyDescent="0.45">
      <c r="A10697" s="38"/>
      <c r="B10697"/>
      <c r="C10697" s="6"/>
      <c r="D10697" s="46"/>
      <c r="E10697" s="42"/>
    </row>
    <row r="10698" spans="1:5" ht="15" customHeight="1" x14ac:dyDescent="0.45">
      <c r="A10698" s="38"/>
      <c r="B10698"/>
      <c r="C10698" s="6"/>
      <c r="D10698" s="46"/>
      <c r="E10698" s="42"/>
    </row>
    <row r="10699" spans="1:5" ht="15" customHeight="1" x14ac:dyDescent="0.45">
      <c r="A10699" s="38"/>
      <c r="B10699"/>
      <c r="C10699" s="6"/>
      <c r="D10699" s="46"/>
      <c r="E10699" s="42"/>
    </row>
    <row r="10700" spans="1:5" ht="15" customHeight="1" x14ac:dyDescent="0.45">
      <c r="A10700" s="38"/>
      <c r="B10700"/>
      <c r="C10700" s="6"/>
      <c r="D10700" s="46"/>
      <c r="E10700" s="42"/>
    </row>
    <row r="10701" spans="1:5" ht="15" customHeight="1" x14ac:dyDescent="0.45">
      <c r="A10701" s="38"/>
      <c r="B10701"/>
      <c r="C10701" s="6"/>
      <c r="D10701" s="46"/>
      <c r="E10701" s="42"/>
    </row>
    <row r="10702" spans="1:5" ht="15" customHeight="1" x14ac:dyDescent="0.45">
      <c r="A10702" s="38"/>
      <c r="B10702"/>
      <c r="C10702" s="6"/>
      <c r="D10702" s="46"/>
      <c r="E10702" s="42"/>
    </row>
    <row r="10703" spans="1:5" ht="15" customHeight="1" x14ac:dyDescent="0.45">
      <c r="A10703" s="38"/>
      <c r="B10703"/>
      <c r="C10703" s="6"/>
      <c r="D10703" s="46"/>
      <c r="E10703" s="42"/>
    </row>
    <row r="10704" spans="1:5" ht="15" customHeight="1" x14ac:dyDescent="0.45">
      <c r="A10704" s="38"/>
      <c r="B10704"/>
      <c r="C10704" s="6"/>
      <c r="D10704" s="46"/>
      <c r="E10704" s="42"/>
    </row>
    <row r="10705" spans="1:5" ht="15" customHeight="1" x14ac:dyDescent="0.45">
      <c r="A10705" s="38"/>
      <c r="B10705"/>
      <c r="C10705" s="6"/>
      <c r="D10705" s="46"/>
      <c r="E10705" s="42"/>
    </row>
    <row r="10706" spans="1:5" ht="15" customHeight="1" x14ac:dyDescent="0.45">
      <c r="A10706" s="38"/>
      <c r="B10706"/>
      <c r="C10706" s="6"/>
      <c r="D10706" s="46"/>
      <c r="E10706" s="42"/>
    </row>
    <row r="10707" spans="1:5" ht="15" customHeight="1" x14ac:dyDescent="0.45">
      <c r="A10707" s="38"/>
      <c r="B10707"/>
      <c r="C10707" s="6"/>
      <c r="D10707" s="46"/>
      <c r="E10707" s="42"/>
    </row>
    <row r="10708" spans="1:5" ht="15" customHeight="1" x14ac:dyDescent="0.45">
      <c r="A10708" s="38"/>
      <c r="B10708"/>
      <c r="C10708" s="6"/>
      <c r="D10708" s="46"/>
      <c r="E10708" s="42"/>
    </row>
    <row r="10709" spans="1:5" ht="15" customHeight="1" x14ac:dyDescent="0.45">
      <c r="A10709" s="38"/>
      <c r="B10709"/>
      <c r="C10709" s="6"/>
      <c r="D10709" s="46"/>
      <c r="E10709" s="42"/>
    </row>
    <row r="10710" spans="1:5" ht="15" customHeight="1" x14ac:dyDescent="0.45">
      <c r="A10710" s="38"/>
      <c r="B10710"/>
      <c r="C10710" s="6"/>
      <c r="D10710" s="46"/>
      <c r="E10710" s="42"/>
    </row>
    <row r="10711" spans="1:5" ht="15" customHeight="1" x14ac:dyDescent="0.45">
      <c r="A10711" s="38"/>
      <c r="B10711"/>
      <c r="C10711" s="6"/>
      <c r="D10711" s="46"/>
      <c r="E10711" s="42"/>
    </row>
    <row r="10712" spans="1:5" ht="15" customHeight="1" x14ac:dyDescent="0.45">
      <c r="A10712" s="38"/>
      <c r="B10712"/>
      <c r="C10712" s="6"/>
      <c r="D10712" s="46"/>
      <c r="E10712" s="42"/>
    </row>
    <row r="10713" spans="1:5" ht="15" customHeight="1" x14ac:dyDescent="0.45">
      <c r="A10713" s="38"/>
      <c r="B10713"/>
      <c r="C10713" s="6"/>
      <c r="D10713" s="46"/>
      <c r="E10713" s="42"/>
    </row>
    <row r="10714" spans="1:5" ht="15" customHeight="1" x14ac:dyDescent="0.45">
      <c r="A10714" s="38"/>
      <c r="B10714"/>
      <c r="C10714" s="6"/>
      <c r="D10714" s="46"/>
      <c r="E10714" s="42"/>
    </row>
    <row r="10715" spans="1:5" ht="15" customHeight="1" x14ac:dyDescent="0.45">
      <c r="A10715" s="38"/>
      <c r="B10715"/>
      <c r="C10715" s="6"/>
      <c r="D10715" s="46"/>
      <c r="E10715" s="42"/>
    </row>
    <row r="10716" spans="1:5" ht="15" customHeight="1" x14ac:dyDescent="0.45">
      <c r="A10716" s="38"/>
      <c r="B10716"/>
      <c r="C10716" s="6"/>
      <c r="D10716" s="46"/>
      <c r="E10716" s="42"/>
    </row>
    <row r="10717" spans="1:5" ht="15" customHeight="1" x14ac:dyDescent="0.45">
      <c r="A10717" s="38"/>
      <c r="B10717"/>
      <c r="C10717" s="6"/>
      <c r="D10717" s="46"/>
      <c r="E10717" s="42"/>
    </row>
    <row r="10718" spans="1:5" ht="15" customHeight="1" x14ac:dyDescent="0.45">
      <c r="A10718" s="38"/>
      <c r="B10718"/>
      <c r="C10718" s="6"/>
      <c r="D10718" s="46"/>
      <c r="E10718" s="42"/>
    </row>
    <row r="10719" spans="1:5" ht="15" customHeight="1" x14ac:dyDescent="0.45">
      <c r="A10719" s="38"/>
      <c r="B10719"/>
      <c r="C10719" s="6"/>
      <c r="D10719" s="46"/>
      <c r="E10719" s="42"/>
    </row>
    <row r="10720" spans="1:5" ht="15" customHeight="1" x14ac:dyDescent="0.45">
      <c r="A10720" s="38"/>
      <c r="B10720"/>
      <c r="C10720" s="6"/>
      <c r="D10720" s="46"/>
      <c r="E10720" s="42"/>
    </row>
    <row r="10721" spans="1:5" ht="15" customHeight="1" x14ac:dyDescent="0.45">
      <c r="A10721" s="38"/>
      <c r="B10721"/>
      <c r="C10721" s="6"/>
      <c r="D10721" s="46"/>
      <c r="E10721" s="42"/>
    </row>
    <row r="10722" spans="1:5" ht="15" customHeight="1" x14ac:dyDescent="0.45">
      <c r="A10722" s="38"/>
      <c r="B10722"/>
      <c r="C10722" s="6"/>
      <c r="D10722" s="46"/>
      <c r="E10722" s="42"/>
    </row>
    <row r="10723" spans="1:5" ht="15" customHeight="1" x14ac:dyDescent="0.45">
      <c r="A10723" s="38"/>
      <c r="B10723"/>
      <c r="C10723" s="6"/>
      <c r="D10723" s="46"/>
      <c r="E10723" s="42"/>
    </row>
    <row r="10724" spans="1:5" ht="15" customHeight="1" x14ac:dyDescent="0.45">
      <c r="A10724" s="38"/>
      <c r="B10724"/>
      <c r="C10724" s="6"/>
      <c r="D10724" s="46"/>
      <c r="E10724" s="42"/>
    </row>
    <row r="10725" spans="1:5" ht="15" customHeight="1" x14ac:dyDescent="0.45">
      <c r="A10725" s="38"/>
      <c r="B10725"/>
      <c r="C10725" s="6"/>
      <c r="D10725" s="46"/>
      <c r="E10725" s="42"/>
    </row>
    <row r="10726" spans="1:5" ht="15" customHeight="1" x14ac:dyDescent="0.45">
      <c r="A10726" s="38"/>
      <c r="B10726"/>
      <c r="C10726" s="6"/>
      <c r="D10726" s="46"/>
      <c r="E10726" s="42"/>
    </row>
    <row r="10727" spans="1:5" ht="15" customHeight="1" x14ac:dyDescent="0.45">
      <c r="A10727" s="38"/>
      <c r="B10727"/>
      <c r="C10727" s="6"/>
      <c r="D10727" s="46"/>
      <c r="E10727" s="42"/>
    </row>
    <row r="10728" spans="1:5" ht="15" customHeight="1" x14ac:dyDescent="0.45">
      <c r="A10728" s="38"/>
      <c r="B10728"/>
      <c r="C10728" s="6"/>
      <c r="D10728" s="46"/>
      <c r="E10728" s="42"/>
    </row>
    <row r="10729" spans="1:5" ht="15" customHeight="1" x14ac:dyDescent="0.45">
      <c r="A10729" s="38"/>
      <c r="B10729"/>
      <c r="C10729" s="6"/>
      <c r="D10729" s="46"/>
      <c r="E10729" s="42"/>
    </row>
    <row r="10730" spans="1:5" ht="15" customHeight="1" x14ac:dyDescent="0.45">
      <c r="A10730" s="38"/>
      <c r="B10730"/>
      <c r="C10730" s="6"/>
      <c r="D10730" s="46"/>
      <c r="E10730" s="42"/>
    </row>
    <row r="10731" spans="1:5" ht="15" customHeight="1" x14ac:dyDescent="0.45">
      <c r="A10731" s="38"/>
      <c r="B10731"/>
      <c r="C10731" s="6"/>
      <c r="D10731" s="46"/>
      <c r="E10731" s="42"/>
    </row>
    <row r="10732" spans="1:5" ht="15" customHeight="1" x14ac:dyDescent="0.45">
      <c r="A10732" s="38"/>
      <c r="B10732"/>
      <c r="C10732" s="6"/>
      <c r="D10732" s="46"/>
      <c r="E10732" s="42"/>
    </row>
    <row r="10733" spans="1:5" ht="15" customHeight="1" x14ac:dyDescent="0.45">
      <c r="A10733" s="38"/>
      <c r="B10733"/>
      <c r="C10733" s="6"/>
      <c r="D10733" s="46"/>
      <c r="E10733" s="42"/>
    </row>
    <row r="10734" spans="1:5" ht="15" customHeight="1" x14ac:dyDescent="0.45">
      <c r="A10734" s="38"/>
      <c r="B10734"/>
      <c r="C10734" s="6"/>
      <c r="D10734" s="46"/>
      <c r="E10734" s="42"/>
    </row>
    <row r="10735" spans="1:5" ht="15" customHeight="1" x14ac:dyDescent="0.45">
      <c r="A10735" s="38"/>
      <c r="B10735"/>
      <c r="C10735" s="6"/>
      <c r="D10735" s="46"/>
      <c r="E10735" s="42"/>
    </row>
    <row r="10736" spans="1:5" ht="15" customHeight="1" x14ac:dyDescent="0.45">
      <c r="A10736" s="38"/>
      <c r="B10736"/>
      <c r="C10736" s="6"/>
      <c r="D10736" s="46"/>
      <c r="E10736" s="42"/>
    </row>
    <row r="10737" spans="1:5" ht="15" customHeight="1" x14ac:dyDescent="0.45">
      <c r="A10737" s="38"/>
      <c r="B10737"/>
      <c r="C10737" s="6"/>
      <c r="D10737" s="46"/>
      <c r="E10737" s="42"/>
    </row>
    <row r="10738" spans="1:5" ht="15" customHeight="1" x14ac:dyDescent="0.45">
      <c r="A10738" s="38"/>
      <c r="B10738"/>
      <c r="C10738" s="6"/>
      <c r="D10738" s="46"/>
      <c r="E10738" s="42"/>
    </row>
    <row r="10739" spans="1:5" ht="15" customHeight="1" x14ac:dyDescent="0.45">
      <c r="A10739" s="38"/>
      <c r="B10739"/>
      <c r="C10739" s="6"/>
      <c r="D10739" s="46"/>
      <c r="E10739" s="42"/>
    </row>
    <row r="10740" spans="1:5" ht="15" customHeight="1" x14ac:dyDescent="0.45">
      <c r="A10740" s="38"/>
      <c r="B10740"/>
      <c r="C10740" s="6"/>
      <c r="D10740" s="46"/>
      <c r="E10740" s="42"/>
    </row>
    <row r="10741" spans="1:5" ht="15" customHeight="1" x14ac:dyDescent="0.45">
      <c r="A10741" s="38"/>
      <c r="B10741"/>
      <c r="C10741" s="6"/>
      <c r="D10741" s="46"/>
      <c r="E10741" s="42"/>
    </row>
    <row r="10742" spans="1:5" ht="15" customHeight="1" x14ac:dyDescent="0.45">
      <c r="A10742" s="38"/>
      <c r="B10742"/>
      <c r="C10742" s="6"/>
      <c r="D10742" s="46"/>
      <c r="E10742" s="42"/>
    </row>
    <row r="10743" spans="1:5" ht="15" customHeight="1" x14ac:dyDescent="0.45">
      <c r="A10743" s="38"/>
      <c r="B10743"/>
      <c r="C10743" s="6"/>
      <c r="D10743" s="46"/>
      <c r="E10743" s="42"/>
    </row>
    <row r="10744" spans="1:5" ht="15" customHeight="1" x14ac:dyDescent="0.45">
      <c r="A10744" s="38"/>
      <c r="B10744"/>
      <c r="C10744" s="6"/>
      <c r="D10744" s="46"/>
      <c r="E10744" s="42"/>
    </row>
    <row r="10745" spans="1:5" ht="15" customHeight="1" x14ac:dyDescent="0.45">
      <c r="A10745" s="38"/>
      <c r="B10745"/>
      <c r="C10745" s="6"/>
      <c r="D10745" s="46"/>
      <c r="E10745" s="42"/>
    </row>
    <row r="10746" spans="1:5" ht="15" customHeight="1" x14ac:dyDescent="0.45">
      <c r="A10746" s="38"/>
      <c r="B10746"/>
      <c r="C10746" s="6"/>
      <c r="D10746" s="46"/>
      <c r="E10746" s="42"/>
    </row>
    <row r="10747" spans="1:5" ht="15" customHeight="1" x14ac:dyDescent="0.45">
      <c r="A10747" s="38"/>
      <c r="B10747"/>
      <c r="C10747" s="6"/>
      <c r="D10747" s="46"/>
      <c r="E10747" s="42"/>
    </row>
    <row r="10748" spans="1:5" ht="15" customHeight="1" x14ac:dyDescent="0.45">
      <c r="A10748" s="38"/>
      <c r="B10748"/>
      <c r="C10748" s="6"/>
      <c r="D10748" s="46"/>
      <c r="E10748" s="42"/>
    </row>
    <row r="10749" spans="1:5" ht="15" customHeight="1" x14ac:dyDescent="0.45">
      <c r="A10749" s="38"/>
      <c r="B10749"/>
      <c r="C10749" s="6"/>
      <c r="D10749" s="46"/>
      <c r="E10749" s="42"/>
    </row>
    <row r="10750" spans="1:5" ht="15" customHeight="1" x14ac:dyDescent="0.45">
      <c r="A10750" s="38"/>
      <c r="B10750"/>
      <c r="C10750" s="6"/>
      <c r="D10750" s="46"/>
      <c r="E10750" s="42"/>
    </row>
    <row r="10751" spans="1:5" ht="15" customHeight="1" x14ac:dyDescent="0.45">
      <c r="A10751" s="38"/>
      <c r="B10751"/>
      <c r="C10751" s="6"/>
      <c r="D10751" s="46"/>
      <c r="E10751" s="42"/>
    </row>
    <row r="10752" spans="1:5" ht="15" customHeight="1" x14ac:dyDescent="0.45">
      <c r="A10752" s="38"/>
      <c r="B10752"/>
      <c r="C10752" s="6"/>
      <c r="D10752" s="46"/>
      <c r="E10752" s="42"/>
    </row>
    <row r="10753" spans="1:5" ht="15" customHeight="1" x14ac:dyDescent="0.45">
      <c r="A10753" s="38"/>
      <c r="B10753"/>
      <c r="C10753" s="6"/>
      <c r="D10753" s="46"/>
      <c r="E10753" s="42"/>
    </row>
    <row r="10754" spans="1:5" ht="15" customHeight="1" x14ac:dyDescent="0.45">
      <c r="A10754" s="38"/>
      <c r="B10754"/>
      <c r="C10754" s="6"/>
      <c r="D10754" s="46"/>
      <c r="E10754" s="42"/>
    </row>
    <row r="10755" spans="1:5" ht="15" customHeight="1" x14ac:dyDescent="0.45">
      <c r="A10755" s="38"/>
      <c r="B10755"/>
      <c r="C10755" s="6"/>
      <c r="D10755" s="46"/>
      <c r="E10755" s="42"/>
    </row>
    <row r="10756" spans="1:5" ht="15" customHeight="1" x14ac:dyDescent="0.45">
      <c r="A10756" s="38"/>
      <c r="B10756"/>
      <c r="C10756" s="6"/>
      <c r="D10756" s="46"/>
      <c r="E10756" s="42"/>
    </row>
    <row r="10757" spans="1:5" ht="15" customHeight="1" x14ac:dyDescent="0.45">
      <c r="A10757" s="38"/>
      <c r="B10757"/>
      <c r="C10757" s="6"/>
      <c r="D10757" s="46"/>
      <c r="E10757" s="42"/>
    </row>
    <row r="10758" spans="1:5" ht="15" customHeight="1" x14ac:dyDescent="0.45">
      <c r="A10758" s="38"/>
      <c r="B10758"/>
      <c r="C10758" s="6"/>
      <c r="D10758" s="46"/>
      <c r="E10758" s="42"/>
    </row>
    <row r="10759" spans="1:5" ht="15" customHeight="1" x14ac:dyDescent="0.45">
      <c r="A10759" s="38"/>
      <c r="B10759"/>
      <c r="C10759" s="6"/>
      <c r="D10759" s="46"/>
      <c r="E10759" s="42"/>
    </row>
    <row r="10760" spans="1:5" ht="15" customHeight="1" x14ac:dyDescent="0.45">
      <c r="A10760" s="38"/>
      <c r="B10760"/>
      <c r="C10760" s="6"/>
      <c r="D10760" s="46"/>
      <c r="E10760" s="42"/>
    </row>
    <row r="10761" spans="1:5" ht="15" customHeight="1" x14ac:dyDescent="0.45">
      <c r="A10761" s="38"/>
      <c r="B10761"/>
      <c r="C10761" s="6"/>
      <c r="D10761" s="46"/>
      <c r="E10761" s="42"/>
    </row>
    <row r="10762" spans="1:5" ht="15" customHeight="1" x14ac:dyDescent="0.45">
      <c r="A10762" s="38"/>
      <c r="B10762"/>
      <c r="C10762" s="6"/>
      <c r="D10762" s="46"/>
      <c r="E10762" s="42"/>
    </row>
    <row r="10763" spans="1:5" ht="15" customHeight="1" x14ac:dyDescent="0.45">
      <c r="A10763" s="38"/>
      <c r="B10763"/>
      <c r="C10763" s="6"/>
      <c r="D10763" s="46"/>
      <c r="E10763" s="42"/>
    </row>
    <row r="10764" spans="1:5" ht="15" customHeight="1" x14ac:dyDescent="0.45">
      <c r="A10764" s="38"/>
      <c r="B10764"/>
      <c r="C10764" s="6"/>
      <c r="D10764" s="46"/>
      <c r="E10764" s="42"/>
    </row>
    <row r="10765" spans="1:5" ht="15" customHeight="1" x14ac:dyDescent="0.45">
      <c r="A10765" s="38"/>
      <c r="B10765"/>
      <c r="C10765" s="6"/>
      <c r="D10765" s="46"/>
      <c r="E10765" s="42"/>
    </row>
    <row r="10766" spans="1:5" ht="15" customHeight="1" x14ac:dyDescent="0.45">
      <c r="A10766" s="38"/>
      <c r="B10766"/>
      <c r="C10766" s="6"/>
      <c r="D10766" s="46"/>
      <c r="E10766" s="42"/>
    </row>
    <row r="10767" spans="1:5" ht="15" customHeight="1" x14ac:dyDescent="0.45">
      <c r="A10767" s="38"/>
      <c r="B10767"/>
      <c r="C10767" s="6"/>
      <c r="D10767" s="46"/>
      <c r="E10767" s="42"/>
    </row>
    <row r="10768" spans="1:5" ht="15" customHeight="1" x14ac:dyDescent="0.45">
      <c r="A10768" s="38"/>
      <c r="B10768"/>
      <c r="C10768" s="6"/>
      <c r="D10768" s="46"/>
      <c r="E10768" s="42"/>
    </row>
    <row r="10769" spans="1:5" ht="15" customHeight="1" x14ac:dyDescent="0.45">
      <c r="A10769" s="38"/>
      <c r="B10769"/>
      <c r="C10769" s="6"/>
      <c r="D10769" s="46"/>
      <c r="E10769" s="42"/>
    </row>
    <row r="10770" spans="1:5" ht="15" customHeight="1" x14ac:dyDescent="0.45">
      <c r="A10770" s="38"/>
      <c r="B10770"/>
      <c r="C10770" s="6"/>
      <c r="D10770" s="46"/>
      <c r="E10770" s="42"/>
    </row>
    <row r="10771" spans="1:5" ht="15" customHeight="1" x14ac:dyDescent="0.45">
      <c r="A10771" s="38"/>
      <c r="B10771"/>
      <c r="C10771" s="6"/>
      <c r="D10771" s="46"/>
      <c r="E10771" s="42"/>
    </row>
    <row r="10772" spans="1:5" ht="15" customHeight="1" x14ac:dyDescent="0.45">
      <c r="A10772" s="38"/>
      <c r="B10772"/>
      <c r="C10772" s="6"/>
      <c r="D10772" s="46"/>
      <c r="E10772" s="42"/>
    </row>
    <row r="10773" spans="1:5" ht="15" customHeight="1" x14ac:dyDescent="0.45">
      <c r="A10773" s="38"/>
      <c r="B10773"/>
      <c r="C10773" s="6"/>
      <c r="D10773" s="46"/>
      <c r="E10773" s="42"/>
    </row>
    <row r="10774" spans="1:5" ht="15" customHeight="1" x14ac:dyDescent="0.45">
      <c r="A10774" s="38"/>
      <c r="B10774"/>
      <c r="C10774" s="6"/>
      <c r="D10774" s="46"/>
      <c r="E10774" s="42"/>
    </row>
    <row r="10775" spans="1:5" ht="15" customHeight="1" x14ac:dyDescent="0.45">
      <c r="A10775" s="38"/>
      <c r="B10775"/>
      <c r="C10775" s="6"/>
      <c r="D10775" s="46"/>
      <c r="E10775" s="42"/>
    </row>
    <row r="10776" spans="1:5" ht="15" customHeight="1" x14ac:dyDescent="0.45">
      <c r="A10776" s="38"/>
      <c r="B10776"/>
      <c r="C10776" s="6"/>
      <c r="D10776" s="46"/>
      <c r="E10776" s="42"/>
    </row>
    <row r="10777" spans="1:5" ht="15" customHeight="1" x14ac:dyDescent="0.45">
      <c r="A10777" s="38"/>
      <c r="B10777"/>
      <c r="C10777" s="6"/>
      <c r="D10777" s="46"/>
      <c r="E10777" s="42"/>
    </row>
    <row r="10778" spans="1:5" ht="15" customHeight="1" x14ac:dyDescent="0.45">
      <c r="A10778" s="38"/>
      <c r="B10778"/>
      <c r="C10778" s="6"/>
      <c r="D10778" s="46"/>
      <c r="E10778" s="42"/>
    </row>
    <row r="10779" spans="1:5" ht="15" customHeight="1" x14ac:dyDescent="0.45">
      <c r="A10779" s="38"/>
      <c r="B10779"/>
      <c r="C10779" s="6"/>
      <c r="D10779" s="46"/>
      <c r="E10779" s="42"/>
    </row>
    <row r="10780" spans="1:5" ht="15" customHeight="1" x14ac:dyDescent="0.45">
      <c r="A10780" s="38"/>
      <c r="B10780"/>
      <c r="C10780" s="6"/>
      <c r="D10780" s="46"/>
      <c r="E10780" s="42"/>
    </row>
    <row r="10781" spans="1:5" ht="15" customHeight="1" x14ac:dyDescent="0.45">
      <c r="A10781" s="38"/>
      <c r="B10781"/>
      <c r="C10781" s="6"/>
      <c r="D10781" s="46"/>
      <c r="E10781" s="42"/>
    </row>
    <row r="10782" spans="1:5" ht="15" customHeight="1" x14ac:dyDescent="0.45">
      <c r="A10782" s="38"/>
      <c r="B10782"/>
      <c r="C10782" s="6"/>
      <c r="D10782" s="46"/>
      <c r="E10782" s="42"/>
    </row>
    <row r="10783" spans="1:5" ht="15" customHeight="1" x14ac:dyDescent="0.45">
      <c r="A10783" s="38"/>
      <c r="B10783"/>
      <c r="C10783" s="6"/>
      <c r="D10783" s="46"/>
      <c r="E10783" s="42"/>
    </row>
    <row r="10784" spans="1:5" ht="15" customHeight="1" x14ac:dyDescent="0.45">
      <c r="A10784" s="38"/>
      <c r="B10784"/>
      <c r="C10784" s="6"/>
      <c r="D10784" s="46"/>
      <c r="E10784" s="42"/>
    </row>
    <row r="10785" spans="1:5" ht="15" customHeight="1" x14ac:dyDescent="0.45">
      <c r="A10785" s="38"/>
      <c r="B10785"/>
      <c r="C10785" s="6"/>
      <c r="D10785" s="46"/>
      <c r="E10785" s="42"/>
    </row>
    <row r="10786" spans="1:5" ht="15" customHeight="1" x14ac:dyDescent="0.45">
      <c r="A10786" s="38"/>
      <c r="B10786"/>
      <c r="C10786" s="6"/>
      <c r="D10786" s="46"/>
      <c r="E10786" s="42"/>
    </row>
    <row r="10787" spans="1:5" ht="15" customHeight="1" x14ac:dyDescent="0.45">
      <c r="A10787" s="38"/>
      <c r="B10787"/>
      <c r="C10787" s="6"/>
      <c r="D10787" s="46"/>
      <c r="E10787" s="42"/>
    </row>
    <row r="10788" spans="1:5" ht="15" customHeight="1" x14ac:dyDescent="0.45">
      <c r="A10788" s="38"/>
      <c r="B10788"/>
      <c r="C10788" s="6"/>
      <c r="D10788" s="46"/>
      <c r="E10788" s="42"/>
    </row>
    <row r="10789" spans="1:5" ht="15" customHeight="1" x14ac:dyDescent="0.45">
      <c r="A10789" s="38"/>
      <c r="B10789"/>
      <c r="C10789" s="6"/>
      <c r="D10789" s="46"/>
      <c r="E10789" s="42"/>
    </row>
    <row r="10790" spans="1:5" ht="15" customHeight="1" x14ac:dyDescent="0.45">
      <c r="A10790" s="38"/>
      <c r="B10790"/>
      <c r="C10790" s="6"/>
      <c r="D10790" s="46"/>
      <c r="E10790" s="42"/>
    </row>
    <row r="10791" spans="1:5" ht="15" customHeight="1" x14ac:dyDescent="0.45">
      <c r="A10791" s="38"/>
      <c r="B10791"/>
      <c r="C10791" s="6"/>
      <c r="D10791" s="46"/>
      <c r="E10791" s="42"/>
    </row>
    <row r="10792" spans="1:5" ht="15" customHeight="1" x14ac:dyDescent="0.45">
      <c r="A10792" s="38"/>
      <c r="B10792"/>
      <c r="C10792" s="6"/>
      <c r="D10792" s="46"/>
      <c r="E10792" s="42"/>
    </row>
    <row r="10793" spans="1:5" ht="15" customHeight="1" x14ac:dyDescent="0.45">
      <c r="A10793" s="38"/>
      <c r="B10793"/>
      <c r="C10793" s="6"/>
      <c r="D10793" s="46"/>
      <c r="E10793" s="42"/>
    </row>
    <row r="10794" spans="1:5" ht="15" customHeight="1" x14ac:dyDescent="0.45">
      <c r="A10794" s="38"/>
      <c r="B10794"/>
      <c r="C10794" s="6"/>
      <c r="D10794" s="46"/>
      <c r="E10794" s="42"/>
    </row>
    <row r="10795" spans="1:5" ht="15" customHeight="1" x14ac:dyDescent="0.45">
      <c r="A10795" s="38"/>
      <c r="B10795"/>
      <c r="C10795" s="6"/>
      <c r="D10795" s="46"/>
      <c r="E10795" s="42"/>
    </row>
    <row r="10796" spans="1:5" ht="15" customHeight="1" x14ac:dyDescent="0.45">
      <c r="A10796" s="38"/>
      <c r="B10796"/>
      <c r="C10796" s="6"/>
      <c r="D10796" s="46"/>
      <c r="E10796" s="42"/>
    </row>
    <row r="10797" spans="1:5" ht="15" customHeight="1" x14ac:dyDescent="0.45">
      <c r="A10797" s="38"/>
      <c r="B10797"/>
      <c r="C10797" s="6"/>
      <c r="D10797" s="46"/>
      <c r="E10797" s="42"/>
    </row>
    <row r="10798" spans="1:5" ht="15" customHeight="1" x14ac:dyDescent="0.45">
      <c r="A10798" s="38"/>
      <c r="B10798"/>
      <c r="C10798" s="6"/>
      <c r="D10798" s="46"/>
      <c r="E10798" s="42"/>
    </row>
    <row r="10799" spans="1:5" ht="15" customHeight="1" x14ac:dyDescent="0.45">
      <c r="A10799" s="38"/>
      <c r="B10799"/>
      <c r="C10799" s="6"/>
      <c r="D10799" s="46"/>
      <c r="E10799" s="42"/>
    </row>
    <row r="10800" spans="1:5" ht="15" customHeight="1" x14ac:dyDescent="0.45">
      <c r="A10800" s="38"/>
      <c r="B10800"/>
      <c r="C10800" s="6"/>
      <c r="D10800" s="46"/>
      <c r="E10800" s="42"/>
    </row>
    <row r="10801" spans="1:5" ht="15" customHeight="1" x14ac:dyDescent="0.45">
      <c r="A10801" s="38"/>
      <c r="B10801"/>
      <c r="C10801" s="6"/>
      <c r="D10801" s="46"/>
      <c r="E10801" s="42"/>
    </row>
    <row r="10802" spans="1:5" ht="15" customHeight="1" x14ac:dyDescent="0.45">
      <c r="A10802" s="38"/>
      <c r="B10802"/>
      <c r="C10802" s="6"/>
      <c r="D10802" s="46"/>
      <c r="E10802" s="42"/>
    </row>
    <row r="10803" spans="1:5" ht="15" customHeight="1" x14ac:dyDescent="0.45">
      <c r="A10803" s="38"/>
      <c r="B10803"/>
      <c r="C10803" s="6"/>
      <c r="D10803" s="46"/>
      <c r="E10803" s="42"/>
    </row>
    <row r="10804" spans="1:5" ht="15" customHeight="1" x14ac:dyDescent="0.45">
      <c r="A10804" s="38"/>
      <c r="B10804"/>
      <c r="C10804" s="6"/>
      <c r="D10804" s="46"/>
      <c r="E10804" s="42"/>
    </row>
    <row r="10805" spans="1:5" ht="15" customHeight="1" x14ac:dyDescent="0.45">
      <c r="A10805" s="38"/>
      <c r="B10805"/>
      <c r="C10805" s="6"/>
      <c r="D10805" s="46"/>
      <c r="E10805" s="42"/>
    </row>
    <row r="10806" spans="1:5" ht="15" customHeight="1" x14ac:dyDescent="0.45">
      <c r="A10806" s="38"/>
      <c r="B10806"/>
      <c r="C10806" s="6"/>
      <c r="D10806" s="46"/>
      <c r="E10806" s="42"/>
    </row>
    <row r="10807" spans="1:5" ht="15" customHeight="1" x14ac:dyDescent="0.45">
      <c r="A10807" s="38"/>
      <c r="B10807"/>
      <c r="C10807" s="6"/>
      <c r="D10807" s="46"/>
      <c r="E10807" s="42"/>
    </row>
    <row r="10808" spans="1:5" ht="15" customHeight="1" x14ac:dyDescent="0.45">
      <c r="A10808" s="38"/>
      <c r="B10808"/>
      <c r="C10808" s="6"/>
      <c r="D10808" s="46"/>
      <c r="E10808" s="42"/>
    </row>
    <row r="10809" spans="1:5" ht="15" customHeight="1" x14ac:dyDescent="0.45">
      <c r="A10809" s="38"/>
      <c r="B10809"/>
      <c r="C10809" s="6"/>
      <c r="D10809" s="46"/>
      <c r="E10809" s="42"/>
    </row>
    <row r="10810" spans="1:5" ht="15" customHeight="1" x14ac:dyDescent="0.45">
      <c r="A10810" s="38"/>
      <c r="B10810"/>
      <c r="C10810" s="6"/>
      <c r="D10810" s="46"/>
      <c r="E10810" s="42"/>
    </row>
    <row r="10811" spans="1:5" ht="15" customHeight="1" x14ac:dyDescent="0.45">
      <c r="A10811" s="38"/>
      <c r="B10811"/>
      <c r="C10811" s="6"/>
      <c r="D10811" s="46"/>
      <c r="E10811" s="42"/>
    </row>
    <row r="10812" spans="1:5" ht="15" customHeight="1" x14ac:dyDescent="0.45">
      <c r="A10812" s="38"/>
      <c r="B10812"/>
      <c r="C10812" s="6"/>
      <c r="D10812" s="46"/>
      <c r="E10812" s="42"/>
    </row>
    <row r="10813" spans="1:5" ht="15" customHeight="1" x14ac:dyDescent="0.45">
      <c r="A10813" s="38"/>
      <c r="B10813"/>
      <c r="C10813" s="6"/>
      <c r="D10813" s="46"/>
      <c r="E10813" s="42"/>
    </row>
    <row r="10814" spans="1:5" ht="15" customHeight="1" x14ac:dyDescent="0.45">
      <c r="A10814" s="38"/>
      <c r="B10814"/>
      <c r="C10814" s="6"/>
      <c r="D10814" s="46"/>
      <c r="E10814" s="42"/>
    </row>
    <row r="10815" spans="1:5" ht="15" customHeight="1" x14ac:dyDescent="0.45">
      <c r="A10815" s="38"/>
      <c r="B10815"/>
      <c r="C10815" s="6"/>
      <c r="D10815" s="46"/>
      <c r="E10815" s="42"/>
    </row>
    <row r="10816" spans="1:5" ht="15" customHeight="1" x14ac:dyDescent="0.45">
      <c r="A10816" s="38"/>
      <c r="B10816"/>
      <c r="C10816" s="6"/>
      <c r="D10816" s="46"/>
      <c r="E10816" s="42"/>
    </row>
    <row r="10817" spans="1:5" ht="15" customHeight="1" x14ac:dyDescent="0.45">
      <c r="A10817" s="38"/>
      <c r="B10817"/>
      <c r="C10817" s="6"/>
      <c r="D10817" s="46"/>
      <c r="E10817" s="42"/>
    </row>
    <row r="10818" spans="1:5" ht="15" customHeight="1" x14ac:dyDescent="0.45">
      <c r="A10818" s="38"/>
      <c r="B10818"/>
      <c r="C10818" s="6"/>
      <c r="D10818" s="46"/>
      <c r="E10818" s="42"/>
    </row>
    <row r="10819" spans="1:5" ht="15" customHeight="1" x14ac:dyDescent="0.45">
      <c r="A10819" s="38"/>
      <c r="B10819"/>
      <c r="C10819" s="6"/>
      <c r="D10819" s="46"/>
      <c r="E10819" s="42"/>
    </row>
    <row r="10820" spans="1:5" ht="15" customHeight="1" x14ac:dyDescent="0.45">
      <c r="A10820" s="38"/>
      <c r="B10820"/>
      <c r="C10820" s="6"/>
      <c r="D10820" s="46"/>
      <c r="E10820" s="42"/>
    </row>
    <row r="10821" spans="1:5" ht="15" customHeight="1" x14ac:dyDescent="0.45">
      <c r="A10821" s="38"/>
      <c r="B10821"/>
      <c r="C10821" s="6"/>
      <c r="D10821" s="46"/>
      <c r="E10821" s="42"/>
    </row>
    <row r="10822" spans="1:5" ht="15" customHeight="1" x14ac:dyDescent="0.45">
      <c r="A10822" s="38"/>
      <c r="B10822"/>
      <c r="C10822" s="6"/>
      <c r="D10822" s="46"/>
      <c r="E10822" s="42"/>
    </row>
    <row r="10823" spans="1:5" ht="15" customHeight="1" x14ac:dyDescent="0.45">
      <c r="A10823" s="38"/>
      <c r="B10823"/>
      <c r="C10823" s="6"/>
      <c r="D10823" s="46"/>
      <c r="E10823" s="42"/>
    </row>
    <row r="10824" spans="1:5" ht="15" customHeight="1" x14ac:dyDescent="0.45">
      <c r="A10824" s="38"/>
      <c r="B10824"/>
      <c r="C10824" s="6"/>
      <c r="D10824" s="46"/>
      <c r="E10824" s="42"/>
    </row>
    <row r="10825" spans="1:5" ht="15" customHeight="1" x14ac:dyDescent="0.45">
      <c r="A10825" s="38"/>
      <c r="B10825"/>
      <c r="C10825" s="6"/>
      <c r="D10825" s="46"/>
      <c r="E10825" s="42"/>
    </row>
    <row r="10826" spans="1:5" ht="15" customHeight="1" x14ac:dyDescent="0.45">
      <c r="A10826" s="38"/>
      <c r="B10826"/>
      <c r="C10826" s="6"/>
      <c r="D10826" s="46"/>
      <c r="E10826" s="42"/>
    </row>
    <row r="10827" spans="1:5" ht="15" customHeight="1" x14ac:dyDescent="0.45">
      <c r="A10827" s="38"/>
      <c r="B10827"/>
      <c r="C10827" s="6"/>
      <c r="D10827" s="46"/>
      <c r="E10827" s="42"/>
    </row>
    <row r="10828" spans="1:5" ht="15" customHeight="1" x14ac:dyDescent="0.45">
      <c r="A10828" s="38"/>
      <c r="B10828"/>
      <c r="C10828" s="6"/>
      <c r="D10828" s="46"/>
      <c r="E10828" s="42"/>
    </row>
    <row r="10829" spans="1:5" ht="15" customHeight="1" x14ac:dyDescent="0.45">
      <c r="A10829" s="38"/>
      <c r="B10829"/>
      <c r="C10829" s="6"/>
      <c r="D10829" s="46"/>
      <c r="E10829" s="42"/>
    </row>
    <row r="10830" spans="1:5" ht="15" customHeight="1" x14ac:dyDescent="0.45">
      <c r="A10830" s="38"/>
      <c r="B10830"/>
      <c r="C10830" s="6"/>
      <c r="D10830" s="46"/>
      <c r="E10830" s="42"/>
    </row>
    <row r="10831" spans="1:5" ht="15" customHeight="1" x14ac:dyDescent="0.45">
      <c r="A10831" s="38"/>
      <c r="B10831"/>
      <c r="C10831" s="6"/>
      <c r="D10831" s="46"/>
      <c r="E10831" s="42"/>
    </row>
    <row r="10832" spans="1:5" ht="15" customHeight="1" x14ac:dyDescent="0.45">
      <c r="A10832" s="38"/>
      <c r="B10832"/>
      <c r="C10832" s="6"/>
      <c r="D10832" s="46"/>
      <c r="E10832" s="42"/>
    </row>
    <row r="10833" spans="1:5" ht="15" customHeight="1" x14ac:dyDescent="0.45">
      <c r="A10833" s="38"/>
      <c r="B10833"/>
      <c r="C10833" s="6"/>
      <c r="D10833" s="46"/>
      <c r="E10833" s="42"/>
    </row>
    <row r="10834" spans="1:5" ht="15" customHeight="1" x14ac:dyDescent="0.45">
      <c r="A10834" s="38"/>
      <c r="B10834"/>
      <c r="C10834" s="6"/>
      <c r="D10834" s="46"/>
      <c r="E10834" s="42"/>
    </row>
    <row r="10835" spans="1:5" ht="15" customHeight="1" x14ac:dyDescent="0.45">
      <c r="A10835" s="38"/>
      <c r="B10835"/>
      <c r="C10835" s="6"/>
      <c r="D10835" s="46"/>
      <c r="E10835" s="42"/>
    </row>
    <row r="10836" spans="1:5" ht="15" customHeight="1" x14ac:dyDescent="0.45">
      <c r="A10836" s="38"/>
      <c r="B10836"/>
      <c r="C10836" s="6"/>
      <c r="D10836" s="46"/>
      <c r="E10836" s="42"/>
    </row>
    <row r="10837" spans="1:5" ht="15" customHeight="1" x14ac:dyDescent="0.45">
      <c r="A10837" s="38"/>
      <c r="B10837"/>
      <c r="C10837" s="6"/>
      <c r="D10837" s="46"/>
      <c r="E10837" s="42"/>
    </row>
    <row r="10838" spans="1:5" ht="15" customHeight="1" x14ac:dyDescent="0.45">
      <c r="A10838" s="38"/>
      <c r="B10838"/>
      <c r="C10838" s="6"/>
      <c r="D10838" s="46"/>
      <c r="E10838" s="42"/>
    </row>
    <row r="10839" spans="1:5" ht="15" customHeight="1" x14ac:dyDescent="0.45">
      <c r="A10839" s="38"/>
      <c r="B10839"/>
      <c r="C10839" s="6"/>
      <c r="D10839" s="46"/>
      <c r="E10839" s="42"/>
    </row>
    <row r="10840" spans="1:5" ht="15" customHeight="1" x14ac:dyDescent="0.45">
      <c r="A10840" s="38"/>
      <c r="B10840"/>
      <c r="C10840" s="6"/>
      <c r="D10840" s="46"/>
      <c r="E10840" s="42"/>
    </row>
    <row r="10841" spans="1:5" ht="15" customHeight="1" x14ac:dyDescent="0.45">
      <c r="A10841" s="38"/>
      <c r="B10841"/>
      <c r="C10841" s="6"/>
      <c r="D10841" s="46"/>
      <c r="E10841" s="42"/>
    </row>
    <row r="10842" spans="1:5" ht="15" customHeight="1" x14ac:dyDescent="0.45">
      <c r="A10842" s="38"/>
      <c r="B10842"/>
      <c r="C10842" s="6"/>
      <c r="D10842" s="46"/>
      <c r="E10842" s="42"/>
    </row>
    <row r="10843" spans="1:5" ht="15" customHeight="1" x14ac:dyDescent="0.45">
      <c r="A10843" s="38"/>
      <c r="B10843"/>
      <c r="C10843" s="6"/>
      <c r="D10843" s="46"/>
      <c r="E10843" s="42"/>
    </row>
    <row r="10844" spans="1:5" ht="15" customHeight="1" x14ac:dyDescent="0.45">
      <c r="A10844" s="38"/>
      <c r="B10844"/>
      <c r="C10844" s="6"/>
      <c r="D10844" s="46"/>
      <c r="E10844" s="42"/>
    </row>
    <row r="10845" spans="1:5" ht="15" customHeight="1" x14ac:dyDescent="0.45">
      <c r="A10845" s="38"/>
      <c r="B10845"/>
      <c r="C10845" s="6"/>
      <c r="D10845" s="46"/>
      <c r="E10845" s="42"/>
    </row>
    <row r="10846" spans="1:5" ht="15" customHeight="1" x14ac:dyDescent="0.45">
      <c r="A10846" s="38"/>
      <c r="B10846"/>
      <c r="C10846" s="6"/>
      <c r="D10846" s="46"/>
      <c r="E10846" s="42"/>
    </row>
    <row r="10847" spans="1:5" ht="15" customHeight="1" x14ac:dyDescent="0.45">
      <c r="A10847" s="38"/>
      <c r="B10847"/>
      <c r="C10847" s="6"/>
      <c r="D10847" s="46"/>
      <c r="E10847" s="42"/>
    </row>
    <row r="10848" spans="1:5" ht="15" customHeight="1" x14ac:dyDescent="0.45">
      <c r="A10848" s="38"/>
      <c r="B10848"/>
      <c r="C10848" s="6"/>
      <c r="D10848" s="46"/>
      <c r="E10848" s="42"/>
    </row>
    <row r="10849" spans="1:5" ht="15" customHeight="1" x14ac:dyDescent="0.45">
      <c r="A10849" s="38"/>
      <c r="B10849"/>
      <c r="C10849" s="6"/>
      <c r="D10849" s="46"/>
      <c r="E10849" s="42"/>
    </row>
    <row r="10850" spans="1:5" ht="15" customHeight="1" x14ac:dyDescent="0.45">
      <c r="A10850" s="38"/>
      <c r="B10850"/>
      <c r="C10850" s="6"/>
      <c r="D10850" s="46"/>
      <c r="E10850" s="42"/>
    </row>
    <row r="10851" spans="1:5" ht="15" customHeight="1" x14ac:dyDescent="0.45">
      <c r="A10851" s="38"/>
      <c r="B10851"/>
      <c r="C10851" s="6"/>
      <c r="D10851" s="46"/>
      <c r="E10851" s="42"/>
    </row>
    <row r="10852" spans="1:5" ht="15" customHeight="1" x14ac:dyDescent="0.45">
      <c r="A10852" s="38"/>
      <c r="B10852"/>
      <c r="C10852" s="6"/>
      <c r="D10852" s="46"/>
      <c r="E10852" s="42"/>
    </row>
    <row r="10853" spans="1:5" ht="15" customHeight="1" x14ac:dyDescent="0.45">
      <c r="A10853" s="38"/>
      <c r="B10853"/>
      <c r="C10853" s="6"/>
      <c r="D10853" s="46"/>
      <c r="E10853" s="42"/>
    </row>
    <row r="10854" spans="1:5" ht="15" customHeight="1" x14ac:dyDescent="0.45">
      <c r="A10854" s="38"/>
      <c r="B10854"/>
      <c r="C10854" s="6"/>
      <c r="D10854" s="46"/>
      <c r="E10854" s="42"/>
    </row>
    <row r="10855" spans="1:5" ht="15" customHeight="1" x14ac:dyDescent="0.45">
      <c r="A10855" s="38"/>
      <c r="B10855"/>
      <c r="C10855" s="6"/>
      <c r="D10855" s="46"/>
      <c r="E10855" s="42"/>
    </row>
    <row r="10856" spans="1:5" ht="15" customHeight="1" x14ac:dyDescent="0.45">
      <c r="A10856" s="38"/>
      <c r="B10856"/>
      <c r="C10856" s="6"/>
      <c r="D10856" s="46"/>
      <c r="E10856" s="42"/>
    </row>
    <row r="10857" spans="1:5" ht="15" customHeight="1" x14ac:dyDescent="0.45">
      <c r="A10857" s="38"/>
      <c r="B10857"/>
      <c r="C10857" s="6"/>
      <c r="D10857" s="46"/>
      <c r="E10857" s="42"/>
    </row>
    <row r="10858" spans="1:5" ht="15" customHeight="1" x14ac:dyDescent="0.45">
      <c r="A10858" s="38"/>
      <c r="B10858"/>
      <c r="C10858" s="6"/>
      <c r="D10858" s="46"/>
      <c r="E10858" s="42"/>
    </row>
    <row r="10859" spans="1:5" ht="15" customHeight="1" x14ac:dyDescent="0.45">
      <c r="A10859" s="38"/>
      <c r="B10859"/>
      <c r="C10859" s="6"/>
      <c r="D10859" s="46"/>
      <c r="E10859" s="42"/>
    </row>
    <row r="10860" spans="1:5" ht="15" customHeight="1" x14ac:dyDescent="0.45">
      <c r="A10860" s="38"/>
      <c r="B10860"/>
      <c r="C10860" s="6"/>
      <c r="D10860" s="46"/>
      <c r="E10860" s="42"/>
    </row>
    <row r="10861" spans="1:5" ht="15" customHeight="1" x14ac:dyDescent="0.45">
      <c r="A10861" s="38"/>
      <c r="B10861"/>
      <c r="C10861" s="6"/>
      <c r="D10861" s="46"/>
      <c r="E10861" s="42"/>
    </row>
    <row r="10862" spans="1:5" ht="15" customHeight="1" x14ac:dyDescent="0.45">
      <c r="A10862" s="38"/>
      <c r="B10862"/>
      <c r="C10862" s="6"/>
      <c r="D10862" s="46"/>
      <c r="E10862" s="42"/>
    </row>
    <row r="10863" spans="1:5" ht="15" customHeight="1" x14ac:dyDescent="0.45">
      <c r="A10863" s="38"/>
      <c r="B10863"/>
      <c r="C10863" s="6"/>
      <c r="D10863" s="46"/>
      <c r="E10863" s="42"/>
    </row>
    <row r="10864" spans="1:5" ht="15" customHeight="1" x14ac:dyDescent="0.45">
      <c r="A10864" s="38"/>
      <c r="B10864"/>
      <c r="C10864" s="6"/>
      <c r="D10864" s="46"/>
      <c r="E10864" s="42"/>
    </row>
    <row r="10865" spans="1:5" ht="15" customHeight="1" x14ac:dyDescent="0.45">
      <c r="A10865" s="38"/>
      <c r="B10865"/>
      <c r="C10865" s="6"/>
      <c r="D10865" s="46"/>
      <c r="E10865" s="42"/>
    </row>
    <row r="10866" spans="1:5" ht="15" customHeight="1" x14ac:dyDescent="0.45">
      <c r="A10866" s="38"/>
      <c r="B10866"/>
      <c r="C10866" s="6"/>
      <c r="D10866" s="46"/>
      <c r="E10866" s="42"/>
    </row>
    <row r="10867" spans="1:5" ht="15" customHeight="1" x14ac:dyDescent="0.45">
      <c r="A10867" s="38"/>
      <c r="B10867"/>
      <c r="C10867" s="6"/>
      <c r="D10867" s="46"/>
      <c r="E10867" s="42"/>
    </row>
    <row r="10868" spans="1:5" ht="15" customHeight="1" x14ac:dyDescent="0.45">
      <c r="A10868" s="38"/>
      <c r="B10868"/>
      <c r="C10868" s="6"/>
      <c r="D10868" s="46"/>
      <c r="E10868" s="42"/>
    </row>
    <row r="10869" spans="1:5" ht="15" customHeight="1" x14ac:dyDescent="0.45">
      <c r="A10869" s="38"/>
      <c r="B10869"/>
      <c r="C10869" s="6"/>
      <c r="D10869" s="46"/>
      <c r="E10869" s="42"/>
    </row>
    <row r="10870" spans="1:5" ht="15" customHeight="1" x14ac:dyDescent="0.45">
      <c r="A10870" s="38"/>
      <c r="B10870"/>
      <c r="C10870" s="6"/>
      <c r="D10870" s="46"/>
      <c r="E10870" s="42"/>
    </row>
    <row r="10871" spans="1:5" ht="15" customHeight="1" x14ac:dyDescent="0.45">
      <c r="A10871" s="38"/>
      <c r="B10871"/>
      <c r="C10871" s="6"/>
      <c r="D10871" s="46"/>
      <c r="E10871" s="42"/>
    </row>
    <row r="10872" spans="1:5" ht="15" customHeight="1" x14ac:dyDescent="0.45">
      <c r="A10872" s="38"/>
      <c r="B10872"/>
      <c r="C10872" s="6"/>
      <c r="D10872" s="46"/>
      <c r="E10872" s="42"/>
    </row>
    <row r="10873" spans="1:5" ht="15" customHeight="1" x14ac:dyDescent="0.45">
      <c r="A10873" s="38"/>
      <c r="B10873"/>
      <c r="C10873" s="6"/>
      <c r="D10873" s="46"/>
      <c r="E10873" s="42"/>
    </row>
    <row r="10874" spans="1:5" ht="15" customHeight="1" x14ac:dyDescent="0.45">
      <c r="A10874" s="38"/>
      <c r="B10874"/>
      <c r="C10874" s="6"/>
      <c r="D10874" s="46"/>
      <c r="E10874" s="42"/>
    </row>
    <row r="10875" spans="1:5" ht="15" customHeight="1" x14ac:dyDescent="0.45">
      <c r="A10875" s="38"/>
      <c r="B10875"/>
      <c r="C10875" s="6"/>
      <c r="D10875" s="46"/>
      <c r="E10875" s="42"/>
    </row>
    <row r="10876" spans="1:5" ht="15" customHeight="1" x14ac:dyDescent="0.45">
      <c r="A10876" s="38"/>
      <c r="B10876"/>
      <c r="C10876" s="6"/>
      <c r="D10876" s="46"/>
      <c r="E10876" s="42"/>
    </row>
    <row r="10877" spans="1:5" ht="15" customHeight="1" x14ac:dyDescent="0.45">
      <c r="A10877" s="38"/>
      <c r="B10877"/>
      <c r="C10877" s="6"/>
      <c r="D10877" s="46"/>
      <c r="E10877" s="42"/>
    </row>
    <row r="10878" spans="1:5" ht="15" customHeight="1" x14ac:dyDescent="0.45">
      <c r="A10878" s="38"/>
      <c r="B10878"/>
      <c r="C10878" s="6"/>
      <c r="D10878" s="46"/>
      <c r="E10878" s="42"/>
    </row>
    <row r="10879" spans="1:5" ht="15" customHeight="1" x14ac:dyDescent="0.45">
      <c r="A10879" s="38"/>
      <c r="B10879"/>
      <c r="C10879" s="6"/>
      <c r="D10879" s="46"/>
      <c r="E10879" s="42"/>
    </row>
    <row r="10880" spans="1:5" ht="15" customHeight="1" x14ac:dyDescent="0.45">
      <c r="A10880" s="38"/>
      <c r="B10880"/>
      <c r="C10880" s="6"/>
      <c r="D10880" s="46"/>
      <c r="E10880" s="42"/>
    </row>
    <row r="10881" spans="1:5" ht="15" customHeight="1" x14ac:dyDescent="0.45">
      <c r="A10881" s="38"/>
      <c r="B10881"/>
      <c r="C10881" s="6"/>
      <c r="D10881" s="46"/>
      <c r="E10881" s="42"/>
    </row>
    <row r="10882" spans="1:5" ht="15" customHeight="1" x14ac:dyDescent="0.45">
      <c r="A10882" s="38"/>
      <c r="B10882"/>
      <c r="C10882" s="6"/>
      <c r="D10882" s="46"/>
      <c r="E10882" s="42"/>
    </row>
    <row r="10883" spans="1:5" ht="15" customHeight="1" x14ac:dyDescent="0.45">
      <c r="A10883" s="38"/>
      <c r="B10883"/>
      <c r="C10883" s="6"/>
      <c r="D10883" s="46"/>
      <c r="E10883" s="42"/>
    </row>
    <row r="10884" spans="1:5" ht="15" customHeight="1" x14ac:dyDescent="0.45">
      <c r="A10884" s="38"/>
      <c r="B10884"/>
      <c r="C10884" s="6"/>
      <c r="D10884" s="46"/>
      <c r="E10884" s="42"/>
    </row>
    <row r="10885" spans="1:5" ht="15" customHeight="1" x14ac:dyDescent="0.45">
      <c r="A10885" s="38"/>
      <c r="B10885"/>
      <c r="C10885" s="6"/>
      <c r="D10885" s="46"/>
      <c r="E10885" s="42"/>
    </row>
    <row r="10886" spans="1:5" ht="15" customHeight="1" x14ac:dyDescent="0.45">
      <c r="A10886" s="38"/>
      <c r="B10886"/>
      <c r="C10886" s="6"/>
      <c r="D10886" s="46"/>
      <c r="E10886" s="42"/>
    </row>
    <row r="10887" spans="1:5" ht="15" customHeight="1" x14ac:dyDescent="0.45">
      <c r="A10887" s="38"/>
      <c r="B10887"/>
      <c r="C10887" s="6"/>
      <c r="D10887" s="46"/>
      <c r="E10887" s="42"/>
    </row>
    <row r="10888" spans="1:5" ht="15" customHeight="1" x14ac:dyDescent="0.45">
      <c r="A10888" s="38"/>
      <c r="B10888"/>
      <c r="C10888" s="6"/>
      <c r="D10888" s="46"/>
      <c r="E10888" s="42"/>
    </row>
    <row r="10889" spans="1:5" ht="15" customHeight="1" x14ac:dyDescent="0.45">
      <c r="A10889" s="38"/>
      <c r="B10889"/>
      <c r="C10889" s="6"/>
      <c r="D10889" s="46"/>
      <c r="E10889" s="42"/>
    </row>
    <row r="10890" spans="1:5" ht="15" customHeight="1" x14ac:dyDescent="0.45">
      <c r="A10890" s="38"/>
      <c r="B10890"/>
      <c r="C10890" s="6"/>
      <c r="D10890" s="46"/>
      <c r="E10890" s="42"/>
    </row>
    <row r="10891" spans="1:5" ht="15" customHeight="1" x14ac:dyDescent="0.45">
      <c r="A10891" s="38"/>
      <c r="B10891"/>
      <c r="C10891" s="6"/>
      <c r="D10891" s="46"/>
      <c r="E10891" s="42"/>
    </row>
    <row r="10892" spans="1:5" ht="15" customHeight="1" x14ac:dyDescent="0.45">
      <c r="A10892" s="38"/>
      <c r="B10892"/>
      <c r="C10892" s="6"/>
      <c r="D10892" s="46"/>
      <c r="E10892" s="42"/>
    </row>
    <row r="10893" spans="1:5" ht="15" customHeight="1" x14ac:dyDescent="0.45">
      <c r="A10893" s="38"/>
      <c r="B10893"/>
      <c r="C10893" s="6"/>
      <c r="D10893" s="46"/>
      <c r="E10893" s="42"/>
    </row>
    <row r="10894" spans="1:5" ht="15" customHeight="1" x14ac:dyDescent="0.45">
      <c r="A10894" s="38"/>
      <c r="B10894"/>
      <c r="C10894" s="6"/>
      <c r="D10894" s="46"/>
      <c r="E10894" s="42"/>
    </row>
    <row r="10895" spans="1:5" ht="15" customHeight="1" x14ac:dyDescent="0.45">
      <c r="A10895" s="38"/>
      <c r="B10895"/>
      <c r="C10895" s="6"/>
      <c r="D10895" s="46"/>
      <c r="E10895" s="42"/>
    </row>
    <row r="10896" spans="1:5" ht="15" customHeight="1" x14ac:dyDescent="0.45">
      <c r="A10896" s="38"/>
      <c r="B10896"/>
      <c r="C10896" s="6"/>
      <c r="D10896" s="46"/>
      <c r="E10896" s="42"/>
    </row>
    <row r="10897" spans="1:5" ht="15" customHeight="1" x14ac:dyDescent="0.45">
      <c r="A10897" s="38"/>
      <c r="B10897"/>
      <c r="C10897" s="6"/>
      <c r="D10897" s="46"/>
      <c r="E10897" s="42"/>
    </row>
    <row r="10898" spans="1:5" ht="15" customHeight="1" x14ac:dyDescent="0.45">
      <c r="A10898" s="38"/>
      <c r="B10898"/>
      <c r="C10898" s="6"/>
      <c r="D10898" s="46"/>
      <c r="E10898" s="42"/>
    </row>
    <row r="10899" spans="1:5" ht="15" customHeight="1" x14ac:dyDescent="0.45">
      <c r="A10899" s="38"/>
      <c r="B10899"/>
      <c r="C10899" s="6"/>
      <c r="D10899" s="46"/>
      <c r="E10899" s="42"/>
    </row>
    <row r="10900" spans="1:5" ht="15" customHeight="1" x14ac:dyDescent="0.45">
      <c r="A10900" s="38"/>
      <c r="B10900"/>
      <c r="C10900" s="6"/>
      <c r="D10900" s="46"/>
      <c r="E10900" s="42"/>
    </row>
    <row r="10901" spans="1:5" ht="15" customHeight="1" x14ac:dyDescent="0.45">
      <c r="A10901" s="38"/>
      <c r="B10901"/>
      <c r="C10901" s="6"/>
      <c r="D10901" s="46"/>
      <c r="E10901" s="42"/>
    </row>
    <row r="10902" spans="1:5" ht="15" customHeight="1" x14ac:dyDescent="0.45">
      <c r="A10902" s="38"/>
      <c r="B10902"/>
      <c r="C10902" s="6"/>
      <c r="D10902" s="46"/>
      <c r="E10902" s="42"/>
    </row>
    <row r="10903" spans="1:5" ht="15" customHeight="1" x14ac:dyDescent="0.45">
      <c r="A10903" s="38"/>
      <c r="B10903"/>
      <c r="C10903" s="6"/>
      <c r="D10903" s="46"/>
      <c r="E10903" s="42"/>
    </row>
    <row r="10904" spans="1:5" ht="15" customHeight="1" x14ac:dyDescent="0.45">
      <c r="A10904" s="38"/>
      <c r="B10904"/>
      <c r="C10904" s="6"/>
      <c r="D10904" s="46"/>
      <c r="E10904" s="42"/>
    </row>
    <row r="10905" spans="1:5" ht="15" customHeight="1" x14ac:dyDescent="0.45">
      <c r="A10905" s="38"/>
      <c r="B10905"/>
      <c r="C10905" s="6"/>
      <c r="D10905" s="46"/>
      <c r="E10905" s="42"/>
    </row>
    <row r="10906" spans="1:5" ht="15" customHeight="1" x14ac:dyDescent="0.45">
      <c r="A10906" s="38"/>
      <c r="B10906"/>
      <c r="C10906" s="6"/>
      <c r="D10906" s="46"/>
      <c r="E10906" s="42"/>
    </row>
    <row r="10907" spans="1:5" ht="15" customHeight="1" x14ac:dyDescent="0.45">
      <c r="A10907" s="38"/>
      <c r="B10907"/>
      <c r="C10907" s="6"/>
      <c r="D10907" s="46"/>
      <c r="E10907" s="42"/>
    </row>
    <row r="10908" spans="1:5" ht="15" customHeight="1" x14ac:dyDescent="0.45">
      <c r="A10908" s="38"/>
      <c r="B10908"/>
      <c r="C10908" s="6"/>
      <c r="D10908" s="46"/>
      <c r="E10908" s="42"/>
    </row>
    <row r="10909" spans="1:5" ht="15" customHeight="1" x14ac:dyDescent="0.45">
      <c r="A10909" s="38"/>
      <c r="B10909"/>
      <c r="C10909" s="6"/>
      <c r="D10909" s="46"/>
      <c r="E10909" s="42"/>
    </row>
    <row r="10910" spans="1:5" ht="15" customHeight="1" x14ac:dyDescent="0.45">
      <c r="A10910" s="38"/>
      <c r="B10910"/>
      <c r="C10910" s="6"/>
      <c r="D10910" s="46"/>
      <c r="E10910" s="42"/>
    </row>
    <row r="10911" spans="1:5" ht="15" customHeight="1" x14ac:dyDescent="0.45">
      <c r="A10911" s="38"/>
      <c r="B10911"/>
      <c r="C10911" s="6"/>
      <c r="D10911" s="46"/>
      <c r="E10911" s="42"/>
    </row>
    <row r="10912" spans="1:5" ht="15" customHeight="1" x14ac:dyDescent="0.45">
      <c r="A10912" s="38"/>
      <c r="B10912"/>
      <c r="C10912" s="6"/>
      <c r="D10912" s="46"/>
      <c r="E10912" s="42"/>
    </row>
    <row r="10913" spans="1:5" ht="15" customHeight="1" x14ac:dyDescent="0.45">
      <c r="A10913" s="38"/>
      <c r="B10913"/>
      <c r="C10913" s="6"/>
      <c r="D10913" s="46"/>
      <c r="E10913" s="42"/>
    </row>
    <row r="10914" spans="1:5" ht="15" customHeight="1" x14ac:dyDescent="0.45">
      <c r="A10914" s="38"/>
      <c r="B10914"/>
      <c r="C10914" s="6"/>
      <c r="D10914" s="46"/>
      <c r="E10914" s="42"/>
    </row>
    <row r="10915" spans="1:5" ht="15" customHeight="1" x14ac:dyDescent="0.45">
      <c r="A10915" s="38"/>
      <c r="B10915"/>
      <c r="C10915" s="6"/>
      <c r="D10915" s="46"/>
      <c r="E10915" s="42"/>
    </row>
    <row r="10916" spans="1:5" ht="15" customHeight="1" x14ac:dyDescent="0.45">
      <c r="A10916" s="38"/>
      <c r="B10916"/>
      <c r="C10916" s="6"/>
      <c r="D10916" s="46"/>
      <c r="E10916" s="42"/>
    </row>
    <row r="10917" spans="1:5" ht="15" customHeight="1" x14ac:dyDescent="0.45">
      <c r="A10917" s="38"/>
      <c r="B10917"/>
      <c r="C10917" s="6"/>
      <c r="D10917" s="46"/>
      <c r="E10917" s="42"/>
    </row>
    <row r="10918" spans="1:5" ht="15" customHeight="1" x14ac:dyDescent="0.45">
      <c r="A10918" s="38"/>
      <c r="B10918"/>
      <c r="C10918" s="6"/>
      <c r="D10918" s="46"/>
      <c r="E10918" s="42"/>
    </row>
    <row r="10919" spans="1:5" ht="15" customHeight="1" x14ac:dyDescent="0.45">
      <c r="A10919" s="38"/>
      <c r="B10919"/>
      <c r="C10919" s="6"/>
      <c r="D10919" s="46"/>
      <c r="E10919" s="42"/>
    </row>
    <row r="10920" spans="1:5" ht="15" customHeight="1" x14ac:dyDescent="0.45">
      <c r="A10920" s="38"/>
      <c r="B10920"/>
      <c r="C10920" s="6"/>
      <c r="D10920" s="46"/>
      <c r="E10920" s="42"/>
    </row>
    <row r="10921" spans="1:5" ht="15" customHeight="1" x14ac:dyDescent="0.45">
      <c r="A10921" s="38"/>
      <c r="B10921"/>
      <c r="C10921" s="6"/>
      <c r="D10921" s="46"/>
      <c r="E10921" s="42"/>
    </row>
    <row r="10922" spans="1:5" ht="15" customHeight="1" x14ac:dyDescent="0.45">
      <c r="A10922" s="38"/>
      <c r="B10922"/>
      <c r="C10922" s="6"/>
      <c r="D10922" s="46"/>
      <c r="E10922" s="42"/>
    </row>
    <row r="10923" spans="1:5" ht="15" customHeight="1" x14ac:dyDescent="0.45">
      <c r="A10923" s="38"/>
      <c r="B10923"/>
      <c r="C10923" s="6"/>
      <c r="D10923" s="46"/>
      <c r="E10923" s="42"/>
    </row>
    <row r="10924" spans="1:5" ht="15" customHeight="1" x14ac:dyDescent="0.45">
      <c r="A10924" s="38"/>
      <c r="B10924"/>
      <c r="C10924" s="6"/>
      <c r="D10924" s="46"/>
      <c r="E10924" s="42"/>
    </row>
    <row r="10925" spans="1:5" ht="15" customHeight="1" x14ac:dyDescent="0.45">
      <c r="A10925" s="38"/>
      <c r="B10925"/>
      <c r="C10925" s="6"/>
      <c r="D10925" s="46"/>
      <c r="E10925" s="42"/>
    </row>
    <row r="10926" spans="1:5" ht="15" customHeight="1" x14ac:dyDescent="0.45">
      <c r="A10926" s="38"/>
      <c r="B10926"/>
      <c r="C10926" s="6"/>
      <c r="D10926" s="46"/>
      <c r="E10926" s="42"/>
    </row>
    <row r="10927" spans="1:5" ht="15" customHeight="1" x14ac:dyDescent="0.45">
      <c r="A10927" s="38"/>
      <c r="B10927"/>
      <c r="C10927" s="6"/>
      <c r="D10927" s="46"/>
      <c r="E10927" s="42"/>
    </row>
    <row r="10928" spans="1:5" ht="15" customHeight="1" x14ac:dyDescent="0.45">
      <c r="A10928" s="38"/>
      <c r="B10928"/>
      <c r="C10928" s="6"/>
      <c r="D10928" s="46"/>
      <c r="E10928" s="42"/>
    </row>
    <row r="10929" spans="1:5" ht="15" customHeight="1" x14ac:dyDescent="0.45">
      <c r="A10929" s="38"/>
      <c r="B10929"/>
      <c r="C10929" s="6"/>
      <c r="D10929" s="46"/>
      <c r="E10929" s="42"/>
    </row>
    <row r="10930" spans="1:5" ht="15" customHeight="1" x14ac:dyDescent="0.45">
      <c r="A10930" s="38"/>
      <c r="B10930"/>
      <c r="C10930" s="6"/>
      <c r="D10930" s="46"/>
      <c r="E10930" s="42"/>
    </row>
    <row r="10931" spans="1:5" ht="15" customHeight="1" x14ac:dyDescent="0.45">
      <c r="A10931" s="38"/>
      <c r="B10931"/>
      <c r="C10931" s="6"/>
      <c r="D10931" s="46"/>
      <c r="E10931" s="42"/>
    </row>
    <row r="10932" spans="1:5" ht="15" customHeight="1" x14ac:dyDescent="0.45">
      <c r="A10932" s="38"/>
      <c r="B10932"/>
      <c r="C10932" s="6"/>
      <c r="D10932" s="46"/>
      <c r="E10932" s="42"/>
    </row>
    <row r="10933" spans="1:5" ht="15" customHeight="1" x14ac:dyDescent="0.45">
      <c r="A10933" s="38"/>
      <c r="B10933"/>
      <c r="C10933" s="6"/>
      <c r="D10933" s="46"/>
      <c r="E10933" s="42"/>
    </row>
    <row r="10934" spans="1:5" ht="15" customHeight="1" x14ac:dyDescent="0.45">
      <c r="A10934" s="38"/>
      <c r="B10934"/>
      <c r="C10934" s="6"/>
      <c r="D10934" s="46"/>
      <c r="E10934" s="42"/>
    </row>
    <row r="10935" spans="1:5" ht="15" customHeight="1" x14ac:dyDescent="0.45">
      <c r="A10935" s="38"/>
      <c r="B10935"/>
      <c r="C10935" s="6"/>
      <c r="D10935" s="46"/>
      <c r="E10935" s="42"/>
    </row>
    <row r="10936" spans="1:5" ht="15" customHeight="1" x14ac:dyDescent="0.45">
      <c r="A10936" s="38"/>
      <c r="B10936"/>
      <c r="C10936" s="6"/>
      <c r="D10936" s="46"/>
      <c r="E10936" s="42"/>
    </row>
    <row r="10937" spans="1:5" ht="15" customHeight="1" x14ac:dyDescent="0.45">
      <c r="A10937" s="38"/>
      <c r="B10937"/>
      <c r="C10937" s="6"/>
      <c r="D10937" s="46"/>
      <c r="E10937" s="42"/>
    </row>
    <row r="10938" spans="1:5" ht="15" customHeight="1" x14ac:dyDescent="0.45">
      <c r="A10938" s="38"/>
      <c r="B10938"/>
      <c r="C10938" s="6"/>
      <c r="D10938" s="46"/>
      <c r="E10938" s="42"/>
    </row>
    <row r="10939" spans="1:5" ht="15" customHeight="1" x14ac:dyDescent="0.45">
      <c r="A10939" s="38"/>
      <c r="B10939"/>
      <c r="C10939" s="6"/>
      <c r="D10939" s="46"/>
      <c r="E10939" s="42"/>
    </row>
    <row r="10940" spans="1:5" ht="15" customHeight="1" x14ac:dyDescent="0.45">
      <c r="A10940" s="38"/>
      <c r="B10940"/>
      <c r="C10940" s="6"/>
      <c r="D10940" s="46"/>
      <c r="E10940" s="42"/>
    </row>
    <row r="10941" spans="1:5" ht="15" customHeight="1" x14ac:dyDescent="0.45">
      <c r="A10941" s="38"/>
      <c r="B10941"/>
      <c r="C10941" s="6"/>
      <c r="D10941" s="46"/>
      <c r="E10941" s="42"/>
    </row>
    <row r="10942" spans="1:5" ht="15" customHeight="1" x14ac:dyDescent="0.45">
      <c r="A10942" s="38"/>
      <c r="B10942"/>
      <c r="C10942" s="6"/>
      <c r="D10942" s="46"/>
      <c r="E10942" s="42"/>
    </row>
    <row r="10943" spans="1:5" ht="15" customHeight="1" x14ac:dyDescent="0.45">
      <c r="A10943" s="38"/>
      <c r="B10943"/>
      <c r="C10943" s="6"/>
      <c r="D10943" s="46"/>
      <c r="E10943" s="42"/>
    </row>
    <row r="10944" spans="1:5" ht="15" customHeight="1" x14ac:dyDescent="0.45">
      <c r="A10944" s="38"/>
      <c r="B10944"/>
      <c r="C10944" s="6"/>
      <c r="D10944" s="46"/>
      <c r="E10944" s="42"/>
    </row>
    <row r="10945" spans="1:5" ht="15" customHeight="1" x14ac:dyDescent="0.45">
      <c r="A10945" s="38"/>
      <c r="B10945"/>
      <c r="C10945" s="6"/>
      <c r="D10945" s="46"/>
      <c r="E10945" s="42"/>
    </row>
    <row r="10946" spans="1:5" ht="15" customHeight="1" x14ac:dyDescent="0.45">
      <c r="A10946" s="38"/>
      <c r="B10946"/>
      <c r="C10946" s="6"/>
      <c r="D10946" s="46"/>
      <c r="E10946" s="42"/>
    </row>
    <row r="10947" spans="1:5" ht="15" customHeight="1" x14ac:dyDescent="0.45">
      <c r="A10947" s="38"/>
      <c r="B10947"/>
      <c r="C10947" s="6"/>
      <c r="D10947" s="46"/>
      <c r="E10947" s="42"/>
    </row>
    <row r="10948" spans="1:5" ht="15" customHeight="1" x14ac:dyDescent="0.45">
      <c r="A10948" s="38"/>
      <c r="B10948"/>
      <c r="C10948" s="6"/>
      <c r="D10948" s="46"/>
      <c r="E10948" s="42"/>
    </row>
    <row r="10949" spans="1:5" ht="15" customHeight="1" x14ac:dyDescent="0.45">
      <c r="A10949" s="38"/>
      <c r="B10949"/>
      <c r="C10949" s="6"/>
      <c r="D10949" s="46"/>
      <c r="E10949" s="42"/>
    </row>
    <row r="10950" spans="1:5" ht="15" customHeight="1" x14ac:dyDescent="0.45">
      <c r="A10950" s="38"/>
      <c r="B10950"/>
      <c r="C10950" s="6"/>
      <c r="D10950" s="46"/>
      <c r="E10950" s="42"/>
    </row>
    <row r="10951" spans="1:5" ht="15" customHeight="1" x14ac:dyDescent="0.45">
      <c r="A10951" s="38"/>
      <c r="B10951"/>
      <c r="C10951" s="6"/>
      <c r="D10951" s="46"/>
      <c r="E10951" s="42"/>
    </row>
    <row r="10952" spans="1:5" ht="15" customHeight="1" x14ac:dyDescent="0.45">
      <c r="A10952" s="38"/>
      <c r="B10952"/>
      <c r="C10952" s="6"/>
      <c r="D10952" s="46"/>
      <c r="E10952" s="42"/>
    </row>
    <row r="10953" spans="1:5" ht="15" customHeight="1" x14ac:dyDescent="0.45">
      <c r="A10953" s="38"/>
      <c r="B10953"/>
      <c r="C10953" s="6"/>
      <c r="D10953" s="46"/>
      <c r="E10953" s="42"/>
    </row>
    <row r="10954" spans="1:5" ht="15" customHeight="1" x14ac:dyDescent="0.45">
      <c r="A10954" s="38"/>
      <c r="B10954"/>
      <c r="C10954" s="6"/>
      <c r="D10954" s="46"/>
      <c r="E10954" s="42"/>
    </row>
    <row r="10955" spans="1:5" ht="15" customHeight="1" x14ac:dyDescent="0.45">
      <c r="A10955" s="38"/>
      <c r="B10955"/>
      <c r="C10955" s="6"/>
      <c r="D10955" s="46"/>
      <c r="E10955" s="42"/>
    </row>
    <row r="10956" spans="1:5" ht="15" customHeight="1" x14ac:dyDescent="0.45">
      <c r="A10956" s="38"/>
      <c r="B10956"/>
      <c r="C10956" s="6"/>
      <c r="D10956" s="46"/>
      <c r="E10956" s="42"/>
    </row>
    <row r="10957" spans="1:5" ht="15" customHeight="1" x14ac:dyDescent="0.45">
      <c r="A10957" s="38"/>
      <c r="B10957"/>
      <c r="C10957" s="6"/>
      <c r="D10957" s="46"/>
      <c r="E10957" s="42"/>
    </row>
    <row r="10958" spans="1:5" ht="15" customHeight="1" x14ac:dyDescent="0.45">
      <c r="A10958" s="38"/>
      <c r="B10958"/>
      <c r="C10958" s="6"/>
      <c r="D10958" s="46"/>
      <c r="E10958" s="42"/>
    </row>
    <row r="10959" spans="1:5" ht="15" customHeight="1" x14ac:dyDescent="0.45">
      <c r="A10959" s="38"/>
      <c r="B10959"/>
      <c r="C10959" s="6"/>
      <c r="D10959" s="46"/>
      <c r="E10959" s="42"/>
    </row>
    <row r="10960" spans="1:5" ht="15" customHeight="1" x14ac:dyDescent="0.45">
      <c r="A10960" s="38"/>
      <c r="B10960"/>
      <c r="C10960" s="6"/>
      <c r="D10960" s="46"/>
      <c r="E10960" s="42"/>
    </row>
    <row r="10961" spans="1:5" ht="15" customHeight="1" x14ac:dyDescent="0.45">
      <c r="A10961" s="38"/>
      <c r="B10961"/>
      <c r="C10961" s="6"/>
      <c r="D10961" s="46"/>
      <c r="E10961" s="42"/>
    </row>
    <row r="10962" spans="1:5" ht="15" customHeight="1" x14ac:dyDescent="0.45">
      <c r="A10962" s="38"/>
      <c r="B10962"/>
      <c r="C10962" s="6"/>
      <c r="D10962" s="46"/>
      <c r="E10962" s="42"/>
    </row>
    <row r="10963" spans="1:5" ht="15" customHeight="1" x14ac:dyDescent="0.45">
      <c r="A10963" s="38"/>
      <c r="B10963"/>
      <c r="C10963" s="6"/>
      <c r="D10963" s="46"/>
      <c r="E10963" s="42"/>
    </row>
    <row r="10964" spans="1:5" ht="15" customHeight="1" x14ac:dyDescent="0.45">
      <c r="A10964" s="38"/>
      <c r="B10964"/>
      <c r="C10964" s="6"/>
      <c r="D10964" s="46"/>
      <c r="E10964" s="42"/>
    </row>
    <row r="10965" spans="1:5" ht="15" customHeight="1" x14ac:dyDescent="0.45">
      <c r="A10965" s="38"/>
      <c r="B10965"/>
      <c r="C10965" s="6"/>
      <c r="D10965" s="46"/>
      <c r="E10965" s="42"/>
    </row>
    <row r="10966" spans="1:5" ht="15" customHeight="1" x14ac:dyDescent="0.45">
      <c r="A10966" s="38"/>
      <c r="B10966"/>
      <c r="C10966" s="6"/>
      <c r="D10966" s="46"/>
      <c r="E10966" s="42"/>
    </row>
    <row r="10967" spans="1:5" ht="15" customHeight="1" x14ac:dyDescent="0.45">
      <c r="A10967" s="38"/>
      <c r="B10967"/>
      <c r="C10967" s="6"/>
      <c r="D10967" s="46"/>
      <c r="E10967" s="42"/>
    </row>
    <row r="10968" spans="1:5" ht="15" customHeight="1" x14ac:dyDescent="0.45">
      <c r="A10968" s="38"/>
      <c r="B10968"/>
      <c r="C10968" s="6"/>
      <c r="D10968" s="46"/>
      <c r="E10968" s="42"/>
    </row>
    <row r="10969" spans="1:5" ht="15" customHeight="1" x14ac:dyDescent="0.45">
      <c r="A10969" s="38"/>
      <c r="B10969"/>
      <c r="C10969" s="6"/>
      <c r="D10969" s="46"/>
      <c r="E10969" s="42"/>
    </row>
    <row r="10970" spans="1:5" ht="15" customHeight="1" x14ac:dyDescent="0.45">
      <c r="A10970" s="38"/>
      <c r="B10970"/>
      <c r="C10970" s="6"/>
      <c r="D10970" s="46"/>
      <c r="E10970" s="42"/>
    </row>
    <row r="10971" spans="1:5" ht="15" customHeight="1" x14ac:dyDescent="0.45">
      <c r="A10971" s="38"/>
      <c r="B10971"/>
      <c r="C10971" s="6"/>
      <c r="D10971" s="46"/>
      <c r="E10971" s="42"/>
    </row>
    <row r="10972" spans="1:5" ht="15" customHeight="1" x14ac:dyDescent="0.45">
      <c r="A10972" s="38"/>
      <c r="B10972"/>
      <c r="C10972" s="6"/>
      <c r="D10972" s="46"/>
      <c r="E10972" s="42"/>
    </row>
    <row r="10973" spans="1:5" ht="15" customHeight="1" x14ac:dyDescent="0.45">
      <c r="A10973" s="38"/>
      <c r="B10973"/>
      <c r="C10973" s="6"/>
      <c r="D10973" s="46"/>
      <c r="E10973" s="42"/>
    </row>
    <row r="10974" spans="1:5" ht="15" customHeight="1" x14ac:dyDescent="0.45">
      <c r="A10974" s="38"/>
      <c r="B10974"/>
      <c r="C10974" s="6"/>
      <c r="D10974" s="46"/>
      <c r="E10974" s="42"/>
    </row>
    <row r="10975" spans="1:5" ht="15" customHeight="1" x14ac:dyDescent="0.45">
      <c r="A10975" s="38"/>
      <c r="B10975"/>
      <c r="C10975" s="6"/>
      <c r="D10975" s="46"/>
      <c r="E10975" s="42"/>
    </row>
    <row r="10976" spans="1:5" ht="15" customHeight="1" x14ac:dyDescent="0.45">
      <c r="A10976" s="38"/>
      <c r="B10976"/>
      <c r="C10976" s="6"/>
      <c r="D10976" s="46"/>
      <c r="E10976" s="42"/>
    </row>
    <row r="10977" spans="1:5" ht="15" customHeight="1" x14ac:dyDescent="0.45">
      <c r="A10977" s="38"/>
      <c r="B10977"/>
      <c r="C10977" s="6"/>
      <c r="D10977" s="46"/>
      <c r="E10977" s="42"/>
    </row>
    <row r="10978" spans="1:5" ht="15" customHeight="1" x14ac:dyDescent="0.45">
      <c r="A10978" s="38"/>
      <c r="B10978"/>
      <c r="C10978" s="6"/>
      <c r="D10978" s="46"/>
      <c r="E10978" s="42"/>
    </row>
    <row r="10979" spans="1:5" ht="15" customHeight="1" x14ac:dyDescent="0.45">
      <c r="A10979" s="38"/>
      <c r="B10979"/>
      <c r="C10979" s="6"/>
      <c r="D10979" s="46"/>
      <c r="E10979" s="42"/>
    </row>
    <row r="10980" spans="1:5" ht="15" customHeight="1" x14ac:dyDescent="0.45">
      <c r="A10980" s="38"/>
      <c r="B10980"/>
      <c r="C10980" s="6"/>
      <c r="D10980" s="46"/>
      <c r="E10980" s="42"/>
    </row>
    <row r="10981" spans="1:5" ht="15" customHeight="1" x14ac:dyDescent="0.45">
      <c r="A10981" s="38"/>
      <c r="B10981"/>
      <c r="C10981" s="6"/>
      <c r="D10981" s="46"/>
      <c r="E10981" s="42"/>
    </row>
    <row r="10982" spans="1:5" ht="15" customHeight="1" x14ac:dyDescent="0.45">
      <c r="A10982" s="38"/>
      <c r="B10982"/>
      <c r="C10982" s="6"/>
      <c r="D10982" s="46"/>
      <c r="E10982" s="42"/>
    </row>
    <row r="10983" spans="1:5" ht="15" customHeight="1" x14ac:dyDescent="0.45">
      <c r="A10983" s="38"/>
      <c r="B10983"/>
      <c r="C10983" s="6"/>
      <c r="D10983" s="46"/>
      <c r="E10983" s="42"/>
    </row>
    <row r="10984" spans="1:5" ht="15" customHeight="1" x14ac:dyDescent="0.45">
      <c r="A10984" s="38"/>
      <c r="B10984"/>
      <c r="C10984" s="6"/>
      <c r="D10984" s="46"/>
      <c r="E10984" s="42"/>
    </row>
    <row r="10985" spans="1:5" ht="15" customHeight="1" x14ac:dyDescent="0.45">
      <c r="A10985" s="38"/>
      <c r="B10985"/>
      <c r="C10985" s="6"/>
      <c r="D10985" s="46"/>
      <c r="E10985" s="42"/>
    </row>
    <row r="10986" spans="1:5" ht="15" customHeight="1" x14ac:dyDescent="0.45">
      <c r="A10986" s="38"/>
      <c r="B10986"/>
      <c r="C10986" s="6"/>
      <c r="D10986" s="46"/>
      <c r="E10986" s="42"/>
    </row>
    <row r="10987" spans="1:5" ht="15" customHeight="1" x14ac:dyDescent="0.45">
      <c r="A10987" s="38"/>
      <c r="B10987"/>
      <c r="C10987" s="6"/>
      <c r="D10987" s="46"/>
      <c r="E10987" s="42"/>
    </row>
    <row r="10988" spans="1:5" ht="15" customHeight="1" x14ac:dyDescent="0.45">
      <c r="A10988" s="38"/>
      <c r="B10988"/>
      <c r="C10988" s="6"/>
      <c r="D10988" s="46"/>
      <c r="E10988" s="42"/>
    </row>
    <row r="10989" spans="1:5" ht="15" customHeight="1" x14ac:dyDescent="0.45">
      <c r="A10989" s="38"/>
      <c r="B10989"/>
      <c r="C10989" s="6"/>
      <c r="D10989" s="46"/>
      <c r="E10989" s="42"/>
    </row>
    <row r="10990" spans="1:5" ht="15" customHeight="1" x14ac:dyDescent="0.45">
      <c r="A10990" s="38"/>
      <c r="B10990"/>
      <c r="C10990" s="6"/>
      <c r="D10990" s="46"/>
      <c r="E10990" s="42"/>
    </row>
    <row r="10991" spans="1:5" ht="15" customHeight="1" x14ac:dyDescent="0.45">
      <c r="A10991" s="38"/>
      <c r="B10991"/>
      <c r="C10991" s="6"/>
      <c r="D10991" s="46"/>
      <c r="E10991" s="42"/>
    </row>
    <row r="10992" spans="1:5" ht="15" customHeight="1" x14ac:dyDescent="0.45">
      <c r="A10992" s="38"/>
      <c r="B10992"/>
      <c r="C10992" s="6"/>
      <c r="D10992" s="46"/>
      <c r="E10992" s="42"/>
    </row>
    <row r="10993" spans="1:5" ht="15" customHeight="1" x14ac:dyDescent="0.45">
      <c r="A10993" s="38"/>
      <c r="B10993"/>
      <c r="C10993" s="6"/>
      <c r="D10993" s="46"/>
      <c r="E10993" s="42"/>
    </row>
    <row r="10994" spans="1:5" ht="15" customHeight="1" x14ac:dyDescent="0.45">
      <c r="A10994" s="38"/>
      <c r="B10994"/>
      <c r="C10994" s="6"/>
      <c r="D10994" s="46"/>
      <c r="E10994" s="42"/>
    </row>
    <row r="10995" spans="1:5" ht="15" customHeight="1" x14ac:dyDescent="0.45">
      <c r="A10995" s="38"/>
      <c r="B10995"/>
      <c r="C10995" s="6"/>
      <c r="D10995" s="46"/>
      <c r="E10995" s="42"/>
    </row>
    <row r="10996" spans="1:5" ht="15" customHeight="1" x14ac:dyDescent="0.45">
      <c r="A10996" s="38"/>
      <c r="B10996"/>
      <c r="C10996" s="6"/>
      <c r="D10996" s="46"/>
      <c r="E10996" s="42"/>
    </row>
    <row r="10997" spans="1:5" ht="15" customHeight="1" x14ac:dyDescent="0.45">
      <c r="A10997" s="38"/>
      <c r="B10997"/>
      <c r="C10997" s="6"/>
      <c r="D10997" s="46"/>
      <c r="E10997" s="42"/>
    </row>
    <row r="10998" spans="1:5" ht="15" customHeight="1" x14ac:dyDescent="0.45">
      <c r="A10998" s="38"/>
      <c r="B10998"/>
      <c r="C10998" s="6"/>
      <c r="D10998" s="46"/>
      <c r="E10998" s="42"/>
    </row>
    <row r="10999" spans="1:5" ht="15" customHeight="1" x14ac:dyDescent="0.45">
      <c r="A10999" s="38"/>
      <c r="B10999"/>
      <c r="C10999" s="6"/>
      <c r="D10999" s="46"/>
      <c r="E10999" s="42"/>
    </row>
    <row r="11000" spans="1:5" ht="15" customHeight="1" x14ac:dyDescent="0.45">
      <c r="A11000" s="38"/>
      <c r="B11000"/>
      <c r="C11000" s="6"/>
      <c r="D11000" s="46"/>
      <c r="E11000" s="42"/>
    </row>
    <row r="11001" spans="1:5" ht="15" customHeight="1" x14ac:dyDescent="0.45">
      <c r="A11001" s="38"/>
      <c r="B11001"/>
      <c r="C11001" s="6"/>
      <c r="D11001" s="46"/>
      <c r="E11001" s="42"/>
    </row>
    <row r="11002" spans="1:5" ht="15" customHeight="1" x14ac:dyDescent="0.45">
      <c r="A11002" s="38"/>
      <c r="B11002"/>
      <c r="C11002" s="6"/>
      <c r="D11002" s="46"/>
      <c r="E11002" s="42"/>
    </row>
    <row r="11003" spans="1:5" ht="15" customHeight="1" x14ac:dyDescent="0.45">
      <c r="A11003" s="38"/>
      <c r="B11003"/>
      <c r="C11003" s="6"/>
      <c r="D11003" s="46"/>
      <c r="E11003" s="42"/>
    </row>
    <row r="11004" spans="1:5" ht="15" customHeight="1" x14ac:dyDescent="0.45">
      <c r="A11004" s="38"/>
      <c r="B11004"/>
      <c r="C11004" s="6"/>
      <c r="D11004" s="46"/>
      <c r="E11004" s="42"/>
    </row>
    <row r="11005" spans="1:5" ht="15" customHeight="1" x14ac:dyDescent="0.45">
      <c r="A11005" s="38"/>
      <c r="B11005"/>
      <c r="C11005" s="6"/>
      <c r="D11005" s="46"/>
      <c r="E11005" s="42"/>
    </row>
    <row r="11006" spans="1:5" ht="15" customHeight="1" x14ac:dyDescent="0.45">
      <c r="A11006" s="38"/>
      <c r="B11006"/>
      <c r="C11006" s="6"/>
      <c r="D11006" s="46"/>
      <c r="E11006" s="42"/>
    </row>
    <row r="11007" spans="1:5" ht="15" customHeight="1" x14ac:dyDescent="0.45">
      <c r="A11007" s="38"/>
      <c r="B11007"/>
      <c r="C11007" s="6"/>
      <c r="D11007" s="46"/>
      <c r="E11007" s="42"/>
    </row>
    <row r="11008" spans="1:5" ht="15" customHeight="1" x14ac:dyDescent="0.45">
      <c r="A11008" s="38"/>
      <c r="B11008"/>
      <c r="C11008" s="6"/>
      <c r="D11008" s="46"/>
      <c r="E11008" s="42"/>
    </row>
    <row r="11009" spans="1:5" ht="15" customHeight="1" x14ac:dyDescent="0.45">
      <c r="A11009" s="38"/>
      <c r="B11009"/>
      <c r="C11009" s="6"/>
      <c r="D11009" s="46"/>
      <c r="E11009" s="42"/>
    </row>
    <row r="11010" spans="1:5" ht="15" customHeight="1" x14ac:dyDescent="0.45">
      <c r="A11010" s="38"/>
      <c r="B11010"/>
      <c r="C11010" s="6"/>
      <c r="D11010" s="46"/>
      <c r="E11010" s="42"/>
    </row>
    <row r="11011" spans="1:5" ht="15" customHeight="1" x14ac:dyDescent="0.45">
      <c r="A11011" s="38"/>
      <c r="B11011"/>
      <c r="C11011" s="6"/>
      <c r="D11011" s="46"/>
      <c r="E11011" s="42"/>
    </row>
    <row r="11012" spans="1:5" ht="15" customHeight="1" x14ac:dyDescent="0.45">
      <c r="A11012" s="38"/>
      <c r="B11012"/>
      <c r="C11012" s="6"/>
      <c r="D11012" s="46"/>
      <c r="E11012" s="42"/>
    </row>
    <row r="11013" spans="1:5" ht="15" customHeight="1" x14ac:dyDescent="0.45">
      <c r="A11013" s="38"/>
      <c r="B11013"/>
      <c r="C11013" s="6"/>
      <c r="D11013" s="46"/>
      <c r="E11013" s="42"/>
    </row>
    <row r="11014" spans="1:5" ht="15" customHeight="1" x14ac:dyDescent="0.45">
      <c r="A11014" s="38"/>
      <c r="B11014"/>
      <c r="C11014" s="6"/>
      <c r="D11014" s="46"/>
      <c r="E11014" s="42"/>
    </row>
    <row r="11015" spans="1:5" ht="15" customHeight="1" x14ac:dyDescent="0.45">
      <c r="A11015" s="38"/>
      <c r="B11015"/>
      <c r="C11015" s="6"/>
      <c r="D11015" s="46"/>
      <c r="E11015" s="42"/>
    </row>
    <row r="11016" spans="1:5" ht="15" customHeight="1" x14ac:dyDescent="0.45">
      <c r="A11016" s="38"/>
      <c r="B11016"/>
      <c r="C11016" s="6"/>
      <c r="D11016" s="46"/>
      <c r="E11016" s="42"/>
    </row>
    <row r="11017" spans="1:5" ht="15" customHeight="1" x14ac:dyDescent="0.45">
      <c r="A11017" s="38"/>
      <c r="B11017"/>
      <c r="C11017" s="6"/>
      <c r="D11017" s="46"/>
      <c r="E11017" s="42"/>
    </row>
    <row r="11018" spans="1:5" ht="15" customHeight="1" x14ac:dyDescent="0.45">
      <c r="A11018" s="38"/>
      <c r="B11018"/>
      <c r="C11018" s="6"/>
      <c r="D11018" s="46"/>
      <c r="E11018" s="42"/>
    </row>
    <row r="11019" spans="1:5" ht="15" customHeight="1" x14ac:dyDescent="0.45">
      <c r="A11019" s="38"/>
      <c r="B11019"/>
      <c r="C11019" s="6"/>
      <c r="D11019" s="46"/>
      <c r="E11019" s="42"/>
    </row>
    <row r="11020" spans="1:5" ht="15" customHeight="1" x14ac:dyDescent="0.45">
      <c r="A11020" s="38"/>
      <c r="B11020"/>
      <c r="C11020" s="6"/>
      <c r="D11020" s="46"/>
      <c r="E11020" s="42"/>
    </row>
    <row r="11021" spans="1:5" ht="15" customHeight="1" x14ac:dyDescent="0.45">
      <c r="A11021" s="38"/>
      <c r="B11021"/>
      <c r="C11021" s="6"/>
      <c r="D11021" s="46"/>
      <c r="E11021" s="42"/>
    </row>
    <row r="11022" spans="1:5" ht="15" customHeight="1" x14ac:dyDescent="0.45">
      <c r="A11022" s="38"/>
      <c r="B11022"/>
      <c r="C11022" s="6"/>
      <c r="D11022" s="46"/>
      <c r="E11022" s="42"/>
    </row>
    <row r="11023" spans="1:5" ht="15" customHeight="1" x14ac:dyDescent="0.45">
      <c r="A11023" s="38"/>
      <c r="B11023"/>
      <c r="C11023" s="6"/>
      <c r="D11023" s="46"/>
      <c r="E11023" s="42"/>
    </row>
    <row r="11024" spans="1:5" ht="15" customHeight="1" x14ac:dyDescent="0.45">
      <c r="A11024" s="38"/>
      <c r="B11024"/>
      <c r="C11024" s="6"/>
      <c r="D11024" s="46"/>
      <c r="E11024" s="42"/>
    </row>
    <row r="11025" spans="1:5" ht="15" customHeight="1" x14ac:dyDescent="0.45">
      <c r="A11025" s="38"/>
      <c r="B11025"/>
      <c r="C11025" s="6"/>
      <c r="D11025" s="46"/>
      <c r="E11025" s="42"/>
    </row>
    <row r="11026" spans="1:5" ht="15" customHeight="1" x14ac:dyDescent="0.45">
      <c r="A11026" s="38"/>
      <c r="B11026"/>
      <c r="C11026" s="6"/>
      <c r="D11026" s="46"/>
      <c r="E11026" s="42"/>
    </row>
    <row r="11027" spans="1:5" ht="15" customHeight="1" x14ac:dyDescent="0.45">
      <c r="A11027" s="38"/>
      <c r="B11027"/>
      <c r="C11027" s="6"/>
      <c r="D11027" s="46"/>
      <c r="E11027" s="42"/>
    </row>
    <row r="11028" spans="1:5" ht="15" customHeight="1" x14ac:dyDescent="0.45">
      <c r="A11028" s="38"/>
      <c r="B11028"/>
      <c r="C11028" s="6"/>
      <c r="D11028" s="46"/>
      <c r="E11028" s="42"/>
    </row>
    <row r="11029" spans="1:5" ht="15" customHeight="1" x14ac:dyDescent="0.45">
      <c r="A11029" s="38"/>
      <c r="B11029"/>
      <c r="C11029" s="6"/>
      <c r="D11029" s="46"/>
      <c r="E11029" s="42"/>
    </row>
    <row r="11030" spans="1:5" ht="15" customHeight="1" x14ac:dyDescent="0.45">
      <c r="A11030" s="38"/>
      <c r="B11030"/>
      <c r="C11030" s="6"/>
      <c r="D11030" s="46"/>
      <c r="E11030" s="42"/>
    </row>
    <row r="11031" spans="1:5" ht="15" customHeight="1" x14ac:dyDescent="0.45">
      <c r="A11031" s="38"/>
      <c r="B11031"/>
      <c r="C11031" s="6"/>
      <c r="D11031" s="46"/>
      <c r="E11031" s="42"/>
    </row>
    <row r="11032" spans="1:5" ht="15" customHeight="1" x14ac:dyDescent="0.45">
      <c r="A11032" s="38"/>
      <c r="B11032"/>
      <c r="C11032" s="6"/>
      <c r="D11032" s="46"/>
      <c r="E11032" s="42"/>
    </row>
    <row r="11033" spans="1:5" ht="15" customHeight="1" x14ac:dyDescent="0.45">
      <c r="A11033" s="38"/>
      <c r="B11033"/>
      <c r="C11033" s="6"/>
      <c r="D11033" s="46"/>
      <c r="E11033" s="42"/>
    </row>
    <row r="11034" spans="1:5" ht="15" customHeight="1" x14ac:dyDescent="0.45">
      <c r="A11034" s="38"/>
      <c r="B11034"/>
      <c r="C11034" s="6"/>
      <c r="D11034" s="46"/>
      <c r="E11034" s="42"/>
    </row>
    <row r="11035" spans="1:5" ht="15" customHeight="1" x14ac:dyDescent="0.45">
      <c r="A11035" s="38"/>
      <c r="B11035"/>
      <c r="C11035" s="6"/>
      <c r="D11035" s="46"/>
      <c r="E11035" s="42"/>
    </row>
    <row r="11036" spans="1:5" ht="15" customHeight="1" x14ac:dyDescent="0.45">
      <c r="A11036" s="38"/>
      <c r="B11036"/>
      <c r="C11036" s="6"/>
      <c r="D11036" s="46"/>
      <c r="E11036" s="42"/>
    </row>
    <row r="11037" spans="1:5" ht="15" customHeight="1" x14ac:dyDescent="0.45">
      <c r="A11037" s="38"/>
      <c r="B11037"/>
      <c r="C11037" s="6"/>
      <c r="D11037" s="46"/>
      <c r="E11037" s="42"/>
    </row>
    <row r="11038" spans="1:5" ht="15" customHeight="1" x14ac:dyDescent="0.45">
      <c r="A11038" s="38"/>
      <c r="B11038"/>
      <c r="C11038" s="6"/>
      <c r="D11038" s="46"/>
      <c r="E11038" s="42"/>
    </row>
    <row r="11039" spans="1:5" ht="15" customHeight="1" x14ac:dyDescent="0.45">
      <c r="A11039" s="38"/>
      <c r="B11039"/>
      <c r="C11039" s="6"/>
      <c r="D11039" s="46"/>
      <c r="E11039" s="42"/>
    </row>
    <row r="11040" spans="1:5" ht="15" customHeight="1" x14ac:dyDescent="0.45">
      <c r="A11040" s="38"/>
      <c r="B11040"/>
      <c r="C11040" s="6"/>
      <c r="D11040" s="46"/>
      <c r="E11040" s="42"/>
    </row>
    <row r="11041" spans="1:5" ht="15" customHeight="1" x14ac:dyDescent="0.45">
      <c r="A11041" s="38"/>
      <c r="B11041"/>
      <c r="C11041" s="6"/>
      <c r="D11041" s="46"/>
      <c r="E11041" s="42"/>
    </row>
    <row r="11042" spans="1:5" ht="15" customHeight="1" x14ac:dyDescent="0.45">
      <c r="A11042" s="38"/>
      <c r="B11042"/>
      <c r="C11042" s="6"/>
      <c r="D11042" s="46"/>
      <c r="E11042" s="42"/>
    </row>
    <row r="11043" spans="1:5" ht="15" customHeight="1" x14ac:dyDescent="0.45">
      <c r="A11043" s="38"/>
      <c r="B11043"/>
      <c r="C11043" s="6"/>
      <c r="D11043" s="46"/>
      <c r="E11043" s="42"/>
    </row>
    <row r="11044" spans="1:5" ht="15" customHeight="1" x14ac:dyDescent="0.45">
      <c r="A11044" s="38"/>
      <c r="B11044"/>
      <c r="C11044" s="6"/>
      <c r="D11044" s="46"/>
      <c r="E11044" s="42"/>
    </row>
    <row r="11045" spans="1:5" ht="15" customHeight="1" x14ac:dyDescent="0.45">
      <c r="A11045" s="38"/>
      <c r="B11045"/>
      <c r="C11045" s="6"/>
      <c r="D11045" s="46"/>
      <c r="E11045" s="42"/>
    </row>
    <row r="11046" spans="1:5" ht="15" customHeight="1" x14ac:dyDescent="0.45">
      <c r="A11046" s="38"/>
      <c r="B11046"/>
      <c r="C11046" s="6"/>
      <c r="D11046" s="46"/>
      <c r="E11046" s="42"/>
    </row>
    <row r="11047" spans="1:5" ht="15" customHeight="1" x14ac:dyDescent="0.45">
      <c r="A11047" s="38"/>
      <c r="B11047"/>
      <c r="C11047" s="6"/>
      <c r="D11047" s="46"/>
      <c r="E11047" s="42"/>
    </row>
    <row r="11048" spans="1:5" ht="15" customHeight="1" x14ac:dyDescent="0.45">
      <c r="A11048" s="38"/>
      <c r="B11048"/>
      <c r="C11048" s="6"/>
      <c r="D11048" s="46"/>
      <c r="E11048" s="42"/>
    </row>
    <row r="11049" spans="1:5" ht="15" customHeight="1" x14ac:dyDescent="0.45">
      <c r="A11049" s="38"/>
      <c r="B11049"/>
      <c r="C11049" s="6"/>
      <c r="D11049" s="46"/>
      <c r="E11049" s="42"/>
    </row>
    <row r="11050" spans="1:5" ht="15" customHeight="1" x14ac:dyDescent="0.45">
      <c r="A11050" s="38"/>
      <c r="B11050"/>
      <c r="C11050" s="6"/>
      <c r="D11050" s="46"/>
      <c r="E11050" s="42"/>
    </row>
    <row r="11051" spans="1:5" ht="15" customHeight="1" x14ac:dyDescent="0.45">
      <c r="A11051" s="38"/>
      <c r="B11051"/>
      <c r="C11051" s="6"/>
      <c r="D11051" s="46"/>
      <c r="E11051" s="42"/>
    </row>
    <row r="11052" spans="1:5" ht="15" customHeight="1" x14ac:dyDescent="0.45">
      <c r="A11052" s="38"/>
      <c r="B11052"/>
      <c r="C11052" s="6"/>
      <c r="D11052" s="46"/>
      <c r="E11052" s="42"/>
    </row>
    <row r="11053" spans="1:5" ht="15" customHeight="1" x14ac:dyDescent="0.45">
      <c r="A11053" s="38"/>
      <c r="B11053"/>
      <c r="C11053" s="6"/>
      <c r="D11053" s="46"/>
      <c r="E11053" s="42"/>
    </row>
    <row r="11054" spans="1:5" ht="15" customHeight="1" x14ac:dyDescent="0.45">
      <c r="A11054" s="38"/>
      <c r="B11054"/>
      <c r="C11054" s="6"/>
      <c r="D11054" s="46"/>
      <c r="E11054" s="42"/>
    </row>
    <row r="11055" spans="1:5" ht="15" customHeight="1" x14ac:dyDescent="0.45">
      <c r="A11055" s="38"/>
      <c r="B11055"/>
      <c r="C11055" s="6"/>
      <c r="D11055" s="46"/>
      <c r="E11055" s="42"/>
    </row>
    <row r="11056" spans="1:5" ht="15" customHeight="1" x14ac:dyDescent="0.45">
      <c r="A11056" s="38"/>
      <c r="B11056"/>
      <c r="C11056" s="6"/>
      <c r="D11056" s="46"/>
      <c r="E11056" s="42"/>
    </row>
    <row r="11057" spans="1:5" ht="15" customHeight="1" x14ac:dyDescent="0.45">
      <c r="A11057" s="38"/>
      <c r="B11057"/>
      <c r="C11057" s="6"/>
      <c r="D11057" s="46"/>
      <c r="E11057" s="42"/>
    </row>
    <row r="11058" spans="1:5" ht="15" customHeight="1" x14ac:dyDescent="0.45">
      <c r="A11058" s="38"/>
      <c r="B11058"/>
      <c r="C11058" s="6"/>
      <c r="D11058" s="46"/>
      <c r="E11058" s="42"/>
    </row>
    <row r="11059" spans="1:5" ht="15" customHeight="1" x14ac:dyDescent="0.45">
      <c r="A11059" s="38"/>
      <c r="B11059"/>
      <c r="C11059" s="6"/>
      <c r="D11059" s="46"/>
      <c r="E11059" s="42"/>
    </row>
    <row r="11060" spans="1:5" ht="15" customHeight="1" x14ac:dyDescent="0.45">
      <c r="A11060" s="38"/>
      <c r="B11060"/>
      <c r="C11060" s="6"/>
      <c r="D11060" s="46"/>
      <c r="E11060" s="42"/>
    </row>
    <row r="11061" spans="1:5" ht="15" customHeight="1" x14ac:dyDescent="0.45">
      <c r="A11061" s="38"/>
      <c r="B11061"/>
      <c r="C11061" s="6"/>
      <c r="D11061" s="46"/>
      <c r="E11061" s="42"/>
    </row>
    <row r="11062" spans="1:5" ht="15" customHeight="1" x14ac:dyDescent="0.45">
      <c r="A11062" s="38"/>
      <c r="B11062"/>
      <c r="C11062" s="6"/>
      <c r="D11062" s="46"/>
      <c r="E11062" s="42"/>
    </row>
    <row r="11063" spans="1:5" ht="15" customHeight="1" x14ac:dyDescent="0.45">
      <c r="A11063" s="38"/>
      <c r="B11063"/>
      <c r="C11063" s="6"/>
      <c r="D11063" s="46"/>
      <c r="E11063" s="42"/>
    </row>
    <row r="11064" spans="1:5" ht="15" customHeight="1" x14ac:dyDescent="0.45">
      <c r="A11064" s="38"/>
      <c r="B11064"/>
      <c r="C11064" s="6"/>
      <c r="D11064" s="46"/>
      <c r="E11064" s="42"/>
    </row>
    <row r="11065" spans="1:5" ht="15" customHeight="1" x14ac:dyDescent="0.45">
      <c r="A11065" s="38"/>
      <c r="B11065"/>
      <c r="C11065" s="6"/>
      <c r="D11065" s="46"/>
      <c r="E11065" s="42"/>
    </row>
    <row r="11066" spans="1:5" ht="15" customHeight="1" x14ac:dyDescent="0.45">
      <c r="A11066" s="38"/>
      <c r="B11066"/>
      <c r="C11066" s="6"/>
      <c r="D11066" s="46"/>
      <c r="E11066" s="42"/>
    </row>
    <row r="11067" spans="1:5" ht="15" customHeight="1" x14ac:dyDescent="0.45">
      <c r="A11067" s="38"/>
      <c r="B11067"/>
      <c r="C11067" s="6"/>
      <c r="D11067" s="46"/>
      <c r="E11067" s="42"/>
    </row>
    <row r="11068" spans="1:5" ht="15" customHeight="1" x14ac:dyDescent="0.45">
      <c r="A11068" s="38"/>
      <c r="B11068"/>
      <c r="C11068" s="6"/>
      <c r="D11068" s="46"/>
      <c r="E11068" s="42"/>
    </row>
    <row r="11069" spans="1:5" ht="15" customHeight="1" x14ac:dyDescent="0.45">
      <c r="A11069" s="38"/>
      <c r="B11069"/>
      <c r="C11069" s="6"/>
      <c r="D11069" s="46"/>
      <c r="E11069" s="42"/>
    </row>
    <row r="11070" spans="1:5" ht="15" customHeight="1" x14ac:dyDescent="0.45">
      <c r="A11070" s="38"/>
      <c r="B11070"/>
      <c r="C11070" s="6"/>
      <c r="D11070" s="46"/>
      <c r="E11070" s="42"/>
    </row>
    <row r="11071" spans="1:5" ht="15" customHeight="1" x14ac:dyDescent="0.45">
      <c r="A11071" s="38"/>
      <c r="B11071"/>
      <c r="C11071" s="6"/>
      <c r="D11071" s="46"/>
      <c r="E11071" s="42"/>
    </row>
    <row r="11072" spans="1:5" ht="15" customHeight="1" x14ac:dyDescent="0.45">
      <c r="A11072" s="38"/>
      <c r="B11072"/>
      <c r="C11072" s="6"/>
      <c r="D11072" s="46"/>
      <c r="E11072" s="42"/>
    </row>
    <row r="11073" spans="1:5" ht="15" customHeight="1" x14ac:dyDescent="0.45">
      <c r="A11073" s="38"/>
      <c r="B11073"/>
      <c r="C11073" s="6"/>
      <c r="D11073" s="46"/>
      <c r="E11073" s="42"/>
    </row>
    <row r="11074" spans="1:5" ht="15" customHeight="1" x14ac:dyDescent="0.45">
      <c r="A11074" s="38"/>
      <c r="B11074"/>
      <c r="C11074" s="6"/>
      <c r="D11074" s="46"/>
      <c r="E11074" s="42"/>
    </row>
    <row r="11075" spans="1:5" ht="15" customHeight="1" x14ac:dyDescent="0.45">
      <c r="A11075" s="38"/>
      <c r="B11075"/>
      <c r="C11075" s="6"/>
      <c r="D11075" s="46"/>
      <c r="E11075" s="42"/>
    </row>
    <row r="11076" spans="1:5" ht="15" customHeight="1" x14ac:dyDescent="0.45">
      <c r="A11076" s="38"/>
      <c r="B11076"/>
      <c r="C11076" s="6"/>
      <c r="D11076" s="46"/>
      <c r="E11076" s="42"/>
    </row>
    <row r="11077" spans="1:5" ht="15" customHeight="1" x14ac:dyDescent="0.45">
      <c r="A11077" s="38"/>
      <c r="B11077"/>
      <c r="C11077" s="6"/>
      <c r="D11077" s="46"/>
      <c r="E11077" s="42"/>
    </row>
    <row r="11078" spans="1:5" ht="15" customHeight="1" x14ac:dyDescent="0.45">
      <c r="A11078" s="38"/>
      <c r="B11078"/>
      <c r="C11078" s="6"/>
      <c r="D11078" s="46"/>
      <c r="E11078" s="42"/>
    </row>
    <row r="11079" spans="1:5" ht="15" customHeight="1" x14ac:dyDescent="0.45">
      <c r="A11079" s="38"/>
      <c r="B11079"/>
      <c r="C11079" s="6"/>
      <c r="D11079" s="46"/>
      <c r="E11079" s="42"/>
    </row>
    <row r="11080" spans="1:5" ht="15" customHeight="1" x14ac:dyDescent="0.45">
      <c r="A11080" s="38"/>
      <c r="B11080"/>
      <c r="C11080" s="6"/>
      <c r="D11080" s="46"/>
      <c r="E11080" s="42"/>
    </row>
    <row r="11081" spans="1:5" ht="15" customHeight="1" x14ac:dyDescent="0.45">
      <c r="A11081" s="38"/>
      <c r="B11081"/>
      <c r="C11081" s="6"/>
      <c r="D11081" s="46"/>
      <c r="E11081" s="42"/>
    </row>
    <row r="11082" spans="1:5" ht="15" customHeight="1" x14ac:dyDescent="0.45">
      <c r="A11082" s="38"/>
      <c r="B11082"/>
      <c r="C11082" s="6"/>
      <c r="D11082" s="46"/>
      <c r="E11082" s="42"/>
    </row>
    <row r="11083" spans="1:5" ht="15" customHeight="1" x14ac:dyDescent="0.45">
      <c r="A11083" s="38"/>
      <c r="B11083"/>
      <c r="C11083" s="6"/>
      <c r="D11083" s="46"/>
      <c r="E11083" s="42"/>
    </row>
    <row r="11084" spans="1:5" ht="15" customHeight="1" x14ac:dyDescent="0.45">
      <c r="A11084" s="38"/>
      <c r="B11084"/>
      <c r="C11084" s="6"/>
      <c r="D11084" s="46"/>
      <c r="E11084" s="42"/>
    </row>
    <row r="11085" spans="1:5" ht="15" customHeight="1" x14ac:dyDescent="0.45">
      <c r="A11085" s="38"/>
      <c r="B11085"/>
      <c r="C11085" s="6"/>
      <c r="D11085" s="46"/>
      <c r="E11085" s="42"/>
    </row>
    <row r="11086" spans="1:5" ht="15" customHeight="1" x14ac:dyDescent="0.45">
      <c r="A11086" s="38"/>
      <c r="B11086"/>
      <c r="C11086" s="6"/>
      <c r="D11086" s="46"/>
      <c r="E11086" s="42"/>
    </row>
    <row r="11087" spans="1:5" ht="15" customHeight="1" x14ac:dyDescent="0.45">
      <c r="A11087" s="38"/>
      <c r="B11087"/>
      <c r="C11087" s="6"/>
      <c r="D11087" s="46"/>
      <c r="E11087" s="42"/>
    </row>
    <row r="11088" spans="1:5" ht="15" customHeight="1" x14ac:dyDescent="0.45">
      <c r="A11088" s="38"/>
      <c r="B11088"/>
      <c r="C11088" s="6"/>
      <c r="D11088" s="46"/>
      <c r="E11088" s="42"/>
    </row>
    <row r="11089" spans="1:5" ht="15" customHeight="1" x14ac:dyDescent="0.45">
      <c r="A11089" s="38"/>
      <c r="B11089"/>
      <c r="C11089" s="6"/>
      <c r="D11089" s="46"/>
      <c r="E11089" s="42"/>
    </row>
    <row r="11090" spans="1:5" ht="15" customHeight="1" x14ac:dyDescent="0.45">
      <c r="A11090" s="38"/>
      <c r="B11090"/>
      <c r="C11090" s="6"/>
      <c r="D11090" s="46"/>
      <c r="E11090" s="42"/>
    </row>
    <row r="11091" spans="1:5" ht="15" customHeight="1" x14ac:dyDescent="0.45">
      <c r="A11091" s="38"/>
      <c r="B11091"/>
      <c r="C11091" s="6"/>
      <c r="D11091" s="46"/>
      <c r="E11091" s="42"/>
    </row>
    <row r="11092" spans="1:5" ht="15" customHeight="1" x14ac:dyDescent="0.45">
      <c r="A11092" s="38"/>
      <c r="B11092"/>
      <c r="C11092" s="6"/>
      <c r="D11092" s="46"/>
      <c r="E11092" s="42"/>
    </row>
    <row r="11093" spans="1:5" ht="15" customHeight="1" x14ac:dyDescent="0.45">
      <c r="A11093" s="38"/>
      <c r="B11093"/>
      <c r="C11093" s="6"/>
      <c r="D11093" s="46"/>
      <c r="E11093" s="42"/>
    </row>
    <row r="11094" spans="1:5" ht="15" customHeight="1" x14ac:dyDescent="0.45">
      <c r="A11094" s="38"/>
      <c r="B11094"/>
      <c r="C11094" s="6"/>
      <c r="D11094" s="46"/>
      <c r="E11094" s="42"/>
    </row>
    <row r="11095" spans="1:5" ht="15" customHeight="1" x14ac:dyDescent="0.45">
      <c r="A11095" s="38"/>
      <c r="B11095"/>
      <c r="C11095" s="6"/>
      <c r="D11095" s="46"/>
      <c r="E11095" s="42"/>
    </row>
    <row r="11096" spans="1:5" ht="15" customHeight="1" x14ac:dyDescent="0.45">
      <c r="A11096" s="38"/>
      <c r="B11096"/>
      <c r="C11096" s="6"/>
      <c r="D11096" s="46"/>
      <c r="E11096" s="42"/>
    </row>
    <row r="11097" spans="1:5" ht="15" customHeight="1" x14ac:dyDescent="0.45">
      <c r="A11097" s="38"/>
      <c r="B11097"/>
      <c r="C11097" s="6"/>
      <c r="D11097" s="46"/>
      <c r="E11097" s="42"/>
    </row>
    <row r="11098" spans="1:5" ht="15" customHeight="1" x14ac:dyDescent="0.45">
      <c r="A11098" s="38"/>
      <c r="B11098"/>
      <c r="C11098" s="6"/>
      <c r="D11098" s="46"/>
      <c r="E11098" s="42"/>
    </row>
    <row r="11099" spans="1:5" ht="15" customHeight="1" x14ac:dyDescent="0.45">
      <c r="A11099" s="38"/>
      <c r="B11099"/>
      <c r="C11099" s="6"/>
      <c r="D11099" s="46"/>
      <c r="E11099" s="42"/>
    </row>
    <row r="11100" spans="1:5" ht="15" customHeight="1" x14ac:dyDescent="0.45">
      <c r="A11100" s="38"/>
      <c r="B11100"/>
      <c r="C11100" s="6"/>
      <c r="D11100" s="46"/>
      <c r="E11100" s="42"/>
    </row>
    <row r="11101" spans="1:5" ht="15" customHeight="1" x14ac:dyDescent="0.45">
      <c r="A11101" s="38"/>
      <c r="B11101"/>
      <c r="C11101" s="6"/>
      <c r="D11101" s="46"/>
      <c r="E11101" s="42"/>
    </row>
    <row r="11102" spans="1:5" ht="15" customHeight="1" x14ac:dyDescent="0.45">
      <c r="A11102" s="38"/>
      <c r="B11102"/>
      <c r="C11102" s="6"/>
      <c r="D11102" s="46"/>
      <c r="E11102" s="42"/>
    </row>
    <row r="11103" spans="1:5" ht="15" customHeight="1" x14ac:dyDescent="0.45">
      <c r="A11103" s="38"/>
      <c r="B11103"/>
      <c r="C11103" s="6"/>
      <c r="D11103" s="46"/>
      <c r="E11103" s="42"/>
    </row>
    <row r="11104" spans="1:5" ht="15" customHeight="1" x14ac:dyDescent="0.45">
      <c r="A11104" s="38"/>
      <c r="B11104"/>
      <c r="C11104" s="6"/>
      <c r="D11104" s="46"/>
      <c r="E11104" s="42"/>
    </row>
    <row r="11105" spans="1:5" ht="15" customHeight="1" x14ac:dyDescent="0.45">
      <c r="A11105" s="38"/>
      <c r="B11105"/>
      <c r="C11105" s="6"/>
      <c r="D11105" s="46"/>
      <c r="E11105" s="42"/>
    </row>
    <row r="11106" spans="1:5" ht="15" customHeight="1" x14ac:dyDescent="0.45">
      <c r="A11106" s="38"/>
      <c r="B11106"/>
      <c r="C11106" s="6"/>
      <c r="D11106" s="46"/>
      <c r="E11106" s="42"/>
    </row>
    <row r="11107" spans="1:5" ht="15" customHeight="1" x14ac:dyDescent="0.45">
      <c r="A11107" s="38"/>
      <c r="B11107"/>
      <c r="C11107" s="6"/>
      <c r="D11107" s="46"/>
      <c r="E11107" s="42"/>
    </row>
    <row r="11108" spans="1:5" ht="15" customHeight="1" x14ac:dyDescent="0.45">
      <c r="A11108" s="38"/>
      <c r="B11108"/>
      <c r="C11108" s="6"/>
      <c r="D11108" s="46"/>
      <c r="E11108" s="42"/>
    </row>
    <row r="11109" spans="1:5" ht="15" customHeight="1" x14ac:dyDescent="0.45">
      <c r="A11109" s="38"/>
      <c r="B11109"/>
      <c r="C11109" s="6"/>
      <c r="D11109" s="46"/>
      <c r="E11109" s="42"/>
    </row>
    <row r="11110" spans="1:5" ht="15" customHeight="1" x14ac:dyDescent="0.45">
      <c r="A11110" s="38"/>
      <c r="B11110"/>
      <c r="C11110" s="6"/>
      <c r="D11110" s="46"/>
      <c r="E11110" s="42"/>
    </row>
    <row r="11111" spans="1:5" ht="15" customHeight="1" x14ac:dyDescent="0.45">
      <c r="A11111" s="38"/>
      <c r="B11111"/>
      <c r="C11111" s="6"/>
      <c r="D11111" s="46"/>
      <c r="E11111" s="42"/>
    </row>
    <row r="11112" spans="1:5" ht="15" customHeight="1" x14ac:dyDescent="0.45">
      <c r="A11112" s="38"/>
      <c r="B11112"/>
      <c r="C11112" s="6"/>
      <c r="D11112" s="46"/>
      <c r="E11112" s="42"/>
    </row>
    <row r="11113" spans="1:5" ht="15" customHeight="1" x14ac:dyDescent="0.45">
      <c r="A11113" s="38"/>
      <c r="B11113"/>
      <c r="C11113" s="6"/>
      <c r="D11113" s="46"/>
      <c r="E11113" s="42"/>
    </row>
    <row r="11114" spans="1:5" ht="15" customHeight="1" x14ac:dyDescent="0.45">
      <c r="A11114" s="38"/>
      <c r="B11114"/>
      <c r="C11114" s="6"/>
      <c r="D11114" s="46"/>
      <c r="E11114" s="42"/>
    </row>
    <row r="11115" spans="1:5" ht="15" customHeight="1" x14ac:dyDescent="0.45">
      <c r="A11115" s="38"/>
      <c r="B11115"/>
      <c r="C11115" s="6"/>
      <c r="D11115" s="46"/>
      <c r="E11115" s="42"/>
    </row>
    <row r="11116" spans="1:5" ht="15" customHeight="1" x14ac:dyDescent="0.45">
      <c r="A11116" s="38"/>
      <c r="B11116"/>
      <c r="C11116" s="6"/>
      <c r="D11116" s="46"/>
      <c r="E11116" s="42"/>
    </row>
    <row r="11117" spans="1:5" ht="15" customHeight="1" x14ac:dyDescent="0.45">
      <c r="A11117" s="38"/>
      <c r="B11117"/>
      <c r="C11117" s="6"/>
      <c r="D11117" s="46"/>
      <c r="E11117" s="42"/>
    </row>
    <row r="11118" spans="1:5" ht="15" customHeight="1" x14ac:dyDescent="0.45">
      <c r="A11118" s="38"/>
      <c r="B11118"/>
      <c r="C11118" s="6"/>
      <c r="D11118" s="46"/>
      <c r="E11118" s="42"/>
    </row>
    <row r="11119" spans="1:5" ht="15" customHeight="1" x14ac:dyDescent="0.45">
      <c r="A11119" s="38"/>
      <c r="B11119"/>
      <c r="C11119" s="6"/>
      <c r="D11119" s="46"/>
      <c r="E11119" s="42"/>
    </row>
    <row r="11120" spans="1:5" ht="15" customHeight="1" x14ac:dyDescent="0.45">
      <c r="A11120" s="38"/>
      <c r="B11120"/>
      <c r="C11120" s="6"/>
      <c r="D11120" s="46"/>
      <c r="E11120" s="42"/>
    </row>
    <row r="11121" spans="1:5" ht="15" customHeight="1" x14ac:dyDescent="0.45">
      <c r="A11121" s="38"/>
      <c r="B11121"/>
      <c r="C11121" s="6"/>
      <c r="D11121" s="46"/>
      <c r="E11121" s="42"/>
    </row>
    <row r="11122" spans="1:5" ht="15" customHeight="1" x14ac:dyDescent="0.45">
      <c r="A11122" s="38"/>
      <c r="B11122"/>
      <c r="C11122" s="6"/>
      <c r="D11122" s="46"/>
      <c r="E11122" s="42"/>
    </row>
    <row r="11123" spans="1:5" ht="15" customHeight="1" x14ac:dyDescent="0.45">
      <c r="A11123" s="38"/>
      <c r="B11123"/>
      <c r="C11123" s="6"/>
      <c r="D11123" s="46"/>
      <c r="E11123" s="42"/>
    </row>
    <row r="11124" spans="1:5" ht="15" customHeight="1" x14ac:dyDescent="0.45">
      <c r="A11124" s="38"/>
      <c r="B11124"/>
      <c r="C11124" s="6"/>
      <c r="D11124" s="46"/>
      <c r="E11124" s="42"/>
    </row>
    <row r="11125" spans="1:5" ht="15" customHeight="1" x14ac:dyDescent="0.45">
      <c r="A11125" s="38"/>
      <c r="B11125"/>
      <c r="C11125" s="6"/>
      <c r="D11125" s="46"/>
      <c r="E11125" s="42"/>
    </row>
    <row r="11126" spans="1:5" ht="15" customHeight="1" x14ac:dyDescent="0.45">
      <c r="A11126" s="38"/>
      <c r="B11126"/>
      <c r="C11126" s="6"/>
      <c r="D11126" s="46"/>
      <c r="E11126" s="42"/>
    </row>
    <row r="11127" spans="1:5" ht="15" customHeight="1" x14ac:dyDescent="0.45">
      <c r="A11127" s="38"/>
      <c r="B11127"/>
      <c r="C11127" s="6"/>
      <c r="D11127" s="46"/>
      <c r="E11127" s="42"/>
    </row>
    <row r="11128" spans="1:5" ht="15" customHeight="1" x14ac:dyDescent="0.45">
      <c r="A11128" s="38"/>
      <c r="B11128"/>
      <c r="C11128" s="6"/>
      <c r="D11128" s="46"/>
      <c r="E11128" s="42"/>
    </row>
    <row r="11129" spans="1:5" ht="15" customHeight="1" x14ac:dyDescent="0.45">
      <c r="A11129" s="38"/>
      <c r="B11129"/>
      <c r="C11129" s="6"/>
      <c r="D11129" s="46"/>
      <c r="E11129" s="42"/>
    </row>
    <row r="11130" spans="1:5" ht="15" customHeight="1" x14ac:dyDescent="0.45">
      <c r="A11130" s="38"/>
      <c r="B11130"/>
      <c r="C11130" s="6"/>
      <c r="D11130" s="46"/>
      <c r="E11130" s="42"/>
    </row>
    <row r="11131" spans="1:5" ht="15" customHeight="1" x14ac:dyDescent="0.45">
      <c r="A11131" s="38"/>
      <c r="B11131"/>
      <c r="C11131" s="6"/>
      <c r="D11131" s="46"/>
      <c r="E11131" s="42"/>
    </row>
    <row r="11132" spans="1:5" ht="15" customHeight="1" x14ac:dyDescent="0.45">
      <c r="A11132" s="38"/>
      <c r="B11132"/>
      <c r="C11132" s="6"/>
      <c r="D11132" s="46"/>
      <c r="E11132" s="42"/>
    </row>
    <row r="11133" spans="1:5" ht="15" customHeight="1" x14ac:dyDescent="0.45">
      <c r="A11133" s="38"/>
      <c r="B11133"/>
      <c r="C11133" s="6"/>
      <c r="D11133" s="46"/>
      <c r="E11133" s="42"/>
    </row>
    <row r="11134" spans="1:5" ht="15" customHeight="1" x14ac:dyDescent="0.45">
      <c r="A11134" s="38"/>
      <c r="B11134"/>
      <c r="C11134" s="6"/>
      <c r="D11134" s="46"/>
      <c r="E11134" s="42"/>
    </row>
    <row r="11135" spans="1:5" ht="15" customHeight="1" x14ac:dyDescent="0.45">
      <c r="A11135" s="38"/>
      <c r="B11135"/>
      <c r="C11135" s="6"/>
      <c r="D11135" s="46"/>
      <c r="E11135" s="42"/>
    </row>
    <row r="11136" spans="1:5" ht="15" customHeight="1" x14ac:dyDescent="0.45">
      <c r="A11136" s="38"/>
      <c r="B11136"/>
      <c r="C11136" s="6"/>
      <c r="D11136" s="46"/>
      <c r="E11136" s="42"/>
    </row>
    <row r="11137" spans="1:5" ht="15" customHeight="1" x14ac:dyDescent="0.45">
      <c r="A11137" s="38"/>
      <c r="B11137"/>
      <c r="C11137" s="6"/>
      <c r="D11137" s="46"/>
      <c r="E11137" s="42"/>
    </row>
    <row r="11138" spans="1:5" ht="15" customHeight="1" x14ac:dyDescent="0.45">
      <c r="A11138" s="38"/>
      <c r="B11138"/>
      <c r="C11138" s="6"/>
      <c r="D11138" s="46"/>
      <c r="E11138" s="42"/>
    </row>
    <row r="11139" spans="1:5" ht="15" customHeight="1" x14ac:dyDescent="0.45">
      <c r="A11139" s="38"/>
      <c r="B11139"/>
      <c r="C11139" s="6"/>
      <c r="D11139" s="46"/>
      <c r="E11139" s="42"/>
    </row>
    <row r="11140" spans="1:5" ht="15" customHeight="1" x14ac:dyDescent="0.45">
      <c r="A11140" s="38"/>
      <c r="B11140"/>
      <c r="C11140" s="6"/>
      <c r="D11140" s="46"/>
      <c r="E11140" s="42"/>
    </row>
    <row r="11141" spans="1:5" ht="15" customHeight="1" x14ac:dyDescent="0.45">
      <c r="A11141" s="38"/>
      <c r="B11141"/>
      <c r="C11141" s="6"/>
      <c r="D11141" s="46"/>
      <c r="E11141" s="42"/>
    </row>
    <row r="11142" spans="1:5" ht="15" customHeight="1" x14ac:dyDescent="0.45">
      <c r="A11142" s="38"/>
      <c r="B11142"/>
      <c r="C11142" s="6"/>
      <c r="D11142" s="46"/>
      <c r="E11142" s="42"/>
    </row>
    <row r="11143" spans="1:5" ht="15" customHeight="1" x14ac:dyDescent="0.45">
      <c r="A11143" s="38"/>
      <c r="B11143"/>
      <c r="C11143" s="6"/>
      <c r="D11143" s="46"/>
      <c r="E11143" s="42"/>
    </row>
    <row r="11144" spans="1:5" ht="15" customHeight="1" x14ac:dyDescent="0.45">
      <c r="A11144" s="38"/>
      <c r="B11144"/>
      <c r="C11144" s="6"/>
      <c r="D11144" s="46"/>
      <c r="E11144" s="42"/>
    </row>
    <row r="11145" spans="1:5" ht="15" customHeight="1" x14ac:dyDescent="0.45">
      <c r="A11145" s="38"/>
      <c r="B11145"/>
      <c r="C11145" s="6"/>
      <c r="D11145" s="46"/>
      <c r="E11145" s="42"/>
    </row>
    <row r="11146" spans="1:5" ht="15" customHeight="1" x14ac:dyDescent="0.45">
      <c r="A11146" s="38"/>
      <c r="B11146"/>
      <c r="C11146" s="6"/>
      <c r="D11146" s="46"/>
      <c r="E11146" s="42"/>
    </row>
    <row r="11147" spans="1:5" ht="15" customHeight="1" x14ac:dyDescent="0.45">
      <c r="A11147" s="38"/>
      <c r="B11147"/>
      <c r="C11147" s="6"/>
      <c r="D11147" s="46"/>
      <c r="E11147" s="42"/>
    </row>
    <row r="11148" spans="1:5" ht="15" customHeight="1" x14ac:dyDescent="0.45">
      <c r="A11148" s="38"/>
      <c r="B11148"/>
      <c r="C11148" s="6"/>
      <c r="D11148" s="46"/>
      <c r="E11148" s="42"/>
    </row>
    <row r="11149" spans="1:5" ht="15" customHeight="1" x14ac:dyDescent="0.45">
      <c r="A11149" s="38"/>
      <c r="B11149"/>
      <c r="C11149" s="6"/>
      <c r="D11149" s="46"/>
      <c r="E11149" s="42"/>
    </row>
    <row r="11150" spans="1:5" ht="15" customHeight="1" x14ac:dyDescent="0.45">
      <c r="A11150" s="38"/>
      <c r="B11150"/>
      <c r="C11150" s="6"/>
      <c r="D11150" s="46"/>
      <c r="E11150" s="42"/>
    </row>
    <row r="11151" spans="1:5" ht="15" customHeight="1" x14ac:dyDescent="0.45">
      <c r="A11151" s="38"/>
      <c r="B11151"/>
      <c r="C11151" s="6"/>
      <c r="D11151" s="46"/>
      <c r="E11151" s="42"/>
    </row>
    <row r="11152" spans="1:5" ht="15" customHeight="1" x14ac:dyDescent="0.45">
      <c r="A11152" s="38"/>
      <c r="B11152"/>
      <c r="C11152" s="6"/>
      <c r="D11152" s="46"/>
      <c r="E11152" s="42"/>
    </row>
    <row r="11153" spans="1:5" ht="15" customHeight="1" x14ac:dyDescent="0.45">
      <c r="A11153" s="38"/>
      <c r="B11153"/>
      <c r="C11153" s="6"/>
      <c r="D11153" s="46"/>
      <c r="E11153" s="42"/>
    </row>
    <row r="11154" spans="1:5" ht="15" customHeight="1" x14ac:dyDescent="0.45">
      <c r="A11154" s="38"/>
      <c r="B11154"/>
      <c r="C11154" s="6"/>
      <c r="D11154" s="46"/>
      <c r="E11154" s="42"/>
    </row>
    <row r="11155" spans="1:5" ht="15" customHeight="1" x14ac:dyDescent="0.45">
      <c r="A11155" s="38"/>
      <c r="B11155"/>
      <c r="C11155" s="6"/>
      <c r="D11155" s="46"/>
      <c r="E11155" s="42"/>
    </row>
    <row r="11156" spans="1:5" ht="15" customHeight="1" x14ac:dyDescent="0.45">
      <c r="A11156" s="38"/>
      <c r="B11156"/>
      <c r="C11156" s="6"/>
      <c r="D11156" s="46"/>
      <c r="E11156" s="42"/>
    </row>
    <row r="11157" spans="1:5" ht="15" customHeight="1" x14ac:dyDescent="0.45">
      <c r="A11157" s="38"/>
      <c r="B11157"/>
      <c r="C11157" s="6"/>
      <c r="D11157" s="46"/>
      <c r="E11157" s="42"/>
    </row>
    <row r="11158" spans="1:5" ht="15" customHeight="1" x14ac:dyDescent="0.45">
      <c r="A11158" s="38"/>
      <c r="B11158"/>
      <c r="C11158" s="6"/>
      <c r="D11158" s="46"/>
      <c r="E11158" s="42"/>
    </row>
    <row r="11159" spans="1:5" ht="15" customHeight="1" x14ac:dyDescent="0.45">
      <c r="A11159" s="38"/>
      <c r="B11159"/>
      <c r="C11159" s="6"/>
      <c r="D11159" s="46"/>
      <c r="E11159" s="42"/>
    </row>
    <row r="11160" spans="1:5" ht="15" customHeight="1" x14ac:dyDescent="0.45">
      <c r="A11160" s="38"/>
      <c r="B11160"/>
      <c r="C11160" s="6"/>
      <c r="D11160" s="46"/>
      <c r="E11160" s="42"/>
    </row>
    <row r="11161" spans="1:5" ht="15" customHeight="1" x14ac:dyDescent="0.45">
      <c r="A11161" s="38"/>
      <c r="B11161"/>
      <c r="C11161" s="6"/>
      <c r="D11161" s="46"/>
      <c r="E11161" s="42"/>
    </row>
    <row r="11162" spans="1:5" ht="15" customHeight="1" x14ac:dyDescent="0.45">
      <c r="A11162" s="38"/>
      <c r="B11162"/>
      <c r="C11162" s="6"/>
      <c r="D11162" s="46"/>
      <c r="E11162" s="42"/>
    </row>
    <row r="11163" spans="1:5" ht="15" customHeight="1" x14ac:dyDescent="0.45">
      <c r="A11163" s="38"/>
      <c r="B11163"/>
      <c r="C11163" s="6"/>
      <c r="D11163" s="46"/>
      <c r="E11163" s="42"/>
    </row>
    <row r="11164" spans="1:5" ht="15" customHeight="1" x14ac:dyDescent="0.45">
      <c r="A11164" s="38"/>
      <c r="B11164"/>
      <c r="C11164" s="6"/>
      <c r="D11164" s="46"/>
      <c r="E11164" s="42"/>
    </row>
    <row r="11165" spans="1:5" ht="15" customHeight="1" x14ac:dyDescent="0.45">
      <c r="A11165" s="38"/>
      <c r="B11165"/>
      <c r="C11165" s="6"/>
      <c r="D11165" s="46"/>
      <c r="E11165" s="42"/>
    </row>
    <row r="11166" spans="1:5" ht="15" customHeight="1" x14ac:dyDescent="0.45">
      <c r="A11166" s="38"/>
      <c r="B11166"/>
      <c r="C11166" s="6"/>
      <c r="D11166" s="46"/>
      <c r="E11166" s="42"/>
    </row>
    <row r="11167" spans="1:5" ht="15" customHeight="1" x14ac:dyDescent="0.45">
      <c r="A11167" s="38"/>
      <c r="B11167"/>
      <c r="C11167" s="6"/>
      <c r="D11167" s="46"/>
      <c r="E11167" s="42"/>
    </row>
    <row r="11168" spans="1:5" ht="15" customHeight="1" x14ac:dyDescent="0.45">
      <c r="A11168" s="38"/>
      <c r="B11168"/>
      <c r="C11168" s="6"/>
      <c r="D11168" s="46"/>
      <c r="E11168" s="42"/>
    </row>
    <row r="11169" spans="1:5" ht="15" customHeight="1" x14ac:dyDescent="0.45">
      <c r="A11169" s="38"/>
      <c r="B11169"/>
      <c r="C11169" s="6"/>
      <c r="D11169" s="46"/>
      <c r="E11169" s="42"/>
    </row>
    <row r="11170" spans="1:5" ht="15" customHeight="1" x14ac:dyDescent="0.45">
      <c r="A11170" s="38"/>
      <c r="B11170"/>
      <c r="C11170" s="6"/>
      <c r="D11170" s="46"/>
      <c r="E11170" s="42"/>
    </row>
    <row r="11171" spans="1:5" ht="15" customHeight="1" x14ac:dyDescent="0.45">
      <c r="A11171" s="38"/>
      <c r="B11171"/>
      <c r="C11171" s="6"/>
      <c r="D11171" s="46"/>
      <c r="E11171" s="42"/>
    </row>
    <row r="11172" spans="1:5" ht="15" customHeight="1" x14ac:dyDescent="0.45">
      <c r="A11172" s="38"/>
      <c r="B11172"/>
      <c r="C11172" s="6"/>
      <c r="D11172" s="46"/>
      <c r="E11172" s="42"/>
    </row>
    <row r="11173" spans="1:5" ht="15" customHeight="1" x14ac:dyDescent="0.45">
      <c r="A11173" s="38"/>
      <c r="B11173"/>
      <c r="C11173" s="6"/>
      <c r="D11173" s="46"/>
      <c r="E11173" s="42"/>
    </row>
    <row r="11174" spans="1:5" ht="15" customHeight="1" x14ac:dyDescent="0.45">
      <c r="A11174" s="38"/>
      <c r="B11174"/>
      <c r="C11174" s="6"/>
      <c r="D11174" s="46"/>
      <c r="E11174" s="42"/>
    </row>
    <row r="11175" spans="1:5" ht="15" customHeight="1" x14ac:dyDescent="0.45">
      <c r="A11175" s="38"/>
      <c r="B11175"/>
      <c r="C11175" s="6"/>
      <c r="D11175" s="46"/>
      <c r="E11175" s="42"/>
    </row>
    <row r="11176" spans="1:5" ht="15" customHeight="1" x14ac:dyDescent="0.45">
      <c r="A11176" s="38"/>
      <c r="B11176"/>
      <c r="C11176" s="6"/>
      <c r="D11176" s="46"/>
      <c r="E11176" s="42"/>
    </row>
    <row r="11177" spans="1:5" ht="15" customHeight="1" x14ac:dyDescent="0.45">
      <c r="A11177" s="38"/>
      <c r="B11177"/>
      <c r="C11177" s="6"/>
      <c r="D11177" s="46"/>
      <c r="E11177" s="42"/>
    </row>
    <row r="11178" spans="1:5" ht="15" customHeight="1" x14ac:dyDescent="0.45">
      <c r="A11178" s="38"/>
      <c r="B11178"/>
      <c r="C11178" s="6"/>
      <c r="D11178" s="46"/>
      <c r="E11178" s="42"/>
    </row>
    <row r="11179" spans="1:5" ht="15" customHeight="1" x14ac:dyDescent="0.45">
      <c r="A11179" s="38"/>
      <c r="B11179"/>
      <c r="C11179" s="6"/>
      <c r="D11179" s="46"/>
      <c r="E11179" s="42"/>
    </row>
    <row r="11180" spans="1:5" ht="15" customHeight="1" x14ac:dyDescent="0.45">
      <c r="A11180" s="38"/>
      <c r="B11180"/>
      <c r="C11180" s="6"/>
      <c r="D11180" s="46"/>
      <c r="E11180" s="42"/>
    </row>
    <row r="11181" spans="1:5" ht="15" customHeight="1" x14ac:dyDescent="0.45">
      <c r="A11181" s="38"/>
      <c r="B11181"/>
      <c r="C11181" s="6"/>
      <c r="D11181" s="46"/>
      <c r="E11181" s="42"/>
    </row>
    <row r="11182" spans="1:5" ht="15" customHeight="1" x14ac:dyDescent="0.45">
      <c r="A11182" s="38"/>
      <c r="B11182"/>
      <c r="C11182" s="6"/>
      <c r="D11182" s="46"/>
      <c r="E11182" s="42"/>
    </row>
    <row r="11183" spans="1:5" ht="15" customHeight="1" x14ac:dyDescent="0.45">
      <c r="A11183" s="38"/>
      <c r="B11183"/>
      <c r="C11183" s="6"/>
      <c r="D11183" s="46"/>
      <c r="E11183" s="42"/>
    </row>
    <row r="11184" spans="1:5" ht="15" customHeight="1" x14ac:dyDescent="0.45">
      <c r="A11184" s="38"/>
      <c r="B11184"/>
      <c r="C11184" s="6"/>
      <c r="D11184" s="46"/>
      <c r="E11184" s="42"/>
    </row>
    <row r="11185" spans="1:5" ht="15" customHeight="1" x14ac:dyDescent="0.45">
      <c r="A11185" s="38"/>
      <c r="B11185"/>
      <c r="C11185" s="6"/>
      <c r="D11185" s="46"/>
      <c r="E11185" s="42"/>
    </row>
    <row r="11186" spans="1:5" ht="15" customHeight="1" x14ac:dyDescent="0.45">
      <c r="A11186" s="38"/>
      <c r="B11186"/>
      <c r="C11186" s="6"/>
      <c r="D11186" s="46"/>
      <c r="E11186" s="42"/>
    </row>
    <row r="11187" spans="1:5" ht="15" customHeight="1" x14ac:dyDescent="0.45">
      <c r="A11187" s="38"/>
      <c r="B11187"/>
      <c r="C11187" s="6"/>
      <c r="D11187" s="46"/>
      <c r="E11187" s="42"/>
    </row>
    <row r="11188" spans="1:5" ht="15" customHeight="1" x14ac:dyDescent="0.45">
      <c r="A11188" s="38"/>
      <c r="B11188"/>
      <c r="C11188" s="6"/>
      <c r="D11188" s="46"/>
      <c r="E11188" s="42"/>
    </row>
    <row r="11189" spans="1:5" ht="15" customHeight="1" x14ac:dyDescent="0.45">
      <c r="A11189" s="38"/>
      <c r="B11189"/>
      <c r="C11189" s="6"/>
      <c r="D11189" s="46"/>
      <c r="E11189" s="42"/>
    </row>
    <row r="11190" spans="1:5" ht="15" customHeight="1" x14ac:dyDescent="0.45">
      <c r="A11190" s="38"/>
      <c r="B11190"/>
      <c r="C11190" s="6"/>
      <c r="D11190" s="46"/>
      <c r="E11190" s="42"/>
    </row>
    <row r="11191" spans="1:5" ht="15" customHeight="1" x14ac:dyDescent="0.45">
      <c r="A11191" s="38"/>
      <c r="B11191"/>
      <c r="C11191" s="6"/>
      <c r="D11191" s="46"/>
      <c r="E11191" s="42"/>
    </row>
    <row r="11192" spans="1:5" ht="15" customHeight="1" x14ac:dyDescent="0.45">
      <c r="A11192" s="38"/>
      <c r="B11192"/>
      <c r="C11192" s="6"/>
      <c r="D11192" s="46"/>
      <c r="E11192" s="42"/>
    </row>
    <row r="11193" spans="1:5" ht="15" customHeight="1" x14ac:dyDescent="0.45">
      <c r="A11193" s="38"/>
      <c r="B11193"/>
      <c r="C11193" s="6"/>
      <c r="D11193" s="46"/>
      <c r="E11193" s="42"/>
    </row>
    <row r="11194" spans="1:5" ht="15" customHeight="1" x14ac:dyDescent="0.45">
      <c r="A11194" s="38"/>
      <c r="B11194"/>
      <c r="C11194" s="6"/>
      <c r="D11194" s="46"/>
      <c r="E11194" s="42"/>
    </row>
    <row r="11195" spans="1:5" ht="15" customHeight="1" x14ac:dyDescent="0.45">
      <c r="A11195" s="38"/>
      <c r="B11195"/>
      <c r="C11195" s="6"/>
      <c r="D11195" s="46"/>
      <c r="E11195" s="42"/>
    </row>
    <row r="11196" spans="1:5" ht="15" customHeight="1" x14ac:dyDescent="0.45">
      <c r="A11196" s="38"/>
      <c r="B11196"/>
      <c r="C11196" s="6"/>
      <c r="D11196" s="46"/>
      <c r="E11196" s="42"/>
    </row>
    <row r="11197" spans="1:5" ht="15" customHeight="1" x14ac:dyDescent="0.45">
      <c r="A11197" s="38"/>
      <c r="B11197"/>
      <c r="C11197" s="6"/>
      <c r="D11197" s="46"/>
      <c r="E11197" s="42"/>
    </row>
    <row r="11198" spans="1:5" ht="15" customHeight="1" x14ac:dyDescent="0.45">
      <c r="A11198" s="38"/>
      <c r="B11198"/>
      <c r="C11198" s="6"/>
      <c r="D11198" s="46"/>
      <c r="E11198" s="42"/>
    </row>
    <row r="11199" spans="1:5" ht="15" customHeight="1" x14ac:dyDescent="0.45">
      <c r="A11199" s="38"/>
      <c r="B11199"/>
      <c r="C11199" s="6"/>
      <c r="D11199" s="46"/>
      <c r="E11199" s="42"/>
    </row>
    <row r="11200" spans="1:5" ht="15" customHeight="1" x14ac:dyDescent="0.45">
      <c r="A11200" s="38"/>
      <c r="B11200"/>
      <c r="C11200" s="6"/>
      <c r="D11200" s="46"/>
      <c r="E11200" s="42"/>
    </row>
    <row r="11201" spans="1:5" ht="15" customHeight="1" x14ac:dyDescent="0.45">
      <c r="A11201" s="38"/>
      <c r="B11201"/>
      <c r="C11201" s="6"/>
      <c r="D11201" s="46"/>
      <c r="E11201" s="42"/>
    </row>
    <row r="11202" spans="1:5" ht="15" customHeight="1" x14ac:dyDescent="0.45">
      <c r="A11202" s="38"/>
      <c r="B11202"/>
      <c r="C11202" s="6"/>
      <c r="D11202" s="46"/>
      <c r="E11202" s="42"/>
    </row>
    <row r="11203" spans="1:5" ht="15" customHeight="1" x14ac:dyDescent="0.45">
      <c r="A11203" s="38"/>
      <c r="B11203"/>
      <c r="C11203" s="6"/>
      <c r="D11203" s="46"/>
      <c r="E11203" s="42"/>
    </row>
    <row r="11204" spans="1:5" ht="15" customHeight="1" x14ac:dyDescent="0.45">
      <c r="A11204" s="38"/>
      <c r="B11204"/>
      <c r="C11204" s="6"/>
      <c r="D11204" s="46"/>
      <c r="E11204" s="42"/>
    </row>
    <row r="11205" spans="1:5" ht="15" customHeight="1" x14ac:dyDescent="0.45">
      <c r="A11205" s="38"/>
      <c r="B11205"/>
      <c r="C11205" s="6"/>
      <c r="D11205" s="46"/>
      <c r="E11205" s="42"/>
    </row>
    <row r="11206" spans="1:5" ht="15" customHeight="1" x14ac:dyDescent="0.45">
      <c r="A11206" s="38"/>
      <c r="B11206"/>
      <c r="C11206" s="6"/>
      <c r="D11206" s="46"/>
      <c r="E11206" s="42"/>
    </row>
    <row r="11207" spans="1:5" ht="15" customHeight="1" x14ac:dyDescent="0.45">
      <c r="A11207" s="38"/>
      <c r="B11207"/>
      <c r="C11207" s="6"/>
      <c r="D11207" s="46"/>
      <c r="E11207" s="42"/>
    </row>
    <row r="11208" spans="1:5" ht="15" customHeight="1" x14ac:dyDescent="0.45">
      <c r="A11208" s="38"/>
      <c r="B11208"/>
      <c r="C11208" s="6"/>
      <c r="D11208" s="46"/>
      <c r="E11208" s="42"/>
    </row>
    <row r="11209" spans="1:5" ht="15" customHeight="1" x14ac:dyDescent="0.45">
      <c r="A11209" s="38"/>
      <c r="B11209"/>
      <c r="C11209" s="6"/>
      <c r="D11209" s="46"/>
      <c r="E11209" s="42"/>
    </row>
    <row r="11210" spans="1:5" ht="15" customHeight="1" x14ac:dyDescent="0.45">
      <c r="A11210" s="38"/>
      <c r="B11210"/>
      <c r="C11210" s="6"/>
      <c r="D11210" s="46"/>
      <c r="E11210" s="42"/>
    </row>
    <row r="11211" spans="1:5" ht="15" customHeight="1" x14ac:dyDescent="0.45">
      <c r="A11211" s="38"/>
      <c r="B11211"/>
      <c r="C11211" s="6"/>
      <c r="D11211" s="46"/>
      <c r="E11211" s="42"/>
    </row>
    <row r="11212" spans="1:5" ht="15" customHeight="1" x14ac:dyDescent="0.45">
      <c r="A11212" s="38"/>
      <c r="B11212"/>
      <c r="C11212" s="6"/>
      <c r="D11212" s="46"/>
      <c r="E11212" s="42"/>
    </row>
    <row r="11213" spans="1:5" ht="15" customHeight="1" x14ac:dyDescent="0.45">
      <c r="A11213" s="38"/>
      <c r="B11213"/>
      <c r="C11213" s="6"/>
      <c r="D11213" s="46"/>
      <c r="E11213" s="42"/>
    </row>
    <row r="11214" spans="1:5" ht="15" customHeight="1" x14ac:dyDescent="0.45">
      <c r="A11214" s="38"/>
      <c r="B11214"/>
      <c r="C11214" s="6"/>
      <c r="D11214" s="46"/>
      <c r="E11214" s="42"/>
    </row>
    <row r="11215" spans="1:5" ht="15" customHeight="1" x14ac:dyDescent="0.45">
      <c r="A11215" s="38"/>
      <c r="B11215"/>
      <c r="C11215" s="6"/>
      <c r="D11215" s="46"/>
      <c r="E11215" s="42"/>
    </row>
    <row r="11216" spans="1:5" ht="15" customHeight="1" x14ac:dyDescent="0.45">
      <c r="A11216" s="38"/>
      <c r="B11216"/>
      <c r="C11216" s="6"/>
      <c r="D11216" s="46"/>
      <c r="E11216" s="42"/>
    </row>
    <row r="11217" spans="1:5" ht="15" customHeight="1" x14ac:dyDescent="0.45">
      <c r="A11217" s="38"/>
      <c r="B11217"/>
      <c r="C11217" s="6"/>
      <c r="D11217" s="46"/>
      <c r="E11217" s="42"/>
    </row>
    <row r="11218" spans="1:5" ht="15" customHeight="1" x14ac:dyDescent="0.45">
      <c r="A11218" s="38"/>
      <c r="B11218"/>
      <c r="C11218" s="6"/>
      <c r="D11218" s="46"/>
      <c r="E11218" s="42"/>
    </row>
    <row r="11219" spans="1:5" ht="15" customHeight="1" x14ac:dyDescent="0.45">
      <c r="A11219" s="38"/>
      <c r="B11219"/>
      <c r="C11219" s="6"/>
      <c r="D11219" s="46"/>
      <c r="E11219" s="42"/>
    </row>
    <row r="11220" spans="1:5" ht="15" customHeight="1" x14ac:dyDescent="0.45">
      <c r="A11220" s="38"/>
      <c r="B11220"/>
      <c r="C11220" s="6"/>
      <c r="D11220" s="46"/>
      <c r="E11220" s="42"/>
    </row>
    <row r="11221" spans="1:5" ht="15" customHeight="1" x14ac:dyDescent="0.45">
      <c r="A11221" s="38"/>
      <c r="B11221"/>
      <c r="C11221" s="6"/>
      <c r="D11221" s="46"/>
      <c r="E11221" s="42"/>
    </row>
    <row r="11222" spans="1:5" ht="15" customHeight="1" x14ac:dyDescent="0.45">
      <c r="A11222" s="38"/>
      <c r="B11222"/>
      <c r="C11222" s="6"/>
      <c r="D11222" s="46"/>
      <c r="E11222" s="42"/>
    </row>
    <row r="11223" spans="1:5" ht="15" customHeight="1" x14ac:dyDescent="0.45">
      <c r="A11223" s="38"/>
      <c r="B11223"/>
      <c r="C11223" s="6"/>
      <c r="D11223" s="46"/>
      <c r="E11223" s="42"/>
    </row>
    <row r="11224" spans="1:5" ht="15" customHeight="1" x14ac:dyDescent="0.45">
      <c r="A11224" s="38"/>
      <c r="B11224"/>
      <c r="C11224" s="6"/>
      <c r="D11224" s="46"/>
      <c r="E11224" s="42"/>
    </row>
    <row r="11225" spans="1:5" ht="15" customHeight="1" x14ac:dyDescent="0.45">
      <c r="A11225" s="38"/>
      <c r="B11225"/>
      <c r="C11225" s="6"/>
      <c r="D11225" s="46"/>
      <c r="E11225" s="42"/>
    </row>
    <row r="11226" spans="1:5" ht="15" customHeight="1" x14ac:dyDescent="0.45">
      <c r="A11226" s="38"/>
      <c r="B11226"/>
      <c r="C11226" s="6"/>
      <c r="D11226" s="46"/>
      <c r="E11226" s="42"/>
    </row>
    <row r="11227" spans="1:5" ht="15" customHeight="1" x14ac:dyDescent="0.45">
      <c r="A11227" s="38"/>
      <c r="B11227"/>
      <c r="C11227" s="6"/>
      <c r="D11227" s="46"/>
      <c r="E11227" s="42"/>
    </row>
    <row r="11228" spans="1:5" ht="15" customHeight="1" x14ac:dyDescent="0.45">
      <c r="A11228" s="38"/>
      <c r="B11228"/>
      <c r="C11228" s="6"/>
      <c r="D11228" s="46"/>
      <c r="E11228" s="42"/>
    </row>
    <row r="11229" spans="1:5" ht="15" customHeight="1" x14ac:dyDescent="0.45">
      <c r="A11229" s="38"/>
      <c r="B11229"/>
      <c r="C11229" s="6"/>
      <c r="D11229" s="46"/>
      <c r="E11229" s="42"/>
    </row>
    <row r="11230" spans="1:5" ht="15" customHeight="1" x14ac:dyDescent="0.45">
      <c r="A11230" s="38"/>
      <c r="B11230"/>
      <c r="C11230" s="6"/>
      <c r="D11230" s="46"/>
      <c r="E11230" s="42"/>
    </row>
    <row r="11231" spans="1:5" ht="15" customHeight="1" x14ac:dyDescent="0.45">
      <c r="A11231" s="38"/>
      <c r="B11231"/>
      <c r="C11231" s="6"/>
      <c r="D11231" s="46"/>
      <c r="E11231" s="42"/>
    </row>
    <row r="11232" spans="1:5" ht="15" customHeight="1" x14ac:dyDescent="0.45">
      <c r="A11232" s="38"/>
      <c r="B11232"/>
      <c r="C11232" s="6"/>
      <c r="D11232" s="46"/>
      <c r="E11232" s="42"/>
    </row>
    <row r="11233" spans="1:5" ht="15" customHeight="1" x14ac:dyDescent="0.45">
      <c r="A11233" s="38"/>
      <c r="B11233"/>
      <c r="C11233" s="6"/>
      <c r="D11233" s="46"/>
      <c r="E11233" s="42"/>
    </row>
    <row r="11234" spans="1:5" ht="15" customHeight="1" x14ac:dyDescent="0.45">
      <c r="A11234" s="38"/>
      <c r="B11234"/>
      <c r="C11234" s="6"/>
      <c r="D11234" s="46"/>
      <c r="E11234" s="42"/>
    </row>
    <row r="11235" spans="1:5" ht="15" customHeight="1" x14ac:dyDescent="0.45">
      <c r="A11235" s="38"/>
      <c r="B11235"/>
      <c r="C11235" s="6"/>
      <c r="D11235" s="46"/>
      <c r="E11235" s="42"/>
    </row>
    <row r="11236" spans="1:5" ht="15" customHeight="1" x14ac:dyDescent="0.45">
      <c r="A11236" s="38"/>
      <c r="B11236"/>
      <c r="C11236" s="6"/>
      <c r="D11236" s="46"/>
      <c r="E11236" s="42"/>
    </row>
    <row r="11237" spans="1:5" ht="15" customHeight="1" x14ac:dyDescent="0.45">
      <c r="A11237" s="38"/>
      <c r="B11237"/>
      <c r="C11237" s="6"/>
      <c r="D11237" s="46"/>
      <c r="E11237" s="42"/>
    </row>
    <row r="11238" spans="1:5" ht="15" customHeight="1" x14ac:dyDescent="0.45">
      <c r="A11238" s="38"/>
      <c r="B11238"/>
      <c r="C11238" s="6"/>
      <c r="D11238" s="46"/>
      <c r="E11238" s="42"/>
    </row>
    <row r="11239" spans="1:5" ht="15" customHeight="1" x14ac:dyDescent="0.45">
      <c r="A11239" s="38"/>
      <c r="B11239"/>
      <c r="C11239" s="6"/>
      <c r="D11239" s="46"/>
      <c r="E11239" s="42"/>
    </row>
    <row r="11240" spans="1:5" ht="15" customHeight="1" x14ac:dyDescent="0.45">
      <c r="A11240" s="38"/>
      <c r="B11240"/>
      <c r="C11240" s="6"/>
      <c r="D11240" s="46"/>
      <c r="E11240" s="42"/>
    </row>
    <row r="11241" spans="1:5" ht="15" customHeight="1" x14ac:dyDescent="0.45">
      <c r="A11241" s="38"/>
      <c r="B11241"/>
      <c r="C11241" s="6"/>
      <c r="D11241" s="46"/>
      <c r="E11241" s="42"/>
    </row>
    <row r="11242" spans="1:5" ht="15" customHeight="1" x14ac:dyDescent="0.45">
      <c r="A11242" s="38"/>
      <c r="B11242"/>
      <c r="C11242" s="6"/>
      <c r="D11242" s="46"/>
      <c r="E11242" s="42"/>
    </row>
    <row r="11243" spans="1:5" ht="15" customHeight="1" x14ac:dyDescent="0.45">
      <c r="A11243" s="38"/>
      <c r="B11243"/>
      <c r="C11243" s="6"/>
      <c r="D11243" s="46"/>
      <c r="E11243" s="42"/>
    </row>
    <row r="11244" spans="1:5" ht="15" customHeight="1" x14ac:dyDescent="0.45">
      <c r="A11244" s="38"/>
      <c r="B11244"/>
      <c r="C11244" s="6"/>
      <c r="D11244" s="46"/>
      <c r="E11244" s="42"/>
    </row>
    <row r="11245" spans="1:5" ht="15" customHeight="1" x14ac:dyDescent="0.45">
      <c r="A11245" s="38"/>
      <c r="B11245"/>
      <c r="C11245" s="6"/>
      <c r="D11245" s="46"/>
      <c r="E11245" s="42"/>
    </row>
    <row r="11246" spans="1:5" ht="15" customHeight="1" x14ac:dyDescent="0.45">
      <c r="A11246" s="38"/>
      <c r="B11246"/>
      <c r="C11246" s="6"/>
      <c r="D11246" s="46"/>
      <c r="E11246" s="42"/>
    </row>
    <row r="11247" spans="1:5" ht="15" customHeight="1" x14ac:dyDescent="0.45">
      <c r="A11247" s="38"/>
      <c r="B11247"/>
      <c r="C11247" s="6"/>
      <c r="D11247" s="46"/>
      <c r="E11247" s="42"/>
    </row>
    <row r="11248" spans="1:5" ht="15" customHeight="1" x14ac:dyDescent="0.45">
      <c r="A11248" s="38"/>
      <c r="B11248"/>
      <c r="C11248" s="6"/>
      <c r="D11248" s="46"/>
      <c r="E11248" s="42"/>
    </row>
    <row r="11249" spans="1:5" ht="15" customHeight="1" x14ac:dyDescent="0.45">
      <c r="A11249" s="38"/>
      <c r="B11249"/>
      <c r="C11249" s="6"/>
      <c r="D11249" s="46"/>
      <c r="E11249" s="42"/>
    </row>
    <row r="11250" spans="1:5" ht="15" customHeight="1" x14ac:dyDescent="0.45">
      <c r="A11250" s="38"/>
      <c r="B11250"/>
      <c r="C11250" s="6"/>
      <c r="D11250" s="46"/>
      <c r="E11250" s="42"/>
    </row>
    <row r="11251" spans="1:5" ht="15" customHeight="1" x14ac:dyDescent="0.45">
      <c r="A11251" s="38"/>
      <c r="B11251"/>
      <c r="C11251" s="6"/>
      <c r="D11251" s="46"/>
      <c r="E11251" s="42"/>
    </row>
    <row r="11252" spans="1:5" ht="15" customHeight="1" x14ac:dyDescent="0.45">
      <c r="A11252" s="38"/>
      <c r="B11252"/>
      <c r="C11252" s="6"/>
      <c r="D11252" s="46"/>
      <c r="E11252" s="42"/>
    </row>
    <row r="11253" spans="1:5" ht="15" customHeight="1" x14ac:dyDescent="0.45">
      <c r="A11253" s="38"/>
      <c r="B11253"/>
      <c r="C11253" s="6"/>
      <c r="D11253" s="46"/>
      <c r="E11253" s="42"/>
    </row>
    <row r="11254" spans="1:5" ht="15" customHeight="1" x14ac:dyDescent="0.45">
      <c r="A11254" s="38"/>
      <c r="B11254"/>
      <c r="C11254" s="6"/>
      <c r="D11254" s="46"/>
      <c r="E11254" s="42"/>
    </row>
    <row r="11255" spans="1:5" ht="15" customHeight="1" x14ac:dyDescent="0.45">
      <c r="A11255" s="38"/>
      <c r="B11255"/>
      <c r="C11255" s="6"/>
      <c r="D11255" s="46"/>
      <c r="E11255" s="42"/>
    </row>
    <row r="11256" spans="1:5" ht="15" customHeight="1" x14ac:dyDescent="0.45">
      <c r="A11256" s="38"/>
      <c r="B11256"/>
      <c r="C11256" s="6"/>
      <c r="D11256" s="46"/>
      <c r="E11256" s="42"/>
    </row>
    <row r="11257" spans="1:5" ht="15" customHeight="1" x14ac:dyDescent="0.45">
      <c r="A11257" s="38"/>
      <c r="B11257"/>
      <c r="C11257" s="6"/>
      <c r="D11257" s="46"/>
      <c r="E11257" s="42"/>
    </row>
    <row r="11258" spans="1:5" ht="15" customHeight="1" x14ac:dyDescent="0.45">
      <c r="A11258" s="38"/>
      <c r="B11258"/>
      <c r="C11258" s="6"/>
      <c r="D11258" s="46"/>
      <c r="E11258" s="42"/>
    </row>
    <row r="11259" spans="1:5" ht="15" customHeight="1" x14ac:dyDescent="0.45">
      <c r="A11259" s="38"/>
      <c r="B11259"/>
      <c r="C11259" s="6"/>
      <c r="D11259" s="46"/>
      <c r="E11259" s="42"/>
    </row>
    <row r="11260" spans="1:5" ht="15" customHeight="1" x14ac:dyDescent="0.45">
      <c r="A11260" s="38"/>
      <c r="B11260"/>
      <c r="C11260" s="6"/>
      <c r="D11260" s="46"/>
      <c r="E11260" s="42"/>
    </row>
    <row r="11261" spans="1:5" ht="15" customHeight="1" x14ac:dyDescent="0.45">
      <c r="A11261" s="38"/>
      <c r="B11261"/>
      <c r="C11261" s="6"/>
      <c r="D11261" s="46"/>
      <c r="E11261" s="42"/>
    </row>
    <row r="11262" spans="1:5" ht="15" customHeight="1" x14ac:dyDescent="0.45">
      <c r="A11262" s="38"/>
      <c r="B11262"/>
      <c r="C11262" s="6"/>
      <c r="D11262" s="46"/>
      <c r="E11262" s="42"/>
    </row>
    <row r="11263" spans="1:5" ht="15" customHeight="1" x14ac:dyDescent="0.45">
      <c r="A11263" s="38"/>
      <c r="B11263"/>
      <c r="C11263" s="6"/>
      <c r="D11263" s="46"/>
      <c r="E11263" s="42"/>
    </row>
    <row r="11264" spans="1:5" ht="15" customHeight="1" x14ac:dyDescent="0.45">
      <c r="A11264" s="38"/>
      <c r="B11264"/>
      <c r="C11264" s="6"/>
      <c r="D11264" s="46"/>
      <c r="E11264" s="42"/>
    </row>
    <row r="11265" spans="1:5" ht="15" customHeight="1" x14ac:dyDescent="0.45">
      <c r="A11265" s="38"/>
      <c r="B11265"/>
      <c r="C11265" s="6"/>
      <c r="D11265" s="46"/>
      <c r="E11265" s="42"/>
    </row>
    <row r="11266" spans="1:5" ht="15" customHeight="1" x14ac:dyDescent="0.45">
      <c r="A11266" s="38"/>
      <c r="B11266"/>
      <c r="C11266" s="6"/>
      <c r="D11266" s="46"/>
      <c r="E11266" s="42"/>
    </row>
    <row r="11267" spans="1:5" ht="15" customHeight="1" x14ac:dyDescent="0.45">
      <c r="A11267" s="38"/>
      <c r="B11267"/>
      <c r="C11267" s="6"/>
      <c r="D11267" s="46"/>
      <c r="E11267" s="42"/>
    </row>
    <row r="11268" spans="1:5" ht="15" customHeight="1" x14ac:dyDescent="0.45">
      <c r="A11268" s="38"/>
      <c r="B11268"/>
      <c r="C11268" s="6"/>
      <c r="D11268" s="46"/>
      <c r="E11268" s="42"/>
    </row>
    <row r="11269" spans="1:5" ht="15" customHeight="1" x14ac:dyDescent="0.45">
      <c r="A11269" s="38"/>
      <c r="B11269"/>
      <c r="C11269" s="6"/>
      <c r="D11269" s="46"/>
      <c r="E11269" s="42"/>
    </row>
    <row r="11270" spans="1:5" ht="15" customHeight="1" x14ac:dyDescent="0.45">
      <c r="A11270" s="38"/>
      <c r="B11270"/>
      <c r="C11270" s="6"/>
      <c r="D11270" s="46"/>
      <c r="E11270" s="42"/>
    </row>
    <row r="11271" spans="1:5" ht="15" customHeight="1" x14ac:dyDescent="0.45">
      <c r="A11271" s="38"/>
      <c r="B11271"/>
      <c r="C11271" s="6"/>
      <c r="D11271" s="46"/>
      <c r="E11271" s="42"/>
    </row>
    <row r="11272" spans="1:5" ht="15" customHeight="1" x14ac:dyDescent="0.45">
      <c r="A11272" s="38"/>
      <c r="B11272"/>
      <c r="C11272" s="6"/>
      <c r="D11272" s="46"/>
      <c r="E11272" s="42"/>
    </row>
    <row r="11273" spans="1:5" ht="15" customHeight="1" x14ac:dyDescent="0.45">
      <c r="A11273" s="38"/>
      <c r="B11273"/>
      <c r="C11273" s="6"/>
      <c r="D11273" s="46"/>
      <c r="E11273" s="42"/>
    </row>
    <row r="11274" spans="1:5" ht="15" customHeight="1" x14ac:dyDescent="0.45">
      <c r="A11274" s="38"/>
      <c r="B11274"/>
      <c r="C11274" s="6"/>
      <c r="D11274" s="46"/>
      <c r="E11274" s="42"/>
    </row>
    <row r="11275" spans="1:5" ht="15" customHeight="1" x14ac:dyDescent="0.45">
      <c r="A11275" s="38"/>
      <c r="B11275"/>
      <c r="C11275" s="6"/>
      <c r="D11275" s="46"/>
      <c r="E11275" s="42"/>
    </row>
    <row r="11276" spans="1:5" ht="15" customHeight="1" x14ac:dyDescent="0.45">
      <c r="A11276" s="38"/>
      <c r="B11276"/>
      <c r="C11276" s="6"/>
      <c r="D11276" s="46"/>
      <c r="E11276" s="42"/>
    </row>
    <row r="11277" spans="1:5" ht="15" customHeight="1" x14ac:dyDescent="0.45">
      <c r="A11277" s="38"/>
      <c r="B11277"/>
      <c r="C11277" s="6"/>
      <c r="D11277" s="46"/>
      <c r="E11277" s="42"/>
    </row>
    <row r="11278" spans="1:5" ht="15" customHeight="1" x14ac:dyDescent="0.45">
      <c r="A11278" s="38"/>
      <c r="B11278"/>
      <c r="C11278" s="6"/>
      <c r="D11278" s="46"/>
      <c r="E11278" s="42"/>
    </row>
    <row r="11279" spans="1:5" ht="15" customHeight="1" x14ac:dyDescent="0.45">
      <c r="A11279" s="38"/>
      <c r="B11279"/>
      <c r="C11279" s="6"/>
      <c r="D11279" s="46"/>
      <c r="E11279" s="42"/>
    </row>
    <row r="11280" spans="1:5" ht="15" customHeight="1" x14ac:dyDescent="0.45">
      <c r="A11280" s="38"/>
      <c r="B11280"/>
      <c r="C11280" s="6"/>
      <c r="D11280" s="46"/>
      <c r="E11280" s="42"/>
    </row>
    <row r="11281" spans="1:5" ht="15" customHeight="1" x14ac:dyDescent="0.45">
      <c r="A11281" s="38"/>
      <c r="B11281"/>
      <c r="C11281" s="6"/>
      <c r="D11281" s="46"/>
      <c r="E11281" s="42"/>
    </row>
    <row r="11282" spans="1:5" ht="15" customHeight="1" x14ac:dyDescent="0.45">
      <c r="A11282" s="38"/>
      <c r="B11282"/>
      <c r="C11282" s="6"/>
      <c r="D11282" s="46"/>
      <c r="E11282" s="42"/>
    </row>
    <row r="11283" spans="1:5" ht="15" customHeight="1" x14ac:dyDescent="0.45">
      <c r="A11283" s="38"/>
      <c r="B11283"/>
      <c r="C11283" s="6"/>
      <c r="D11283" s="46"/>
      <c r="E11283" s="42"/>
    </row>
    <row r="11284" spans="1:5" ht="15" customHeight="1" x14ac:dyDescent="0.45">
      <c r="A11284" s="38"/>
      <c r="B11284"/>
      <c r="C11284" s="6"/>
      <c r="D11284" s="46"/>
      <c r="E11284" s="42"/>
    </row>
    <row r="11285" spans="1:5" ht="15" customHeight="1" x14ac:dyDescent="0.45">
      <c r="A11285" s="38"/>
      <c r="B11285"/>
      <c r="C11285" s="6"/>
      <c r="D11285" s="46"/>
      <c r="E11285" s="42"/>
    </row>
    <row r="11286" spans="1:5" ht="15" customHeight="1" x14ac:dyDescent="0.45">
      <c r="A11286" s="38"/>
      <c r="B11286"/>
      <c r="C11286" s="6"/>
      <c r="D11286" s="46"/>
      <c r="E11286" s="42"/>
    </row>
    <row r="11287" spans="1:5" ht="15" customHeight="1" x14ac:dyDescent="0.45">
      <c r="A11287" s="38"/>
      <c r="B11287"/>
      <c r="C11287" s="6"/>
      <c r="D11287" s="46"/>
      <c r="E11287" s="42"/>
    </row>
    <row r="11288" spans="1:5" ht="15" customHeight="1" x14ac:dyDescent="0.45">
      <c r="A11288" s="38"/>
      <c r="B11288"/>
      <c r="C11288" s="6"/>
      <c r="D11288" s="46"/>
      <c r="E11288" s="42"/>
    </row>
    <row r="11289" spans="1:5" ht="15" customHeight="1" x14ac:dyDescent="0.45">
      <c r="A11289" s="38"/>
      <c r="B11289"/>
      <c r="C11289" s="6"/>
      <c r="D11289" s="46"/>
      <c r="E11289" s="42"/>
    </row>
    <row r="11290" spans="1:5" ht="15" customHeight="1" x14ac:dyDescent="0.45">
      <c r="A11290" s="38"/>
      <c r="B11290"/>
      <c r="C11290" s="6"/>
      <c r="D11290" s="46"/>
      <c r="E11290" s="42"/>
    </row>
    <row r="11291" spans="1:5" ht="15" customHeight="1" x14ac:dyDescent="0.45">
      <c r="A11291" s="38"/>
      <c r="B11291"/>
      <c r="C11291" s="6"/>
      <c r="D11291" s="46"/>
      <c r="E11291" s="42"/>
    </row>
    <row r="11292" spans="1:5" ht="15" customHeight="1" x14ac:dyDescent="0.45">
      <c r="A11292" s="38"/>
      <c r="B11292"/>
      <c r="C11292" s="6"/>
      <c r="D11292" s="46"/>
      <c r="E11292" s="42"/>
    </row>
    <row r="11293" spans="1:5" ht="15" customHeight="1" x14ac:dyDescent="0.45">
      <c r="A11293" s="38"/>
      <c r="B11293"/>
      <c r="C11293" s="6"/>
      <c r="D11293" s="46"/>
      <c r="E11293" s="42"/>
    </row>
    <row r="11294" spans="1:5" ht="15" customHeight="1" x14ac:dyDescent="0.45">
      <c r="A11294" s="38"/>
      <c r="B11294"/>
      <c r="C11294" s="6"/>
      <c r="D11294" s="46"/>
      <c r="E11294" s="42"/>
    </row>
    <row r="11295" spans="1:5" ht="15" customHeight="1" x14ac:dyDescent="0.45">
      <c r="A11295" s="38"/>
      <c r="B11295"/>
      <c r="C11295" s="6"/>
      <c r="D11295" s="46"/>
      <c r="E11295" s="42"/>
    </row>
    <row r="11296" spans="1:5" ht="15" customHeight="1" x14ac:dyDescent="0.45">
      <c r="A11296" s="38"/>
      <c r="B11296"/>
      <c r="C11296" s="6"/>
      <c r="D11296" s="46"/>
      <c r="E11296" s="42"/>
    </row>
    <row r="11297" spans="1:5" ht="15" customHeight="1" x14ac:dyDescent="0.45">
      <c r="A11297" s="38"/>
      <c r="B11297"/>
      <c r="C11297" s="6"/>
      <c r="D11297" s="46"/>
      <c r="E11297" s="42"/>
    </row>
    <row r="11298" spans="1:5" ht="15" customHeight="1" x14ac:dyDescent="0.45">
      <c r="A11298" s="38"/>
      <c r="B11298"/>
      <c r="C11298" s="6"/>
      <c r="D11298" s="46"/>
      <c r="E11298" s="42"/>
    </row>
    <row r="11299" spans="1:5" ht="15" customHeight="1" x14ac:dyDescent="0.45">
      <c r="A11299" s="38"/>
      <c r="B11299"/>
      <c r="C11299" s="6"/>
      <c r="D11299" s="46"/>
      <c r="E11299" s="42"/>
    </row>
    <row r="11300" spans="1:5" ht="15" customHeight="1" x14ac:dyDescent="0.45">
      <c r="A11300" s="38"/>
      <c r="B11300"/>
      <c r="C11300" s="6"/>
      <c r="D11300" s="46"/>
      <c r="E11300" s="42"/>
    </row>
    <row r="11301" spans="1:5" ht="15" customHeight="1" x14ac:dyDescent="0.45">
      <c r="A11301" s="38"/>
      <c r="B11301"/>
      <c r="C11301" s="6"/>
      <c r="D11301" s="46"/>
      <c r="E11301" s="42"/>
    </row>
    <row r="11302" spans="1:5" ht="15" customHeight="1" x14ac:dyDescent="0.45">
      <c r="A11302" s="38"/>
      <c r="B11302"/>
      <c r="C11302" s="6"/>
      <c r="D11302" s="46"/>
      <c r="E11302" s="42"/>
    </row>
    <row r="11303" spans="1:5" ht="15" customHeight="1" x14ac:dyDescent="0.45">
      <c r="A11303" s="38"/>
      <c r="B11303"/>
      <c r="C11303" s="6"/>
      <c r="D11303" s="46"/>
      <c r="E11303" s="42"/>
    </row>
    <row r="11304" spans="1:5" ht="15" customHeight="1" x14ac:dyDescent="0.45">
      <c r="A11304" s="38"/>
      <c r="B11304"/>
      <c r="C11304" s="6"/>
      <c r="D11304" s="46"/>
      <c r="E11304" s="42"/>
    </row>
    <row r="11305" spans="1:5" ht="15" customHeight="1" x14ac:dyDescent="0.45">
      <c r="A11305" s="38"/>
      <c r="B11305"/>
      <c r="C11305" s="6"/>
      <c r="D11305" s="46"/>
      <c r="E11305" s="42"/>
    </row>
    <row r="11306" spans="1:5" ht="15" customHeight="1" x14ac:dyDescent="0.45">
      <c r="A11306" s="38"/>
      <c r="B11306"/>
      <c r="C11306" s="6"/>
      <c r="D11306" s="46"/>
      <c r="E11306" s="42"/>
    </row>
    <row r="11307" spans="1:5" ht="15" customHeight="1" x14ac:dyDescent="0.45">
      <c r="A11307" s="38"/>
      <c r="B11307"/>
      <c r="C11307" s="6"/>
      <c r="D11307" s="46"/>
      <c r="E11307" s="42"/>
    </row>
    <row r="11308" spans="1:5" ht="15" customHeight="1" x14ac:dyDescent="0.45">
      <c r="A11308" s="38"/>
      <c r="B11308"/>
      <c r="C11308" s="6"/>
      <c r="D11308" s="46"/>
      <c r="E11308" s="42"/>
    </row>
    <row r="11309" spans="1:5" ht="15" customHeight="1" x14ac:dyDescent="0.45">
      <c r="A11309" s="38"/>
      <c r="B11309"/>
      <c r="C11309" s="6"/>
      <c r="D11309" s="46"/>
      <c r="E11309" s="42"/>
    </row>
    <row r="11310" spans="1:5" ht="15" customHeight="1" x14ac:dyDescent="0.45">
      <c r="A11310" s="38"/>
      <c r="B11310"/>
      <c r="C11310" s="6"/>
      <c r="D11310" s="46"/>
      <c r="E11310" s="42"/>
    </row>
    <row r="11311" spans="1:5" ht="15" customHeight="1" x14ac:dyDescent="0.45">
      <c r="A11311" s="38"/>
      <c r="B11311"/>
      <c r="C11311" s="6"/>
      <c r="D11311" s="46"/>
      <c r="E11311" s="42"/>
    </row>
    <row r="11312" spans="1:5" ht="15" customHeight="1" x14ac:dyDescent="0.45">
      <c r="A11312" s="38"/>
      <c r="B11312"/>
      <c r="C11312" s="6"/>
      <c r="D11312" s="46"/>
      <c r="E11312" s="42"/>
    </row>
    <row r="11313" spans="1:5" ht="15" customHeight="1" x14ac:dyDescent="0.45">
      <c r="A11313" s="38"/>
      <c r="B11313"/>
      <c r="C11313" s="6"/>
      <c r="D11313" s="46"/>
      <c r="E11313" s="42"/>
    </row>
    <row r="11314" spans="1:5" ht="15" customHeight="1" x14ac:dyDescent="0.45">
      <c r="A11314" s="38"/>
      <c r="B11314"/>
      <c r="C11314" s="6"/>
      <c r="D11314" s="46"/>
      <c r="E11314" s="42"/>
    </row>
    <row r="11315" spans="1:5" ht="15" customHeight="1" x14ac:dyDescent="0.45">
      <c r="A11315" s="38"/>
      <c r="B11315"/>
      <c r="C11315" s="6"/>
      <c r="D11315" s="46"/>
      <c r="E11315" s="42"/>
    </row>
    <row r="11316" spans="1:5" ht="15" customHeight="1" x14ac:dyDescent="0.45">
      <c r="A11316" s="38"/>
      <c r="B11316"/>
      <c r="C11316" s="6"/>
      <c r="D11316" s="46"/>
      <c r="E11316" s="42"/>
    </row>
    <row r="11317" spans="1:5" ht="15" customHeight="1" x14ac:dyDescent="0.45">
      <c r="A11317" s="38"/>
      <c r="B11317"/>
      <c r="C11317" s="6"/>
      <c r="D11317" s="46"/>
      <c r="E11317" s="42"/>
    </row>
    <row r="11318" spans="1:5" ht="15" customHeight="1" x14ac:dyDescent="0.45">
      <c r="A11318" s="38"/>
      <c r="B11318"/>
      <c r="C11318" s="6"/>
      <c r="D11318" s="46"/>
      <c r="E11318" s="42"/>
    </row>
    <row r="11319" spans="1:5" ht="15" customHeight="1" x14ac:dyDescent="0.45">
      <c r="A11319" s="38"/>
      <c r="B11319"/>
      <c r="C11319" s="6"/>
      <c r="D11319" s="46"/>
      <c r="E11319" s="42"/>
    </row>
    <row r="11320" spans="1:5" ht="15" customHeight="1" x14ac:dyDescent="0.45">
      <c r="A11320" s="38"/>
      <c r="B11320"/>
      <c r="C11320" s="6"/>
      <c r="D11320" s="46"/>
      <c r="E11320" s="42"/>
    </row>
    <row r="11321" spans="1:5" ht="15" customHeight="1" x14ac:dyDescent="0.45">
      <c r="A11321" s="38"/>
      <c r="B11321"/>
      <c r="C11321" s="6"/>
      <c r="D11321" s="46"/>
      <c r="E11321" s="42"/>
    </row>
    <row r="11322" spans="1:5" ht="15" customHeight="1" x14ac:dyDescent="0.45">
      <c r="A11322" s="38"/>
      <c r="B11322"/>
      <c r="C11322" s="6"/>
      <c r="D11322" s="46"/>
      <c r="E11322" s="42"/>
    </row>
    <row r="11323" spans="1:5" ht="15" customHeight="1" x14ac:dyDescent="0.45">
      <c r="A11323" s="38"/>
      <c r="B11323"/>
      <c r="C11323" s="6"/>
      <c r="D11323" s="46"/>
      <c r="E11323" s="42"/>
    </row>
    <row r="11324" spans="1:5" ht="15" customHeight="1" x14ac:dyDescent="0.45">
      <c r="A11324" s="38"/>
      <c r="B11324"/>
      <c r="C11324" s="6"/>
      <c r="D11324" s="46"/>
      <c r="E11324" s="42"/>
    </row>
    <row r="11325" spans="1:5" ht="15" customHeight="1" x14ac:dyDescent="0.45">
      <c r="A11325" s="38"/>
      <c r="B11325"/>
      <c r="C11325" s="6"/>
      <c r="D11325" s="46"/>
      <c r="E11325" s="42"/>
    </row>
    <row r="11326" spans="1:5" ht="15" customHeight="1" x14ac:dyDescent="0.45">
      <c r="A11326" s="38"/>
      <c r="B11326"/>
      <c r="C11326" s="6"/>
      <c r="D11326" s="46"/>
      <c r="E11326" s="42"/>
    </row>
    <row r="11327" spans="1:5" ht="15" customHeight="1" x14ac:dyDescent="0.45">
      <c r="A11327" s="38"/>
      <c r="B11327"/>
      <c r="C11327" s="6"/>
      <c r="D11327" s="46"/>
      <c r="E11327" s="42"/>
    </row>
    <row r="11328" spans="1:5" ht="15" customHeight="1" x14ac:dyDescent="0.45">
      <c r="A11328" s="38"/>
      <c r="B11328"/>
      <c r="C11328" s="6"/>
      <c r="D11328" s="46"/>
      <c r="E11328" s="42"/>
    </row>
    <row r="11329" spans="1:5" ht="15" customHeight="1" x14ac:dyDescent="0.45">
      <c r="A11329" s="38"/>
      <c r="B11329"/>
      <c r="C11329" s="6"/>
      <c r="D11329" s="46"/>
      <c r="E11329" s="42"/>
    </row>
    <row r="11330" spans="1:5" ht="15" customHeight="1" x14ac:dyDescent="0.45">
      <c r="A11330" s="38"/>
      <c r="B11330"/>
      <c r="C11330" s="6"/>
      <c r="D11330" s="46"/>
      <c r="E11330" s="42"/>
    </row>
    <row r="11331" spans="1:5" ht="15" customHeight="1" x14ac:dyDescent="0.45">
      <c r="A11331" s="38"/>
      <c r="B11331"/>
      <c r="C11331" s="6"/>
      <c r="D11331" s="46"/>
      <c r="E11331" s="42"/>
    </row>
    <row r="11332" spans="1:5" ht="15" customHeight="1" x14ac:dyDescent="0.45">
      <c r="A11332" s="38"/>
      <c r="B11332"/>
      <c r="C11332" s="6"/>
      <c r="D11332" s="46"/>
      <c r="E11332" s="42"/>
    </row>
    <row r="11333" spans="1:5" ht="15" customHeight="1" x14ac:dyDescent="0.45">
      <c r="A11333" s="38"/>
      <c r="B11333"/>
      <c r="C11333" s="6"/>
      <c r="D11333" s="46"/>
      <c r="E11333" s="42"/>
    </row>
    <row r="11334" spans="1:5" ht="15" customHeight="1" x14ac:dyDescent="0.45">
      <c r="A11334" s="38"/>
      <c r="B11334"/>
      <c r="C11334" s="6"/>
      <c r="D11334" s="46"/>
      <c r="E11334" s="42"/>
    </row>
    <row r="11335" spans="1:5" ht="15" customHeight="1" x14ac:dyDescent="0.45">
      <c r="A11335" s="38"/>
      <c r="B11335"/>
      <c r="C11335" s="6"/>
      <c r="D11335" s="46"/>
      <c r="E11335" s="42"/>
    </row>
    <row r="11336" spans="1:5" ht="15" customHeight="1" x14ac:dyDescent="0.45">
      <c r="A11336" s="38"/>
      <c r="B11336"/>
      <c r="C11336" s="6"/>
      <c r="D11336" s="46"/>
      <c r="E11336" s="42"/>
    </row>
    <row r="11337" spans="1:5" ht="15" customHeight="1" x14ac:dyDescent="0.45">
      <c r="A11337" s="38"/>
      <c r="B11337"/>
      <c r="C11337" s="6"/>
      <c r="D11337" s="46"/>
      <c r="E11337" s="42"/>
    </row>
    <row r="11338" spans="1:5" ht="15" customHeight="1" x14ac:dyDescent="0.45">
      <c r="A11338" s="38"/>
      <c r="B11338"/>
      <c r="C11338" s="6"/>
      <c r="D11338" s="46"/>
      <c r="E11338" s="42"/>
    </row>
    <row r="11339" spans="1:5" ht="15" customHeight="1" x14ac:dyDescent="0.45">
      <c r="A11339" s="38"/>
      <c r="B11339"/>
      <c r="C11339" s="6"/>
      <c r="D11339" s="46"/>
      <c r="E11339" s="42"/>
    </row>
    <row r="11340" spans="1:5" ht="15" customHeight="1" x14ac:dyDescent="0.45">
      <c r="A11340" s="38"/>
      <c r="B11340"/>
      <c r="C11340" s="6"/>
      <c r="D11340" s="46"/>
      <c r="E11340" s="42"/>
    </row>
    <row r="11341" spans="1:5" ht="15" customHeight="1" x14ac:dyDescent="0.45">
      <c r="A11341" s="38"/>
      <c r="B11341"/>
      <c r="C11341" s="6"/>
      <c r="D11341" s="46"/>
      <c r="E11341" s="42"/>
    </row>
    <row r="11342" spans="1:5" ht="15" customHeight="1" x14ac:dyDescent="0.45">
      <c r="A11342" s="38"/>
      <c r="B11342"/>
      <c r="C11342" s="6"/>
      <c r="D11342" s="46"/>
      <c r="E11342" s="42"/>
    </row>
    <row r="11343" spans="1:5" ht="15" customHeight="1" x14ac:dyDescent="0.45">
      <c r="A11343" s="38"/>
      <c r="B11343"/>
      <c r="C11343" s="6"/>
      <c r="D11343" s="46"/>
      <c r="E11343" s="42"/>
    </row>
    <row r="11344" spans="1:5" ht="15" customHeight="1" x14ac:dyDescent="0.45">
      <c r="A11344" s="38"/>
      <c r="B11344"/>
      <c r="C11344" s="6"/>
      <c r="D11344" s="46"/>
      <c r="E11344" s="42"/>
    </row>
    <row r="11345" spans="1:5" ht="15" customHeight="1" x14ac:dyDescent="0.45">
      <c r="A11345" s="38"/>
      <c r="B11345"/>
      <c r="C11345" s="6"/>
      <c r="D11345" s="46"/>
      <c r="E11345" s="42"/>
    </row>
    <row r="11346" spans="1:5" ht="15" customHeight="1" x14ac:dyDescent="0.45">
      <c r="A11346" s="38"/>
      <c r="B11346"/>
      <c r="C11346" s="6"/>
      <c r="D11346" s="46"/>
      <c r="E11346" s="42"/>
    </row>
    <row r="11347" spans="1:5" ht="15" customHeight="1" x14ac:dyDescent="0.45">
      <c r="A11347" s="38"/>
      <c r="B11347"/>
      <c r="C11347" s="6"/>
      <c r="D11347" s="46"/>
      <c r="E11347" s="42"/>
    </row>
    <row r="11348" spans="1:5" ht="15" customHeight="1" x14ac:dyDescent="0.45">
      <c r="A11348" s="38"/>
      <c r="B11348"/>
      <c r="C11348" s="6"/>
      <c r="D11348" s="46"/>
      <c r="E11348" s="42"/>
    </row>
    <row r="11349" spans="1:5" ht="15" customHeight="1" x14ac:dyDescent="0.45">
      <c r="A11349" s="38"/>
      <c r="B11349"/>
      <c r="C11349" s="6"/>
      <c r="D11349" s="46"/>
      <c r="E11349" s="42"/>
    </row>
    <row r="11350" spans="1:5" ht="15" customHeight="1" x14ac:dyDescent="0.45">
      <c r="A11350" s="38"/>
      <c r="B11350"/>
      <c r="C11350" s="6"/>
      <c r="D11350" s="46"/>
      <c r="E11350" s="42"/>
    </row>
    <row r="11351" spans="1:5" ht="15" customHeight="1" x14ac:dyDescent="0.45">
      <c r="A11351" s="38"/>
      <c r="B11351"/>
      <c r="C11351" s="6"/>
      <c r="D11351" s="46"/>
      <c r="E11351" s="42"/>
    </row>
    <row r="11352" spans="1:5" ht="15" customHeight="1" x14ac:dyDescent="0.45">
      <c r="A11352" s="38"/>
      <c r="B11352"/>
      <c r="C11352" s="6"/>
      <c r="D11352" s="46"/>
      <c r="E11352" s="42"/>
    </row>
    <row r="11353" spans="1:5" ht="15" customHeight="1" x14ac:dyDescent="0.45">
      <c r="A11353" s="38"/>
      <c r="B11353"/>
      <c r="C11353" s="6"/>
      <c r="D11353" s="46"/>
      <c r="E11353" s="42"/>
    </row>
    <row r="11354" spans="1:5" ht="15" customHeight="1" x14ac:dyDescent="0.45">
      <c r="A11354" s="38"/>
      <c r="B11354"/>
      <c r="C11354" s="6"/>
      <c r="D11354" s="46"/>
      <c r="E11354" s="42"/>
    </row>
    <row r="11355" spans="1:5" ht="15" customHeight="1" x14ac:dyDescent="0.45">
      <c r="A11355" s="38"/>
      <c r="B11355"/>
      <c r="C11355" s="6"/>
      <c r="D11355" s="46"/>
      <c r="E11355" s="42"/>
    </row>
    <row r="11356" spans="1:5" ht="15" customHeight="1" x14ac:dyDescent="0.45">
      <c r="A11356" s="38"/>
      <c r="B11356"/>
      <c r="C11356" s="6"/>
      <c r="D11356" s="46"/>
      <c r="E11356" s="42"/>
    </row>
    <row r="11357" spans="1:5" ht="15" customHeight="1" x14ac:dyDescent="0.45">
      <c r="A11357" s="38"/>
      <c r="B11357"/>
      <c r="C11357" s="6"/>
      <c r="D11357" s="46"/>
      <c r="E11357" s="42"/>
    </row>
    <row r="11358" spans="1:5" ht="15" customHeight="1" x14ac:dyDescent="0.45">
      <c r="A11358" s="38"/>
      <c r="B11358"/>
      <c r="C11358" s="6"/>
      <c r="D11358" s="46"/>
      <c r="E11358" s="42"/>
    </row>
    <row r="11359" spans="1:5" ht="15" customHeight="1" x14ac:dyDescent="0.45">
      <c r="A11359" s="38"/>
      <c r="B11359"/>
      <c r="C11359" s="6"/>
      <c r="D11359" s="46"/>
      <c r="E11359" s="42"/>
    </row>
    <row r="11360" spans="1:5" ht="15" customHeight="1" x14ac:dyDescent="0.45">
      <c r="A11360" s="38"/>
      <c r="B11360"/>
      <c r="C11360" s="6"/>
      <c r="D11360" s="46"/>
      <c r="E11360" s="42"/>
    </row>
    <row r="11361" spans="1:5" ht="15" customHeight="1" x14ac:dyDescent="0.45">
      <c r="A11361" s="38"/>
      <c r="B11361"/>
      <c r="C11361" s="6"/>
      <c r="D11361" s="46"/>
      <c r="E11361" s="42"/>
    </row>
    <row r="11362" spans="1:5" ht="15" customHeight="1" x14ac:dyDescent="0.45">
      <c r="A11362" s="38"/>
      <c r="B11362"/>
      <c r="C11362" s="6"/>
      <c r="D11362" s="46"/>
      <c r="E11362" s="42"/>
    </row>
    <row r="11363" spans="1:5" ht="15" customHeight="1" x14ac:dyDescent="0.45">
      <c r="A11363" s="38"/>
      <c r="B11363"/>
      <c r="C11363" s="6"/>
      <c r="D11363" s="46"/>
      <c r="E11363" s="42"/>
    </row>
    <row r="11364" spans="1:5" ht="15" customHeight="1" x14ac:dyDescent="0.45">
      <c r="A11364" s="38"/>
      <c r="B11364"/>
      <c r="C11364" s="6"/>
      <c r="D11364" s="46"/>
      <c r="E11364" s="42"/>
    </row>
    <row r="11365" spans="1:5" ht="15" customHeight="1" x14ac:dyDescent="0.45">
      <c r="A11365" s="38"/>
      <c r="B11365"/>
      <c r="C11365" s="6"/>
      <c r="D11365" s="46"/>
      <c r="E11365" s="42"/>
    </row>
    <row r="11366" spans="1:5" ht="15" customHeight="1" x14ac:dyDescent="0.45">
      <c r="A11366" s="38"/>
      <c r="B11366"/>
      <c r="C11366" s="6"/>
      <c r="D11366" s="46"/>
      <c r="E11366" s="42"/>
    </row>
    <row r="11367" spans="1:5" ht="15" customHeight="1" x14ac:dyDescent="0.45">
      <c r="A11367" s="38"/>
      <c r="B11367"/>
      <c r="C11367" s="6"/>
      <c r="D11367" s="46"/>
      <c r="E11367" s="42"/>
    </row>
    <row r="11368" spans="1:5" ht="15" customHeight="1" x14ac:dyDescent="0.45">
      <c r="A11368" s="38"/>
      <c r="B11368"/>
      <c r="C11368" s="6"/>
      <c r="D11368" s="46"/>
      <c r="E11368" s="42"/>
    </row>
    <row r="11369" spans="1:5" ht="15" customHeight="1" x14ac:dyDescent="0.45">
      <c r="A11369" s="38"/>
      <c r="B11369"/>
      <c r="C11369" s="6"/>
      <c r="D11369" s="46"/>
      <c r="E11369" s="42"/>
    </row>
    <row r="11370" spans="1:5" ht="15" customHeight="1" x14ac:dyDescent="0.45">
      <c r="A11370" s="38"/>
      <c r="B11370"/>
      <c r="C11370" s="6"/>
      <c r="D11370" s="46"/>
      <c r="E11370" s="42"/>
    </row>
    <row r="11371" spans="1:5" ht="15" customHeight="1" x14ac:dyDescent="0.45">
      <c r="A11371" s="38"/>
      <c r="B11371"/>
      <c r="C11371" s="6"/>
      <c r="D11371" s="46"/>
      <c r="E11371" s="42"/>
    </row>
    <row r="11372" spans="1:5" ht="15" customHeight="1" x14ac:dyDescent="0.45">
      <c r="A11372" s="38"/>
      <c r="B11372"/>
      <c r="C11372" s="6"/>
      <c r="D11372" s="46"/>
      <c r="E11372" s="42"/>
    </row>
    <row r="11373" spans="1:5" ht="15" customHeight="1" x14ac:dyDescent="0.45">
      <c r="A11373" s="38"/>
      <c r="B11373"/>
      <c r="C11373" s="6"/>
      <c r="D11373" s="46"/>
      <c r="E11373" s="42"/>
    </row>
    <row r="11374" spans="1:5" ht="15" customHeight="1" x14ac:dyDescent="0.45">
      <c r="A11374" s="38"/>
      <c r="B11374"/>
      <c r="C11374" s="6"/>
      <c r="D11374" s="46"/>
      <c r="E11374" s="42"/>
    </row>
    <row r="11375" spans="1:5" ht="15" customHeight="1" x14ac:dyDescent="0.45">
      <c r="A11375" s="38"/>
      <c r="B11375"/>
      <c r="C11375" s="6"/>
      <c r="D11375" s="46"/>
      <c r="E11375" s="42"/>
    </row>
    <row r="11376" spans="1:5" ht="15" customHeight="1" x14ac:dyDescent="0.45">
      <c r="A11376" s="38"/>
      <c r="B11376"/>
      <c r="C11376" s="6"/>
      <c r="D11376" s="46"/>
      <c r="E11376" s="42"/>
    </row>
    <row r="11377" spans="1:5" ht="15" customHeight="1" x14ac:dyDescent="0.45">
      <c r="A11377" s="38"/>
      <c r="B11377"/>
      <c r="C11377" s="6"/>
      <c r="D11377" s="46"/>
      <c r="E11377" s="42"/>
    </row>
    <row r="11378" spans="1:5" ht="15" customHeight="1" x14ac:dyDescent="0.45">
      <c r="A11378" s="38"/>
      <c r="B11378"/>
      <c r="C11378" s="6"/>
      <c r="D11378" s="46"/>
      <c r="E11378" s="42"/>
    </row>
    <row r="11379" spans="1:5" ht="15" customHeight="1" x14ac:dyDescent="0.45">
      <c r="A11379" s="38"/>
      <c r="B11379"/>
      <c r="C11379" s="6"/>
      <c r="D11379" s="46"/>
      <c r="E11379" s="42"/>
    </row>
    <row r="11380" spans="1:5" ht="15" customHeight="1" x14ac:dyDescent="0.45">
      <c r="A11380" s="38"/>
      <c r="B11380"/>
      <c r="C11380" s="6"/>
      <c r="D11380" s="46"/>
      <c r="E11380" s="42"/>
    </row>
    <row r="11381" spans="1:5" ht="15" customHeight="1" x14ac:dyDescent="0.45">
      <c r="A11381" s="38"/>
      <c r="B11381"/>
      <c r="C11381" s="6"/>
      <c r="D11381" s="46"/>
      <c r="E11381" s="42"/>
    </row>
    <row r="11382" spans="1:5" ht="15" customHeight="1" x14ac:dyDescent="0.45">
      <c r="A11382" s="38"/>
      <c r="B11382"/>
      <c r="C11382" s="6"/>
      <c r="D11382" s="46"/>
      <c r="E11382" s="42"/>
    </row>
    <row r="11383" spans="1:5" ht="15" customHeight="1" x14ac:dyDescent="0.45">
      <c r="A11383" s="38"/>
      <c r="B11383"/>
      <c r="C11383" s="6"/>
      <c r="D11383" s="46"/>
      <c r="E11383" s="42"/>
    </row>
    <row r="11384" spans="1:5" ht="15" customHeight="1" x14ac:dyDescent="0.45">
      <c r="A11384" s="38"/>
      <c r="B11384"/>
      <c r="C11384" s="6"/>
      <c r="D11384" s="46"/>
      <c r="E11384" s="42"/>
    </row>
    <row r="11385" spans="1:5" ht="15" customHeight="1" x14ac:dyDescent="0.45">
      <c r="A11385" s="38"/>
      <c r="B11385"/>
      <c r="C11385" s="6"/>
      <c r="D11385" s="46"/>
      <c r="E11385" s="42"/>
    </row>
    <row r="11386" spans="1:5" ht="15" customHeight="1" x14ac:dyDescent="0.45">
      <c r="A11386" s="38"/>
      <c r="B11386"/>
      <c r="C11386" s="6"/>
      <c r="D11386" s="46"/>
      <c r="E11386" s="42"/>
    </row>
    <row r="11387" spans="1:5" ht="15" customHeight="1" x14ac:dyDescent="0.45">
      <c r="A11387" s="38"/>
      <c r="B11387"/>
      <c r="C11387" s="6"/>
      <c r="D11387" s="46"/>
      <c r="E11387" s="42"/>
    </row>
    <row r="11388" spans="1:5" ht="15" customHeight="1" x14ac:dyDescent="0.45">
      <c r="A11388" s="38"/>
      <c r="B11388"/>
      <c r="C11388" s="6"/>
      <c r="D11388" s="46"/>
      <c r="E11388" s="42"/>
    </row>
    <row r="11389" spans="1:5" ht="15" customHeight="1" x14ac:dyDescent="0.45">
      <c r="A11389" s="38"/>
      <c r="B11389"/>
      <c r="C11389" s="6"/>
      <c r="D11389" s="46"/>
      <c r="E11389" s="42"/>
    </row>
    <row r="11390" spans="1:5" ht="15" customHeight="1" x14ac:dyDescent="0.45">
      <c r="A11390" s="38"/>
      <c r="B11390"/>
      <c r="C11390" s="6"/>
      <c r="D11390" s="46"/>
      <c r="E11390" s="42"/>
    </row>
    <row r="11391" spans="1:5" ht="15" customHeight="1" x14ac:dyDescent="0.45">
      <c r="A11391" s="38"/>
      <c r="B11391"/>
      <c r="C11391" s="6"/>
      <c r="D11391" s="46"/>
      <c r="E11391" s="42"/>
    </row>
    <row r="11392" spans="1:5" ht="15" customHeight="1" x14ac:dyDescent="0.45">
      <c r="A11392" s="38"/>
      <c r="B11392"/>
      <c r="C11392" s="6"/>
      <c r="D11392" s="46"/>
      <c r="E11392" s="42"/>
    </row>
    <row r="11393" spans="1:5" ht="15" customHeight="1" x14ac:dyDescent="0.45">
      <c r="A11393" s="38"/>
      <c r="B11393"/>
      <c r="C11393" s="6"/>
      <c r="D11393" s="46"/>
      <c r="E11393" s="42"/>
    </row>
    <row r="11394" spans="1:5" ht="15" customHeight="1" x14ac:dyDescent="0.45">
      <c r="A11394" s="38"/>
      <c r="B11394"/>
      <c r="C11394" s="6"/>
      <c r="D11394" s="46"/>
      <c r="E11394" s="42"/>
    </row>
    <row r="11395" spans="1:5" ht="15" customHeight="1" x14ac:dyDescent="0.45">
      <c r="A11395" s="38"/>
      <c r="B11395"/>
      <c r="C11395" s="6"/>
      <c r="D11395" s="46"/>
      <c r="E11395" s="42"/>
    </row>
    <row r="11396" spans="1:5" ht="15" customHeight="1" x14ac:dyDescent="0.45">
      <c r="A11396" s="38"/>
      <c r="B11396"/>
      <c r="C11396" s="6"/>
      <c r="D11396" s="46"/>
      <c r="E11396" s="42"/>
    </row>
    <row r="11397" spans="1:5" ht="15" customHeight="1" x14ac:dyDescent="0.45">
      <c r="A11397" s="38"/>
      <c r="B11397"/>
      <c r="C11397" s="6"/>
      <c r="D11397" s="46"/>
      <c r="E11397" s="42"/>
    </row>
    <row r="11398" spans="1:5" ht="15" customHeight="1" x14ac:dyDescent="0.45">
      <c r="A11398" s="38"/>
      <c r="B11398"/>
      <c r="C11398" s="6"/>
      <c r="D11398" s="46"/>
      <c r="E11398" s="42"/>
    </row>
    <row r="11399" spans="1:5" ht="15" customHeight="1" x14ac:dyDescent="0.45">
      <c r="A11399" s="38"/>
      <c r="B11399"/>
      <c r="C11399" s="6"/>
      <c r="D11399" s="46"/>
      <c r="E11399" s="42"/>
    </row>
    <row r="11400" spans="1:5" ht="15" customHeight="1" x14ac:dyDescent="0.45">
      <c r="A11400" s="38"/>
      <c r="B11400"/>
      <c r="C11400" s="6"/>
      <c r="D11400" s="46"/>
      <c r="E11400" s="42"/>
    </row>
    <row r="11401" spans="1:5" ht="15" customHeight="1" x14ac:dyDescent="0.45">
      <c r="A11401" s="38"/>
      <c r="B11401"/>
      <c r="C11401" s="6"/>
      <c r="D11401" s="46"/>
      <c r="E11401" s="42"/>
    </row>
    <row r="11402" spans="1:5" ht="15" customHeight="1" x14ac:dyDescent="0.45">
      <c r="A11402" s="38"/>
      <c r="B11402"/>
      <c r="C11402" s="6"/>
      <c r="D11402" s="46"/>
      <c r="E11402" s="42"/>
    </row>
    <row r="11403" spans="1:5" ht="15" customHeight="1" x14ac:dyDescent="0.45">
      <c r="A11403" s="38"/>
      <c r="B11403"/>
      <c r="C11403" s="6"/>
      <c r="D11403" s="46"/>
      <c r="E11403" s="42"/>
    </row>
    <row r="11404" spans="1:5" ht="15" customHeight="1" x14ac:dyDescent="0.45">
      <c r="A11404" s="38"/>
      <c r="B11404"/>
      <c r="C11404" s="6"/>
      <c r="D11404" s="46"/>
      <c r="E11404" s="42"/>
    </row>
    <row r="11405" spans="1:5" ht="15" customHeight="1" x14ac:dyDescent="0.45">
      <c r="A11405" s="38"/>
      <c r="B11405"/>
      <c r="C11405" s="6"/>
      <c r="D11405" s="46"/>
      <c r="E11405" s="42"/>
    </row>
    <row r="11406" spans="1:5" ht="15" customHeight="1" x14ac:dyDescent="0.45">
      <c r="A11406" s="38"/>
      <c r="B11406"/>
      <c r="C11406" s="6"/>
      <c r="D11406" s="46"/>
      <c r="E11406" s="42"/>
    </row>
    <row r="11407" spans="1:5" ht="15" customHeight="1" x14ac:dyDescent="0.45">
      <c r="A11407" s="38"/>
      <c r="B11407"/>
      <c r="C11407" s="6"/>
      <c r="D11407" s="46"/>
      <c r="E11407" s="42"/>
    </row>
    <row r="11408" spans="1:5" ht="15" customHeight="1" x14ac:dyDescent="0.45">
      <c r="A11408" s="38"/>
      <c r="B11408"/>
      <c r="C11408" s="6"/>
      <c r="D11408" s="46"/>
      <c r="E11408" s="42"/>
    </row>
    <row r="11409" spans="1:5" ht="15" customHeight="1" x14ac:dyDescent="0.45">
      <c r="A11409" s="38"/>
      <c r="B11409"/>
      <c r="C11409" s="6"/>
      <c r="D11409" s="46"/>
      <c r="E11409" s="42"/>
    </row>
    <row r="11410" spans="1:5" ht="15" customHeight="1" x14ac:dyDescent="0.45">
      <c r="A11410" s="38"/>
      <c r="B11410"/>
      <c r="C11410" s="6"/>
      <c r="D11410" s="46"/>
      <c r="E11410" s="42"/>
    </row>
    <row r="11411" spans="1:5" ht="15" customHeight="1" x14ac:dyDescent="0.45">
      <c r="A11411" s="38"/>
      <c r="B11411"/>
      <c r="C11411" s="6"/>
      <c r="D11411" s="46"/>
      <c r="E11411" s="42"/>
    </row>
    <row r="11412" spans="1:5" ht="15" customHeight="1" x14ac:dyDescent="0.45">
      <c r="A11412" s="38"/>
      <c r="B11412"/>
      <c r="C11412" s="6"/>
      <c r="D11412" s="46"/>
      <c r="E11412" s="42"/>
    </row>
    <row r="11413" spans="1:5" ht="15" customHeight="1" x14ac:dyDescent="0.45">
      <c r="A11413" s="38"/>
      <c r="B11413"/>
      <c r="C11413" s="6"/>
      <c r="D11413" s="46"/>
      <c r="E11413" s="42"/>
    </row>
    <row r="11414" spans="1:5" ht="15" customHeight="1" x14ac:dyDescent="0.45">
      <c r="A11414" s="38"/>
      <c r="B11414"/>
      <c r="C11414" s="6"/>
      <c r="D11414" s="46"/>
      <c r="E11414" s="42"/>
    </row>
    <row r="11415" spans="1:5" ht="15" customHeight="1" x14ac:dyDescent="0.45">
      <c r="A11415" s="38"/>
      <c r="B11415"/>
      <c r="C11415" s="6"/>
      <c r="D11415" s="46"/>
      <c r="E11415" s="42"/>
    </row>
    <row r="11416" spans="1:5" ht="15" customHeight="1" x14ac:dyDescent="0.45">
      <c r="A11416" s="38"/>
      <c r="B11416"/>
      <c r="C11416" s="6"/>
      <c r="D11416" s="46"/>
      <c r="E11416" s="42"/>
    </row>
    <row r="11417" spans="1:5" ht="15" customHeight="1" x14ac:dyDescent="0.45">
      <c r="A11417" s="38"/>
      <c r="B11417"/>
      <c r="C11417" s="6"/>
      <c r="D11417" s="46"/>
      <c r="E11417" s="42"/>
    </row>
    <row r="11418" spans="1:5" ht="15" customHeight="1" x14ac:dyDescent="0.45">
      <c r="A11418" s="38"/>
      <c r="B11418"/>
      <c r="C11418" s="6"/>
      <c r="D11418" s="46"/>
      <c r="E11418" s="42"/>
    </row>
    <row r="11419" spans="1:5" ht="15" customHeight="1" x14ac:dyDescent="0.45">
      <c r="A11419" s="38"/>
      <c r="B11419"/>
      <c r="C11419" s="6"/>
      <c r="D11419" s="46"/>
      <c r="E11419" s="42"/>
    </row>
    <row r="11420" spans="1:5" ht="15" customHeight="1" x14ac:dyDescent="0.45">
      <c r="A11420" s="38"/>
      <c r="B11420"/>
      <c r="C11420" s="6"/>
      <c r="D11420" s="46"/>
      <c r="E11420" s="42"/>
    </row>
    <row r="11421" spans="1:5" ht="15" customHeight="1" x14ac:dyDescent="0.45">
      <c r="A11421" s="38"/>
      <c r="B11421"/>
      <c r="C11421" s="6"/>
      <c r="D11421" s="46"/>
      <c r="E11421" s="42"/>
    </row>
    <row r="11422" spans="1:5" ht="15" customHeight="1" x14ac:dyDescent="0.45">
      <c r="A11422" s="38"/>
      <c r="B11422"/>
      <c r="C11422" s="6"/>
      <c r="D11422" s="46"/>
      <c r="E11422" s="42"/>
    </row>
    <row r="11423" spans="1:5" ht="15" customHeight="1" x14ac:dyDescent="0.45">
      <c r="A11423" s="38"/>
      <c r="B11423"/>
      <c r="C11423" s="6"/>
      <c r="D11423" s="46"/>
      <c r="E11423" s="42"/>
    </row>
    <row r="11424" spans="1:5" ht="15" customHeight="1" x14ac:dyDescent="0.45">
      <c r="A11424" s="38"/>
      <c r="B11424"/>
      <c r="C11424" s="6"/>
      <c r="D11424" s="46"/>
      <c r="E11424" s="42"/>
    </row>
    <row r="11425" spans="1:5" ht="15" customHeight="1" x14ac:dyDescent="0.45">
      <c r="A11425" s="38"/>
      <c r="B11425"/>
      <c r="C11425" s="6"/>
      <c r="D11425" s="46"/>
      <c r="E11425" s="42"/>
    </row>
    <row r="11426" spans="1:5" ht="15" customHeight="1" x14ac:dyDescent="0.45">
      <c r="A11426" s="38"/>
      <c r="B11426"/>
      <c r="C11426" s="6"/>
      <c r="D11426" s="46"/>
      <c r="E11426" s="42"/>
    </row>
    <row r="11427" spans="1:5" ht="15" customHeight="1" x14ac:dyDescent="0.45">
      <c r="A11427" s="38"/>
      <c r="B11427"/>
      <c r="C11427" s="6"/>
      <c r="D11427" s="46"/>
      <c r="E11427" s="42"/>
    </row>
    <row r="11428" spans="1:5" ht="15" customHeight="1" x14ac:dyDescent="0.45">
      <c r="A11428" s="38"/>
      <c r="B11428"/>
      <c r="C11428" s="6"/>
      <c r="D11428" s="46"/>
      <c r="E11428" s="42"/>
    </row>
    <row r="11429" spans="1:5" ht="15" customHeight="1" x14ac:dyDescent="0.45">
      <c r="A11429" s="38"/>
      <c r="B11429"/>
      <c r="C11429" s="6"/>
      <c r="D11429" s="46"/>
      <c r="E11429" s="42"/>
    </row>
    <row r="11430" spans="1:5" ht="15" customHeight="1" x14ac:dyDescent="0.45">
      <c r="A11430" s="38"/>
      <c r="B11430"/>
      <c r="C11430" s="6"/>
      <c r="D11430" s="46"/>
      <c r="E11430" s="42"/>
    </row>
    <row r="11431" spans="1:5" ht="15" customHeight="1" x14ac:dyDescent="0.45">
      <c r="A11431" s="38"/>
      <c r="B11431"/>
      <c r="C11431" s="6"/>
      <c r="D11431" s="46"/>
      <c r="E11431" s="42"/>
    </row>
    <row r="11432" spans="1:5" ht="15" customHeight="1" x14ac:dyDescent="0.45">
      <c r="A11432" s="38"/>
      <c r="B11432"/>
      <c r="C11432" s="6"/>
      <c r="D11432" s="46"/>
      <c r="E11432" s="42"/>
    </row>
    <row r="11433" spans="1:5" ht="15" customHeight="1" x14ac:dyDescent="0.45">
      <c r="A11433" s="38"/>
      <c r="B11433"/>
      <c r="C11433" s="6"/>
      <c r="D11433" s="46"/>
      <c r="E11433" s="42"/>
    </row>
    <row r="11434" spans="1:5" ht="15" customHeight="1" x14ac:dyDescent="0.45">
      <c r="A11434" s="38"/>
      <c r="B11434"/>
      <c r="C11434" s="6"/>
      <c r="D11434" s="46"/>
      <c r="E11434" s="42"/>
    </row>
    <row r="11435" spans="1:5" ht="15" customHeight="1" x14ac:dyDescent="0.45">
      <c r="A11435" s="38"/>
      <c r="B11435"/>
      <c r="C11435" s="6"/>
      <c r="D11435" s="46"/>
      <c r="E11435" s="42"/>
    </row>
    <row r="11436" spans="1:5" ht="15" customHeight="1" x14ac:dyDescent="0.45">
      <c r="A11436" s="38"/>
      <c r="B11436"/>
      <c r="C11436" s="6"/>
      <c r="D11436" s="46"/>
      <c r="E11436" s="42"/>
    </row>
    <row r="11437" spans="1:5" ht="15" customHeight="1" x14ac:dyDescent="0.45">
      <c r="A11437" s="38"/>
      <c r="B11437"/>
      <c r="C11437" s="6"/>
      <c r="D11437" s="46"/>
      <c r="E11437" s="42"/>
    </row>
    <row r="11438" spans="1:5" ht="15" customHeight="1" x14ac:dyDescent="0.45">
      <c r="A11438" s="38"/>
      <c r="B11438"/>
      <c r="C11438" s="6"/>
      <c r="D11438" s="46"/>
      <c r="E11438" s="42"/>
    </row>
    <row r="11439" spans="1:5" ht="15" customHeight="1" x14ac:dyDescent="0.45">
      <c r="A11439" s="38"/>
      <c r="B11439"/>
      <c r="C11439" s="6"/>
      <c r="D11439" s="46"/>
      <c r="E11439" s="42"/>
    </row>
    <row r="11440" spans="1:5" ht="15" customHeight="1" x14ac:dyDescent="0.45">
      <c r="A11440" s="38"/>
      <c r="B11440"/>
      <c r="C11440" s="6"/>
      <c r="D11440" s="46"/>
      <c r="E11440" s="42"/>
    </row>
    <row r="11441" spans="1:5" ht="15" customHeight="1" x14ac:dyDescent="0.45">
      <c r="A11441" s="38"/>
      <c r="B11441"/>
      <c r="C11441" s="6"/>
      <c r="D11441" s="46"/>
      <c r="E11441" s="42"/>
    </row>
    <row r="11442" spans="1:5" ht="15" customHeight="1" x14ac:dyDescent="0.45">
      <c r="A11442" s="38"/>
      <c r="B11442"/>
      <c r="C11442" s="6"/>
      <c r="D11442" s="46"/>
      <c r="E11442" s="42"/>
    </row>
    <row r="11443" spans="1:5" ht="15" customHeight="1" x14ac:dyDescent="0.45">
      <c r="A11443" s="38"/>
      <c r="B11443"/>
      <c r="C11443" s="6"/>
      <c r="D11443" s="46"/>
      <c r="E11443" s="42"/>
    </row>
    <row r="11444" spans="1:5" ht="15" customHeight="1" x14ac:dyDescent="0.45">
      <c r="A11444" s="38"/>
      <c r="B11444"/>
      <c r="C11444" s="6"/>
      <c r="D11444" s="46"/>
      <c r="E11444" s="42"/>
    </row>
    <row r="11445" spans="1:5" ht="15" customHeight="1" x14ac:dyDescent="0.45">
      <c r="A11445" s="38"/>
      <c r="B11445"/>
      <c r="C11445" s="6"/>
      <c r="D11445" s="46"/>
      <c r="E11445" s="42"/>
    </row>
    <row r="11446" spans="1:5" ht="15" customHeight="1" x14ac:dyDescent="0.45">
      <c r="A11446" s="38"/>
      <c r="B11446"/>
      <c r="C11446" s="6"/>
      <c r="D11446" s="46"/>
      <c r="E11446" s="42"/>
    </row>
    <row r="11447" spans="1:5" ht="15" customHeight="1" x14ac:dyDescent="0.45">
      <c r="A11447" s="38"/>
      <c r="B11447"/>
      <c r="C11447" s="6"/>
      <c r="D11447" s="46"/>
      <c r="E11447" s="42"/>
    </row>
    <row r="11448" spans="1:5" ht="15" customHeight="1" x14ac:dyDescent="0.45">
      <c r="A11448" s="38"/>
      <c r="B11448"/>
      <c r="C11448" s="6"/>
      <c r="D11448" s="46"/>
      <c r="E11448" s="42"/>
    </row>
    <row r="11449" spans="1:5" ht="15" customHeight="1" x14ac:dyDescent="0.45">
      <c r="A11449" s="38"/>
      <c r="B11449"/>
      <c r="C11449" s="6"/>
      <c r="D11449" s="46"/>
      <c r="E11449" s="42"/>
    </row>
    <row r="11450" spans="1:5" ht="15" customHeight="1" x14ac:dyDescent="0.45">
      <c r="A11450" s="38"/>
      <c r="B11450"/>
      <c r="C11450" s="6"/>
      <c r="D11450" s="46"/>
      <c r="E11450" s="42"/>
    </row>
    <row r="11451" spans="1:5" ht="15" customHeight="1" x14ac:dyDescent="0.45">
      <c r="A11451" s="38"/>
      <c r="B11451"/>
      <c r="C11451" s="6"/>
      <c r="D11451" s="46"/>
      <c r="E11451" s="42"/>
    </row>
    <row r="11452" spans="1:5" ht="15" customHeight="1" x14ac:dyDescent="0.45">
      <c r="A11452" s="38"/>
      <c r="B11452"/>
      <c r="C11452" s="6"/>
      <c r="D11452" s="46"/>
      <c r="E11452" s="42"/>
    </row>
    <row r="11453" spans="1:5" ht="15" customHeight="1" x14ac:dyDescent="0.45">
      <c r="A11453" s="38"/>
      <c r="B11453"/>
      <c r="C11453" s="6"/>
      <c r="D11453" s="46"/>
      <c r="E11453" s="42"/>
    </row>
    <row r="11454" spans="1:5" ht="15" customHeight="1" x14ac:dyDescent="0.45">
      <c r="A11454" s="38"/>
      <c r="B11454"/>
      <c r="C11454" s="6"/>
      <c r="D11454" s="46"/>
      <c r="E11454" s="42"/>
    </row>
    <row r="11455" spans="1:5" ht="15" customHeight="1" x14ac:dyDescent="0.45">
      <c r="A11455" s="38"/>
      <c r="B11455"/>
      <c r="C11455" s="6"/>
      <c r="D11455" s="46"/>
      <c r="E11455" s="42"/>
    </row>
    <row r="11456" spans="1:5" ht="15" customHeight="1" x14ac:dyDescent="0.45">
      <c r="A11456" s="38"/>
      <c r="B11456"/>
      <c r="C11456" s="6"/>
      <c r="D11456" s="46"/>
      <c r="E11456" s="42"/>
    </row>
    <row r="11457" spans="1:5" ht="15" customHeight="1" x14ac:dyDescent="0.45">
      <c r="A11457" s="38"/>
      <c r="B11457"/>
      <c r="C11457" s="6"/>
      <c r="D11457" s="46"/>
      <c r="E11457" s="42"/>
    </row>
    <row r="11458" spans="1:5" ht="15" customHeight="1" x14ac:dyDescent="0.45">
      <c r="A11458" s="38"/>
      <c r="B11458"/>
      <c r="C11458" s="6"/>
      <c r="D11458" s="46"/>
      <c r="E11458" s="42"/>
    </row>
    <row r="11459" spans="1:5" ht="15" customHeight="1" x14ac:dyDescent="0.45">
      <c r="A11459" s="38"/>
      <c r="B11459"/>
      <c r="C11459" s="6"/>
      <c r="D11459" s="46"/>
      <c r="E11459" s="42"/>
    </row>
    <row r="11460" spans="1:5" ht="15" customHeight="1" x14ac:dyDescent="0.45">
      <c r="A11460" s="38"/>
      <c r="B11460"/>
      <c r="C11460" s="6"/>
      <c r="D11460" s="46"/>
      <c r="E11460" s="42"/>
    </row>
    <row r="11461" spans="1:5" ht="15" customHeight="1" x14ac:dyDescent="0.45">
      <c r="A11461" s="38"/>
      <c r="B11461"/>
      <c r="C11461" s="6"/>
      <c r="D11461" s="46"/>
      <c r="E11461" s="42"/>
    </row>
    <row r="11462" spans="1:5" ht="15" customHeight="1" x14ac:dyDescent="0.45">
      <c r="A11462" s="38"/>
      <c r="B11462"/>
      <c r="C11462" s="6"/>
      <c r="D11462" s="46"/>
      <c r="E11462" s="42"/>
    </row>
    <row r="11463" spans="1:5" ht="15" customHeight="1" x14ac:dyDescent="0.45">
      <c r="A11463" s="38"/>
      <c r="B11463"/>
      <c r="C11463" s="6"/>
      <c r="D11463" s="46"/>
      <c r="E11463" s="42"/>
    </row>
    <row r="11464" spans="1:5" ht="15" customHeight="1" x14ac:dyDescent="0.45">
      <c r="A11464" s="38"/>
      <c r="B11464"/>
      <c r="C11464" s="6"/>
      <c r="D11464" s="46"/>
      <c r="E11464" s="42"/>
    </row>
    <row r="11465" spans="1:5" ht="15" customHeight="1" x14ac:dyDescent="0.45">
      <c r="A11465" s="38"/>
      <c r="B11465"/>
      <c r="C11465" s="6"/>
      <c r="D11465" s="46"/>
      <c r="E11465" s="42"/>
    </row>
    <row r="11466" spans="1:5" ht="15" customHeight="1" x14ac:dyDescent="0.45">
      <c r="A11466" s="38"/>
      <c r="B11466"/>
      <c r="C11466" s="6"/>
      <c r="D11466" s="46"/>
      <c r="E11466" s="42"/>
    </row>
    <row r="11467" spans="1:5" ht="15" customHeight="1" x14ac:dyDescent="0.45">
      <c r="A11467" s="38"/>
      <c r="B11467"/>
      <c r="C11467" s="6"/>
      <c r="D11467" s="46"/>
      <c r="E11467" s="42"/>
    </row>
    <row r="11468" spans="1:5" ht="15" customHeight="1" x14ac:dyDescent="0.45">
      <c r="A11468" s="38"/>
      <c r="B11468"/>
      <c r="C11468" s="6"/>
      <c r="D11468" s="46"/>
      <c r="E11468" s="42"/>
    </row>
    <row r="11469" spans="1:5" ht="15" customHeight="1" x14ac:dyDescent="0.45">
      <c r="A11469" s="38"/>
      <c r="B11469"/>
      <c r="C11469" s="6"/>
      <c r="D11469" s="46"/>
      <c r="E11469" s="42"/>
    </row>
    <row r="11470" spans="1:5" ht="15" customHeight="1" x14ac:dyDescent="0.45">
      <c r="A11470" s="38"/>
      <c r="B11470"/>
      <c r="C11470" s="6"/>
      <c r="D11470" s="46"/>
      <c r="E11470" s="42"/>
    </row>
    <row r="11471" spans="1:5" ht="15" customHeight="1" x14ac:dyDescent="0.45">
      <c r="A11471" s="38"/>
      <c r="B11471"/>
      <c r="C11471" s="6"/>
      <c r="D11471" s="46"/>
      <c r="E11471" s="42"/>
    </row>
    <row r="11472" spans="1:5" ht="15" customHeight="1" x14ac:dyDescent="0.45">
      <c r="A11472" s="38"/>
      <c r="B11472"/>
      <c r="C11472" s="6"/>
      <c r="D11472" s="46"/>
      <c r="E11472" s="42"/>
    </row>
    <row r="11473" spans="1:5" ht="15" customHeight="1" x14ac:dyDescent="0.45">
      <c r="A11473" s="38"/>
      <c r="B11473"/>
      <c r="C11473" s="6"/>
      <c r="D11473" s="46"/>
      <c r="E11473" s="42"/>
    </row>
    <row r="11474" spans="1:5" ht="15" customHeight="1" x14ac:dyDescent="0.45">
      <c r="A11474" s="38"/>
      <c r="B11474"/>
      <c r="C11474" s="6"/>
      <c r="D11474" s="46"/>
      <c r="E11474" s="42"/>
    </row>
    <row r="11475" spans="1:5" ht="15" customHeight="1" x14ac:dyDescent="0.45">
      <c r="A11475" s="38"/>
      <c r="B11475"/>
      <c r="C11475" s="6"/>
      <c r="D11475" s="46"/>
      <c r="E11475" s="42"/>
    </row>
    <row r="11476" spans="1:5" ht="15" customHeight="1" x14ac:dyDescent="0.45">
      <c r="A11476" s="38"/>
      <c r="B11476"/>
      <c r="C11476" s="6"/>
      <c r="D11476" s="46"/>
      <c r="E11476" s="42"/>
    </row>
    <row r="11477" spans="1:5" ht="15" customHeight="1" x14ac:dyDescent="0.45">
      <c r="A11477" s="38"/>
      <c r="B11477"/>
      <c r="C11477" s="6"/>
      <c r="D11477" s="46"/>
      <c r="E11477" s="42"/>
    </row>
    <row r="11478" spans="1:5" ht="15" customHeight="1" x14ac:dyDescent="0.45">
      <c r="A11478" s="38"/>
      <c r="B11478"/>
      <c r="C11478" s="6"/>
      <c r="D11478" s="46"/>
      <c r="E11478" s="42"/>
    </row>
    <row r="11479" spans="1:5" ht="15" customHeight="1" x14ac:dyDescent="0.45">
      <c r="A11479" s="38"/>
      <c r="B11479"/>
      <c r="C11479" s="6"/>
      <c r="D11479" s="46"/>
      <c r="E11479" s="42"/>
    </row>
    <row r="11480" spans="1:5" ht="15" customHeight="1" x14ac:dyDescent="0.45">
      <c r="A11480" s="38"/>
      <c r="B11480"/>
      <c r="C11480" s="6"/>
      <c r="D11480" s="46"/>
      <c r="E11480" s="42"/>
    </row>
    <row r="11481" spans="1:5" ht="15" customHeight="1" x14ac:dyDescent="0.45">
      <c r="A11481" s="38"/>
      <c r="B11481"/>
      <c r="C11481" s="6"/>
      <c r="D11481" s="46"/>
      <c r="E11481" s="42"/>
    </row>
    <row r="11482" spans="1:5" ht="15" customHeight="1" x14ac:dyDescent="0.45">
      <c r="A11482" s="38"/>
      <c r="B11482"/>
      <c r="C11482" s="6"/>
      <c r="D11482" s="46"/>
      <c r="E11482" s="42"/>
    </row>
    <row r="11483" spans="1:5" ht="15" customHeight="1" x14ac:dyDescent="0.45">
      <c r="A11483" s="38"/>
      <c r="B11483"/>
      <c r="C11483" s="6"/>
      <c r="D11483" s="46"/>
      <c r="E11483" s="42"/>
    </row>
    <row r="11484" spans="1:5" ht="15" customHeight="1" x14ac:dyDescent="0.45">
      <c r="A11484" s="38"/>
      <c r="B11484"/>
      <c r="C11484" s="6"/>
      <c r="D11484" s="46"/>
      <c r="E11484" s="42"/>
    </row>
    <row r="11485" spans="1:5" ht="15" customHeight="1" x14ac:dyDescent="0.45">
      <c r="A11485" s="38"/>
      <c r="B11485"/>
      <c r="C11485" s="6"/>
      <c r="D11485" s="46"/>
      <c r="E11485" s="42"/>
    </row>
    <row r="11486" spans="1:5" ht="15" customHeight="1" x14ac:dyDescent="0.45">
      <c r="A11486" s="38"/>
      <c r="B11486"/>
      <c r="C11486" s="6"/>
      <c r="D11486" s="46"/>
      <c r="E11486" s="42"/>
    </row>
    <row r="11487" spans="1:5" ht="15" customHeight="1" x14ac:dyDescent="0.45">
      <c r="A11487" s="38"/>
      <c r="B11487"/>
      <c r="C11487" s="6"/>
      <c r="D11487" s="46"/>
      <c r="E11487" s="42"/>
    </row>
    <row r="11488" spans="1:5" ht="15" customHeight="1" x14ac:dyDescent="0.45">
      <c r="A11488" s="38"/>
      <c r="B11488"/>
      <c r="C11488" s="6"/>
      <c r="D11488" s="46"/>
      <c r="E11488" s="42"/>
    </row>
    <row r="11489" spans="1:5" ht="15" customHeight="1" x14ac:dyDescent="0.45">
      <c r="A11489" s="38"/>
      <c r="B11489"/>
      <c r="C11489" s="6"/>
      <c r="D11489" s="46"/>
      <c r="E11489" s="42"/>
    </row>
    <row r="11490" spans="1:5" ht="15" customHeight="1" x14ac:dyDescent="0.45">
      <c r="A11490" s="38"/>
      <c r="B11490"/>
      <c r="C11490" s="6"/>
      <c r="D11490" s="46"/>
      <c r="E11490" s="42"/>
    </row>
    <row r="11491" spans="1:5" ht="15" customHeight="1" x14ac:dyDescent="0.45">
      <c r="A11491" s="38"/>
      <c r="B11491"/>
      <c r="C11491" s="6"/>
      <c r="D11491" s="46"/>
      <c r="E11491" s="42"/>
    </row>
    <row r="11492" spans="1:5" ht="15" customHeight="1" x14ac:dyDescent="0.45">
      <c r="A11492" s="38"/>
      <c r="B11492"/>
      <c r="C11492" s="6"/>
      <c r="D11492" s="46"/>
      <c r="E11492" s="42"/>
    </row>
    <row r="11493" spans="1:5" ht="15" customHeight="1" x14ac:dyDescent="0.45">
      <c r="A11493" s="38"/>
      <c r="B11493"/>
      <c r="C11493" s="6"/>
      <c r="D11493" s="46"/>
      <c r="E11493" s="42"/>
    </row>
    <row r="11494" spans="1:5" ht="15" customHeight="1" x14ac:dyDescent="0.45">
      <c r="A11494" s="38"/>
      <c r="B11494"/>
      <c r="C11494" s="6"/>
      <c r="D11494" s="46"/>
      <c r="E11494" s="42"/>
    </row>
    <row r="11495" spans="1:5" ht="15" customHeight="1" x14ac:dyDescent="0.45">
      <c r="A11495" s="38"/>
      <c r="B11495"/>
      <c r="C11495" s="6"/>
      <c r="D11495" s="46"/>
      <c r="E11495" s="42"/>
    </row>
    <row r="11496" spans="1:5" ht="15" customHeight="1" x14ac:dyDescent="0.45">
      <c r="A11496" s="38"/>
      <c r="B11496"/>
      <c r="C11496" s="6"/>
      <c r="D11496" s="46"/>
      <c r="E11496" s="42"/>
    </row>
    <row r="11497" spans="1:5" ht="15" customHeight="1" x14ac:dyDescent="0.45">
      <c r="A11497" s="38"/>
      <c r="B11497"/>
      <c r="C11497" s="6"/>
      <c r="D11497" s="46"/>
      <c r="E11497" s="42"/>
    </row>
    <row r="11498" spans="1:5" ht="15" customHeight="1" x14ac:dyDescent="0.45">
      <c r="A11498" s="38"/>
      <c r="B11498"/>
      <c r="C11498" s="6"/>
      <c r="D11498" s="46"/>
      <c r="E11498" s="42"/>
    </row>
    <row r="11499" spans="1:5" ht="15" customHeight="1" x14ac:dyDescent="0.45">
      <c r="A11499" s="38"/>
      <c r="B11499"/>
      <c r="C11499" s="6"/>
      <c r="D11499" s="46"/>
      <c r="E11499" s="42"/>
    </row>
    <row r="11500" spans="1:5" ht="15" customHeight="1" x14ac:dyDescent="0.45">
      <c r="A11500" s="38"/>
      <c r="B11500"/>
      <c r="C11500" s="6"/>
      <c r="D11500" s="46"/>
      <c r="E11500" s="42"/>
    </row>
    <row r="11501" spans="1:5" ht="15" customHeight="1" x14ac:dyDescent="0.45">
      <c r="A11501" s="38"/>
      <c r="B11501"/>
      <c r="C11501" s="6"/>
      <c r="D11501" s="46"/>
      <c r="E11501" s="42"/>
    </row>
    <row r="11502" spans="1:5" ht="15" customHeight="1" x14ac:dyDescent="0.45">
      <c r="A11502" s="38"/>
      <c r="B11502"/>
      <c r="C11502" s="6"/>
      <c r="D11502" s="46"/>
      <c r="E11502" s="42"/>
    </row>
    <row r="11503" spans="1:5" ht="15" customHeight="1" x14ac:dyDescent="0.45">
      <c r="A11503" s="38"/>
      <c r="B11503"/>
      <c r="C11503" s="6"/>
      <c r="D11503" s="46"/>
      <c r="E11503" s="42"/>
    </row>
    <row r="11504" spans="1:5" ht="15" customHeight="1" x14ac:dyDescent="0.45">
      <c r="A11504" s="38"/>
      <c r="B11504"/>
      <c r="C11504" s="6"/>
      <c r="D11504" s="46"/>
      <c r="E11504" s="42"/>
    </row>
    <row r="11505" spans="1:5" ht="15" customHeight="1" x14ac:dyDescent="0.45">
      <c r="A11505" s="38"/>
      <c r="B11505"/>
      <c r="C11505" s="6"/>
      <c r="D11505" s="46"/>
      <c r="E11505" s="42"/>
    </row>
    <row r="11506" spans="1:5" ht="15" customHeight="1" x14ac:dyDescent="0.45">
      <c r="A11506" s="38"/>
      <c r="B11506"/>
      <c r="C11506" s="6"/>
      <c r="D11506" s="46"/>
      <c r="E11506" s="42"/>
    </row>
    <row r="11507" spans="1:5" ht="15" customHeight="1" x14ac:dyDescent="0.45">
      <c r="A11507" s="38"/>
      <c r="B11507"/>
      <c r="C11507" s="6"/>
      <c r="D11507" s="46"/>
      <c r="E11507" s="42"/>
    </row>
    <row r="11508" spans="1:5" ht="15" customHeight="1" x14ac:dyDescent="0.45">
      <c r="A11508" s="38"/>
      <c r="B11508"/>
      <c r="C11508" s="6"/>
      <c r="D11508" s="46"/>
      <c r="E11508" s="42"/>
    </row>
    <row r="11509" spans="1:5" ht="15" customHeight="1" x14ac:dyDescent="0.45">
      <c r="A11509" s="38"/>
      <c r="B11509"/>
      <c r="C11509" s="6"/>
      <c r="D11509" s="46"/>
      <c r="E11509" s="42"/>
    </row>
    <row r="11510" spans="1:5" ht="15" customHeight="1" x14ac:dyDescent="0.45">
      <c r="A11510" s="38"/>
      <c r="B11510"/>
      <c r="C11510" s="6"/>
      <c r="D11510" s="46"/>
      <c r="E11510" s="42"/>
    </row>
    <row r="11511" spans="1:5" ht="15" customHeight="1" x14ac:dyDescent="0.45">
      <c r="A11511" s="38"/>
      <c r="B11511"/>
      <c r="C11511" s="6"/>
      <c r="D11511" s="46"/>
      <c r="E11511" s="42"/>
    </row>
    <row r="11512" spans="1:5" ht="15" customHeight="1" x14ac:dyDescent="0.45">
      <c r="A11512" s="38"/>
      <c r="B11512"/>
      <c r="C11512" s="6"/>
      <c r="D11512" s="46"/>
      <c r="E11512" s="42"/>
    </row>
    <row r="11513" spans="1:5" ht="15" customHeight="1" x14ac:dyDescent="0.45">
      <c r="A11513" s="38"/>
      <c r="B11513"/>
      <c r="C11513" s="6"/>
      <c r="D11513" s="46"/>
      <c r="E11513" s="42"/>
    </row>
    <row r="11514" spans="1:5" ht="15" customHeight="1" x14ac:dyDescent="0.45">
      <c r="A11514" s="38"/>
      <c r="B11514"/>
      <c r="C11514" s="6"/>
      <c r="D11514" s="46"/>
      <c r="E11514" s="42"/>
    </row>
    <row r="11515" spans="1:5" ht="15" customHeight="1" x14ac:dyDescent="0.45">
      <c r="A11515" s="38"/>
      <c r="B11515"/>
      <c r="C11515" s="6"/>
      <c r="D11515" s="46"/>
      <c r="E11515" s="42"/>
    </row>
    <row r="11516" spans="1:5" ht="15" customHeight="1" x14ac:dyDescent="0.45">
      <c r="A11516" s="38"/>
      <c r="B11516"/>
      <c r="C11516" s="6"/>
      <c r="D11516" s="46"/>
      <c r="E11516" s="42"/>
    </row>
    <row r="11517" spans="1:5" ht="15" customHeight="1" x14ac:dyDescent="0.45">
      <c r="A11517" s="38"/>
      <c r="B11517"/>
      <c r="C11517" s="6"/>
      <c r="D11517" s="46"/>
      <c r="E11517" s="42"/>
    </row>
    <row r="11518" spans="1:5" ht="15" customHeight="1" x14ac:dyDescent="0.45">
      <c r="A11518" s="38"/>
      <c r="B11518"/>
      <c r="C11518" s="6"/>
      <c r="D11518" s="46"/>
      <c r="E11518" s="42"/>
    </row>
    <row r="11519" spans="1:5" ht="15" customHeight="1" x14ac:dyDescent="0.45">
      <c r="A11519" s="38"/>
      <c r="B11519"/>
      <c r="C11519" s="6"/>
      <c r="D11519" s="46"/>
      <c r="E11519" s="42"/>
    </row>
    <row r="11520" spans="1:5" ht="15" customHeight="1" x14ac:dyDescent="0.45">
      <c r="A11520" s="38"/>
      <c r="B11520"/>
      <c r="C11520" s="6"/>
      <c r="D11520" s="46"/>
      <c r="E11520" s="42"/>
    </row>
    <row r="11521" spans="1:5" ht="15" customHeight="1" x14ac:dyDescent="0.45">
      <c r="A11521" s="38"/>
      <c r="B11521"/>
      <c r="C11521" s="6"/>
      <c r="D11521" s="46"/>
      <c r="E11521" s="42"/>
    </row>
    <row r="11522" spans="1:5" ht="15" customHeight="1" x14ac:dyDescent="0.45">
      <c r="A11522" s="38"/>
      <c r="B11522"/>
      <c r="C11522" s="6"/>
      <c r="D11522" s="46"/>
      <c r="E11522" s="42"/>
    </row>
    <row r="11523" spans="1:5" ht="15" customHeight="1" x14ac:dyDescent="0.45">
      <c r="A11523" s="38"/>
      <c r="B11523"/>
      <c r="C11523" s="6"/>
      <c r="D11523" s="46"/>
      <c r="E11523" s="42"/>
    </row>
    <row r="11524" spans="1:5" ht="15" customHeight="1" x14ac:dyDescent="0.45">
      <c r="A11524" s="38"/>
      <c r="B11524"/>
      <c r="C11524" s="6"/>
      <c r="D11524" s="46"/>
      <c r="E11524" s="42"/>
    </row>
    <row r="11525" spans="1:5" ht="15" customHeight="1" x14ac:dyDescent="0.45">
      <c r="A11525" s="38"/>
      <c r="B11525"/>
      <c r="C11525" s="6"/>
      <c r="D11525" s="46"/>
      <c r="E11525" s="42"/>
    </row>
    <row r="11526" spans="1:5" ht="15" customHeight="1" x14ac:dyDescent="0.45">
      <c r="A11526" s="38"/>
      <c r="B11526"/>
      <c r="C11526" s="6"/>
      <c r="D11526" s="46"/>
      <c r="E11526" s="42"/>
    </row>
    <row r="11527" spans="1:5" ht="15" customHeight="1" x14ac:dyDescent="0.45">
      <c r="A11527" s="38"/>
      <c r="B11527"/>
      <c r="C11527" s="6"/>
      <c r="D11527" s="46"/>
      <c r="E11527" s="42"/>
    </row>
    <row r="11528" spans="1:5" ht="15" customHeight="1" x14ac:dyDescent="0.45">
      <c r="A11528" s="38"/>
      <c r="B11528"/>
      <c r="C11528" s="6"/>
      <c r="D11528" s="46"/>
      <c r="E11528" s="42"/>
    </row>
    <row r="11529" spans="1:5" ht="15" customHeight="1" x14ac:dyDescent="0.45">
      <c r="A11529" s="38"/>
      <c r="B11529"/>
      <c r="C11529" s="6"/>
      <c r="D11529" s="46"/>
      <c r="E11529" s="42"/>
    </row>
    <row r="11530" spans="1:5" ht="15" customHeight="1" x14ac:dyDescent="0.45">
      <c r="A11530" s="38"/>
      <c r="B11530"/>
      <c r="C11530" s="6"/>
      <c r="D11530" s="46"/>
      <c r="E11530" s="42"/>
    </row>
    <row r="11531" spans="1:5" ht="15" customHeight="1" x14ac:dyDescent="0.45">
      <c r="A11531" s="38"/>
      <c r="B11531"/>
      <c r="C11531" s="6"/>
      <c r="D11531" s="46"/>
      <c r="E11531" s="42"/>
    </row>
    <row r="11532" spans="1:5" ht="15" customHeight="1" x14ac:dyDescent="0.45">
      <c r="A11532" s="38"/>
      <c r="B11532"/>
      <c r="C11532" s="6"/>
      <c r="D11532" s="46"/>
      <c r="E11532" s="42"/>
    </row>
    <row r="11533" spans="1:5" ht="15" customHeight="1" x14ac:dyDescent="0.45">
      <c r="A11533" s="38"/>
      <c r="B11533"/>
      <c r="C11533" s="6"/>
      <c r="D11533" s="46"/>
      <c r="E11533" s="42"/>
    </row>
    <row r="11534" spans="1:5" ht="15" customHeight="1" x14ac:dyDescent="0.45">
      <c r="A11534" s="38"/>
      <c r="B11534"/>
      <c r="C11534" s="6"/>
      <c r="D11534" s="46"/>
      <c r="E11534" s="42"/>
    </row>
    <row r="11535" spans="1:5" ht="15" customHeight="1" x14ac:dyDescent="0.45">
      <c r="A11535" s="38"/>
      <c r="B11535"/>
      <c r="C11535" s="6"/>
      <c r="D11535" s="46"/>
      <c r="E11535" s="42"/>
    </row>
    <row r="11536" spans="1:5" ht="15" customHeight="1" x14ac:dyDescent="0.45">
      <c r="A11536" s="38"/>
      <c r="B11536"/>
      <c r="C11536" s="6"/>
      <c r="D11536" s="46"/>
      <c r="E11536" s="42"/>
    </row>
    <row r="11537" spans="1:5" ht="15" customHeight="1" x14ac:dyDescent="0.45">
      <c r="A11537" s="38"/>
      <c r="B11537"/>
      <c r="C11537" s="6"/>
      <c r="D11537" s="46"/>
      <c r="E11537" s="42"/>
    </row>
    <row r="11538" spans="1:5" ht="15" customHeight="1" x14ac:dyDescent="0.45">
      <c r="A11538" s="38"/>
      <c r="B11538"/>
      <c r="C11538" s="6"/>
      <c r="D11538" s="46"/>
      <c r="E11538" s="42"/>
    </row>
    <row r="11539" spans="1:5" ht="15" customHeight="1" x14ac:dyDescent="0.45">
      <c r="A11539" s="38"/>
      <c r="B11539"/>
      <c r="C11539" s="6"/>
      <c r="D11539" s="46"/>
      <c r="E11539" s="42"/>
    </row>
    <row r="11540" spans="1:5" ht="15" customHeight="1" x14ac:dyDescent="0.45">
      <c r="A11540" s="38"/>
      <c r="B11540"/>
      <c r="C11540" s="6"/>
      <c r="D11540" s="46"/>
      <c r="E11540" s="42"/>
    </row>
    <row r="11541" spans="1:5" ht="15" customHeight="1" x14ac:dyDescent="0.45">
      <c r="A11541" s="38"/>
      <c r="B11541"/>
      <c r="C11541" s="6"/>
      <c r="D11541" s="46"/>
      <c r="E11541" s="42"/>
    </row>
    <row r="11542" spans="1:5" ht="15" customHeight="1" x14ac:dyDescent="0.45">
      <c r="A11542" s="38"/>
      <c r="B11542"/>
      <c r="C11542" s="6"/>
      <c r="D11542" s="46"/>
      <c r="E11542" s="42"/>
    </row>
    <row r="11543" spans="1:5" ht="15" customHeight="1" x14ac:dyDescent="0.45">
      <c r="A11543" s="38"/>
      <c r="B11543"/>
      <c r="C11543" s="6"/>
      <c r="D11543" s="46"/>
      <c r="E11543" s="42"/>
    </row>
    <row r="11544" spans="1:5" ht="15" customHeight="1" x14ac:dyDescent="0.45">
      <c r="A11544" s="38"/>
      <c r="B11544"/>
      <c r="C11544" s="6"/>
      <c r="D11544" s="46"/>
      <c r="E11544" s="42"/>
    </row>
    <row r="11545" spans="1:5" ht="15" customHeight="1" x14ac:dyDescent="0.45">
      <c r="A11545" s="38"/>
      <c r="B11545"/>
      <c r="C11545" s="6"/>
      <c r="D11545" s="46"/>
      <c r="E11545" s="42"/>
    </row>
    <row r="11546" spans="1:5" ht="15" customHeight="1" x14ac:dyDescent="0.45">
      <c r="A11546" s="38"/>
      <c r="B11546"/>
      <c r="C11546" s="6"/>
      <c r="D11546" s="46"/>
      <c r="E11546" s="42"/>
    </row>
    <row r="11547" spans="1:5" ht="15" customHeight="1" x14ac:dyDescent="0.45">
      <c r="A11547" s="38"/>
      <c r="B11547"/>
      <c r="C11547" s="6"/>
      <c r="D11547" s="46"/>
      <c r="E11547" s="42"/>
    </row>
    <row r="11548" spans="1:5" ht="15" customHeight="1" x14ac:dyDescent="0.45">
      <c r="A11548" s="38"/>
      <c r="B11548"/>
      <c r="C11548" s="6"/>
      <c r="D11548" s="46"/>
      <c r="E11548" s="42"/>
    </row>
    <row r="11549" spans="1:5" ht="15" customHeight="1" x14ac:dyDescent="0.45">
      <c r="A11549" s="38"/>
      <c r="B11549"/>
      <c r="C11549" s="6"/>
      <c r="D11549" s="46"/>
      <c r="E11549" s="42"/>
    </row>
    <row r="11550" spans="1:5" ht="15" customHeight="1" x14ac:dyDescent="0.45">
      <c r="A11550" s="38"/>
      <c r="B11550"/>
      <c r="C11550" s="6"/>
      <c r="D11550" s="46"/>
      <c r="E11550" s="42"/>
    </row>
    <row r="11551" spans="1:5" ht="15" customHeight="1" x14ac:dyDescent="0.45">
      <c r="A11551" s="38"/>
      <c r="B11551"/>
      <c r="C11551" s="6"/>
      <c r="D11551" s="46"/>
      <c r="E11551" s="42"/>
    </row>
    <row r="11552" spans="1:5" ht="15" customHeight="1" x14ac:dyDescent="0.45">
      <c r="A11552" s="38"/>
      <c r="B11552"/>
      <c r="C11552" s="6"/>
      <c r="D11552" s="46"/>
      <c r="E11552" s="42"/>
    </row>
    <row r="11553" spans="1:5" ht="15" customHeight="1" x14ac:dyDescent="0.45">
      <c r="A11553" s="38"/>
      <c r="B11553"/>
      <c r="C11553" s="6"/>
      <c r="D11553" s="46"/>
      <c r="E11553" s="42"/>
    </row>
    <row r="11554" spans="1:5" ht="15" customHeight="1" x14ac:dyDescent="0.45">
      <c r="A11554" s="38"/>
      <c r="B11554"/>
      <c r="C11554" s="6"/>
      <c r="D11554" s="46"/>
      <c r="E11554" s="42"/>
    </row>
    <row r="11555" spans="1:5" ht="15" customHeight="1" x14ac:dyDescent="0.45">
      <c r="A11555" s="38"/>
      <c r="B11555"/>
      <c r="C11555" s="6"/>
      <c r="D11555" s="46"/>
      <c r="E11555" s="42"/>
    </row>
    <row r="11556" spans="1:5" ht="15" customHeight="1" x14ac:dyDescent="0.45">
      <c r="A11556" s="38"/>
      <c r="B11556"/>
      <c r="C11556" s="6"/>
      <c r="D11556" s="46"/>
      <c r="E11556" s="42"/>
    </row>
    <row r="11557" spans="1:5" ht="15" customHeight="1" x14ac:dyDescent="0.45">
      <c r="A11557" s="38"/>
      <c r="B11557"/>
      <c r="C11557" s="6"/>
      <c r="D11557" s="46"/>
      <c r="E11557" s="42"/>
    </row>
    <row r="11558" spans="1:5" ht="15" customHeight="1" x14ac:dyDescent="0.45">
      <c r="A11558" s="38"/>
      <c r="B11558"/>
      <c r="C11558" s="6"/>
      <c r="D11558" s="46"/>
      <c r="E11558" s="42"/>
    </row>
    <row r="11559" spans="1:5" ht="15" customHeight="1" x14ac:dyDescent="0.45">
      <c r="A11559" s="38"/>
      <c r="B11559"/>
      <c r="C11559" s="6"/>
      <c r="D11559" s="46"/>
      <c r="E11559" s="42"/>
    </row>
    <row r="11560" spans="1:5" ht="15" customHeight="1" x14ac:dyDescent="0.45">
      <c r="A11560" s="38"/>
      <c r="B11560"/>
      <c r="C11560" s="6"/>
      <c r="D11560" s="46"/>
      <c r="E11560" s="42"/>
    </row>
    <row r="11561" spans="1:5" ht="15" customHeight="1" x14ac:dyDescent="0.45">
      <c r="A11561" s="38"/>
      <c r="B11561"/>
      <c r="C11561" s="6"/>
      <c r="D11561" s="46"/>
      <c r="E11561" s="42"/>
    </row>
    <row r="11562" spans="1:5" ht="15" customHeight="1" x14ac:dyDescent="0.45">
      <c r="A11562" s="38"/>
      <c r="B11562"/>
      <c r="C11562" s="6"/>
      <c r="D11562" s="46"/>
      <c r="E11562" s="42"/>
    </row>
    <row r="11563" spans="1:5" ht="15" customHeight="1" x14ac:dyDescent="0.45">
      <c r="A11563" s="38"/>
      <c r="B11563"/>
      <c r="C11563" s="6"/>
      <c r="D11563" s="46"/>
      <c r="E11563" s="42"/>
    </row>
    <row r="11564" spans="1:5" ht="15" customHeight="1" x14ac:dyDescent="0.45">
      <c r="A11564" s="38"/>
      <c r="B11564"/>
      <c r="C11564" s="6"/>
      <c r="D11564" s="46"/>
      <c r="E11564" s="42"/>
    </row>
    <row r="11565" spans="1:5" ht="15" customHeight="1" x14ac:dyDescent="0.45">
      <c r="A11565" s="38"/>
      <c r="B11565"/>
      <c r="C11565" s="6"/>
      <c r="D11565" s="46"/>
      <c r="E11565" s="42"/>
    </row>
    <row r="11566" spans="1:5" ht="15" customHeight="1" x14ac:dyDescent="0.45">
      <c r="A11566" s="38"/>
      <c r="B11566"/>
      <c r="C11566" s="6"/>
      <c r="D11566" s="46"/>
      <c r="E11566" s="42"/>
    </row>
    <row r="11567" spans="1:5" ht="15" customHeight="1" x14ac:dyDescent="0.45">
      <c r="A11567" s="38"/>
      <c r="B11567"/>
      <c r="C11567" s="6"/>
      <c r="D11567" s="46"/>
      <c r="E11567" s="42"/>
    </row>
    <row r="11568" spans="1:5" ht="15" customHeight="1" x14ac:dyDescent="0.45">
      <c r="A11568" s="38"/>
      <c r="B11568"/>
      <c r="C11568" s="6"/>
      <c r="D11568" s="46"/>
      <c r="E11568" s="42"/>
    </row>
    <row r="11569" spans="1:5" ht="15" customHeight="1" x14ac:dyDescent="0.45">
      <c r="A11569" s="38"/>
      <c r="B11569"/>
      <c r="C11569" s="6"/>
      <c r="D11569" s="46"/>
      <c r="E11569" s="42"/>
    </row>
    <row r="11570" spans="1:5" ht="15" customHeight="1" x14ac:dyDescent="0.45">
      <c r="A11570" s="38"/>
      <c r="B11570"/>
      <c r="C11570" s="6"/>
      <c r="D11570" s="46"/>
      <c r="E11570" s="42"/>
    </row>
    <row r="11571" spans="1:5" ht="15" customHeight="1" x14ac:dyDescent="0.45">
      <c r="A11571" s="38"/>
      <c r="B11571"/>
      <c r="C11571" s="6"/>
      <c r="D11571" s="46"/>
      <c r="E11571" s="42"/>
    </row>
    <row r="11572" spans="1:5" ht="15" customHeight="1" x14ac:dyDescent="0.45">
      <c r="A11572" s="38"/>
      <c r="B11572"/>
      <c r="C11572" s="6"/>
      <c r="D11572" s="46"/>
      <c r="E11572" s="42"/>
    </row>
    <row r="11573" spans="1:5" ht="15" customHeight="1" x14ac:dyDescent="0.45">
      <c r="A11573" s="38"/>
      <c r="B11573"/>
      <c r="C11573" s="6"/>
      <c r="D11573" s="46"/>
      <c r="E11573" s="42"/>
    </row>
    <row r="11574" spans="1:5" ht="15" customHeight="1" x14ac:dyDescent="0.45">
      <c r="A11574" s="38"/>
      <c r="B11574"/>
      <c r="C11574" s="6"/>
      <c r="D11574" s="46"/>
      <c r="E11574" s="42"/>
    </row>
    <row r="11575" spans="1:5" ht="15" customHeight="1" x14ac:dyDescent="0.45">
      <c r="A11575" s="38"/>
      <c r="B11575"/>
      <c r="C11575" s="6"/>
      <c r="D11575" s="46"/>
      <c r="E11575" s="42"/>
    </row>
    <row r="11576" spans="1:5" ht="15" customHeight="1" x14ac:dyDescent="0.45">
      <c r="A11576" s="38"/>
      <c r="B11576"/>
      <c r="C11576" s="6"/>
      <c r="D11576" s="46"/>
      <c r="E11576" s="42"/>
    </row>
    <row r="11577" spans="1:5" ht="15" customHeight="1" x14ac:dyDescent="0.45">
      <c r="A11577" s="38"/>
      <c r="B11577"/>
      <c r="C11577" s="6"/>
      <c r="D11577" s="46"/>
      <c r="E11577" s="42"/>
    </row>
    <row r="11578" spans="1:5" ht="15" customHeight="1" x14ac:dyDescent="0.45">
      <c r="A11578" s="38"/>
      <c r="B11578"/>
      <c r="C11578" s="6"/>
      <c r="D11578" s="46"/>
      <c r="E11578" s="42"/>
    </row>
    <row r="11579" spans="1:5" ht="15" customHeight="1" x14ac:dyDescent="0.45">
      <c r="A11579" s="38"/>
      <c r="B11579"/>
      <c r="C11579" s="6"/>
      <c r="D11579" s="46"/>
      <c r="E11579" s="42"/>
    </row>
    <row r="11580" spans="1:5" ht="15" customHeight="1" x14ac:dyDescent="0.45">
      <c r="A11580" s="38"/>
      <c r="B11580"/>
      <c r="C11580" s="6"/>
      <c r="D11580" s="46"/>
      <c r="E11580" s="42"/>
    </row>
    <row r="11581" spans="1:5" ht="15" customHeight="1" x14ac:dyDescent="0.45">
      <c r="A11581" s="38"/>
      <c r="B11581"/>
      <c r="C11581" s="6"/>
      <c r="D11581" s="46"/>
      <c r="E11581" s="42"/>
    </row>
    <row r="11582" spans="1:5" ht="15" customHeight="1" x14ac:dyDescent="0.45">
      <c r="A11582" s="38"/>
      <c r="B11582"/>
      <c r="C11582" s="6"/>
      <c r="D11582" s="46"/>
      <c r="E11582" s="42"/>
    </row>
    <row r="11583" spans="1:5" ht="15" customHeight="1" x14ac:dyDescent="0.45">
      <c r="A11583" s="38"/>
      <c r="B11583"/>
      <c r="C11583" s="6"/>
      <c r="D11583" s="46"/>
      <c r="E11583" s="42"/>
    </row>
    <row r="11584" spans="1:5" ht="15" customHeight="1" x14ac:dyDescent="0.45">
      <c r="A11584" s="38"/>
      <c r="B11584"/>
      <c r="C11584" s="6"/>
      <c r="D11584" s="46"/>
      <c r="E11584" s="42"/>
    </row>
    <row r="11585" spans="1:5" ht="15" customHeight="1" x14ac:dyDescent="0.45">
      <c r="A11585" s="38"/>
      <c r="B11585"/>
      <c r="C11585" s="6"/>
      <c r="D11585" s="46"/>
      <c r="E11585" s="42"/>
    </row>
    <row r="11586" spans="1:5" ht="15" customHeight="1" x14ac:dyDescent="0.45">
      <c r="A11586" s="38"/>
      <c r="B11586"/>
      <c r="C11586" s="6"/>
      <c r="D11586" s="46"/>
      <c r="E11586" s="42"/>
    </row>
    <row r="11587" spans="1:5" ht="15" customHeight="1" x14ac:dyDescent="0.45">
      <c r="A11587" s="38"/>
      <c r="B11587"/>
      <c r="C11587" s="6"/>
      <c r="D11587" s="46"/>
      <c r="E11587" s="42"/>
    </row>
    <row r="11588" spans="1:5" ht="15" customHeight="1" x14ac:dyDescent="0.45">
      <c r="A11588" s="38"/>
      <c r="B11588"/>
      <c r="C11588" s="6"/>
      <c r="D11588" s="46"/>
      <c r="E11588" s="42"/>
    </row>
    <row r="11589" spans="1:5" ht="15" customHeight="1" x14ac:dyDescent="0.45">
      <c r="A11589" s="38"/>
      <c r="B11589"/>
      <c r="C11589" s="6"/>
      <c r="D11589" s="46"/>
      <c r="E11589" s="42"/>
    </row>
    <row r="11590" spans="1:5" ht="15" customHeight="1" x14ac:dyDescent="0.45">
      <c r="A11590" s="38"/>
      <c r="B11590"/>
      <c r="C11590" s="6"/>
      <c r="D11590" s="46"/>
      <c r="E11590" s="42"/>
    </row>
    <row r="11591" spans="1:5" ht="15" customHeight="1" x14ac:dyDescent="0.45">
      <c r="A11591" s="38"/>
      <c r="B11591"/>
      <c r="C11591" s="6"/>
      <c r="D11591" s="46"/>
      <c r="E11591" s="42"/>
    </row>
    <row r="11592" spans="1:5" ht="15" customHeight="1" x14ac:dyDescent="0.45">
      <c r="A11592" s="38"/>
      <c r="B11592"/>
      <c r="C11592" s="6"/>
      <c r="D11592" s="46"/>
      <c r="E11592" s="42"/>
    </row>
    <row r="11593" spans="1:5" ht="15" customHeight="1" x14ac:dyDescent="0.45">
      <c r="A11593" s="38"/>
      <c r="B11593"/>
      <c r="C11593" s="6"/>
      <c r="D11593" s="46"/>
      <c r="E11593" s="42"/>
    </row>
    <row r="11594" spans="1:5" ht="15" customHeight="1" x14ac:dyDescent="0.45">
      <c r="A11594" s="38"/>
      <c r="B11594"/>
      <c r="C11594" s="6"/>
      <c r="D11594" s="46"/>
      <c r="E11594" s="42"/>
    </row>
    <row r="11595" spans="1:5" ht="15" customHeight="1" x14ac:dyDescent="0.45">
      <c r="A11595" s="38"/>
      <c r="B11595"/>
      <c r="C11595" s="6"/>
      <c r="D11595" s="46"/>
      <c r="E11595" s="42"/>
    </row>
    <row r="11596" spans="1:5" ht="15" customHeight="1" x14ac:dyDescent="0.45">
      <c r="A11596" s="38"/>
      <c r="B11596"/>
      <c r="C11596" s="6"/>
      <c r="D11596" s="46"/>
      <c r="E11596" s="42"/>
    </row>
    <row r="11597" spans="1:5" ht="15" customHeight="1" x14ac:dyDescent="0.45">
      <c r="A11597" s="38"/>
      <c r="B11597"/>
      <c r="C11597" s="6"/>
      <c r="D11597" s="46"/>
      <c r="E11597" s="42"/>
    </row>
    <row r="11598" spans="1:5" ht="15" customHeight="1" x14ac:dyDescent="0.45">
      <c r="A11598" s="38"/>
      <c r="B11598"/>
      <c r="C11598" s="6"/>
      <c r="D11598" s="46"/>
      <c r="E11598" s="42"/>
    </row>
    <row r="11599" spans="1:5" ht="15" customHeight="1" x14ac:dyDescent="0.45">
      <c r="A11599" s="38"/>
      <c r="B11599"/>
      <c r="C11599" s="6"/>
      <c r="D11599" s="46"/>
      <c r="E11599" s="42"/>
    </row>
    <row r="11600" spans="1:5" ht="15" customHeight="1" x14ac:dyDescent="0.45">
      <c r="A11600" s="38"/>
      <c r="B11600"/>
      <c r="C11600" s="6"/>
      <c r="D11600" s="46"/>
      <c r="E11600" s="42"/>
    </row>
    <row r="11601" spans="1:5" ht="15" customHeight="1" x14ac:dyDescent="0.45">
      <c r="A11601" s="38"/>
      <c r="B11601"/>
      <c r="C11601" s="6"/>
      <c r="D11601" s="46"/>
      <c r="E11601" s="42"/>
    </row>
    <row r="11602" spans="1:5" ht="15" customHeight="1" x14ac:dyDescent="0.45">
      <c r="A11602" s="38"/>
      <c r="B11602"/>
      <c r="C11602" s="6"/>
      <c r="D11602" s="46"/>
      <c r="E11602" s="42"/>
    </row>
    <row r="11603" spans="1:5" ht="15" customHeight="1" x14ac:dyDescent="0.45">
      <c r="A11603" s="38"/>
      <c r="B11603"/>
      <c r="C11603" s="6"/>
      <c r="D11603" s="46"/>
      <c r="E11603" s="42"/>
    </row>
    <row r="11604" spans="1:5" ht="15" customHeight="1" x14ac:dyDescent="0.45">
      <c r="A11604" s="38"/>
      <c r="B11604"/>
      <c r="C11604" s="6"/>
      <c r="D11604" s="46"/>
      <c r="E11604" s="42"/>
    </row>
    <row r="11605" spans="1:5" ht="15" customHeight="1" x14ac:dyDescent="0.45">
      <c r="A11605" s="38"/>
      <c r="B11605"/>
      <c r="C11605" s="6"/>
      <c r="D11605" s="46"/>
      <c r="E11605" s="42"/>
    </row>
    <row r="11606" spans="1:5" ht="15" customHeight="1" x14ac:dyDescent="0.45">
      <c r="A11606" s="38"/>
      <c r="B11606"/>
      <c r="C11606" s="6"/>
      <c r="D11606" s="46"/>
      <c r="E11606" s="42"/>
    </row>
    <row r="11607" spans="1:5" ht="15" customHeight="1" x14ac:dyDescent="0.45">
      <c r="A11607" s="38"/>
      <c r="B11607"/>
      <c r="C11607" s="6"/>
      <c r="D11607" s="46"/>
      <c r="E11607" s="42"/>
    </row>
    <row r="11608" spans="1:5" ht="15" customHeight="1" x14ac:dyDescent="0.45">
      <c r="A11608" s="38"/>
      <c r="B11608"/>
      <c r="C11608" s="6"/>
      <c r="D11608" s="46"/>
      <c r="E11608" s="42"/>
    </row>
    <row r="11609" spans="1:5" ht="15" customHeight="1" x14ac:dyDescent="0.45">
      <c r="A11609" s="38"/>
      <c r="B11609"/>
      <c r="C11609" s="6"/>
      <c r="D11609" s="46"/>
      <c r="E11609" s="42"/>
    </row>
    <row r="11610" spans="1:5" ht="15" customHeight="1" x14ac:dyDescent="0.45">
      <c r="A11610" s="38"/>
      <c r="B11610"/>
      <c r="C11610" s="6"/>
      <c r="D11610" s="46"/>
      <c r="E11610" s="42"/>
    </row>
    <row r="11611" spans="1:5" ht="15" customHeight="1" x14ac:dyDescent="0.45">
      <c r="A11611" s="38"/>
      <c r="B11611"/>
      <c r="C11611" s="6"/>
      <c r="D11611" s="46"/>
      <c r="E11611" s="42"/>
    </row>
    <row r="11612" spans="1:5" ht="15" customHeight="1" x14ac:dyDescent="0.45">
      <c r="A11612" s="38"/>
      <c r="B11612"/>
      <c r="C11612" s="6"/>
      <c r="D11612" s="46"/>
      <c r="E11612" s="42"/>
    </row>
    <row r="11613" spans="1:5" ht="15" customHeight="1" x14ac:dyDescent="0.45">
      <c r="A11613" s="38"/>
      <c r="B11613"/>
      <c r="C11613" s="6"/>
      <c r="D11613" s="46"/>
      <c r="E11613" s="42"/>
    </row>
    <row r="11614" spans="1:5" ht="15" customHeight="1" x14ac:dyDescent="0.45">
      <c r="A11614" s="38"/>
      <c r="B11614"/>
      <c r="C11614" s="6"/>
      <c r="D11614" s="46"/>
      <c r="E11614" s="42"/>
    </row>
    <row r="11615" spans="1:5" ht="15" customHeight="1" x14ac:dyDescent="0.45">
      <c r="A11615" s="38"/>
      <c r="B11615"/>
      <c r="C11615" s="6"/>
      <c r="D11615" s="46"/>
      <c r="E11615" s="42"/>
    </row>
    <row r="11616" spans="1:5" ht="15" customHeight="1" x14ac:dyDescent="0.45">
      <c r="A11616" s="38"/>
      <c r="B11616"/>
      <c r="C11616" s="6"/>
      <c r="D11616" s="46"/>
      <c r="E11616" s="42"/>
    </row>
    <row r="11617" spans="1:5" ht="15" customHeight="1" x14ac:dyDescent="0.45">
      <c r="A11617" s="38"/>
      <c r="B11617"/>
      <c r="C11617" s="6"/>
      <c r="D11617" s="46"/>
      <c r="E11617" s="42"/>
    </row>
    <row r="11618" spans="1:5" ht="15" customHeight="1" x14ac:dyDescent="0.45">
      <c r="A11618" s="38"/>
      <c r="B11618"/>
      <c r="C11618" s="6"/>
      <c r="D11618" s="46"/>
      <c r="E11618" s="42"/>
    </row>
    <row r="11619" spans="1:5" ht="15" customHeight="1" x14ac:dyDescent="0.45">
      <c r="A11619" s="38"/>
      <c r="B11619"/>
      <c r="C11619" s="6"/>
      <c r="D11619" s="46"/>
      <c r="E11619" s="42"/>
    </row>
    <row r="11620" spans="1:5" ht="15" customHeight="1" x14ac:dyDescent="0.45">
      <c r="A11620" s="38"/>
      <c r="B11620"/>
      <c r="C11620" s="6"/>
      <c r="D11620" s="46"/>
      <c r="E11620" s="42"/>
    </row>
    <row r="11621" spans="1:5" ht="15" customHeight="1" x14ac:dyDescent="0.45">
      <c r="A11621" s="38"/>
      <c r="B11621"/>
      <c r="C11621" s="6"/>
      <c r="D11621" s="46"/>
      <c r="E11621" s="42"/>
    </row>
    <row r="11622" spans="1:5" ht="15" customHeight="1" x14ac:dyDescent="0.45">
      <c r="A11622" s="38"/>
      <c r="B11622"/>
      <c r="C11622" s="6"/>
      <c r="D11622" s="46"/>
      <c r="E11622" s="42"/>
    </row>
    <row r="11623" spans="1:5" ht="15" customHeight="1" x14ac:dyDescent="0.45">
      <c r="A11623" s="38"/>
      <c r="B11623"/>
      <c r="C11623" s="6"/>
      <c r="D11623" s="46"/>
      <c r="E11623" s="42"/>
    </row>
    <row r="11624" spans="1:5" ht="15" customHeight="1" x14ac:dyDescent="0.45">
      <c r="A11624" s="38"/>
      <c r="B11624"/>
      <c r="C11624" s="6"/>
      <c r="D11624" s="46"/>
      <c r="E11624" s="42"/>
    </row>
    <row r="11625" spans="1:5" ht="15" customHeight="1" x14ac:dyDescent="0.45">
      <c r="A11625" s="38"/>
      <c r="B11625"/>
      <c r="C11625" s="6"/>
      <c r="D11625" s="46"/>
      <c r="E11625" s="42"/>
    </row>
    <row r="11626" spans="1:5" ht="15" customHeight="1" x14ac:dyDescent="0.45">
      <c r="A11626" s="38"/>
      <c r="B11626"/>
      <c r="C11626" s="6"/>
      <c r="D11626" s="46"/>
      <c r="E11626" s="42"/>
    </row>
    <row r="11627" spans="1:5" ht="15" customHeight="1" x14ac:dyDescent="0.45">
      <c r="A11627" s="38"/>
      <c r="B11627"/>
      <c r="C11627" s="6"/>
      <c r="D11627" s="46"/>
      <c r="E11627" s="42"/>
    </row>
    <row r="11628" spans="1:5" ht="15" customHeight="1" x14ac:dyDescent="0.45">
      <c r="A11628" s="38"/>
      <c r="B11628"/>
      <c r="C11628" s="6"/>
      <c r="D11628" s="46"/>
      <c r="E11628" s="42"/>
    </row>
    <row r="11629" spans="1:5" ht="15" customHeight="1" x14ac:dyDescent="0.45">
      <c r="A11629" s="38"/>
      <c r="B11629"/>
      <c r="C11629" s="6"/>
      <c r="D11629" s="46"/>
      <c r="E11629" s="42"/>
    </row>
    <row r="11630" spans="1:5" ht="15" customHeight="1" x14ac:dyDescent="0.45">
      <c r="A11630" s="38"/>
      <c r="B11630"/>
      <c r="C11630" s="6"/>
      <c r="D11630" s="46"/>
      <c r="E11630" s="42"/>
    </row>
    <row r="11631" spans="1:5" ht="15" customHeight="1" x14ac:dyDescent="0.45">
      <c r="A11631" s="38"/>
      <c r="B11631"/>
      <c r="C11631" s="6"/>
      <c r="D11631" s="46"/>
      <c r="E11631" s="42"/>
    </row>
    <row r="11632" spans="1:5" ht="15" customHeight="1" x14ac:dyDescent="0.45">
      <c r="A11632" s="38"/>
      <c r="B11632"/>
      <c r="C11632" s="6"/>
      <c r="D11632" s="46"/>
      <c r="E11632" s="42"/>
    </row>
    <row r="11633" spans="1:5" ht="15" customHeight="1" x14ac:dyDescent="0.45">
      <c r="A11633" s="38"/>
      <c r="B11633"/>
      <c r="C11633" s="6"/>
      <c r="D11633" s="46"/>
      <c r="E11633" s="42"/>
    </row>
    <row r="11634" spans="1:5" ht="15" customHeight="1" x14ac:dyDescent="0.45">
      <c r="A11634" s="38"/>
      <c r="B11634"/>
      <c r="C11634" s="6"/>
      <c r="D11634" s="46"/>
      <c r="E11634" s="42"/>
    </row>
    <row r="11635" spans="1:5" ht="15" customHeight="1" x14ac:dyDescent="0.45">
      <c r="A11635" s="38"/>
      <c r="B11635"/>
      <c r="C11635" s="6"/>
      <c r="D11635" s="46"/>
      <c r="E11635" s="42"/>
    </row>
    <row r="11636" spans="1:5" ht="15" customHeight="1" x14ac:dyDescent="0.45">
      <c r="A11636" s="38"/>
      <c r="B11636"/>
      <c r="C11636" s="6"/>
      <c r="D11636" s="46"/>
      <c r="E11636" s="42"/>
    </row>
    <row r="11637" spans="1:5" ht="15" customHeight="1" x14ac:dyDescent="0.45">
      <c r="A11637" s="38"/>
      <c r="B11637"/>
      <c r="C11637" s="6"/>
      <c r="D11637" s="46"/>
      <c r="E11637" s="42"/>
    </row>
    <row r="11638" spans="1:5" ht="15" customHeight="1" x14ac:dyDescent="0.45">
      <c r="A11638" s="38"/>
      <c r="B11638"/>
      <c r="C11638" s="6"/>
      <c r="D11638" s="46"/>
      <c r="E11638" s="42"/>
    </row>
    <row r="11639" spans="1:5" ht="15" customHeight="1" x14ac:dyDescent="0.45">
      <c r="A11639" s="38"/>
      <c r="B11639"/>
      <c r="C11639" s="6"/>
      <c r="D11639" s="46"/>
      <c r="E11639" s="42"/>
    </row>
    <row r="11640" spans="1:5" ht="15" customHeight="1" x14ac:dyDescent="0.45">
      <c r="A11640" s="38"/>
      <c r="B11640"/>
      <c r="C11640" s="6"/>
      <c r="D11640" s="46"/>
      <c r="E11640" s="42"/>
    </row>
    <row r="11641" spans="1:5" ht="15" customHeight="1" x14ac:dyDescent="0.45">
      <c r="A11641" s="38"/>
      <c r="B11641"/>
      <c r="C11641" s="6"/>
      <c r="D11641" s="46"/>
      <c r="E11641" s="42"/>
    </row>
    <row r="11642" spans="1:5" ht="15" customHeight="1" x14ac:dyDescent="0.45">
      <c r="A11642" s="38"/>
      <c r="B11642"/>
      <c r="C11642" s="6"/>
      <c r="D11642" s="46"/>
      <c r="E11642" s="42"/>
    </row>
    <row r="11643" spans="1:5" ht="15" customHeight="1" x14ac:dyDescent="0.45">
      <c r="A11643" s="38"/>
      <c r="B11643"/>
      <c r="C11643" s="6"/>
      <c r="D11643" s="46"/>
      <c r="E11643" s="42"/>
    </row>
    <row r="11644" spans="1:5" ht="15" customHeight="1" x14ac:dyDescent="0.45">
      <c r="A11644" s="38"/>
      <c r="B11644"/>
      <c r="C11644" s="6"/>
      <c r="D11644" s="46"/>
      <c r="E11644" s="42"/>
    </row>
    <row r="11645" spans="1:5" ht="15" customHeight="1" x14ac:dyDescent="0.45">
      <c r="A11645" s="38"/>
      <c r="B11645"/>
      <c r="C11645" s="6"/>
      <c r="D11645" s="46"/>
      <c r="E11645" s="42"/>
    </row>
    <row r="11646" spans="1:5" ht="15" customHeight="1" x14ac:dyDescent="0.45">
      <c r="A11646" s="38"/>
      <c r="B11646"/>
      <c r="C11646" s="6"/>
      <c r="D11646" s="46"/>
      <c r="E11646" s="42"/>
    </row>
    <row r="11647" spans="1:5" ht="15" customHeight="1" x14ac:dyDescent="0.45">
      <c r="A11647" s="38"/>
      <c r="B11647"/>
      <c r="C11647" s="6"/>
      <c r="D11647" s="46"/>
      <c r="E11647" s="42"/>
    </row>
    <row r="11648" spans="1:5" ht="15" customHeight="1" x14ac:dyDescent="0.45">
      <c r="A11648" s="38"/>
      <c r="B11648"/>
      <c r="C11648" s="6"/>
      <c r="D11648" s="46"/>
      <c r="E11648" s="42"/>
    </row>
    <row r="11649" spans="1:5" ht="15" customHeight="1" x14ac:dyDescent="0.45">
      <c r="A11649" s="38"/>
      <c r="B11649"/>
      <c r="C11649" s="6"/>
      <c r="D11649" s="46"/>
      <c r="E11649" s="42"/>
    </row>
    <row r="11650" spans="1:5" ht="15" customHeight="1" x14ac:dyDescent="0.45">
      <c r="A11650" s="38"/>
      <c r="B11650"/>
      <c r="C11650" s="6"/>
      <c r="D11650" s="46"/>
      <c r="E11650" s="42"/>
    </row>
    <row r="11651" spans="1:5" ht="15" customHeight="1" x14ac:dyDescent="0.45">
      <c r="A11651" s="38"/>
      <c r="B11651"/>
      <c r="C11651" s="6"/>
      <c r="D11651" s="46"/>
      <c r="E11651" s="42"/>
    </row>
    <row r="11652" spans="1:5" ht="15" customHeight="1" x14ac:dyDescent="0.45">
      <c r="A11652" s="38"/>
      <c r="B11652"/>
      <c r="C11652" s="6"/>
      <c r="D11652" s="46"/>
      <c r="E11652" s="42"/>
    </row>
    <row r="11653" spans="1:5" ht="15" customHeight="1" x14ac:dyDescent="0.45">
      <c r="A11653" s="38"/>
      <c r="B11653"/>
      <c r="C11653" s="6"/>
      <c r="D11653" s="46"/>
      <c r="E11653" s="42"/>
    </row>
    <row r="11654" spans="1:5" ht="15" customHeight="1" x14ac:dyDescent="0.45">
      <c r="A11654" s="38"/>
      <c r="B11654"/>
      <c r="C11654" s="6"/>
      <c r="D11654" s="46"/>
      <c r="E11654" s="42"/>
    </row>
    <row r="11655" spans="1:5" ht="15" customHeight="1" x14ac:dyDescent="0.45">
      <c r="A11655" s="38"/>
      <c r="B11655"/>
      <c r="C11655" s="6"/>
      <c r="D11655" s="46"/>
      <c r="E11655" s="42"/>
    </row>
    <row r="11656" spans="1:5" ht="15" customHeight="1" x14ac:dyDescent="0.45">
      <c r="A11656" s="38"/>
      <c r="B11656"/>
      <c r="C11656" s="6"/>
      <c r="D11656" s="46"/>
      <c r="E11656" s="42"/>
    </row>
    <row r="11657" spans="1:5" ht="15" customHeight="1" x14ac:dyDescent="0.45">
      <c r="A11657" s="38"/>
      <c r="B11657"/>
      <c r="C11657" s="6"/>
      <c r="D11657" s="46"/>
      <c r="E11657" s="42"/>
    </row>
    <row r="11658" spans="1:5" ht="15" customHeight="1" x14ac:dyDescent="0.45">
      <c r="A11658" s="38"/>
      <c r="B11658"/>
      <c r="C11658" s="6"/>
      <c r="D11658" s="46"/>
      <c r="E11658" s="42"/>
    </row>
    <row r="11659" spans="1:5" ht="15" customHeight="1" x14ac:dyDescent="0.45">
      <c r="A11659" s="38"/>
      <c r="B11659"/>
      <c r="C11659" s="6"/>
      <c r="D11659" s="46"/>
      <c r="E11659" s="42"/>
    </row>
    <row r="11660" spans="1:5" ht="15" customHeight="1" x14ac:dyDescent="0.45">
      <c r="A11660" s="38"/>
      <c r="B11660"/>
      <c r="C11660" s="6"/>
      <c r="D11660" s="46"/>
      <c r="E11660" s="42"/>
    </row>
    <row r="11661" spans="1:5" ht="15" customHeight="1" x14ac:dyDescent="0.45">
      <c r="A11661" s="38"/>
      <c r="B11661"/>
      <c r="C11661" s="6"/>
      <c r="D11661" s="46"/>
      <c r="E11661" s="42"/>
    </row>
    <row r="11662" spans="1:5" ht="15" customHeight="1" x14ac:dyDescent="0.45">
      <c r="A11662" s="38"/>
      <c r="B11662"/>
      <c r="C11662" s="6"/>
      <c r="D11662" s="46"/>
      <c r="E11662" s="42"/>
    </row>
    <row r="11663" spans="1:5" ht="15" customHeight="1" x14ac:dyDescent="0.45">
      <c r="A11663" s="38"/>
      <c r="B11663"/>
      <c r="C11663" s="6"/>
      <c r="D11663" s="46"/>
      <c r="E11663" s="42"/>
    </row>
    <row r="11664" spans="1:5" ht="15" customHeight="1" x14ac:dyDescent="0.45">
      <c r="A11664" s="38"/>
      <c r="B11664"/>
      <c r="C11664" s="6"/>
      <c r="D11664" s="46"/>
      <c r="E11664" s="42"/>
    </row>
    <row r="11665" spans="1:5" ht="15" customHeight="1" x14ac:dyDescent="0.45">
      <c r="A11665" s="38"/>
      <c r="B11665"/>
      <c r="C11665" s="6"/>
      <c r="D11665" s="46"/>
      <c r="E11665" s="42"/>
    </row>
    <row r="11666" spans="1:5" ht="15" customHeight="1" x14ac:dyDescent="0.45">
      <c r="A11666" s="38"/>
      <c r="B11666"/>
      <c r="C11666" s="6"/>
      <c r="D11666" s="46"/>
      <c r="E11666" s="42"/>
    </row>
    <row r="11667" spans="1:5" ht="15" customHeight="1" x14ac:dyDescent="0.45">
      <c r="A11667" s="38"/>
      <c r="B11667"/>
      <c r="C11667" s="6"/>
      <c r="D11667" s="46"/>
      <c r="E11667" s="42"/>
    </row>
    <row r="11668" spans="1:5" ht="15" customHeight="1" x14ac:dyDescent="0.45">
      <c r="A11668" s="38"/>
      <c r="B11668"/>
      <c r="C11668" s="6"/>
      <c r="D11668" s="46"/>
      <c r="E11668" s="42"/>
    </row>
    <row r="11669" spans="1:5" ht="15" customHeight="1" x14ac:dyDescent="0.45">
      <c r="A11669" s="38"/>
      <c r="B11669"/>
      <c r="C11669" s="6"/>
      <c r="D11669" s="46"/>
      <c r="E11669" s="42"/>
    </row>
    <row r="11670" spans="1:5" ht="15" customHeight="1" x14ac:dyDescent="0.45">
      <c r="A11670" s="38"/>
      <c r="B11670"/>
      <c r="C11670" s="6"/>
      <c r="D11670" s="46"/>
      <c r="E11670" s="42"/>
    </row>
    <row r="11671" spans="1:5" ht="15" customHeight="1" x14ac:dyDescent="0.45">
      <c r="A11671" s="38"/>
      <c r="B11671"/>
      <c r="C11671" s="6"/>
      <c r="D11671" s="46"/>
      <c r="E11671" s="42"/>
    </row>
    <row r="11672" spans="1:5" ht="15" customHeight="1" x14ac:dyDescent="0.45">
      <c r="A11672" s="38"/>
      <c r="B11672"/>
      <c r="C11672" s="6"/>
      <c r="D11672" s="46"/>
      <c r="E11672" s="42"/>
    </row>
    <row r="11673" spans="1:5" ht="15" customHeight="1" x14ac:dyDescent="0.45">
      <c r="A11673" s="38"/>
      <c r="B11673"/>
      <c r="C11673" s="6"/>
      <c r="D11673" s="46"/>
      <c r="E11673" s="42"/>
    </row>
    <row r="11674" spans="1:5" ht="15" customHeight="1" x14ac:dyDescent="0.45">
      <c r="A11674" s="38"/>
      <c r="B11674"/>
      <c r="C11674" s="6"/>
      <c r="D11674" s="46"/>
      <c r="E11674" s="42"/>
    </row>
    <row r="11675" spans="1:5" ht="15" customHeight="1" x14ac:dyDescent="0.45">
      <c r="A11675" s="38"/>
      <c r="B11675"/>
      <c r="C11675" s="6"/>
      <c r="D11675" s="46"/>
      <c r="E11675" s="42"/>
    </row>
    <row r="11676" spans="1:5" ht="15" customHeight="1" x14ac:dyDescent="0.45">
      <c r="A11676" s="38"/>
      <c r="B11676"/>
      <c r="C11676" s="6"/>
      <c r="D11676" s="46"/>
      <c r="E11676" s="42"/>
    </row>
    <row r="11677" spans="1:5" ht="15" customHeight="1" x14ac:dyDescent="0.45">
      <c r="A11677" s="38"/>
      <c r="B11677"/>
      <c r="C11677" s="6"/>
      <c r="D11677" s="46"/>
      <c r="E11677" s="42"/>
    </row>
    <row r="11678" spans="1:5" ht="15" customHeight="1" x14ac:dyDescent="0.45">
      <c r="A11678" s="38"/>
      <c r="B11678"/>
      <c r="C11678" s="6"/>
      <c r="D11678" s="46"/>
      <c r="E11678" s="42"/>
    </row>
    <row r="11679" spans="1:5" ht="15" customHeight="1" x14ac:dyDescent="0.45">
      <c r="A11679" s="38"/>
      <c r="B11679"/>
      <c r="C11679" s="6"/>
      <c r="D11679" s="46"/>
      <c r="E11679" s="42"/>
    </row>
    <row r="11680" spans="1:5" ht="15" customHeight="1" x14ac:dyDescent="0.45">
      <c r="A11680" s="38"/>
      <c r="B11680"/>
      <c r="C11680" s="6"/>
      <c r="D11680" s="46"/>
      <c r="E11680" s="42"/>
    </row>
    <row r="11681" spans="1:5" ht="15" customHeight="1" x14ac:dyDescent="0.45">
      <c r="A11681" s="38"/>
      <c r="B11681"/>
      <c r="C11681" s="6"/>
      <c r="D11681" s="46"/>
      <c r="E11681" s="42"/>
    </row>
    <row r="11682" spans="1:5" ht="15" customHeight="1" x14ac:dyDescent="0.45">
      <c r="A11682" s="38"/>
      <c r="B11682"/>
      <c r="C11682" s="6"/>
      <c r="D11682" s="46"/>
      <c r="E11682" s="42"/>
    </row>
    <row r="11683" spans="1:5" ht="15" customHeight="1" x14ac:dyDescent="0.45">
      <c r="A11683" s="38"/>
      <c r="B11683"/>
      <c r="C11683" s="6"/>
      <c r="D11683" s="46"/>
      <c r="E11683" s="42"/>
    </row>
    <row r="11684" spans="1:5" ht="15" customHeight="1" x14ac:dyDescent="0.45">
      <c r="A11684" s="38"/>
      <c r="B11684"/>
      <c r="C11684" s="6"/>
      <c r="D11684" s="46"/>
      <c r="E11684" s="42"/>
    </row>
    <row r="11685" spans="1:5" ht="15" customHeight="1" x14ac:dyDescent="0.45">
      <c r="A11685" s="38"/>
      <c r="B11685"/>
      <c r="C11685" s="6"/>
      <c r="D11685" s="46"/>
      <c r="E11685" s="42"/>
    </row>
    <row r="11686" spans="1:5" ht="15" customHeight="1" x14ac:dyDescent="0.45">
      <c r="A11686" s="38"/>
      <c r="B11686"/>
      <c r="C11686" s="6"/>
      <c r="D11686" s="46"/>
      <c r="E11686" s="42"/>
    </row>
    <row r="11687" spans="1:5" ht="15" customHeight="1" x14ac:dyDescent="0.45">
      <c r="A11687" s="38"/>
      <c r="B11687"/>
      <c r="C11687" s="6"/>
      <c r="D11687" s="46"/>
      <c r="E11687" s="42"/>
    </row>
    <row r="11688" spans="1:5" ht="15" customHeight="1" x14ac:dyDescent="0.45">
      <c r="A11688" s="38"/>
      <c r="B11688"/>
      <c r="C11688" s="6"/>
      <c r="D11688" s="46"/>
      <c r="E11688" s="42"/>
    </row>
    <row r="11689" spans="1:5" ht="15" customHeight="1" x14ac:dyDescent="0.45">
      <c r="A11689" s="38"/>
      <c r="B11689"/>
      <c r="C11689" s="6"/>
      <c r="D11689" s="46"/>
      <c r="E11689" s="42"/>
    </row>
    <row r="11690" spans="1:5" ht="15" customHeight="1" x14ac:dyDescent="0.45">
      <c r="A11690" s="38"/>
      <c r="B11690"/>
      <c r="C11690" s="6"/>
      <c r="D11690" s="46"/>
      <c r="E11690" s="42"/>
    </row>
    <row r="11691" spans="1:5" ht="15" customHeight="1" x14ac:dyDescent="0.45">
      <c r="A11691" s="38"/>
      <c r="B11691"/>
      <c r="C11691" s="6"/>
      <c r="D11691" s="46"/>
      <c r="E11691" s="42"/>
    </row>
    <row r="11692" spans="1:5" ht="15" customHeight="1" x14ac:dyDescent="0.45">
      <c r="A11692" s="38"/>
      <c r="B11692"/>
      <c r="C11692" s="6"/>
      <c r="D11692" s="46"/>
      <c r="E11692" s="42"/>
    </row>
    <row r="11693" spans="1:5" ht="15" customHeight="1" x14ac:dyDescent="0.45">
      <c r="A11693" s="38"/>
      <c r="B11693"/>
      <c r="C11693" s="6"/>
      <c r="D11693" s="46"/>
      <c r="E11693" s="42"/>
    </row>
    <row r="11694" spans="1:5" ht="15" customHeight="1" x14ac:dyDescent="0.45">
      <c r="A11694" s="38"/>
      <c r="B11694"/>
      <c r="C11694" s="6"/>
      <c r="D11694" s="46"/>
      <c r="E11694" s="42"/>
    </row>
    <row r="11695" spans="1:5" ht="15" customHeight="1" x14ac:dyDescent="0.45">
      <c r="A11695" s="38"/>
      <c r="B11695"/>
      <c r="C11695" s="6"/>
      <c r="D11695" s="46"/>
      <c r="E11695" s="42"/>
    </row>
    <row r="11696" spans="1:5" ht="15" customHeight="1" x14ac:dyDescent="0.45">
      <c r="A11696" s="38"/>
      <c r="B11696"/>
      <c r="C11696" s="6"/>
      <c r="D11696" s="46"/>
      <c r="E11696" s="42"/>
    </row>
    <row r="11697" spans="1:5" ht="15" customHeight="1" x14ac:dyDescent="0.45">
      <c r="A11697" s="38"/>
      <c r="B11697"/>
      <c r="C11697" s="6"/>
      <c r="D11697" s="46"/>
      <c r="E11697" s="42"/>
    </row>
    <row r="11698" spans="1:5" ht="15" customHeight="1" x14ac:dyDescent="0.45">
      <c r="A11698" s="38"/>
      <c r="B11698"/>
      <c r="C11698" s="6"/>
      <c r="D11698" s="46"/>
      <c r="E11698" s="42"/>
    </row>
    <row r="11699" spans="1:5" ht="15" customHeight="1" x14ac:dyDescent="0.45">
      <c r="A11699" s="38"/>
      <c r="B11699"/>
      <c r="C11699" s="6"/>
      <c r="D11699" s="46"/>
      <c r="E11699" s="42"/>
    </row>
    <row r="11700" spans="1:5" ht="15" customHeight="1" x14ac:dyDescent="0.45">
      <c r="A11700" s="38"/>
      <c r="B11700"/>
      <c r="C11700" s="6"/>
      <c r="D11700" s="46"/>
      <c r="E11700" s="42"/>
    </row>
    <row r="11701" spans="1:5" ht="15" customHeight="1" x14ac:dyDescent="0.45">
      <c r="A11701" s="38"/>
      <c r="B11701"/>
      <c r="C11701" s="6"/>
      <c r="D11701" s="46"/>
      <c r="E11701" s="42"/>
    </row>
    <row r="11702" spans="1:5" ht="15" customHeight="1" x14ac:dyDescent="0.45">
      <c r="A11702" s="38"/>
      <c r="B11702"/>
      <c r="C11702" s="6"/>
      <c r="D11702" s="46"/>
      <c r="E11702" s="42"/>
    </row>
    <row r="11703" spans="1:5" ht="15" customHeight="1" x14ac:dyDescent="0.45">
      <c r="A11703" s="38"/>
      <c r="B11703"/>
      <c r="C11703" s="6"/>
      <c r="D11703" s="46"/>
      <c r="E11703" s="42"/>
    </row>
    <row r="11704" spans="1:5" ht="15" customHeight="1" x14ac:dyDescent="0.45">
      <c r="A11704" s="38"/>
      <c r="B11704"/>
      <c r="C11704" s="6"/>
      <c r="D11704" s="46"/>
      <c r="E11704" s="42"/>
    </row>
    <row r="11705" spans="1:5" ht="15" customHeight="1" x14ac:dyDescent="0.45">
      <c r="A11705" s="38"/>
      <c r="B11705"/>
      <c r="C11705" s="6"/>
      <c r="D11705" s="46"/>
      <c r="E11705" s="42"/>
    </row>
    <row r="11706" spans="1:5" ht="15" customHeight="1" x14ac:dyDescent="0.45">
      <c r="A11706" s="38"/>
      <c r="B11706"/>
      <c r="C11706" s="6"/>
      <c r="D11706" s="46"/>
      <c r="E11706" s="42"/>
    </row>
    <row r="11707" spans="1:5" ht="15" customHeight="1" x14ac:dyDescent="0.45">
      <c r="A11707" s="38"/>
      <c r="B11707"/>
      <c r="C11707" s="6"/>
      <c r="D11707" s="46"/>
      <c r="E11707" s="42"/>
    </row>
    <row r="11708" spans="1:5" ht="15" customHeight="1" x14ac:dyDescent="0.45">
      <c r="A11708" s="38"/>
      <c r="B11708"/>
      <c r="C11708" s="6"/>
      <c r="D11708" s="46"/>
      <c r="E11708" s="42"/>
    </row>
    <row r="11709" spans="1:5" ht="15" customHeight="1" x14ac:dyDescent="0.45">
      <c r="A11709" s="38"/>
      <c r="B11709"/>
      <c r="C11709" s="6"/>
      <c r="D11709" s="46"/>
      <c r="E11709" s="42"/>
    </row>
    <row r="11710" spans="1:5" ht="15" customHeight="1" x14ac:dyDescent="0.45">
      <c r="A11710" s="38"/>
      <c r="B11710"/>
      <c r="C11710" s="6"/>
      <c r="D11710" s="46"/>
      <c r="E11710" s="42"/>
    </row>
    <row r="11711" spans="1:5" ht="15" customHeight="1" x14ac:dyDescent="0.45">
      <c r="A11711" s="38"/>
      <c r="B11711"/>
      <c r="C11711" s="6"/>
      <c r="D11711" s="46"/>
      <c r="E11711" s="42"/>
    </row>
    <row r="11712" spans="1:5" ht="15" customHeight="1" x14ac:dyDescent="0.45">
      <c r="A11712" s="38"/>
      <c r="B11712"/>
      <c r="C11712" s="6"/>
      <c r="D11712" s="46"/>
      <c r="E11712" s="42"/>
    </row>
    <row r="11713" spans="1:5" ht="15" customHeight="1" x14ac:dyDescent="0.45">
      <c r="A11713" s="38"/>
      <c r="B11713"/>
      <c r="C11713" s="6"/>
      <c r="D11713" s="46"/>
      <c r="E11713" s="42"/>
    </row>
    <row r="11714" spans="1:5" ht="15" customHeight="1" x14ac:dyDescent="0.45">
      <c r="A11714" s="38"/>
      <c r="B11714"/>
      <c r="C11714" s="6"/>
      <c r="D11714" s="46"/>
      <c r="E11714" s="42"/>
    </row>
    <row r="11715" spans="1:5" ht="15" customHeight="1" x14ac:dyDescent="0.45">
      <c r="A11715" s="38"/>
      <c r="B11715"/>
      <c r="C11715" s="6"/>
      <c r="D11715" s="46"/>
      <c r="E11715" s="42"/>
    </row>
    <row r="11716" spans="1:5" ht="15" customHeight="1" x14ac:dyDescent="0.45">
      <c r="A11716" s="38"/>
      <c r="B11716"/>
      <c r="C11716" s="6"/>
      <c r="D11716" s="46"/>
      <c r="E11716" s="42"/>
    </row>
    <row r="11717" spans="1:5" ht="15" customHeight="1" x14ac:dyDescent="0.45">
      <c r="A11717" s="38"/>
      <c r="B11717"/>
      <c r="C11717" s="6"/>
      <c r="D11717" s="46"/>
      <c r="E11717" s="42"/>
    </row>
    <row r="11718" spans="1:5" ht="15" customHeight="1" x14ac:dyDescent="0.45">
      <c r="A11718" s="38"/>
      <c r="B11718"/>
      <c r="C11718" s="6"/>
      <c r="D11718" s="46"/>
      <c r="E11718" s="42"/>
    </row>
    <row r="11719" spans="1:5" ht="15" customHeight="1" x14ac:dyDescent="0.45">
      <c r="A11719" s="38"/>
      <c r="B11719"/>
      <c r="C11719" s="6"/>
      <c r="D11719" s="46"/>
      <c r="E11719" s="42"/>
    </row>
    <row r="11720" spans="1:5" ht="15" customHeight="1" x14ac:dyDescent="0.45">
      <c r="A11720" s="38"/>
      <c r="B11720"/>
      <c r="C11720" s="6"/>
      <c r="D11720" s="46"/>
      <c r="E11720" s="42"/>
    </row>
    <row r="11721" spans="1:5" ht="15" customHeight="1" x14ac:dyDescent="0.45">
      <c r="A11721" s="38"/>
      <c r="B11721"/>
      <c r="C11721" s="6"/>
      <c r="D11721" s="46"/>
      <c r="E11721" s="42"/>
    </row>
    <row r="11722" spans="1:5" ht="15" customHeight="1" x14ac:dyDescent="0.45">
      <c r="A11722" s="38"/>
      <c r="B11722"/>
      <c r="C11722" s="6"/>
      <c r="D11722" s="46"/>
      <c r="E11722" s="42"/>
    </row>
    <row r="11723" spans="1:5" ht="15" customHeight="1" x14ac:dyDescent="0.45">
      <c r="A11723" s="38"/>
      <c r="B11723"/>
      <c r="C11723" s="6"/>
      <c r="D11723" s="46"/>
      <c r="E11723" s="42"/>
    </row>
    <row r="11724" spans="1:5" ht="15" customHeight="1" x14ac:dyDescent="0.45">
      <c r="A11724" s="38"/>
      <c r="B11724"/>
      <c r="C11724" s="6"/>
      <c r="D11724" s="46"/>
      <c r="E11724" s="42"/>
    </row>
    <row r="11725" spans="1:5" ht="15" customHeight="1" x14ac:dyDescent="0.45">
      <c r="A11725" s="38"/>
      <c r="B11725"/>
      <c r="C11725" s="6"/>
      <c r="D11725" s="46"/>
      <c r="E11725" s="42"/>
    </row>
    <row r="11726" spans="1:5" ht="15" customHeight="1" x14ac:dyDescent="0.45">
      <c r="A11726" s="38"/>
      <c r="B11726"/>
      <c r="C11726" s="6"/>
      <c r="D11726" s="46"/>
      <c r="E11726" s="42"/>
    </row>
    <row r="11727" spans="1:5" ht="15" customHeight="1" x14ac:dyDescent="0.45">
      <c r="A11727" s="38"/>
      <c r="B11727"/>
      <c r="C11727" s="6"/>
      <c r="D11727" s="46"/>
      <c r="E11727" s="42"/>
    </row>
    <row r="11728" spans="1:5" ht="15" customHeight="1" x14ac:dyDescent="0.45">
      <c r="A11728" s="38"/>
      <c r="B11728"/>
      <c r="C11728" s="6"/>
      <c r="D11728" s="46"/>
      <c r="E11728" s="42"/>
    </row>
    <row r="11729" spans="1:5" ht="15" customHeight="1" x14ac:dyDescent="0.45">
      <c r="A11729" s="38"/>
      <c r="B11729"/>
      <c r="C11729" s="6"/>
      <c r="D11729" s="46"/>
      <c r="E11729" s="42"/>
    </row>
    <row r="11730" spans="1:5" ht="15" customHeight="1" x14ac:dyDescent="0.45">
      <c r="A11730" s="38"/>
      <c r="B11730"/>
      <c r="C11730" s="6"/>
      <c r="D11730" s="46"/>
      <c r="E11730" s="42"/>
    </row>
    <row r="11731" spans="1:5" ht="15" customHeight="1" x14ac:dyDescent="0.45">
      <c r="A11731" s="38"/>
      <c r="B11731"/>
      <c r="C11731" s="6"/>
      <c r="D11731" s="46"/>
      <c r="E11731" s="42"/>
    </row>
    <row r="11732" spans="1:5" ht="15" customHeight="1" x14ac:dyDescent="0.45">
      <c r="A11732" s="38"/>
      <c r="B11732"/>
      <c r="C11732" s="6"/>
      <c r="D11732" s="46"/>
      <c r="E11732" s="42"/>
    </row>
    <row r="11733" spans="1:5" ht="15" customHeight="1" x14ac:dyDescent="0.45">
      <c r="A11733" s="38"/>
      <c r="B11733"/>
      <c r="C11733" s="6"/>
      <c r="D11733" s="46"/>
      <c r="E11733" s="42"/>
    </row>
    <row r="11734" spans="1:5" ht="15" customHeight="1" x14ac:dyDescent="0.45">
      <c r="A11734" s="38"/>
      <c r="B11734"/>
      <c r="C11734" s="6"/>
      <c r="D11734" s="46"/>
      <c r="E11734" s="42"/>
    </row>
    <row r="11735" spans="1:5" ht="15" customHeight="1" x14ac:dyDescent="0.45">
      <c r="A11735" s="38"/>
      <c r="B11735"/>
      <c r="C11735" s="6"/>
      <c r="D11735" s="46"/>
      <c r="E11735" s="42"/>
    </row>
    <row r="11736" spans="1:5" ht="15" customHeight="1" x14ac:dyDescent="0.45">
      <c r="A11736" s="38"/>
      <c r="B11736"/>
      <c r="C11736" s="6"/>
      <c r="D11736" s="46"/>
      <c r="E11736" s="42"/>
    </row>
    <row r="11737" spans="1:5" ht="15" customHeight="1" x14ac:dyDescent="0.45">
      <c r="A11737" s="38"/>
      <c r="B11737"/>
      <c r="C11737" s="6"/>
      <c r="D11737" s="46"/>
      <c r="E11737" s="42"/>
    </row>
    <row r="11738" spans="1:5" ht="15" customHeight="1" x14ac:dyDescent="0.45">
      <c r="A11738" s="38"/>
      <c r="B11738"/>
      <c r="C11738" s="6"/>
      <c r="D11738" s="46"/>
      <c r="E11738" s="42"/>
    </row>
    <row r="11739" spans="1:5" ht="15" customHeight="1" x14ac:dyDescent="0.45">
      <c r="A11739" s="38"/>
      <c r="B11739"/>
      <c r="C11739" s="6"/>
      <c r="D11739" s="46"/>
      <c r="E11739" s="42"/>
    </row>
    <row r="11740" spans="1:5" ht="15" customHeight="1" x14ac:dyDescent="0.45">
      <c r="A11740" s="38"/>
      <c r="B11740"/>
      <c r="C11740" s="6"/>
      <c r="D11740" s="46"/>
      <c r="E11740" s="42"/>
    </row>
    <row r="11741" spans="1:5" ht="15" customHeight="1" x14ac:dyDescent="0.45">
      <c r="A11741" s="38"/>
      <c r="B11741"/>
      <c r="C11741" s="6"/>
      <c r="D11741" s="46"/>
      <c r="E11741" s="42"/>
    </row>
    <row r="11742" spans="1:5" ht="15" customHeight="1" x14ac:dyDescent="0.45">
      <c r="A11742" s="38"/>
      <c r="B11742"/>
      <c r="C11742" s="6"/>
      <c r="D11742" s="46"/>
      <c r="E11742" s="42"/>
    </row>
    <row r="11743" spans="1:5" ht="15" customHeight="1" x14ac:dyDescent="0.45">
      <c r="A11743" s="38"/>
      <c r="B11743"/>
      <c r="C11743" s="6"/>
      <c r="D11743" s="46"/>
      <c r="E11743" s="42"/>
    </row>
    <row r="11744" spans="1:5" ht="15" customHeight="1" x14ac:dyDescent="0.45">
      <c r="A11744" s="38"/>
      <c r="B11744"/>
      <c r="C11744" s="6"/>
      <c r="D11744" s="46"/>
      <c r="E11744" s="42"/>
    </row>
    <row r="11745" spans="1:5" ht="15" customHeight="1" x14ac:dyDescent="0.45">
      <c r="A11745" s="38"/>
      <c r="B11745"/>
      <c r="C11745" s="6"/>
      <c r="D11745" s="46"/>
      <c r="E11745" s="42"/>
    </row>
    <row r="11746" spans="1:5" ht="15" customHeight="1" x14ac:dyDescent="0.45">
      <c r="A11746" s="38"/>
      <c r="B11746"/>
      <c r="C11746" s="6"/>
      <c r="D11746" s="46"/>
      <c r="E11746" s="42"/>
    </row>
    <row r="11747" spans="1:5" ht="15" customHeight="1" x14ac:dyDescent="0.45">
      <c r="A11747" s="38"/>
      <c r="B11747"/>
      <c r="C11747" s="6"/>
      <c r="D11747" s="46"/>
      <c r="E11747" s="42"/>
    </row>
    <row r="11748" spans="1:5" ht="15" customHeight="1" x14ac:dyDescent="0.45">
      <c r="A11748" s="38"/>
      <c r="B11748"/>
      <c r="C11748" s="6"/>
      <c r="D11748" s="46"/>
      <c r="E11748" s="42"/>
    </row>
    <row r="11749" spans="1:5" ht="15" customHeight="1" x14ac:dyDescent="0.45">
      <c r="A11749" s="38"/>
      <c r="B11749"/>
      <c r="C11749" s="6"/>
      <c r="D11749" s="46"/>
      <c r="E11749" s="42"/>
    </row>
    <row r="11750" spans="1:5" ht="15" customHeight="1" x14ac:dyDescent="0.45">
      <c r="A11750" s="38"/>
      <c r="B11750"/>
      <c r="C11750" s="6"/>
      <c r="D11750" s="46"/>
      <c r="E11750" s="42"/>
    </row>
    <row r="11751" spans="1:5" ht="15" customHeight="1" x14ac:dyDescent="0.45">
      <c r="A11751" s="38"/>
      <c r="B11751"/>
      <c r="C11751" s="6"/>
      <c r="D11751" s="46"/>
      <c r="E11751" s="42"/>
    </row>
    <row r="11752" spans="1:5" ht="15" customHeight="1" x14ac:dyDescent="0.45">
      <c r="A11752" s="38"/>
      <c r="B11752"/>
      <c r="C11752" s="6"/>
      <c r="D11752" s="46"/>
      <c r="E11752" s="42"/>
    </row>
    <row r="11753" spans="1:5" ht="15" customHeight="1" x14ac:dyDescent="0.45">
      <c r="A11753" s="38"/>
      <c r="B11753"/>
      <c r="C11753" s="6"/>
      <c r="D11753" s="46"/>
      <c r="E11753" s="42"/>
    </row>
    <row r="11754" spans="1:5" ht="15" customHeight="1" x14ac:dyDescent="0.45">
      <c r="A11754" s="38"/>
      <c r="B11754"/>
      <c r="C11754" s="6"/>
      <c r="D11754" s="46"/>
      <c r="E11754" s="42"/>
    </row>
    <row r="11755" spans="1:5" ht="15" customHeight="1" x14ac:dyDescent="0.45">
      <c r="A11755" s="38"/>
      <c r="B11755"/>
      <c r="C11755" s="6"/>
      <c r="D11755" s="46"/>
      <c r="E11755" s="42"/>
    </row>
    <row r="11756" spans="1:5" ht="15" customHeight="1" x14ac:dyDescent="0.45">
      <c r="A11756" s="38"/>
      <c r="B11756"/>
      <c r="C11756" s="6"/>
      <c r="D11756" s="46"/>
      <c r="E11756" s="42"/>
    </row>
    <row r="11757" spans="1:5" ht="15" customHeight="1" x14ac:dyDescent="0.45">
      <c r="A11757" s="38"/>
      <c r="B11757"/>
      <c r="C11757" s="6"/>
      <c r="D11757" s="46"/>
      <c r="E11757" s="42"/>
    </row>
    <row r="11758" spans="1:5" ht="15" customHeight="1" x14ac:dyDescent="0.45">
      <c r="A11758" s="38"/>
      <c r="B11758"/>
      <c r="C11758" s="6"/>
      <c r="D11758" s="46"/>
      <c r="E11758" s="42"/>
    </row>
    <row r="11759" spans="1:5" ht="15" customHeight="1" x14ac:dyDescent="0.45">
      <c r="A11759" s="38"/>
      <c r="B11759"/>
      <c r="C11759" s="6"/>
      <c r="D11759" s="46"/>
      <c r="E11759" s="42"/>
    </row>
    <row r="11760" spans="1:5" ht="15" customHeight="1" x14ac:dyDescent="0.45">
      <c r="A11760" s="38"/>
      <c r="B11760"/>
      <c r="C11760" s="6"/>
      <c r="D11760" s="46"/>
      <c r="E11760" s="42"/>
    </row>
    <row r="11761" spans="1:5" ht="15" customHeight="1" x14ac:dyDescent="0.45">
      <c r="A11761" s="38"/>
      <c r="B11761"/>
      <c r="C11761" s="6"/>
      <c r="D11761" s="46"/>
      <c r="E11761" s="42"/>
    </row>
    <row r="11762" spans="1:5" ht="15" customHeight="1" x14ac:dyDescent="0.45">
      <c r="A11762" s="38"/>
      <c r="B11762"/>
      <c r="C11762" s="6"/>
      <c r="D11762" s="46"/>
      <c r="E11762" s="42"/>
    </row>
    <row r="11763" spans="1:5" ht="15" customHeight="1" x14ac:dyDescent="0.45">
      <c r="A11763" s="38"/>
      <c r="B11763"/>
      <c r="C11763" s="6"/>
      <c r="D11763" s="46"/>
      <c r="E11763" s="42"/>
    </row>
    <row r="11764" spans="1:5" ht="15" customHeight="1" x14ac:dyDescent="0.45">
      <c r="A11764" s="38"/>
      <c r="B11764"/>
      <c r="C11764" s="6"/>
      <c r="D11764" s="46"/>
      <c r="E11764" s="42"/>
    </row>
    <row r="11765" spans="1:5" ht="15" customHeight="1" x14ac:dyDescent="0.45">
      <c r="A11765" s="38"/>
      <c r="B11765"/>
      <c r="C11765" s="6"/>
      <c r="D11765" s="46"/>
      <c r="E11765" s="42"/>
    </row>
    <row r="11766" spans="1:5" ht="15" customHeight="1" x14ac:dyDescent="0.45">
      <c r="A11766" s="38"/>
      <c r="B11766"/>
      <c r="C11766" s="6"/>
      <c r="D11766" s="46"/>
      <c r="E11766" s="42"/>
    </row>
    <row r="11767" spans="1:5" ht="15" customHeight="1" x14ac:dyDescent="0.45">
      <c r="A11767" s="38"/>
      <c r="B11767"/>
      <c r="C11767" s="6"/>
      <c r="D11767" s="46"/>
      <c r="E11767" s="42"/>
    </row>
    <row r="11768" spans="1:5" ht="15" customHeight="1" x14ac:dyDescent="0.45">
      <c r="A11768" s="38"/>
      <c r="B11768"/>
      <c r="C11768" s="6"/>
      <c r="D11768" s="46"/>
      <c r="E11768" s="42"/>
    </row>
    <row r="11769" spans="1:5" ht="15" customHeight="1" x14ac:dyDescent="0.45">
      <c r="A11769" s="38"/>
      <c r="B11769"/>
      <c r="C11769" s="6"/>
      <c r="D11769" s="46"/>
      <c r="E11769" s="42"/>
    </row>
    <row r="11770" spans="1:5" ht="15" customHeight="1" x14ac:dyDescent="0.45">
      <c r="A11770" s="38"/>
      <c r="B11770"/>
      <c r="C11770" s="6"/>
      <c r="D11770" s="46"/>
      <c r="E11770" s="42"/>
    </row>
    <row r="11771" spans="1:5" ht="15" customHeight="1" x14ac:dyDescent="0.45">
      <c r="A11771" s="38"/>
      <c r="B11771"/>
      <c r="C11771" s="6"/>
      <c r="D11771" s="46"/>
      <c r="E11771" s="42"/>
    </row>
    <row r="11772" spans="1:5" ht="15" customHeight="1" x14ac:dyDescent="0.45">
      <c r="A11772" s="38"/>
      <c r="B11772"/>
      <c r="C11772" s="6"/>
      <c r="D11772" s="46"/>
      <c r="E11772" s="42"/>
    </row>
    <row r="11773" spans="1:5" ht="15" customHeight="1" x14ac:dyDescent="0.45">
      <c r="A11773" s="38"/>
      <c r="B11773"/>
      <c r="C11773" s="6"/>
      <c r="D11773" s="46"/>
      <c r="E11773" s="42"/>
    </row>
    <row r="11774" spans="1:5" ht="15" customHeight="1" x14ac:dyDescent="0.45">
      <c r="A11774" s="38"/>
      <c r="B11774"/>
      <c r="C11774" s="6"/>
      <c r="D11774" s="46"/>
      <c r="E11774" s="42"/>
    </row>
    <row r="11775" spans="1:5" ht="15" customHeight="1" x14ac:dyDescent="0.45">
      <c r="A11775" s="38"/>
      <c r="B11775"/>
      <c r="C11775" s="6"/>
      <c r="D11775" s="46"/>
      <c r="E11775" s="42"/>
    </row>
    <row r="11776" spans="1:5" ht="15" customHeight="1" x14ac:dyDescent="0.45">
      <c r="A11776" s="38"/>
      <c r="B11776"/>
      <c r="C11776" s="6"/>
      <c r="D11776" s="46"/>
      <c r="E11776" s="42"/>
    </row>
    <row r="11777" spans="1:5" ht="15" customHeight="1" x14ac:dyDescent="0.45">
      <c r="A11777" s="38"/>
      <c r="B11777"/>
      <c r="C11777" s="6"/>
      <c r="D11777" s="46"/>
      <c r="E11777" s="42"/>
    </row>
    <row r="11778" spans="1:5" ht="15" customHeight="1" x14ac:dyDescent="0.45">
      <c r="A11778" s="38"/>
      <c r="B11778"/>
      <c r="C11778" s="6"/>
      <c r="D11778" s="46"/>
      <c r="E11778" s="42"/>
    </row>
    <row r="11779" spans="1:5" ht="15" customHeight="1" x14ac:dyDescent="0.45">
      <c r="A11779" s="38"/>
      <c r="B11779"/>
      <c r="C11779" s="6"/>
      <c r="D11779" s="46"/>
      <c r="E11779" s="42"/>
    </row>
    <row r="11780" spans="1:5" ht="15" customHeight="1" x14ac:dyDescent="0.45">
      <c r="A11780" s="38"/>
      <c r="B11780"/>
      <c r="C11780" s="6"/>
      <c r="D11780" s="46"/>
      <c r="E11780" s="42"/>
    </row>
    <row r="11781" spans="1:5" ht="15" customHeight="1" x14ac:dyDescent="0.45">
      <c r="A11781" s="38"/>
      <c r="B11781"/>
      <c r="C11781" s="6"/>
      <c r="D11781" s="46"/>
      <c r="E11781" s="42"/>
    </row>
    <row r="11782" spans="1:5" ht="15" customHeight="1" x14ac:dyDescent="0.45">
      <c r="A11782" s="38"/>
      <c r="B11782"/>
      <c r="C11782" s="6"/>
      <c r="D11782" s="46"/>
      <c r="E11782" s="42"/>
    </row>
    <row r="11783" spans="1:5" ht="15" customHeight="1" x14ac:dyDescent="0.45">
      <c r="A11783" s="38"/>
      <c r="B11783"/>
      <c r="C11783" s="6"/>
      <c r="D11783" s="46"/>
      <c r="E11783" s="42"/>
    </row>
    <row r="11784" spans="1:5" ht="15" customHeight="1" x14ac:dyDescent="0.45">
      <c r="A11784" s="38"/>
      <c r="B11784"/>
      <c r="C11784" s="6"/>
      <c r="D11784" s="46"/>
      <c r="E11784" s="42"/>
    </row>
    <row r="11785" spans="1:5" ht="15" customHeight="1" x14ac:dyDescent="0.45">
      <c r="A11785" s="38"/>
      <c r="B11785"/>
      <c r="C11785" s="6"/>
      <c r="D11785" s="46"/>
      <c r="E11785" s="42"/>
    </row>
    <row r="11786" spans="1:5" ht="15" customHeight="1" x14ac:dyDescent="0.45">
      <c r="A11786" s="38"/>
      <c r="B11786"/>
      <c r="C11786" s="6"/>
      <c r="D11786" s="46"/>
      <c r="E11786" s="42"/>
    </row>
    <row r="11787" spans="1:5" ht="15" customHeight="1" x14ac:dyDescent="0.45">
      <c r="A11787" s="38"/>
      <c r="B11787"/>
      <c r="C11787" s="6"/>
      <c r="D11787" s="46"/>
      <c r="E11787" s="42"/>
    </row>
    <row r="11788" spans="1:5" ht="15" customHeight="1" x14ac:dyDescent="0.45">
      <c r="A11788" s="38"/>
      <c r="B11788"/>
      <c r="C11788" s="6"/>
      <c r="D11788" s="46"/>
      <c r="E11788" s="42"/>
    </row>
    <row r="11789" spans="1:5" ht="15" customHeight="1" x14ac:dyDescent="0.45">
      <c r="A11789" s="38"/>
      <c r="B11789"/>
      <c r="C11789" s="6"/>
      <c r="D11789" s="46"/>
      <c r="E11789" s="42"/>
    </row>
    <row r="11790" spans="1:5" ht="15" customHeight="1" x14ac:dyDescent="0.45">
      <c r="A11790" s="38"/>
      <c r="B11790"/>
      <c r="C11790" s="6"/>
      <c r="D11790" s="46"/>
      <c r="E11790" s="42"/>
    </row>
    <row r="11791" spans="1:5" ht="15" customHeight="1" x14ac:dyDescent="0.45">
      <c r="A11791" s="38"/>
      <c r="B11791"/>
      <c r="C11791" s="6"/>
      <c r="D11791" s="46"/>
      <c r="E11791" s="42"/>
    </row>
    <row r="11792" spans="1:5" ht="15" customHeight="1" x14ac:dyDescent="0.45">
      <c r="A11792" s="38"/>
      <c r="B11792"/>
      <c r="C11792" s="6"/>
      <c r="D11792" s="46"/>
      <c r="E11792" s="42"/>
    </row>
    <row r="11793" spans="1:5" ht="15" customHeight="1" x14ac:dyDescent="0.45">
      <c r="A11793" s="38"/>
      <c r="B11793"/>
      <c r="C11793" s="6"/>
      <c r="D11793" s="46"/>
      <c r="E11793" s="42"/>
    </row>
    <row r="11794" spans="1:5" ht="15" customHeight="1" x14ac:dyDescent="0.45">
      <c r="A11794" s="38"/>
      <c r="B11794"/>
      <c r="C11794" s="6"/>
      <c r="D11794" s="46"/>
      <c r="E11794" s="42"/>
    </row>
    <row r="11795" spans="1:5" ht="15" customHeight="1" x14ac:dyDescent="0.45">
      <c r="A11795" s="38"/>
      <c r="B11795"/>
      <c r="C11795" s="6"/>
      <c r="D11795" s="46"/>
      <c r="E11795" s="42"/>
    </row>
    <row r="11796" spans="1:5" ht="15" customHeight="1" x14ac:dyDescent="0.45">
      <c r="A11796" s="38"/>
      <c r="B11796"/>
      <c r="C11796" s="6"/>
      <c r="D11796" s="46"/>
      <c r="E11796" s="42"/>
    </row>
    <row r="11797" spans="1:5" ht="15" customHeight="1" x14ac:dyDescent="0.45">
      <c r="A11797" s="38"/>
      <c r="B11797"/>
      <c r="C11797" s="6"/>
      <c r="D11797" s="46"/>
      <c r="E11797" s="42"/>
    </row>
    <row r="11798" spans="1:5" ht="15" customHeight="1" x14ac:dyDescent="0.45">
      <c r="A11798" s="38"/>
      <c r="B11798"/>
      <c r="C11798" s="6"/>
      <c r="D11798" s="46"/>
      <c r="E11798" s="42"/>
    </row>
    <row r="11799" spans="1:5" ht="15" customHeight="1" x14ac:dyDescent="0.45">
      <c r="A11799" s="38"/>
      <c r="B11799"/>
      <c r="C11799" s="6"/>
      <c r="D11799" s="46"/>
      <c r="E11799" s="42"/>
    </row>
    <row r="11800" spans="1:5" ht="15" customHeight="1" x14ac:dyDescent="0.45">
      <c r="A11800" s="38"/>
      <c r="B11800"/>
      <c r="C11800" s="6"/>
      <c r="D11800" s="46"/>
      <c r="E11800" s="42"/>
    </row>
    <row r="11801" spans="1:5" ht="15" customHeight="1" x14ac:dyDescent="0.45">
      <c r="A11801" s="38"/>
      <c r="B11801"/>
      <c r="C11801" s="6"/>
      <c r="D11801" s="46"/>
      <c r="E11801" s="42"/>
    </row>
    <row r="11802" spans="1:5" ht="15" customHeight="1" x14ac:dyDescent="0.45">
      <c r="A11802" s="38"/>
      <c r="B11802"/>
      <c r="C11802" s="6"/>
      <c r="D11802" s="46"/>
      <c r="E11802" s="42"/>
    </row>
    <row r="11803" spans="1:5" ht="15" customHeight="1" x14ac:dyDescent="0.45">
      <c r="A11803" s="38"/>
      <c r="B11803"/>
      <c r="C11803" s="6"/>
      <c r="D11803" s="46"/>
      <c r="E11803" s="42"/>
    </row>
    <row r="11804" spans="1:5" ht="15" customHeight="1" x14ac:dyDescent="0.45">
      <c r="A11804" s="38"/>
      <c r="B11804"/>
      <c r="C11804" s="6"/>
      <c r="D11804" s="46"/>
      <c r="E11804" s="42"/>
    </row>
    <row r="11805" spans="1:5" ht="15" customHeight="1" x14ac:dyDescent="0.45">
      <c r="A11805" s="38"/>
      <c r="B11805"/>
      <c r="C11805" s="6"/>
      <c r="D11805" s="46"/>
      <c r="E11805" s="42"/>
    </row>
    <row r="11806" spans="1:5" ht="15" customHeight="1" x14ac:dyDescent="0.45">
      <c r="A11806" s="38"/>
      <c r="B11806"/>
      <c r="C11806" s="6"/>
      <c r="D11806" s="46"/>
      <c r="E11806" s="42"/>
    </row>
    <row r="11807" spans="1:5" ht="15" customHeight="1" x14ac:dyDescent="0.45">
      <c r="A11807" s="38"/>
      <c r="B11807"/>
      <c r="C11807" s="6"/>
      <c r="D11807" s="46"/>
      <c r="E11807" s="42"/>
    </row>
    <row r="11808" spans="1:5" ht="15" customHeight="1" x14ac:dyDescent="0.45">
      <c r="A11808" s="38"/>
      <c r="B11808"/>
      <c r="C11808" s="6"/>
      <c r="D11808" s="46"/>
      <c r="E11808" s="42"/>
    </row>
    <row r="11809" spans="1:5" ht="15" customHeight="1" x14ac:dyDescent="0.45">
      <c r="A11809" s="38"/>
      <c r="B11809"/>
      <c r="C11809" s="6"/>
      <c r="D11809" s="46"/>
      <c r="E11809" s="42"/>
    </row>
    <row r="11810" spans="1:5" ht="15" customHeight="1" x14ac:dyDescent="0.45">
      <c r="A11810" s="38"/>
      <c r="B11810"/>
      <c r="C11810" s="6"/>
      <c r="D11810" s="46"/>
      <c r="E11810" s="42"/>
    </row>
    <row r="11811" spans="1:5" ht="15" customHeight="1" x14ac:dyDescent="0.45">
      <c r="A11811" s="38"/>
      <c r="B11811"/>
      <c r="C11811" s="6"/>
      <c r="D11811" s="46"/>
      <c r="E11811" s="42"/>
    </row>
    <row r="11812" spans="1:5" ht="15" customHeight="1" x14ac:dyDescent="0.45">
      <c r="A11812" s="38"/>
      <c r="B11812"/>
      <c r="C11812" s="6"/>
      <c r="D11812" s="46"/>
      <c r="E11812" s="42"/>
    </row>
    <row r="11813" spans="1:5" ht="15" customHeight="1" x14ac:dyDescent="0.45">
      <c r="A11813" s="38"/>
      <c r="B11813"/>
      <c r="C11813" s="6"/>
      <c r="D11813" s="46"/>
      <c r="E11813" s="42"/>
    </row>
    <row r="11814" spans="1:5" ht="15" customHeight="1" x14ac:dyDescent="0.45">
      <c r="A11814" s="38"/>
      <c r="B11814"/>
      <c r="C11814" s="6"/>
      <c r="D11814" s="46"/>
      <c r="E11814" s="42"/>
    </row>
    <row r="11815" spans="1:5" ht="15" customHeight="1" x14ac:dyDescent="0.45">
      <c r="A11815" s="38"/>
      <c r="B11815"/>
      <c r="C11815" s="6"/>
      <c r="D11815" s="46"/>
      <c r="E11815" s="42"/>
    </row>
    <row r="11816" spans="1:5" ht="15" customHeight="1" x14ac:dyDescent="0.45">
      <c r="A11816" s="38"/>
      <c r="B11816"/>
      <c r="C11816" s="6"/>
      <c r="D11816" s="46"/>
      <c r="E11816" s="42"/>
    </row>
    <row r="11817" spans="1:5" ht="15" customHeight="1" x14ac:dyDescent="0.45">
      <c r="A11817" s="38"/>
      <c r="B11817"/>
      <c r="C11817" s="6"/>
      <c r="D11817" s="46"/>
      <c r="E11817" s="42"/>
    </row>
    <row r="11818" spans="1:5" ht="15" customHeight="1" x14ac:dyDescent="0.45">
      <c r="A11818" s="38"/>
      <c r="B11818"/>
      <c r="C11818" s="6"/>
      <c r="D11818" s="46"/>
      <c r="E11818" s="42"/>
    </row>
    <row r="11819" spans="1:5" ht="15" customHeight="1" x14ac:dyDescent="0.45">
      <c r="A11819" s="38"/>
      <c r="B11819"/>
      <c r="C11819" s="6"/>
      <c r="D11819" s="46"/>
      <c r="E11819" s="42"/>
    </row>
    <row r="11820" spans="1:5" ht="15" customHeight="1" x14ac:dyDescent="0.45">
      <c r="A11820" s="38"/>
      <c r="B11820"/>
      <c r="C11820" s="6"/>
      <c r="D11820" s="46"/>
      <c r="E11820" s="42"/>
    </row>
    <row r="11821" spans="1:5" ht="15" customHeight="1" x14ac:dyDescent="0.45">
      <c r="A11821" s="38"/>
      <c r="B11821"/>
      <c r="C11821" s="6"/>
      <c r="D11821" s="46"/>
      <c r="E11821" s="42"/>
    </row>
    <row r="11822" spans="1:5" ht="15" customHeight="1" x14ac:dyDescent="0.45">
      <c r="A11822" s="38"/>
      <c r="B11822"/>
      <c r="C11822" s="6"/>
      <c r="D11822" s="46"/>
      <c r="E11822" s="42"/>
    </row>
    <row r="11823" spans="1:5" ht="15" customHeight="1" x14ac:dyDescent="0.45">
      <c r="A11823" s="38"/>
      <c r="B11823"/>
      <c r="C11823" s="6"/>
      <c r="D11823" s="46"/>
      <c r="E11823" s="42"/>
    </row>
    <row r="11824" spans="1:5" ht="15" customHeight="1" x14ac:dyDescent="0.45">
      <c r="A11824" s="38"/>
      <c r="B11824"/>
      <c r="C11824" s="6"/>
      <c r="D11824" s="46"/>
      <c r="E11824" s="42"/>
    </row>
    <row r="11825" spans="1:5" ht="15" customHeight="1" x14ac:dyDescent="0.45">
      <c r="A11825" s="38"/>
      <c r="B11825"/>
      <c r="C11825" s="6"/>
      <c r="D11825" s="46"/>
      <c r="E11825" s="42"/>
    </row>
    <row r="11826" spans="1:5" ht="15" customHeight="1" x14ac:dyDescent="0.45">
      <c r="A11826" s="38"/>
      <c r="B11826"/>
      <c r="C11826" s="6"/>
      <c r="D11826" s="46"/>
      <c r="E11826" s="42"/>
    </row>
    <row r="11827" spans="1:5" ht="15" customHeight="1" x14ac:dyDescent="0.45">
      <c r="A11827" s="38"/>
      <c r="B11827"/>
      <c r="C11827" s="6"/>
      <c r="D11827" s="46"/>
      <c r="E11827" s="42"/>
    </row>
    <row r="11828" spans="1:5" ht="15" customHeight="1" x14ac:dyDescent="0.45">
      <c r="A11828" s="38"/>
      <c r="B11828"/>
      <c r="C11828" s="6"/>
      <c r="D11828" s="46"/>
      <c r="E11828" s="42"/>
    </row>
    <row r="11829" spans="1:5" ht="15" customHeight="1" x14ac:dyDescent="0.45">
      <c r="A11829" s="38"/>
      <c r="B11829"/>
      <c r="C11829" s="6"/>
      <c r="D11829" s="46"/>
      <c r="E11829" s="42"/>
    </row>
    <row r="11830" spans="1:5" ht="15" customHeight="1" x14ac:dyDescent="0.45">
      <c r="A11830" s="38"/>
      <c r="B11830"/>
      <c r="C11830" s="6"/>
      <c r="D11830" s="46"/>
      <c r="E11830" s="42"/>
    </row>
    <row r="11831" spans="1:5" ht="15" customHeight="1" x14ac:dyDescent="0.45">
      <c r="A11831" s="38"/>
      <c r="B11831"/>
      <c r="C11831" s="6"/>
      <c r="D11831" s="46"/>
      <c r="E11831" s="42"/>
    </row>
    <row r="11832" spans="1:5" ht="15" customHeight="1" x14ac:dyDescent="0.45">
      <c r="A11832" s="38"/>
      <c r="B11832"/>
      <c r="C11832" s="6"/>
      <c r="D11832" s="46"/>
      <c r="E11832" s="42"/>
    </row>
    <row r="11833" spans="1:5" ht="15" customHeight="1" x14ac:dyDescent="0.45">
      <c r="A11833" s="38"/>
      <c r="B11833"/>
      <c r="C11833" s="6"/>
      <c r="D11833" s="46"/>
      <c r="E11833" s="42"/>
    </row>
    <row r="11834" spans="1:5" ht="15" customHeight="1" x14ac:dyDescent="0.45">
      <c r="A11834" s="38"/>
      <c r="B11834"/>
      <c r="C11834" s="6"/>
      <c r="D11834" s="46"/>
      <c r="E11834" s="42"/>
    </row>
    <row r="11835" spans="1:5" ht="15" customHeight="1" x14ac:dyDescent="0.45">
      <c r="A11835" s="38"/>
      <c r="B11835"/>
      <c r="C11835" s="6"/>
      <c r="D11835" s="46"/>
      <c r="E11835" s="42"/>
    </row>
    <row r="11836" spans="1:5" ht="15" customHeight="1" x14ac:dyDescent="0.45">
      <c r="A11836" s="38"/>
      <c r="B11836"/>
      <c r="C11836" s="6"/>
      <c r="D11836" s="46"/>
      <c r="E11836" s="42"/>
    </row>
    <row r="11837" spans="1:5" ht="15" customHeight="1" x14ac:dyDescent="0.45">
      <c r="A11837" s="38"/>
      <c r="B11837"/>
      <c r="C11837" s="6"/>
      <c r="D11837" s="46"/>
      <c r="E11837" s="42"/>
    </row>
    <row r="11838" spans="1:5" ht="15" customHeight="1" x14ac:dyDescent="0.45">
      <c r="A11838" s="38"/>
      <c r="B11838"/>
      <c r="C11838" s="6"/>
      <c r="D11838" s="46"/>
      <c r="E11838" s="42"/>
    </row>
    <row r="11839" spans="1:5" ht="15" customHeight="1" x14ac:dyDescent="0.45">
      <c r="A11839" s="38"/>
      <c r="B11839"/>
      <c r="C11839" s="6"/>
      <c r="D11839" s="46"/>
      <c r="E11839" s="42"/>
    </row>
    <row r="11840" spans="1:5" ht="15" customHeight="1" x14ac:dyDescent="0.45">
      <c r="A11840" s="38"/>
      <c r="B11840"/>
      <c r="C11840" s="6"/>
      <c r="D11840" s="46"/>
      <c r="E11840" s="42"/>
    </row>
    <row r="11841" spans="1:5" ht="15" customHeight="1" x14ac:dyDescent="0.45">
      <c r="A11841" s="38"/>
      <c r="B11841"/>
      <c r="C11841" s="6"/>
      <c r="D11841" s="46"/>
      <c r="E11841" s="42"/>
    </row>
    <row r="11842" spans="1:5" ht="15" customHeight="1" x14ac:dyDescent="0.45">
      <c r="A11842" s="38"/>
      <c r="B11842"/>
      <c r="C11842" s="6"/>
      <c r="D11842" s="46"/>
      <c r="E11842" s="42"/>
    </row>
    <row r="11843" spans="1:5" ht="15" customHeight="1" x14ac:dyDescent="0.45">
      <c r="A11843" s="38"/>
      <c r="B11843"/>
      <c r="C11843" s="6"/>
      <c r="D11843" s="46"/>
      <c r="E11843" s="42"/>
    </row>
    <row r="11844" spans="1:5" ht="15" customHeight="1" x14ac:dyDescent="0.45">
      <c r="A11844" s="38"/>
      <c r="B11844"/>
      <c r="C11844" s="6"/>
      <c r="D11844" s="46"/>
      <c r="E11844" s="42"/>
    </row>
    <row r="11845" spans="1:5" ht="15" customHeight="1" x14ac:dyDescent="0.45">
      <c r="A11845" s="38"/>
      <c r="B11845"/>
      <c r="C11845" s="6"/>
      <c r="D11845" s="46"/>
      <c r="E11845" s="42"/>
    </row>
    <row r="11846" spans="1:5" ht="15" customHeight="1" x14ac:dyDescent="0.45">
      <c r="A11846" s="38"/>
      <c r="B11846"/>
      <c r="C11846" s="6"/>
      <c r="D11846" s="46"/>
      <c r="E11846" s="42"/>
    </row>
    <row r="11847" spans="1:5" ht="15" customHeight="1" x14ac:dyDescent="0.45">
      <c r="A11847" s="38"/>
      <c r="B11847"/>
      <c r="C11847" s="6"/>
      <c r="D11847" s="46"/>
      <c r="E11847" s="42"/>
    </row>
    <row r="11848" spans="1:5" ht="15" customHeight="1" x14ac:dyDescent="0.45">
      <c r="A11848" s="38"/>
      <c r="B11848"/>
      <c r="C11848" s="6"/>
      <c r="D11848" s="46"/>
      <c r="E11848" s="42"/>
    </row>
    <row r="11849" spans="1:5" ht="15" customHeight="1" x14ac:dyDescent="0.45">
      <c r="A11849" s="38"/>
      <c r="B11849"/>
      <c r="C11849" s="6"/>
      <c r="D11849" s="46"/>
      <c r="E11849" s="42"/>
    </row>
    <row r="11850" spans="1:5" ht="15" customHeight="1" x14ac:dyDescent="0.45">
      <c r="A11850" s="38"/>
      <c r="B11850"/>
      <c r="C11850" s="6"/>
      <c r="D11850" s="46"/>
      <c r="E11850" s="42"/>
    </row>
    <row r="11851" spans="1:5" ht="15" customHeight="1" x14ac:dyDescent="0.45">
      <c r="A11851" s="38"/>
      <c r="B11851"/>
      <c r="C11851" s="6"/>
      <c r="D11851" s="46"/>
      <c r="E11851" s="42"/>
    </row>
    <row r="11852" spans="1:5" ht="15" customHeight="1" x14ac:dyDescent="0.45">
      <c r="A11852" s="38"/>
      <c r="B11852"/>
      <c r="C11852" s="6"/>
      <c r="D11852" s="46"/>
      <c r="E11852" s="42"/>
    </row>
    <row r="11853" spans="1:5" ht="15" customHeight="1" x14ac:dyDescent="0.45">
      <c r="A11853" s="38"/>
      <c r="B11853"/>
      <c r="C11853" s="6"/>
      <c r="D11853" s="46"/>
      <c r="E11853" s="42"/>
    </row>
    <row r="11854" spans="1:5" ht="15" customHeight="1" x14ac:dyDescent="0.45">
      <c r="A11854" s="38"/>
      <c r="B11854"/>
      <c r="C11854" s="6"/>
      <c r="D11854" s="46"/>
      <c r="E11854" s="42"/>
    </row>
    <row r="11855" spans="1:5" ht="15" customHeight="1" x14ac:dyDescent="0.45">
      <c r="A11855" s="38"/>
      <c r="B11855"/>
      <c r="C11855" s="6"/>
      <c r="D11855" s="46"/>
      <c r="E11855" s="42"/>
    </row>
    <row r="11856" spans="1:5" ht="15" customHeight="1" x14ac:dyDescent="0.45">
      <c r="A11856" s="38"/>
      <c r="B11856"/>
      <c r="C11856" s="6"/>
      <c r="D11856" s="46"/>
      <c r="E11856" s="42"/>
    </row>
    <row r="11857" spans="1:5" ht="15" customHeight="1" x14ac:dyDescent="0.45">
      <c r="A11857" s="38"/>
      <c r="B11857"/>
      <c r="C11857" s="6"/>
      <c r="D11857" s="46"/>
      <c r="E11857" s="42"/>
    </row>
    <row r="11858" spans="1:5" ht="15" customHeight="1" x14ac:dyDescent="0.45">
      <c r="A11858" s="38"/>
      <c r="B11858"/>
      <c r="C11858" s="6"/>
      <c r="D11858" s="46"/>
      <c r="E11858" s="42"/>
    </row>
    <row r="11859" spans="1:5" ht="15" customHeight="1" x14ac:dyDescent="0.45">
      <c r="A11859" s="38"/>
      <c r="B11859"/>
      <c r="C11859" s="6"/>
      <c r="D11859" s="46"/>
      <c r="E11859" s="42"/>
    </row>
    <row r="11860" spans="1:5" ht="15" customHeight="1" x14ac:dyDescent="0.45">
      <c r="A11860" s="38"/>
      <c r="B11860"/>
      <c r="C11860" s="6"/>
      <c r="D11860" s="46"/>
      <c r="E11860" s="42"/>
    </row>
    <row r="11861" spans="1:5" ht="15" customHeight="1" x14ac:dyDescent="0.45">
      <c r="A11861" s="38"/>
      <c r="B11861"/>
      <c r="C11861" s="6"/>
      <c r="D11861" s="46"/>
      <c r="E11861" s="42"/>
    </row>
    <row r="11862" spans="1:5" ht="15" customHeight="1" x14ac:dyDescent="0.45">
      <c r="A11862" s="38"/>
      <c r="B11862"/>
      <c r="C11862" s="6"/>
      <c r="D11862" s="46"/>
      <c r="E11862" s="42"/>
    </row>
    <row r="11863" spans="1:5" ht="15" customHeight="1" x14ac:dyDescent="0.45">
      <c r="A11863" s="38"/>
      <c r="B11863"/>
      <c r="C11863" s="6"/>
      <c r="D11863" s="46"/>
      <c r="E11863" s="42"/>
    </row>
    <row r="11864" spans="1:5" ht="15" customHeight="1" x14ac:dyDescent="0.45">
      <c r="A11864" s="38"/>
      <c r="B11864"/>
      <c r="C11864" s="6"/>
      <c r="D11864" s="46"/>
      <c r="E11864" s="42"/>
    </row>
    <row r="11865" spans="1:5" ht="15" customHeight="1" x14ac:dyDescent="0.45">
      <c r="A11865" s="38"/>
      <c r="B11865"/>
      <c r="C11865" s="6"/>
      <c r="D11865" s="46"/>
      <c r="E11865" s="42"/>
    </row>
    <row r="11866" spans="1:5" ht="15" customHeight="1" x14ac:dyDescent="0.45">
      <c r="A11866" s="38"/>
      <c r="B11866"/>
      <c r="C11866" s="6"/>
      <c r="D11866" s="46"/>
      <c r="E11866" s="42"/>
    </row>
    <row r="11867" spans="1:5" ht="15" customHeight="1" x14ac:dyDescent="0.45">
      <c r="A11867" s="38"/>
      <c r="B11867"/>
      <c r="C11867" s="6"/>
      <c r="D11867" s="46"/>
      <c r="E11867" s="42"/>
    </row>
    <row r="11868" spans="1:5" ht="15" customHeight="1" x14ac:dyDescent="0.45">
      <c r="A11868" s="38"/>
      <c r="B11868"/>
      <c r="C11868" s="6"/>
      <c r="D11868" s="46"/>
      <c r="E11868" s="42"/>
    </row>
    <row r="11869" spans="1:5" ht="15" customHeight="1" x14ac:dyDescent="0.45">
      <c r="A11869" s="38"/>
      <c r="B11869"/>
      <c r="C11869" s="6"/>
      <c r="D11869" s="46"/>
      <c r="E11869" s="42"/>
    </row>
    <row r="11870" spans="1:5" ht="15" customHeight="1" x14ac:dyDescent="0.45">
      <c r="A11870" s="38"/>
      <c r="B11870"/>
      <c r="C11870" s="6"/>
      <c r="D11870" s="46"/>
      <c r="E11870" s="42"/>
    </row>
    <row r="11871" spans="1:5" ht="15" customHeight="1" x14ac:dyDescent="0.45">
      <c r="A11871" s="38"/>
      <c r="B11871"/>
      <c r="C11871" s="6"/>
      <c r="D11871" s="46"/>
      <c r="E11871" s="42"/>
    </row>
    <row r="11872" spans="1:5" ht="15" customHeight="1" x14ac:dyDescent="0.45">
      <c r="A11872" s="38"/>
      <c r="B11872"/>
      <c r="C11872" s="6"/>
      <c r="D11872" s="46"/>
      <c r="E11872" s="42"/>
    </row>
    <row r="11873" spans="1:5" ht="15" customHeight="1" x14ac:dyDescent="0.45">
      <c r="A11873" s="38"/>
      <c r="B11873"/>
      <c r="C11873" s="6"/>
      <c r="D11873" s="46"/>
      <c r="E11873" s="42"/>
    </row>
    <row r="11874" spans="1:5" ht="15" customHeight="1" x14ac:dyDescent="0.45">
      <c r="A11874" s="38"/>
      <c r="B11874"/>
      <c r="C11874" s="6"/>
      <c r="D11874" s="46"/>
      <c r="E11874" s="42"/>
    </row>
    <row r="11875" spans="1:5" ht="15" customHeight="1" x14ac:dyDescent="0.45">
      <c r="A11875" s="38"/>
      <c r="B11875"/>
      <c r="C11875" s="6"/>
      <c r="D11875" s="46"/>
      <c r="E11875" s="42"/>
    </row>
    <row r="11876" spans="1:5" ht="15" customHeight="1" x14ac:dyDescent="0.45">
      <c r="A11876" s="38"/>
      <c r="B11876"/>
      <c r="C11876" s="6"/>
      <c r="D11876" s="46"/>
      <c r="E11876" s="42"/>
    </row>
    <row r="11877" spans="1:5" ht="15" customHeight="1" x14ac:dyDescent="0.45">
      <c r="A11877" s="38"/>
      <c r="B11877"/>
      <c r="C11877" s="6"/>
      <c r="D11877" s="46"/>
      <c r="E11877" s="42"/>
    </row>
    <row r="11878" spans="1:5" ht="15" customHeight="1" x14ac:dyDescent="0.45">
      <c r="A11878" s="38"/>
      <c r="B11878"/>
      <c r="C11878" s="6"/>
      <c r="D11878" s="46"/>
      <c r="E11878" s="42"/>
    </row>
    <row r="11879" spans="1:5" ht="15" customHeight="1" x14ac:dyDescent="0.45">
      <c r="A11879" s="38"/>
      <c r="B11879"/>
      <c r="C11879" s="6"/>
      <c r="D11879" s="46"/>
      <c r="E11879" s="42"/>
    </row>
    <row r="11880" spans="1:5" ht="15" customHeight="1" x14ac:dyDescent="0.45">
      <c r="A11880" s="38"/>
      <c r="B11880"/>
      <c r="C11880" s="6"/>
      <c r="D11880" s="46"/>
      <c r="E11880" s="42"/>
    </row>
    <row r="11881" spans="1:5" ht="15" customHeight="1" x14ac:dyDescent="0.45">
      <c r="A11881" s="38"/>
      <c r="B11881"/>
      <c r="C11881" s="6"/>
      <c r="D11881" s="46"/>
      <c r="E11881" s="42"/>
    </row>
    <row r="11882" spans="1:5" ht="15" customHeight="1" x14ac:dyDescent="0.45">
      <c r="A11882" s="38"/>
      <c r="B11882"/>
      <c r="C11882" s="6"/>
      <c r="D11882" s="46"/>
      <c r="E11882" s="42"/>
    </row>
    <row r="11883" spans="1:5" ht="15" customHeight="1" x14ac:dyDescent="0.45">
      <c r="A11883" s="38"/>
      <c r="B11883"/>
      <c r="C11883" s="6"/>
      <c r="D11883" s="46"/>
      <c r="E11883" s="42"/>
    </row>
    <row r="11884" spans="1:5" ht="15" customHeight="1" x14ac:dyDescent="0.45">
      <c r="A11884" s="38"/>
      <c r="B11884"/>
      <c r="C11884" s="6"/>
      <c r="D11884" s="46"/>
      <c r="E11884" s="42"/>
    </row>
    <row r="11885" spans="1:5" ht="15" customHeight="1" x14ac:dyDescent="0.45">
      <c r="A11885" s="38"/>
      <c r="B11885"/>
      <c r="C11885" s="6"/>
      <c r="D11885" s="46"/>
      <c r="E11885" s="42"/>
    </row>
    <row r="11886" spans="1:5" ht="15" customHeight="1" x14ac:dyDescent="0.45">
      <c r="A11886" s="38"/>
      <c r="B11886"/>
      <c r="C11886" s="6"/>
      <c r="D11886" s="46"/>
      <c r="E11886" s="42"/>
    </row>
    <row r="11887" spans="1:5" ht="15" customHeight="1" x14ac:dyDescent="0.45">
      <c r="A11887" s="38"/>
      <c r="B11887"/>
      <c r="C11887" s="6"/>
      <c r="D11887" s="46"/>
      <c r="E11887" s="42"/>
    </row>
    <row r="11888" spans="1:5" ht="15" customHeight="1" x14ac:dyDescent="0.45">
      <c r="A11888" s="38"/>
      <c r="B11888"/>
      <c r="C11888" s="6"/>
      <c r="D11888" s="46"/>
      <c r="E11888" s="42"/>
    </row>
    <row r="11889" spans="1:5" ht="15" customHeight="1" x14ac:dyDescent="0.45">
      <c r="A11889" s="38"/>
      <c r="B11889"/>
      <c r="C11889" s="6"/>
      <c r="D11889" s="46"/>
      <c r="E11889" s="42"/>
    </row>
    <row r="11890" spans="1:5" ht="15" customHeight="1" x14ac:dyDescent="0.45">
      <c r="A11890" s="38"/>
      <c r="B11890"/>
      <c r="C11890" s="6"/>
      <c r="D11890" s="46"/>
      <c r="E11890" s="42"/>
    </row>
    <row r="11891" spans="1:5" ht="15" customHeight="1" x14ac:dyDescent="0.45">
      <c r="A11891" s="38"/>
      <c r="B11891"/>
      <c r="C11891" s="6"/>
      <c r="D11891" s="46"/>
      <c r="E11891" s="42"/>
    </row>
    <row r="11892" spans="1:5" ht="15" customHeight="1" x14ac:dyDescent="0.45">
      <c r="A11892" s="38"/>
      <c r="B11892"/>
      <c r="C11892" s="6"/>
      <c r="D11892" s="46"/>
      <c r="E11892" s="42"/>
    </row>
    <row r="11893" spans="1:5" ht="15" customHeight="1" x14ac:dyDescent="0.45">
      <c r="A11893" s="38"/>
      <c r="B11893"/>
      <c r="C11893" s="6"/>
      <c r="D11893" s="46"/>
      <c r="E11893" s="42"/>
    </row>
    <row r="11894" spans="1:5" ht="15" customHeight="1" x14ac:dyDescent="0.45">
      <c r="A11894" s="38"/>
      <c r="B11894"/>
      <c r="C11894" s="6"/>
      <c r="D11894" s="46"/>
      <c r="E11894" s="42"/>
    </row>
    <row r="11895" spans="1:5" ht="15" customHeight="1" x14ac:dyDescent="0.45">
      <c r="A11895" s="38"/>
      <c r="B11895"/>
      <c r="C11895" s="6"/>
      <c r="D11895" s="46"/>
      <c r="E11895" s="42"/>
    </row>
    <row r="11896" spans="1:5" ht="15" customHeight="1" x14ac:dyDescent="0.45">
      <c r="A11896" s="38"/>
      <c r="B11896"/>
      <c r="C11896" s="6"/>
      <c r="D11896" s="46"/>
      <c r="E11896" s="42"/>
    </row>
    <row r="11897" spans="1:5" ht="15" customHeight="1" x14ac:dyDescent="0.45">
      <c r="A11897" s="38"/>
      <c r="B11897"/>
      <c r="C11897" s="6"/>
      <c r="D11897" s="46"/>
      <c r="E11897" s="42"/>
    </row>
    <row r="11898" spans="1:5" ht="15" customHeight="1" x14ac:dyDescent="0.45">
      <c r="A11898" s="38"/>
      <c r="B11898"/>
      <c r="C11898" s="6"/>
      <c r="D11898" s="46"/>
      <c r="E11898" s="42"/>
    </row>
    <row r="11899" spans="1:5" ht="15" customHeight="1" x14ac:dyDescent="0.45">
      <c r="A11899" s="38"/>
      <c r="B11899"/>
      <c r="C11899" s="6"/>
      <c r="D11899" s="46"/>
      <c r="E11899" s="42"/>
    </row>
    <row r="11900" spans="1:5" ht="15" customHeight="1" x14ac:dyDescent="0.45">
      <c r="A11900" s="38"/>
      <c r="B11900"/>
      <c r="C11900" s="6"/>
      <c r="D11900" s="46"/>
      <c r="E11900" s="42"/>
    </row>
    <row r="11901" spans="1:5" ht="15" customHeight="1" x14ac:dyDescent="0.45">
      <c r="A11901" s="38"/>
      <c r="B11901"/>
      <c r="C11901" s="6"/>
      <c r="D11901" s="46"/>
      <c r="E11901" s="42"/>
    </row>
    <row r="11902" spans="1:5" ht="15" customHeight="1" x14ac:dyDescent="0.45">
      <c r="A11902" s="38"/>
      <c r="B11902"/>
      <c r="C11902" s="6"/>
      <c r="D11902" s="46"/>
      <c r="E11902" s="42"/>
    </row>
    <row r="11903" spans="1:5" ht="15" customHeight="1" x14ac:dyDescent="0.45">
      <c r="A11903" s="38"/>
      <c r="B11903"/>
      <c r="C11903" s="6"/>
      <c r="D11903" s="46"/>
      <c r="E11903" s="42"/>
    </row>
    <row r="11904" spans="1:5" ht="15" customHeight="1" x14ac:dyDescent="0.45">
      <c r="A11904" s="38"/>
      <c r="B11904"/>
      <c r="C11904" s="6"/>
      <c r="D11904" s="46"/>
      <c r="E11904" s="42"/>
    </row>
    <row r="11905" spans="1:5" ht="15" customHeight="1" x14ac:dyDescent="0.45">
      <c r="A11905" s="38"/>
      <c r="B11905"/>
      <c r="C11905" s="6"/>
      <c r="D11905" s="46"/>
      <c r="E11905" s="42"/>
    </row>
    <row r="11906" spans="1:5" ht="15" customHeight="1" x14ac:dyDescent="0.45">
      <c r="A11906" s="38"/>
      <c r="B11906"/>
      <c r="C11906" s="6"/>
      <c r="D11906" s="46"/>
      <c r="E11906" s="42"/>
    </row>
    <row r="11907" spans="1:5" ht="15" customHeight="1" x14ac:dyDescent="0.45">
      <c r="A11907" s="38"/>
      <c r="B11907"/>
      <c r="C11907" s="6"/>
      <c r="D11907" s="46"/>
      <c r="E11907" s="42"/>
    </row>
    <row r="11908" spans="1:5" ht="15" customHeight="1" x14ac:dyDescent="0.45">
      <c r="A11908" s="38"/>
      <c r="B11908"/>
      <c r="C11908" s="6"/>
      <c r="D11908" s="46"/>
      <c r="E11908" s="42"/>
    </row>
    <row r="11909" spans="1:5" ht="15" customHeight="1" x14ac:dyDescent="0.45">
      <c r="A11909" s="38"/>
      <c r="B11909"/>
      <c r="C11909" s="6"/>
      <c r="D11909" s="46"/>
      <c r="E11909" s="42"/>
    </row>
    <row r="11910" spans="1:5" ht="15" customHeight="1" x14ac:dyDescent="0.45">
      <c r="A11910" s="38"/>
      <c r="B11910"/>
      <c r="C11910" s="6"/>
      <c r="D11910" s="46"/>
      <c r="E11910" s="42"/>
    </row>
    <row r="11911" spans="1:5" ht="15" customHeight="1" x14ac:dyDescent="0.45">
      <c r="A11911" s="38"/>
      <c r="B11911"/>
      <c r="C11911" s="6"/>
      <c r="D11911" s="46"/>
      <c r="E11911" s="42"/>
    </row>
    <row r="11912" spans="1:5" ht="15" customHeight="1" x14ac:dyDescent="0.45">
      <c r="A11912" s="38"/>
      <c r="B11912"/>
      <c r="C11912" s="6"/>
      <c r="D11912" s="46"/>
      <c r="E11912" s="42"/>
    </row>
    <row r="11913" spans="1:5" ht="15" customHeight="1" x14ac:dyDescent="0.45">
      <c r="A11913" s="38"/>
      <c r="B11913"/>
      <c r="C11913" s="6"/>
      <c r="D11913" s="46"/>
      <c r="E11913" s="42"/>
    </row>
    <row r="11914" spans="1:5" ht="15" customHeight="1" x14ac:dyDescent="0.45">
      <c r="A11914" s="38"/>
      <c r="B11914"/>
      <c r="C11914" s="6"/>
      <c r="D11914" s="46"/>
      <c r="E11914" s="42"/>
    </row>
    <row r="11915" spans="1:5" ht="15" customHeight="1" x14ac:dyDescent="0.45">
      <c r="A11915" s="38"/>
      <c r="B11915"/>
      <c r="C11915" s="6"/>
      <c r="D11915" s="46"/>
      <c r="E11915" s="42"/>
    </row>
    <row r="11916" spans="1:5" ht="15" customHeight="1" x14ac:dyDescent="0.45">
      <c r="A11916" s="38"/>
      <c r="B11916"/>
      <c r="C11916" s="6"/>
      <c r="D11916" s="46"/>
      <c r="E11916" s="42"/>
    </row>
    <row r="11917" spans="1:5" ht="15" customHeight="1" x14ac:dyDescent="0.45">
      <c r="A11917" s="38"/>
      <c r="B11917"/>
      <c r="C11917" s="6"/>
      <c r="D11917" s="46"/>
      <c r="E11917" s="42"/>
    </row>
    <row r="11918" spans="1:5" ht="15" customHeight="1" x14ac:dyDescent="0.45">
      <c r="A11918" s="38"/>
      <c r="B11918"/>
      <c r="C11918" s="6"/>
      <c r="D11918" s="46"/>
      <c r="E11918" s="42"/>
    </row>
    <row r="11919" spans="1:5" ht="15" customHeight="1" x14ac:dyDescent="0.45">
      <c r="A11919" s="38"/>
      <c r="B11919"/>
      <c r="C11919" s="6"/>
      <c r="D11919" s="46"/>
      <c r="E11919" s="42"/>
    </row>
    <row r="11920" spans="1:5" ht="15" customHeight="1" x14ac:dyDescent="0.45">
      <c r="A11920" s="38"/>
      <c r="B11920"/>
      <c r="C11920" s="6"/>
      <c r="D11920" s="46"/>
      <c r="E11920" s="42"/>
    </row>
    <row r="11921" spans="1:5" ht="15" customHeight="1" x14ac:dyDescent="0.45">
      <c r="A11921" s="38"/>
      <c r="B11921"/>
      <c r="C11921" s="6"/>
      <c r="D11921" s="46"/>
      <c r="E11921" s="42"/>
    </row>
    <row r="11922" spans="1:5" ht="15" customHeight="1" x14ac:dyDescent="0.45">
      <c r="A11922" s="38"/>
      <c r="B11922"/>
      <c r="C11922" s="6"/>
      <c r="D11922" s="46"/>
      <c r="E11922" s="42"/>
    </row>
    <row r="11923" spans="1:5" ht="15" customHeight="1" x14ac:dyDescent="0.45">
      <c r="A11923" s="38"/>
      <c r="B11923"/>
      <c r="C11923" s="6"/>
      <c r="D11923" s="46"/>
      <c r="E11923" s="42"/>
    </row>
    <row r="11924" spans="1:5" ht="15" customHeight="1" x14ac:dyDescent="0.45">
      <c r="A11924" s="38"/>
      <c r="B11924"/>
      <c r="C11924" s="6"/>
      <c r="D11924" s="46"/>
      <c r="E11924" s="42"/>
    </row>
    <row r="11925" spans="1:5" ht="15" customHeight="1" x14ac:dyDescent="0.45">
      <c r="A11925" s="38"/>
      <c r="B11925"/>
      <c r="C11925" s="6"/>
      <c r="D11925" s="46"/>
      <c r="E11925" s="42"/>
    </row>
    <row r="11926" spans="1:5" ht="15" customHeight="1" x14ac:dyDescent="0.45">
      <c r="A11926" s="38"/>
      <c r="B11926"/>
      <c r="C11926" s="6"/>
      <c r="D11926" s="46"/>
      <c r="E11926" s="42"/>
    </row>
    <row r="11927" spans="1:5" ht="15" customHeight="1" x14ac:dyDescent="0.45">
      <c r="A11927" s="38"/>
      <c r="B11927"/>
      <c r="C11927" s="6"/>
      <c r="D11927" s="46"/>
      <c r="E11927" s="42"/>
    </row>
    <row r="11928" spans="1:5" ht="15" customHeight="1" x14ac:dyDescent="0.45">
      <c r="A11928" s="38"/>
      <c r="B11928"/>
      <c r="C11928" s="6"/>
      <c r="D11928" s="46"/>
      <c r="E11928" s="42"/>
    </row>
    <row r="11929" spans="1:5" ht="15" customHeight="1" x14ac:dyDescent="0.45">
      <c r="A11929" s="38"/>
      <c r="B11929"/>
      <c r="C11929" s="6"/>
      <c r="D11929" s="46"/>
      <c r="E11929" s="42"/>
    </row>
    <row r="11930" spans="1:5" ht="15" customHeight="1" x14ac:dyDescent="0.45">
      <c r="A11930" s="38"/>
      <c r="B11930"/>
      <c r="C11930" s="6"/>
      <c r="D11930" s="46"/>
      <c r="E11930" s="42"/>
    </row>
    <row r="11931" spans="1:5" ht="15" customHeight="1" x14ac:dyDescent="0.45">
      <c r="A11931" s="38"/>
      <c r="B11931"/>
      <c r="C11931" s="6"/>
      <c r="D11931" s="46"/>
      <c r="E11931" s="42"/>
    </row>
    <row r="11932" spans="1:5" ht="15" customHeight="1" x14ac:dyDescent="0.45">
      <c r="A11932" s="38"/>
      <c r="B11932"/>
      <c r="C11932" s="6"/>
      <c r="D11932" s="46"/>
      <c r="E11932" s="42"/>
    </row>
    <row r="11933" spans="1:5" ht="15" customHeight="1" x14ac:dyDescent="0.45">
      <c r="A11933" s="38"/>
      <c r="B11933"/>
      <c r="C11933" s="6"/>
      <c r="D11933" s="46"/>
      <c r="E11933" s="42"/>
    </row>
    <row r="11934" spans="1:5" ht="15" customHeight="1" x14ac:dyDescent="0.45">
      <c r="A11934" s="38"/>
      <c r="B11934"/>
      <c r="C11934" s="6"/>
      <c r="D11934" s="46"/>
      <c r="E11934" s="42"/>
    </row>
    <row r="11935" spans="1:5" ht="15" customHeight="1" x14ac:dyDescent="0.45">
      <c r="A11935" s="38"/>
      <c r="B11935"/>
      <c r="C11935" s="6"/>
      <c r="D11935" s="46"/>
      <c r="E11935" s="42"/>
    </row>
    <row r="11936" spans="1:5" ht="15" customHeight="1" x14ac:dyDescent="0.45">
      <c r="A11936" s="38"/>
      <c r="B11936"/>
      <c r="C11936" s="6"/>
      <c r="D11936" s="46"/>
      <c r="E11936" s="42"/>
    </row>
    <row r="11937" spans="1:5" ht="15" customHeight="1" x14ac:dyDescent="0.45">
      <c r="A11937" s="38"/>
      <c r="B11937"/>
      <c r="C11937" s="6"/>
      <c r="D11937" s="46"/>
      <c r="E11937" s="42"/>
    </row>
    <row r="11938" spans="1:5" ht="15" customHeight="1" x14ac:dyDescent="0.45">
      <c r="A11938" s="38"/>
      <c r="B11938"/>
      <c r="C11938" s="6"/>
      <c r="D11938" s="46"/>
      <c r="E11938" s="42"/>
    </row>
    <row r="11939" spans="1:5" ht="15" customHeight="1" x14ac:dyDescent="0.45">
      <c r="A11939" s="38"/>
      <c r="B11939"/>
      <c r="C11939" s="6"/>
      <c r="D11939" s="46"/>
      <c r="E11939" s="42"/>
    </row>
    <row r="11940" spans="1:5" ht="15" customHeight="1" x14ac:dyDescent="0.45">
      <c r="A11940" s="38"/>
      <c r="B11940"/>
      <c r="C11940" s="6"/>
      <c r="D11940" s="46"/>
      <c r="E11940" s="42"/>
    </row>
    <row r="11941" spans="1:5" ht="15" customHeight="1" x14ac:dyDescent="0.45">
      <c r="A11941" s="38"/>
      <c r="B11941"/>
      <c r="C11941" s="6"/>
      <c r="D11941" s="46"/>
      <c r="E11941" s="42"/>
    </row>
    <row r="11942" spans="1:5" ht="15" customHeight="1" x14ac:dyDescent="0.45">
      <c r="A11942" s="38"/>
      <c r="B11942"/>
      <c r="C11942" s="6"/>
      <c r="D11942" s="46"/>
      <c r="E11942" s="42"/>
    </row>
    <row r="11943" spans="1:5" ht="15" customHeight="1" x14ac:dyDescent="0.45">
      <c r="A11943" s="38"/>
      <c r="B11943"/>
      <c r="C11943" s="6"/>
      <c r="D11943" s="46"/>
      <c r="E11943" s="42"/>
    </row>
    <row r="11944" spans="1:5" ht="15" customHeight="1" x14ac:dyDescent="0.45">
      <c r="A11944" s="38"/>
      <c r="B11944"/>
      <c r="C11944" s="6"/>
      <c r="D11944" s="46"/>
      <c r="E11944" s="42"/>
    </row>
    <row r="11945" spans="1:5" ht="15" customHeight="1" x14ac:dyDescent="0.45">
      <c r="A11945" s="38"/>
      <c r="B11945"/>
      <c r="C11945" s="6"/>
      <c r="D11945" s="46"/>
      <c r="E11945" s="42"/>
    </row>
    <row r="11946" spans="1:5" ht="15" customHeight="1" x14ac:dyDescent="0.45">
      <c r="A11946" s="38"/>
      <c r="B11946"/>
      <c r="C11946" s="6"/>
      <c r="D11946" s="46"/>
      <c r="E11946" s="42"/>
    </row>
    <row r="11947" spans="1:5" ht="15" customHeight="1" x14ac:dyDescent="0.45">
      <c r="A11947" s="38"/>
      <c r="B11947"/>
      <c r="C11947" s="6"/>
      <c r="D11947" s="46"/>
      <c r="E11947" s="42"/>
    </row>
    <row r="11948" spans="1:5" ht="15" customHeight="1" x14ac:dyDescent="0.45">
      <c r="A11948" s="38"/>
      <c r="B11948"/>
      <c r="C11948" s="6"/>
      <c r="D11948" s="46"/>
      <c r="E11948" s="42"/>
    </row>
    <row r="11949" spans="1:5" ht="15" customHeight="1" x14ac:dyDescent="0.45">
      <c r="A11949" s="38"/>
      <c r="B11949"/>
      <c r="C11949" s="6"/>
      <c r="D11949" s="46"/>
      <c r="E11949" s="42"/>
    </row>
    <row r="11950" spans="1:5" ht="15" customHeight="1" x14ac:dyDescent="0.45">
      <c r="A11950" s="38"/>
      <c r="B11950"/>
      <c r="C11950" s="6"/>
      <c r="D11950" s="46"/>
      <c r="E11950" s="42"/>
    </row>
    <row r="11951" spans="1:5" ht="15" customHeight="1" x14ac:dyDescent="0.45">
      <c r="A11951" s="38"/>
      <c r="B11951"/>
      <c r="C11951" s="6"/>
      <c r="D11951" s="46"/>
      <c r="E11951" s="42"/>
    </row>
    <row r="11952" spans="1:5" ht="15" customHeight="1" x14ac:dyDescent="0.45">
      <c r="A11952" s="38"/>
      <c r="B11952"/>
      <c r="C11952" s="6"/>
      <c r="D11952" s="46"/>
      <c r="E11952" s="42"/>
    </row>
    <row r="11953" spans="1:5" ht="15" customHeight="1" x14ac:dyDescent="0.45">
      <c r="A11953" s="38"/>
      <c r="B11953"/>
      <c r="C11953" s="6"/>
      <c r="D11953" s="46"/>
      <c r="E11953" s="42"/>
    </row>
    <row r="11954" spans="1:5" ht="15" customHeight="1" x14ac:dyDescent="0.45">
      <c r="A11954" s="38"/>
      <c r="B11954"/>
      <c r="C11954" s="6"/>
      <c r="D11954" s="46"/>
      <c r="E11954" s="42"/>
    </row>
    <row r="11955" spans="1:5" ht="15" customHeight="1" x14ac:dyDescent="0.45">
      <c r="A11955" s="38"/>
      <c r="B11955"/>
      <c r="C11955" s="6"/>
      <c r="D11955" s="46"/>
      <c r="E11955" s="42"/>
    </row>
    <row r="11956" spans="1:5" ht="15" customHeight="1" x14ac:dyDescent="0.45">
      <c r="A11956" s="38"/>
      <c r="B11956"/>
      <c r="C11956" s="6"/>
      <c r="D11956" s="46"/>
      <c r="E11956" s="42"/>
    </row>
    <row r="11957" spans="1:5" ht="15" customHeight="1" x14ac:dyDescent="0.45">
      <c r="A11957" s="38"/>
      <c r="B11957"/>
      <c r="C11957" s="6"/>
      <c r="D11957" s="46"/>
      <c r="E11957" s="42"/>
    </row>
    <row r="11958" spans="1:5" ht="15" customHeight="1" x14ac:dyDescent="0.45">
      <c r="A11958" s="38"/>
      <c r="B11958"/>
      <c r="C11958" s="6"/>
      <c r="D11958" s="46"/>
      <c r="E11958" s="42"/>
    </row>
    <row r="11959" spans="1:5" ht="15" customHeight="1" x14ac:dyDescent="0.45">
      <c r="A11959" s="38"/>
      <c r="B11959"/>
      <c r="C11959" s="6"/>
      <c r="D11959" s="46"/>
      <c r="E11959" s="42"/>
    </row>
    <row r="11960" spans="1:5" ht="15" customHeight="1" x14ac:dyDescent="0.45">
      <c r="A11960" s="38"/>
      <c r="B11960"/>
      <c r="C11960" s="6"/>
      <c r="D11960" s="46"/>
      <c r="E11960" s="42"/>
    </row>
    <row r="11961" spans="1:5" ht="15" customHeight="1" x14ac:dyDescent="0.45">
      <c r="A11961" s="38"/>
      <c r="B11961"/>
      <c r="C11961" s="6"/>
      <c r="D11961" s="46"/>
      <c r="E11961" s="42"/>
    </row>
    <row r="11962" spans="1:5" ht="15" customHeight="1" x14ac:dyDescent="0.45">
      <c r="A11962" s="38"/>
      <c r="B11962"/>
      <c r="C11962" s="6"/>
      <c r="D11962" s="46"/>
      <c r="E11962" s="42"/>
    </row>
    <row r="11963" spans="1:5" ht="15" customHeight="1" x14ac:dyDescent="0.45">
      <c r="A11963" s="38"/>
      <c r="B11963"/>
      <c r="C11963" s="6"/>
      <c r="D11963" s="46"/>
      <c r="E11963" s="42"/>
    </row>
    <row r="11964" spans="1:5" ht="15" customHeight="1" x14ac:dyDescent="0.45">
      <c r="A11964" s="38"/>
      <c r="B11964"/>
      <c r="C11964" s="6"/>
      <c r="D11964" s="46"/>
      <c r="E11964" s="42"/>
    </row>
    <row r="11965" spans="1:5" ht="15" customHeight="1" x14ac:dyDescent="0.45">
      <c r="A11965" s="38"/>
      <c r="B11965"/>
      <c r="C11965" s="6"/>
      <c r="D11965" s="46"/>
      <c r="E11965" s="42"/>
    </row>
    <row r="11966" spans="1:5" ht="15" customHeight="1" x14ac:dyDescent="0.45">
      <c r="A11966" s="38"/>
      <c r="B11966"/>
      <c r="C11966" s="6"/>
      <c r="D11966" s="46"/>
      <c r="E11966" s="42"/>
    </row>
    <row r="11967" spans="1:5" ht="15" customHeight="1" x14ac:dyDescent="0.45">
      <c r="A11967" s="38"/>
      <c r="B11967"/>
      <c r="C11967" s="6"/>
      <c r="D11967" s="46"/>
      <c r="E11967" s="42"/>
    </row>
    <row r="11968" spans="1:5" ht="15" customHeight="1" x14ac:dyDescent="0.45">
      <c r="A11968" s="38"/>
      <c r="B11968"/>
      <c r="C11968" s="6"/>
      <c r="D11968" s="46"/>
      <c r="E11968" s="42"/>
    </row>
    <row r="11969" spans="1:5" ht="15" customHeight="1" x14ac:dyDescent="0.45">
      <c r="A11969" s="38"/>
      <c r="B11969"/>
      <c r="C11969" s="6"/>
      <c r="D11969" s="46"/>
      <c r="E11969" s="42"/>
    </row>
    <row r="11970" spans="1:5" ht="15" customHeight="1" x14ac:dyDescent="0.45">
      <c r="A11970" s="38"/>
      <c r="B11970"/>
      <c r="C11970" s="6"/>
      <c r="D11970" s="46"/>
      <c r="E11970" s="42"/>
    </row>
    <row r="11971" spans="1:5" ht="15" customHeight="1" x14ac:dyDescent="0.45">
      <c r="A11971" s="38"/>
      <c r="B11971"/>
      <c r="C11971" s="6"/>
      <c r="D11971" s="46"/>
      <c r="E11971" s="42"/>
    </row>
    <row r="11972" spans="1:5" ht="15" customHeight="1" x14ac:dyDescent="0.45">
      <c r="A11972" s="38"/>
      <c r="B11972"/>
      <c r="C11972" s="6"/>
      <c r="D11972" s="46"/>
      <c r="E11972" s="42"/>
    </row>
    <row r="11973" spans="1:5" ht="15" customHeight="1" x14ac:dyDescent="0.45">
      <c r="A11973" s="38"/>
      <c r="B11973"/>
      <c r="C11973" s="6"/>
      <c r="D11973" s="46"/>
      <c r="E11973" s="42"/>
    </row>
    <row r="11974" spans="1:5" ht="15" customHeight="1" x14ac:dyDescent="0.45">
      <c r="A11974" s="38"/>
      <c r="B11974"/>
      <c r="C11974" s="6"/>
      <c r="D11974" s="46"/>
      <c r="E11974" s="42"/>
    </row>
    <row r="11975" spans="1:5" ht="15" customHeight="1" x14ac:dyDescent="0.45">
      <c r="A11975" s="38"/>
      <c r="B11975"/>
      <c r="C11975" s="6"/>
      <c r="D11975" s="46"/>
      <c r="E11975" s="42"/>
    </row>
    <row r="11976" spans="1:5" ht="15" customHeight="1" x14ac:dyDescent="0.45">
      <c r="A11976" s="38"/>
      <c r="B11976"/>
      <c r="C11976" s="6"/>
      <c r="D11976" s="46"/>
      <c r="E11976" s="42"/>
    </row>
    <row r="11977" spans="1:5" ht="15" customHeight="1" x14ac:dyDescent="0.45">
      <c r="A11977" s="38"/>
      <c r="B11977"/>
      <c r="C11977" s="6"/>
      <c r="D11977" s="46"/>
      <c r="E11977" s="42"/>
    </row>
    <row r="11978" spans="1:5" ht="15" customHeight="1" x14ac:dyDescent="0.45">
      <c r="A11978" s="38"/>
      <c r="B11978"/>
      <c r="C11978" s="6"/>
      <c r="D11978" s="46"/>
      <c r="E11978" s="42"/>
    </row>
    <row r="11979" spans="1:5" ht="15" customHeight="1" x14ac:dyDescent="0.45">
      <c r="A11979" s="38"/>
      <c r="B11979"/>
      <c r="C11979" s="6"/>
      <c r="D11979" s="46"/>
      <c r="E11979" s="42"/>
    </row>
    <row r="11980" spans="1:5" ht="15" customHeight="1" x14ac:dyDescent="0.45">
      <c r="A11980" s="38"/>
      <c r="B11980"/>
      <c r="C11980" s="6"/>
      <c r="D11980" s="46"/>
      <c r="E11980" s="42"/>
    </row>
    <row r="11981" spans="1:5" ht="15" customHeight="1" x14ac:dyDescent="0.45">
      <c r="A11981" s="38"/>
      <c r="B11981"/>
      <c r="C11981" s="6"/>
      <c r="D11981" s="46"/>
      <c r="E11981" s="42"/>
    </row>
    <row r="11982" spans="1:5" ht="15" customHeight="1" x14ac:dyDescent="0.45">
      <c r="A11982" s="38"/>
      <c r="B11982"/>
      <c r="C11982" s="6"/>
      <c r="D11982" s="46"/>
      <c r="E11982" s="42"/>
    </row>
    <row r="11983" spans="1:5" ht="15" customHeight="1" x14ac:dyDescent="0.45">
      <c r="A11983" s="38"/>
      <c r="B11983"/>
      <c r="C11983" s="6"/>
      <c r="D11983" s="46"/>
      <c r="E11983" s="42"/>
    </row>
    <row r="11984" spans="1:5" ht="15" customHeight="1" x14ac:dyDescent="0.45">
      <c r="A11984" s="38"/>
      <c r="B11984"/>
      <c r="C11984" s="6"/>
      <c r="D11984" s="46"/>
      <c r="E11984" s="42"/>
    </row>
    <row r="11985" spans="1:5" ht="15" customHeight="1" x14ac:dyDescent="0.45">
      <c r="A11985" s="38"/>
      <c r="B11985"/>
      <c r="C11985" s="6"/>
      <c r="D11985" s="46"/>
      <c r="E11985" s="42"/>
    </row>
    <row r="11986" spans="1:5" ht="15" customHeight="1" x14ac:dyDescent="0.45">
      <c r="A11986" s="38"/>
      <c r="B11986"/>
      <c r="C11986" s="6"/>
      <c r="D11986" s="46"/>
      <c r="E11986" s="42"/>
    </row>
    <row r="11987" spans="1:5" ht="15" customHeight="1" x14ac:dyDescent="0.45">
      <c r="A11987" s="38"/>
      <c r="B11987"/>
      <c r="C11987" s="6"/>
      <c r="D11987" s="46"/>
      <c r="E11987" s="42"/>
    </row>
    <row r="11988" spans="1:5" ht="15" customHeight="1" x14ac:dyDescent="0.45">
      <c r="A11988" s="38"/>
      <c r="B11988"/>
      <c r="C11988" s="6"/>
      <c r="D11988" s="46"/>
      <c r="E11988" s="42"/>
    </row>
    <row r="11989" spans="1:5" ht="15" customHeight="1" x14ac:dyDescent="0.45">
      <c r="A11989" s="38"/>
      <c r="B11989"/>
      <c r="C11989" s="6"/>
      <c r="D11989" s="46"/>
      <c r="E11989" s="42"/>
    </row>
    <row r="11990" spans="1:5" ht="15" customHeight="1" x14ac:dyDescent="0.45">
      <c r="A11990" s="38"/>
      <c r="B11990"/>
      <c r="C11990" s="6"/>
      <c r="D11990" s="46"/>
      <c r="E11990" s="42"/>
    </row>
    <row r="11991" spans="1:5" ht="15" customHeight="1" x14ac:dyDescent="0.45">
      <c r="A11991" s="38"/>
      <c r="B11991"/>
      <c r="C11991" s="6"/>
      <c r="D11991" s="46"/>
      <c r="E11991" s="42"/>
    </row>
    <row r="11992" spans="1:5" ht="15" customHeight="1" x14ac:dyDescent="0.45">
      <c r="A11992" s="38"/>
      <c r="B11992"/>
      <c r="C11992" s="6"/>
      <c r="D11992" s="46"/>
      <c r="E11992" s="42"/>
    </row>
    <row r="11993" spans="1:5" ht="15" customHeight="1" x14ac:dyDescent="0.45">
      <c r="A11993" s="38"/>
      <c r="B11993"/>
      <c r="C11993" s="6"/>
      <c r="D11993" s="46"/>
      <c r="E11993" s="42"/>
    </row>
    <row r="11994" spans="1:5" ht="15" customHeight="1" x14ac:dyDescent="0.45">
      <c r="A11994" s="38"/>
      <c r="B11994"/>
      <c r="C11994" s="6"/>
      <c r="D11994" s="46"/>
      <c r="E11994" s="42"/>
    </row>
    <row r="11995" spans="1:5" ht="15" customHeight="1" x14ac:dyDescent="0.45">
      <c r="A11995" s="38"/>
      <c r="B11995"/>
      <c r="C11995" s="6"/>
      <c r="D11995" s="46"/>
      <c r="E11995" s="42"/>
    </row>
    <row r="11996" spans="1:5" ht="15" customHeight="1" x14ac:dyDescent="0.45">
      <c r="A11996" s="38"/>
      <c r="B11996"/>
      <c r="C11996" s="6"/>
      <c r="D11996" s="46"/>
      <c r="E11996" s="42"/>
    </row>
    <row r="11997" spans="1:5" ht="15" customHeight="1" x14ac:dyDescent="0.45">
      <c r="A11997" s="38"/>
      <c r="B11997"/>
      <c r="C11997" s="6"/>
      <c r="D11997" s="46"/>
      <c r="E11997" s="42"/>
    </row>
    <row r="11998" spans="1:5" ht="15" customHeight="1" x14ac:dyDescent="0.45">
      <c r="A11998" s="38"/>
      <c r="B11998"/>
      <c r="C11998" s="6"/>
      <c r="D11998" s="46"/>
      <c r="E11998" s="42"/>
    </row>
    <row r="11999" spans="1:5" ht="15" customHeight="1" x14ac:dyDescent="0.45">
      <c r="A11999" s="38"/>
      <c r="B11999"/>
      <c r="C11999" s="6"/>
      <c r="D11999" s="46"/>
      <c r="E11999" s="42"/>
    </row>
    <row r="12000" spans="1:5" ht="15" customHeight="1" x14ac:dyDescent="0.45">
      <c r="A12000" s="38"/>
      <c r="B12000"/>
      <c r="C12000" s="6"/>
      <c r="D12000" s="46"/>
      <c r="E12000" s="42"/>
    </row>
    <row r="12001" spans="1:5" ht="15" customHeight="1" x14ac:dyDescent="0.45">
      <c r="A12001" s="38"/>
      <c r="B12001"/>
      <c r="C12001" s="6"/>
      <c r="D12001" s="46"/>
      <c r="E12001" s="42"/>
    </row>
    <row r="12002" spans="1:5" ht="15" customHeight="1" x14ac:dyDescent="0.45">
      <c r="A12002" s="38"/>
      <c r="B12002"/>
      <c r="C12002" s="6"/>
      <c r="D12002" s="46"/>
      <c r="E12002" s="42"/>
    </row>
    <row r="12003" spans="1:5" ht="15" customHeight="1" x14ac:dyDescent="0.45">
      <c r="A12003" s="38"/>
      <c r="B12003"/>
      <c r="C12003" s="6"/>
      <c r="D12003" s="46"/>
      <c r="E12003" s="42"/>
    </row>
    <row r="12004" spans="1:5" ht="15" customHeight="1" x14ac:dyDescent="0.45">
      <c r="A12004" s="38"/>
      <c r="B12004"/>
      <c r="C12004" s="6"/>
      <c r="D12004" s="46"/>
      <c r="E12004" s="42"/>
    </row>
    <row r="12005" spans="1:5" ht="15" customHeight="1" x14ac:dyDescent="0.45">
      <c r="A12005" s="38"/>
      <c r="B12005"/>
      <c r="C12005" s="6"/>
      <c r="D12005" s="46"/>
      <c r="E12005" s="42"/>
    </row>
    <row r="12006" spans="1:5" ht="15" customHeight="1" x14ac:dyDescent="0.45">
      <c r="A12006" s="38"/>
      <c r="B12006"/>
      <c r="C12006" s="6"/>
      <c r="D12006" s="46"/>
      <c r="E12006" s="42"/>
    </row>
    <row r="12007" spans="1:5" ht="15" customHeight="1" x14ac:dyDescent="0.45">
      <c r="A12007" s="38"/>
      <c r="B12007"/>
      <c r="C12007" s="6"/>
      <c r="D12007" s="46"/>
      <c r="E12007" s="42"/>
    </row>
    <row r="12008" spans="1:5" ht="15" customHeight="1" x14ac:dyDescent="0.45">
      <c r="A12008" s="38"/>
      <c r="B12008"/>
      <c r="C12008" s="6"/>
      <c r="D12008" s="46"/>
      <c r="E12008" s="42"/>
    </row>
    <row r="12009" spans="1:5" ht="15" customHeight="1" x14ac:dyDescent="0.45">
      <c r="A12009" s="38"/>
      <c r="B12009"/>
      <c r="C12009" s="6"/>
      <c r="D12009" s="46"/>
      <c r="E12009" s="42"/>
    </row>
    <row r="12010" spans="1:5" ht="15" customHeight="1" x14ac:dyDescent="0.45">
      <c r="A12010" s="38"/>
      <c r="B12010"/>
      <c r="C12010" s="6"/>
      <c r="D12010" s="46"/>
      <c r="E12010" s="42"/>
    </row>
    <row r="12011" spans="1:5" ht="15" customHeight="1" x14ac:dyDescent="0.45">
      <c r="A12011" s="38"/>
      <c r="B12011"/>
      <c r="C12011" s="6"/>
      <c r="D12011" s="46"/>
      <c r="E12011" s="42"/>
    </row>
    <row r="12012" spans="1:5" ht="15" customHeight="1" x14ac:dyDescent="0.45">
      <c r="A12012" s="38"/>
      <c r="B12012"/>
      <c r="C12012" s="6"/>
      <c r="D12012" s="46"/>
      <c r="E12012" s="42"/>
    </row>
    <row r="12013" spans="1:5" ht="15" customHeight="1" x14ac:dyDescent="0.45">
      <c r="A12013" s="38"/>
      <c r="B12013"/>
      <c r="C12013" s="6"/>
      <c r="D12013" s="46"/>
      <c r="E12013" s="42"/>
    </row>
    <row r="12014" spans="1:5" ht="15" customHeight="1" x14ac:dyDescent="0.45">
      <c r="A12014" s="38"/>
      <c r="B12014"/>
      <c r="C12014" s="6"/>
      <c r="D12014" s="46"/>
      <c r="E12014" s="42"/>
    </row>
    <row r="12015" spans="1:5" ht="15" customHeight="1" x14ac:dyDescent="0.45">
      <c r="A12015" s="38"/>
      <c r="B12015"/>
      <c r="C12015" s="6"/>
      <c r="D12015" s="46"/>
      <c r="E12015" s="42"/>
    </row>
    <row r="12016" spans="1:5" ht="15" customHeight="1" x14ac:dyDescent="0.45">
      <c r="A12016" s="38"/>
      <c r="B12016"/>
      <c r="C12016" s="6"/>
      <c r="D12016" s="46"/>
      <c r="E12016" s="42"/>
    </row>
    <row r="12017" spans="1:5" ht="15" customHeight="1" x14ac:dyDescent="0.45">
      <c r="A12017" s="38"/>
      <c r="B12017"/>
      <c r="C12017" s="6"/>
      <c r="D12017" s="46"/>
      <c r="E12017" s="42"/>
    </row>
    <row r="12018" spans="1:5" ht="15" customHeight="1" x14ac:dyDescent="0.45">
      <c r="A12018" s="38"/>
      <c r="B12018"/>
      <c r="C12018" s="6"/>
      <c r="D12018" s="46"/>
      <c r="E12018" s="42"/>
    </row>
    <row r="12019" spans="1:5" ht="15" customHeight="1" x14ac:dyDescent="0.45">
      <c r="A12019" s="38"/>
      <c r="B12019"/>
      <c r="C12019" s="6"/>
      <c r="D12019" s="46"/>
      <c r="E12019" s="42"/>
    </row>
    <row r="12020" spans="1:5" ht="15" customHeight="1" x14ac:dyDescent="0.45">
      <c r="A12020" s="38"/>
      <c r="B12020"/>
      <c r="C12020" s="6"/>
      <c r="D12020" s="46"/>
      <c r="E12020" s="42"/>
    </row>
    <row r="12021" spans="1:5" ht="15" customHeight="1" x14ac:dyDescent="0.45">
      <c r="A12021" s="38"/>
      <c r="B12021"/>
      <c r="C12021" s="6"/>
      <c r="D12021" s="46"/>
      <c r="E12021" s="42"/>
    </row>
    <row r="12022" spans="1:5" ht="15" customHeight="1" x14ac:dyDescent="0.45">
      <c r="A12022" s="38"/>
      <c r="B12022"/>
      <c r="C12022" s="6"/>
      <c r="D12022" s="46"/>
      <c r="E12022" s="42"/>
    </row>
    <row r="12023" spans="1:5" ht="15" customHeight="1" x14ac:dyDescent="0.45">
      <c r="A12023" s="38"/>
      <c r="B12023"/>
      <c r="C12023" s="6"/>
      <c r="D12023" s="46"/>
      <c r="E12023" s="42"/>
    </row>
    <row r="12024" spans="1:5" ht="15" customHeight="1" x14ac:dyDescent="0.45">
      <c r="A12024" s="38"/>
      <c r="B12024"/>
      <c r="C12024" s="6"/>
      <c r="D12024" s="46"/>
      <c r="E12024" s="42"/>
    </row>
    <row r="12025" spans="1:5" ht="15" customHeight="1" x14ac:dyDescent="0.45">
      <c r="A12025" s="38"/>
      <c r="B12025"/>
      <c r="C12025" s="6"/>
      <c r="D12025" s="46"/>
      <c r="E12025" s="42"/>
    </row>
    <row r="12026" spans="1:5" ht="15" customHeight="1" x14ac:dyDescent="0.45">
      <c r="A12026" s="38"/>
      <c r="B12026"/>
      <c r="C12026" s="6"/>
      <c r="D12026" s="46"/>
      <c r="E12026" s="42"/>
    </row>
    <row r="12027" spans="1:5" ht="15" customHeight="1" x14ac:dyDescent="0.45">
      <c r="A12027" s="38"/>
      <c r="B12027"/>
      <c r="C12027" s="6"/>
      <c r="D12027" s="46"/>
      <c r="E12027" s="42"/>
    </row>
    <row r="12028" spans="1:5" ht="15" customHeight="1" x14ac:dyDescent="0.45">
      <c r="A12028" s="38"/>
      <c r="B12028"/>
      <c r="C12028" s="6"/>
      <c r="D12028" s="46"/>
      <c r="E12028" s="42"/>
    </row>
    <row r="12029" spans="1:5" ht="15" customHeight="1" x14ac:dyDescent="0.45">
      <c r="A12029" s="38"/>
      <c r="B12029"/>
      <c r="C12029" s="6"/>
      <c r="D12029" s="46"/>
      <c r="E12029" s="42"/>
    </row>
    <row r="12030" spans="1:5" ht="15" customHeight="1" x14ac:dyDescent="0.45">
      <c r="A12030" s="38"/>
      <c r="B12030"/>
      <c r="C12030" s="6"/>
      <c r="D12030" s="46"/>
      <c r="E12030" s="42"/>
    </row>
    <row r="12031" spans="1:5" ht="15" customHeight="1" x14ac:dyDescent="0.45">
      <c r="A12031" s="38"/>
      <c r="B12031"/>
      <c r="C12031" s="6"/>
      <c r="D12031" s="46"/>
      <c r="E12031" s="42"/>
    </row>
    <row r="12032" spans="1:5" ht="15" customHeight="1" x14ac:dyDescent="0.45">
      <c r="A12032" s="38"/>
      <c r="B12032"/>
      <c r="C12032" s="6"/>
      <c r="D12032" s="46"/>
      <c r="E12032" s="42"/>
    </row>
    <row r="12033" spans="1:5" ht="15" customHeight="1" x14ac:dyDescent="0.45">
      <c r="A12033" s="38"/>
      <c r="B12033"/>
      <c r="C12033" s="6"/>
      <c r="D12033" s="46"/>
      <c r="E12033" s="42"/>
    </row>
    <row r="12034" spans="1:5" ht="15" customHeight="1" x14ac:dyDescent="0.45">
      <c r="A12034" s="38"/>
      <c r="B12034"/>
      <c r="C12034" s="6"/>
      <c r="D12034" s="46"/>
      <c r="E12034" s="42"/>
    </row>
    <row r="12035" spans="1:5" ht="15" customHeight="1" x14ac:dyDescent="0.45">
      <c r="A12035" s="38"/>
      <c r="B12035"/>
      <c r="C12035" s="6"/>
      <c r="D12035" s="46"/>
      <c r="E12035" s="42"/>
    </row>
    <row r="12036" spans="1:5" ht="15" customHeight="1" x14ac:dyDescent="0.45">
      <c r="A12036" s="38"/>
      <c r="B12036"/>
      <c r="C12036" s="6"/>
      <c r="D12036" s="46"/>
      <c r="E12036" s="42"/>
    </row>
    <row r="12037" spans="1:5" ht="15" customHeight="1" x14ac:dyDescent="0.45">
      <c r="A12037" s="38"/>
      <c r="B12037"/>
      <c r="C12037" s="6"/>
      <c r="D12037" s="46"/>
      <c r="E12037" s="42"/>
    </row>
    <row r="12038" spans="1:5" ht="15" customHeight="1" x14ac:dyDescent="0.45">
      <c r="A12038" s="38"/>
      <c r="B12038"/>
      <c r="C12038" s="6"/>
      <c r="D12038" s="46"/>
      <c r="E12038" s="42"/>
    </row>
    <row r="12039" spans="1:5" ht="15" customHeight="1" x14ac:dyDescent="0.45">
      <c r="A12039" s="38"/>
      <c r="B12039"/>
      <c r="C12039" s="6"/>
      <c r="D12039" s="46"/>
      <c r="E12039" s="42"/>
    </row>
    <row r="12040" spans="1:5" ht="15" customHeight="1" x14ac:dyDescent="0.45">
      <c r="A12040" s="38"/>
      <c r="B12040"/>
      <c r="C12040" s="6"/>
      <c r="D12040" s="46"/>
      <c r="E12040" s="42"/>
    </row>
    <row r="12041" spans="1:5" ht="15" customHeight="1" x14ac:dyDescent="0.45">
      <c r="A12041" s="38"/>
      <c r="B12041"/>
      <c r="C12041" s="6"/>
      <c r="D12041" s="46"/>
      <c r="E12041" s="42"/>
    </row>
    <row r="12042" spans="1:5" ht="15" customHeight="1" x14ac:dyDescent="0.45">
      <c r="A12042" s="38"/>
      <c r="B12042"/>
      <c r="C12042" s="6"/>
      <c r="D12042" s="46"/>
      <c r="E12042" s="42"/>
    </row>
    <row r="12043" spans="1:5" ht="15" customHeight="1" x14ac:dyDescent="0.45">
      <c r="A12043" s="38"/>
      <c r="B12043"/>
      <c r="C12043" s="6"/>
      <c r="D12043" s="46"/>
      <c r="E12043" s="42"/>
    </row>
    <row r="12044" spans="1:5" ht="15" customHeight="1" x14ac:dyDescent="0.45">
      <c r="A12044" s="38"/>
      <c r="B12044"/>
      <c r="C12044" s="6"/>
      <c r="D12044" s="46"/>
      <c r="E12044" s="42"/>
    </row>
    <row r="12045" spans="1:5" ht="15" customHeight="1" x14ac:dyDescent="0.45">
      <c r="A12045" s="38"/>
      <c r="B12045"/>
      <c r="C12045" s="6"/>
      <c r="D12045" s="46"/>
      <c r="E12045" s="42"/>
    </row>
    <row r="12046" spans="1:5" ht="15" customHeight="1" x14ac:dyDescent="0.45">
      <c r="A12046" s="38"/>
      <c r="B12046"/>
      <c r="C12046" s="6"/>
      <c r="D12046" s="46"/>
      <c r="E12046" s="42"/>
    </row>
    <row r="12047" spans="1:5" ht="15" customHeight="1" x14ac:dyDescent="0.45">
      <c r="A12047" s="38"/>
      <c r="B12047"/>
      <c r="C12047" s="6"/>
      <c r="D12047" s="46"/>
      <c r="E12047" s="42"/>
    </row>
    <row r="12048" spans="1:5" ht="15" customHeight="1" x14ac:dyDescent="0.45">
      <c r="A12048" s="38"/>
      <c r="B12048"/>
      <c r="C12048" s="6"/>
      <c r="D12048" s="46"/>
      <c r="E12048" s="42"/>
    </row>
    <row r="12049" spans="1:5" ht="15" customHeight="1" x14ac:dyDescent="0.45">
      <c r="A12049" s="38"/>
      <c r="B12049"/>
      <c r="C12049" s="6"/>
      <c r="D12049" s="46"/>
      <c r="E12049" s="42"/>
    </row>
    <row r="12050" spans="1:5" ht="15" customHeight="1" x14ac:dyDescent="0.45">
      <c r="A12050" s="38"/>
      <c r="B12050"/>
      <c r="C12050" s="6"/>
      <c r="D12050" s="46"/>
      <c r="E12050" s="42"/>
    </row>
    <row r="12051" spans="1:5" ht="15" customHeight="1" x14ac:dyDescent="0.45">
      <c r="A12051" s="38"/>
      <c r="B12051"/>
      <c r="C12051" s="6"/>
      <c r="D12051" s="46"/>
      <c r="E12051" s="42"/>
    </row>
    <row r="12052" spans="1:5" ht="15" customHeight="1" x14ac:dyDescent="0.45">
      <c r="A12052" s="38"/>
      <c r="B12052"/>
      <c r="C12052" s="6"/>
      <c r="D12052" s="46"/>
      <c r="E12052" s="42"/>
    </row>
    <row r="12053" spans="1:5" ht="15" customHeight="1" x14ac:dyDescent="0.45">
      <c r="A12053" s="38"/>
      <c r="B12053"/>
      <c r="C12053" s="6"/>
      <c r="D12053" s="46"/>
      <c r="E12053" s="42"/>
    </row>
    <row r="12054" spans="1:5" ht="15" customHeight="1" x14ac:dyDescent="0.45">
      <c r="A12054" s="38"/>
      <c r="B12054"/>
      <c r="C12054" s="6"/>
      <c r="D12054" s="46"/>
      <c r="E12054" s="42"/>
    </row>
    <row r="12055" spans="1:5" ht="15" customHeight="1" x14ac:dyDescent="0.45">
      <c r="A12055" s="38"/>
      <c r="B12055"/>
      <c r="C12055" s="6"/>
      <c r="D12055" s="46"/>
      <c r="E12055" s="42"/>
    </row>
    <row r="12056" spans="1:5" ht="15" customHeight="1" x14ac:dyDescent="0.45">
      <c r="A12056" s="38"/>
      <c r="B12056"/>
      <c r="C12056" s="6"/>
      <c r="D12056" s="46"/>
      <c r="E12056" s="42"/>
    </row>
    <row r="12057" spans="1:5" ht="15" customHeight="1" x14ac:dyDescent="0.45">
      <c r="A12057" s="38"/>
      <c r="B12057"/>
      <c r="C12057" s="6"/>
      <c r="D12057" s="46"/>
      <c r="E12057" s="42"/>
    </row>
    <row r="12058" spans="1:5" ht="15" customHeight="1" x14ac:dyDescent="0.45">
      <c r="A12058" s="38"/>
      <c r="B12058"/>
      <c r="C12058" s="6"/>
      <c r="D12058" s="46"/>
      <c r="E12058" s="42"/>
    </row>
    <row r="12059" spans="1:5" ht="15" customHeight="1" x14ac:dyDescent="0.45">
      <c r="A12059" s="38"/>
      <c r="B12059"/>
      <c r="C12059" s="6"/>
      <c r="D12059" s="46"/>
      <c r="E12059" s="42"/>
    </row>
    <row r="12060" spans="1:5" ht="15" customHeight="1" x14ac:dyDescent="0.45">
      <c r="A12060" s="38"/>
      <c r="B12060"/>
      <c r="C12060" s="6"/>
      <c r="D12060" s="46"/>
      <c r="E12060" s="42"/>
    </row>
    <row r="12061" spans="1:5" ht="15" customHeight="1" x14ac:dyDescent="0.45">
      <c r="A12061" s="38"/>
      <c r="B12061"/>
      <c r="C12061" s="6"/>
      <c r="D12061" s="46"/>
      <c r="E12061" s="42"/>
    </row>
    <row r="12062" spans="1:5" ht="15" customHeight="1" x14ac:dyDescent="0.45">
      <c r="A12062" s="38"/>
      <c r="B12062"/>
      <c r="C12062" s="6"/>
      <c r="D12062" s="46"/>
      <c r="E12062" s="42"/>
    </row>
    <row r="12063" spans="1:5" ht="15" customHeight="1" x14ac:dyDescent="0.45">
      <c r="A12063" s="38"/>
      <c r="B12063"/>
      <c r="C12063" s="6"/>
      <c r="D12063" s="46"/>
      <c r="E12063" s="42"/>
    </row>
    <row r="12064" spans="1:5" ht="15" customHeight="1" x14ac:dyDescent="0.45">
      <c r="A12064" s="38"/>
      <c r="B12064"/>
      <c r="C12064" s="6"/>
      <c r="D12064" s="46"/>
      <c r="E12064" s="42"/>
    </row>
    <row r="12065" spans="1:5" ht="15" customHeight="1" x14ac:dyDescent="0.45">
      <c r="A12065" s="38"/>
      <c r="B12065"/>
      <c r="C12065" s="6"/>
      <c r="D12065" s="46"/>
      <c r="E12065" s="42"/>
    </row>
    <row r="12066" spans="1:5" ht="15" customHeight="1" x14ac:dyDescent="0.45">
      <c r="A12066" s="38"/>
      <c r="B12066"/>
      <c r="C12066" s="6"/>
      <c r="D12066" s="46"/>
      <c r="E12066" s="42"/>
    </row>
    <row r="12067" spans="1:5" ht="15" customHeight="1" x14ac:dyDescent="0.45">
      <c r="A12067" s="38"/>
      <c r="B12067"/>
      <c r="C12067" s="6"/>
      <c r="D12067" s="46"/>
      <c r="E12067" s="42"/>
    </row>
    <row r="12068" spans="1:5" ht="15" customHeight="1" x14ac:dyDescent="0.45">
      <c r="A12068" s="38"/>
      <c r="B12068"/>
      <c r="C12068" s="6"/>
      <c r="D12068" s="46"/>
      <c r="E12068" s="42"/>
    </row>
    <row r="12069" spans="1:5" ht="15" customHeight="1" x14ac:dyDescent="0.45">
      <c r="A12069" s="38"/>
      <c r="B12069"/>
      <c r="C12069" s="6"/>
      <c r="D12069" s="46"/>
      <c r="E12069" s="42"/>
    </row>
    <row r="12070" spans="1:5" ht="15" customHeight="1" x14ac:dyDescent="0.45">
      <c r="A12070" s="38"/>
      <c r="B12070"/>
      <c r="C12070" s="6"/>
      <c r="D12070" s="46"/>
      <c r="E12070" s="42"/>
    </row>
    <row r="12071" spans="1:5" ht="15" customHeight="1" x14ac:dyDescent="0.45">
      <c r="A12071" s="38"/>
      <c r="B12071"/>
      <c r="C12071" s="6"/>
      <c r="D12071" s="46"/>
      <c r="E12071" s="42"/>
    </row>
    <row r="12072" spans="1:5" ht="15" customHeight="1" x14ac:dyDescent="0.45">
      <c r="A12072" s="38"/>
      <c r="B12072"/>
      <c r="C12072" s="6"/>
      <c r="D12072" s="46"/>
      <c r="E12072" s="42"/>
    </row>
    <row r="12073" spans="1:5" ht="15" customHeight="1" x14ac:dyDescent="0.45">
      <c r="A12073" s="38"/>
      <c r="B12073"/>
      <c r="C12073" s="6"/>
      <c r="D12073" s="46"/>
      <c r="E12073" s="42"/>
    </row>
    <row r="12074" spans="1:5" ht="15" customHeight="1" x14ac:dyDescent="0.45">
      <c r="A12074" s="38"/>
      <c r="B12074"/>
      <c r="C12074" s="6"/>
      <c r="D12074" s="46"/>
      <c r="E12074" s="42"/>
    </row>
    <row r="12075" spans="1:5" ht="15" customHeight="1" x14ac:dyDescent="0.45">
      <c r="A12075" s="38"/>
      <c r="B12075"/>
      <c r="C12075" s="6"/>
      <c r="D12075" s="46"/>
      <c r="E12075" s="42"/>
    </row>
    <row r="12076" spans="1:5" ht="15" customHeight="1" x14ac:dyDescent="0.45">
      <c r="A12076" s="38"/>
      <c r="B12076"/>
      <c r="C12076" s="6"/>
      <c r="D12076" s="46"/>
      <c r="E12076" s="42"/>
    </row>
    <row r="12077" spans="1:5" ht="15" customHeight="1" x14ac:dyDescent="0.45">
      <c r="A12077" s="38"/>
      <c r="B12077"/>
      <c r="C12077" s="6"/>
      <c r="D12077" s="46"/>
      <c r="E12077" s="42"/>
    </row>
    <row r="12078" spans="1:5" ht="15" customHeight="1" x14ac:dyDescent="0.45">
      <c r="A12078" s="38"/>
      <c r="B12078"/>
      <c r="C12078" s="6"/>
      <c r="D12078" s="46"/>
      <c r="E12078" s="42"/>
    </row>
    <row r="12079" spans="1:5" ht="15" customHeight="1" x14ac:dyDescent="0.45">
      <c r="A12079" s="38"/>
      <c r="B12079"/>
      <c r="C12079" s="6"/>
      <c r="D12079" s="46"/>
      <c r="E12079" s="42"/>
    </row>
    <row r="12080" spans="1:5" ht="15" customHeight="1" x14ac:dyDescent="0.45">
      <c r="A12080" s="38"/>
      <c r="B12080"/>
      <c r="C12080" s="6"/>
      <c r="D12080" s="46"/>
      <c r="E12080" s="42"/>
    </row>
    <row r="12081" spans="1:5" ht="15" customHeight="1" x14ac:dyDescent="0.45">
      <c r="A12081" s="38"/>
      <c r="B12081"/>
      <c r="C12081" s="6"/>
      <c r="D12081" s="46"/>
      <c r="E12081" s="42"/>
    </row>
    <row r="12082" spans="1:5" ht="15" customHeight="1" x14ac:dyDescent="0.45">
      <c r="A12082" s="38"/>
      <c r="B12082"/>
      <c r="C12082" s="6"/>
      <c r="D12082" s="46"/>
      <c r="E12082" s="42"/>
    </row>
    <row r="12083" spans="1:5" ht="15" customHeight="1" x14ac:dyDescent="0.45">
      <c r="A12083" s="38"/>
      <c r="B12083"/>
      <c r="C12083" s="6"/>
      <c r="D12083" s="46"/>
      <c r="E12083" s="42"/>
    </row>
    <row r="12084" spans="1:5" ht="15" customHeight="1" x14ac:dyDescent="0.45">
      <c r="A12084" s="38"/>
      <c r="B12084"/>
      <c r="C12084" s="6"/>
      <c r="D12084" s="46"/>
      <c r="E12084" s="42"/>
    </row>
    <row r="12085" spans="1:5" ht="15" customHeight="1" x14ac:dyDescent="0.45">
      <c r="A12085" s="38"/>
      <c r="B12085"/>
      <c r="C12085" s="6"/>
      <c r="D12085" s="46"/>
      <c r="E12085" s="42"/>
    </row>
    <row r="12086" spans="1:5" ht="15" customHeight="1" x14ac:dyDescent="0.45">
      <c r="A12086" s="38"/>
      <c r="B12086"/>
      <c r="C12086" s="6"/>
      <c r="D12086" s="46"/>
      <c r="E12086" s="42"/>
    </row>
    <row r="12087" spans="1:5" ht="15" customHeight="1" x14ac:dyDescent="0.45">
      <c r="A12087" s="38"/>
      <c r="B12087"/>
      <c r="C12087" s="6"/>
      <c r="D12087" s="46"/>
      <c r="E12087" s="42"/>
    </row>
    <row r="12088" spans="1:5" ht="15" customHeight="1" x14ac:dyDescent="0.45">
      <c r="A12088" s="38"/>
      <c r="B12088"/>
      <c r="C12088" s="6"/>
      <c r="D12088" s="46"/>
      <c r="E12088" s="42"/>
    </row>
    <row r="12089" spans="1:5" ht="15" customHeight="1" x14ac:dyDescent="0.45">
      <c r="A12089" s="38"/>
      <c r="B12089"/>
      <c r="C12089" s="6"/>
      <c r="D12089" s="46"/>
      <c r="E12089" s="42"/>
    </row>
    <row r="12090" spans="1:5" ht="15" customHeight="1" x14ac:dyDescent="0.45">
      <c r="A12090" s="38"/>
      <c r="B12090"/>
      <c r="C12090" s="6"/>
      <c r="D12090" s="46"/>
      <c r="E12090" s="42"/>
    </row>
    <row r="12091" spans="1:5" ht="15" customHeight="1" x14ac:dyDescent="0.45">
      <c r="A12091" s="38"/>
      <c r="B12091"/>
      <c r="C12091" s="6"/>
      <c r="D12091" s="46"/>
      <c r="E12091" s="42"/>
    </row>
    <row r="12092" spans="1:5" ht="15" customHeight="1" x14ac:dyDescent="0.45">
      <c r="A12092" s="38"/>
      <c r="B12092"/>
      <c r="C12092" s="6"/>
      <c r="D12092" s="46"/>
      <c r="E12092" s="42"/>
    </row>
    <row r="12093" spans="1:5" ht="15" customHeight="1" x14ac:dyDescent="0.45">
      <c r="A12093" s="38"/>
      <c r="B12093"/>
      <c r="C12093" s="6"/>
      <c r="D12093" s="46"/>
      <c r="E12093" s="42"/>
    </row>
    <row r="12094" spans="1:5" ht="15" customHeight="1" x14ac:dyDescent="0.45">
      <c r="A12094" s="38"/>
      <c r="B12094"/>
      <c r="C12094" s="6"/>
      <c r="D12094" s="46"/>
      <c r="E12094" s="42"/>
    </row>
    <row r="12095" spans="1:5" ht="15" customHeight="1" x14ac:dyDescent="0.45">
      <c r="A12095" s="38"/>
      <c r="B12095"/>
      <c r="C12095" s="6"/>
      <c r="D12095" s="46"/>
      <c r="E12095" s="42"/>
    </row>
    <row r="12096" spans="1:5" ht="15" customHeight="1" x14ac:dyDescent="0.45">
      <c r="A12096" s="38"/>
      <c r="B12096"/>
      <c r="C12096" s="6"/>
      <c r="D12096" s="46"/>
      <c r="E12096" s="42"/>
    </row>
    <row r="12097" spans="1:5" ht="15" customHeight="1" x14ac:dyDescent="0.45">
      <c r="A12097" s="38"/>
      <c r="B12097"/>
      <c r="C12097" s="6"/>
      <c r="D12097" s="46"/>
      <c r="E12097" s="42"/>
    </row>
    <row r="12098" spans="1:5" ht="15" customHeight="1" x14ac:dyDescent="0.45">
      <c r="A12098" s="38"/>
      <c r="B12098"/>
      <c r="C12098" s="6"/>
      <c r="D12098" s="46"/>
      <c r="E12098" s="42"/>
    </row>
    <row r="12099" spans="1:5" ht="15" customHeight="1" x14ac:dyDescent="0.45">
      <c r="A12099" s="38"/>
      <c r="B12099"/>
      <c r="C12099" s="6"/>
      <c r="D12099" s="46"/>
      <c r="E12099" s="42"/>
    </row>
    <row r="12100" spans="1:5" ht="15" customHeight="1" x14ac:dyDescent="0.45">
      <c r="A12100" s="38"/>
      <c r="B12100"/>
      <c r="C12100" s="6"/>
      <c r="D12100" s="46"/>
      <c r="E12100" s="42"/>
    </row>
    <row r="12101" spans="1:5" ht="15" customHeight="1" x14ac:dyDescent="0.45">
      <c r="A12101" s="38"/>
      <c r="B12101"/>
      <c r="C12101" s="6"/>
      <c r="D12101" s="46"/>
      <c r="E12101" s="42"/>
    </row>
    <row r="12102" spans="1:5" ht="15" customHeight="1" x14ac:dyDescent="0.45">
      <c r="A12102" s="38"/>
      <c r="B12102"/>
      <c r="C12102" s="6"/>
      <c r="D12102" s="46"/>
      <c r="E12102" s="42"/>
    </row>
    <row r="12103" spans="1:5" ht="15" customHeight="1" x14ac:dyDescent="0.45">
      <c r="A12103" s="38"/>
      <c r="B12103"/>
      <c r="C12103" s="6"/>
      <c r="D12103" s="46"/>
      <c r="E12103" s="42"/>
    </row>
    <row r="12104" spans="1:5" ht="15" customHeight="1" x14ac:dyDescent="0.45">
      <c r="A12104" s="38"/>
      <c r="B12104"/>
      <c r="C12104" s="6"/>
      <c r="D12104" s="46"/>
      <c r="E12104" s="42"/>
    </row>
    <row r="12105" spans="1:5" ht="15" customHeight="1" x14ac:dyDescent="0.45">
      <c r="A12105" s="38"/>
      <c r="B12105"/>
      <c r="C12105" s="6"/>
      <c r="D12105" s="46"/>
      <c r="E12105" s="42"/>
    </row>
    <row r="12106" spans="1:5" ht="15" customHeight="1" x14ac:dyDescent="0.45">
      <c r="A12106" s="38"/>
      <c r="B12106"/>
      <c r="C12106" s="6"/>
      <c r="D12106" s="46"/>
      <c r="E12106" s="42"/>
    </row>
    <row r="12107" spans="1:5" ht="15" customHeight="1" x14ac:dyDescent="0.45">
      <c r="A12107" s="38"/>
      <c r="B12107"/>
      <c r="C12107" s="6"/>
      <c r="D12107" s="46"/>
      <c r="E12107" s="42"/>
    </row>
    <row r="12108" spans="1:5" ht="15" customHeight="1" x14ac:dyDescent="0.45">
      <c r="A12108" s="38"/>
      <c r="B12108"/>
      <c r="C12108" s="6"/>
      <c r="D12108" s="46"/>
      <c r="E12108" s="42"/>
    </row>
    <row r="12109" spans="1:5" ht="15" customHeight="1" x14ac:dyDescent="0.45">
      <c r="A12109" s="38"/>
      <c r="B12109"/>
      <c r="C12109" s="6"/>
      <c r="D12109" s="46"/>
      <c r="E12109" s="42"/>
    </row>
    <row r="12110" spans="1:5" ht="15" customHeight="1" x14ac:dyDescent="0.45">
      <c r="A12110" s="38"/>
      <c r="B12110"/>
      <c r="C12110" s="6"/>
      <c r="D12110" s="46"/>
      <c r="E12110" s="42"/>
    </row>
    <row r="12111" spans="1:5" ht="15" customHeight="1" x14ac:dyDescent="0.45">
      <c r="A12111" s="38"/>
      <c r="B12111"/>
      <c r="C12111" s="6"/>
      <c r="D12111" s="46"/>
      <c r="E12111" s="42"/>
    </row>
    <row r="12112" spans="1:5" ht="15" customHeight="1" x14ac:dyDescent="0.45">
      <c r="A12112" s="38"/>
      <c r="B12112"/>
      <c r="C12112" s="6"/>
      <c r="D12112" s="46"/>
      <c r="E12112" s="42"/>
    </row>
    <row r="12113" spans="1:5" ht="15" customHeight="1" x14ac:dyDescent="0.45">
      <c r="A12113" s="38"/>
      <c r="B12113"/>
      <c r="C12113" s="6"/>
      <c r="D12113" s="46"/>
      <c r="E12113" s="42"/>
    </row>
    <row r="12114" spans="1:5" ht="15" customHeight="1" x14ac:dyDescent="0.45">
      <c r="A12114" s="38"/>
      <c r="B12114"/>
      <c r="C12114" s="6"/>
      <c r="D12114" s="46"/>
      <c r="E12114" s="42"/>
    </row>
    <row r="12115" spans="1:5" ht="15" customHeight="1" x14ac:dyDescent="0.45">
      <c r="A12115" s="38"/>
      <c r="B12115"/>
      <c r="C12115" s="6"/>
      <c r="D12115" s="46"/>
      <c r="E12115" s="42"/>
    </row>
    <row r="12116" spans="1:5" ht="15" customHeight="1" x14ac:dyDescent="0.45">
      <c r="A12116" s="38"/>
      <c r="B12116"/>
      <c r="C12116" s="6"/>
      <c r="D12116" s="46"/>
      <c r="E12116" s="42"/>
    </row>
    <row r="12117" spans="1:5" ht="15" customHeight="1" x14ac:dyDescent="0.45">
      <c r="A12117" s="38"/>
      <c r="B12117"/>
      <c r="C12117" s="6"/>
      <c r="D12117" s="46"/>
      <c r="E12117" s="42"/>
    </row>
    <row r="12118" spans="1:5" ht="15" customHeight="1" x14ac:dyDescent="0.45">
      <c r="A12118" s="38"/>
      <c r="B12118"/>
      <c r="C12118" s="6"/>
      <c r="D12118" s="46"/>
      <c r="E12118" s="42"/>
    </row>
    <row r="12119" spans="1:5" ht="15" customHeight="1" x14ac:dyDescent="0.45">
      <c r="A12119" s="38"/>
      <c r="B12119"/>
      <c r="C12119" s="6"/>
      <c r="D12119" s="46"/>
      <c r="E12119" s="42"/>
    </row>
    <row r="12120" spans="1:5" ht="15" customHeight="1" x14ac:dyDescent="0.45">
      <c r="A12120" s="38"/>
      <c r="B12120"/>
      <c r="C12120" s="6"/>
      <c r="D12120" s="46"/>
      <c r="E12120" s="42"/>
    </row>
    <row r="12121" spans="1:5" ht="15" customHeight="1" x14ac:dyDescent="0.45">
      <c r="A12121" s="38"/>
      <c r="B12121"/>
      <c r="C12121" s="6"/>
      <c r="D12121" s="46"/>
      <c r="E12121" s="42"/>
    </row>
    <row r="12122" spans="1:5" ht="15" customHeight="1" x14ac:dyDescent="0.45">
      <c r="A12122" s="38"/>
      <c r="B12122"/>
      <c r="C12122" s="6"/>
      <c r="D12122" s="46"/>
      <c r="E12122" s="42"/>
    </row>
    <row r="12123" spans="1:5" ht="15" customHeight="1" x14ac:dyDescent="0.45">
      <c r="A12123" s="38"/>
      <c r="B12123"/>
      <c r="C12123" s="6"/>
      <c r="D12123" s="46"/>
      <c r="E12123" s="42"/>
    </row>
    <row r="12124" spans="1:5" ht="15" customHeight="1" x14ac:dyDescent="0.45">
      <c r="A12124" s="38"/>
      <c r="B12124"/>
      <c r="C12124" s="6"/>
      <c r="D12124" s="46"/>
      <c r="E12124" s="42"/>
    </row>
    <row r="12125" spans="1:5" ht="15" customHeight="1" x14ac:dyDescent="0.45">
      <c r="A12125" s="38"/>
      <c r="B12125"/>
      <c r="C12125" s="6"/>
      <c r="D12125" s="46"/>
      <c r="E12125" s="42"/>
    </row>
    <row r="12126" spans="1:5" ht="15" customHeight="1" x14ac:dyDescent="0.45">
      <c r="A12126" s="38"/>
      <c r="B12126"/>
      <c r="C12126" s="6"/>
      <c r="D12126" s="46"/>
      <c r="E12126" s="42"/>
    </row>
    <row r="12127" spans="1:5" ht="15" customHeight="1" x14ac:dyDescent="0.45">
      <c r="A12127" s="38"/>
      <c r="B12127"/>
      <c r="C12127" s="6"/>
      <c r="D12127" s="46"/>
      <c r="E12127" s="42"/>
    </row>
    <row r="12128" spans="1:5" ht="15" customHeight="1" x14ac:dyDescent="0.45">
      <c r="A12128" s="38"/>
      <c r="B12128"/>
      <c r="C12128" s="6"/>
      <c r="D12128" s="46"/>
      <c r="E12128" s="42"/>
    </row>
    <row r="12129" spans="1:5" ht="15" customHeight="1" x14ac:dyDescent="0.45">
      <c r="A12129" s="38"/>
      <c r="B12129"/>
      <c r="C12129" s="6"/>
      <c r="D12129" s="46"/>
      <c r="E12129" s="42"/>
    </row>
    <row r="12130" spans="1:5" ht="15" customHeight="1" x14ac:dyDescent="0.45">
      <c r="A12130" s="38"/>
      <c r="B12130"/>
      <c r="C12130" s="6"/>
      <c r="D12130" s="46"/>
      <c r="E12130" s="42"/>
    </row>
    <row r="12131" spans="1:5" ht="15" customHeight="1" x14ac:dyDescent="0.45">
      <c r="A12131" s="38"/>
      <c r="B12131"/>
      <c r="C12131" s="6"/>
      <c r="D12131" s="46"/>
      <c r="E12131" s="42"/>
    </row>
    <row r="12132" spans="1:5" ht="15" customHeight="1" x14ac:dyDescent="0.45">
      <c r="A12132" s="38"/>
      <c r="B12132"/>
      <c r="C12132" s="6"/>
      <c r="D12132" s="46"/>
      <c r="E12132" s="42"/>
    </row>
    <row r="12133" spans="1:5" ht="15" customHeight="1" x14ac:dyDescent="0.45">
      <c r="A12133" s="38"/>
      <c r="B12133"/>
      <c r="C12133" s="6"/>
      <c r="D12133" s="46"/>
      <c r="E12133" s="42"/>
    </row>
    <row r="12134" spans="1:5" ht="15" customHeight="1" x14ac:dyDescent="0.45">
      <c r="A12134" s="38"/>
      <c r="B12134"/>
      <c r="C12134" s="6"/>
      <c r="D12134" s="46"/>
      <c r="E12134" s="42"/>
    </row>
    <row r="12135" spans="1:5" ht="15" customHeight="1" x14ac:dyDescent="0.45">
      <c r="A12135" s="38"/>
      <c r="B12135"/>
      <c r="C12135" s="6"/>
      <c r="D12135" s="46"/>
      <c r="E12135" s="42"/>
    </row>
    <row r="12136" spans="1:5" ht="15" customHeight="1" x14ac:dyDescent="0.45">
      <c r="A12136" s="38"/>
      <c r="B12136"/>
      <c r="C12136" s="6"/>
      <c r="D12136" s="46"/>
      <c r="E12136" s="42"/>
    </row>
    <row r="12137" spans="1:5" ht="15" customHeight="1" x14ac:dyDescent="0.45">
      <c r="A12137" s="38"/>
      <c r="B12137"/>
      <c r="C12137" s="6"/>
      <c r="D12137" s="46"/>
      <c r="E12137" s="42"/>
    </row>
    <row r="12138" spans="1:5" ht="15" customHeight="1" x14ac:dyDescent="0.45">
      <c r="A12138" s="38"/>
      <c r="B12138"/>
      <c r="C12138" s="6"/>
      <c r="D12138" s="46"/>
      <c r="E12138" s="42"/>
    </row>
    <row r="12139" spans="1:5" ht="15" customHeight="1" x14ac:dyDescent="0.45">
      <c r="A12139" s="38"/>
      <c r="B12139"/>
      <c r="C12139" s="6"/>
      <c r="D12139" s="46"/>
      <c r="E12139" s="42"/>
    </row>
    <row r="12140" spans="1:5" ht="15" customHeight="1" x14ac:dyDescent="0.45">
      <c r="A12140" s="38"/>
      <c r="B12140"/>
      <c r="C12140" s="6"/>
      <c r="D12140" s="46"/>
      <c r="E12140" s="42"/>
    </row>
    <row r="12141" spans="1:5" ht="15" customHeight="1" x14ac:dyDescent="0.45">
      <c r="A12141" s="38"/>
      <c r="B12141"/>
      <c r="C12141" s="6"/>
      <c r="D12141" s="46"/>
      <c r="E12141" s="42"/>
    </row>
    <row r="12142" spans="1:5" ht="15" customHeight="1" x14ac:dyDescent="0.45">
      <c r="A12142" s="38"/>
      <c r="B12142"/>
      <c r="C12142" s="6"/>
      <c r="D12142" s="46"/>
      <c r="E12142" s="42"/>
    </row>
    <row r="12143" spans="1:5" ht="15" customHeight="1" x14ac:dyDescent="0.45">
      <c r="A12143" s="38"/>
      <c r="B12143"/>
      <c r="C12143" s="6"/>
      <c r="D12143" s="46"/>
      <c r="E12143" s="42"/>
    </row>
    <row r="12144" spans="1:5" ht="15" customHeight="1" x14ac:dyDescent="0.45">
      <c r="A12144" s="38"/>
      <c r="B12144"/>
      <c r="C12144" s="6"/>
      <c r="D12144" s="46"/>
      <c r="E12144" s="42"/>
    </row>
    <row r="12145" spans="1:5" ht="15" customHeight="1" x14ac:dyDescent="0.45">
      <c r="A12145" s="38"/>
      <c r="B12145"/>
      <c r="C12145" s="6"/>
      <c r="D12145" s="46"/>
      <c r="E12145" s="42"/>
    </row>
    <row r="12146" spans="1:5" ht="15" customHeight="1" x14ac:dyDescent="0.45">
      <c r="A12146" s="38"/>
      <c r="B12146"/>
      <c r="C12146" s="6"/>
      <c r="D12146" s="46"/>
      <c r="E12146" s="42"/>
    </row>
    <row r="12147" spans="1:5" ht="15" customHeight="1" x14ac:dyDescent="0.45">
      <c r="A12147" s="38"/>
      <c r="B12147"/>
      <c r="C12147" s="6"/>
      <c r="D12147" s="46"/>
      <c r="E12147" s="42"/>
    </row>
    <row r="12148" spans="1:5" ht="15" customHeight="1" x14ac:dyDescent="0.45">
      <c r="A12148" s="38"/>
      <c r="B12148"/>
      <c r="C12148" s="6"/>
      <c r="D12148" s="46"/>
      <c r="E12148" s="42"/>
    </row>
    <row r="12149" spans="1:5" ht="15" customHeight="1" x14ac:dyDescent="0.45">
      <c r="A12149" s="38"/>
      <c r="B12149"/>
      <c r="C12149" s="6"/>
      <c r="D12149" s="46"/>
      <c r="E12149" s="42"/>
    </row>
    <row r="12150" spans="1:5" ht="15" customHeight="1" x14ac:dyDescent="0.45">
      <c r="A12150" s="38"/>
      <c r="B12150"/>
      <c r="C12150" s="6"/>
      <c r="D12150" s="46"/>
      <c r="E12150" s="42"/>
    </row>
    <row r="12151" spans="1:5" ht="15" customHeight="1" x14ac:dyDescent="0.45">
      <c r="A12151" s="38"/>
      <c r="B12151"/>
      <c r="C12151" s="6"/>
      <c r="D12151" s="46"/>
      <c r="E12151" s="42"/>
    </row>
    <row r="12152" spans="1:5" ht="15" customHeight="1" x14ac:dyDescent="0.45">
      <c r="A12152" s="38"/>
      <c r="B12152"/>
      <c r="C12152" s="6"/>
      <c r="D12152" s="46"/>
      <c r="E12152" s="42"/>
    </row>
    <row r="12153" spans="1:5" ht="15" customHeight="1" x14ac:dyDescent="0.45">
      <c r="A12153" s="38"/>
      <c r="B12153"/>
      <c r="C12153" s="6"/>
      <c r="D12153" s="46"/>
      <c r="E12153" s="42"/>
    </row>
    <row r="12154" spans="1:5" ht="15" customHeight="1" x14ac:dyDescent="0.45">
      <c r="A12154" s="38"/>
      <c r="B12154"/>
      <c r="C12154" s="6"/>
      <c r="D12154" s="46"/>
      <c r="E12154" s="42"/>
    </row>
    <row r="12155" spans="1:5" ht="15" customHeight="1" x14ac:dyDescent="0.45">
      <c r="A12155" s="38"/>
      <c r="B12155"/>
      <c r="C12155" s="6"/>
      <c r="D12155" s="46"/>
      <c r="E12155" s="42"/>
    </row>
    <row r="12156" spans="1:5" ht="15" customHeight="1" x14ac:dyDescent="0.45">
      <c r="A12156" s="38"/>
      <c r="B12156"/>
      <c r="C12156" s="6"/>
      <c r="D12156" s="46"/>
      <c r="E12156" s="42"/>
    </row>
    <row r="12157" spans="1:5" ht="15" customHeight="1" x14ac:dyDescent="0.45">
      <c r="A12157" s="38"/>
      <c r="B12157"/>
      <c r="C12157" s="6"/>
      <c r="D12157" s="46"/>
      <c r="E12157" s="42"/>
    </row>
    <row r="12158" spans="1:5" ht="15" customHeight="1" x14ac:dyDescent="0.45">
      <c r="A12158" s="38"/>
      <c r="B12158"/>
      <c r="C12158" s="6"/>
      <c r="D12158" s="46"/>
      <c r="E12158" s="42"/>
    </row>
    <row r="12159" spans="1:5" ht="15" customHeight="1" x14ac:dyDescent="0.45">
      <c r="A12159" s="38"/>
      <c r="B12159"/>
      <c r="C12159" s="6"/>
      <c r="D12159" s="46"/>
      <c r="E12159" s="42"/>
    </row>
    <row r="12160" spans="1:5" ht="15" customHeight="1" x14ac:dyDescent="0.45">
      <c r="A12160" s="38"/>
      <c r="B12160"/>
      <c r="C12160" s="6"/>
      <c r="D12160" s="46"/>
      <c r="E12160" s="42"/>
    </row>
    <row r="12161" spans="1:5" ht="15" customHeight="1" x14ac:dyDescent="0.45">
      <c r="A12161" s="38"/>
      <c r="B12161"/>
      <c r="C12161" s="6"/>
      <c r="D12161" s="46"/>
      <c r="E12161" s="42"/>
    </row>
    <row r="12162" spans="1:5" ht="15" customHeight="1" x14ac:dyDescent="0.45">
      <c r="A12162" s="38"/>
      <c r="B12162"/>
      <c r="C12162" s="6"/>
      <c r="D12162" s="46"/>
      <c r="E12162" s="42"/>
    </row>
    <row r="12163" spans="1:5" ht="15" customHeight="1" x14ac:dyDescent="0.45">
      <c r="A12163" s="38"/>
      <c r="B12163"/>
      <c r="C12163" s="6"/>
      <c r="D12163" s="46"/>
      <c r="E12163" s="42"/>
    </row>
    <row r="12164" spans="1:5" ht="15" customHeight="1" x14ac:dyDescent="0.45">
      <c r="A12164" s="38"/>
      <c r="B12164"/>
      <c r="C12164" s="6"/>
      <c r="D12164" s="46"/>
      <c r="E12164" s="42"/>
    </row>
    <row r="12165" spans="1:5" ht="15" customHeight="1" x14ac:dyDescent="0.45">
      <c r="A12165" s="38"/>
      <c r="B12165"/>
      <c r="C12165" s="6"/>
      <c r="D12165" s="46"/>
      <c r="E12165" s="42"/>
    </row>
    <row r="12166" spans="1:5" ht="15" customHeight="1" x14ac:dyDescent="0.45">
      <c r="A12166" s="38"/>
      <c r="B12166"/>
      <c r="C12166" s="6"/>
      <c r="D12166" s="46"/>
      <c r="E12166" s="42"/>
    </row>
    <row r="12167" spans="1:5" ht="15" customHeight="1" x14ac:dyDescent="0.45">
      <c r="A12167" s="38"/>
      <c r="B12167"/>
      <c r="C12167" s="6"/>
      <c r="D12167" s="46"/>
      <c r="E12167" s="42"/>
    </row>
    <row r="12168" spans="1:5" ht="15" customHeight="1" x14ac:dyDescent="0.45">
      <c r="A12168" s="38"/>
      <c r="B12168"/>
      <c r="C12168" s="6"/>
      <c r="D12168" s="46"/>
      <c r="E12168" s="42"/>
    </row>
    <row r="12169" spans="1:5" ht="15" customHeight="1" x14ac:dyDescent="0.45">
      <c r="A12169" s="38"/>
      <c r="B12169"/>
      <c r="C12169" s="6"/>
      <c r="D12169" s="46"/>
      <c r="E12169" s="42"/>
    </row>
    <row r="12170" spans="1:5" ht="15" customHeight="1" x14ac:dyDescent="0.45">
      <c r="A12170" s="38"/>
      <c r="B12170"/>
      <c r="C12170" s="6"/>
      <c r="D12170" s="46"/>
      <c r="E12170" s="42"/>
    </row>
    <row r="12171" spans="1:5" ht="15" customHeight="1" x14ac:dyDescent="0.45">
      <c r="A12171" s="38"/>
      <c r="B12171"/>
      <c r="C12171" s="6"/>
      <c r="D12171" s="46"/>
      <c r="E12171" s="42"/>
    </row>
    <row r="12172" spans="1:5" ht="15" customHeight="1" x14ac:dyDescent="0.45">
      <c r="A12172" s="38"/>
      <c r="B12172"/>
      <c r="C12172" s="6"/>
      <c r="D12172" s="46"/>
      <c r="E12172" s="42"/>
    </row>
    <row r="12173" spans="1:5" ht="15" customHeight="1" x14ac:dyDescent="0.45">
      <c r="A12173" s="38"/>
      <c r="B12173"/>
      <c r="C12173" s="6"/>
      <c r="D12173" s="46"/>
      <c r="E12173" s="42"/>
    </row>
    <row r="12174" spans="1:5" ht="15" customHeight="1" x14ac:dyDescent="0.45">
      <c r="A12174" s="38"/>
      <c r="B12174"/>
      <c r="C12174" s="6"/>
      <c r="D12174" s="46"/>
      <c r="E12174" s="42"/>
    </row>
    <row r="12175" spans="1:5" ht="15" customHeight="1" x14ac:dyDescent="0.45">
      <c r="A12175" s="38"/>
      <c r="B12175"/>
      <c r="C12175" s="6"/>
      <c r="D12175" s="46"/>
      <c r="E12175" s="42"/>
    </row>
    <row r="12176" spans="1:5" ht="15" customHeight="1" x14ac:dyDescent="0.45">
      <c r="A12176" s="38"/>
      <c r="B12176"/>
      <c r="C12176" s="6"/>
      <c r="D12176" s="46"/>
      <c r="E12176" s="42"/>
    </row>
    <row r="12177" spans="1:5" ht="15" customHeight="1" x14ac:dyDescent="0.45">
      <c r="A12177" s="38"/>
      <c r="B12177"/>
      <c r="C12177" s="6"/>
      <c r="D12177" s="46"/>
      <c r="E12177" s="42"/>
    </row>
    <row r="12178" spans="1:5" ht="15" customHeight="1" x14ac:dyDescent="0.45">
      <c r="A12178" s="38"/>
      <c r="B12178"/>
      <c r="C12178" s="6"/>
      <c r="D12178" s="46"/>
      <c r="E12178" s="42"/>
    </row>
    <row r="12179" spans="1:5" ht="15" customHeight="1" x14ac:dyDescent="0.45">
      <c r="A12179" s="38"/>
      <c r="B12179"/>
      <c r="C12179" s="6"/>
      <c r="D12179" s="46"/>
      <c r="E12179" s="42"/>
    </row>
    <row r="12180" spans="1:5" ht="15" customHeight="1" x14ac:dyDescent="0.45">
      <c r="A12180" s="38"/>
      <c r="B12180"/>
      <c r="C12180" s="6"/>
      <c r="D12180" s="46"/>
      <c r="E12180" s="42"/>
    </row>
    <row r="12181" spans="1:5" ht="15" customHeight="1" x14ac:dyDescent="0.45">
      <c r="A12181" s="38"/>
      <c r="B12181"/>
      <c r="C12181" s="6"/>
      <c r="D12181" s="46"/>
      <c r="E12181" s="42"/>
    </row>
    <row r="12182" spans="1:5" ht="15" customHeight="1" x14ac:dyDescent="0.45">
      <c r="A12182" s="38"/>
      <c r="B12182"/>
      <c r="C12182" s="6"/>
      <c r="D12182" s="46"/>
      <c r="E12182" s="42"/>
    </row>
    <row r="12183" spans="1:5" ht="15" customHeight="1" x14ac:dyDescent="0.45">
      <c r="A12183" s="38"/>
      <c r="B12183"/>
      <c r="C12183" s="6"/>
      <c r="D12183" s="46"/>
      <c r="E12183" s="42"/>
    </row>
    <row r="12184" spans="1:5" ht="15" customHeight="1" x14ac:dyDescent="0.45">
      <c r="A12184" s="38"/>
      <c r="B12184"/>
      <c r="C12184" s="6"/>
      <c r="D12184" s="46"/>
      <c r="E12184" s="42"/>
    </row>
    <row r="12185" spans="1:5" ht="15" customHeight="1" x14ac:dyDescent="0.45">
      <c r="A12185" s="38"/>
      <c r="B12185"/>
      <c r="C12185" s="6"/>
      <c r="D12185" s="46"/>
      <c r="E12185" s="42"/>
    </row>
    <row r="12186" spans="1:5" ht="15" customHeight="1" x14ac:dyDescent="0.45">
      <c r="A12186" s="38"/>
      <c r="B12186"/>
      <c r="C12186" s="6"/>
      <c r="D12186" s="46"/>
      <c r="E12186" s="42"/>
    </row>
    <row r="12187" spans="1:5" ht="15" customHeight="1" x14ac:dyDescent="0.45">
      <c r="A12187" s="38"/>
      <c r="B12187"/>
      <c r="C12187" s="6"/>
      <c r="D12187" s="46"/>
      <c r="E12187" s="42"/>
    </row>
    <row r="12188" spans="1:5" ht="15" customHeight="1" x14ac:dyDescent="0.45">
      <c r="A12188" s="38"/>
      <c r="B12188"/>
      <c r="C12188" s="6"/>
      <c r="D12188" s="46"/>
      <c r="E12188" s="42"/>
    </row>
    <row r="12189" spans="1:5" ht="15" customHeight="1" x14ac:dyDescent="0.45">
      <c r="A12189" s="38"/>
      <c r="B12189"/>
      <c r="C12189" s="6"/>
      <c r="D12189" s="46"/>
      <c r="E12189" s="42"/>
    </row>
    <row r="12190" spans="1:5" ht="15" customHeight="1" x14ac:dyDescent="0.45">
      <c r="A12190" s="38"/>
      <c r="B12190"/>
      <c r="C12190" s="6"/>
      <c r="D12190" s="46"/>
      <c r="E12190" s="42"/>
    </row>
    <row r="12191" spans="1:5" ht="15" customHeight="1" x14ac:dyDescent="0.45">
      <c r="A12191" s="38"/>
      <c r="B12191"/>
      <c r="C12191" s="6"/>
      <c r="D12191" s="46"/>
      <c r="E12191" s="42"/>
    </row>
    <row r="12192" spans="1:5" ht="15" customHeight="1" x14ac:dyDescent="0.45">
      <c r="A12192" s="38"/>
      <c r="B12192"/>
      <c r="C12192" s="6"/>
      <c r="D12192" s="46"/>
      <c r="E12192" s="42"/>
    </row>
    <row r="12193" spans="1:5" ht="15" customHeight="1" x14ac:dyDescent="0.45">
      <c r="A12193" s="38"/>
      <c r="B12193"/>
      <c r="C12193" s="6"/>
      <c r="D12193" s="46"/>
      <c r="E12193" s="42"/>
    </row>
    <row r="12194" spans="1:5" ht="15" customHeight="1" x14ac:dyDescent="0.45">
      <c r="A12194" s="38"/>
      <c r="B12194"/>
      <c r="C12194" s="6"/>
      <c r="D12194" s="46"/>
      <c r="E12194" s="42"/>
    </row>
    <row r="12195" spans="1:5" ht="15" customHeight="1" x14ac:dyDescent="0.45">
      <c r="A12195" s="38"/>
      <c r="B12195"/>
      <c r="C12195" s="6"/>
      <c r="D12195" s="46"/>
      <c r="E12195" s="42"/>
    </row>
    <row r="12196" spans="1:5" ht="15" customHeight="1" x14ac:dyDescent="0.45">
      <c r="A12196" s="38"/>
      <c r="B12196"/>
      <c r="C12196" s="6"/>
      <c r="D12196" s="46"/>
      <c r="E12196" s="42"/>
    </row>
    <row r="12197" spans="1:5" ht="15" customHeight="1" x14ac:dyDescent="0.45">
      <c r="A12197" s="38"/>
      <c r="B12197"/>
      <c r="C12197" s="6"/>
      <c r="D12197" s="46"/>
      <c r="E12197" s="42"/>
    </row>
    <row r="12198" spans="1:5" ht="15" customHeight="1" x14ac:dyDescent="0.45">
      <c r="A12198" s="38"/>
      <c r="B12198"/>
      <c r="C12198" s="6"/>
      <c r="D12198" s="46"/>
      <c r="E12198" s="42"/>
    </row>
    <row r="12199" spans="1:5" ht="15" customHeight="1" x14ac:dyDescent="0.45">
      <c r="A12199" s="38"/>
      <c r="B12199"/>
      <c r="C12199" s="6"/>
      <c r="D12199" s="46"/>
      <c r="E12199" s="42"/>
    </row>
    <row r="12200" spans="1:5" ht="15" customHeight="1" x14ac:dyDescent="0.45">
      <c r="A12200" s="38"/>
      <c r="B12200"/>
      <c r="C12200" s="6"/>
      <c r="D12200" s="46"/>
      <c r="E12200" s="42"/>
    </row>
    <row r="12201" spans="1:5" ht="15" customHeight="1" x14ac:dyDescent="0.45">
      <c r="A12201" s="38"/>
      <c r="B12201"/>
      <c r="C12201" s="6"/>
      <c r="D12201" s="46"/>
      <c r="E12201" s="42"/>
    </row>
    <row r="12202" spans="1:5" ht="15" customHeight="1" x14ac:dyDescent="0.45">
      <c r="A12202" s="38"/>
      <c r="B12202"/>
      <c r="C12202" s="6"/>
      <c r="D12202" s="46"/>
      <c r="E12202" s="42"/>
    </row>
    <row r="12203" spans="1:5" ht="15" customHeight="1" x14ac:dyDescent="0.45">
      <c r="A12203" s="38"/>
      <c r="B12203"/>
      <c r="C12203" s="6"/>
      <c r="D12203" s="46"/>
      <c r="E12203" s="42"/>
    </row>
    <row r="12204" spans="1:5" ht="15" customHeight="1" x14ac:dyDescent="0.45">
      <c r="A12204" s="38"/>
      <c r="B12204"/>
      <c r="C12204" s="6"/>
      <c r="D12204" s="46"/>
      <c r="E12204" s="42"/>
    </row>
    <row r="12205" spans="1:5" ht="15" customHeight="1" x14ac:dyDescent="0.45">
      <c r="A12205" s="38"/>
      <c r="B12205"/>
      <c r="C12205" s="6"/>
      <c r="D12205" s="46"/>
      <c r="E12205" s="42"/>
    </row>
    <row r="12206" spans="1:5" ht="15" customHeight="1" x14ac:dyDescent="0.45">
      <c r="A12206" s="38"/>
      <c r="B12206"/>
      <c r="C12206" s="6"/>
      <c r="D12206" s="46"/>
      <c r="E12206" s="42"/>
    </row>
    <row r="12207" spans="1:5" ht="15" customHeight="1" x14ac:dyDescent="0.45">
      <c r="A12207" s="38"/>
      <c r="B12207"/>
      <c r="C12207" s="6"/>
      <c r="D12207" s="46"/>
      <c r="E12207" s="42"/>
    </row>
    <row r="12208" spans="1:5" ht="15" customHeight="1" x14ac:dyDescent="0.45">
      <c r="A12208" s="38"/>
      <c r="B12208"/>
      <c r="C12208" s="6"/>
      <c r="D12208" s="46"/>
      <c r="E12208" s="42"/>
    </row>
    <row r="12209" spans="1:5" ht="15" customHeight="1" x14ac:dyDescent="0.45">
      <c r="A12209" s="38"/>
      <c r="B12209"/>
      <c r="C12209" s="6"/>
      <c r="D12209" s="46"/>
      <c r="E12209" s="42"/>
    </row>
    <row r="12210" spans="1:5" ht="15" customHeight="1" x14ac:dyDescent="0.45">
      <c r="A12210" s="38"/>
      <c r="B12210"/>
      <c r="C12210" s="6"/>
      <c r="D12210" s="46"/>
      <c r="E12210" s="42"/>
    </row>
    <row r="12211" spans="1:5" ht="15" customHeight="1" x14ac:dyDescent="0.45">
      <c r="A12211" s="38"/>
      <c r="B12211"/>
      <c r="C12211" s="6"/>
      <c r="D12211" s="46"/>
      <c r="E12211" s="42"/>
    </row>
    <row r="12212" spans="1:5" ht="15" customHeight="1" x14ac:dyDescent="0.45">
      <c r="A12212" s="38"/>
      <c r="B12212"/>
      <c r="C12212" s="6"/>
      <c r="D12212" s="46"/>
      <c r="E12212" s="42"/>
    </row>
    <row r="12213" spans="1:5" ht="15" customHeight="1" x14ac:dyDescent="0.45">
      <c r="A12213" s="38"/>
      <c r="B12213"/>
      <c r="C12213" s="6"/>
      <c r="D12213" s="46"/>
      <c r="E12213" s="42"/>
    </row>
    <row r="12214" spans="1:5" ht="15" customHeight="1" x14ac:dyDescent="0.45">
      <c r="A12214" s="38"/>
      <c r="B12214"/>
      <c r="C12214" s="6"/>
      <c r="D12214" s="46"/>
      <c r="E12214" s="42"/>
    </row>
    <row r="12215" spans="1:5" ht="15" customHeight="1" x14ac:dyDescent="0.45">
      <c r="A12215" s="38"/>
      <c r="B12215"/>
      <c r="C12215" s="6"/>
      <c r="D12215" s="46"/>
      <c r="E12215" s="42"/>
    </row>
    <row r="12216" spans="1:5" ht="15" customHeight="1" x14ac:dyDescent="0.45">
      <c r="A12216" s="38"/>
      <c r="B12216"/>
      <c r="C12216" s="6"/>
      <c r="D12216" s="46"/>
      <c r="E12216" s="42"/>
    </row>
    <row r="12217" spans="1:5" ht="15" customHeight="1" x14ac:dyDescent="0.45">
      <c r="A12217" s="38"/>
      <c r="B12217"/>
      <c r="C12217" s="6"/>
      <c r="D12217" s="46"/>
      <c r="E12217" s="42"/>
    </row>
    <row r="12218" spans="1:5" ht="15" customHeight="1" x14ac:dyDescent="0.45">
      <c r="A12218" s="38"/>
      <c r="B12218"/>
      <c r="C12218" s="6"/>
      <c r="D12218" s="46"/>
      <c r="E12218" s="42"/>
    </row>
    <row r="12219" spans="1:5" ht="15" customHeight="1" x14ac:dyDescent="0.45">
      <c r="A12219" s="38"/>
      <c r="B12219"/>
      <c r="C12219" s="6"/>
      <c r="D12219" s="46"/>
      <c r="E12219" s="42"/>
    </row>
    <row r="12220" spans="1:5" ht="15" customHeight="1" x14ac:dyDescent="0.45">
      <c r="A12220" s="38"/>
      <c r="B12220"/>
      <c r="C12220" s="6"/>
      <c r="D12220" s="46"/>
      <c r="E12220" s="42"/>
    </row>
    <row r="12221" spans="1:5" ht="15" customHeight="1" x14ac:dyDescent="0.45">
      <c r="A12221" s="38"/>
      <c r="B12221"/>
      <c r="C12221" s="6"/>
      <c r="D12221" s="46"/>
      <c r="E12221" s="42"/>
    </row>
    <row r="12222" spans="1:5" ht="15" customHeight="1" x14ac:dyDescent="0.45">
      <c r="A12222" s="38"/>
      <c r="B12222"/>
      <c r="C12222" s="6"/>
      <c r="D12222" s="46"/>
      <c r="E12222" s="42"/>
    </row>
    <row r="12223" spans="1:5" ht="15" customHeight="1" x14ac:dyDescent="0.45">
      <c r="A12223" s="38"/>
      <c r="B12223"/>
      <c r="C12223" s="6"/>
      <c r="D12223" s="46"/>
      <c r="E12223" s="42"/>
    </row>
    <row r="12224" spans="1:5" ht="15" customHeight="1" x14ac:dyDescent="0.45">
      <c r="A12224" s="38"/>
      <c r="B12224"/>
      <c r="C12224" s="6"/>
      <c r="D12224" s="46"/>
      <c r="E12224" s="42"/>
    </row>
    <row r="12225" spans="1:5" ht="15" customHeight="1" x14ac:dyDescent="0.45">
      <c r="A12225" s="38"/>
      <c r="B12225"/>
      <c r="C12225" s="6"/>
      <c r="D12225" s="46"/>
      <c r="E12225" s="42"/>
    </row>
    <row r="12226" spans="1:5" ht="15" customHeight="1" x14ac:dyDescent="0.45">
      <c r="A12226" s="38"/>
      <c r="B12226"/>
      <c r="C12226" s="6"/>
      <c r="D12226" s="46"/>
      <c r="E12226" s="42"/>
    </row>
    <row r="12227" spans="1:5" ht="15" customHeight="1" x14ac:dyDescent="0.45">
      <c r="A12227" s="38"/>
      <c r="B12227"/>
      <c r="C12227" s="6"/>
      <c r="D12227" s="46"/>
      <c r="E12227" s="42"/>
    </row>
    <row r="12228" spans="1:5" ht="15" customHeight="1" x14ac:dyDescent="0.45">
      <c r="A12228" s="38"/>
      <c r="B12228"/>
      <c r="C12228" s="6"/>
      <c r="D12228" s="46"/>
      <c r="E12228" s="42"/>
    </row>
    <row r="12229" spans="1:5" ht="15" customHeight="1" x14ac:dyDescent="0.45">
      <c r="A12229" s="38"/>
      <c r="B12229"/>
      <c r="C12229" s="6"/>
      <c r="D12229" s="46"/>
      <c r="E12229" s="42"/>
    </row>
    <row r="12230" spans="1:5" ht="15" customHeight="1" x14ac:dyDescent="0.45">
      <c r="A12230" s="38"/>
      <c r="B12230"/>
      <c r="C12230" s="6"/>
      <c r="D12230" s="46"/>
      <c r="E12230" s="42"/>
    </row>
    <row r="12231" spans="1:5" ht="15" customHeight="1" x14ac:dyDescent="0.45">
      <c r="A12231" s="38"/>
      <c r="B12231"/>
      <c r="C12231" s="6"/>
      <c r="D12231" s="46"/>
      <c r="E12231" s="42"/>
    </row>
    <row r="12232" spans="1:5" ht="15" customHeight="1" x14ac:dyDescent="0.45">
      <c r="A12232" s="38"/>
      <c r="B12232"/>
      <c r="C12232" s="6"/>
      <c r="D12232" s="46"/>
      <c r="E12232" s="42"/>
    </row>
    <row r="12233" spans="1:5" ht="15" customHeight="1" x14ac:dyDescent="0.45">
      <c r="A12233" s="38"/>
      <c r="B12233"/>
      <c r="C12233" s="6"/>
      <c r="D12233" s="46"/>
      <c r="E12233" s="42"/>
    </row>
    <row r="12234" spans="1:5" ht="15" customHeight="1" x14ac:dyDescent="0.45">
      <c r="A12234" s="38"/>
      <c r="B12234"/>
      <c r="C12234" s="6"/>
      <c r="D12234" s="46"/>
      <c r="E12234" s="42"/>
    </row>
    <row r="12235" spans="1:5" ht="15" customHeight="1" x14ac:dyDescent="0.45">
      <c r="A12235" s="38"/>
      <c r="B12235"/>
      <c r="C12235" s="6"/>
      <c r="D12235" s="46"/>
      <c r="E12235" s="42"/>
    </row>
    <row r="12236" spans="1:5" ht="15" customHeight="1" x14ac:dyDescent="0.45">
      <c r="A12236" s="38"/>
      <c r="B12236"/>
      <c r="C12236" s="6"/>
      <c r="D12236" s="46"/>
      <c r="E12236" s="42"/>
    </row>
    <row r="12237" spans="1:5" ht="15" customHeight="1" x14ac:dyDescent="0.45">
      <c r="A12237" s="38"/>
      <c r="B12237"/>
      <c r="C12237" s="6"/>
      <c r="D12237" s="46"/>
      <c r="E12237" s="42"/>
    </row>
    <row r="12238" spans="1:5" ht="15" customHeight="1" x14ac:dyDescent="0.45">
      <c r="A12238" s="38"/>
      <c r="B12238"/>
      <c r="C12238" s="6"/>
      <c r="D12238" s="46"/>
      <c r="E12238" s="42"/>
    </row>
    <row r="12239" spans="1:5" ht="15" customHeight="1" x14ac:dyDescent="0.45">
      <c r="A12239" s="38"/>
      <c r="B12239"/>
      <c r="C12239" s="6"/>
      <c r="D12239" s="46"/>
      <c r="E12239" s="42"/>
    </row>
    <row r="12240" spans="1:5" ht="15" customHeight="1" x14ac:dyDescent="0.45">
      <c r="A12240" s="38"/>
      <c r="B12240"/>
      <c r="C12240" s="6"/>
      <c r="D12240" s="46"/>
      <c r="E12240" s="42"/>
    </row>
    <row r="12241" spans="1:5" ht="15" customHeight="1" x14ac:dyDescent="0.45">
      <c r="A12241" s="38"/>
      <c r="B12241"/>
      <c r="C12241" s="6"/>
      <c r="D12241" s="46"/>
      <c r="E12241" s="42"/>
    </row>
    <row r="12242" spans="1:5" ht="15" customHeight="1" x14ac:dyDescent="0.45">
      <c r="A12242" s="38"/>
      <c r="B12242"/>
      <c r="C12242" s="6"/>
      <c r="D12242" s="46"/>
      <c r="E12242" s="42"/>
    </row>
    <row r="12243" spans="1:5" ht="15" customHeight="1" x14ac:dyDescent="0.45">
      <c r="A12243" s="38"/>
      <c r="B12243"/>
      <c r="C12243" s="6"/>
      <c r="D12243" s="46"/>
      <c r="E12243" s="42"/>
    </row>
    <row r="12244" spans="1:5" ht="15" customHeight="1" x14ac:dyDescent="0.45">
      <c r="A12244" s="38"/>
      <c r="B12244"/>
      <c r="C12244" s="6"/>
      <c r="D12244" s="46"/>
      <c r="E12244" s="42"/>
    </row>
    <row r="12245" spans="1:5" ht="15" customHeight="1" x14ac:dyDescent="0.45">
      <c r="A12245" s="38"/>
      <c r="B12245"/>
      <c r="C12245" s="6"/>
      <c r="D12245" s="46"/>
      <c r="E12245" s="42"/>
    </row>
    <row r="12246" spans="1:5" ht="15" customHeight="1" x14ac:dyDescent="0.45">
      <c r="A12246" s="38"/>
      <c r="B12246"/>
      <c r="C12246" s="6"/>
      <c r="D12246" s="46"/>
      <c r="E12246" s="42"/>
    </row>
    <row r="12247" spans="1:5" ht="15" customHeight="1" x14ac:dyDescent="0.45">
      <c r="A12247" s="38"/>
      <c r="B12247"/>
      <c r="C12247" s="6"/>
      <c r="D12247" s="46"/>
      <c r="E12247" s="42"/>
    </row>
    <row r="12248" spans="1:5" ht="15" customHeight="1" x14ac:dyDescent="0.45">
      <c r="A12248" s="38"/>
      <c r="B12248"/>
      <c r="C12248" s="6"/>
      <c r="D12248" s="46"/>
      <c r="E12248" s="42"/>
    </row>
    <row r="12249" spans="1:5" ht="15" customHeight="1" x14ac:dyDescent="0.45">
      <c r="A12249" s="38"/>
      <c r="B12249"/>
      <c r="C12249" s="6"/>
      <c r="D12249" s="46"/>
      <c r="E12249" s="42"/>
    </row>
    <row r="12250" spans="1:5" ht="15" customHeight="1" x14ac:dyDescent="0.45">
      <c r="A12250" s="38"/>
      <c r="B12250"/>
      <c r="C12250" s="6"/>
      <c r="D12250" s="46"/>
      <c r="E12250" s="42"/>
    </row>
    <row r="12251" spans="1:5" ht="15" customHeight="1" x14ac:dyDescent="0.45">
      <c r="A12251" s="38"/>
      <c r="B12251"/>
      <c r="C12251" s="6"/>
      <c r="D12251" s="46"/>
      <c r="E12251" s="42"/>
    </row>
    <row r="12252" spans="1:5" ht="15" customHeight="1" x14ac:dyDescent="0.45">
      <c r="A12252" s="38"/>
      <c r="B12252"/>
      <c r="C12252" s="6"/>
      <c r="D12252" s="46"/>
      <c r="E12252" s="42"/>
    </row>
    <row r="12253" spans="1:5" ht="15" customHeight="1" x14ac:dyDescent="0.45">
      <c r="A12253" s="38"/>
      <c r="B12253"/>
      <c r="C12253" s="6"/>
      <c r="D12253" s="46"/>
      <c r="E12253" s="42"/>
    </row>
    <row r="12254" spans="1:5" ht="15" customHeight="1" x14ac:dyDescent="0.45">
      <c r="A12254" s="38"/>
      <c r="B12254"/>
      <c r="C12254" s="6"/>
      <c r="D12254" s="46"/>
      <c r="E12254" s="42"/>
    </row>
    <row r="12255" spans="1:5" ht="15" customHeight="1" x14ac:dyDescent="0.45">
      <c r="A12255" s="38"/>
      <c r="B12255"/>
      <c r="C12255" s="6"/>
      <c r="D12255" s="46"/>
      <c r="E12255" s="42"/>
    </row>
    <row r="12256" spans="1:5" ht="15" customHeight="1" x14ac:dyDescent="0.45">
      <c r="A12256" s="38"/>
      <c r="B12256"/>
      <c r="C12256" s="6"/>
      <c r="D12256" s="46"/>
      <c r="E12256" s="42"/>
    </row>
    <row r="12257" spans="1:5" ht="15" customHeight="1" x14ac:dyDescent="0.45">
      <c r="A12257" s="38"/>
      <c r="B12257"/>
      <c r="C12257" s="6"/>
      <c r="D12257" s="46"/>
      <c r="E12257" s="42"/>
    </row>
    <row r="12258" spans="1:5" ht="15" customHeight="1" x14ac:dyDescent="0.45">
      <c r="A12258" s="38"/>
      <c r="B12258"/>
      <c r="C12258" s="6"/>
      <c r="D12258" s="46"/>
      <c r="E12258" s="42"/>
    </row>
    <row r="12259" spans="1:5" ht="15" customHeight="1" x14ac:dyDescent="0.45">
      <c r="A12259" s="38"/>
      <c r="B12259"/>
      <c r="C12259" s="6"/>
      <c r="D12259" s="46"/>
      <c r="E12259" s="42"/>
    </row>
    <row r="12260" spans="1:5" ht="15" customHeight="1" x14ac:dyDescent="0.45">
      <c r="A12260" s="38"/>
      <c r="B12260"/>
      <c r="C12260" s="6"/>
      <c r="D12260" s="46"/>
      <c r="E12260" s="42"/>
    </row>
    <row r="12261" spans="1:5" ht="15" customHeight="1" x14ac:dyDescent="0.45">
      <c r="A12261" s="38"/>
      <c r="B12261"/>
      <c r="C12261" s="6"/>
      <c r="D12261" s="46"/>
      <c r="E12261" s="42"/>
    </row>
    <row r="12262" spans="1:5" ht="15" customHeight="1" x14ac:dyDescent="0.45">
      <c r="A12262" s="38"/>
      <c r="B12262"/>
      <c r="C12262" s="6"/>
      <c r="D12262" s="46"/>
      <c r="E12262" s="42"/>
    </row>
    <row r="12263" spans="1:5" ht="15" customHeight="1" x14ac:dyDescent="0.45">
      <c r="A12263" s="38"/>
      <c r="B12263"/>
      <c r="C12263" s="6"/>
      <c r="D12263" s="46"/>
      <c r="E12263" s="42"/>
    </row>
    <row r="12264" spans="1:5" ht="15" customHeight="1" x14ac:dyDescent="0.45">
      <c r="A12264" s="38"/>
      <c r="B12264"/>
      <c r="C12264" s="6"/>
      <c r="D12264" s="46"/>
      <c r="E12264" s="42"/>
    </row>
    <row r="12265" spans="1:5" ht="15" customHeight="1" x14ac:dyDescent="0.45">
      <c r="A12265" s="38"/>
      <c r="B12265"/>
      <c r="C12265" s="6"/>
      <c r="D12265" s="46"/>
      <c r="E12265" s="42"/>
    </row>
    <row r="12266" spans="1:5" ht="15" customHeight="1" x14ac:dyDescent="0.45">
      <c r="A12266" s="38"/>
      <c r="B12266"/>
      <c r="C12266" s="6"/>
      <c r="D12266" s="46"/>
      <c r="E12266" s="42"/>
    </row>
    <row r="12267" spans="1:5" ht="15" customHeight="1" x14ac:dyDescent="0.45">
      <c r="A12267" s="38"/>
      <c r="B12267"/>
      <c r="C12267" s="6"/>
      <c r="D12267" s="46"/>
      <c r="E12267" s="42"/>
    </row>
    <row r="12268" spans="1:5" ht="15" customHeight="1" x14ac:dyDescent="0.45">
      <c r="A12268" s="38"/>
      <c r="B12268"/>
      <c r="C12268" s="6"/>
      <c r="D12268" s="46"/>
      <c r="E12268" s="42"/>
    </row>
    <row r="12269" spans="1:5" ht="15" customHeight="1" x14ac:dyDescent="0.45">
      <c r="A12269" s="38"/>
      <c r="B12269"/>
      <c r="C12269" s="6"/>
      <c r="D12269" s="46"/>
      <c r="E12269" s="42"/>
    </row>
    <row r="12270" spans="1:5" ht="15" customHeight="1" x14ac:dyDescent="0.45">
      <c r="A12270" s="38"/>
      <c r="B12270"/>
      <c r="C12270" s="6"/>
      <c r="D12270" s="46"/>
      <c r="E12270" s="42"/>
    </row>
    <row r="12271" spans="1:5" ht="15" customHeight="1" x14ac:dyDescent="0.45">
      <c r="A12271" s="38"/>
      <c r="B12271"/>
      <c r="C12271" s="6"/>
      <c r="D12271" s="46"/>
      <c r="E12271" s="42"/>
    </row>
    <row r="12272" spans="1:5" ht="15" customHeight="1" x14ac:dyDescent="0.45">
      <c r="A12272" s="38"/>
      <c r="B12272"/>
      <c r="C12272" s="6"/>
      <c r="D12272" s="46"/>
      <c r="E12272" s="42"/>
    </row>
    <row r="12273" spans="1:5" ht="15" customHeight="1" x14ac:dyDescent="0.45">
      <c r="A12273" s="38"/>
      <c r="B12273"/>
      <c r="C12273" s="6"/>
      <c r="D12273" s="46"/>
      <c r="E12273" s="42"/>
    </row>
    <row r="12274" spans="1:5" ht="15" customHeight="1" x14ac:dyDescent="0.45">
      <c r="A12274" s="38"/>
      <c r="B12274"/>
      <c r="C12274" s="6"/>
      <c r="D12274" s="46"/>
      <c r="E12274" s="42"/>
    </row>
    <row r="12275" spans="1:5" ht="15" customHeight="1" x14ac:dyDescent="0.45">
      <c r="A12275" s="38"/>
      <c r="B12275"/>
      <c r="C12275" s="6"/>
      <c r="D12275" s="46"/>
      <c r="E12275" s="42"/>
    </row>
    <row r="12276" spans="1:5" ht="15" customHeight="1" x14ac:dyDescent="0.45">
      <c r="A12276" s="38"/>
      <c r="B12276"/>
      <c r="C12276" s="6"/>
      <c r="D12276" s="46"/>
      <c r="E12276" s="42"/>
    </row>
    <row r="12277" spans="1:5" ht="15" customHeight="1" x14ac:dyDescent="0.45">
      <c r="A12277" s="38"/>
      <c r="B12277"/>
      <c r="C12277" s="6"/>
      <c r="D12277" s="46"/>
      <c r="E12277" s="42"/>
    </row>
    <row r="12278" spans="1:5" ht="15" customHeight="1" x14ac:dyDescent="0.45">
      <c r="A12278" s="38"/>
      <c r="B12278"/>
      <c r="C12278" s="6"/>
      <c r="D12278" s="46"/>
      <c r="E12278" s="42"/>
    </row>
    <row r="12279" spans="1:5" ht="15" customHeight="1" x14ac:dyDescent="0.45">
      <c r="A12279" s="38"/>
      <c r="B12279"/>
      <c r="C12279" s="6"/>
      <c r="D12279" s="46"/>
      <c r="E12279" s="42"/>
    </row>
    <row r="12280" spans="1:5" ht="15" customHeight="1" x14ac:dyDescent="0.45">
      <c r="A12280" s="38"/>
      <c r="B12280"/>
      <c r="C12280" s="6"/>
      <c r="D12280" s="46"/>
      <c r="E12280" s="42"/>
    </row>
    <row r="12281" spans="1:5" ht="15" customHeight="1" x14ac:dyDescent="0.45">
      <c r="A12281" s="38"/>
      <c r="B12281"/>
      <c r="C12281" s="6"/>
      <c r="D12281" s="46"/>
      <c r="E12281" s="42"/>
    </row>
    <row r="12282" spans="1:5" ht="15" customHeight="1" x14ac:dyDescent="0.45">
      <c r="A12282" s="38"/>
      <c r="B12282"/>
      <c r="C12282" s="6"/>
      <c r="D12282" s="46"/>
      <c r="E12282" s="42"/>
    </row>
    <row r="12283" spans="1:5" ht="15" customHeight="1" x14ac:dyDescent="0.45">
      <c r="A12283" s="38"/>
      <c r="B12283"/>
      <c r="C12283" s="6"/>
      <c r="D12283" s="46"/>
      <c r="E12283" s="42"/>
    </row>
    <row r="12284" spans="1:5" ht="15" customHeight="1" x14ac:dyDescent="0.45">
      <c r="A12284" s="38"/>
      <c r="B12284"/>
      <c r="C12284" s="6"/>
      <c r="D12284" s="46"/>
      <c r="E12284" s="42"/>
    </row>
    <row r="12285" spans="1:5" ht="15" customHeight="1" x14ac:dyDescent="0.45">
      <c r="A12285" s="38"/>
      <c r="B12285"/>
      <c r="C12285" s="6"/>
      <c r="D12285" s="46"/>
      <c r="E12285" s="42"/>
    </row>
    <row r="12286" spans="1:5" ht="15" customHeight="1" x14ac:dyDescent="0.45">
      <c r="A12286" s="38"/>
      <c r="B12286"/>
      <c r="C12286" s="6"/>
      <c r="D12286" s="46"/>
      <c r="E12286" s="42"/>
    </row>
    <row r="12287" spans="1:5" ht="15" customHeight="1" x14ac:dyDescent="0.45">
      <c r="A12287" s="38"/>
      <c r="B12287"/>
      <c r="C12287" s="6"/>
      <c r="D12287" s="46"/>
      <c r="E12287" s="42"/>
    </row>
    <row r="12288" spans="1:5" ht="15" customHeight="1" x14ac:dyDescent="0.45">
      <c r="A12288" s="38"/>
      <c r="B12288"/>
      <c r="C12288" s="6"/>
      <c r="D12288" s="46"/>
      <c r="E12288" s="42"/>
    </row>
    <row r="12289" spans="1:5" ht="15" customHeight="1" x14ac:dyDescent="0.45">
      <c r="A12289" s="38"/>
      <c r="B12289"/>
      <c r="C12289" s="6"/>
      <c r="D12289" s="46"/>
      <c r="E12289" s="42"/>
    </row>
    <row r="12290" spans="1:5" ht="15" customHeight="1" x14ac:dyDescent="0.45">
      <c r="A12290" s="38"/>
      <c r="B12290"/>
      <c r="C12290" s="6"/>
      <c r="D12290" s="46"/>
      <c r="E12290" s="42"/>
    </row>
    <row r="12291" spans="1:5" ht="15" customHeight="1" x14ac:dyDescent="0.45">
      <c r="A12291" s="38"/>
      <c r="B12291"/>
      <c r="C12291" s="6"/>
      <c r="D12291" s="46"/>
      <c r="E12291" s="42"/>
    </row>
    <row r="12292" spans="1:5" ht="15" customHeight="1" x14ac:dyDescent="0.45">
      <c r="A12292" s="38"/>
      <c r="B12292"/>
      <c r="C12292" s="6"/>
      <c r="D12292" s="46"/>
      <c r="E12292" s="42"/>
    </row>
    <row r="12293" spans="1:5" ht="15" customHeight="1" x14ac:dyDescent="0.45">
      <c r="A12293" s="38"/>
      <c r="B12293"/>
      <c r="C12293" s="6"/>
      <c r="D12293" s="46"/>
      <c r="E12293" s="42"/>
    </row>
    <row r="12294" spans="1:5" ht="15" customHeight="1" x14ac:dyDescent="0.45">
      <c r="A12294" s="38"/>
      <c r="B12294"/>
      <c r="C12294" s="6"/>
      <c r="D12294" s="46"/>
      <c r="E12294" s="42"/>
    </row>
    <row r="12295" spans="1:5" ht="15" customHeight="1" x14ac:dyDescent="0.45">
      <c r="A12295" s="38"/>
      <c r="B12295"/>
      <c r="C12295" s="6"/>
      <c r="D12295" s="46"/>
      <c r="E12295" s="42"/>
    </row>
    <row r="12296" spans="1:5" ht="15" customHeight="1" x14ac:dyDescent="0.45">
      <c r="A12296" s="38"/>
      <c r="B12296"/>
      <c r="C12296" s="6"/>
      <c r="D12296" s="46"/>
      <c r="E12296" s="42"/>
    </row>
    <row r="12297" spans="1:5" ht="15" customHeight="1" x14ac:dyDescent="0.45">
      <c r="A12297" s="38"/>
      <c r="B12297"/>
      <c r="C12297" s="6"/>
      <c r="D12297" s="46"/>
      <c r="E12297" s="42"/>
    </row>
    <row r="12298" spans="1:5" ht="15" customHeight="1" x14ac:dyDescent="0.45">
      <c r="A12298" s="38"/>
      <c r="B12298"/>
      <c r="C12298" s="6"/>
      <c r="D12298" s="46"/>
      <c r="E12298" s="42"/>
    </row>
    <row r="12299" spans="1:5" ht="15" customHeight="1" x14ac:dyDescent="0.45">
      <c r="A12299" s="38"/>
      <c r="B12299"/>
      <c r="C12299" s="6"/>
      <c r="D12299" s="46"/>
      <c r="E12299" s="42"/>
    </row>
    <row r="12300" spans="1:5" ht="15" customHeight="1" x14ac:dyDescent="0.45">
      <c r="A12300" s="38"/>
      <c r="B12300"/>
      <c r="C12300" s="6"/>
      <c r="D12300" s="46"/>
      <c r="E12300" s="42"/>
    </row>
    <row r="12301" spans="1:5" ht="15" customHeight="1" x14ac:dyDescent="0.45">
      <c r="A12301" s="38"/>
      <c r="B12301"/>
      <c r="C12301" s="6"/>
      <c r="D12301" s="46"/>
      <c r="E12301" s="42"/>
    </row>
    <row r="12302" spans="1:5" ht="15" customHeight="1" x14ac:dyDescent="0.45">
      <c r="A12302" s="38"/>
      <c r="B12302"/>
      <c r="C12302" s="6"/>
      <c r="D12302" s="46"/>
      <c r="E12302" s="42"/>
    </row>
    <row r="12303" spans="1:5" ht="15" customHeight="1" x14ac:dyDescent="0.45">
      <c r="A12303" s="38"/>
      <c r="B12303"/>
      <c r="C12303" s="6"/>
      <c r="D12303" s="46"/>
      <c r="E12303" s="42"/>
    </row>
    <row r="12304" spans="1:5" ht="15" customHeight="1" x14ac:dyDescent="0.45">
      <c r="A12304" s="38"/>
      <c r="B12304"/>
      <c r="C12304" s="6"/>
      <c r="D12304" s="46"/>
      <c r="E12304" s="42"/>
    </row>
    <row r="12305" spans="1:5" ht="15" customHeight="1" x14ac:dyDescent="0.45">
      <c r="A12305" s="38"/>
      <c r="B12305"/>
      <c r="C12305" s="6"/>
      <c r="D12305" s="46"/>
      <c r="E12305" s="42"/>
    </row>
    <row r="12306" spans="1:5" ht="15" customHeight="1" x14ac:dyDescent="0.45">
      <c r="A12306" s="38"/>
      <c r="B12306"/>
      <c r="C12306" s="6"/>
      <c r="D12306" s="46"/>
      <c r="E12306" s="42"/>
    </row>
    <row r="12307" spans="1:5" ht="15" customHeight="1" x14ac:dyDescent="0.45">
      <c r="A12307" s="38"/>
      <c r="B12307"/>
      <c r="C12307" s="6"/>
      <c r="D12307" s="46"/>
      <c r="E12307" s="42"/>
    </row>
    <row r="12308" spans="1:5" ht="15" customHeight="1" x14ac:dyDescent="0.45">
      <c r="A12308" s="38"/>
      <c r="B12308"/>
      <c r="C12308" s="6"/>
      <c r="D12308" s="46"/>
      <c r="E12308" s="42"/>
    </row>
    <row r="12309" spans="1:5" ht="15" customHeight="1" x14ac:dyDescent="0.45">
      <c r="A12309" s="38"/>
      <c r="B12309"/>
      <c r="C12309" s="6"/>
      <c r="D12309" s="46"/>
      <c r="E12309" s="42"/>
    </row>
    <row r="12310" spans="1:5" ht="15" customHeight="1" x14ac:dyDescent="0.45">
      <c r="A12310" s="38"/>
      <c r="B12310"/>
      <c r="C12310" s="6"/>
      <c r="D12310" s="46"/>
      <c r="E12310" s="42"/>
    </row>
    <row r="12311" spans="1:5" ht="15" customHeight="1" x14ac:dyDescent="0.45">
      <c r="A12311" s="38"/>
      <c r="B12311"/>
      <c r="C12311" s="6"/>
      <c r="D12311" s="46"/>
      <c r="E12311" s="42"/>
    </row>
    <row r="12312" spans="1:5" ht="15" customHeight="1" x14ac:dyDescent="0.45">
      <c r="A12312" s="38"/>
      <c r="B12312"/>
      <c r="C12312" s="6"/>
      <c r="D12312" s="46"/>
      <c r="E12312" s="42"/>
    </row>
    <row r="12313" spans="1:5" ht="15" customHeight="1" x14ac:dyDescent="0.45">
      <c r="A12313" s="38"/>
      <c r="B12313"/>
      <c r="C12313" s="6"/>
      <c r="D12313" s="46"/>
      <c r="E12313" s="42"/>
    </row>
    <row r="12314" spans="1:5" ht="15" customHeight="1" x14ac:dyDescent="0.45">
      <c r="A12314" s="38"/>
      <c r="B12314"/>
      <c r="C12314" s="6"/>
      <c r="D12314" s="46"/>
      <c r="E12314" s="42"/>
    </row>
    <row r="12315" spans="1:5" ht="15" customHeight="1" x14ac:dyDescent="0.45">
      <c r="A12315" s="38"/>
      <c r="B12315"/>
      <c r="C12315" s="6"/>
      <c r="D12315" s="46"/>
      <c r="E12315" s="42"/>
    </row>
    <row r="12316" spans="1:5" ht="15" customHeight="1" x14ac:dyDescent="0.45">
      <c r="A12316" s="38"/>
      <c r="B12316"/>
      <c r="C12316" s="6"/>
      <c r="D12316" s="46"/>
      <c r="E12316" s="42"/>
    </row>
    <row r="12317" spans="1:5" ht="15" customHeight="1" x14ac:dyDescent="0.45">
      <c r="A12317" s="38"/>
      <c r="B12317"/>
      <c r="C12317" s="6"/>
      <c r="D12317" s="46"/>
      <c r="E12317" s="42"/>
    </row>
    <row r="12318" spans="1:5" ht="15" customHeight="1" x14ac:dyDescent="0.45">
      <c r="A12318" s="38"/>
      <c r="B12318"/>
      <c r="C12318" s="6"/>
      <c r="D12318" s="46"/>
      <c r="E12318" s="42"/>
    </row>
    <row r="12319" spans="1:5" ht="15" customHeight="1" x14ac:dyDescent="0.45">
      <c r="A12319" s="38"/>
      <c r="B12319"/>
      <c r="C12319" s="6"/>
      <c r="D12319" s="46"/>
      <c r="E12319" s="42"/>
    </row>
    <row r="12320" spans="1:5" ht="15" customHeight="1" x14ac:dyDescent="0.45">
      <c r="A12320" s="38"/>
      <c r="B12320"/>
      <c r="C12320" s="6"/>
      <c r="D12320" s="46"/>
      <c r="E12320" s="42"/>
    </row>
    <row r="12321" spans="1:5" ht="15" customHeight="1" x14ac:dyDescent="0.45">
      <c r="A12321" s="38"/>
      <c r="B12321"/>
      <c r="C12321" s="6"/>
      <c r="D12321" s="46"/>
      <c r="E12321" s="42"/>
    </row>
    <row r="12322" spans="1:5" ht="15" customHeight="1" x14ac:dyDescent="0.45">
      <c r="A12322" s="38"/>
      <c r="B12322"/>
      <c r="C12322" s="6"/>
      <c r="D12322" s="46"/>
      <c r="E12322" s="42"/>
    </row>
    <row r="12323" spans="1:5" ht="15" customHeight="1" x14ac:dyDescent="0.45">
      <c r="A12323" s="38"/>
      <c r="B12323"/>
      <c r="C12323" s="6"/>
      <c r="D12323" s="46"/>
      <c r="E12323" s="42"/>
    </row>
    <row r="12324" spans="1:5" ht="15" customHeight="1" x14ac:dyDescent="0.45">
      <c r="A12324" s="38"/>
      <c r="B12324"/>
      <c r="C12324" s="6"/>
      <c r="D12324" s="46"/>
      <c r="E12324" s="42"/>
    </row>
    <row r="12325" spans="1:5" ht="15" customHeight="1" x14ac:dyDescent="0.45">
      <c r="A12325" s="38"/>
      <c r="B12325"/>
      <c r="C12325" s="6"/>
      <c r="D12325" s="46"/>
      <c r="E12325" s="42"/>
    </row>
    <row r="12326" spans="1:5" ht="15" customHeight="1" x14ac:dyDescent="0.45">
      <c r="A12326" s="38"/>
      <c r="B12326"/>
      <c r="C12326" s="6"/>
      <c r="D12326" s="46"/>
      <c r="E12326" s="42"/>
    </row>
    <row r="12327" spans="1:5" ht="15" customHeight="1" x14ac:dyDescent="0.45">
      <c r="A12327" s="38"/>
      <c r="B12327"/>
      <c r="C12327" s="6"/>
      <c r="D12327" s="46"/>
      <c r="E12327" s="42"/>
    </row>
    <row r="12328" spans="1:5" ht="15" customHeight="1" x14ac:dyDescent="0.45">
      <c r="A12328" s="38"/>
      <c r="B12328"/>
      <c r="C12328" s="6"/>
      <c r="D12328" s="46"/>
      <c r="E12328" s="42"/>
    </row>
    <row r="12329" spans="1:5" ht="15" customHeight="1" x14ac:dyDescent="0.45">
      <c r="A12329" s="38"/>
      <c r="B12329"/>
      <c r="C12329" s="6"/>
      <c r="D12329" s="46"/>
      <c r="E12329" s="42"/>
    </row>
    <row r="12330" spans="1:5" ht="15" customHeight="1" x14ac:dyDescent="0.45">
      <c r="A12330" s="38"/>
      <c r="B12330"/>
      <c r="C12330" s="6"/>
      <c r="D12330" s="46"/>
      <c r="E12330" s="42"/>
    </row>
    <row r="12331" spans="1:5" ht="15" customHeight="1" x14ac:dyDescent="0.45">
      <c r="A12331" s="38"/>
      <c r="B12331"/>
      <c r="C12331" s="6"/>
      <c r="D12331" s="46"/>
      <c r="E12331" s="42"/>
    </row>
    <row r="12332" spans="1:5" ht="15" customHeight="1" x14ac:dyDescent="0.45">
      <c r="A12332" s="38"/>
      <c r="B12332"/>
      <c r="C12332" s="6"/>
      <c r="D12332" s="46"/>
      <c r="E12332" s="42"/>
    </row>
    <row r="12333" spans="1:5" ht="15" customHeight="1" x14ac:dyDescent="0.45">
      <c r="A12333" s="38"/>
      <c r="B12333"/>
      <c r="C12333" s="6"/>
      <c r="D12333" s="46"/>
      <c r="E12333" s="42"/>
    </row>
    <row r="12334" spans="1:5" ht="15" customHeight="1" x14ac:dyDescent="0.45">
      <c r="A12334" s="38"/>
      <c r="B12334"/>
      <c r="C12334" s="6"/>
      <c r="D12334" s="46"/>
      <c r="E12334" s="42"/>
    </row>
    <row r="12335" spans="1:5" ht="15" customHeight="1" x14ac:dyDescent="0.45">
      <c r="A12335" s="38"/>
      <c r="B12335"/>
      <c r="C12335" s="6"/>
      <c r="D12335" s="46"/>
      <c r="E12335" s="42"/>
    </row>
    <row r="12336" spans="1:5" ht="15" customHeight="1" x14ac:dyDescent="0.45">
      <c r="A12336" s="38"/>
      <c r="B12336"/>
      <c r="C12336" s="6"/>
      <c r="D12336" s="46"/>
      <c r="E12336" s="42"/>
    </row>
    <row r="12337" spans="1:5" ht="15" customHeight="1" x14ac:dyDescent="0.45">
      <c r="A12337" s="38"/>
      <c r="B12337"/>
      <c r="C12337" s="6"/>
      <c r="D12337" s="46"/>
      <c r="E12337" s="42"/>
    </row>
    <row r="12338" spans="1:5" ht="15" customHeight="1" x14ac:dyDescent="0.45">
      <c r="A12338" s="38"/>
      <c r="B12338"/>
      <c r="C12338" s="6"/>
      <c r="D12338" s="46"/>
      <c r="E12338" s="42"/>
    </row>
    <row r="12339" spans="1:5" ht="15" customHeight="1" x14ac:dyDescent="0.45">
      <c r="A12339" s="38"/>
      <c r="B12339"/>
      <c r="C12339" s="6"/>
      <c r="D12339" s="46"/>
      <c r="E12339" s="42"/>
    </row>
    <row r="12340" spans="1:5" ht="15" customHeight="1" x14ac:dyDescent="0.45">
      <c r="A12340" s="38"/>
      <c r="B12340"/>
      <c r="C12340" s="6"/>
      <c r="D12340" s="46"/>
      <c r="E12340" s="42"/>
    </row>
    <row r="12341" spans="1:5" ht="15" customHeight="1" x14ac:dyDescent="0.45">
      <c r="A12341" s="38"/>
      <c r="B12341"/>
      <c r="C12341" s="6"/>
      <c r="D12341" s="46"/>
      <c r="E12341" s="42"/>
    </row>
    <row r="12342" spans="1:5" ht="15" customHeight="1" x14ac:dyDescent="0.45">
      <c r="A12342" s="38"/>
      <c r="B12342"/>
      <c r="C12342" s="6"/>
      <c r="D12342" s="46"/>
      <c r="E12342" s="42"/>
    </row>
    <row r="12343" spans="1:5" ht="15" customHeight="1" x14ac:dyDescent="0.45">
      <c r="A12343" s="38"/>
      <c r="B12343"/>
      <c r="C12343" s="6"/>
      <c r="D12343" s="46"/>
      <c r="E12343" s="42"/>
    </row>
    <row r="12344" spans="1:5" ht="15" customHeight="1" x14ac:dyDescent="0.45">
      <c r="A12344" s="38"/>
      <c r="B12344"/>
      <c r="C12344" s="6"/>
      <c r="D12344" s="46"/>
      <c r="E12344" s="42"/>
    </row>
    <row r="12345" spans="1:5" ht="15" customHeight="1" x14ac:dyDescent="0.45">
      <c r="A12345" s="38"/>
      <c r="B12345"/>
      <c r="C12345" s="6"/>
      <c r="D12345" s="46"/>
      <c r="E12345" s="42"/>
    </row>
    <row r="12346" spans="1:5" ht="15" customHeight="1" x14ac:dyDescent="0.45">
      <c r="A12346" s="38"/>
      <c r="B12346"/>
      <c r="C12346" s="6"/>
      <c r="D12346" s="46"/>
      <c r="E12346" s="42"/>
    </row>
    <row r="12347" spans="1:5" ht="15" customHeight="1" x14ac:dyDescent="0.45">
      <c r="A12347" s="38"/>
      <c r="B12347"/>
      <c r="C12347" s="6"/>
      <c r="D12347" s="46"/>
      <c r="E12347" s="42"/>
    </row>
    <row r="12348" spans="1:5" ht="15" customHeight="1" x14ac:dyDescent="0.45">
      <c r="A12348" s="38"/>
      <c r="B12348"/>
      <c r="C12348" s="6"/>
      <c r="D12348" s="46"/>
      <c r="E12348" s="42"/>
    </row>
    <row r="12349" spans="1:5" ht="15" customHeight="1" x14ac:dyDescent="0.45">
      <c r="A12349" s="38"/>
      <c r="B12349"/>
      <c r="C12349" s="6"/>
      <c r="D12349" s="46"/>
      <c r="E12349" s="42"/>
    </row>
    <row r="12350" spans="1:5" ht="15" customHeight="1" x14ac:dyDescent="0.45">
      <c r="A12350" s="38"/>
      <c r="B12350"/>
      <c r="C12350" s="6"/>
      <c r="D12350" s="46"/>
      <c r="E12350" s="42"/>
    </row>
    <row r="12351" spans="1:5" ht="15" customHeight="1" x14ac:dyDescent="0.45">
      <c r="A12351" s="38"/>
      <c r="B12351"/>
      <c r="C12351" s="6"/>
      <c r="D12351" s="46"/>
      <c r="E12351" s="42"/>
    </row>
    <row r="12352" spans="1:5" ht="15" customHeight="1" x14ac:dyDescent="0.45">
      <c r="A12352" s="38"/>
      <c r="B12352"/>
      <c r="C12352" s="6"/>
      <c r="D12352" s="46"/>
      <c r="E12352" s="42"/>
    </row>
    <row r="12353" spans="1:5" ht="15" customHeight="1" x14ac:dyDescent="0.45">
      <c r="A12353" s="38"/>
      <c r="B12353"/>
      <c r="C12353" s="6"/>
      <c r="D12353" s="46"/>
      <c r="E12353" s="42"/>
    </row>
    <row r="12354" spans="1:5" ht="15" customHeight="1" x14ac:dyDescent="0.45">
      <c r="A12354" s="38"/>
      <c r="B12354"/>
      <c r="C12354" s="6"/>
      <c r="D12354" s="46"/>
      <c r="E12354" s="42"/>
    </row>
    <row r="12355" spans="1:5" ht="15" customHeight="1" x14ac:dyDescent="0.45">
      <c r="A12355" s="38"/>
      <c r="B12355"/>
      <c r="C12355" s="6"/>
      <c r="D12355" s="46"/>
      <c r="E12355" s="42"/>
    </row>
    <row r="12356" spans="1:5" ht="15" customHeight="1" x14ac:dyDescent="0.45">
      <c r="A12356" s="38"/>
      <c r="B12356"/>
      <c r="C12356" s="6"/>
      <c r="D12356" s="46"/>
      <c r="E12356" s="42"/>
    </row>
    <row r="12357" spans="1:5" ht="15" customHeight="1" x14ac:dyDescent="0.45">
      <c r="A12357" s="38"/>
      <c r="B12357"/>
      <c r="C12357" s="6"/>
      <c r="D12357" s="46"/>
      <c r="E12357" s="42"/>
    </row>
    <row r="12358" spans="1:5" ht="15" customHeight="1" x14ac:dyDescent="0.45">
      <c r="A12358" s="38"/>
      <c r="B12358"/>
      <c r="C12358" s="6"/>
      <c r="D12358" s="46"/>
      <c r="E12358" s="42"/>
    </row>
    <row r="12359" spans="1:5" ht="15" customHeight="1" x14ac:dyDescent="0.45">
      <c r="A12359" s="38"/>
      <c r="B12359"/>
      <c r="C12359" s="6"/>
      <c r="D12359" s="46"/>
      <c r="E12359" s="42"/>
    </row>
    <row r="12360" spans="1:5" ht="15" customHeight="1" x14ac:dyDescent="0.45">
      <c r="A12360" s="38"/>
      <c r="B12360"/>
      <c r="C12360" s="6"/>
      <c r="D12360" s="46"/>
      <c r="E12360" s="42"/>
    </row>
    <row r="12361" spans="1:5" ht="15" customHeight="1" x14ac:dyDescent="0.45">
      <c r="A12361" s="38"/>
      <c r="B12361"/>
      <c r="C12361" s="6"/>
      <c r="D12361" s="46"/>
      <c r="E12361" s="42"/>
    </row>
    <row r="12362" spans="1:5" ht="15" customHeight="1" x14ac:dyDescent="0.45">
      <c r="A12362" s="38"/>
      <c r="B12362"/>
      <c r="C12362" s="6"/>
      <c r="D12362" s="46"/>
      <c r="E12362" s="42"/>
    </row>
    <row r="12363" spans="1:5" ht="15" customHeight="1" x14ac:dyDescent="0.45">
      <c r="A12363" s="38"/>
      <c r="B12363"/>
      <c r="C12363" s="6"/>
      <c r="D12363" s="46"/>
      <c r="E12363" s="42"/>
    </row>
    <row r="12364" spans="1:5" ht="15" customHeight="1" x14ac:dyDescent="0.45">
      <c r="A12364" s="38"/>
      <c r="B12364"/>
      <c r="C12364" s="6"/>
      <c r="D12364" s="46"/>
      <c r="E12364" s="42"/>
    </row>
    <row r="12365" spans="1:5" ht="15" customHeight="1" x14ac:dyDescent="0.45">
      <c r="A12365" s="38"/>
      <c r="B12365"/>
      <c r="C12365" s="6"/>
      <c r="D12365" s="46"/>
      <c r="E12365" s="42"/>
    </row>
    <row r="12366" spans="1:5" ht="15" customHeight="1" x14ac:dyDescent="0.45">
      <c r="A12366" s="38"/>
      <c r="B12366"/>
      <c r="C12366" s="6"/>
      <c r="D12366" s="46"/>
      <c r="E12366" s="42"/>
    </row>
    <row r="12367" spans="1:5" ht="15" customHeight="1" x14ac:dyDescent="0.45">
      <c r="A12367" s="38"/>
      <c r="B12367"/>
      <c r="C12367" s="6"/>
      <c r="D12367" s="46"/>
      <c r="E12367" s="42"/>
    </row>
    <row r="12368" spans="1:5" ht="15" customHeight="1" x14ac:dyDescent="0.45">
      <c r="A12368" s="38"/>
      <c r="B12368"/>
      <c r="C12368" s="6"/>
      <c r="D12368" s="46"/>
      <c r="E12368" s="42"/>
    </row>
    <row r="12369" spans="1:5" ht="15" customHeight="1" x14ac:dyDescent="0.45">
      <c r="A12369" s="38"/>
      <c r="B12369"/>
      <c r="C12369" s="6"/>
      <c r="D12369" s="46"/>
      <c r="E12369" s="42"/>
    </row>
    <row r="12370" spans="1:5" ht="15" customHeight="1" x14ac:dyDescent="0.45">
      <c r="A12370" s="38"/>
      <c r="B12370"/>
      <c r="C12370" s="6"/>
      <c r="D12370" s="46"/>
      <c r="E12370" s="42"/>
    </row>
    <row r="12371" spans="1:5" ht="15" customHeight="1" x14ac:dyDescent="0.45">
      <c r="A12371" s="38"/>
      <c r="B12371"/>
      <c r="C12371" s="6"/>
      <c r="D12371" s="46"/>
      <c r="E12371" s="42"/>
    </row>
    <row r="12372" spans="1:5" ht="15" customHeight="1" x14ac:dyDescent="0.45">
      <c r="A12372" s="38"/>
      <c r="B12372"/>
      <c r="C12372" s="6"/>
      <c r="D12372" s="46"/>
      <c r="E12372" s="42"/>
    </row>
    <row r="12373" spans="1:5" ht="15" customHeight="1" x14ac:dyDescent="0.45">
      <c r="A12373" s="38"/>
      <c r="B12373"/>
      <c r="C12373" s="6"/>
      <c r="D12373" s="46"/>
      <c r="E12373" s="42"/>
    </row>
    <row r="12374" spans="1:5" ht="15" customHeight="1" x14ac:dyDescent="0.45">
      <c r="A12374" s="38"/>
      <c r="B12374"/>
      <c r="C12374" s="6"/>
      <c r="D12374" s="46"/>
      <c r="E12374" s="42"/>
    </row>
    <row r="12375" spans="1:5" ht="15" customHeight="1" x14ac:dyDescent="0.45">
      <c r="A12375" s="38"/>
      <c r="B12375"/>
      <c r="C12375" s="6"/>
      <c r="D12375" s="46"/>
      <c r="E12375" s="42"/>
    </row>
    <row r="12376" spans="1:5" ht="15" customHeight="1" x14ac:dyDescent="0.45">
      <c r="A12376" s="38"/>
      <c r="B12376"/>
      <c r="C12376" s="6"/>
      <c r="D12376" s="46"/>
      <c r="E12376" s="42"/>
    </row>
    <row r="12377" spans="1:5" ht="15" customHeight="1" x14ac:dyDescent="0.45">
      <c r="A12377" s="38"/>
      <c r="B12377"/>
      <c r="C12377" s="6"/>
      <c r="D12377" s="46"/>
      <c r="E12377" s="42"/>
    </row>
    <row r="12378" spans="1:5" ht="15" customHeight="1" x14ac:dyDescent="0.45">
      <c r="A12378" s="38"/>
      <c r="B12378"/>
      <c r="C12378" s="6"/>
      <c r="D12378" s="46"/>
      <c r="E12378" s="42"/>
    </row>
    <row r="12379" spans="1:5" ht="15" customHeight="1" x14ac:dyDescent="0.45">
      <c r="A12379" s="38"/>
      <c r="B12379"/>
      <c r="C12379" s="6"/>
      <c r="D12379" s="46"/>
      <c r="E12379" s="42"/>
    </row>
    <row r="12380" spans="1:5" ht="15" customHeight="1" x14ac:dyDescent="0.45">
      <c r="A12380" s="38"/>
      <c r="B12380"/>
      <c r="C12380" s="6"/>
      <c r="D12380" s="46"/>
      <c r="E12380" s="42"/>
    </row>
    <row r="12381" spans="1:5" ht="15" customHeight="1" x14ac:dyDescent="0.45">
      <c r="A12381" s="38"/>
      <c r="B12381"/>
      <c r="C12381" s="6"/>
      <c r="D12381" s="46"/>
      <c r="E12381" s="42"/>
    </row>
    <row r="12382" spans="1:5" ht="15" customHeight="1" x14ac:dyDescent="0.45">
      <c r="A12382" s="38"/>
      <c r="B12382"/>
      <c r="C12382" s="6"/>
      <c r="D12382" s="46"/>
      <c r="E12382" s="42"/>
    </row>
    <row r="12383" spans="1:5" ht="15" customHeight="1" x14ac:dyDescent="0.45">
      <c r="A12383" s="38"/>
      <c r="B12383"/>
      <c r="C12383" s="6"/>
      <c r="D12383" s="46"/>
      <c r="E12383" s="42"/>
    </row>
    <row r="12384" spans="1:5" ht="15" customHeight="1" x14ac:dyDescent="0.45">
      <c r="A12384" s="38"/>
      <c r="B12384"/>
      <c r="C12384" s="6"/>
      <c r="D12384" s="46"/>
      <c r="E12384" s="42"/>
    </row>
    <row r="12385" spans="1:5" ht="15" customHeight="1" x14ac:dyDescent="0.45">
      <c r="A12385" s="38"/>
      <c r="B12385"/>
      <c r="C12385" s="6"/>
      <c r="D12385" s="46"/>
      <c r="E12385" s="42"/>
    </row>
    <row r="12386" spans="1:5" ht="15" customHeight="1" x14ac:dyDescent="0.45">
      <c r="A12386" s="38"/>
      <c r="B12386"/>
      <c r="C12386" s="6"/>
      <c r="D12386" s="46"/>
      <c r="E12386" s="42"/>
    </row>
    <row r="12387" spans="1:5" ht="15" customHeight="1" x14ac:dyDescent="0.45">
      <c r="A12387" s="38"/>
      <c r="B12387"/>
      <c r="C12387" s="6"/>
      <c r="D12387" s="46"/>
      <c r="E12387" s="42"/>
    </row>
    <row r="12388" spans="1:5" ht="15" customHeight="1" x14ac:dyDescent="0.45">
      <c r="A12388" s="38"/>
      <c r="B12388"/>
      <c r="C12388" s="6"/>
      <c r="D12388" s="46"/>
      <c r="E12388" s="42"/>
    </row>
    <row r="12389" spans="1:5" ht="15" customHeight="1" x14ac:dyDescent="0.45">
      <c r="A12389" s="38"/>
      <c r="B12389"/>
      <c r="C12389" s="6"/>
      <c r="D12389" s="46"/>
      <c r="E12389" s="42"/>
    </row>
    <row r="12390" spans="1:5" ht="15" customHeight="1" x14ac:dyDescent="0.45">
      <c r="A12390" s="38"/>
      <c r="B12390"/>
      <c r="C12390" s="6"/>
      <c r="D12390" s="46"/>
      <c r="E12390" s="42"/>
    </row>
    <row r="12391" spans="1:5" ht="15" customHeight="1" x14ac:dyDescent="0.45">
      <c r="A12391" s="38"/>
      <c r="B12391"/>
      <c r="C12391" s="6"/>
      <c r="D12391" s="46"/>
      <c r="E12391" s="42"/>
    </row>
    <row r="12392" spans="1:5" ht="15" customHeight="1" x14ac:dyDescent="0.45">
      <c r="A12392" s="38"/>
      <c r="B12392"/>
      <c r="C12392" s="6"/>
      <c r="D12392" s="46"/>
      <c r="E12392" s="42"/>
    </row>
    <row r="12393" spans="1:5" ht="15" customHeight="1" x14ac:dyDescent="0.45">
      <c r="A12393" s="38"/>
      <c r="B12393"/>
      <c r="C12393" s="6"/>
      <c r="D12393" s="46"/>
      <c r="E12393" s="42"/>
    </row>
    <row r="12394" spans="1:5" ht="15" customHeight="1" x14ac:dyDescent="0.45">
      <c r="A12394" s="38"/>
      <c r="B12394"/>
      <c r="C12394" s="6"/>
      <c r="D12394" s="46"/>
      <c r="E12394" s="42"/>
    </row>
    <row r="12395" spans="1:5" ht="15" customHeight="1" x14ac:dyDescent="0.45">
      <c r="A12395" s="38"/>
      <c r="B12395"/>
      <c r="C12395" s="6"/>
      <c r="D12395" s="46"/>
      <c r="E12395" s="42"/>
    </row>
    <row r="12396" spans="1:5" ht="15" customHeight="1" x14ac:dyDescent="0.45">
      <c r="A12396" s="38"/>
      <c r="B12396"/>
      <c r="C12396" s="6"/>
      <c r="D12396" s="46"/>
      <c r="E12396" s="42"/>
    </row>
    <row r="12397" spans="1:5" ht="15" customHeight="1" x14ac:dyDescent="0.45">
      <c r="A12397" s="38"/>
      <c r="B12397"/>
      <c r="C12397" s="6"/>
      <c r="D12397" s="46"/>
      <c r="E12397" s="42"/>
    </row>
    <row r="12398" spans="1:5" ht="15" customHeight="1" x14ac:dyDescent="0.45">
      <c r="A12398" s="38"/>
      <c r="B12398"/>
      <c r="C12398" s="6"/>
      <c r="D12398" s="46"/>
      <c r="E12398" s="42"/>
    </row>
    <row r="12399" spans="1:5" ht="15" customHeight="1" x14ac:dyDescent="0.45">
      <c r="A12399" s="38"/>
      <c r="B12399"/>
      <c r="C12399" s="6"/>
      <c r="D12399" s="46"/>
      <c r="E12399" s="42"/>
    </row>
    <row r="12400" spans="1:5" ht="15" customHeight="1" x14ac:dyDescent="0.45">
      <c r="A12400" s="38"/>
      <c r="B12400"/>
      <c r="C12400" s="6"/>
      <c r="D12400" s="46"/>
      <c r="E12400" s="42"/>
    </row>
    <row r="12401" spans="1:5" ht="15" customHeight="1" x14ac:dyDescent="0.45">
      <c r="A12401" s="38"/>
      <c r="B12401"/>
      <c r="C12401" s="6"/>
      <c r="D12401" s="46"/>
      <c r="E12401" s="42"/>
    </row>
    <row r="12402" spans="1:5" ht="15" customHeight="1" x14ac:dyDescent="0.45">
      <c r="A12402" s="38"/>
      <c r="B12402"/>
      <c r="C12402" s="6"/>
      <c r="D12402" s="46"/>
      <c r="E12402" s="42"/>
    </row>
    <row r="12403" spans="1:5" ht="15" customHeight="1" x14ac:dyDescent="0.45">
      <c r="A12403" s="38"/>
      <c r="B12403"/>
      <c r="C12403" s="6"/>
      <c r="D12403" s="46"/>
      <c r="E12403" s="42"/>
    </row>
    <row r="12404" spans="1:5" ht="15" customHeight="1" x14ac:dyDescent="0.45">
      <c r="A12404" s="38"/>
      <c r="B12404"/>
      <c r="C12404" s="6"/>
      <c r="D12404" s="46"/>
      <c r="E12404" s="42"/>
    </row>
    <row r="12405" spans="1:5" ht="15" customHeight="1" x14ac:dyDescent="0.45">
      <c r="A12405" s="38"/>
      <c r="B12405"/>
      <c r="C12405" s="6"/>
      <c r="D12405" s="46"/>
      <c r="E12405" s="42"/>
    </row>
    <row r="12406" spans="1:5" ht="15" customHeight="1" x14ac:dyDescent="0.45">
      <c r="A12406" s="38"/>
      <c r="B12406"/>
      <c r="C12406" s="6"/>
      <c r="D12406" s="46"/>
      <c r="E12406" s="42"/>
    </row>
    <row r="12407" spans="1:5" ht="15" customHeight="1" x14ac:dyDescent="0.45">
      <c r="A12407" s="38"/>
      <c r="B12407"/>
      <c r="C12407" s="6"/>
      <c r="D12407" s="46"/>
      <c r="E12407" s="42"/>
    </row>
    <row r="12408" spans="1:5" ht="15" customHeight="1" x14ac:dyDescent="0.45">
      <c r="A12408" s="38"/>
      <c r="B12408"/>
      <c r="C12408" s="6"/>
      <c r="D12408" s="46"/>
      <c r="E12408" s="42"/>
    </row>
    <row r="12409" spans="1:5" ht="15" customHeight="1" x14ac:dyDescent="0.45">
      <c r="A12409" s="38"/>
      <c r="B12409"/>
      <c r="C12409" s="6"/>
      <c r="D12409" s="46"/>
      <c r="E12409" s="42"/>
    </row>
    <row r="12410" spans="1:5" ht="15" customHeight="1" x14ac:dyDescent="0.45">
      <c r="A12410" s="38"/>
      <c r="B12410"/>
      <c r="C12410" s="6"/>
      <c r="D12410" s="46"/>
      <c r="E12410" s="42"/>
    </row>
    <row r="12411" spans="1:5" ht="15" customHeight="1" x14ac:dyDescent="0.45">
      <c r="A12411" s="38"/>
      <c r="B12411"/>
      <c r="C12411" s="6"/>
      <c r="D12411" s="46"/>
      <c r="E12411" s="42"/>
    </row>
    <row r="12412" spans="1:5" ht="15" customHeight="1" x14ac:dyDescent="0.45">
      <c r="A12412" s="38"/>
      <c r="B12412"/>
      <c r="C12412" s="6"/>
      <c r="D12412" s="46"/>
      <c r="E12412" s="42"/>
    </row>
    <row r="12413" spans="1:5" ht="15" customHeight="1" x14ac:dyDescent="0.45">
      <c r="A12413" s="38"/>
      <c r="B12413"/>
      <c r="C12413" s="6"/>
      <c r="D12413" s="46"/>
      <c r="E12413" s="42"/>
    </row>
    <row r="12414" spans="1:5" ht="15" customHeight="1" x14ac:dyDescent="0.45">
      <c r="A12414" s="38"/>
      <c r="B12414"/>
      <c r="C12414" s="6"/>
      <c r="D12414" s="46"/>
      <c r="E12414" s="42"/>
    </row>
    <row r="12415" spans="1:5" ht="15" customHeight="1" x14ac:dyDescent="0.45">
      <c r="A12415" s="38"/>
      <c r="B12415"/>
      <c r="C12415" s="6"/>
      <c r="D12415" s="46"/>
      <c r="E12415" s="42"/>
    </row>
    <row r="12416" spans="1:5" ht="15" customHeight="1" x14ac:dyDescent="0.45">
      <c r="A12416" s="38"/>
      <c r="B12416"/>
      <c r="C12416" s="6"/>
      <c r="D12416" s="46"/>
      <c r="E12416" s="42"/>
    </row>
    <row r="12417" spans="1:5" ht="15" customHeight="1" x14ac:dyDescent="0.45">
      <c r="A12417" s="38"/>
      <c r="B12417"/>
      <c r="C12417" s="6"/>
      <c r="D12417" s="46"/>
      <c r="E12417" s="42"/>
    </row>
    <row r="12418" spans="1:5" ht="15" customHeight="1" x14ac:dyDescent="0.45">
      <c r="A12418" s="38"/>
      <c r="B12418"/>
      <c r="C12418" s="6"/>
      <c r="D12418" s="46"/>
      <c r="E12418" s="42"/>
    </row>
    <row r="12419" spans="1:5" ht="15" customHeight="1" x14ac:dyDescent="0.45">
      <c r="A12419" s="38"/>
      <c r="B12419"/>
      <c r="C12419" s="6"/>
      <c r="D12419" s="46"/>
      <c r="E12419" s="42"/>
    </row>
    <row r="12420" spans="1:5" ht="15" customHeight="1" x14ac:dyDescent="0.45">
      <c r="A12420" s="38"/>
      <c r="B12420"/>
      <c r="C12420" s="6"/>
      <c r="D12420" s="46"/>
      <c r="E12420" s="42"/>
    </row>
    <row r="12421" spans="1:5" ht="15" customHeight="1" x14ac:dyDescent="0.45">
      <c r="A12421" s="38"/>
      <c r="B12421"/>
      <c r="C12421" s="6"/>
      <c r="D12421" s="46"/>
      <c r="E12421" s="42"/>
    </row>
    <row r="12422" spans="1:5" ht="15" customHeight="1" x14ac:dyDescent="0.45">
      <c r="A12422" s="38"/>
      <c r="B12422"/>
      <c r="C12422" s="6"/>
      <c r="D12422" s="46"/>
      <c r="E12422" s="42"/>
    </row>
    <row r="12423" spans="1:5" ht="15" customHeight="1" x14ac:dyDescent="0.45">
      <c r="A12423" s="38"/>
      <c r="B12423"/>
      <c r="C12423" s="6"/>
      <c r="D12423" s="46"/>
      <c r="E12423" s="42"/>
    </row>
    <row r="12424" spans="1:5" ht="15" customHeight="1" x14ac:dyDescent="0.45">
      <c r="A12424" s="38"/>
      <c r="B12424"/>
      <c r="C12424" s="6"/>
      <c r="D12424" s="46"/>
      <c r="E12424" s="42"/>
    </row>
    <row r="12425" spans="1:5" ht="15" customHeight="1" x14ac:dyDescent="0.45">
      <c r="A12425" s="38"/>
      <c r="B12425"/>
      <c r="C12425" s="6"/>
      <c r="D12425" s="46"/>
      <c r="E12425" s="42"/>
    </row>
    <row r="12426" spans="1:5" ht="15" customHeight="1" x14ac:dyDescent="0.45">
      <c r="A12426" s="38"/>
      <c r="B12426"/>
      <c r="C12426" s="6"/>
      <c r="D12426" s="46"/>
      <c r="E12426" s="42"/>
    </row>
    <row r="12427" spans="1:5" ht="15" customHeight="1" x14ac:dyDescent="0.45">
      <c r="A12427" s="38"/>
      <c r="B12427"/>
      <c r="C12427" s="6"/>
      <c r="D12427" s="46"/>
      <c r="E12427" s="42"/>
    </row>
    <row r="12428" spans="1:5" ht="15" customHeight="1" x14ac:dyDescent="0.45">
      <c r="A12428" s="38"/>
      <c r="B12428"/>
      <c r="C12428" s="6"/>
      <c r="D12428" s="46"/>
      <c r="E12428" s="42"/>
    </row>
    <row r="12429" spans="1:5" ht="15" customHeight="1" x14ac:dyDescent="0.45">
      <c r="A12429" s="38"/>
      <c r="B12429"/>
      <c r="C12429" s="6"/>
      <c r="D12429" s="46"/>
      <c r="E12429" s="42"/>
    </row>
    <row r="12430" spans="1:5" ht="15" customHeight="1" x14ac:dyDescent="0.45">
      <c r="A12430" s="38"/>
      <c r="B12430"/>
      <c r="C12430" s="6"/>
      <c r="D12430" s="46"/>
      <c r="E12430" s="42"/>
    </row>
    <row r="12431" spans="1:5" ht="15" customHeight="1" x14ac:dyDescent="0.45">
      <c r="A12431" s="38"/>
      <c r="B12431"/>
      <c r="C12431" s="6"/>
      <c r="D12431" s="46"/>
      <c r="E12431" s="42"/>
    </row>
    <row r="12432" spans="1:5" ht="15" customHeight="1" x14ac:dyDescent="0.45">
      <c r="A12432" s="38"/>
      <c r="B12432"/>
      <c r="C12432" s="6"/>
      <c r="D12432" s="46"/>
      <c r="E12432" s="42"/>
    </row>
    <row r="12433" spans="1:5" ht="15" customHeight="1" x14ac:dyDescent="0.45">
      <c r="A12433" s="38"/>
      <c r="B12433"/>
      <c r="C12433" s="6"/>
      <c r="D12433" s="46"/>
      <c r="E12433" s="42"/>
    </row>
    <row r="12434" spans="1:5" ht="15" customHeight="1" x14ac:dyDescent="0.45">
      <c r="A12434" s="38"/>
      <c r="B12434"/>
      <c r="C12434" s="6"/>
      <c r="D12434" s="46"/>
      <c r="E12434" s="42"/>
    </row>
    <row r="12435" spans="1:5" ht="15" customHeight="1" x14ac:dyDescent="0.45">
      <c r="A12435" s="38"/>
      <c r="B12435"/>
      <c r="C12435" s="6"/>
      <c r="D12435" s="46"/>
      <c r="E12435" s="42"/>
    </row>
    <row r="12436" spans="1:5" ht="15" customHeight="1" x14ac:dyDescent="0.45">
      <c r="A12436" s="38"/>
      <c r="B12436"/>
      <c r="C12436" s="6"/>
      <c r="D12436" s="46"/>
      <c r="E12436" s="42"/>
    </row>
    <row r="12437" spans="1:5" ht="15" customHeight="1" x14ac:dyDescent="0.45">
      <c r="A12437" s="38"/>
      <c r="B12437"/>
      <c r="C12437" s="6"/>
      <c r="D12437" s="46"/>
      <c r="E12437" s="42"/>
    </row>
    <row r="12438" spans="1:5" ht="15" customHeight="1" x14ac:dyDescent="0.45">
      <c r="A12438" s="38"/>
      <c r="B12438"/>
      <c r="C12438" s="6"/>
      <c r="D12438" s="46"/>
      <c r="E12438" s="42"/>
    </row>
    <row r="12439" spans="1:5" ht="15" customHeight="1" x14ac:dyDescent="0.45">
      <c r="A12439" s="38"/>
      <c r="B12439"/>
      <c r="C12439" s="6"/>
      <c r="D12439" s="46"/>
      <c r="E12439" s="42"/>
    </row>
    <row r="12440" spans="1:5" ht="15" customHeight="1" x14ac:dyDescent="0.45">
      <c r="A12440" s="38"/>
      <c r="B12440"/>
      <c r="C12440" s="6"/>
      <c r="D12440" s="46"/>
      <c r="E12440" s="42"/>
    </row>
    <row r="12441" spans="1:5" ht="15" customHeight="1" x14ac:dyDescent="0.45">
      <c r="A12441" s="38"/>
      <c r="B12441"/>
      <c r="C12441" s="6"/>
      <c r="D12441" s="46"/>
      <c r="E12441" s="42"/>
    </row>
    <row r="12442" spans="1:5" ht="15" customHeight="1" x14ac:dyDescent="0.45">
      <c r="A12442" s="38"/>
      <c r="B12442"/>
      <c r="C12442" s="6"/>
      <c r="D12442" s="46"/>
      <c r="E12442" s="42"/>
    </row>
    <row r="12443" spans="1:5" ht="15" customHeight="1" x14ac:dyDescent="0.45">
      <c r="A12443" s="38"/>
      <c r="B12443"/>
      <c r="C12443" s="6"/>
      <c r="D12443" s="46"/>
      <c r="E12443" s="42"/>
    </row>
    <row r="12444" spans="1:5" ht="15" customHeight="1" x14ac:dyDescent="0.45">
      <c r="A12444" s="38"/>
      <c r="B12444"/>
      <c r="C12444" s="6"/>
      <c r="D12444" s="46"/>
      <c r="E12444" s="42"/>
    </row>
    <row r="12445" spans="1:5" ht="15" customHeight="1" x14ac:dyDescent="0.45">
      <c r="A12445" s="38"/>
      <c r="B12445"/>
      <c r="C12445" s="6"/>
      <c r="D12445" s="46"/>
      <c r="E12445" s="42"/>
    </row>
    <row r="12446" spans="1:5" ht="15" customHeight="1" x14ac:dyDescent="0.45">
      <c r="A12446" s="38"/>
      <c r="B12446"/>
      <c r="C12446" s="6"/>
      <c r="D12446" s="46"/>
      <c r="E12446" s="42"/>
    </row>
    <row r="12447" spans="1:5" ht="15" customHeight="1" x14ac:dyDescent="0.45">
      <c r="A12447" s="38"/>
      <c r="B12447"/>
      <c r="C12447" s="6"/>
      <c r="D12447" s="46"/>
      <c r="E12447" s="42"/>
    </row>
    <row r="12448" spans="1:5" ht="15" customHeight="1" x14ac:dyDescent="0.45">
      <c r="A12448" s="38"/>
      <c r="B12448"/>
      <c r="C12448" s="6"/>
      <c r="D12448" s="46"/>
      <c r="E12448" s="42"/>
    </row>
    <row r="12449" spans="1:5" ht="15" customHeight="1" x14ac:dyDescent="0.45">
      <c r="A12449" s="38"/>
      <c r="B12449"/>
      <c r="C12449" s="6"/>
      <c r="D12449" s="46"/>
      <c r="E12449" s="42"/>
    </row>
    <row r="12450" spans="1:5" ht="15" customHeight="1" x14ac:dyDescent="0.45">
      <c r="A12450" s="38"/>
      <c r="B12450"/>
      <c r="C12450" s="6"/>
      <c r="D12450" s="46"/>
      <c r="E12450" s="42"/>
    </row>
    <row r="12451" spans="1:5" ht="15" customHeight="1" x14ac:dyDescent="0.45">
      <c r="A12451" s="38"/>
      <c r="B12451"/>
      <c r="C12451" s="6"/>
      <c r="D12451" s="46"/>
      <c r="E12451" s="42"/>
    </row>
    <row r="12452" spans="1:5" ht="15" customHeight="1" x14ac:dyDescent="0.45">
      <c r="A12452" s="38"/>
      <c r="B12452"/>
      <c r="C12452" s="6"/>
      <c r="D12452" s="46"/>
      <c r="E12452" s="42"/>
    </row>
    <row r="12453" spans="1:5" ht="15" customHeight="1" x14ac:dyDescent="0.45">
      <c r="A12453" s="38"/>
      <c r="B12453"/>
      <c r="C12453" s="6"/>
      <c r="D12453" s="46"/>
      <c r="E12453" s="42"/>
    </row>
    <row r="12454" spans="1:5" ht="15" customHeight="1" x14ac:dyDescent="0.45">
      <c r="A12454" s="38"/>
      <c r="B12454"/>
      <c r="C12454" s="6"/>
      <c r="D12454" s="46"/>
      <c r="E12454" s="42"/>
    </row>
    <row r="12455" spans="1:5" ht="15" customHeight="1" x14ac:dyDescent="0.45">
      <c r="A12455" s="38"/>
      <c r="B12455"/>
      <c r="C12455" s="6"/>
      <c r="D12455" s="46"/>
      <c r="E12455" s="42"/>
    </row>
    <row r="12456" spans="1:5" ht="15" customHeight="1" x14ac:dyDescent="0.45">
      <c r="A12456" s="38"/>
      <c r="B12456"/>
      <c r="C12456" s="6"/>
      <c r="D12456" s="46"/>
      <c r="E12456" s="42"/>
    </row>
    <row r="12457" spans="1:5" ht="15" customHeight="1" x14ac:dyDescent="0.45">
      <c r="A12457" s="38"/>
      <c r="B12457"/>
      <c r="C12457" s="6"/>
      <c r="D12457" s="46"/>
      <c r="E12457" s="42"/>
    </row>
    <row r="12458" spans="1:5" ht="15" customHeight="1" x14ac:dyDescent="0.45">
      <c r="A12458" s="38"/>
      <c r="B12458"/>
      <c r="C12458" s="6"/>
      <c r="D12458" s="46"/>
      <c r="E12458" s="42"/>
    </row>
    <row r="12459" spans="1:5" ht="15" customHeight="1" x14ac:dyDescent="0.45">
      <c r="A12459" s="38"/>
      <c r="B12459"/>
      <c r="C12459" s="6"/>
      <c r="D12459" s="46"/>
      <c r="E12459" s="42"/>
    </row>
    <row r="12460" spans="1:5" ht="15" customHeight="1" x14ac:dyDescent="0.45">
      <c r="A12460" s="38"/>
      <c r="B12460"/>
      <c r="C12460" s="6"/>
      <c r="D12460" s="46"/>
      <c r="E12460" s="42"/>
    </row>
    <row r="12461" spans="1:5" ht="15" customHeight="1" x14ac:dyDescent="0.45">
      <c r="A12461" s="38"/>
      <c r="B12461"/>
      <c r="C12461" s="6"/>
      <c r="D12461" s="46"/>
      <c r="E12461" s="42"/>
    </row>
    <row r="12462" spans="1:5" ht="15" customHeight="1" x14ac:dyDescent="0.45">
      <c r="A12462" s="38"/>
      <c r="B12462"/>
      <c r="C12462" s="6"/>
      <c r="D12462" s="46"/>
      <c r="E12462" s="42"/>
    </row>
    <row r="12463" spans="1:5" ht="15" customHeight="1" x14ac:dyDescent="0.45">
      <c r="A12463" s="38"/>
      <c r="B12463"/>
      <c r="C12463" s="6"/>
      <c r="D12463" s="46"/>
      <c r="E12463" s="42"/>
    </row>
    <row r="12464" spans="1:5" ht="15" customHeight="1" x14ac:dyDescent="0.45">
      <c r="A12464" s="38"/>
      <c r="B12464"/>
      <c r="C12464" s="6"/>
      <c r="D12464" s="46"/>
      <c r="E12464" s="42"/>
    </row>
    <row r="12465" spans="1:5" ht="15" customHeight="1" x14ac:dyDescent="0.45">
      <c r="A12465" s="38"/>
      <c r="B12465"/>
      <c r="C12465" s="6"/>
      <c r="D12465" s="46"/>
      <c r="E12465" s="42"/>
    </row>
    <row r="12466" spans="1:5" ht="15" customHeight="1" x14ac:dyDescent="0.45">
      <c r="A12466" s="38"/>
      <c r="B12466"/>
      <c r="C12466" s="6"/>
      <c r="D12466" s="46"/>
      <c r="E12466" s="42"/>
    </row>
    <row r="12467" spans="1:5" ht="15" customHeight="1" x14ac:dyDescent="0.45">
      <c r="A12467" s="38"/>
      <c r="B12467"/>
      <c r="C12467" s="6"/>
      <c r="D12467" s="46"/>
      <c r="E12467" s="42"/>
    </row>
    <row r="12468" spans="1:5" ht="15" customHeight="1" x14ac:dyDescent="0.45">
      <c r="A12468" s="38"/>
      <c r="B12468"/>
      <c r="C12468" s="6"/>
      <c r="D12468" s="46"/>
      <c r="E12468" s="42"/>
    </row>
    <row r="12469" spans="1:5" ht="15" customHeight="1" x14ac:dyDescent="0.45">
      <c r="A12469" s="38"/>
      <c r="B12469"/>
      <c r="C12469" s="6"/>
      <c r="D12469" s="46"/>
      <c r="E12469" s="42"/>
    </row>
    <row r="12470" spans="1:5" ht="15" customHeight="1" x14ac:dyDescent="0.45">
      <c r="A12470" s="38"/>
      <c r="B12470"/>
      <c r="C12470" s="6"/>
      <c r="D12470" s="46"/>
      <c r="E12470" s="42"/>
    </row>
    <row r="12471" spans="1:5" ht="15" customHeight="1" x14ac:dyDescent="0.45">
      <c r="A12471" s="38"/>
      <c r="B12471"/>
      <c r="C12471" s="6"/>
      <c r="D12471" s="46"/>
      <c r="E12471" s="42"/>
    </row>
    <row r="12472" spans="1:5" ht="15" customHeight="1" x14ac:dyDescent="0.45">
      <c r="A12472" s="38"/>
      <c r="B12472"/>
      <c r="C12472" s="6"/>
      <c r="D12472" s="46"/>
      <c r="E12472" s="42"/>
    </row>
    <row r="12473" spans="1:5" ht="15" customHeight="1" x14ac:dyDescent="0.45">
      <c r="A12473" s="38"/>
      <c r="B12473"/>
      <c r="C12473" s="6"/>
      <c r="D12473" s="46"/>
      <c r="E12473" s="42"/>
    </row>
    <row r="12474" spans="1:5" ht="15" customHeight="1" x14ac:dyDescent="0.45">
      <c r="A12474" s="38"/>
      <c r="B12474"/>
      <c r="C12474" s="6"/>
      <c r="D12474" s="46"/>
      <c r="E12474" s="42"/>
    </row>
    <row r="12475" spans="1:5" ht="15" customHeight="1" x14ac:dyDescent="0.45">
      <c r="A12475" s="38"/>
      <c r="B12475"/>
      <c r="C12475" s="6"/>
      <c r="D12475" s="46"/>
      <c r="E12475" s="42"/>
    </row>
    <row r="12476" spans="1:5" ht="15" customHeight="1" x14ac:dyDescent="0.45">
      <c r="A12476" s="38"/>
      <c r="B12476"/>
      <c r="C12476" s="6"/>
      <c r="D12476" s="46"/>
      <c r="E12476" s="42"/>
    </row>
    <row r="12477" spans="1:5" ht="15" customHeight="1" x14ac:dyDescent="0.45">
      <c r="A12477" s="38"/>
      <c r="B12477"/>
      <c r="C12477" s="6"/>
      <c r="D12477" s="46"/>
      <c r="E12477" s="42"/>
    </row>
    <row r="12478" spans="1:5" ht="15" customHeight="1" x14ac:dyDescent="0.45">
      <c r="A12478" s="38"/>
      <c r="B12478"/>
      <c r="C12478" s="6"/>
      <c r="D12478" s="46"/>
      <c r="E12478" s="42"/>
    </row>
    <row r="12479" spans="1:5" ht="15" customHeight="1" x14ac:dyDescent="0.45">
      <c r="A12479" s="38"/>
      <c r="B12479"/>
      <c r="C12479" s="6"/>
      <c r="D12479" s="46"/>
      <c r="E12479" s="42"/>
    </row>
    <row r="12480" spans="1:5" ht="15" customHeight="1" x14ac:dyDescent="0.45">
      <c r="A12480" s="38"/>
      <c r="B12480"/>
      <c r="C12480" s="6"/>
      <c r="D12480" s="46"/>
      <c r="E12480" s="42"/>
    </row>
    <row r="12481" spans="1:5" ht="15" customHeight="1" x14ac:dyDescent="0.45">
      <c r="A12481" s="38"/>
      <c r="B12481"/>
      <c r="C12481" s="6"/>
      <c r="D12481" s="46"/>
      <c r="E12481" s="42"/>
    </row>
    <row r="12482" spans="1:5" ht="15" customHeight="1" x14ac:dyDescent="0.45">
      <c r="A12482" s="38"/>
      <c r="B12482"/>
      <c r="C12482" s="6"/>
      <c r="D12482" s="46"/>
      <c r="E12482" s="42"/>
    </row>
    <row r="12483" spans="1:5" ht="15" customHeight="1" x14ac:dyDescent="0.45">
      <c r="A12483" s="38"/>
      <c r="B12483"/>
      <c r="C12483" s="6"/>
      <c r="D12483" s="46"/>
      <c r="E12483" s="42"/>
    </row>
    <row r="12484" spans="1:5" ht="15" customHeight="1" x14ac:dyDescent="0.45">
      <c r="A12484" s="38"/>
      <c r="B12484"/>
      <c r="C12484" s="6"/>
      <c r="D12484" s="46"/>
      <c r="E12484" s="42"/>
    </row>
    <row r="12485" spans="1:5" ht="15" customHeight="1" x14ac:dyDescent="0.45">
      <c r="A12485" s="38"/>
      <c r="B12485"/>
      <c r="C12485" s="6"/>
      <c r="D12485" s="46"/>
      <c r="E12485" s="42"/>
    </row>
    <row r="12486" spans="1:5" ht="15" customHeight="1" x14ac:dyDescent="0.45">
      <c r="A12486" s="38"/>
      <c r="B12486"/>
      <c r="C12486" s="6"/>
      <c r="D12486" s="46"/>
      <c r="E12486" s="42"/>
    </row>
    <row r="12487" spans="1:5" ht="15" customHeight="1" x14ac:dyDescent="0.45">
      <c r="A12487" s="38"/>
      <c r="B12487"/>
      <c r="C12487" s="6"/>
      <c r="D12487" s="46"/>
      <c r="E12487" s="42"/>
    </row>
    <row r="12488" spans="1:5" ht="15" customHeight="1" x14ac:dyDescent="0.45">
      <c r="A12488" s="38"/>
      <c r="B12488"/>
      <c r="C12488" s="6"/>
      <c r="D12488" s="46"/>
      <c r="E12488" s="42"/>
    </row>
    <row r="12489" spans="1:5" ht="15" customHeight="1" x14ac:dyDescent="0.45">
      <c r="A12489" s="38"/>
      <c r="B12489"/>
      <c r="C12489" s="6"/>
      <c r="D12489" s="46"/>
      <c r="E12489" s="42"/>
    </row>
    <row r="12490" spans="1:5" ht="15" customHeight="1" x14ac:dyDescent="0.45">
      <c r="A12490" s="38"/>
      <c r="B12490"/>
      <c r="C12490" s="6"/>
      <c r="D12490" s="46"/>
      <c r="E12490" s="42"/>
    </row>
    <row r="12491" spans="1:5" ht="15" customHeight="1" x14ac:dyDescent="0.45">
      <c r="A12491" s="38"/>
      <c r="B12491"/>
      <c r="C12491" s="6"/>
      <c r="D12491" s="46"/>
      <c r="E12491" s="42"/>
    </row>
    <row r="12492" spans="1:5" ht="15" customHeight="1" x14ac:dyDescent="0.45">
      <c r="A12492" s="38"/>
      <c r="B12492"/>
      <c r="C12492" s="6"/>
      <c r="D12492" s="46"/>
      <c r="E12492" s="42"/>
    </row>
    <row r="12493" spans="1:5" ht="15" customHeight="1" x14ac:dyDescent="0.45">
      <c r="A12493" s="38"/>
      <c r="B12493"/>
      <c r="C12493" s="6"/>
      <c r="D12493" s="46"/>
      <c r="E12493" s="42"/>
    </row>
    <row r="12494" spans="1:5" ht="15" customHeight="1" x14ac:dyDescent="0.45">
      <c r="A12494" s="38"/>
      <c r="B12494"/>
      <c r="C12494" s="6"/>
      <c r="D12494" s="46"/>
      <c r="E12494" s="42"/>
    </row>
    <row r="12495" spans="1:5" ht="15" customHeight="1" x14ac:dyDescent="0.45">
      <c r="A12495" s="38"/>
      <c r="B12495"/>
      <c r="C12495" s="6"/>
      <c r="D12495" s="46"/>
      <c r="E12495" s="42"/>
    </row>
    <row r="12496" spans="1:5" ht="15" customHeight="1" x14ac:dyDescent="0.45">
      <c r="A12496" s="38"/>
      <c r="B12496"/>
      <c r="C12496" s="6"/>
      <c r="D12496" s="46"/>
      <c r="E12496" s="42"/>
    </row>
    <row r="12497" spans="1:5" ht="15" customHeight="1" x14ac:dyDescent="0.45">
      <c r="A12497" s="38"/>
      <c r="B12497"/>
      <c r="C12497" s="6"/>
      <c r="D12497" s="46"/>
      <c r="E12497" s="42"/>
    </row>
    <row r="12498" spans="1:5" ht="15" customHeight="1" x14ac:dyDescent="0.45">
      <c r="A12498" s="38"/>
      <c r="B12498"/>
      <c r="C12498" s="6"/>
      <c r="D12498" s="46"/>
      <c r="E12498" s="42"/>
    </row>
    <row r="12499" spans="1:5" ht="15" customHeight="1" x14ac:dyDescent="0.45">
      <c r="A12499" s="38"/>
      <c r="B12499"/>
      <c r="C12499" s="6"/>
      <c r="D12499" s="46"/>
      <c r="E12499" s="42"/>
    </row>
    <row r="12500" spans="1:5" ht="15" customHeight="1" x14ac:dyDescent="0.45">
      <c r="A12500" s="38"/>
      <c r="B12500"/>
      <c r="C12500" s="6"/>
      <c r="D12500" s="46"/>
      <c r="E12500" s="42"/>
    </row>
    <row r="12501" spans="1:5" ht="15" customHeight="1" x14ac:dyDescent="0.45">
      <c r="A12501" s="38"/>
      <c r="B12501"/>
      <c r="C12501" s="6"/>
      <c r="D12501" s="46"/>
      <c r="E12501" s="42"/>
    </row>
    <row r="12502" spans="1:5" ht="15" customHeight="1" x14ac:dyDescent="0.45">
      <c r="A12502" s="38"/>
      <c r="B12502"/>
      <c r="C12502" s="6"/>
      <c r="D12502" s="46"/>
      <c r="E12502" s="42"/>
    </row>
    <row r="12503" spans="1:5" ht="15" customHeight="1" x14ac:dyDescent="0.45">
      <c r="A12503" s="38"/>
      <c r="B12503"/>
      <c r="C12503" s="6"/>
      <c r="D12503" s="46"/>
      <c r="E12503" s="42"/>
    </row>
    <row r="12504" spans="1:5" ht="15" customHeight="1" x14ac:dyDescent="0.45">
      <c r="A12504" s="38"/>
      <c r="B12504"/>
      <c r="C12504" s="6"/>
      <c r="D12504" s="46"/>
      <c r="E12504" s="42"/>
    </row>
    <row r="12505" spans="1:5" ht="15" customHeight="1" x14ac:dyDescent="0.45">
      <c r="A12505" s="38"/>
      <c r="B12505"/>
      <c r="C12505" s="6"/>
      <c r="D12505" s="46"/>
      <c r="E12505" s="42"/>
    </row>
    <row r="12506" spans="1:5" ht="15" customHeight="1" x14ac:dyDescent="0.45">
      <c r="A12506" s="38"/>
      <c r="B12506"/>
      <c r="C12506" s="6"/>
      <c r="D12506" s="46"/>
      <c r="E12506" s="42"/>
    </row>
    <row r="12507" spans="1:5" ht="15" customHeight="1" x14ac:dyDescent="0.45">
      <c r="A12507" s="38"/>
      <c r="B12507"/>
      <c r="C12507" s="6"/>
      <c r="D12507" s="46"/>
      <c r="E12507" s="42"/>
    </row>
    <row r="12508" spans="1:5" ht="15" customHeight="1" x14ac:dyDescent="0.45">
      <c r="A12508" s="38"/>
      <c r="B12508"/>
      <c r="C12508" s="6"/>
      <c r="D12508" s="46"/>
      <c r="E12508" s="42"/>
    </row>
    <row r="12509" spans="1:5" ht="15" customHeight="1" x14ac:dyDescent="0.45">
      <c r="A12509" s="38"/>
      <c r="B12509"/>
      <c r="C12509" s="6"/>
      <c r="D12509" s="46"/>
      <c r="E12509" s="42"/>
    </row>
    <row r="12510" spans="1:5" ht="15" customHeight="1" x14ac:dyDescent="0.45">
      <c r="A12510" s="38"/>
      <c r="B12510"/>
      <c r="C12510" s="6"/>
      <c r="D12510" s="46"/>
      <c r="E12510" s="42"/>
    </row>
    <row r="12511" spans="1:5" ht="15" customHeight="1" x14ac:dyDescent="0.45">
      <c r="A12511" s="38"/>
      <c r="B12511"/>
      <c r="C12511" s="6"/>
      <c r="D12511" s="46"/>
      <c r="E12511" s="42"/>
    </row>
    <row r="12512" spans="1:5" ht="15" customHeight="1" x14ac:dyDescent="0.45">
      <c r="A12512" s="38"/>
      <c r="B12512"/>
      <c r="C12512" s="6"/>
      <c r="D12512" s="46"/>
      <c r="E12512" s="42"/>
    </row>
    <row r="12513" spans="1:5" ht="15" customHeight="1" x14ac:dyDescent="0.45">
      <c r="A12513" s="38"/>
      <c r="B12513"/>
      <c r="C12513" s="6"/>
      <c r="D12513" s="46"/>
      <c r="E12513" s="42"/>
    </row>
    <row r="12514" spans="1:5" ht="15" customHeight="1" x14ac:dyDescent="0.45">
      <c r="A12514" s="38"/>
      <c r="B12514"/>
      <c r="C12514" s="6"/>
      <c r="D12514" s="46"/>
      <c r="E12514" s="42"/>
    </row>
    <row r="12515" spans="1:5" ht="15" customHeight="1" x14ac:dyDescent="0.45">
      <c r="A12515" s="38"/>
      <c r="B12515"/>
      <c r="C12515" s="6"/>
      <c r="D12515" s="46"/>
      <c r="E12515" s="42"/>
    </row>
    <row r="12516" spans="1:5" ht="15" customHeight="1" x14ac:dyDescent="0.45">
      <c r="A12516" s="38"/>
      <c r="B12516"/>
      <c r="C12516" s="6"/>
      <c r="D12516" s="46"/>
      <c r="E12516" s="42"/>
    </row>
    <row r="12517" spans="1:5" ht="15" customHeight="1" x14ac:dyDescent="0.45">
      <c r="A12517" s="38"/>
      <c r="B12517"/>
      <c r="C12517" s="6"/>
      <c r="D12517" s="46"/>
      <c r="E12517" s="42"/>
    </row>
    <row r="12518" spans="1:5" ht="15" customHeight="1" x14ac:dyDescent="0.45">
      <c r="A12518" s="38"/>
      <c r="B12518"/>
      <c r="C12518" s="6"/>
      <c r="D12518" s="46"/>
      <c r="E12518" s="42"/>
    </row>
    <row r="12519" spans="1:5" ht="15" customHeight="1" x14ac:dyDescent="0.45">
      <c r="A12519" s="38"/>
      <c r="B12519"/>
      <c r="C12519" s="6"/>
      <c r="D12519" s="46"/>
      <c r="E12519" s="42"/>
    </row>
    <row r="12520" spans="1:5" ht="15" customHeight="1" x14ac:dyDescent="0.45">
      <c r="A12520" s="38"/>
      <c r="B12520"/>
      <c r="C12520" s="6"/>
      <c r="D12520" s="46"/>
      <c r="E12520" s="42"/>
    </row>
    <row r="12521" spans="1:5" ht="15" customHeight="1" x14ac:dyDescent="0.45">
      <c r="A12521" s="38"/>
      <c r="B12521"/>
      <c r="C12521" s="6"/>
      <c r="D12521" s="46"/>
      <c r="E12521" s="42"/>
    </row>
    <row r="12522" spans="1:5" ht="15" customHeight="1" x14ac:dyDescent="0.45">
      <c r="A12522" s="38"/>
      <c r="B12522"/>
      <c r="C12522" s="6"/>
      <c r="D12522" s="46"/>
      <c r="E12522" s="42"/>
    </row>
    <row r="12523" spans="1:5" ht="15" customHeight="1" x14ac:dyDescent="0.45">
      <c r="A12523" s="38"/>
      <c r="B12523"/>
      <c r="C12523" s="6"/>
      <c r="D12523" s="46"/>
      <c r="E12523" s="42"/>
    </row>
    <row r="12524" spans="1:5" ht="15" customHeight="1" x14ac:dyDescent="0.45">
      <c r="A12524" s="38"/>
      <c r="B12524"/>
      <c r="C12524" s="6"/>
      <c r="D12524" s="46"/>
      <c r="E12524" s="42"/>
    </row>
    <row r="12525" spans="1:5" ht="15" customHeight="1" x14ac:dyDescent="0.45">
      <c r="A12525" s="38"/>
      <c r="B12525"/>
      <c r="C12525" s="6"/>
      <c r="D12525" s="46"/>
      <c r="E12525" s="42"/>
    </row>
    <row r="12526" spans="1:5" ht="15" customHeight="1" x14ac:dyDescent="0.45">
      <c r="A12526" s="38"/>
      <c r="B12526"/>
      <c r="C12526" s="6"/>
      <c r="D12526" s="46"/>
      <c r="E12526" s="42"/>
    </row>
    <row r="12527" spans="1:5" ht="15" customHeight="1" x14ac:dyDescent="0.45">
      <c r="A12527" s="38"/>
      <c r="B12527"/>
      <c r="C12527" s="6"/>
      <c r="D12527" s="46"/>
      <c r="E12527" s="42"/>
    </row>
    <row r="12528" spans="1:5" ht="15" customHeight="1" x14ac:dyDescent="0.45">
      <c r="A12528" s="38"/>
      <c r="B12528"/>
      <c r="C12528" s="6"/>
      <c r="D12528" s="46"/>
      <c r="E12528" s="42"/>
    </row>
    <row r="12529" spans="1:5" ht="15" customHeight="1" x14ac:dyDescent="0.45">
      <c r="A12529" s="38"/>
      <c r="B12529"/>
      <c r="C12529" s="6"/>
      <c r="D12529" s="46"/>
      <c r="E12529" s="42"/>
    </row>
    <row r="12530" spans="1:5" ht="15" customHeight="1" x14ac:dyDescent="0.45">
      <c r="A12530" s="38"/>
      <c r="B12530"/>
      <c r="C12530" s="6"/>
      <c r="D12530" s="46"/>
      <c r="E12530" s="42"/>
    </row>
    <row r="12531" spans="1:5" ht="15" customHeight="1" x14ac:dyDescent="0.45">
      <c r="A12531" s="38"/>
      <c r="B12531"/>
      <c r="C12531" s="6"/>
      <c r="D12531" s="46"/>
      <c r="E12531" s="42"/>
    </row>
    <row r="12532" spans="1:5" ht="15" customHeight="1" x14ac:dyDescent="0.45">
      <c r="A12532" s="38"/>
      <c r="B12532"/>
      <c r="C12532" s="6"/>
      <c r="D12532" s="46"/>
      <c r="E12532" s="42"/>
    </row>
    <row r="12533" spans="1:5" ht="15" customHeight="1" x14ac:dyDescent="0.45">
      <c r="A12533" s="38"/>
      <c r="B12533"/>
      <c r="C12533" s="6"/>
      <c r="D12533" s="46"/>
      <c r="E12533" s="42"/>
    </row>
    <row r="12534" spans="1:5" ht="15" customHeight="1" x14ac:dyDescent="0.45">
      <c r="A12534" s="38"/>
      <c r="B12534"/>
      <c r="C12534" s="6"/>
      <c r="D12534" s="46"/>
      <c r="E12534" s="42"/>
    </row>
    <row r="12535" spans="1:5" ht="15" customHeight="1" x14ac:dyDescent="0.45">
      <c r="A12535" s="38"/>
      <c r="B12535"/>
      <c r="C12535" s="6"/>
      <c r="D12535" s="46"/>
      <c r="E12535" s="42"/>
    </row>
    <row r="12536" spans="1:5" ht="15" customHeight="1" x14ac:dyDescent="0.45">
      <c r="A12536" s="38"/>
      <c r="B12536"/>
      <c r="C12536" s="6"/>
      <c r="D12536" s="46"/>
      <c r="E12536" s="42"/>
    </row>
    <row r="12537" spans="1:5" ht="15" customHeight="1" x14ac:dyDescent="0.45">
      <c r="A12537" s="38"/>
      <c r="B12537"/>
      <c r="C12537" s="6"/>
      <c r="D12537" s="46"/>
      <c r="E12537" s="42"/>
    </row>
    <row r="12538" spans="1:5" ht="15" customHeight="1" x14ac:dyDescent="0.45">
      <c r="A12538" s="38"/>
      <c r="B12538"/>
      <c r="C12538" s="6"/>
      <c r="D12538" s="46"/>
      <c r="E12538" s="42"/>
    </row>
    <row r="12539" spans="1:5" ht="15" customHeight="1" x14ac:dyDescent="0.45">
      <c r="A12539" s="38"/>
      <c r="B12539"/>
      <c r="C12539" s="6"/>
      <c r="D12539" s="46"/>
      <c r="E12539" s="42"/>
    </row>
    <row r="12540" spans="1:5" ht="15" customHeight="1" x14ac:dyDescent="0.45">
      <c r="A12540" s="38"/>
      <c r="B12540"/>
      <c r="C12540" s="6"/>
      <c r="D12540" s="46"/>
      <c r="E12540" s="42"/>
    </row>
    <row r="12541" spans="1:5" ht="15" customHeight="1" x14ac:dyDescent="0.45">
      <c r="A12541" s="38"/>
      <c r="B12541"/>
      <c r="C12541" s="6"/>
      <c r="D12541" s="46"/>
      <c r="E12541" s="42"/>
    </row>
    <row r="12542" spans="1:5" ht="15" customHeight="1" x14ac:dyDescent="0.45">
      <c r="A12542" s="38"/>
      <c r="B12542"/>
      <c r="C12542" s="6"/>
      <c r="D12542" s="46"/>
      <c r="E12542" s="42"/>
    </row>
    <row r="12543" spans="1:5" ht="15" customHeight="1" x14ac:dyDescent="0.45">
      <c r="A12543" s="38"/>
      <c r="B12543"/>
      <c r="C12543" s="6"/>
      <c r="D12543" s="46"/>
      <c r="E12543" s="42"/>
    </row>
    <row r="12544" spans="1:5" ht="15" customHeight="1" x14ac:dyDescent="0.45">
      <c r="A12544" s="38"/>
      <c r="B12544"/>
      <c r="C12544" s="6"/>
      <c r="D12544" s="46"/>
      <c r="E12544" s="42"/>
    </row>
    <row r="12545" spans="1:5" ht="15" customHeight="1" x14ac:dyDescent="0.45">
      <c r="A12545" s="38"/>
      <c r="B12545"/>
      <c r="C12545" s="6"/>
      <c r="D12545" s="46"/>
      <c r="E12545" s="42"/>
    </row>
    <row r="12546" spans="1:5" ht="15" customHeight="1" x14ac:dyDescent="0.45">
      <c r="A12546" s="38"/>
      <c r="B12546"/>
      <c r="C12546" s="6"/>
      <c r="D12546" s="46"/>
      <c r="E12546" s="42"/>
    </row>
    <row r="12547" spans="1:5" ht="15" customHeight="1" x14ac:dyDescent="0.45">
      <c r="A12547" s="38"/>
      <c r="B12547"/>
      <c r="C12547" s="6"/>
      <c r="D12547" s="46"/>
      <c r="E12547" s="42"/>
    </row>
    <row r="12548" spans="1:5" ht="15" customHeight="1" x14ac:dyDescent="0.45">
      <c r="A12548" s="38"/>
      <c r="B12548"/>
      <c r="C12548" s="6"/>
      <c r="D12548" s="46"/>
      <c r="E12548" s="42"/>
    </row>
    <row r="12549" spans="1:5" ht="15" customHeight="1" x14ac:dyDescent="0.45">
      <c r="A12549" s="38"/>
      <c r="B12549"/>
      <c r="C12549" s="6"/>
      <c r="D12549" s="46"/>
      <c r="E12549" s="42"/>
    </row>
    <row r="12550" spans="1:5" ht="15" customHeight="1" x14ac:dyDescent="0.45">
      <c r="A12550" s="38"/>
      <c r="B12550"/>
      <c r="C12550" s="6"/>
      <c r="D12550" s="46"/>
      <c r="E12550" s="42"/>
    </row>
    <row r="12551" spans="1:5" ht="15" customHeight="1" x14ac:dyDescent="0.45">
      <c r="A12551" s="38"/>
      <c r="B12551"/>
      <c r="C12551" s="6"/>
      <c r="D12551" s="46"/>
      <c r="E12551" s="42"/>
    </row>
    <row r="12552" spans="1:5" ht="15" customHeight="1" x14ac:dyDescent="0.45">
      <c r="A12552" s="38"/>
      <c r="B12552"/>
      <c r="C12552" s="6"/>
      <c r="D12552" s="46"/>
      <c r="E12552" s="42"/>
    </row>
    <row r="12553" spans="1:5" ht="15" customHeight="1" x14ac:dyDescent="0.45">
      <c r="A12553" s="38"/>
      <c r="B12553"/>
      <c r="C12553" s="6"/>
      <c r="D12553" s="46"/>
      <c r="E12553" s="42"/>
    </row>
    <row r="12554" spans="1:5" ht="15" customHeight="1" x14ac:dyDescent="0.45">
      <c r="A12554" s="38"/>
      <c r="B12554"/>
      <c r="C12554" s="6"/>
      <c r="D12554" s="46"/>
      <c r="E12554" s="42"/>
    </row>
    <row r="12555" spans="1:5" ht="15" customHeight="1" x14ac:dyDescent="0.45">
      <c r="A12555" s="38"/>
      <c r="B12555"/>
      <c r="C12555" s="6"/>
      <c r="D12555" s="46"/>
      <c r="E12555" s="42"/>
    </row>
    <row r="12556" spans="1:5" ht="15" customHeight="1" x14ac:dyDescent="0.45">
      <c r="A12556" s="38"/>
      <c r="B12556"/>
      <c r="C12556" s="6"/>
      <c r="D12556" s="46"/>
      <c r="E12556" s="42"/>
    </row>
    <row r="12557" spans="1:5" ht="15" customHeight="1" x14ac:dyDescent="0.45">
      <c r="A12557" s="38"/>
      <c r="B12557"/>
      <c r="C12557" s="6"/>
      <c r="D12557" s="46"/>
      <c r="E12557" s="42"/>
    </row>
    <row r="12558" spans="1:5" ht="15" customHeight="1" x14ac:dyDescent="0.45">
      <c r="A12558" s="38"/>
      <c r="B12558"/>
      <c r="C12558" s="6"/>
      <c r="D12558" s="46"/>
      <c r="E12558" s="42"/>
    </row>
    <row r="12559" spans="1:5" ht="15" customHeight="1" x14ac:dyDescent="0.45">
      <c r="A12559" s="38"/>
      <c r="B12559"/>
      <c r="C12559" s="6"/>
      <c r="D12559" s="46"/>
      <c r="E12559" s="42"/>
    </row>
    <row r="12560" spans="1:5" ht="15" customHeight="1" x14ac:dyDescent="0.45">
      <c r="A12560" s="38"/>
      <c r="B12560"/>
      <c r="C12560" s="6"/>
      <c r="D12560" s="46"/>
      <c r="E12560" s="42"/>
    </row>
    <row r="12561" spans="1:5" ht="15" customHeight="1" x14ac:dyDescent="0.45">
      <c r="A12561" s="38"/>
      <c r="B12561"/>
      <c r="C12561" s="6"/>
      <c r="D12561" s="46"/>
      <c r="E12561" s="42"/>
    </row>
    <row r="12562" spans="1:5" ht="15" customHeight="1" x14ac:dyDescent="0.45">
      <c r="A12562" s="38"/>
      <c r="B12562"/>
      <c r="C12562" s="6"/>
      <c r="D12562" s="46"/>
      <c r="E12562" s="42"/>
    </row>
    <row r="12563" spans="1:5" ht="15" customHeight="1" x14ac:dyDescent="0.45">
      <c r="A12563" s="38"/>
      <c r="B12563"/>
      <c r="C12563" s="6"/>
      <c r="D12563" s="46"/>
      <c r="E12563" s="42"/>
    </row>
    <row r="12564" spans="1:5" ht="15" customHeight="1" x14ac:dyDescent="0.45">
      <c r="A12564" s="38"/>
      <c r="B12564"/>
      <c r="C12564" s="6"/>
      <c r="D12564" s="46"/>
      <c r="E12564" s="42"/>
    </row>
    <row r="12565" spans="1:5" ht="15" customHeight="1" x14ac:dyDescent="0.45">
      <c r="A12565" s="38"/>
      <c r="B12565"/>
      <c r="C12565" s="6"/>
      <c r="D12565" s="46"/>
      <c r="E12565" s="42"/>
    </row>
    <row r="12566" spans="1:5" ht="15" customHeight="1" x14ac:dyDescent="0.45">
      <c r="A12566" s="38"/>
      <c r="B12566"/>
      <c r="C12566" s="6"/>
      <c r="D12566" s="46"/>
      <c r="E12566" s="42"/>
    </row>
    <row r="12567" spans="1:5" ht="15" customHeight="1" x14ac:dyDescent="0.45">
      <c r="A12567" s="38"/>
      <c r="B12567"/>
      <c r="C12567" s="6"/>
      <c r="D12567" s="46"/>
      <c r="E12567" s="42"/>
    </row>
    <row r="12568" spans="1:5" ht="15" customHeight="1" x14ac:dyDescent="0.45">
      <c r="A12568" s="38"/>
      <c r="B12568"/>
      <c r="C12568" s="6"/>
      <c r="D12568" s="46"/>
      <c r="E12568" s="42"/>
    </row>
    <row r="12569" spans="1:5" ht="15" customHeight="1" x14ac:dyDescent="0.45">
      <c r="A12569" s="38"/>
      <c r="B12569"/>
      <c r="C12569" s="6"/>
      <c r="D12569" s="46"/>
      <c r="E12569" s="42"/>
    </row>
    <row r="12570" spans="1:5" ht="15" customHeight="1" x14ac:dyDescent="0.45">
      <c r="A12570" s="38"/>
      <c r="B12570"/>
      <c r="C12570" s="6"/>
      <c r="D12570" s="46"/>
      <c r="E12570" s="42"/>
    </row>
    <row r="12571" spans="1:5" ht="15" customHeight="1" x14ac:dyDescent="0.45">
      <c r="A12571" s="38"/>
      <c r="B12571"/>
      <c r="C12571" s="6"/>
      <c r="D12571" s="46"/>
      <c r="E12571" s="42"/>
    </row>
    <row r="12572" spans="1:5" ht="15" customHeight="1" x14ac:dyDescent="0.45">
      <c r="A12572" s="38"/>
      <c r="B12572"/>
      <c r="C12572" s="6"/>
      <c r="D12572" s="46"/>
      <c r="E12572" s="42"/>
    </row>
    <row r="12573" spans="1:5" ht="15" customHeight="1" x14ac:dyDescent="0.45">
      <c r="A12573" s="38"/>
      <c r="B12573"/>
      <c r="C12573" s="6"/>
      <c r="D12573" s="46"/>
      <c r="E12573" s="42"/>
    </row>
    <row r="12574" spans="1:5" ht="15" customHeight="1" x14ac:dyDescent="0.45">
      <c r="A12574" s="38"/>
      <c r="B12574"/>
      <c r="C12574" s="6"/>
      <c r="D12574" s="46"/>
      <c r="E12574" s="42"/>
    </row>
    <row r="12575" spans="1:5" ht="15" customHeight="1" x14ac:dyDescent="0.45">
      <c r="A12575" s="38"/>
      <c r="B12575"/>
      <c r="C12575" s="6"/>
      <c r="D12575" s="46"/>
      <c r="E12575" s="42"/>
    </row>
    <row r="12576" spans="1:5" ht="15" customHeight="1" x14ac:dyDescent="0.45">
      <c r="A12576" s="38"/>
      <c r="B12576"/>
      <c r="C12576" s="6"/>
      <c r="D12576" s="46"/>
      <c r="E12576" s="42"/>
    </row>
    <row r="12577" spans="1:5" ht="15" customHeight="1" x14ac:dyDescent="0.45">
      <c r="A12577" s="38"/>
      <c r="B12577"/>
      <c r="C12577" s="6"/>
      <c r="D12577" s="46"/>
      <c r="E12577" s="42"/>
    </row>
    <row r="12578" spans="1:5" ht="15" customHeight="1" x14ac:dyDescent="0.45">
      <c r="A12578" s="38"/>
      <c r="B12578"/>
      <c r="C12578" s="6"/>
      <c r="D12578" s="46"/>
      <c r="E12578" s="42"/>
    </row>
    <row r="12579" spans="1:5" ht="15" customHeight="1" x14ac:dyDescent="0.45">
      <c r="A12579" s="38"/>
      <c r="B12579"/>
      <c r="C12579" s="6"/>
      <c r="D12579" s="46"/>
      <c r="E12579" s="42"/>
    </row>
    <row r="12580" spans="1:5" ht="15" customHeight="1" x14ac:dyDescent="0.45">
      <c r="A12580" s="38"/>
      <c r="B12580"/>
      <c r="C12580" s="6"/>
      <c r="D12580" s="46"/>
      <c r="E12580" s="42"/>
    </row>
    <row r="12581" spans="1:5" ht="15" customHeight="1" x14ac:dyDescent="0.45">
      <c r="A12581" s="38"/>
      <c r="B12581"/>
      <c r="C12581" s="6"/>
      <c r="D12581" s="46"/>
      <c r="E12581" s="42"/>
    </row>
    <row r="12582" spans="1:5" ht="15" customHeight="1" x14ac:dyDescent="0.45">
      <c r="A12582" s="38"/>
      <c r="B12582"/>
      <c r="C12582" s="6"/>
      <c r="D12582" s="46"/>
      <c r="E12582" s="42"/>
    </row>
    <row r="12583" spans="1:5" ht="15" customHeight="1" x14ac:dyDescent="0.45">
      <c r="A12583" s="38"/>
      <c r="B12583"/>
      <c r="C12583" s="6"/>
      <c r="D12583" s="46"/>
      <c r="E12583" s="42"/>
    </row>
    <row r="12584" spans="1:5" ht="15" customHeight="1" x14ac:dyDescent="0.45">
      <c r="A12584" s="38"/>
      <c r="B12584"/>
      <c r="C12584" s="6"/>
      <c r="D12584" s="46"/>
      <c r="E12584" s="42"/>
    </row>
    <row r="12585" spans="1:5" ht="15" customHeight="1" x14ac:dyDescent="0.45">
      <c r="A12585" s="38"/>
      <c r="B12585"/>
      <c r="C12585" s="6"/>
      <c r="D12585" s="46"/>
      <c r="E12585" s="42"/>
    </row>
    <row r="12586" spans="1:5" ht="15" customHeight="1" x14ac:dyDescent="0.45">
      <c r="A12586" s="38"/>
      <c r="B12586"/>
      <c r="C12586" s="6"/>
      <c r="D12586" s="46"/>
      <c r="E12586" s="42"/>
    </row>
    <row r="12587" spans="1:5" ht="15" customHeight="1" x14ac:dyDescent="0.45">
      <c r="A12587" s="38"/>
      <c r="B12587"/>
      <c r="C12587" s="6"/>
      <c r="D12587" s="46"/>
      <c r="E12587" s="42"/>
    </row>
    <row r="12588" spans="1:5" ht="15" customHeight="1" x14ac:dyDescent="0.45">
      <c r="A12588" s="38"/>
      <c r="B12588"/>
      <c r="C12588" s="6"/>
      <c r="D12588" s="46"/>
      <c r="E12588" s="42"/>
    </row>
    <row r="12589" spans="1:5" ht="15" customHeight="1" x14ac:dyDescent="0.45">
      <c r="A12589" s="38"/>
      <c r="B12589"/>
      <c r="C12589" s="6"/>
      <c r="D12589" s="46"/>
      <c r="E12589" s="42"/>
    </row>
    <row r="12590" spans="1:5" ht="15" customHeight="1" x14ac:dyDescent="0.45">
      <c r="A12590" s="38"/>
      <c r="B12590"/>
      <c r="C12590" s="6"/>
      <c r="D12590" s="46"/>
      <c r="E12590" s="42"/>
    </row>
    <row r="12591" spans="1:5" ht="15" customHeight="1" x14ac:dyDescent="0.45">
      <c r="A12591" s="38"/>
      <c r="B12591"/>
      <c r="C12591" s="6"/>
      <c r="D12591" s="46"/>
      <c r="E12591" s="42"/>
    </row>
    <row r="12592" spans="1:5" ht="15" customHeight="1" x14ac:dyDescent="0.45">
      <c r="A12592" s="38"/>
      <c r="B12592"/>
      <c r="C12592" s="6"/>
      <c r="D12592" s="46"/>
      <c r="E12592" s="42"/>
    </row>
    <row r="12593" spans="1:5" ht="15" customHeight="1" x14ac:dyDescent="0.45">
      <c r="A12593" s="38"/>
      <c r="B12593"/>
      <c r="C12593" s="6"/>
      <c r="D12593" s="46"/>
      <c r="E12593" s="42"/>
    </row>
    <row r="12594" spans="1:5" ht="15" customHeight="1" x14ac:dyDescent="0.45">
      <c r="A12594" s="38"/>
      <c r="B12594"/>
      <c r="C12594" s="6"/>
      <c r="D12594" s="46"/>
      <c r="E12594" s="42"/>
    </row>
    <row r="12595" spans="1:5" ht="15" customHeight="1" x14ac:dyDescent="0.45">
      <c r="A12595" s="38"/>
      <c r="B12595"/>
      <c r="C12595" s="6"/>
      <c r="D12595" s="46"/>
      <c r="E12595" s="42"/>
    </row>
    <row r="12596" spans="1:5" ht="15" customHeight="1" x14ac:dyDescent="0.45">
      <c r="A12596" s="38"/>
      <c r="B12596"/>
      <c r="C12596" s="6"/>
      <c r="D12596" s="46"/>
      <c r="E12596" s="42"/>
    </row>
    <row r="12597" spans="1:5" ht="15" customHeight="1" x14ac:dyDescent="0.45">
      <c r="A12597" s="38"/>
      <c r="B12597"/>
      <c r="C12597" s="6"/>
      <c r="D12597" s="46"/>
      <c r="E12597" s="42"/>
    </row>
    <row r="12598" spans="1:5" ht="15" customHeight="1" x14ac:dyDescent="0.45">
      <c r="A12598" s="38"/>
      <c r="B12598"/>
      <c r="C12598" s="6"/>
      <c r="D12598" s="46"/>
      <c r="E12598" s="42"/>
    </row>
    <row r="12599" spans="1:5" ht="15" customHeight="1" x14ac:dyDescent="0.45">
      <c r="A12599" s="38"/>
      <c r="B12599"/>
      <c r="C12599" s="6"/>
      <c r="D12599" s="46"/>
      <c r="E12599" s="42"/>
    </row>
    <row r="12600" spans="1:5" ht="15" customHeight="1" x14ac:dyDescent="0.45">
      <c r="A12600" s="38"/>
      <c r="B12600"/>
      <c r="C12600" s="6"/>
      <c r="D12600" s="46"/>
      <c r="E12600" s="42"/>
    </row>
    <row r="12601" spans="1:5" ht="15" customHeight="1" x14ac:dyDescent="0.45">
      <c r="A12601" s="38"/>
      <c r="B12601"/>
      <c r="C12601" s="6"/>
      <c r="D12601" s="46"/>
      <c r="E12601" s="42"/>
    </row>
    <row r="12602" spans="1:5" ht="15" customHeight="1" x14ac:dyDescent="0.45">
      <c r="A12602" s="38"/>
      <c r="B12602"/>
      <c r="C12602" s="6"/>
      <c r="D12602" s="46"/>
      <c r="E12602" s="42"/>
    </row>
    <row r="12603" spans="1:5" ht="15" customHeight="1" x14ac:dyDescent="0.45">
      <c r="A12603" s="38"/>
      <c r="B12603"/>
      <c r="C12603" s="6"/>
      <c r="D12603" s="46"/>
      <c r="E12603" s="42"/>
    </row>
    <row r="12604" spans="1:5" ht="15" customHeight="1" x14ac:dyDescent="0.45">
      <c r="A12604" s="38"/>
      <c r="B12604"/>
      <c r="C12604" s="6"/>
      <c r="D12604" s="46"/>
      <c r="E12604" s="42"/>
    </row>
    <row r="12605" spans="1:5" ht="15" customHeight="1" x14ac:dyDescent="0.45">
      <c r="A12605" s="38"/>
      <c r="B12605"/>
      <c r="C12605" s="6"/>
      <c r="D12605" s="46"/>
      <c r="E12605" s="42"/>
    </row>
    <row r="12606" spans="1:5" ht="15" customHeight="1" x14ac:dyDescent="0.45">
      <c r="A12606" s="38"/>
      <c r="B12606"/>
      <c r="C12606" s="6"/>
      <c r="D12606" s="46"/>
      <c r="E12606" s="42"/>
    </row>
    <row r="12607" spans="1:5" ht="15" customHeight="1" x14ac:dyDescent="0.45">
      <c r="A12607" s="38"/>
      <c r="B12607"/>
      <c r="C12607" s="6"/>
      <c r="D12607" s="46"/>
      <c r="E12607" s="42"/>
    </row>
    <row r="12608" spans="1:5" ht="15" customHeight="1" x14ac:dyDescent="0.45">
      <c r="A12608" s="38"/>
      <c r="B12608"/>
      <c r="C12608" s="6"/>
      <c r="D12608" s="46"/>
      <c r="E12608" s="42"/>
    </row>
    <row r="12609" spans="1:5" ht="15" customHeight="1" x14ac:dyDescent="0.45">
      <c r="A12609" s="38"/>
      <c r="B12609"/>
      <c r="C12609" s="6"/>
      <c r="D12609" s="46"/>
      <c r="E12609" s="42"/>
    </row>
    <row r="12610" spans="1:5" ht="15" customHeight="1" x14ac:dyDescent="0.45">
      <c r="A12610" s="38"/>
      <c r="B12610"/>
      <c r="C12610" s="6"/>
      <c r="D12610" s="46"/>
      <c r="E12610" s="42"/>
    </row>
    <row r="12611" spans="1:5" ht="15" customHeight="1" x14ac:dyDescent="0.45">
      <c r="A12611" s="38"/>
      <c r="B12611"/>
      <c r="C12611" s="6"/>
      <c r="D12611" s="46"/>
      <c r="E12611" s="42"/>
    </row>
    <row r="12612" spans="1:5" ht="15" customHeight="1" x14ac:dyDescent="0.45">
      <c r="A12612" s="38"/>
      <c r="B12612"/>
      <c r="C12612" s="6"/>
      <c r="D12612" s="46"/>
      <c r="E12612" s="42"/>
    </row>
    <row r="12613" spans="1:5" ht="15" customHeight="1" x14ac:dyDescent="0.45">
      <c r="A12613" s="38"/>
      <c r="B12613"/>
      <c r="C12613" s="6"/>
      <c r="D12613" s="46"/>
      <c r="E12613" s="42"/>
    </row>
    <row r="12614" spans="1:5" ht="15" customHeight="1" x14ac:dyDescent="0.45">
      <c r="A12614" s="38"/>
      <c r="B12614"/>
      <c r="C12614" s="6"/>
      <c r="D12614" s="46"/>
      <c r="E12614" s="42"/>
    </row>
    <row r="12615" spans="1:5" ht="15" customHeight="1" x14ac:dyDescent="0.45">
      <c r="A12615" s="38"/>
      <c r="B12615"/>
      <c r="C12615" s="6"/>
      <c r="D12615" s="46"/>
      <c r="E12615" s="42"/>
    </row>
    <row r="12616" spans="1:5" ht="15" customHeight="1" x14ac:dyDescent="0.45">
      <c r="A12616" s="38"/>
      <c r="B12616"/>
      <c r="C12616" s="6"/>
      <c r="D12616" s="46"/>
      <c r="E12616" s="42"/>
    </row>
    <row r="12617" spans="1:5" ht="15" customHeight="1" x14ac:dyDescent="0.45">
      <c r="A12617" s="38"/>
      <c r="B12617"/>
      <c r="C12617" s="6"/>
      <c r="D12617" s="46"/>
      <c r="E12617" s="42"/>
    </row>
    <row r="12618" spans="1:5" ht="15" customHeight="1" x14ac:dyDescent="0.45">
      <c r="A12618" s="38"/>
      <c r="B12618"/>
      <c r="C12618" s="6"/>
      <c r="D12618" s="46"/>
      <c r="E12618" s="42"/>
    </row>
    <row r="12619" spans="1:5" ht="15" customHeight="1" x14ac:dyDescent="0.45">
      <c r="A12619" s="38"/>
      <c r="B12619"/>
      <c r="C12619" s="6"/>
      <c r="D12619" s="46"/>
      <c r="E12619" s="42"/>
    </row>
    <row r="12620" spans="1:5" ht="15" customHeight="1" x14ac:dyDescent="0.45">
      <c r="A12620" s="38"/>
      <c r="B12620"/>
      <c r="C12620" s="6"/>
      <c r="D12620" s="46"/>
      <c r="E12620" s="42"/>
    </row>
    <row r="12621" spans="1:5" ht="15" customHeight="1" x14ac:dyDescent="0.45">
      <c r="A12621" s="38"/>
      <c r="B12621"/>
      <c r="C12621" s="6"/>
      <c r="D12621" s="46"/>
      <c r="E12621" s="42"/>
    </row>
    <row r="12622" spans="1:5" ht="15" customHeight="1" x14ac:dyDescent="0.45">
      <c r="A12622" s="38"/>
      <c r="B12622"/>
      <c r="C12622" s="6"/>
      <c r="D12622" s="46"/>
      <c r="E12622" s="42"/>
    </row>
    <row r="12623" spans="1:5" ht="15" customHeight="1" x14ac:dyDescent="0.45">
      <c r="A12623" s="38"/>
      <c r="B12623"/>
      <c r="C12623" s="6"/>
      <c r="D12623" s="46"/>
      <c r="E12623" s="42"/>
    </row>
    <row r="12624" spans="1:5" ht="15" customHeight="1" x14ac:dyDescent="0.45">
      <c r="A12624" s="38"/>
      <c r="B12624"/>
      <c r="C12624" s="6"/>
      <c r="D12624" s="46"/>
      <c r="E12624" s="42"/>
    </row>
    <row r="12625" spans="1:5" ht="15" customHeight="1" x14ac:dyDescent="0.45">
      <c r="A12625" s="38"/>
      <c r="B12625"/>
      <c r="C12625" s="6"/>
      <c r="D12625" s="46"/>
      <c r="E12625" s="42"/>
    </row>
    <row r="12626" spans="1:5" ht="15" customHeight="1" x14ac:dyDescent="0.45">
      <c r="A12626" s="38"/>
      <c r="B12626"/>
      <c r="C12626" s="6"/>
      <c r="D12626" s="46"/>
      <c r="E12626" s="42"/>
    </row>
    <row r="12627" spans="1:5" ht="15" customHeight="1" x14ac:dyDescent="0.45">
      <c r="A12627" s="38"/>
      <c r="B12627"/>
      <c r="C12627" s="6"/>
      <c r="D12627" s="46"/>
      <c r="E12627" s="42"/>
    </row>
    <row r="12628" spans="1:5" ht="15" customHeight="1" x14ac:dyDescent="0.45">
      <c r="A12628" s="38"/>
      <c r="B12628"/>
      <c r="C12628" s="6"/>
      <c r="D12628" s="46"/>
      <c r="E12628" s="42"/>
    </row>
    <row r="12629" spans="1:5" ht="15" customHeight="1" x14ac:dyDescent="0.45">
      <c r="A12629" s="38"/>
      <c r="B12629"/>
      <c r="C12629" s="6"/>
      <c r="D12629" s="46"/>
      <c r="E12629" s="42"/>
    </row>
    <row r="12630" spans="1:5" ht="15" customHeight="1" x14ac:dyDescent="0.45">
      <c r="A12630" s="38"/>
      <c r="B12630"/>
      <c r="C12630" s="6"/>
      <c r="D12630" s="46"/>
      <c r="E12630" s="42"/>
    </row>
    <row r="12631" spans="1:5" ht="15" customHeight="1" x14ac:dyDescent="0.45">
      <c r="A12631" s="38"/>
      <c r="B12631"/>
      <c r="C12631" s="6"/>
      <c r="D12631" s="46"/>
      <c r="E12631" s="42"/>
    </row>
    <row r="12632" spans="1:5" ht="15" customHeight="1" x14ac:dyDescent="0.45">
      <c r="A12632" s="38"/>
      <c r="B12632"/>
      <c r="C12632" s="6"/>
      <c r="D12632" s="46"/>
      <c r="E12632" s="42"/>
    </row>
    <row r="12633" spans="1:5" ht="15" customHeight="1" x14ac:dyDescent="0.45">
      <c r="A12633" s="38"/>
      <c r="B12633"/>
      <c r="C12633" s="6"/>
      <c r="D12633" s="46"/>
      <c r="E12633" s="42"/>
    </row>
    <row r="12634" spans="1:5" ht="15" customHeight="1" x14ac:dyDescent="0.45">
      <c r="A12634" s="38"/>
      <c r="B12634"/>
      <c r="C12634" s="6"/>
      <c r="D12634" s="46"/>
      <c r="E12634" s="42"/>
    </row>
    <row r="12635" spans="1:5" ht="15" customHeight="1" x14ac:dyDescent="0.45">
      <c r="A12635" s="38"/>
      <c r="B12635"/>
      <c r="C12635" s="6"/>
      <c r="D12635" s="46"/>
      <c r="E12635" s="42"/>
    </row>
    <row r="12636" spans="1:5" ht="15" customHeight="1" x14ac:dyDescent="0.45">
      <c r="A12636" s="38"/>
      <c r="B12636"/>
      <c r="C12636" s="6"/>
      <c r="D12636" s="46"/>
      <c r="E12636" s="42"/>
    </row>
    <row r="12637" spans="1:5" ht="15" customHeight="1" x14ac:dyDescent="0.45">
      <c r="A12637" s="38"/>
      <c r="B12637"/>
      <c r="C12637" s="6"/>
      <c r="D12637" s="46"/>
      <c r="E12637" s="42"/>
    </row>
    <row r="12638" spans="1:5" ht="15" customHeight="1" x14ac:dyDescent="0.45">
      <c r="A12638" s="38"/>
      <c r="B12638"/>
      <c r="C12638" s="6"/>
      <c r="D12638" s="46"/>
      <c r="E12638" s="42"/>
    </row>
    <row r="12639" spans="1:5" ht="15" customHeight="1" x14ac:dyDescent="0.45">
      <c r="A12639" s="38"/>
      <c r="B12639"/>
      <c r="C12639" s="6"/>
      <c r="D12639" s="46"/>
      <c r="E12639" s="42"/>
    </row>
    <row r="12640" spans="1:5" ht="15" customHeight="1" x14ac:dyDescent="0.45">
      <c r="A12640" s="38"/>
      <c r="B12640"/>
      <c r="C12640" s="6"/>
      <c r="D12640" s="46"/>
      <c r="E12640" s="42"/>
    </row>
    <row r="12641" spans="1:5" ht="15" customHeight="1" x14ac:dyDescent="0.45">
      <c r="A12641" s="38"/>
      <c r="B12641"/>
      <c r="C12641" s="6"/>
      <c r="D12641" s="46"/>
      <c r="E12641" s="42"/>
    </row>
    <row r="12642" spans="1:5" ht="15" customHeight="1" x14ac:dyDescent="0.45">
      <c r="A12642" s="38"/>
      <c r="B12642"/>
      <c r="C12642" s="6"/>
      <c r="D12642" s="46"/>
      <c r="E12642" s="42"/>
    </row>
    <row r="12643" spans="1:5" ht="15" customHeight="1" x14ac:dyDescent="0.45">
      <c r="A12643" s="38"/>
      <c r="B12643"/>
      <c r="C12643" s="6"/>
      <c r="D12643" s="46"/>
      <c r="E12643" s="42"/>
    </row>
    <row r="12644" spans="1:5" ht="15" customHeight="1" x14ac:dyDescent="0.45">
      <c r="A12644" s="38"/>
      <c r="B12644"/>
      <c r="C12644" s="6"/>
      <c r="D12644" s="46"/>
      <c r="E12644" s="42"/>
    </row>
    <row r="12645" spans="1:5" ht="15" customHeight="1" x14ac:dyDescent="0.45">
      <c r="A12645" s="38"/>
      <c r="B12645"/>
      <c r="C12645" s="6"/>
      <c r="D12645" s="46"/>
      <c r="E12645" s="42"/>
    </row>
    <row r="12646" spans="1:5" ht="15" customHeight="1" x14ac:dyDescent="0.45">
      <c r="A12646" s="38"/>
      <c r="B12646"/>
      <c r="C12646" s="6"/>
      <c r="D12646" s="46"/>
      <c r="E12646" s="42"/>
    </row>
    <row r="12647" spans="1:5" ht="15" customHeight="1" x14ac:dyDescent="0.45">
      <c r="A12647" s="38"/>
      <c r="B12647"/>
      <c r="C12647" s="6"/>
      <c r="D12647" s="46"/>
      <c r="E12647" s="42"/>
    </row>
    <row r="12648" spans="1:5" ht="15" customHeight="1" x14ac:dyDescent="0.45">
      <c r="A12648" s="38"/>
      <c r="B12648"/>
      <c r="C12648" s="6"/>
      <c r="D12648" s="46"/>
      <c r="E12648" s="42"/>
    </row>
    <row r="12649" spans="1:5" ht="15" customHeight="1" x14ac:dyDescent="0.45">
      <c r="A12649" s="38"/>
      <c r="B12649"/>
      <c r="C12649" s="6"/>
      <c r="D12649" s="46"/>
      <c r="E12649" s="42"/>
    </row>
    <row r="12650" spans="1:5" ht="15" customHeight="1" x14ac:dyDescent="0.45">
      <c r="A12650" s="38"/>
      <c r="B12650"/>
      <c r="C12650" s="6"/>
      <c r="D12650" s="46"/>
      <c r="E12650" s="42"/>
    </row>
    <row r="12651" spans="1:5" ht="15" customHeight="1" x14ac:dyDescent="0.45">
      <c r="A12651" s="38"/>
      <c r="B12651"/>
      <c r="C12651" s="6"/>
      <c r="D12651" s="46"/>
      <c r="E12651" s="42"/>
    </row>
    <row r="12652" spans="1:5" ht="15" customHeight="1" x14ac:dyDescent="0.45">
      <c r="A12652" s="38"/>
      <c r="B12652"/>
      <c r="C12652" s="6"/>
      <c r="D12652" s="46"/>
      <c r="E12652" s="42"/>
    </row>
    <row r="12653" spans="1:5" ht="15" customHeight="1" x14ac:dyDescent="0.45">
      <c r="A12653" s="38"/>
      <c r="B12653"/>
      <c r="C12653" s="6"/>
      <c r="D12653" s="46"/>
      <c r="E12653" s="42"/>
    </row>
    <row r="12654" spans="1:5" ht="15" customHeight="1" x14ac:dyDescent="0.45">
      <c r="A12654" s="38"/>
      <c r="B12654"/>
      <c r="C12654" s="6"/>
      <c r="D12654" s="46"/>
      <c r="E12654" s="42"/>
    </row>
    <row r="12655" spans="1:5" ht="15" customHeight="1" x14ac:dyDescent="0.45">
      <c r="A12655" s="38"/>
      <c r="B12655"/>
      <c r="C12655" s="6"/>
      <c r="D12655" s="46"/>
      <c r="E12655" s="42"/>
    </row>
    <row r="12656" spans="1:5" ht="15" customHeight="1" x14ac:dyDescent="0.45">
      <c r="A12656" s="38"/>
      <c r="B12656"/>
      <c r="C12656" s="6"/>
      <c r="D12656" s="46"/>
      <c r="E12656" s="42"/>
    </row>
    <row r="12657" spans="1:5" ht="15" customHeight="1" x14ac:dyDescent="0.45">
      <c r="A12657" s="38"/>
      <c r="B12657"/>
      <c r="C12657" s="6"/>
      <c r="D12657" s="46"/>
      <c r="E12657" s="42"/>
    </row>
    <row r="12658" spans="1:5" ht="15" customHeight="1" x14ac:dyDescent="0.45">
      <c r="A12658" s="38"/>
      <c r="B12658"/>
      <c r="C12658" s="6"/>
      <c r="D12658" s="46"/>
      <c r="E12658" s="42"/>
    </row>
    <row r="12659" spans="1:5" ht="15" customHeight="1" x14ac:dyDescent="0.45">
      <c r="A12659" s="38"/>
      <c r="B12659"/>
      <c r="C12659" s="6"/>
      <c r="D12659" s="46"/>
      <c r="E12659" s="42"/>
    </row>
    <row r="12660" spans="1:5" ht="15" customHeight="1" x14ac:dyDescent="0.45">
      <c r="A12660" s="38"/>
      <c r="B12660"/>
      <c r="C12660" s="6"/>
      <c r="D12660" s="46"/>
      <c r="E12660" s="42"/>
    </row>
    <row r="12661" spans="1:5" ht="15" customHeight="1" x14ac:dyDescent="0.45">
      <c r="A12661" s="38"/>
      <c r="B12661"/>
      <c r="C12661" s="6"/>
      <c r="D12661" s="46"/>
      <c r="E12661" s="42"/>
    </row>
    <row r="12662" spans="1:5" ht="15" customHeight="1" x14ac:dyDescent="0.45">
      <c r="A12662" s="38"/>
      <c r="B12662"/>
      <c r="C12662" s="6"/>
      <c r="D12662" s="46"/>
      <c r="E12662" s="42"/>
    </row>
    <row r="12663" spans="1:5" ht="15" customHeight="1" x14ac:dyDescent="0.45">
      <c r="A12663" s="38"/>
      <c r="B12663"/>
      <c r="C12663" s="6"/>
      <c r="D12663" s="46"/>
      <c r="E12663" s="42"/>
    </row>
    <row r="12664" spans="1:5" ht="15" customHeight="1" x14ac:dyDescent="0.45">
      <c r="A12664" s="38"/>
      <c r="B12664"/>
      <c r="C12664" s="6"/>
      <c r="D12664" s="46"/>
      <c r="E12664" s="42"/>
    </row>
    <row r="12665" spans="1:5" ht="15" customHeight="1" x14ac:dyDescent="0.45">
      <c r="A12665" s="38"/>
      <c r="B12665"/>
      <c r="C12665" s="6"/>
      <c r="D12665" s="46"/>
      <c r="E12665" s="42"/>
    </row>
    <row r="12666" spans="1:5" ht="15" customHeight="1" x14ac:dyDescent="0.45">
      <c r="A12666" s="38"/>
      <c r="B12666"/>
      <c r="C12666" s="6"/>
      <c r="D12666" s="46"/>
      <c r="E12666" s="42"/>
    </row>
    <row r="12667" spans="1:5" ht="15" customHeight="1" x14ac:dyDescent="0.45">
      <c r="A12667" s="38"/>
      <c r="B12667"/>
      <c r="C12667" s="6"/>
      <c r="D12667" s="46"/>
      <c r="E12667" s="42"/>
    </row>
    <row r="12668" spans="1:5" ht="15" customHeight="1" x14ac:dyDescent="0.45">
      <c r="A12668" s="38"/>
      <c r="B12668"/>
      <c r="C12668" s="6"/>
      <c r="D12668" s="46"/>
      <c r="E12668" s="42"/>
    </row>
    <row r="12669" spans="1:5" ht="15" customHeight="1" x14ac:dyDescent="0.45">
      <c r="A12669" s="38"/>
      <c r="B12669"/>
      <c r="C12669" s="6"/>
      <c r="D12669" s="46"/>
      <c r="E12669" s="42"/>
    </row>
    <row r="12670" spans="1:5" ht="15" customHeight="1" x14ac:dyDescent="0.45">
      <c r="A12670" s="38"/>
      <c r="B12670"/>
      <c r="C12670" s="6"/>
      <c r="D12670" s="46"/>
      <c r="E12670" s="42"/>
    </row>
    <row r="12671" spans="1:5" ht="15" customHeight="1" x14ac:dyDescent="0.45">
      <c r="A12671" s="38"/>
      <c r="B12671"/>
      <c r="C12671" s="6"/>
      <c r="D12671" s="46"/>
      <c r="E12671" s="42"/>
    </row>
    <row r="12672" spans="1:5" ht="15" customHeight="1" x14ac:dyDescent="0.45">
      <c r="A12672" s="38"/>
      <c r="B12672"/>
      <c r="C12672" s="6"/>
      <c r="D12672" s="46"/>
      <c r="E12672" s="42"/>
    </row>
    <row r="12673" spans="1:5" ht="15" customHeight="1" x14ac:dyDescent="0.45">
      <c r="A12673" s="38"/>
      <c r="B12673"/>
      <c r="C12673" s="6"/>
      <c r="D12673" s="46"/>
      <c r="E12673" s="42"/>
    </row>
    <row r="12674" spans="1:5" ht="15" customHeight="1" x14ac:dyDescent="0.45">
      <c r="A12674" s="38"/>
      <c r="B12674"/>
      <c r="C12674" s="6"/>
      <c r="D12674" s="46"/>
      <c r="E12674" s="42"/>
    </row>
    <row r="12675" spans="1:5" ht="15" customHeight="1" x14ac:dyDescent="0.45">
      <c r="A12675" s="38"/>
      <c r="B12675"/>
      <c r="C12675" s="6"/>
      <c r="D12675" s="46"/>
      <c r="E12675" s="42"/>
    </row>
    <row r="12676" spans="1:5" ht="15" customHeight="1" x14ac:dyDescent="0.45">
      <c r="A12676" s="38"/>
      <c r="B12676"/>
      <c r="C12676" s="6"/>
      <c r="D12676" s="46"/>
      <c r="E12676" s="42"/>
    </row>
    <row r="12677" spans="1:5" ht="15" customHeight="1" x14ac:dyDescent="0.45">
      <c r="A12677" s="38"/>
      <c r="B12677"/>
      <c r="C12677" s="6"/>
      <c r="D12677" s="46"/>
      <c r="E12677" s="42"/>
    </row>
    <row r="12678" spans="1:5" ht="15" customHeight="1" x14ac:dyDescent="0.45">
      <c r="A12678" s="38"/>
      <c r="B12678"/>
      <c r="C12678" s="6"/>
      <c r="D12678" s="46"/>
      <c r="E12678" s="42"/>
    </row>
    <row r="12679" spans="1:5" ht="15" customHeight="1" x14ac:dyDescent="0.45">
      <c r="A12679" s="38"/>
      <c r="B12679"/>
      <c r="C12679" s="6"/>
      <c r="D12679" s="46"/>
      <c r="E12679" s="42"/>
    </row>
    <row r="12680" spans="1:5" ht="15" customHeight="1" x14ac:dyDescent="0.45">
      <c r="A12680" s="38"/>
      <c r="B12680"/>
      <c r="C12680" s="6"/>
      <c r="D12680" s="46"/>
      <c r="E12680" s="42"/>
    </row>
    <row r="12681" spans="1:5" ht="15" customHeight="1" x14ac:dyDescent="0.45">
      <c r="A12681" s="38"/>
      <c r="B12681"/>
      <c r="C12681" s="6"/>
      <c r="D12681" s="46"/>
      <c r="E12681" s="42"/>
    </row>
    <row r="12682" spans="1:5" ht="15" customHeight="1" x14ac:dyDescent="0.45">
      <c r="A12682" s="38"/>
      <c r="B12682"/>
      <c r="C12682" s="6"/>
      <c r="D12682" s="46"/>
      <c r="E12682" s="42"/>
    </row>
    <row r="12683" spans="1:5" ht="15" customHeight="1" x14ac:dyDescent="0.45">
      <c r="A12683" s="38"/>
      <c r="B12683"/>
      <c r="C12683" s="6"/>
      <c r="D12683" s="46"/>
      <c r="E12683" s="42"/>
    </row>
    <row r="12684" spans="1:5" ht="15" customHeight="1" x14ac:dyDescent="0.45">
      <c r="A12684" s="38"/>
      <c r="B12684"/>
      <c r="C12684" s="6"/>
      <c r="D12684" s="46"/>
      <c r="E12684" s="42"/>
    </row>
    <row r="12685" spans="1:5" ht="15" customHeight="1" x14ac:dyDescent="0.45">
      <c r="A12685" s="38"/>
      <c r="B12685"/>
      <c r="C12685" s="6"/>
      <c r="D12685" s="46"/>
      <c r="E12685" s="42"/>
    </row>
    <row r="12686" spans="1:5" ht="15" customHeight="1" x14ac:dyDescent="0.45">
      <c r="A12686" s="38"/>
      <c r="B12686"/>
      <c r="C12686" s="6"/>
      <c r="D12686" s="46"/>
      <c r="E12686" s="42"/>
    </row>
    <row r="12687" spans="1:5" ht="15" customHeight="1" x14ac:dyDescent="0.45">
      <c r="A12687" s="38"/>
      <c r="B12687"/>
      <c r="C12687" s="6"/>
      <c r="D12687" s="46"/>
      <c r="E12687" s="42"/>
    </row>
    <row r="12688" spans="1:5" ht="15" customHeight="1" x14ac:dyDescent="0.45">
      <c r="A12688" s="38"/>
      <c r="B12688"/>
      <c r="C12688" s="6"/>
      <c r="D12688" s="46"/>
      <c r="E12688" s="42"/>
    </row>
    <row r="12689" spans="1:5" ht="15" customHeight="1" x14ac:dyDescent="0.45">
      <c r="A12689" s="38"/>
      <c r="B12689"/>
      <c r="C12689" s="6"/>
      <c r="D12689" s="46"/>
      <c r="E12689" s="42"/>
    </row>
    <row r="12690" spans="1:5" ht="15" customHeight="1" x14ac:dyDescent="0.45">
      <c r="A12690" s="38"/>
      <c r="B12690"/>
      <c r="C12690" s="6"/>
      <c r="D12690" s="46"/>
      <c r="E12690" s="42"/>
    </row>
    <row r="12691" spans="1:5" ht="15" customHeight="1" x14ac:dyDescent="0.45">
      <c r="A12691" s="38"/>
      <c r="B12691"/>
      <c r="C12691" s="6"/>
      <c r="D12691" s="46"/>
      <c r="E12691" s="42"/>
    </row>
    <row r="12692" spans="1:5" ht="15" customHeight="1" x14ac:dyDescent="0.45">
      <c r="A12692" s="38"/>
      <c r="B12692"/>
      <c r="C12692" s="6"/>
      <c r="D12692" s="46"/>
      <c r="E12692" s="42"/>
    </row>
    <row r="12693" spans="1:5" ht="15" customHeight="1" x14ac:dyDescent="0.45">
      <c r="A12693" s="38"/>
      <c r="B12693"/>
      <c r="C12693" s="6"/>
      <c r="D12693" s="46"/>
      <c r="E12693" s="42"/>
    </row>
    <row r="12694" spans="1:5" ht="15" customHeight="1" x14ac:dyDescent="0.45">
      <c r="A12694" s="38"/>
      <c r="B12694"/>
      <c r="C12694" s="6"/>
      <c r="D12694" s="46"/>
      <c r="E12694" s="42"/>
    </row>
    <row r="12695" spans="1:5" ht="15" customHeight="1" x14ac:dyDescent="0.45">
      <c r="A12695" s="38"/>
      <c r="B12695"/>
      <c r="C12695" s="6"/>
      <c r="D12695" s="46"/>
      <c r="E12695" s="42"/>
    </row>
    <row r="12696" spans="1:5" ht="15" customHeight="1" x14ac:dyDescent="0.45">
      <c r="A12696" s="38"/>
      <c r="B12696"/>
      <c r="C12696" s="6"/>
      <c r="D12696" s="46"/>
      <c r="E12696" s="42"/>
    </row>
    <row r="12697" spans="1:5" ht="15" customHeight="1" x14ac:dyDescent="0.45">
      <c r="A12697" s="38"/>
      <c r="B12697"/>
      <c r="C12697" s="6"/>
      <c r="D12697" s="46"/>
      <c r="E12697" s="42"/>
    </row>
    <row r="12698" spans="1:5" ht="15" customHeight="1" x14ac:dyDescent="0.45">
      <c r="A12698" s="38"/>
      <c r="B12698"/>
      <c r="C12698" s="6"/>
      <c r="D12698" s="46"/>
      <c r="E12698" s="42"/>
    </row>
    <row r="12699" spans="1:5" ht="15" customHeight="1" x14ac:dyDescent="0.45">
      <c r="A12699" s="38"/>
      <c r="B12699"/>
      <c r="C12699" s="6"/>
      <c r="D12699" s="46"/>
      <c r="E12699" s="42"/>
    </row>
    <row r="12700" spans="1:5" ht="15" customHeight="1" x14ac:dyDescent="0.45">
      <c r="A12700" s="38"/>
      <c r="B12700"/>
      <c r="C12700" s="6"/>
      <c r="D12700" s="46"/>
      <c r="E12700" s="42"/>
    </row>
    <row r="12701" spans="1:5" ht="15" customHeight="1" x14ac:dyDescent="0.45">
      <c r="A12701" s="38"/>
      <c r="B12701"/>
      <c r="C12701" s="6"/>
      <c r="D12701" s="46"/>
      <c r="E12701" s="42"/>
    </row>
    <row r="12702" spans="1:5" ht="15" customHeight="1" x14ac:dyDescent="0.45">
      <c r="A12702" s="38"/>
      <c r="B12702"/>
      <c r="C12702" s="6"/>
      <c r="D12702" s="46"/>
      <c r="E12702" s="42"/>
    </row>
    <row r="12703" spans="1:5" ht="15" customHeight="1" x14ac:dyDescent="0.45">
      <c r="A12703" s="38"/>
      <c r="B12703"/>
      <c r="C12703" s="6"/>
      <c r="D12703" s="46"/>
      <c r="E12703" s="42"/>
    </row>
    <row r="12704" spans="1:5" ht="15" customHeight="1" x14ac:dyDescent="0.45">
      <c r="A12704" s="38"/>
      <c r="B12704"/>
      <c r="C12704" s="6"/>
      <c r="D12704" s="46"/>
      <c r="E12704" s="42"/>
    </row>
    <row r="12705" spans="1:5" ht="15" customHeight="1" x14ac:dyDescent="0.45">
      <c r="A12705" s="38"/>
      <c r="B12705"/>
      <c r="C12705" s="6"/>
      <c r="D12705" s="46"/>
      <c r="E12705" s="42"/>
    </row>
    <row r="12706" spans="1:5" ht="15" customHeight="1" x14ac:dyDescent="0.45">
      <c r="A12706" s="38"/>
      <c r="B12706"/>
      <c r="C12706" s="6"/>
      <c r="D12706" s="46"/>
      <c r="E12706" s="42"/>
    </row>
    <row r="12707" spans="1:5" ht="15" customHeight="1" x14ac:dyDescent="0.45">
      <c r="A12707" s="38"/>
      <c r="B12707"/>
      <c r="C12707" s="6"/>
      <c r="D12707" s="46"/>
      <c r="E12707" s="42"/>
    </row>
    <row r="12708" spans="1:5" ht="15" customHeight="1" x14ac:dyDescent="0.45">
      <c r="A12708" s="38"/>
      <c r="B12708"/>
      <c r="C12708" s="6"/>
      <c r="D12708" s="46"/>
      <c r="E12708" s="42"/>
    </row>
    <row r="12709" spans="1:5" ht="15" customHeight="1" x14ac:dyDescent="0.45">
      <c r="A12709" s="38"/>
      <c r="B12709"/>
      <c r="C12709" s="6"/>
      <c r="D12709" s="46"/>
      <c r="E12709" s="42"/>
    </row>
    <row r="12710" spans="1:5" ht="15" customHeight="1" x14ac:dyDescent="0.45">
      <c r="A12710" s="38"/>
      <c r="B12710"/>
      <c r="C12710" s="6"/>
      <c r="D12710" s="46"/>
      <c r="E12710" s="42"/>
    </row>
    <row r="12711" spans="1:5" ht="15" customHeight="1" x14ac:dyDescent="0.45">
      <c r="A12711" s="38"/>
      <c r="B12711"/>
      <c r="C12711" s="6"/>
      <c r="D12711" s="46"/>
      <c r="E12711" s="42"/>
    </row>
    <row r="12712" spans="1:5" ht="15" customHeight="1" x14ac:dyDescent="0.45">
      <c r="A12712" s="38"/>
      <c r="B12712"/>
      <c r="C12712" s="6"/>
      <c r="D12712" s="46"/>
      <c r="E12712" s="42"/>
    </row>
    <row r="12713" spans="1:5" ht="15" customHeight="1" x14ac:dyDescent="0.45">
      <c r="A12713" s="38"/>
      <c r="B12713"/>
      <c r="C12713" s="6"/>
      <c r="D12713" s="46"/>
      <c r="E12713" s="42"/>
    </row>
    <row r="12714" spans="1:5" ht="15" customHeight="1" x14ac:dyDescent="0.45">
      <c r="A12714" s="38"/>
      <c r="B12714"/>
      <c r="C12714" s="6"/>
      <c r="D12714" s="46"/>
      <c r="E12714" s="42"/>
    </row>
    <row r="12715" spans="1:5" ht="15" customHeight="1" x14ac:dyDescent="0.45">
      <c r="A12715" s="38"/>
      <c r="B12715"/>
      <c r="C12715" s="6"/>
      <c r="D12715" s="46"/>
      <c r="E12715" s="42"/>
    </row>
    <row r="12716" spans="1:5" ht="15" customHeight="1" x14ac:dyDescent="0.45">
      <c r="A12716" s="38"/>
      <c r="B12716"/>
      <c r="C12716" s="6"/>
      <c r="D12716" s="46"/>
      <c r="E12716" s="42"/>
    </row>
    <row r="12717" spans="1:5" ht="15" customHeight="1" x14ac:dyDescent="0.45">
      <c r="A12717" s="38"/>
      <c r="B12717"/>
      <c r="C12717" s="6"/>
      <c r="D12717" s="46"/>
      <c r="E12717" s="42"/>
    </row>
    <row r="12718" spans="1:5" ht="15" customHeight="1" x14ac:dyDescent="0.45">
      <c r="A12718" s="38"/>
      <c r="B12718"/>
      <c r="C12718" s="6"/>
      <c r="D12718" s="46"/>
      <c r="E12718" s="42"/>
    </row>
    <row r="12719" spans="1:5" ht="15" customHeight="1" x14ac:dyDescent="0.45">
      <c r="A12719" s="38"/>
      <c r="B12719"/>
      <c r="C12719" s="6"/>
      <c r="D12719" s="46"/>
      <c r="E12719" s="42"/>
    </row>
    <row r="12720" spans="1:5" ht="15" customHeight="1" x14ac:dyDescent="0.45">
      <c r="A12720" s="38"/>
      <c r="B12720"/>
      <c r="C12720" s="6"/>
      <c r="D12720" s="46"/>
      <c r="E12720" s="42"/>
    </row>
    <row r="12721" spans="1:5" ht="15" customHeight="1" x14ac:dyDescent="0.45">
      <c r="A12721" s="38"/>
      <c r="B12721"/>
      <c r="C12721" s="6"/>
      <c r="D12721" s="46"/>
      <c r="E12721" s="42"/>
    </row>
    <row r="12722" spans="1:5" ht="15" customHeight="1" x14ac:dyDescent="0.45">
      <c r="A12722" s="38"/>
      <c r="B12722"/>
      <c r="C12722" s="6"/>
      <c r="D12722" s="46"/>
      <c r="E12722" s="42"/>
    </row>
    <row r="12723" spans="1:5" ht="15" customHeight="1" x14ac:dyDescent="0.45">
      <c r="A12723" s="38"/>
      <c r="B12723"/>
      <c r="C12723" s="6"/>
      <c r="D12723" s="46"/>
      <c r="E12723" s="42"/>
    </row>
    <row r="12724" spans="1:5" ht="15" customHeight="1" x14ac:dyDescent="0.45">
      <c r="A12724" s="38"/>
      <c r="B12724"/>
      <c r="C12724" s="6"/>
      <c r="D12724" s="46"/>
      <c r="E12724" s="42"/>
    </row>
    <row r="12725" spans="1:5" ht="15" customHeight="1" x14ac:dyDescent="0.45">
      <c r="A12725" s="38"/>
      <c r="B12725"/>
      <c r="C12725" s="6"/>
      <c r="D12725" s="46"/>
      <c r="E12725" s="42"/>
    </row>
    <row r="12726" spans="1:5" ht="15" customHeight="1" x14ac:dyDescent="0.45">
      <c r="A12726" s="38"/>
      <c r="B12726"/>
      <c r="C12726" s="6"/>
      <c r="D12726" s="46"/>
      <c r="E12726" s="42"/>
    </row>
    <row r="12727" spans="1:5" ht="15" customHeight="1" x14ac:dyDescent="0.45">
      <c r="A12727" s="38"/>
      <c r="B12727"/>
      <c r="C12727" s="6"/>
      <c r="D12727" s="46"/>
      <c r="E12727" s="42"/>
    </row>
    <row r="12728" spans="1:5" ht="15" customHeight="1" x14ac:dyDescent="0.45">
      <c r="A12728" s="38"/>
      <c r="B12728"/>
      <c r="C12728" s="6"/>
      <c r="D12728" s="46"/>
      <c r="E12728" s="42"/>
    </row>
    <row r="12729" spans="1:5" ht="15" customHeight="1" x14ac:dyDescent="0.45">
      <c r="A12729" s="38"/>
      <c r="B12729"/>
      <c r="C12729" s="6"/>
      <c r="D12729" s="46"/>
      <c r="E12729" s="42"/>
    </row>
    <row r="12730" spans="1:5" ht="15" customHeight="1" x14ac:dyDescent="0.45">
      <c r="A12730" s="38"/>
      <c r="B12730"/>
      <c r="C12730" s="6"/>
      <c r="D12730" s="46"/>
      <c r="E12730" s="42"/>
    </row>
    <row r="12731" spans="1:5" ht="15" customHeight="1" x14ac:dyDescent="0.45">
      <c r="A12731" s="38"/>
      <c r="B12731"/>
      <c r="C12731" s="6"/>
      <c r="D12731" s="46"/>
      <c r="E12731" s="42"/>
    </row>
    <row r="12732" spans="1:5" ht="15" customHeight="1" x14ac:dyDescent="0.45">
      <c r="A12732" s="38"/>
      <c r="B12732"/>
      <c r="C12732" s="6"/>
      <c r="D12732" s="46"/>
      <c r="E12732" s="42"/>
    </row>
    <row r="12733" spans="1:5" ht="15" customHeight="1" x14ac:dyDescent="0.45">
      <c r="A12733" s="38"/>
      <c r="B12733"/>
      <c r="C12733" s="6"/>
      <c r="D12733" s="46"/>
      <c r="E12733" s="42"/>
    </row>
    <row r="12734" spans="1:5" ht="15" customHeight="1" x14ac:dyDescent="0.45">
      <c r="A12734" s="38"/>
      <c r="B12734"/>
      <c r="C12734" s="6"/>
      <c r="D12734" s="46"/>
      <c r="E12734" s="42"/>
    </row>
    <row r="12735" spans="1:5" ht="15" customHeight="1" x14ac:dyDescent="0.45">
      <c r="A12735" s="38"/>
      <c r="B12735"/>
      <c r="C12735" s="6"/>
      <c r="D12735" s="46"/>
      <c r="E12735" s="42"/>
    </row>
    <row r="12736" spans="1:5" ht="15" customHeight="1" x14ac:dyDescent="0.45">
      <c r="A12736" s="38"/>
      <c r="B12736"/>
      <c r="C12736" s="6"/>
      <c r="D12736" s="46"/>
      <c r="E12736" s="42"/>
    </row>
    <row r="12737" spans="1:5" ht="15" customHeight="1" x14ac:dyDescent="0.45">
      <c r="A12737" s="38"/>
      <c r="B12737"/>
      <c r="C12737" s="6"/>
      <c r="D12737" s="46"/>
      <c r="E12737" s="42"/>
    </row>
    <row r="12738" spans="1:5" ht="15" customHeight="1" x14ac:dyDescent="0.45">
      <c r="A12738" s="38"/>
      <c r="B12738"/>
      <c r="C12738" s="6"/>
      <c r="D12738" s="46"/>
      <c r="E12738" s="42"/>
    </row>
    <row r="12739" spans="1:5" ht="15" customHeight="1" x14ac:dyDescent="0.45">
      <c r="A12739" s="38"/>
      <c r="B12739"/>
      <c r="C12739" s="6"/>
      <c r="D12739" s="46"/>
      <c r="E12739" s="42"/>
    </row>
    <row r="12740" spans="1:5" ht="15" customHeight="1" x14ac:dyDescent="0.45">
      <c r="A12740" s="38"/>
      <c r="B12740"/>
      <c r="C12740" s="6"/>
      <c r="D12740" s="46"/>
      <c r="E12740" s="42"/>
    </row>
    <row r="12741" spans="1:5" ht="15" customHeight="1" x14ac:dyDescent="0.45">
      <c r="A12741" s="38"/>
      <c r="B12741"/>
      <c r="C12741" s="6"/>
      <c r="D12741" s="46"/>
      <c r="E12741" s="42"/>
    </row>
    <row r="12742" spans="1:5" ht="15" customHeight="1" x14ac:dyDescent="0.45">
      <c r="A12742" s="38"/>
      <c r="B12742"/>
      <c r="C12742" s="6"/>
      <c r="D12742" s="46"/>
      <c r="E12742" s="42"/>
    </row>
    <row r="12743" spans="1:5" ht="15" customHeight="1" x14ac:dyDescent="0.45">
      <c r="A12743" s="38"/>
      <c r="B12743"/>
      <c r="C12743" s="6"/>
      <c r="D12743" s="46"/>
      <c r="E12743" s="42"/>
    </row>
    <row r="12744" spans="1:5" ht="15" customHeight="1" x14ac:dyDescent="0.45">
      <c r="A12744" s="38"/>
      <c r="B12744"/>
      <c r="C12744" s="6"/>
      <c r="D12744" s="46"/>
      <c r="E12744" s="42"/>
    </row>
    <row r="12745" spans="1:5" ht="15" customHeight="1" x14ac:dyDescent="0.45">
      <c r="A12745" s="38"/>
      <c r="B12745"/>
      <c r="C12745" s="6"/>
      <c r="D12745" s="46"/>
      <c r="E12745" s="42"/>
    </row>
    <row r="12746" spans="1:5" ht="15" customHeight="1" x14ac:dyDescent="0.45">
      <c r="A12746" s="38"/>
      <c r="B12746"/>
      <c r="C12746" s="6"/>
      <c r="D12746" s="46"/>
      <c r="E12746" s="42"/>
    </row>
    <row r="12747" spans="1:5" ht="15" customHeight="1" x14ac:dyDescent="0.45">
      <c r="A12747" s="38"/>
      <c r="B12747"/>
      <c r="C12747" s="6"/>
      <c r="D12747" s="46"/>
      <c r="E12747" s="42"/>
    </row>
    <row r="12748" spans="1:5" ht="15" customHeight="1" x14ac:dyDescent="0.45">
      <c r="A12748" s="38"/>
      <c r="B12748"/>
      <c r="C12748" s="6"/>
      <c r="D12748" s="46"/>
      <c r="E12748" s="42"/>
    </row>
    <row r="12749" spans="1:5" ht="15" customHeight="1" x14ac:dyDescent="0.45">
      <c r="A12749" s="38"/>
      <c r="B12749"/>
      <c r="C12749" s="6"/>
      <c r="D12749" s="46"/>
      <c r="E12749" s="42"/>
    </row>
    <row r="12750" spans="1:5" ht="15" customHeight="1" x14ac:dyDescent="0.45">
      <c r="A12750" s="38"/>
      <c r="B12750"/>
      <c r="C12750" s="6"/>
      <c r="D12750" s="46"/>
      <c r="E12750" s="42"/>
    </row>
    <row r="12751" spans="1:5" ht="15" customHeight="1" x14ac:dyDescent="0.45">
      <c r="A12751" s="38"/>
      <c r="B12751"/>
      <c r="C12751" s="6"/>
      <c r="D12751" s="46"/>
      <c r="E12751" s="42"/>
    </row>
    <row r="12752" spans="1:5" ht="15" customHeight="1" x14ac:dyDescent="0.45">
      <c r="A12752" s="38"/>
      <c r="B12752"/>
      <c r="C12752" s="6"/>
      <c r="D12752" s="46"/>
      <c r="E12752" s="42"/>
    </row>
    <row r="12753" spans="1:5" ht="15" customHeight="1" x14ac:dyDescent="0.45">
      <c r="A12753" s="38"/>
      <c r="B12753"/>
      <c r="C12753" s="6"/>
      <c r="D12753" s="46"/>
      <c r="E12753" s="42"/>
    </row>
    <row r="12754" spans="1:5" ht="15" customHeight="1" x14ac:dyDescent="0.45">
      <c r="A12754" s="38"/>
      <c r="B12754"/>
      <c r="C12754" s="6"/>
      <c r="D12754" s="46"/>
      <c r="E12754" s="42"/>
    </row>
    <row r="12755" spans="1:5" ht="15" customHeight="1" x14ac:dyDescent="0.45">
      <c r="A12755" s="38"/>
      <c r="B12755"/>
      <c r="C12755" s="6"/>
      <c r="D12755" s="46"/>
      <c r="E12755" s="42"/>
    </row>
    <row r="12756" spans="1:5" ht="15" customHeight="1" x14ac:dyDescent="0.45">
      <c r="A12756" s="38"/>
      <c r="B12756"/>
      <c r="C12756" s="6"/>
      <c r="D12756" s="46"/>
      <c r="E12756" s="42"/>
    </row>
    <row r="12757" spans="1:5" ht="15" customHeight="1" x14ac:dyDescent="0.45">
      <c r="A12757" s="38"/>
      <c r="B12757"/>
      <c r="C12757" s="6"/>
      <c r="D12757" s="46"/>
      <c r="E12757" s="42"/>
    </row>
    <row r="12758" spans="1:5" ht="15" customHeight="1" x14ac:dyDescent="0.45">
      <c r="A12758" s="38"/>
      <c r="B12758"/>
      <c r="C12758" s="6"/>
      <c r="D12758" s="46"/>
      <c r="E12758" s="42"/>
    </row>
    <row r="12759" spans="1:5" ht="15" customHeight="1" x14ac:dyDescent="0.45">
      <c r="A12759" s="38"/>
      <c r="B12759"/>
      <c r="C12759" s="6"/>
      <c r="D12759" s="46"/>
      <c r="E12759" s="42"/>
    </row>
    <row r="12760" spans="1:5" ht="15" customHeight="1" x14ac:dyDescent="0.45">
      <c r="A12760" s="38"/>
      <c r="B12760"/>
      <c r="C12760" s="6"/>
      <c r="D12760" s="46"/>
      <c r="E12760" s="42"/>
    </row>
    <row r="12761" spans="1:5" ht="15" customHeight="1" x14ac:dyDescent="0.45">
      <c r="A12761" s="38"/>
      <c r="B12761"/>
      <c r="C12761" s="6"/>
      <c r="D12761" s="46"/>
      <c r="E12761" s="42"/>
    </row>
    <row r="12762" spans="1:5" ht="15" customHeight="1" x14ac:dyDescent="0.45">
      <c r="A12762" s="38"/>
      <c r="B12762"/>
      <c r="C12762" s="6"/>
      <c r="D12762" s="46"/>
      <c r="E12762" s="42"/>
    </row>
    <row r="12763" spans="1:5" ht="15" customHeight="1" x14ac:dyDescent="0.45">
      <c r="A12763" s="38"/>
      <c r="B12763"/>
      <c r="C12763" s="6"/>
      <c r="D12763" s="46"/>
      <c r="E12763" s="42"/>
    </row>
    <row r="12764" spans="1:5" ht="15" customHeight="1" x14ac:dyDescent="0.45">
      <c r="A12764" s="38"/>
      <c r="B12764"/>
      <c r="C12764" s="6"/>
      <c r="D12764" s="46"/>
      <c r="E12764" s="42"/>
    </row>
    <row r="12765" spans="1:5" ht="15" customHeight="1" x14ac:dyDescent="0.45">
      <c r="A12765" s="38"/>
      <c r="B12765"/>
      <c r="C12765" s="6"/>
      <c r="D12765" s="46"/>
      <c r="E12765" s="42"/>
    </row>
    <row r="12766" spans="1:5" ht="15" customHeight="1" x14ac:dyDescent="0.45">
      <c r="A12766" s="38"/>
      <c r="B12766"/>
      <c r="C12766" s="6"/>
      <c r="D12766" s="46"/>
      <c r="E12766" s="42"/>
    </row>
    <row r="12767" spans="1:5" ht="15" customHeight="1" x14ac:dyDescent="0.45">
      <c r="A12767" s="38"/>
      <c r="B12767"/>
      <c r="C12767" s="6"/>
      <c r="D12767" s="46"/>
      <c r="E12767" s="42"/>
    </row>
    <row r="12768" spans="1:5" ht="15" customHeight="1" x14ac:dyDescent="0.45">
      <c r="A12768" s="38"/>
      <c r="B12768"/>
      <c r="C12768" s="6"/>
      <c r="D12768" s="46"/>
      <c r="E12768" s="42"/>
    </row>
    <row r="12769" spans="1:5" ht="15" customHeight="1" x14ac:dyDescent="0.45">
      <c r="A12769" s="38"/>
      <c r="B12769"/>
      <c r="C12769" s="6"/>
      <c r="D12769" s="46"/>
      <c r="E12769" s="42"/>
    </row>
    <row r="12770" spans="1:5" ht="15" customHeight="1" x14ac:dyDescent="0.45">
      <c r="A12770" s="38"/>
      <c r="B12770"/>
      <c r="C12770" s="6"/>
      <c r="D12770" s="46"/>
      <c r="E12770" s="42"/>
    </row>
    <row r="12771" spans="1:5" ht="15" customHeight="1" x14ac:dyDescent="0.45">
      <c r="A12771" s="38"/>
      <c r="B12771"/>
      <c r="C12771" s="6"/>
      <c r="D12771" s="46"/>
      <c r="E12771" s="42"/>
    </row>
    <row r="12772" spans="1:5" ht="15" customHeight="1" x14ac:dyDescent="0.45">
      <c r="A12772" s="38"/>
      <c r="B12772"/>
      <c r="C12772" s="6"/>
      <c r="D12772" s="46"/>
      <c r="E12772" s="42"/>
    </row>
    <row r="12773" spans="1:5" ht="15" customHeight="1" x14ac:dyDescent="0.45">
      <c r="A12773" s="38"/>
      <c r="B12773"/>
      <c r="C12773" s="6"/>
      <c r="D12773" s="46"/>
      <c r="E12773" s="42"/>
    </row>
    <row r="12774" spans="1:5" ht="15" customHeight="1" x14ac:dyDescent="0.45">
      <c r="A12774" s="38"/>
      <c r="B12774"/>
      <c r="C12774" s="6"/>
      <c r="D12774" s="46"/>
      <c r="E12774" s="42"/>
    </row>
    <row r="12775" spans="1:5" ht="15" customHeight="1" x14ac:dyDescent="0.45">
      <c r="A12775" s="38"/>
      <c r="B12775"/>
      <c r="C12775" s="6"/>
      <c r="D12775" s="46"/>
      <c r="E12775" s="42"/>
    </row>
    <row r="12776" spans="1:5" ht="15" customHeight="1" x14ac:dyDescent="0.45">
      <c r="A12776" s="38"/>
      <c r="B12776"/>
      <c r="C12776" s="6"/>
      <c r="D12776" s="46"/>
      <c r="E12776" s="42"/>
    </row>
    <row r="12777" spans="1:5" ht="15" customHeight="1" x14ac:dyDescent="0.45">
      <c r="A12777" s="38"/>
      <c r="B12777"/>
      <c r="C12777" s="6"/>
      <c r="D12777" s="46"/>
      <c r="E12777" s="42"/>
    </row>
    <row r="12778" spans="1:5" ht="15" customHeight="1" x14ac:dyDescent="0.45">
      <c r="A12778" s="38"/>
      <c r="B12778"/>
      <c r="C12778" s="6"/>
      <c r="D12778" s="46"/>
      <c r="E12778" s="42"/>
    </row>
    <row r="12779" spans="1:5" ht="15" customHeight="1" x14ac:dyDescent="0.45">
      <c r="A12779" s="38"/>
      <c r="B12779"/>
      <c r="C12779" s="6"/>
      <c r="D12779" s="46"/>
      <c r="E12779" s="42"/>
    </row>
    <row r="12780" spans="1:5" ht="15" customHeight="1" x14ac:dyDescent="0.45">
      <c r="A12780" s="38"/>
      <c r="B12780"/>
      <c r="C12780" s="6"/>
      <c r="D12780" s="46"/>
      <c r="E12780" s="42"/>
    </row>
    <row r="12781" spans="1:5" ht="15" customHeight="1" x14ac:dyDescent="0.45">
      <c r="A12781" s="38"/>
      <c r="B12781"/>
      <c r="C12781" s="6"/>
      <c r="D12781" s="46"/>
      <c r="E12781" s="42"/>
    </row>
    <row r="12782" spans="1:5" ht="15" customHeight="1" x14ac:dyDescent="0.45">
      <c r="A12782" s="38"/>
      <c r="B12782"/>
      <c r="C12782" s="6"/>
      <c r="D12782" s="46"/>
      <c r="E12782" s="42"/>
    </row>
    <row r="12783" spans="1:5" ht="15" customHeight="1" x14ac:dyDescent="0.45">
      <c r="A12783" s="38"/>
      <c r="B12783"/>
      <c r="C12783" s="6"/>
      <c r="D12783" s="46"/>
      <c r="E12783" s="42"/>
    </row>
    <row r="12784" spans="1:5" ht="15" customHeight="1" x14ac:dyDescent="0.45">
      <c r="A12784" s="38"/>
      <c r="B12784"/>
      <c r="C12784" s="6"/>
      <c r="D12784" s="46"/>
      <c r="E12784" s="42"/>
    </row>
    <row r="12785" spans="1:5" ht="15" customHeight="1" x14ac:dyDescent="0.45">
      <c r="A12785" s="38"/>
      <c r="B12785"/>
      <c r="C12785" s="6"/>
      <c r="D12785" s="46"/>
      <c r="E12785" s="42"/>
    </row>
    <row r="12786" spans="1:5" ht="15" customHeight="1" x14ac:dyDescent="0.45">
      <c r="A12786" s="38"/>
      <c r="B12786"/>
      <c r="C12786" s="6"/>
      <c r="D12786" s="46"/>
      <c r="E12786" s="42"/>
    </row>
    <row r="12787" spans="1:5" ht="15" customHeight="1" x14ac:dyDescent="0.45">
      <c r="A12787" s="38"/>
      <c r="B12787"/>
      <c r="C12787" s="6"/>
      <c r="D12787" s="46"/>
      <c r="E12787" s="42"/>
    </row>
    <row r="12788" spans="1:5" ht="15" customHeight="1" x14ac:dyDescent="0.45">
      <c r="A12788" s="38"/>
      <c r="B12788"/>
      <c r="C12788" s="6"/>
      <c r="D12788" s="46"/>
      <c r="E12788" s="42"/>
    </row>
    <row r="12789" spans="1:5" ht="15" customHeight="1" x14ac:dyDescent="0.45">
      <c r="A12789" s="38"/>
      <c r="B12789"/>
      <c r="C12789" s="6"/>
      <c r="D12789" s="46"/>
      <c r="E12789" s="42"/>
    </row>
    <row r="12790" spans="1:5" ht="15" customHeight="1" x14ac:dyDescent="0.45">
      <c r="A12790" s="38"/>
      <c r="B12790"/>
      <c r="C12790" s="6"/>
      <c r="D12790" s="46"/>
      <c r="E12790" s="42"/>
    </row>
    <row r="12791" spans="1:5" ht="15" customHeight="1" x14ac:dyDescent="0.45">
      <c r="A12791" s="38"/>
      <c r="B12791"/>
      <c r="C12791" s="6"/>
      <c r="D12791" s="46"/>
      <c r="E12791" s="42"/>
    </row>
    <row r="12792" spans="1:5" ht="15" customHeight="1" x14ac:dyDescent="0.45">
      <c r="A12792" s="38"/>
      <c r="B12792"/>
      <c r="C12792" s="6"/>
      <c r="D12792" s="46"/>
      <c r="E12792" s="42"/>
    </row>
    <row r="12793" spans="1:5" ht="15" customHeight="1" x14ac:dyDescent="0.45">
      <c r="A12793" s="38"/>
      <c r="B12793"/>
      <c r="C12793" s="6"/>
      <c r="D12793" s="46"/>
      <c r="E12793" s="42"/>
    </row>
    <row r="12794" spans="1:5" ht="15" customHeight="1" x14ac:dyDescent="0.45">
      <c r="A12794" s="38"/>
      <c r="B12794"/>
      <c r="C12794" s="6"/>
      <c r="D12794" s="46"/>
      <c r="E12794" s="42"/>
    </row>
    <row r="12795" spans="1:5" ht="15" customHeight="1" x14ac:dyDescent="0.45">
      <c r="A12795" s="38"/>
      <c r="B12795"/>
      <c r="C12795" s="6"/>
      <c r="D12795" s="46"/>
      <c r="E12795" s="42"/>
    </row>
    <row r="12796" spans="1:5" ht="15" customHeight="1" x14ac:dyDescent="0.45">
      <c r="A12796" s="38"/>
      <c r="B12796"/>
      <c r="C12796" s="6"/>
      <c r="D12796" s="46"/>
      <c r="E12796" s="42"/>
    </row>
    <row r="12797" spans="1:5" ht="15" customHeight="1" x14ac:dyDescent="0.45">
      <c r="A12797" s="38"/>
      <c r="B12797"/>
      <c r="C12797" s="6"/>
      <c r="D12797" s="46"/>
      <c r="E12797" s="42"/>
    </row>
    <row r="12798" spans="1:5" ht="15" customHeight="1" x14ac:dyDescent="0.45">
      <c r="A12798" s="38"/>
      <c r="B12798"/>
      <c r="C12798" s="6"/>
      <c r="D12798" s="46"/>
      <c r="E12798" s="42"/>
    </row>
    <row r="12799" spans="1:5" ht="15" customHeight="1" x14ac:dyDescent="0.45">
      <c r="A12799" s="38"/>
      <c r="B12799"/>
      <c r="C12799" s="6"/>
      <c r="D12799" s="46"/>
      <c r="E12799" s="42"/>
    </row>
    <row r="12800" spans="1:5" ht="15" customHeight="1" x14ac:dyDescent="0.45">
      <c r="A12800" s="38"/>
      <c r="B12800"/>
      <c r="C12800" s="6"/>
      <c r="D12800" s="46"/>
      <c r="E12800" s="42"/>
    </row>
    <row r="12801" spans="1:5" ht="15" customHeight="1" x14ac:dyDescent="0.45">
      <c r="A12801" s="38"/>
      <c r="B12801"/>
      <c r="C12801" s="6"/>
      <c r="D12801" s="46"/>
      <c r="E12801" s="42"/>
    </row>
    <row r="12802" spans="1:5" ht="15" customHeight="1" x14ac:dyDescent="0.45">
      <c r="A12802" s="38"/>
      <c r="B12802"/>
      <c r="C12802" s="6"/>
      <c r="D12802" s="46"/>
      <c r="E12802" s="42"/>
    </row>
    <row r="12803" spans="1:5" ht="15" customHeight="1" x14ac:dyDescent="0.45">
      <c r="A12803" s="38"/>
      <c r="B12803"/>
      <c r="C12803" s="6"/>
      <c r="D12803" s="46"/>
      <c r="E12803" s="42"/>
    </row>
    <row r="12804" spans="1:5" ht="15" customHeight="1" x14ac:dyDescent="0.45">
      <c r="A12804" s="38"/>
      <c r="B12804"/>
      <c r="C12804" s="6"/>
      <c r="D12804" s="46"/>
      <c r="E12804" s="42"/>
    </row>
    <row r="12805" spans="1:5" ht="15" customHeight="1" x14ac:dyDescent="0.45">
      <c r="A12805" s="38"/>
      <c r="B12805"/>
      <c r="C12805" s="6"/>
      <c r="D12805" s="46"/>
      <c r="E12805" s="42"/>
    </row>
    <row r="12806" spans="1:5" ht="15" customHeight="1" x14ac:dyDescent="0.45">
      <c r="A12806" s="38"/>
      <c r="B12806"/>
      <c r="C12806" s="6"/>
      <c r="D12806" s="46"/>
      <c r="E12806" s="42"/>
    </row>
    <row r="12807" spans="1:5" ht="15" customHeight="1" x14ac:dyDescent="0.45">
      <c r="A12807" s="38"/>
      <c r="B12807"/>
      <c r="C12807" s="6"/>
      <c r="D12807" s="46"/>
      <c r="E12807" s="42"/>
    </row>
    <row r="12808" spans="1:5" ht="15" customHeight="1" x14ac:dyDescent="0.45">
      <c r="A12808" s="38"/>
      <c r="B12808"/>
      <c r="C12808" s="6"/>
      <c r="D12808" s="46"/>
      <c r="E12808" s="42"/>
    </row>
    <row r="12809" spans="1:5" ht="15" customHeight="1" x14ac:dyDescent="0.45">
      <c r="A12809" s="38"/>
      <c r="B12809"/>
      <c r="C12809" s="6"/>
      <c r="D12809" s="46"/>
      <c r="E12809" s="42"/>
    </row>
    <row r="12810" spans="1:5" ht="15" customHeight="1" x14ac:dyDescent="0.45">
      <c r="A12810" s="38"/>
      <c r="B12810"/>
      <c r="C12810" s="6"/>
      <c r="D12810" s="46"/>
      <c r="E12810" s="42"/>
    </row>
    <row r="12811" spans="1:5" ht="15" customHeight="1" x14ac:dyDescent="0.45">
      <c r="A12811" s="38"/>
      <c r="B12811"/>
      <c r="C12811" s="6"/>
      <c r="D12811" s="46"/>
      <c r="E12811" s="42"/>
    </row>
    <row r="12812" spans="1:5" ht="15" customHeight="1" x14ac:dyDescent="0.45">
      <c r="A12812" s="38"/>
      <c r="B12812"/>
      <c r="C12812" s="6"/>
      <c r="D12812" s="46"/>
      <c r="E12812" s="42"/>
    </row>
    <row r="12813" spans="1:5" ht="15" customHeight="1" x14ac:dyDescent="0.45">
      <c r="A12813" s="38"/>
      <c r="B12813"/>
      <c r="C12813" s="6"/>
      <c r="D12813" s="46"/>
      <c r="E12813" s="42"/>
    </row>
    <row r="12814" spans="1:5" ht="15" customHeight="1" x14ac:dyDescent="0.45">
      <c r="A12814" s="38"/>
      <c r="B12814"/>
      <c r="C12814" s="6"/>
      <c r="D12814" s="46"/>
      <c r="E12814" s="42"/>
    </row>
    <row r="12815" spans="1:5" ht="15" customHeight="1" x14ac:dyDescent="0.45">
      <c r="A12815" s="38"/>
      <c r="B12815"/>
      <c r="C12815" s="6"/>
      <c r="D12815" s="46"/>
      <c r="E12815" s="42"/>
    </row>
    <row r="12816" spans="1:5" ht="15" customHeight="1" x14ac:dyDescent="0.45">
      <c r="A12816" s="38"/>
      <c r="B12816"/>
      <c r="C12816" s="6"/>
      <c r="D12816" s="46"/>
      <c r="E12816" s="42"/>
    </row>
    <row r="12817" spans="1:5" ht="15" customHeight="1" x14ac:dyDescent="0.45">
      <c r="A12817" s="38"/>
      <c r="B12817"/>
      <c r="C12817" s="6"/>
      <c r="D12817" s="46"/>
      <c r="E12817" s="42"/>
    </row>
    <row r="12818" spans="1:5" ht="15" customHeight="1" x14ac:dyDescent="0.45">
      <c r="A12818" s="38"/>
      <c r="B12818"/>
      <c r="C12818" s="6"/>
      <c r="D12818" s="46"/>
      <c r="E12818" s="42"/>
    </row>
    <row r="12819" spans="1:5" ht="15" customHeight="1" x14ac:dyDescent="0.45">
      <c r="A12819" s="38"/>
      <c r="B12819"/>
      <c r="C12819" s="6"/>
      <c r="D12819" s="46"/>
      <c r="E12819" s="42"/>
    </row>
    <row r="12820" spans="1:5" ht="15" customHeight="1" x14ac:dyDescent="0.45">
      <c r="A12820" s="38"/>
      <c r="B12820"/>
      <c r="C12820" s="6"/>
      <c r="D12820" s="46"/>
      <c r="E12820" s="42"/>
    </row>
    <row r="12821" spans="1:5" ht="15" customHeight="1" x14ac:dyDescent="0.45">
      <c r="A12821" s="38"/>
      <c r="B12821"/>
      <c r="C12821" s="6"/>
      <c r="D12821" s="46"/>
      <c r="E12821" s="42"/>
    </row>
    <row r="12822" spans="1:5" ht="15" customHeight="1" x14ac:dyDescent="0.45">
      <c r="A12822" s="38"/>
      <c r="B12822"/>
      <c r="C12822" s="6"/>
      <c r="D12822" s="46"/>
      <c r="E12822" s="42"/>
    </row>
    <row r="12823" spans="1:5" ht="15" customHeight="1" x14ac:dyDescent="0.45">
      <c r="A12823" s="38"/>
      <c r="B12823"/>
      <c r="C12823" s="6"/>
      <c r="D12823" s="46"/>
      <c r="E12823" s="42"/>
    </row>
    <row r="12824" spans="1:5" ht="15" customHeight="1" x14ac:dyDescent="0.45">
      <c r="A12824" s="38"/>
      <c r="B12824"/>
      <c r="C12824" s="6"/>
      <c r="D12824" s="46"/>
      <c r="E12824" s="42"/>
    </row>
    <row r="12825" spans="1:5" ht="15" customHeight="1" x14ac:dyDescent="0.45">
      <c r="A12825" s="38"/>
      <c r="B12825"/>
      <c r="C12825" s="6"/>
      <c r="D12825" s="46"/>
      <c r="E12825" s="42"/>
    </row>
    <row r="12826" spans="1:5" ht="15" customHeight="1" x14ac:dyDescent="0.45">
      <c r="A12826" s="38"/>
      <c r="B12826"/>
      <c r="C12826" s="6"/>
      <c r="D12826" s="46"/>
      <c r="E12826" s="42"/>
    </row>
    <row r="12827" spans="1:5" ht="15" customHeight="1" x14ac:dyDescent="0.45">
      <c r="A12827" s="38"/>
      <c r="B12827"/>
      <c r="C12827" s="6"/>
      <c r="D12827" s="46"/>
      <c r="E12827" s="42"/>
    </row>
    <row r="12828" spans="1:5" ht="15" customHeight="1" x14ac:dyDescent="0.45">
      <c r="A12828" s="38"/>
      <c r="B12828"/>
      <c r="C12828" s="6"/>
      <c r="D12828" s="46"/>
      <c r="E12828" s="42"/>
    </row>
    <row r="12829" spans="1:5" ht="15" customHeight="1" x14ac:dyDescent="0.45">
      <c r="A12829" s="38"/>
      <c r="B12829"/>
      <c r="C12829" s="6"/>
      <c r="D12829" s="46"/>
      <c r="E12829" s="42"/>
    </row>
    <row r="12830" spans="1:5" ht="15" customHeight="1" x14ac:dyDescent="0.45">
      <c r="A12830" s="38"/>
      <c r="B12830"/>
      <c r="C12830" s="6"/>
      <c r="D12830" s="46"/>
      <c r="E12830" s="42"/>
    </row>
    <row r="12831" spans="1:5" ht="15" customHeight="1" x14ac:dyDescent="0.45">
      <c r="A12831" s="38"/>
      <c r="B12831"/>
      <c r="C12831" s="6"/>
      <c r="D12831" s="46"/>
      <c r="E12831" s="42"/>
    </row>
    <row r="12832" spans="1:5" ht="15" customHeight="1" x14ac:dyDescent="0.45">
      <c r="A12832" s="38"/>
      <c r="B12832"/>
      <c r="C12832" s="6"/>
      <c r="D12832" s="46"/>
      <c r="E12832" s="42"/>
    </row>
    <row r="12833" spans="1:5" ht="15" customHeight="1" x14ac:dyDescent="0.45">
      <c r="A12833" s="38"/>
      <c r="B12833"/>
      <c r="C12833" s="6"/>
      <c r="D12833" s="46"/>
      <c r="E12833" s="42"/>
    </row>
    <row r="12834" spans="1:5" ht="15" customHeight="1" x14ac:dyDescent="0.45">
      <c r="A12834" s="38"/>
      <c r="B12834"/>
      <c r="C12834" s="6"/>
      <c r="D12834" s="46"/>
      <c r="E12834" s="42"/>
    </row>
    <row r="12835" spans="1:5" ht="15" customHeight="1" x14ac:dyDescent="0.45">
      <c r="A12835" s="38"/>
      <c r="B12835"/>
      <c r="C12835" s="6"/>
      <c r="D12835" s="46"/>
      <c r="E12835" s="42"/>
    </row>
    <row r="12836" spans="1:5" ht="15" customHeight="1" x14ac:dyDescent="0.45">
      <c r="A12836" s="38"/>
      <c r="B12836"/>
      <c r="C12836" s="6"/>
      <c r="D12836" s="46"/>
      <c r="E12836" s="42"/>
    </row>
    <row r="12837" spans="1:5" ht="15" customHeight="1" x14ac:dyDescent="0.45">
      <c r="A12837" s="38"/>
      <c r="B12837"/>
      <c r="C12837" s="6"/>
      <c r="D12837" s="46"/>
      <c r="E12837" s="42"/>
    </row>
    <row r="12838" spans="1:5" ht="15" customHeight="1" x14ac:dyDescent="0.45">
      <c r="A12838" s="38"/>
      <c r="B12838"/>
      <c r="C12838" s="6"/>
      <c r="D12838" s="46"/>
      <c r="E12838" s="42"/>
    </row>
    <row r="12839" spans="1:5" ht="15" customHeight="1" x14ac:dyDescent="0.45">
      <c r="A12839" s="38"/>
      <c r="B12839"/>
      <c r="C12839" s="6"/>
      <c r="D12839" s="46"/>
      <c r="E12839" s="42"/>
    </row>
    <row r="12840" spans="1:5" ht="15" customHeight="1" x14ac:dyDescent="0.45">
      <c r="A12840" s="38"/>
      <c r="B12840"/>
      <c r="C12840" s="6"/>
      <c r="D12840" s="46"/>
      <c r="E12840" s="42"/>
    </row>
    <row r="12841" spans="1:5" ht="15" customHeight="1" x14ac:dyDescent="0.45">
      <c r="A12841" s="38"/>
      <c r="B12841"/>
      <c r="C12841" s="6"/>
      <c r="D12841" s="46"/>
      <c r="E12841" s="42"/>
    </row>
    <row r="12842" spans="1:5" ht="15" customHeight="1" x14ac:dyDescent="0.45">
      <c r="A12842" s="38"/>
      <c r="B12842"/>
      <c r="C12842" s="6"/>
      <c r="D12842" s="46"/>
      <c r="E12842" s="42"/>
    </row>
    <row r="12843" spans="1:5" ht="15" customHeight="1" x14ac:dyDescent="0.45">
      <c r="A12843" s="38"/>
      <c r="B12843"/>
      <c r="C12843" s="6"/>
      <c r="D12843" s="46"/>
      <c r="E12843" s="42"/>
    </row>
    <row r="12844" spans="1:5" ht="15" customHeight="1" x14ac:dyDescent="0.45">
      <c r="A12844" s="38"/>
      <c r="B12844"/>
      <c r="C12844" s="6"/>
      <c r="D12844" s="46"/>
      <c r="E12844" s="42"/>
    </row>
    <row r="12845" spans="1:5" ht="15" customHeight="1" x14ac:dyDescent="0.45">
      <c r="A12845" s="38"/>
      <c r="B12845"/>
      <c r="C12845" s="6"/>
      <c r="D12845" s="46"/>
      <c r="E12845" s="42"/>
    </row>
    <row r="12846" spans="1:5" ht="15" customHeight="1" x14ac:dyDescent="0.45">
      <c r="A12846" s="38"/>
      <c r="B12846"/>
      <c r="C12846" s="6"/>
      <c r="D12846" s="46"/>
      <c r="E12846" s="42"/>
    </row>
    <row r="12847" spans="1:5" ht="15" customHeight="1" x14ac:dyDescent="0.45">
      <c r="A12847" s="38"/>
      <c r="B12847"/>
      <c r="C12847" s="6"/>
      <c r="D12847" s="46"/>
      <c r="E12847" s="42"/>
    </row>
    <row r="12848" spans="1:5" ht="15" customHeight="1" x14ac:dyDescent="0.45">
      <c r="A12848" s="38"/>
      <c r="B12848"/>
      <c r="C12848" s="6"/>
      <c r="D12848" s="46"/>
      <c r="E12848" s="42"/>
    </row>
    <row r="12849" spans="1:5" ht="15" customHeight="1" x14ac:dyDescent="0.45">
      <c r="A12849" s="38"/>
      <c r="B12849"/>
      <c r="C12849" s="6"/>
      <c r="D12849" s="46"/>
      <c r="E12849" s="42"/>
    </row>
    <row r="12850" spans="1:5" ht="15" customHeight="1" x14ac:dyDescent="0.45">
      <c r="A12850" s="38"/>
      <c r="B12850"/>
      <c r="C12850" s="6"/>
      <c r="D12850" s="46"/>
      <c r="E12850" s="42"/>
    </row>
    <row r="12851" spans="1:5" ht="15" customHeight="1" x14ac:dyDescent="0.45">
      <c r="A12851" s="38"/>
      <c r="B12851"/>
      <c r="C12851" s="6"/>
      <c r="D12851" s="46"/>
      <c r="E12851" s="42"/>
    </row>
    <row r="12852" spans="1:5" ht="15" customHeight="1" x14ac:dyDescent="0.45">
      <c r="A12852" s="38"/>
      <c r="B12852"/>
      <c r="C12852" s="6"/>
      <c r="D12852" s="46"/>
      <c r="E12852" s="42"/>
    </row>
    <row r="12853" spans="1:5" ht="15" customHeight="1" x14ac:dyDescent="0.45">
      <c r="A12853" s="38"/>
      <c r="B12853"/>
      <c r="C12853" s="6"/>
      <c r="D12853" s="46"/>
      <c r="E12853" s="42"/>
    </row>
    <row r="12854" spans="1:5" ht="15" customHeight="1" x14ac:dyDescent="0.45">
      <c r="A12854" s="38"/>
      <c r="B12854"/>
      <c r="C12854" s="6"/>
      <c r="D12854" s="46"/>
      <c r="E12854" s="42"/>
    </row>
    <row r="12855" spans="1:5" ht="15" customHeight="1" x14ac:dyDescent="0.45">
      <c r="A12855" s="38"/>
      <c r="B12855"/>
      <c r="C12855" s="6"/>
      <c r="D12855" s="46"/>
      <c r="E12855" s="42"/>
    </row>
    <row r="12856" spans="1:5" ht="15" customHeight="1" x14ac:dyDescent="0.45">
      <c r="A12856" s="38"/>
      <c r="B12856"/>
      <c r="C12856" s="6"/>
      <c r="D12856" s="46"/>
      <c r="E12856" s="42"/>
    </row>
    <row r="12857" spans="1:5" ht="15" customHeight="1" x14ac:dyDescent="0.45">
      <c r="A12857" s="38"/>
      <c r="B12857"/>
      <c r="C12857" s="6"/>
      <c r="D12857" s="46"/>
      <c r="E12857" s="42"/>
    </row>
    <row r="12858" spans="1:5" ht="15" customHeight="1" x14ac:dyDescent="0.45">
      <c r="A12858" s="38"/>
      <c r="B12858"/>
      <c r="C12858" s="6"/>
      <c r="D12858" s="46"/>
      <c r="E12858" s="42"/>
    </row>
    <row r="12859" spans="1:5" ht="15" customHeight="1" x14ac:dyDescent="0.45">
      <c r="A12859" s="38"/>
      <c r="B12859"/>
      <c r="C12859" s="6"/>
      <c r="D12859" s="46"/>
      <c r="E12859" s="42"/>
    </row>
    <row r="12860" spans="1:5" ht="15" customHeight="1" x14ac:dyDescent="0.45">
      <c r="A12860" s="38"/>
      <c r="B12860"/>
      <c r="C12860" s="6"/>
      <c r="D12860" s="46"/>
      <c r="E12860" s="42"/>
    </row>
    <row r="12861" spans="1:5" ht="15" customHeight="1" x14ac:dyDescent="0.45">
      <c r="A12861" s="38"/>
      <c r="B12861"/>
      <c r="C12861" s="6"/>
      <c r="D12861" s="46"/>
      <c r="E12861" s="42"/>
    </row>
    <row r="12862" spans="1:5" ht="15" customHeight="1" x14ac:dyDescent="0.45">
      <c r="A12862" s="38"/>
      <c r="B12862"/>
      <c r="C12862" s="6"/>
      <c r="D12862" s="46"/>
      <c r="E12862" s="42"/>
    </row>
    <row r="12863" spans="1:5" ht="15" customHeight="1" x14ac:dyDescent="0.45">
      <c r="A12863" s="38"/>
      <c r="B12863"/>
      <c r="C12863" s="6"/>
      <c r="D12863" s="46"/>
      <c r="E12863" s="42"/>
    </row>
    <row r="12864" spans="1:5" ht="15" customHeight="1" x14ac:dyDescent="0.45">
      <c r="A12864" s="38"/>
      <c r="B12864"/>
      <c r="C12864" s="6"/>
      <c r="D12864" s="46"/>
      <c r="E12864" s="42"/>
    </row>
    <row r="12865" spans="1:5" ht="15" customHeight="1" x14ac:dyDescent="0.45">
      <c r="A12865" s="38"/>
      <c r="B12865"/>
      <c r="C12865" s="6"/>
      <c r="D12865" s="46"/>
      <c r="E12865" s="42"/>
    </row>
    <row r="12866" spans="1:5" ht="15" customHeight="1" x14ac:dyDescent="0.45">
      <c r="A12866" s="38"/>
      <c r="B12866"/>
      <c r="C12866" s="6"/>
      <c r="D12866" s="46"/>
      <c r="E12866" s="42"/>
    </row>
    <row r="12867" spans="1:5" ht="15" customHeight="1" x14ac:dyDescent="0.45">
      <c r="A12867" s="38"/>
      <c r="B12867"/>
      <c r="C12867" s="6"/>
      <c r="D12867" s="46"/>
      <c r="E12867" s="42"/>
    </row>
    <row r="12868" spans="1:5" ht="15" customHeight="1" x14ac:dyDescent="0.45">
      <c r="A12868" s="38"/>
      <c r="B12868"/>
      <c r="C12868" s="6"/>
      <c r="D12868" s="46"/>
      <c r="E12868" s="42"/>
    </row>
    <row r="12869" spans="1:5" ht="15" customHeight="1" x14ac:dyDescent="0.45">
      <c r="A12869" s="38"/>
      <c r="B12869"/>
      <c r="C12869" s="6"/>
      <c r="D12869" s="46"/>
      <c r="E12869" s="42"/>
    </row>
    <row r="12870" spans="1:5" ht="15" customHeight="1" x14ac:dyDescent="0.45">
      <c r="A12870" s="38"/>
      <c r="B12870"/>
      <c r="C12870" s="6"/>
      <c r="D12870" s="46"/>
      <c r="E12870" s="42"/>
    </row>
    <row r="12871" spans="1:5" ht="15" customHeight="1" x14ac:dyDescent="0.45">
      <c r="A12871" s="38"/>
      <c r="B12871"/>
      <c r="C12871" s="6"/>
      <c r="D12871" s="46"/>
      <c r="E12871" s="42"/>
    </row>
    <row r="12872" spans="1:5" ht="15" customHeight="1" x14ac:dyDescent="0.45">
      <c r="A12872" s="38"/>
      <c r="B12872"/>
      <c r="C12872" s="6"/>
      <c r="D12872" s="46"/>
      <c r="E12872" s="42"/>
    </row>
    <row r="12873" spans="1:5" ht="15" customHeight="1" x14ac:dyDescent="0.45">
      <c r="A12873" s="38"/>
      <c r="B12873"/>
      <c r="C12873" s="6"/>
      <c r="D12873" s="46"/>
      <c r="E12873" s="42"/>
    </row>
    <row r="12874" spans="1:5" ht="15" customHeight="1" x14ac:dyDescent="0.45">
      <c r="A12874" s="38"/>
      <c r="B12874"/>
      <c r="C12874" s="6"/>
      <c r="D12874" s="46"/>
      <c r="E12874" s="42"/>
    </row>
    <row r="12875" spans="1:5" ht="15" customHeight="1" x14ac:dyDescent="0.45">
      <c r="A12875" s="38"/>
      <c r="B12875"/>
      <c r="C12875" s="6"/>
      <c r="D12875" s="46"/>
      <c r="E12875" s="42"/>
    </row>
    <row r="12876" spans="1:5" ht="15" customHeight="1" x14ac:dyDescent="0.45">
      <c r="A12876" s="38"/>
      <c r="B12876"/>
      <c r="C12876" s="6"/>
      <c r="D12876" s="46"/>
      <c r="E12876" s="42"/>
    </row>
    <row r="12877" spans="1:5" ht="15" customHeight="1" x14ac:dyDescent="0.45">
      <c r="A12877" s="38"/>
      <c r="B12877"/>
      <c r="C12877" s="6"/>
      <c r="D12877" s="46"/>
      <c r="E12877" s="42"/>
    </row>
    <row r="12878" spans="1:5" ht="15" customHeight="1" x14ac:dyDescent="0.45">
      <c r="A12878" s="38"/>
      <c r="B12878"/>
      <c r="C12878" s="6"/>
      <c r="D12878" s="46"/>
      <c r="E12878" s="42"/>
    </row>
    <row r="12879" spans="1:5" ht="15" customHeight="1" x14ac:dyDescent="0.45">
      <c r="A12879" s="38"/>
      <c r="B12879"/>
      <c r="C12879" s="6"/>
      <c r="D12879" s="46"/>
      <c r="E12879" s="42"/>
    </row>
    <row r="12880" spans="1:5" ht="15" customHeight="1" x14ac:dyDescent="0.45">
      <c r="A12880" s="38"/>
      <c r="B12880"/>
      <c r="C12880" s="6"/>
      <c r="D12880" s="46"/>
      <c r="E12880" s="42"/>
    </row>
    <row r="12881" spans="1:5" ht="15" customHeight="1" x14ac:dyDescent="0.45">
      <c r="A12881" s="38"/>
      <c r="B12881"/>
      <c r="C12881" s="6"/>
      <c r="D12881" s="46"/>
      <c r="E12881" s="42"/>
    </row>
    <row r="12882" spans="1:5" ht="15" customHeight="1" x14ac:dyDescent="0.45">
      <c r="A12882" s="38"/>
      <c r="B12882"/>
      <c r="C12882" s="6"/>
      <c r="D12882" s="46"/>
      <c r="E12882" s="42"/>
    </row>
    <row r="12883" spans="1:5" ht="15" customHeight="1" x14ac:dyDescent="0.45">
      <c r="A12883" s="38"/>
      <c r="B12883"/>
      <c r="C12883" s="6"/>
      <c r="D12883" s="46"/>
      <c r="E12883" s="42"/>
    </row>
    <row r="12884" spans="1:5" ht="15" customHeight="1" x14ac:dyDescent="0.45">
      <c r="A12884" s="38"/>
      <c r="B12884"/>
      <c r="C12884" s="6"/>
      <c r="D12884" s="46"/>
      <c r="E12884" s="42"/>
    </row>
    <row r="12885" spans="1:5" ht="15" customHeight="1" x14ac:dyDescent="0.45">
      <c r="A12885" s="38"/>
      <c r="B12885"/>
      <c r="C12885" s="6"/>
      <c r="D12885" s="46"/>
      <c r="E12885" s="42"/>
    </row>
    <row r="12886" spans="1:5" ht="15" customHeight="1" x14ac:dyDescent="0.45">
      <c r="A12886" s="38"/>
      <c r="B12886"/>
      <c r="C12886" s="6"/>
      <c r="D12886" s="46"/>
      <c r="E12886" s="42"/>
    </row>
    <row r="12887" spans="1:5" ht="15" customHeight="1" x14ac:dyDescent="0.45">
      <c r="A12887" s="38"/>
      <c r="B12887"/>
      <c r="C12887" s="6"/>
      <c r="D12887" s="46"/>
      <c r="E12887" s="42"/>
    </row>
    <row r="12888" spans="1:5" ht="15" customHeight="1" x14ac:dyDescent="0.45">
      <c r="A12888" s="38"/>
      <c r="B12888"/>
      <c r="C12888" s="6"/>
      <c r="D12888" s="46"/>
      <c r="E12888" s="42"/>
    </row>
    <row r="12889" spans="1:5" ht="15" customHeight="1" x14ac:dyDescent="0.45">
      <c r="A12889" s="38"/>
      <c r="B12889"/>
      <c r="C12889" s="6"/>
      <c r="D12889" s="46"/>
      <c r="E12889" s="42"/>
    </row>
    <row r="12890" spans="1:5" ht="15" customHeight="1" x14ac:dyDescent="0.45">
      <c r="A12890" s="38"/>
      <c r="B12890"/>
      <c r="C12890" s="6"/>
      <c r="D12890" s="46"/>
      <c r="E12890" s="42"/>
    </row>
    <row r="12891" spans="1:5" ht="15" customHeight="1" x14ac:dyDescent="0.45">
      <c r="A12891" s="38"/>
      <c r="B12891"/>
      <c r="C12891" s="6"/>
      <c r="D12891" s="46"/>
      <c r="E12891" s="42"/>
    </row>
    <row r="12892" spans="1:5" ht="15" customHeight="1" x14ac:dyDescent="0.45">
      <c r="A12892" s="38"/>
      <c r="B12892"/>
      <c r="C12892" s="6"/>
      <c r="D12892" s="46"/>
      <c r="E12892" s="42"/>
    </row>
    <row r="12893" spans="1:5" ht="15" customHeight="1" x14ac:dyDescent="0.45">
      <c r="A12893" s="38"/>
      <c r="B12893"/>
      <c r="C12893" s="6"/>
      <c r="D12893" s="46"/>
      <c r="E12893" s="42"/>
    </row>
    <row r="12894" spans="1:5" ht="15" customHeight="1" x14ac:dyDescent="0.45">
      <c r="A12894" s="38"/>
      <c r="B12894"/>
      <c r="C12894" s="6"/>
      <c r="D12894" s="46"/>
      <c r="E12894" s="42"/>
    </row>
    <row r="12895" spans="1:5" ht="15" customHeight="1" x14ac:dyDescent="0.45">
      <c r="A12895" s="38"/>
      <c r="B12895"/>
      <c r="C12895" s="6"/>
      <c r="D12895" s="46"/>
      <c r="E12895" s="42"/>
    </row>
    <row r="12896" spans="1:5" ht="15" customHeight="1" x14ac:dyDescent="0.45">
      <c r="A12896" s="38"/>
      <c r="B12896"/>
      <c r="C12896" s="6"/>
      <c r="D12896" s="46"/>
      <c r="E12896" s="42"/>
    </row>
    <row r="12897" spans="1:5" ht="15" customHeight="1" x14ac:dyDescent="0.45">
      <c r="A12897" s="38"/>
      <c r="B12897"/>
      <c r="C12897" s="6"/>
      <c r="D12897" s="46"/>
      <c r="E12897" s="42"/>
    </row>
    <row r="12898" spans="1:5" ht="15" customHeight="1" x14ac:dyDescent="0.45">
      <c r="A12898" s="38"/>
      <c r="B12898"/>
      <c r="C12898" s="6"/>
      <c r="D12898" s="46"/>
      <c r="E12898" s="42"/>
    </row>
    <row r="12899" spans="1:5" ht="15" customHeight="1" x14ac:dyDescent="0.45">
      <c r="A12899" s="38"/>
      <c r="B12899"/>
      <c r="C12899" s="6"/>
      <c r="D12899" s="46"/>
      <c r="E12899" s="42"/>
    </row>
    <row r="12900" spans="1:5" ht="15" customHeight="1" x14ac:dyDescent="0.45">
      <c r="A12900" s="38"/>
      <c r="B12900"/>
      <c r="C12900" s="6"/>
      <c r="D12900" s="46"/>
      <c r="E12900" s="42"/>
    </row>
    <row r="12901" spans="1:5" ht="15" customHeight="1" x14ac:dyDescent="0.45">
      <c r="A12901" s="38"/>
      <c r="B12901"/>
      <c r="C12901" s="6"/>
      <c r="D12901" s="46"/>
      <c r="E12901" s="42"/>
    </row>
    <row r="12902" spans="1:5" ht="15" customHeight="1" x14ac:dyDescent="0.45">
      <c r="A12902" s="38"/>
      <c r="B12902"/>
      <c r="C12902" s="6"/>
      <c r="D12902" s="46"/>
      <c r="E12902" s="42"/>
    </row>
    <row r="12903" spans="1:5" ht="15" customHeight="1" x14ac:dyDescent="0.45">
      <c r="A12903" s="38"/>
      <c r="B12903"/>
      <c r="C12903" s="6"/>
      <c r="D12903" s="46"/>
      <c r="E12903" s="42"/>
    </row>
    <row r="12904" spans="1:5" ht="15" customHeight="1" x14ac:dyDescent="0.45">
      <c r="A12904" s="38"/>
      <c r="B12904"/>
      <c r="C12904" s="6"/>
      <c r="D12904" s="46"/>
      <c r="E12904" s="42"/>
    </row>
    <row r="12905" spans="1:5" ht="15" customHeight="1" x14ac:dyDescent="0.45">
      <c r="A12905" s="38"/>
      <c r="B12905"/>
      <c r="C12905" s="6"/>
      <c r="D12905" s="46"/>
      <c r="E12905" s="42"/>
    </row>
    <row r="12906" spans="1:5" ht="15" customHeight="1" x14ac:dyDescent="0.45">
      <c r="A12906" s="38"/>
      <c r="B12906"/>
      <c r="C12906" s="6"/>
      <c r="D12906" s="46"/>
      <c r="E12906" s="42"/>
    </row>
    <row r="12907" spans="1:5" ht="15" customHeight="1" x14ac:dyDescent="0.45">
      <c r="A12907" s="38"/>
      <c r="B12907"/>
      <c r="C12907" s="6"/>
      <c r="D12907" s="46"/>
      <c r="E12907" s="42"/>
    </row>
    <row r="12908" spans="1:5" ht="15" customHeight="1" x14ac:dyDescent="0.45">
      <c r="A12908" s="38"/>
      <c r="B12908"/>
      <c r="C12908" s="6"/>
      <c r="D12908" s="46"/>
      <c r="E12908" s="42"/>
    </row>
    <row r="12909" spans="1:5" ht="15" customHeight="1" x14ac:dyDescent="0.45">
      <c r="A12909" s="38"/>
      <c r="B12909"/>
      <c r="C12909" s="6"/>
      <c r="D12909" s="46"/>
      <c r="E12909" s="42"/>
    </row>
    <row r="12910" spans="1:5" ht="15" customHeight="1" x14ac:dyDescent="0.45">
      <c r="A12910" s="38"/>
      <c r="B12910"/>
      <c r="C12910" s="6"/>
      <c r="D12910" s="46"/>
      <c r="E12910" s="42"/>
    </row>
    <row r="12911" spans="1:5" ht="15" customHeight="1" x14ac:dyDescent="0.45">
      <c r="A12911" s="38"/>
      <c r="B12911"/>
      <c r="C12911" s="6"/>
      <c r="D12911" s="46"/>
      <c r="E12911" s="42"/>
    </row>
    <row r="12912" spans="1:5" ht="15" customHeight="1" x14ac:dyDescent="0.45">
      <c r="A12912" s="38"/>
      <c r="B12912"/>
      <c r="C12912" s="6"/>
      <c r="D12912" s="46"/>
      <c r="E12912" s="42"/>
    </row>
    <row r="12913" spans="1:5" ht="15" customHeight="1" x14ac:dyDescent="0.45">
      <c r="A12913" s="38"/>
      <c r="B12913"/>
      <c r="C12913" s="6"/>
      <c r="D12913" s="46"/>
      <c r="E12913" s="42"/>
    </row>
    <row r="12914" spans="1:5" ht="15" customHeight="1" x14ac:dyDescent="0.45">
      <c r="A12914" s="38"/>
      <c r="B12914"/>
      <c r="C12914" s="6"/>
      <c r="D12914" s="46"/>
      <c r="E12914" s="42"/>
    </row>
    <row r="12915" spans="1:5" ht="15" customHeight="1" x14ac:dyDescent="0.45">
      <c r="A12915" s="38"/>
      <c r="B12915"/>
      <c r="C12915" s="6"/>
      <c r="D12915" s="46"/>
      <c r="E12915" s="42"/>
    </row>
    <row r="12916" spans="1:5" ht="15" customHeight="1" x14ac:dyDescent="0.45">
      <c r="A12916" s="38"/>
      <c r="B12916"/>
      <c r="C12916" s="6"/>
      <c r="D12916" s="46"/>
      <c r="E12916" s="42"/>
    </row>
    <row r="12917" spans="1:5" ht="15" customHeight="1" x14ac:dyDescent="0.45">
      <c r="A12917" s="38"/>
      <c r="B12917"/>
      <c r="C12917" s="6"/>
      <c r="D12917" s="46"/>
      <c r="E12917" s="42"/>
    </row>
    <row r="12918" spans="1:5" ht="15" customHeight="1" x14ac:dyDescent="0.45">
      <c r="A12918" s="38"/>
      <c r="B12918"/>
      <c r="C12918" s="6"/>
      <c r="D12918" s="46"/>
      <c r="E12918" s="42"/>
    </row>
    <row r="12919" spans="1:5" ht="15" customHeight="1" x14ac:dyDescent="0.45">
      <c r="A12919" s="38"/>
      <c r="B12919"/>
      <c r="C12919" s="6"/>
      <c r="D12919" s="46"/>
      <c r="E12919" s="42"/>
    </row>
    <row r="12920" spans="1:5" ht="15" customHeight="1" x14ac:dyDescent="0.45">
      <c r="A12920" s="38"/>
      <c r="B12920"/>
      <c r="C12920" s="6"/>
      <c r="D12920" s="46"/>
      <c r="E12920" s="42"/>
    </row>
    <row r="12921" spans="1:5" ht="15" customHeight="1" x14ac:dyDescent="0.45">
      <c r="A12921" s="38"/>
      <c r="B12921"/>
      <c r="C12921" s="6"/>
      <c r="D12921" s="46"/>
      <c r="E12921" s="42"/>
    </row>
    <row r="12922" spans="1:5" ht="15" customHeight="1" x14ac:dyDescent="0.45">
      <c r="A12922" s="38"/>
      <c r="B12922"/>
      <c r="C12922" s="6"/>
      <c r="D12922" s="46"/>
      <c r="E12922" s="42"/>
    </row>
    <row r="12923" spans="1:5" ht="15" customHeight="1" x14ac:dyDescent="0.45">
      <c r="A12923" s="38"/>
      <c r="B12923"/>
      <c r="C12923" s="6"/>
      <c r="D12923" s="46"/>
      <c r="E12923" s="42"/>
    </row>
    <row r="12924" spans="1:5" ht="15" customHeight="1" x14ac:dyDescent="0.45">
      <c r="A12924" s="38"/>
      <c r="B12924"/>
      <c r="C12924" s="6"/>
      <c r="D12924" s="46"/>
      <c r="E12924" s="42"/>
    </row>
    <row r="12925" spans="1:5" ht="15" customHeight="1" x14ac:dyDescent="0.45">
      <c r="A12925" s="38"/>
      <c r="B12925"/>
      <c r="C12925" s="6"/>
      <c r="D12925" s="46"/>
      <c r="E12925" s="42"/>
    </row>
    <row r="12926" spans="1:5" ht="15" customHeight="1" x14ac:dyDescent="0.45">
      <c r="A12926" s="38"/>
      <c r="B12926"/>
      <c r="C12926" s="6"/>
      <c r="D12926" s="46"/>
      <c r="E12926" s="42"/>
    </row>
    <row r="12927" spans="1:5" ht="15" customHeight="1" x14ac:dyDescent="0.45">
      <c r="A12927" s="38"/>
      <c r="B12927"/>
      <c r="C12927" s="6"/>
      <c r="D12927" s="46"/>
      <c r="E12927" s="42"/>
    </row>
    <row r="12928" spans="1:5" ht="15" customHeight="1" x14ac:dyDescent="0.45">
      <c r="A12928" s="38"/>
      <c r="B12928"/>
      <c r="C12928" s="6"/>
      <c r="D12928" s="46"/>
      <c r="E12928" s="42"/>
    </row>
    <row r="12929" spans="1:5" ht="15" customHeight="1" x14ac:dyDescent="0.45">
      <c r="A12929" s="38"/>
      <c r="B12929"/>
      <c r="C12929" s="6"/>
      <c r="D12929" s="46"/>
      <c r="E12929" s="42"/>
    </row>
    <row r="12930" spans="1:5" ht="15" customHeight="1" x14ac:dyDescent="0.45">
      <c r="A12930" s="38"/>
      <c r="B12930"/>
      <c r="C12930" s="6"/>
      <c r="D12930" s="46"/>
      <c r="E12930" s="42"/>
    </row>
    <row r="12931" spans="1:5" ht="15" customHeight="1" x14ac:dyDescent="0.45">
      <c r="A12931" s="38"/>
      <c r="B12931"/>
      <c r="C12931" s="6"/>
      <c r="D12931" s="46"/>
      <c r="E12931" s="42"/>
    </row>
    <row r="12932" spans="1:5" ht="15" customHeight="1" x14ac:dyDescent="0.45">
      <c r="A12932" s="38"/>
      <c r="B12932"/>
      <c r="C12932" s="6"/>
      <c r="D12932" s="46"/>
      <c r="E12932" s="42"/>
    </row>
    <row r="12933" spans="1:5" ht="15" customHeight="1" x14ac:dyDescent="0.45">
      <c r="A12933" s="38"/>
      <c r="B12933"/>
      <c r="C12933" s="6"/>
      <c r="D12933" s="46"/>
      <c r="E12933" s="42"/>
    </row>
    <row r="12934" spans="1:5" ht="15" customHeight="1" x14ac:dyDescent="0.45">
      <c r="A12934" s="38"/>
      <c r="B12934"/>
      <c r="C12934" s="6"/>
      <c r="D12934" s="46"/>
      <c r="E12934" s="42"/>
    </row>
    <row r="12935" spans="1:5" ht="15" customHeight="1" x14ac:dyDescent="0.45">
      <c r="A12935" s="38"/>
      <c r="B12935"/>
      <c r="C12935" s="6"/>
      <c r="D12935" s="46"/>
      <c r="E12935" s="42"/>
    </row>
    <row r="12936" spans="1:5" ht="15" customHeight="1" x14ac:dyDescent="0.45">
      <c r="A12936" s="38"/>
      <c r="B12936"/>
      <c r="C12936" s="6"/>
      <c r="D12936" s="46"/>
      <c r="E12936" s="42"/>
    </row>
    <row r="12937" spans="1:5" ht="15" customHeight="1" x14ac:dyDescent="0.45">
      <c r="A12937" s="38"/>
      <c r="B12937"/>
      <c r="C12937" s="6"/>
      <c r="D12937" s="46"/>
      <c r="E12937" s="42"/>
    </row>
    <row r="12938" spans="1:5" ht="15" customHeight="1" x14ac:dyDescent="0.45">
      <c r="A12938" s="38"/>
      <c r="B12938"/>
      <c r="C12938" s="6"/>
      <c r="D12938" s="46"/>
      <c r="E12938" s="42"/>
    </row>
    <row r="12939" spans="1:5" ht="15" customHeight="1" x14ac:dyDescent="0.45">
      <c r="A12939" s="38"/>
      <c r="B12939"/>
      <c r="C12939" s="6"/>
      <c r="D12939" s="46"/>
      <c r="E12939" s="42"/>
    </row>
    <row r="12940" spans="1:5" ht="15" customHeight="1" x14ac:dyDescent="0.45">
      <c r="A12940" s="38"/>
      <c r="B12940"/>
      <c r="C12940" s="6"/>
      <c r="D12940" s="46"/>
      <c r="E12940" s="42"/>
    </row>
    <row r="12941" spans="1:5" ht="15" customHeight="1" x14ac:dyDescent="0.45">
      <c r="A12941" s="38"/>
      <c r="B12941"/>
      <c r="C12941" s="6"/>
      <c r="D12941" s="46"/>
      <c r="E12941" s="42"/>
    </row>
    <row r="12942" spans="1:5" ht="15" customHeight="1" x14ac:dyDescent="0.45">
      <c r="A12942" s="38"/>
      <c r="B12942"/>
      <c r="C12942" s="6"/>
      <c r="D12942" s="46"/>
      <c r="E12942" s="42"/>
    </row>
    <row r="12943" spans="1:5" ht="15" customHeight="1" x14ac:dyDescent="0.45">
      <c r="A12943" s="38"/>
      <c r="B12943"/>
      <c r="C12943" s="6"/>
      <c r="D12943" s="46"/>
      <c r="E12943" s="42"/>
    </row>
    <row r="12944" spans="1:5" ht="15" customHeight="1" x14ac:dyDescent="0.45">
      <c r="A12944" s="38"/>
      <c r="B12944"/>
      <c r="C12944" s="6"/>
      <c r="D12944" s="46"/>
      <c r="E12944" s="42"/>
    </row>
    <row r="12945" spans="1:5" ht="15" customHeight="1" x14ac:dyDescent="0.45">
      <c r="A12945" s="38"/>
      <c r="B12945"/>
      <c r="C12945" s="6"/>
      <c r="D12945" s="46"/>
      <c r="E12945" s="42"/>
    </row>
    <row r="12946" spans="1:5" ht="15" customHeight="1" x14ac:dyDescent="0.45">
      <c r="A12946" s="38"/>
      <c r="B12946"/>
      <c r="C12946" s="6"/>
      <c r="D12946" s="46"/>
      <c r="E12946" s="42"/>
    </row>
    <row r="12947" spans="1:5" ht="15" customHeight="1" x14ac:dyDescent="0.45">
      <c r="A12947" s="38"/>
      <c r="B12947"/>
      <c r="C12947" s="6"/>
      <c r="D12947" s="46"/>
      <c r="E12947" s="42"/>
    </row>
    <row r="12948" spans="1:5" ht="15" customHeight="1" x14ac:dyDescent="0.45">
      <c r="A12948" s="38"/>
      <c r="B12948"/>
      <c r="C12948" s="6"/>
      <c r="D12948" s="46"/>
      <c r="E12948" s="42"/>
    </row>
    <row r="12949" spans="1:5" ht="15" customHeight="1" x14ac:dyDescent="0.45">
      <c r="A12949" s="38"/>
      <c r="B12949"/>
      <c r="C12949" s="6"/>
      <c r="D12949" s="46"/>
      <c r="E12949" s="42"/>
    </row>
    <row r="12950" spans="1:5" ht="15" customHeight="1" x14ac:dyDescent="0.45">
      <c r="A12950" s="38"/>
      <c r="B12950"/>
      <c r="C12950" s="6"/>
      <c r="D12950" s="46"/>
      <c r="E12950" s="42"/>
    </row>
    <row r="12951" spans="1:5" ht="15" customHeight="1" x14ac:dyDescent="0.45">
      <c r="A12951" s="38"/>
      <c r="B12951"/>
      <c r="C12951" s="6"/>
      <c r="D12951" s="46"/>
      <c r="E12951" s="42"/>
    </row>
    <row r="12952" spans="1:5" ht="15" customHeight="1" x14ac:dyDescent="0.45">
      <c r="A12952" s="38"/>
      <c r="B12952"/>
      <c r="C12952" s="6"/>
      <c r="D12952" s="46"/>
      <c r="E12952" s="42"/>
    </row>
    <row r="12953" spans="1:5" ht="15" customHeight="1" x14ac:dyDescent="0.45">
      <c r="A12953" s="38"/>
      <c r="B12953"/>
      <c r="C12953" s="6"/>
      <c r="D12953" s="46"/>
      <c r="E12953" s="42"/>
    </row>
    <row r="12954" spans="1:5" ht="15" customHeight="1" x14ac:dyDescent="0.45">
      <c r="A12954" s="38"/>
      <c r="B12954"/>
      <c r="C12954" s="6"/>
      <c r="D12954" s="46"/>
      <c r="E12954" s="42"/>
    </row>
    <row r="12955" spans="1:5" ht="15" customHeight="1" x14ac:dyDescent="0.45">
      <c r="A12955" s="38"/>
      <c r="B12955"/>
      <c r="C12955" s="6"/>
      <c r="D12955" s="46"/>
      <c r="E12955" s="42"/>
    </row>
    <row r="12956" spans="1:5" ht="15" customHeight="1" x14ac:dyDescent="0.45">
      <c r="A12956" s="38"/>
      <c r="B12956"/>
      <c r="C12956" s="6"/>
      <c r="D12956" s="46"/>
      <c r="E12956" s="42"/>
    </row>
    <row r="12957" spans="1:5" ht="15" customHeight="1" x14ac:dyDescent="0.45">
      <c r="A12957" s="38"/>
      <c r="B12957"/>
      <c r="C12957" s="6"/>
      <c r="D12957" s="46"/>
      <c r="E12957" s="42"/>
    </row>
    <row r="12958" spans="1:5" ht="15" customHeight="1" x14ac:dyDescent="0.45">
      <c r="A12958" s="38"/>
      <c r="B12958"/>
      <c r="C12958" s="6"/>
      <c r="D12958" s="46"/>
      <c r="E12958" s="42"/>
    </row>
    <row r="12959" spans="1:5" ht="15" customHeight="1" x14ac:dyDescent="0.45">
      <c r="A12959" s="38"/>
      <c r="B12959"/>
      <c r="C12959" s="6"/>
      <c r="D12959" s="46"/>
      <c r="E12959" s="42"/>
    </row>
    <row r="12960" spans="1:5" ht="15" customHeight="1" x14ac:dyDescent="0.45">
      <c r="A12960" s="38"/>
      <c r="B12960"/>
      <c r="C12960" s="6"/>
      <c r="D12960" s="46"/>
      <c r="E12960" s="42"/>
    </row>
    <row r="12961" spans="1:5" ht="15" customHeight="1" x14ac:dyDescent="0.45">
      <c r="A12961" s="38"/>
      <c r="B12961"/>
      <c r="C12961" s="6"/>
      <c r="D12961" s="46"/>
      <c r="E12961" s="42"/>
    </row>
    <row r="12962" spans="1:5" ht="15" customHeight="1" x14ac:dyDescent="0.45">
      <c r="A12962" s="38"/>
      <c r="B12962"/>
      <c r="C12962" s="6"/>
      <c r="D12962" s="46"/>
      <c r="E12962" s="42"/>
    </row>
    <row r="12963" spans="1:5" ht="15" customHeight="1" x14ac:dyDescent="0.45">
      <c r="A12963" s="38"/>
      <c r="B12963"/>
      <c r="C12963" s="6"/>
      <c r="D12963" s="46"/>
      <c r="E12963" s="42"/>
    </row>
    <row r="12964" spans="1:5" ht="15" customHeight="1" x14ac:dyDescent="0.45">
      <c r="A12964" s="38"/>
      <c r="B12964"/>
      <c r="C12964" s="6"/>
      <c r="D12964" s="46"/>
      <c r="E12964" s="42"/>
    </row>
    <row r="12965" spans="1:5" ht="15" customHeight="1" x14ac:dyDescent="0.45">
      <c r="A12965" s="38"/>
      <c r="B12965"/>
      <c r="C12965" s="6"/>
      <c r="D12965" s="46"/>
      <c r="E12965" s="42"/>
    </row>
    <row r="12966" spans="1:5" ht="15" customHeight="1" x14ac:dyDescent="0.45">
      <c r="A12966" s="38"/>
      <c r="B12966"/>
      <c r="C12966" s="6"/>
      <c r="D12966" s="46"/>
      <c r="E12966" s="42"/>
    </row>
    <row r="12967" spans="1:5" ht="15" customHeight="1" x14ac:dyDescent="0.45">
      <c r="A12967" s="38"/>
      <c r="B12967"/>
      <c r="C12967" s="6"/>
      <c r="D12967" s="46"/>
      <c r="E12967" s="42"/>
    </row>
    <row r="12968" spans="1:5" ht="15" customHeight="1" x14ac:dyDescent="0.45">
      <c r="A12968" s="38"/>
      <c r="B12968"/>
      <c r="C12968" s="6"/>
      <c r="D12968" s="46"/>
      <c r="E12968" s="42"/>
    </row>
    <row r="12969" spans="1:5" ht="15" customHeight="1" x14ac:dyDescent="0.45">
      <c r="A12969" s="38"/>
      <c r="B12969"/>
      <c r="C12969" s="6"/>
      <c r="D12969" s="46"/>
      <c r="E12969" s="42"/>
    </row>
    <row r="12970" spans="1:5" ht="15" customHeight="1" x14ac:dyDescent="0.45">
      <c r="A12970" s="38"/>
      <c r="B12970"/>
      <c r="C12970" s="6"/>
      <c r="D12970" s="46"/>
      <c r="E12970" s="42"/>
    </row>
    <row r="12971" spans="1:5" ht="15" customHeight="1" x14ac:dyDescent="0.45">
      <c r="A12971" s="38"/>
      <c r="B12971"/>
      <c r="C12971" s="6"/>
      <c r="D12971" s="46"/>
      <c r="E12971" s="42"/>
    </row>
    <row r="12972" spans="1:5" ht="15" customHeight="1" x14ac:dyDescent="0.45">
      <c r="A12972" s="38"/>
      <c r="B12972"/>
      <c r="C12972" s="6"/>
      <c r="D12972" s="46"/>
      <c r="E12972" s="42"/>
    </row>
    <row r="12973" spans="1:5" ht="15" customHeight="1" x14ac:dyDescent="0.45">
      <c r="A12973" s="38"/>
      <c r="B12973"/>
      <c r="C12973" s="6"/>
      <c r="D12973" s="46"/>
      <c r="E12973" s="42"/>
    </row>
    <row r="12974" spans="1:5" ht="15" customHeight="1" x14ac:dyDescent="0.45">
      <c r="A12974" s="38"/>
      <c r="B12974"/>
      <c r="C12974" s="6"/>
      <c r="D12974" s="46"/>
      <c r="E12974" s="42"/>
    </row>
    <row r="12975" spans="1:5" ht="15" customHeight="1" x14ac:dyDescent="0.45">
      <c r="A12975" s="38"/>
      <c r="B12975"/>
      <c r="C12975" s="6"/>
      <c r="D12975" s="46"/>
      <c r="E12975" s="42"/>
    </row>
    <row r="12976" spans="1:5" ht="15" customHeight="1" x14ac:dyDescent="0.45">
      <c r="A12976" s="38"/>
      <c r="B12976"/>
      <c r="C12976" s="6"/>
      <c r="D12976" s="46"/>
      <c r="E12976" s="42"/>
    </row>
    <row r="12977" spans="1:5" ht="15" customHeight="1" x14ac:dyDescent="0.45">
      <c r="A12977" s="38"/>
      <c r="B12977"/>
      <c r="C12977" s="6"/>
      <c r="D12977" s="46"/>
      <c r="E12977" s="42"/>
    </row>
    <row r="12978" spans="1:5" ht="15" customHeight="1" x14ac:dyDescent="0.45">
      <c r="A12978" s="38"/>
      <c r="B12978"/>
      <c r="C12978" s="6"/>
      <c r="D12978" s="46"/>
      <c r="E12978" s="42"/>
    </row>
    <row r="12979" spans="1:5" ht="15" customHeight="1" x14ac:dyDescent="0.45">
      <c r="A12979" s="38"/>
      <c r="B12979"/>
      <c r="C12979" s="6"/>
      <c r="D12979" s="46"/>
      <c r="E12979" s="42"/>
    </row>
    <row r="12980" spans="1:5" ht="15" customHeight="1" x14ac:dyDescent="0.45">
      <c r="A12980" s="38"/>
      <c r="B12980"/>
      <c r="C12980" s="6"/>
      <c r="D12980" s="46"/>
      <c r="E12980" s="42"/>
    </row>
    <row r="12981" spans="1:5" ht="15" customHeight="1" x14ac:dyDescent="0.45">
      <c r="A12981" s="38"/>
      <c r="B12981"/>
      <c r="C12981" s="6"/>
      <c r="D12981" s="46"/>
      <c r="E12981" s="42"/>
    </row>
    <row r="12982" spans="1:5" ht="15" customHeight="1" x14ac:dyDescent="0.45">
      <c r="A12982" s="38"/>
      <c r="B12982"/>
      <c r="C12982" s="6"/>
      <c r="D12982" s="46"/>
      <c r="E12982" s="42"/>
    </row>
    <row r="12983" spans="1:5" ht="15" customHeight="1" x14ac:dyDescent="0.45">
      <c r="A12983" s="38"/>
      <c r="B12983"/>
      <c r="C12983" s="6"/>
      <c r="D12983" s="46"/>
      <c r="E12983" s="42"/>
    </row>
    <row r="12984" spans="1:5" ht="15" customHeight="1" x14ac:dyDescent="0.45">
      <c r="A12984" s="38"/>
      <c r="B12984"/>
      <c r="C12984" s="6"/>
      <c r="D12984" s="46"/>
      <c r="E12984" s="42"/>
    </row>
    <row r="12985" spans="1:5" ht="15" customHeight="1" x14ac:dyDescent="0.45">
      <c r="A12985" s="38"/>
      <c r="B12985"/>
      <c r="C12985" s="6"/>
      <c r="D12985" s="46"/>
      <c r="E12985" s="42"/>
    </row>
    <row r="12986" spans="1:5" ht="15" customHeight="1" x14ac:dyDescent="0.45">
      <c r="A12986" s="38"/>
      <c r="B12986"/>
      <c r="C12986" s="6"/>
      <c r="D12986" s="46"/>
      <c r="E12986" s="42"/>
    </row>
    <row r="12987" spans="1:5" ht="15" customHeight="1" x14ac:dyDescent="0.45">
      <c r="A12987" s="38"/>
      <c r="B12987"/>
      <c r="C12987" s="6"/>
      <c r="D12987" s="46"/>
      <c r="E12987" s="42"/>
    </row>
    <row r="12988" spans="1:5" ht="15" customHeight="1" x14ac:dyDescent="0.45">
      <c r="A12988" s="38"/>
      <c r="B12988"/>
      <c r="C12988" s="6"/>
      <c r="D12988" s="46"/>
      <c r="E12988" s="42"/>
    </row>
    <row r="12989" spans="1:5" ht="15" customHeight="1" x14ac:dyDescent="0.45">
      <c r="A12989" s="38"/>
      <c r="B12989"/>
      <c r="C12989" s="6"/>
      <c r="D12989" s="46"/>
      <c r="E12989" s="42"/>
    </row>
    <row r="12990" spans="1:5" ht="15" customHeight="1" x14ac:dyDescent="0.45">
      <c r="A12990" s="38"/>
      <c r="B12990"/>
      <c r="C12990" s="6"/>
      <c r="D12990" s="46"/>
      <c r="E12990" s="42"/>
    </row>
    <row r="12991" spans="1:5" ht="15" customHeight="1" x14ac:dyDescent="0.45">
      <c r="A12991" s="38"/>
      <c r="B12991"/>
      <c r="C12991" s="6"/>
      <c r="D12991" s="46"/>
      <c r="E12991" s="42"/>
    </row>
    <row r="12992" spans="1:5" ht="15" customHeight="1" x14ac:dyDescent="0.45">
      <c r="A12992" s="38"/>
      <c r="B12992"/>
      <c r="C12992" s="6"/>
      <c r="D12992" s="46"/>
      <c r="E12992" s="42"/>
    </row>
    <row r="12993" spans="1:5" ht="15" customHeight="1" x14ac:dyDescent="0.45">
      <c r="A12993" s="38"/>
      <c r="B12993"/>
      <c r="C12993" s="6"/>
      <c r="D12993" s="46"/>
      <c r="E12993" s="42"/>
    </row>
    <row r="12994" spans="1:5" ht="15" customHeight="1" x14ac:dyDescent="0.45">
      <c r="A12994" s="38"/>
      <c r="B12994"/>
      <c r="C12994" s="6"/>
      <c r="D12994" s="46"/>
      <c r="E12994" s="42"/>
    </row>
    <row r="12995" spans="1:5" ht="15" customHeight="1" x14ac:dyDescent="0.45">
      <c r="A12995" s="38"/>
      <c r="B12995"/>
      <c r="C12995" s="6"/>
      <c r="D12995" s="46"/>
      <c r="E12995" s="42"/>
    </row>
    <row r="12996" spans="1:5" ht="15" customHeight="1" x14ac:dyDescent="0.45">
      <c r="A12996" s="38"/>
      <c r="B12996"/>
      <c r="C12996" s="6"/>
      <c r="D12996" s="46"/>
      <c r="E12996" s="42"/>
    </row>
    <row r="12997" spans="1:5" ht="15" customHeight="1" x14ac:dyDescent="0.45">
      <c r="A12997" s="38"/>
      <c r="B12997"/>
      <c r="C12997" s="6"/>
      <c r="D12997" s="46"/>
      <c r="E12997" s="42"/>
    </row>
    <row r="12998" spans="1:5" ht="15" customHeight="1" x14ac:dyDescent="0.45">
      <c r="A12998" s="38"/>
      <c r="B12998"/>
      <c r="C12998" s="6"/>
      <c r="D12998" s="46"/>
      <c r="E12998" s="42"/>
    </row>
    <row r="12999" spans="1:5" ht="15" customHeight="1" x14ac:dyDescent="0.45">
      <c r="A12999" s="38"/>
      <c r="B12999"/>
      <c r="C12999" s="6"/>
      <c r="D12999" s="46"/>
      <c r="E12999" s="42"/>
    </row>
    <row r="13000" spans="1:5" ht="15" customHeight="1" x14ac:dyDescent="0.45">
      <c r="A13000" s="38"/>
      <c r="B13000"/>
      <c r="C13000" s="6"/>
      <c r="D13000" s="46"/>
      <c r="E13000" s="42"/>
    </row>
    <row r="13001" spans="1:5" ht="15" customHeight="1" x14ac:dyDescent="0.45">
      <c r="A13001" s="38"/>
      <c r="B13001"/>
      <c r="C13001" s="6"/>
      <c r="D13001" s="46"/>
      <c r="E13001" s="42"/>
    </row>
    <row r="13002" spans="1:5" ht="15" customHeight="1" x14ac:dyDescent="0.45">
      <c r="A13002" s="38"/>
      <c r="B13002"/>
      <c r="C13002" s="6"/>
      <c r="D13002" s="46"/>
      <c r="E13002" s="42"/>
    </row>
    <row r="13003" spans="1:5" ht="15" customHeight="1" x14ac:dyDescent="0.45">
      <c r="A13003" s="38"/>
      <c r="B13003"/>
      <c r="C13003" s="6"/>
      <c r="D13003" s="46"/>
      <c r="E13003" s="42"/>
    </row>
    <row r="13004" spans="1:5" ht="15" customHeight="1" x14ac:dyDescent="0.45">
      <c r="A13004" s="38"/>
      <c r="B13004"/>
      <c r="C13004" s="6"/>
      <c r="D13004" s="46"/>
      <c r="E13004" s="42"/>
    </row>
    <row r="13005" spans="1:5" ht="15" customHeight="1" x14ac:dyDescent="0.45">
      <c r="A13005" s="38"/>
      <c r="B13005"/>
      <c r="C13005" s="6"/>
      <c r="D13005" s="46"/>
      <c r="E13005" s="42"/>
    </row>
    <row r="13006" spans="1:5" ht="15" customHeight="1" x14ac:dyDescent="0.45">
      <c r="A13006" s="38"/>
      <c r="B13006"/>
      <c r="C13006" s="6"/>
      <c r="D13006" s="46"/>
      <c r="E13006" s="42"/>
    </row>
    <row r="13007" spans="1:5" ht="15" customHeight="1" x14ac:dyDescent="0.45">
      <c r="A13007" s="38"/>
      <c r="B13007"/>
      <c r="C13007" s="6"/>
      <c r="D13007" s="46"/>
      <c r="E13007" s="42"/>
    </row>
    <row r="13008" spans="1:5" ht="15" customHeight="1" x14ac:dyDescent="0.45">
      <c r="A13008" s="38"/>
      <c r="B13008"/>
      <c r="C13008" s="6"/>
      <c r="D13008" s="46"/>
      <c r="E13008" s="42"/>
    </row>
    <row r="13009" spans="1:5" ht="15" customHeight="1" x14ac:dyDescent="0.45">
      <c r="A13009" s="38"/>
      <c r="B13009"/>
      <c r="C13009" s="6"/>
      <c r="D13009" s="46"/>
      <c r="E13009" s="42"/>
    </row>
    <row r="13010" spans="1:5" ht="15" customHeight="1" x14ac:dyDescent="0.45">
      <c r="A13010" s="38"/>
      <c r="B13010"/>
      <c r="C13010" s="6"/>
      <c r="D13010" s="46"/>
      <c r="E13010" s="42"/>
    </row>
    <row r="13011" spans="1:5" ht="15" customHeight="1" x14ac:dyDescent="0.45">
      <c r="A13011" s="38"/>
      <c r="B13011"/>
      <c r="C13011" s="6"/>
      <c r="D13011" s="46"/>
      <c r="E13011" s="42"/>
    </row>
    <row r="13012" spans="1:5" ht="15" customHeight="1" x14ac:dyDescent="0.45">
      <c r="A13012" s="38"/>
      <c r="B13012"/>
      <c r="C13012" s="6"/>
      <c r="D13012" s="46"/>
      <c r="E13012" s="42"/>
    </row>
    <row r="13013" spans="1:5" ht="15" customHeight="1" x14ac:dyDescent="0.45">
      <c r="A13013" s="38"/>
      <c r="B13013"/>
      <c r="C13013" s="6"/>
      <c r="D13013" s="46"/>
      <c r="E13013" s="42"/>
    </row>
    <row r="13014" spans="1:5" ht="15" customHeight="1" x14ac:dyDescent="0.45">
      <c r="A13014" s="38"/>
      <c r="B13014"/>
      <c r="C13014" s="6"/>
      <c r="D13014" s="46"/>
      <c r="E13014" s="42"/>
    </row>
    <row r="13015" spans="1:5" ht="15" customHeight="1" x14ac:dyDescent="0.45">
      <c r="A13015" s="38"/>
      <c r="B13015"/>
      <c r="C13015" s="6"/>
      <c r="D13015" s="46"/>
      <c r="E13015" s="42"/>
    </row>
    <row r="13016" spans="1:5" ht="15" customHeight="1" x14ac:dyDescent="0.45">
      <c r="A13016" s="38"/>
      <c r="B13016"/>
      <c r="C13016" s="6"/>
      <c r="D13016" s="46"/>
      <c r="E13016" s="42"/>
    </row>
    <row r="13017" spans="1:5" ht="15" customHeight="1" x14ac:dyDescent="0.45">
      <c r="A13017" s="38"/>
      <c r="B13017"/>
      <c r="C13017" s="6"/>
      <c r="D13017" s="46"/>
      <c r="E13017" s="42"/>
    </row>
    <row r="13018" spans="1:5" ht="15" customHeight="1" x14ac:dyDescent="0.45">
      <c r="A13018" s="38"/>
      <c r="B13018"/>
      <c r="C13018" s="6"/>
      <c r="D13018" s="46"/>
      <c r="E13018" s="42"/>
    </row>
    <row r="13019" spans="1:5" ht="15" customHeight="1" x14ac:dyDescent="0.45">
      <c r="A13019" s="38"/>
      <c r="B13019"/>
      <c r="C13019" s="6"/>
      <c r="D13019" s="46"/>
      <c r="E13019" s="42"/>
    </row>
    <row r="13020" spans="1:5" ht="15" customHeight="1" x14ac:dyDescent="0.45">
      <c r="A13020" s="38"/>
      <c r="B13020"/>
      <c r="C13020" s="6"/>
      <c r="D13020" s="46"/>
      <c r="E13020" s="42"/>
    </row>
    <row r="13021" spans="1:5" ht="15" customHeight="1" x14ac:dyDescent="0.45">
      <c r="A13021" s="38"/>
      <c r="B13021"/>
      <c r="C13021" s="6"/>
      <c r="D13021" s="46"/>
      <c r="E13021" s="42"/>
    </row>
    <row r="13022" spans="1:5" ht="15" customHeight="1" x14ac:dyDescent="0.45">
      <c r="A13022" s="38"/>
      <c r="B13022"/>
      <c r="C13022" s="6"/>
      <c r="D13022" s="46"/>
      <c r="E13022" s="42"/>
    </row>
    <row r="13023" spans="1:5" ht="15" customHeight="1" x14ac:dyDescent="0.45">
      <c r="A13023" s="38"/>
      <c r="B13023"/>
      <c r="C13023" s="6"/>
      <c r="D13023" s="46"/>
      <c r="E13023" s="42"/>
    </row>
    <row r="13024" spans="1:5" ht="15" customHeight="1" x14ac:dyDescent="0.45">
      <c r="A13024" s="38"/>
      <c r="B13024"/>
      <c r="C13024" s="6"/>
      <c r="D13024" s="46"/>
      <c r="E13024" s="42"/>
    </row>
    <row r="13025" spans="1:5" ht="15" customHeight="1" x14ac:dyDescent="0.45">
      <c r="A13025" s="38"/>
      <c r="B13025"/>
      <c r="C13025" s="6"/>
      <c r="D13025" s="46"/>
      <c r="E13025" s="42"/>
    </row>
    <row r="13026" spans="1:5" ht="15" customHeight="1" x14ac:dyDescent="0.45">
      <c r="A13026" s="38"/>
      <c r="B13026"/>
      <c r="C13026" s="6"/>
      <c r="D13026" s="46"/>
      <c r="E13026" s="42"/>
    </row>
    <row r="13027" spans="1:5" ht="15" customHeight="1" x14ac:dyDescent="0.45">
      <c r="A13027" s="38"/>
      <c r="B13027"/>
      <c r="C13027" s="6"/>
      <c r="D13027" s="46"/>
      <c r="E13027" s="42"/>
    </row>
    <row r="13028" spans="1:5" ht="15" customHeight="1" x14ac:dyDescent="0.45">
      <c r="A13028" s="38"/>
      <c r="B13028"/>
      <c r="C13028" s="6"/>
      <c r="D13028" s="46"/>
      <c r="E13028" s="42"/>
    </row>
    <row r="13029" spans="1:5" ht="15" customHeight="1" x14ac:dyDescent="0.45">
      <c r="A13029" s="38"/>
      <c r="B13029"/>
      <c r="C13029" s="6"/>
      <c r="D13029" s="46"/>
      <c r="E13029" s="42"/>
    </row>
    <row r="13030" spans="1:5" ht="15" customHeight="1" x14ac:dyDescent="0.45">
      <c r="A13030" s="38"/>
      <c r="B13030"/>
      <c r="C13030" s="6"/>
      <c r="D13030" s="46"/>
      <c r="E13030" s="42"/>
    </row>
    <row r="13031" spans="1:5" ht="15" customHeight="1" x14ac:dyDescent="0.45">
      <c r="A13031" s="38"/>
      <c r="B13031"/>
      <c r="C13031" s="6"/>
      <c r="D13031" s="46"/>
      <c r="E13031" s="42"/>
    </row>
    <row r="13032" spans="1:5" ht="15" customHeight="1" x14ac:dyDescent="0.45">
      <c r="A13032" s="38"/>
      <c r="B13032"/>
      <c r="C13032" s="6"/>
      <c r="D13032" s="46"/>
      <c r="E13032" s="42"/>
    </row>
    <row r="13033" spans="1:5" ht="15" customHeight="1" x14ac:dyDescent="0.45">
      <c r="A13033" s="38"/>
      <c r="B13033"/>
      <c r="C13033" s="6"/>
      <c r="D13033" s="46"/>
      <c r="E13033" s="42"/>
    </row>
    <row r="13034" spans="1:5" ht="15" customHeight="1" x14ac:dyDescent="0.45">
      <c r="A13034" s="38"/>
      <c r="B13034"/>
      <c r="C13034" s="6"/>
      <c r="D13034" s="46"/>
      <c r="E13034" s="42"/>
    </row>
    <row r="13035" spans="1:5" ht="15" customHeight="1" x14ac:dyDescent="0.45">
      <c r="A13035" s="38"/>
      <c r="B13035"/>
      <c r="C13035" s="6"/>
      <c r="D13035" s="46"/>
      <c r="E13035" s="42"/>
    </row>
    <row r="13036" spans="1:5" ht="15" customHeight="1" x14ac:dyDescent="0.45">
      <c r="A13036" s="38"/>
      <c r="B13036"/>
      <c r="C13036" s="6"/>
      <c r="D13036" s="46"/>
      <c r="E13036" s="42"/>
    </row>
    <row r="13037" spans="1:5" ht="15" customHeight="1" x14ac:dyDescent="0.45">
      <c r="A13037" s="38"/>
      <c r="B13037"/>
      <c r="C13037" s="6"/>
      <c r="D13037" s="46"/>
      <c r="E13037" s="42"/>
    </row>
    <row r="13038" spans="1:5" ht="15" customHeight="1" x14ac:dyDescent="0.45">
      <c r="A13038" s="38"/>
      <c r="B13038"/>
      <c r="C13038" s="6"/>
      <c r="D13038" s="46"/>
      <c r="E13038" s="42"/>
    </row>
    <row r="13039" spans="1:5" ht="15" customHeight="1" x14ac:dyDescent="0.45">
      <c r="A13039" s="38"/>
      <c r="B13039"/>
      <c r="C13039" s="6"/>
      <c r="D13039" s="46"/>
      <c r="E13039" s="42"/>
    </row>
    <row r="13040" spans="1:5" ht="15" customHeight="1" x14ac:dyDescent="0.45">
      <c r="A13040" s="38"/>
      <c r="B13040"/>
      <c r="C13040" s="6"/>
      <c r="D13040" s="46"/>
      <c r="E13040" s="42"/>
    </row>
    <row r="13041" spans="1:5" ht="15" customHeight="1" x14ac:dyDescent="0.45">
      <c r="A13041" s="38"/>
      <c r="B13041"/>
      <c r="C13041" s="6"/>
      <c r="D13041" s="46"/>
      <c r="E13041" s="42"/>
    </row>
    <row r="13042" spans="1:5" ht="15" customHeight="1" x14ac:dyDescent="0.45">
      <c r="A13042" s="38"/>
      <c r="B13042"/>
      <c r="C13042" s="6"/>
      <c r="D13042" s="46"/>
      <c r="E13042" s="42"/>
    </row>
    <row r="13043" spans="1:5" ht="15" customHeight="1" x14ac:dyDescent="0.45">
      <c r="A13043" s="38"/>
      <c r="B13043"/>
      <c r="C13043" s="6"/>
      <c r="D13043" s="46"/>
      <c r="E13043" s="42"/>
    </row>
    <row r="13044" spans="1:5" ht="15" customHeight="1" x14ac:dyDescent="0.45">
      <c r="A13044" s="38"/>
      <c r="B13044"/>
      <c r="C13044" s="6"/>
      <c r="D13044" s="46"/>
      <c r="E13044" s="42"/>
    </row>
    <row r="13045" spans="1:5" ht="15" customHeight="1" x14ac:dyDescent="0.45">
      <c r="A13045" s="38"/>
      <c r="B13045"/>
      <c r="C13045" s="6"/>
      <c r="D13045" s="46"/>
      <c r="E13045" s="42"/>
    </row>
    <row r="13046" spans="1:5" ht="15" customHeight="1" x14ac:dyDescent="0.45">
      <c r="A13046" s="38"/>
      <c r="B13046"/>
      <c r="C13046" s="6"/>
      <c r="D13046" s="46"/>
      <c r="E13046" s="42"/>
    </row>
    <row r="13047" spans="1:5" ht="15" customHeight="1" x14ac:dyDescent="0.45">
      <c r="A13047" s="38"/>
      <c r="B13047"/>
      <c r="C13047" s="6"/>
      <c r="D13047" s="46"/>
      <c r="E13047" s="42"/>
    </row>
    <row r="13048" spans="1:5" ht="15" customHeight="1" x14ac:dyDescent="0.45">
      <c r="A13048" s="38"/>
      <c r="B13048"/>
      <c r="C13048" s="6"/>
      <c r="D13048" s="46"/>
      <c r="E13048" s="42"/>
    </row>
    <row r="13049" spans="1:5" ht="15" customHeight="1" x14ac:dyDescent="0.45">
      <c r="A13049" s="38"/>
      <c r="B13049"/>
      <c r="C13049" s="6"/>
      <c r="D13049" s="46"/>
      <c r="E13049" s="42"/>
    </row>
    <row r="13050" spans="1:5" ht="15" customHeight="1" x14ac:dyDescent="0.45">
      <c r="A13050" s="38"/>
      <c r="B13050"/>
      <c r="C13050" s="6"/>
      <c r="D13050" s="46"/>
      <c r="E13050" s="42"/>
    </row>
    <row r="13051" spans="1:5" ht="15" customHeight="1" x14ac:dyDescent="0.45">
      <c r="A13051" s="38"/>
      <c r="B13051"/>
      <c r="C13051" s="6"/>
      <c r="D13051" s="46"/>
      <c r="E13051" s="42"/>
    </row>
    <row r="13052" spans="1:5" ht="15" customHeight="1" x14ac:dyDescent="0.45">
      <c r="A13052" s="38"/>
      <c r="B13052"/>
      <c r="C13052" s="6"/>
      <c r="D13052" s="46"/>
      <c r="E13052" s="42"/>
    </row>
    <row r="13053" spans="1:5" ht="15" customHeight="1" x14ac:dyDescent="0.45">
      <c r="A13053" s="38"/>
      <c r="B13053"/>
      <c r="C13053" s="6"/>
      <c r="D13053" s="46"/>
      <c r="E13053" s="42"/>
    </row>
    <row r="13054" spans="1:5" ht="15" customHeight="1" x14ac:dyDescent="0.45">
      <c r="A13054" s="38"/>
      <c r="B13054"/>
      <c r="C13054" s="6"/>
      <c r="D13054" s="46"/>
      <c r="E13054" s="42"/>
    </row>
    <row r="13055" spans="1:5" ht="15" customHeight="1" x14ac:dyDescent="0.45">
      <c r="A13055" s="38"/>
      <c r="B13055"/>
      <c r="C13055" s="6"/>
      <c r="D13055" s="46"/>
      <c r="E13055" s="42"/>
    </row>
    <row r="13056" spans="1:5" ht="15" customHeight="1" x14ac:dyDescent="0.45">
      <c r="A13056" s="38"/>
      <c r="B13056"/>
      <c r="C13056" s="6"/>
      <c r="D13056" s="46"/>
      <c r="E13056" s="42"/>
    </row>
    <row r="13057" spans="1:5" ht="15" customHeight="1" x14ac:dyDescent="0.45">
      <c r="A13057" s="38"/>
      <c r="B13057"/>
      <c r="C13057" s="6"/>
      <c r="D13057" s="46"/>
      <c r="E13057" s="42"/>
    </row>
    <row r="13058" spans="1:5" ht="15" customHeight="1" x14ac:dyDescent="0.45">
      <c r="A13058" s="38"/>
      <c r="B13058"/>
      <c r="C13058" s="6"/>
      <c r="D13058" s="46"/>
      <c r="E13058" s="42"/>
    </row>
    <row r="13059" spans="1:5" ht="15" customHeight="1" x14ac:dyDescent="0.45">
      <c r="A13059" s="38"/>
      <c r="B13059"/>
      <c r="C13059" s="6"/>
      <c r="D13059" s="46"/>
      <c r="E13059" s="42"/>
    </row>
    <row r="13060" spans="1:5" ht="15" customHeight="1" x14ac:dyDescent="0.45">
      <c r="A13060" s="38"/>
      <c r="B13060"/>
      <c r="C13060" s="6"/>
      <c r="D13060" s="46"/>
      <c r="E13060" s="42"/>
    </row>
    <row r="13061" spans="1:5" ht="15" customHeight="1" x14ac:dyDescent="0.45">
      <c r="A13061" s="38"/>
      <c r="B13061"/>
      <c r="C13061" s="6"/>
      <c r="D13061" s="46"/>
      <c r="E13061" s="42"/>
    </row>
    <row r="13062" spans="1:5" ht="15" customHeight="1" x14ac:dyDescent="0.45">
      <c r="A13062" s="38"/>
      <c r="B13062"/>
      <c r="C13062" s="6"/>
      <c r="D13062" s="46"/>
      <c r="E13062" s="42"/>
    </row>
    <row r="13063" spans="1:5" ht="15" customHeight="1" x14ac:dyDescent="0.45">
      <c r="A13063" s="38"/>
      <c r="B13063"/>
      <c r="C13063" s="6"/>
      <c r="D13063" s="46"/>
      <c r="E13063" s="42"/>
    </row>
    <row r="13064" spans="1:5" ht="15" customHeight="1" x14ac:dyDescent="0.45">
      <c r="A13064" s="38"/>
      <c r="B13064"/>
      <c r="C13064" s="6"/>
      <c r="D13064" s="46"/>
      <c r="E13064" s="42"/>
    </row>
    <row r="13065" spans="1:5" ht="15" customHeight="1" x14ac:dyDescent="0.45">
      <c r="A13065" s="38"/>
      <c r="B13065"/>
      <c r="C13065" s="6"/>
      <c r="D13065" s="46"/>
      <c r="E13065" s="42"/>
    </row>
    <row r="13066" spans="1:5" ht="15" customHeight="1" x14ac:dyDescent="0.45">
      <c r="A13066" s="38"/>
      <c r="B13066"/>
      <c r="C13066" s="6"/>
      <c r="D13066" s="46"/>
      <c r="E13066" s="42"/>
    </row>
    <row r="13067" spans="1:5" ht="15" customHeight="1" x14ac:dyDescent="0.45">
      <c r="A13067" s="38"/>
      <c r="B13067"/>
      <c r="C13067" s="6"/>
      <c r="D13067" s="46"/>
      <c r="E13067" s="42"/>
    </row>
    <row r="13068" spans="1:5" ht="15" customHeight="1" x14ac:dyDescent="0.45">
      <c r="A13068" s="38"/>
      <c r="B13068"/>
      <c r="C13068" s="6"/>
      <c r="D13068" s="46"/>
      <c r="E13068" s="42"/>
    </row>
    <row r="13069" spans="1:5" ht="15" customHeight="1" x14ac:dyDescent="0.45">
      <c r="A13069" s="38"/>
      <c r="B13069"/>
      <c r="C13069" s="6"/>
      <c r="D13069" s="46"/>
      <c r="E13069" s="42"/>
    </row>
    <row r="13070" spans="1:5" ht="15" customHeight="1" x14ac:dyDescent="0.45">
      <c r="A13070" s="38"/>
      <c r="B13070"/>
      <c r="C13070" s="6"/>
      <c r="D13070" s="46"/>
      <c r="E13070" s="42"/>
    </row>
    <row r="13071" spans="1:5" ht="15" customHeight="1" x14ac:dyDescent="0.45">
      <c r="A13071" s="38"/>
      <c r="B13071"/>
      <c r="C13071" s="6"/>
      <c r="D13071" s="46"/>
      <c r="E13071" s="42"/>
    </row>
    <row r="13072" spans="1:5" ht="15" customHeight="1" x14ac:dyDescent="0.45">
      <c r="A13072" s="38"/>
      <c r="B13072"/>
      <c r="C13072" s="6"/>
      <c r="D13072" s="46"/>
      <c r="E13072" s="42"/>
    </row>
    <row r="13073" spans="1:5" ht="15" customHeight="1" x14ac:dyDescent="0.45">
      <c r="A13073" s="38"/>
      <c r="B13073"/>
      <c r="C13073" s="6"/>
      <c r="D13073" s="46"/>
      <c r="E13073" s="42"/>
    </row>
    <row r="13074" spans="1:5" ht="15" customHeight="1" x14ac:dyDescent="0.45">
      <c r="A13074" s="38"/>
      <c r="B13074"/>
      <c r="C13074" s="6"/>
      <c r="D13074" s="46"/>
      <c r="E13074" s="42"/>
    </row>
    <row r="13075" spans="1:5" ht="15" customHeight="1" x14ac:dyDescent="0.45">
      <c r="A13075" s="38"/>
      <c r="B13075"/>
      <c r="C13075" s="6"/>
      <c r="D13075" s="46"/>
      <c r="E13075" s="42"/>
    </row>
    <row r="13076" spans="1:5" ht="15" customHeight="1" x14ac:dyDescent="0.45">
      <c r="A13076" s="38"/>
      <c r="B13076"/>
      <c r="C13076" s="6"/>
      <c r="D13076" s="46"/>
      <c r="E13076" s="42"/>
    </row>
    <row r="13077" spans="1:5" ht="15" customHeight="1" x14ac:dyDescent="0.45">
      <c r="A13077" s="38"/>
      <c r="B13077"/>
      <c r="C13077" s="6"/>
      <c r="D13077" s="46"/>
      <c r="E13077" s="42"/>
    </row>
    <row r="13078" spans="1:5" ht="15" customHeight="1" x14ac:dyDescent="0.45">
      <c r="A13078" s="38"/>
      <c r="B13078"/>
      <c r="C13078" s="6"/>
      <c r="D13078" s="46"/>
      <c r="E13078" s="42"/>
    </row>
    <row r="13079" spans="1:5" ht="15" customHeight="1" x14ac:dyDescent="0.45">
      <c r="A13079" s="38"/>
      <c r="B13079"/>
      <c r="C13079" s="6"/>
      <c r="D13079" s="46"/>
      <c r="E13079" s="42"/>
    </row>
    <row r="13080" spans="1:5" ht="15" customHeight="1" x14ac:dyDescent="0.45">
      <c r="A13080" s="38"/>
      <c r="B13080"/>
      <c r="C13080" s="6"/>
      <c r="D13080" s="46"/>
      <c r="E13080" s="42"/>
    </row>
    <row r="13081" spans="1:5" ht="15" customHeight="1" x14ac:dyDescent="0.45">
      <c r="A13081" s="38"/>
      <c r="B13081"/>
      <c r="C13081" s="6"/>
      <c r="D13081" s="46"/>
      <c r="E13081" s="42"/>
    </row>
    <row r="13082" spans="1:5" ht="15" customHeight="1" x14ac:dyDescent="0.45">
      <c r="A13082" s="38"/>
      <c r="B13082"/>
      <c r="C13082" s="6"/>
      <c r="D13082" s="46"/>
      <c r="E13082" s="42"/>
    </row>
    <row r="13083" spans="1:5" ht="15" customHeight="1" x14ac:dyDescent="0.45">
      <c r="A13083" s="38"/>
      <c r="B13083"/>
      <c r="C13083" s="6"/>
      <c r="D13083" s="46"/>
      <c r="E13083" s="42"/>
    </row>
    <row r="13084" spans="1:5" ht="15" customHeight="1" x14ac:dyDescent="0.45">
      <c r="A13084" s="38"/>
      <c r="B13084"/>
      <c r="C13084" s="6"/>
      <c r="D13084" s="46"/>
      <c r="E13084" s="42"/>
    </row>
    <row r="13085" spans="1:5" ht="15" customHeight="1" x14ac:dyDescent="0.45">
      <c r="A13085" s="38"/>
      <c r="B13085"/>
      <c r="C13085" s="6"/>
      <c r="D13085" s="46"/>
      <c r="E13085" s="42"/>
    </row>
    <row r="13086" spans="1:5" ht="15" customHeight="1" x14ac:dyDescent="0.45">
      <c r="A13086" s="38"/>
      <c r="B13086"/>
      <c r="C13086" s="6"/>
      <c r="D13086" s="46"/>
      <c r="E13086" s="42"/>
    </row>
    <row r="13087" spans="1:5" ht="15" customHeight="1" x14ac:dyDescent="0.45">
      <c r="A13087" s="38"/>
      <c r="B13087"/>
      <c r="C13087" s="6"/>
      <c r="D13087" s="46"/>
      <c r="E13087" s="42"/>
    </row>
    <row r="13088" spans="1:5" ht="15" customHeight="1" x14ac:dyDescent="0.45">
      <c r="A13088" s="38"/>
      <c r="B13088"/>
      <c r="C13088" s="6"/>
      <c r="D13088" s="46"/>
      <c r="E13088" s="42"/>
    </row>
    <row r="13089" spans="1:5" ht="15" customHeight="1" x14ac:dyDescent="0.45">
      <c r="A13089" s="38"/>
      <c r="B13089"/>
      <c r="C13089" s="6"/>
      <c r="D13089" s="46"/>
      <c r="E13089" s="42"/>
    </row>
    <row r="13090" spans="1:5" ht="15" customHeight="1" x14ac:dyDescent="0.45">
      <c r="A13090" s="38"/>
      <c r="B13090"/>
      <c r="C13090" s="6"/>
      <c r="D13090" s="46"/>
      <c r="E13090" s="42"/>
    </row>
    <row r="13091" spans="1:5" ht="15" customHeight="1" x14ac:dyDescent="0.45">
      <c r="A13091" s="38"/>
      <c r="B13091"/>
      <c r="C13091" s="6"/>
      <c r="D13091" s="46"/>
      <c r="E13091" s="42"/>
    </row>
    <row r="13092" spans="1:5" ht="15" customHeight="1" x14ac:dyDescent="0.45">
      <c r="A13092" s="38"/>
      <c r="B13092"/>
      <c r="C13092" s="6"/>
      <c r="D13092" s="46"/>
      <c r="E13092" s="42"/>
    </row>
    <row r="13093" spans="1:5" ht="15" customHeight="1" x14ac:dyDescent="0.45">
      <c r="A13093" s="38"/>
      <c r="B13093"/>
      <c r="C13093" s="6"/>
      <c r="D13093" s="46"/>
      <c r="E13093" s="42"/>
    </row>
    <row r="13094" spans="1:5" ht="15" customHeight="1" x14ac:dyDescent="0.45">
      <c r="A13094" s="38"/>
      <c r="B13094"/>
      <c r="C13094" s="6"/>
      <c r="D13094" s="46"/>
      <c r="E13094" s="42"/>
    </row>
    <row r="13095" spans="1:5" ht="15" customHeight="1" x14ac:dyDescent="0.45">
      <c r="A13095" s="38"/>
      <c r="B13095"/>
      <c r="C13095" s="6"/>
      <c r="D13095" s="46"/>
      <c r="E13095" s="42"/>
    </row>
    <row r="13096" spans="1:5" ht="15" customHeight="1" x14ac:dyDescent="0.45">
      <c r="A13096" s="38"/>
      <c r="B13096"/>
      <c r="C13096" s="6"/>
      <c r="D13096" s="46"/>
      <c r="E13096" s="42"/>
    </row>
    <row r="13097" spans="1:5" ht="15" customHeight="1" x14ac:dyDescent="0.45">
      <c r="A13097" s="38"/>
      <c r="B13097"/>
      <c r="C13097" s="6"/>
      <c r="D13097" s="46"/>
      <c r="E13097" s="42"/>
    </row>
    <row r="13098" spans="1:5" ht="15" customHeight="1" x14ac:dyDescent="0.45">
      <c r="A13098" s="38"/>
      <c r="B13098"/>
      <c r="C13098" s="6"/>
      <c r="D13098" s="46"/>
      <c r="E13098" s="42"/>
    </row>
    <row r="13099" spans="1:5" ht="15" customHeight="1" x14ac:dyDescent="0.45">
      <c r="A13099" s="38"/>
      <c r="B13099"/>
      <c r="C13099" s="6"/>
      <c r="D13099" s="46"/>
      <c r="E13099" s="42"/>
    </row>
    <row r="13100" spans="1:5" ht="15" customHeight="1" x14ac:dyDescent="0.45">
      <c r="A13100" s="38"/>
      <c r="B13100"/>
      <c r="C13100" s="6"/>
      <c r="D13100" s="46"/>
      <c r="E13100" s="42"/>
    </row>
    <row r="13101" spans="1:5" ht="15" customHeight="1" x14ac:dyDescent="0.45">
      <c r="A13101" s="38"/>
      <c r="B13101"/>
      <c r="C13101" s="6"/>
      <c r="D13101" s="46"/>
      <c r="E13101" s="42"/>
    </row>
    <row r="13102" spans="1:5" ht="15" customHeight="1" x14ac:dyDescent="0.45">
      <c r="A13102" s="38"/>
      <c r="B13102"/>
      <c r="C13102" s="6"/>
      <c r="D13102" s="46"/>
      <c r="E13102" s="42"/>
    </row>
    <row r="13103" spans="1:5" ht="15" customHeight="1" x14ac:dyDescent="0.45">
      <c r="A13103" s="38"/>
      <c r="B13103"/>
      <c r="C13103" s="6"/>
      <c r="D13103" s="46"/>
      <c r="E13103" s="42"/>
    </row>
    <row r="13104" spans="1:5" ht="15" customHeight="1" x14ac:dyDescent="0.45">
      <c r="A13104" s="38"/>
      <c r="B13104"/>
      <c r="C13104" s="6"/>
      <c r="D13104" s="46"/>
      <c r="E13104" s="42"/>
    </row>
    <row r="13105" spans="1:5" ht="15" customHeight="1" x14ac:dyDescent="0.45">
      <c r="A13105" s="38"/>
      <c r="B13105"/>
      <c r="C13105" s="6"/>
      <c r="D13105" s="46"/>
      <c r="E13105" s="42"/>
    </row>
    <row r="13106" spans="1:5" ht="15" customHeight="1" x14ac:dyDescent="0.45">
      <c r="A13106" s="38"/>
      <c r="B13106"/>
      <c r="C13106" s="6"/>
      <c r="D13106" s="46"/>
      <c r="E13106" s="42"/>
    </row>
    <row r="13107" spans="1:5" ht="15" customHeight="1" x14ac:dyDescent="0.45">
      <c r="A13107" s="38"/>
      <c r="B13107"/>
      <c r="C13107" s="6"/>
      <c r="D13107" s="46"/>
      <c r="E13107" s="42"/>
    </row>
    <row r="13108" spans="1:5" ht="15" customHeight="1" x14ac:dyDescent="0.45">
      <c r="A13108" s="38"/>
      <c r="B13108"/>
      <c r="C13108" s="6"/>
      <c r="D13108" s="46"/>
      <c r="E13108" s="42"/>
    </row>
    <row r="13109" spans="1:5" ht="15" customHeight="1" x14ac:dyDescent="0.45">
      <c r="A13109" s="38"/>
      <c r="B13109"/>
      <c r="C13109" s="6"/>
      <c r="D13109" s="46"/>
      <c r="E13109" s="42"/>
    </row>
    <row r="13110" spans="1:5" ht="15" customHeight="1" x14ac:dyDescent="0.45">
      <c r="A13110" s="38"/>
      <c r="B13110"/>
      <c r="C13110" s="6"/>
      <c r="D13110" s="46"/>
      <c r="E13110" s="42"/>
    </row>
    <row r="13111" spans="1:5" ht="15" customHeight="1" x14ac:dyDescent="0.45">
      <c r="A13111" s="38"/>
      <c r="B13111"/>
      <c r="C13111" s="6"/>
      <c r="D13111" s="46"/>
      <c r="E13111" s="42"/>
    </row>
    <row r="13112" spans="1:5" ht="15" customHeight="1" x14ac:dyDescent="0.45">
      <c r="A13112" s="38"/>
      <c r="B13112"/>
      <c r="C13112" s="6"/>
      <c r="D13112" s="46"/>
      <c r="E13112" s="42"/>
    </row>
    <row r="13113" spans="1:5" ht="15" customHeight="1" x14ac:dyDescent="0.45">
      <c r="A13113" s="38"/>
      <c r="B13113"/>
      <c r="C13113" s="6"/>
      <c r="D13113" s="46"/>
      <c r="E13113" s="42"/>
    </row>
    <row r="13114" spans="1:5" ht="15" customHeight="1" x14ac:dyDescent="0.45">
      <c r="A13114" s="38"/>
      <c r="B13114"/>
      <c r="C13114" s="6"/>
      <c r="D13114" s="46"/>
      <c r="E13114" s="42"/>
    </row>
    <row r="13115" spans="1:5" ht="15" customHeight="1" x14ac:dyDescent="0.45">
      <c r="A13115" s="38"/>
      <c r="B13115"/>
      <c r="C13115" s="6"/>
      <c r="D13115" s="46"/>
      <c r="E13115" s="42"/>
    </row>
    <row r="13116" spans="1:5" ht="15" customHeight="1" x14ac:dyDescent="0.45">
      <c r="A13116" s="38"/>
      <c r="B13116"/>
      <c r="C13116" s="6"/>
      <c r="D13116" s="46"/>
      <c r="E13116" s="42"/>
    </row>
    <row r="13117" spans="1:5" ht="15" customHeight="1" x14ac:dyDescent="0.45">
      <c r="A13117" s="38"/>
      <c r="B13117"/>
      <c r="C13117" s="6"/>
      <c r="D13117" s="46"/>
      <c r="E13117" s="42"/>
    </row>
    <row r="13118" spans="1:5" ht="15" customHeight="1" x14ac:dyDescent="0.45">
      <c r="A13118" s="38"/>
      <c r="B13118"/>
      <c r="C13118" s="6"/>
      <c r="D13118" s="46"/>
      <c r="E13118" s="42"/>
    </row>
    <row r="13119" spans="1:5" ht="15" customHeight="1" x14ac:dyDescent="0.45">
      <c r="A13119" s="38"/>
      <c r="B13119"/>
      <c r="C13119" s="6"/>
      <c r="D13119" s="46"/>
      <c r="E13119" s="42"/>
    </row>
    <row r="13120" spans="1:5" ht="15" customHeight="1" x14ac:dyDescent="0.45">
      <c r="A13120" s="38"/>
      <c r="B13120"/>
      <c r="C13120" s="6"/>
      <c r="D13120" s="46"/>
      <c r="E13120" s="42"/>
    </row>
    <row r="13121" spans="1:5" ht="15" customHeight="1" x14ac:dyDescent="0.45">
      <c r="A13121" s="38"/>
      <c r="B13121"/>
      <c r="C13121" s="6"/>
      <c r="D13121" s="46"/>
      <c r="E13121" s="42"/>
    </row>
    <row r="13122" spans="1:5" ht="15" customHeight="1" x14ac:dyDescent="0.45">
      <c r="A13122" s="38"/>
      <c r="B13122"/>
      <c r="C13122" s="6"/>
      <c r="D13122" s="46"/>
      <c r="E13122" s="42"/>
    </row>
    <row r="13123" spans="1:5" ht="15" customHeight="1" x14ac:dyDescent="0.45">
      <c r="A13123" s="38"/>
      <c r="B13123"/>
      <c r="C13123" s="6"/>
      <c r="D13123" s="46"/>
      <c r="E13123" s="42"/>
    </row>
    <row r="13124" spans="1:5" ht="15" customHeight="1" x14ac:dyDescent="0.45">
      <c r="A13124" s="38"/>
      <c r="B13124"/>
      <c r="C13124" s="6"/>
      <c r="D13124" s="46"/>
      <c r="E13124" s="42"/>
    </row>
    <row r="13125" spans="1:5" ht="15" customHeight="1" x14ac:dyDescent="0.45">
      <c r="A13125" s="38"/>
      <c r="B13125"/>
      <c r="C13125" s="6"/>
      <c r="D13125" s="46"/>
      <c r="E13125" s="42"/>
    </row>
    <row r="13126" spans="1:5" ht="15" customHeight="1" x14ac:dyDescent="0.45">
      <c r="A13126" s="38"/>
      <c r="B13126"/>
      <c r="C13126" s="6"/>
      <c r="D13126" s="46"/>
      <c r="E13126" s="42"/>
    </row>
    <row r="13127" spans="1:5" ht="15" customHeight="1" x14ac:dyDescent="0.45">
      <c r="A13127" s="38"/>
      <c r="B13127"/>
      <c r="C13127" s="6"/>
      <c r="D13127" s="46"/>
      <c r="E13127" s="42"/>
    </row>
    <row r="13128" spans="1:5" ht="15" customHeight="1" x14ac:dyDescent="0.45">
      <c r="A13128" s="38"/>
      <c r="B13128"/>
      <c r="C13128" s="6"/>
      <c r="D13128" s="46"/>
      <c r="E13128" s="42"/>
    </row>
    <row r="13129" spans="1:5" ht="15" customHeight="1" x14ac:dyDescent="0.45">
      <c r="A13129" s="38"/>
      <c r="B13129"/>
      <c r="C13129" s="6"/>
      <c r="D13129" s="46"/>
      <c r="E13129" s="42"/>
    </row>
    <row r="13130" spans="1:5" ht="15" customHeight="1" x14ac:dyDescent="0.45">
      <c r="A13130" s="38"/>
      <c r="B13130"/>
      <c r="C13130" s="6"/>
      <c r="D13130" s="46"/>
      <c r="E13130" s="42"/>
    </row>
    <row r="13131" spans="1:5" ht="15" customHeight="1" x14ac:dyDescent="0.45">
      <c r="A13131" s="38"/>
      <c r="B13131"/>
      <c r="C13131" s="6"/>
      <c r="D13131" s="46"/>
      <c r="E13131" s="42"/>
    </row>
    <row r="13132" spans="1:5" ht="15" customHeight="1" x14ac:dyDescent="0.45">
      <c r="A13132" s="38"/>
      <c r="B13132"/>
      <c r="C13132" s="6"/>
      <c r="D13132" s="46"/>
      <c r="E13132" s="42"/>
    </row>
    <row r="13133" spans="1:5" ht="15" customHeight="1" x14ac:dyDescent="0.45">
      <c r="A13133" s="38"/>
      <c r="B13133"/>
      <c r="C13133" s="6"/>
      <c r="D13133" s="46"/>
      <c r="E13133" s="42"/>
    </row>
    <row r="13134" spans="1:5" ht="15" customHeight="1" x14ac:dyDescent="0.45">
      <c r="A13134" s="38"/>
      <c r="B13134"/>
      <c r="C13134" s="6"/>
      <c r="D13134" s="46"/>
      <c r="E13134" s="42"/>
    </row>
    <row r="13135" spans="1:5" ht="15" customHeight="1" x14ac:dyDescent="0.45">
      <c r="A13135" s="38"/>
      <c r="B13135"/>
      <c r="C13135" s="6"/>
      <c r="D13135" s="46"/>
      <c r="E13135" s="42"/>
    </row>
    <row r="13136" spans="1:5" ht="15" customHeight="1" x14ac:dyDescent="0.45">
      <c r="A13136" s="38"/>
      <c r="B13136"/>
      <c r="C13136" s="6"/>
      <c r="D13136" s="46"/>
      <c r="E13136" s="42"/>
    </row>
    <row r="13137" spans="1:5" ht="15" customHeight="1" x14ac:dyDescent="0.45">
      <c r="A13137" s="38"/>
      <c r="B13137"/>
      <c r="C13137" s="6"/>
      <c r="D13137" s="46"/>
      <c r="E13137" s="42"/>
    </row>
    <row r="13138" spans="1:5" ht="15" customHeight="1" x14ac:dyDescent="0.45">
      <c r="A13138" s="38"/>
      <c r="B13138"/>
      <c r="C13138" s="6"/>
      <c r="D13138" s="46"/>
      <c r="E13138" s="42"/>
    </row>
    <row r="13139" spans="1:5" ht="15" customHeight="1" x14ac:dyDescent="0.45">
      <c r="A13139" s="38"/>
      <c r="B13139"/>
      <c r="C13139" s="6"/>
      <c r="D13139" s="46"/>
      <c r="E13139" s="42"/>
    </row>
    <row r="13140" spans="1:5" ht="15" customHeight="1" x14ac:dyDescent="0.45">
      <c r="A13140" s="38"/>
      <c r="B13140"/>
      <c r="C13140" s="6"/>
      <c r="D13140" s="46"/>
      <c r="E13140" s="42"/>
    </row>
    <row r="13141" spans="1:5" ht="15" customHeight="1" x14ac:dyDescent="0.45">
      <c r="A13141" s="38"/>
      <c r="B13141"/>
      <c r="C13141" s="6"/>
      <c r="D13141" s="46"/>
      <c r="E13141" s="42"/>
    </row>
    <row r="13142" spans="1:5" ht="15" customHeight="1" x14ac:dyDescent="0.45">
      <c r="A13142" s="38"/>
      <c r="B13142"/>
      <c r="C13142" s="6"/>
      <c r="D13142" s="46"/>
      <c r="E13142" s="42"/>
    </row>
    <row r="13143" spans="1:5" ht="15" customHeight="1" x14ac:dyDescent="0.45">
      <c r="A13143" s="38"/>
      <c r="B13143"/>
      <c r="C13143" s="6"/>
      <c r="D13143" s="46"/>
      <c r="E13143" s="42"/>
    </row>
    <row r="13144" spans="1:5" ht="15" customHeight="1" x14ac:dyDescent="0.45">
      <c r="A13144" s="38"/>
      <c r="B13144"/>
      <c r="C13144" s="6"/>
      <c r="D13144" s="46"/>
      <c r="E13144" s="42"/>
    </row>
    <row r="13145" spans="1:5" ht="15" customHeight="1" x14ac:dyDescent="0.45">
      <c r="A13145" s="38"/>
      <c r="B13145"/>
      <c r="C13145" s="6"/>
      <c r="D13145" s="46"/>
      <c r="E13145" s="42"/>
    </row>
    <row r="13146" spans="1:5" ht="15" customHeight="1" x14ac:dyDescent="0.45">
      <c r="A13146" s="38"/>
      <c r="B13146"/>
      <c r="C13146" s="6"/>
      <c r="D13146" s="46"/>
      <c r="E13146" s="42"/>
    </row>
    <row r="13147" spans="1:5" ht="15" customHeight="1" x14ac:dyDescent="0.45">
      <c r="A13147" s="38"/>
      <c r="B13147"/>
      <c r="C13147" s="6"/>
      <c r="D13147" s="46"/>
      <c r="E13147" s="42"/>
    </row>
    <row r="13148" spans="1:5" ht="15" customHeight="1" x14ac:dyDescent="0.45">
      <c r="A13148" s="38"/>
      <c r="B13148"/>
      <c r="C13148" s="6"/>
      <c r="D13148" s="46"/>
      <c r="E13148" s="42"/>
    </row>
    <row r="13149" spans="1:5" ht="15" customHeight="1" x14ac:dyDescent="0.45">
      <c r="A13149" s="38"/>
      <c r="B13149"/>
      <c r="C13149" s="6"/>
      <c r="D13149" s="46"/>
      <c r="E13149" s="42"/>
    </row>
    <row r="13150" spans="1:5" ht="15" customHeight="1" x14ac:dyDescent="0.45">
      <c r="A13150" s="38"/>
      <c r="B13150"/>
      <c r="C13150" s="6"/>
      <c r="D13150" s="46"/>
      <c r="E13150" s="42"/>
    </row>
    <row r="13151" spans="1:5" ht="15" customHeight="1" x14ac:dyDescent="0.45">
      <c r="A13151" s="38"/>
      <c r="B13151"/>
      <c r="C13151" s="6"/>
      <c r="D13151" s="46"/>
      <c r="E13151" s="42"/>
    </row>
    <row r="13152" spans="1:5" ht="15" customHeight="1" x14ac:dyDescent="0.45">
      <c r="A13152" s="38"/>
      <c r="B13152"/>
      <c r="C13152" s="6"/>
      <c r="D13152" s="46"/>
      <c r="E13152" s="42"/>
    </row>
    <row r="13153" spans="1:5" ht="15" customHeight="1" x14ac:dyDescent="0.45">
      <c r="A13153" s="38"/>
      <c r="B13153"/>
      <c r="C13153" s="6"/>
      <c r="D13153" s="46"/>
      <c r="E13153" s="42"/>
    </row>
    <row r="13154" spans="1:5" ht="15" customHeight="1" x14ac:dyDescent="0.45">
      <c r="A13154" s="38"/>
      <c r="B13154"/>
      <c r="C13154" s="6"/>
      <c r="D13154" s="46"/>
      <c r="E13154" s="42"/>
    </row>
    <row r="13155" spans="1:5" ht="15" customHeight="1" x14ac:dyDescent="0.45">
      <c r="A13155" s="38"/>
      <c r="B13155"/>
      <c r="C13155" s="6"/>
      <c r="D13155" s="46"/>
      <c r="E13155" s="42"/>
    </row>
    <row r="13156" spans="1:5" ht="15" customHeight="1" x14ac:dyDescent="0.45">
      <c r="A13156" s="38"/>
      <c r="B13156"/>
      <c r="C13156" s="6"/>
      <c r="D13156" s="46"/>
      <c r="E13156" s="42"/>
    </row>
    <row r="13157" spans="1:5" ht="15" customHeight="1" x14ac:dyDescent="0.45">
      <c r="A13157" s="38"/>
      <c r="B13157"/>
      <c r="C13157" s="6"/>
      <c r="D13157" s="46"/>
      <c r="E13157" s="42"/>
    </row>
    <row r="13158" spans="1:5" ht="15" customHeight="1" x14ac:dyDescent="0.45">
      <c r="A13158" s="38"/>
      <c r="B13158"/>
      <c r="C13158" s="6"/>
      <c r="D13158" s="46"/>
      <c r="E13158" s="42"/>
    </row>
    <row r="13159" spans="1:5" ht="15" customHeight="1" x14ac:dyDescent="0.45">
      <c r="A13159" s="38"/>
      <c r="B13159"/>
      <c r="C13159" s="6"/>
      <c r="D13159" s="46"/>
      <c r="E13159" s="42"/>
    </row>
    <row r="13160" spans="1:5" ht="15" customHeight="1" x14ac:dyDescent="0.45">
      <c r="A13160" s="38"/>
      <c r="B13160"/>
      <c r="C13160" s="6"/>
      <c r="D13160" s="46"/>
      <c r="E13160" s="42"/>
    </row>
    <row r="13161" spans="1:5" ht="15" customHeight="1" x14ac:dyDescent="0.45">
      <c r="A13161" s="38"/>
      <c r="B13161"/>
      <c r="C13161" s="6"/>
      <c r="D13161" s="46"/>
      <c r="E13161" s="42"/>
    </row>
    <row r="13162" spans="1:5" ht="15" customHeight="1" x14ac:dyDescent="0.45">
      <c r="A13162" s="38"/>
      <c r="B13162"/>
      <c r="C13162" s="6"/>
      <c r="D13162" s="46"/>
      <c r="E13162" s="42"/>
    </row>
    <row r="13163" spans="1:5" ht="15" customHeight="1" x14ac:dyDescent="0.45">
      <c r="A13163" s="38"/>
      <c r="B13163"/>
      <c r="C13163" s="6"/>
      <c r="D13163" s="46"/>
      <c r="E13163" s="42"/>
    </row>
    <row r="13164" spans="1:5" ht="15" customHeight="1" x14ac:dyDescent="0.45">
      <c r="A13164" s="38"/>
      <c r="B13164"/>
      <c r="C13164" s="6"/>
      <c r="D13164" s="46"/>
      <c r="E13164" s="42"/>
    </row>
    <row r="13165" spans="1:5" ht="15" customHeight="1" x14ac:dyDescent="0.45">
      <c r="A13165" s="38"/>
      <c r="B13165"/>
      <c r="C13165" s="6"/>
      <c r="D13165" s="46"/>
      <c r="E13165" s="42"/>
    </row>
    <row r="13166" spans="1:5" ht="15" customHeight="1" x14ac:dyDescent="0.45">
      <c r="A13166" s="38"/>
      <c r="B13166"/>
      <c r="C13166" s="6"/>
      <c r="D13166" s="46"/>
      <c r="E13166" s="42"/>
    </row>
    <row r="13167" spans="1:5" ht="15" customHeight="1" x14ac:dyDescent="0.45">
      <c r="A13167" s="38"/>
      <c r="B13167"/>
      <c r="C13167" s="6"/>
      <c r="D13167" s="46"/>
      <c r="E13167" s="42"/>
    </row>
    <row r="13168" spans="1:5" ht="15" customHeight="1" x14ac:dyDescent="0.45">
      <c r="A13168" s="38"/>
      <c r="B13168"/>
      <c r="C13168" s="6"/>
      <c r="D13168" s="46"/>
      <c r="E13168" s="42"/>
    </row>
    <row r="13169" spans="1:5" ht="15" customHeight="1" x14ac:dyDescent="0.45">
      <c r="A13169" s="38"/>
      <c r="B13169"/>
      <c r="C13169" s="6"/>
      <c r="D13169" s="46"/>
      <c r="E13169" s="42"/>
    </row>
    <row r="13170" spans="1:5" ht="15" customHeight="1" x14ac:dyDescent="0.45">
      <c r="A13170" s="38"/>
      <c r="B13170"/>
      <c r="C13170" s="6"/>
      <c r="D13170" s="46"/>
      <c r="E13170" s="42"/>
    </row>
    <row r="13171" spans="1:5" ht="15" customHeight="1" x14ac:dyDescent="0.45">
      <c r="A13171" s="38"/>
      <c r="B13171"/>
      <c r="C13171" s="6"/>
      <c r="D13171" s="46"/>
      <c r="E13171" s="42"/>
    </row>
    <row r="13172" spans="1:5" ht="15" customHeight="1" x14ac:dyDescent="0.45">
      <c r="A13172" s="38"/>
      <c r="B13172"/>
      <c r="C13172" s="6"/>
      <c r="D13172" s="46"/>
      <c r="E13172" s="42"/>
    </row>
    <row r="13173" spans="1:5" ht="15" customHeight="1" x14ac:dyDescent="0.45">
      <c r="A13173" s="38"/>
      <c r="B13173"/>
      <c r="C13173" s="6"/>
      <c r="D13173" s="46"/>
      <c r="E13173" s="42"/>
    </row>
    <row r="13174" spans="1:5" ht="15" customHeight="1" x14ac:dyDescent="0.45">
      <c r="A13174" s="38"/>
      <c r="B13174"/>
      <c r="C13174" s="6"/>
      <c r="D13174" s="46"/>
      <c r="E13174" s="42"/>
    </row>
    <row r="13175" spans="1:5" ht="15" customHeight="1" x14ac:dyDescent="0.45">
      <c r="A13175" s="38"/>
      <c r="B13175"/>
      <c r="C13175" s="6"/>
      <c r="D13175" s="46"/>
      <c r="E13175" s="42"/>
    </row>
    <row r="13176" spans="1:5" ht="15" customHeight="1" x14ac:dyDescent="0.45">
      <c r="A13176" s="38"/>
      <c r="B13176"/>
      <c r="C13176" s="6"/>
      <c r="D13176" s="46"/>
      <c r="E13176" s="42"/>
    </row>
    <row r="13177" spans="1:5" ht="15" customHeight="1" x14ac:dyDescent="0.45">
      <c r="A13177" s="38"/>
      <c r="B13177"/>
      <c r="C13177" s="6"/>
      <c r="D13177" s="46"/>
      <c r="E13177" s="42"/>
    </row>
    <row r="13178" spans="1:5" ht="15" customHeight="1" x14ac:dyDescent="0.45">
      <c r="A13178" s="38"/>
      <c r="B13178"/>
      <c r="C13178" s="6"/>
      <c r="D13178" s="46"/>
      <c r="E13178" s="42"/>
    </row>
    <row r="13179" spans="1:5" ht="15" customHeight="1" x14ac:dyDescent="0.45">
      <c r="A13179" s="38"/>
      <c r="B13179"/>
      <c r="C13179" s="6"/>
      <c r="D13179" s="46"/>
      <c r="E13179" s="42"/>
    </row>
    <row r="13180" spans="1:5" ht="15" customHeight="1" x14ac:dyDescent="0.45">
      <c r="A13180" s="38"/>
      <c r="B13180"/>
      <c r="C13180" s="6"/>
      <c r="D13180" s="46"/>
      <c r="E13180" s="42"/>
    </row>
    <row r="13181" spans="1:5" ht="15" customHeight="1" x14ac:dyDescent="0.45">
      <c r="A13181" s="38"/>
      <c r="B13181"/>
      <c r="C13181" s="6"/>
      <c r="D13181" s="46"/>
      <c r="E13181" s="42"/>
    </row>
    <row r="13182" spans="1:5" ht="15" customHeight="1" x14ac:dyDescent="0.45">
      <c r="A13182" s="38"/>
      <c r="B13182"/>
      <c r="C13182" s="6"/>
      <c r="D13182" s="46"/>
      <c r="E13182" s="42"/>
    </row>
    <row r="13183" spans="1:5" ht="15" customHeight="1" x14ac:dyDescent="0.45">
      <c r="A13183" s="38"/>
      <c r="B13183"/>
      <c r="C13183" s="6"/>
      <c r="D13183" s="46"/>
      <c r="E13183" s="42"/>
    </row>
    <row r="13184" spans="1:5" ht="15" customHeight="1" x14ac:dyDescent="0.45">
      <c r="A13184" s="38"/>
      <c r="B13184"/>
      <c r="C13184" s="6"/>
      <c r="D13184" s="46"/>
      <c r="E13184" s="42"/>
    </row>
    <row r="13185" spans="1:5" ht="15" customHeight="1" x14ac:dyDescent="0.45">
      <c r="A13185" s="38"/>
      <c r="B13185"/>
      <c r="C13185" s="6"/>
      <c r="D13185" s="46"/>
      <c r="E13185" s="42"/>
    </row>
    <row r="13186" spans="1:5" ht="15" customHeight="1" x14ac:dyDescent="0.45">
      <c r="A13186" s="38"/>
      <c r="B13186"/>
      <c r="C13186" s="6"/>
      <c r="D13186" s="46"/>
      <c r="E13186" s="42"/>
    </row>
    <row r="13187" spans="1:5" ht="15" customHeight="1" x14ac:dyDescent="0.45">
      <c r="A13187" s="38"/>
      <c r="B13187"/>
      <c r="C13187" s="6"/>
      <c r="D13187" s="46"/>
      <c r="E13187" s="42"/>
    </row>
    <row r="13188" spans="1:5" ht="15" customHeight="1" x14ac:dyDescent="0.45">
      <c r="A13188" s="38"/>
      <c r="B13188"/>
      <c r="C13188" s="6"/>
      <c r="D13188" s="46"/>
      <c r="E13188" s="42"/>
    </row>
    <row r="13189" spans="1:5" ht="15" customHeight="1" x14ac:dyDescent="0.45">
      <c r="A13189" s="38"/>
      <c r="B13189"/>
      <c r="C13189" s="6"/>
      <c r="D13189" s="46"/>
      <c r="E13189" s="42"/>
    </row>
    <row r="13190" spans="1:5" ht="15" customHeight="1" x14ac:dyDescent="0.45">
      <c r="A13190" s="38"/>
      <c r="B13190"/>
      <c r="C13190" s="6"/>
      <c r="D13190" s="46"/>
      <c r="E13190" s="42"/>
    </row>
    <row r="13191" spans="1:5" ht="15" customHeight="1" x14ac:dyDescent="0.45">
      <c r="A13191" s="38"/>
      <c r="B13191"/>
      <c r="C13191" s="6"/>
      <c r="D13191" s="46"/>
      <c r="E13191" s="42"/>
    </row>
    <row r="13192" spans="1:5" ht="15" customHeight="1" x14ac:dyDescent="0.45">
      <c r="A13192" s="38"/>
      <c r="B13192"/>
      <c r="C13192" s="6"/>
      <c r="D13192" s="46"/>
      <c r="E13192" s="42"/>
    </row>
    <row r="13193" spans="1:5" ht="15" customHeight="1" x14ac:dyDescent="0.45">
      <c r="A13193" s="38"/>
      <c r="B13193"/>
      <c r="C13193" s="6"/>
      <c r="D13193" s="46"/>
      <c r="E13193" s="42"/>
    </row>
    <row r="13194" spans="1:5" ht="15" customHeight="1" x14ac:dyDescent="0.45">
      <c r="A13194" s="38"/>
      <c r="B13194"/>
      <c r="C13194" s="6"/>
      <c r="D13194" s="46"/>
      <c r="E13194" s="42"/>
    </row>
    <row r="13195" spans="1:5" ht="15" customHeight="1" x14ac:dyDescent="0.45">
      <c r="A13195" s="38"/>
      <c r="B13195"/>
      <c r="C13195" s="6"/>
      <c r="D13195" s="46"/>
      <c r="E13195" s="42"/>
    </row>
    <row r="13196" spans="1:5" ht="15" customHeight="1" x14ac:dyDescent="0.45">
      <c r="A13196" s="38"/>
      <c r="B13196"/>
      <c r="C13196" s="6"/>
      <c r="D13196" s="46"/>
      <c r="E13196" s="42"/>
    </row>
    <row r="13197" spans="1:5" ht="15" customHeight="1" x14ac:dyDescent="0.45">
      <c r="A13197" s="38"/>
      <c r="B13197"/>
      <c r="C13197" s="6"/>
      <c r="D13197" s="46"/>
      <c r="E13197" s="42"/>
    </row>
    <row r="13198" spans="1:5" ht="15" customHeight="1" x14ac:dyDescent="0.45">
      <c r="A13198" s="38"/>
      <c r="B13198"/>
      <c r="C13198" s="6"/>
      <c r="D13198" s="46"/>
      <c r="E13198" s="42"/>
    </row>
    <row r="13199" spans="1:5" ht="15" customHeight="1" x14ac:dyDescent="0.45">
      <c r="A13199" s="38"/>
      <c r="B13199"/>
      <c r="C13199" s="6"/>
      <c r="D13199" s="46"/>
      <c r="E13199" s="42"/>
    </row>
    <row r="13200" spans="1:5" ht="15" customHeight="1" x14ac:dyDescent="0.45">
      <c r="A13200" s="38"/>
      <c r="B13200"/>
      <c r="C13200" s="6"/>
      <c r="D13200" s="46"/>
      <c r="E13200" s="42"/>
    </row>
    <row r="13201" spans="1:5" ht="15" customHeight="1" x14ac:dyDescent="0.45">
      <c r="A13201" s="38"/>
      <c r="B13201"/>
      <c r="C13201" s="6"/>
      <c r="D13201" s="46"/>
      <c r="E13201" s="42"/>
    </row>
    <row r="13202" spans="1:5" ht="15" customHeight="1" x14ac:dyDescent="0.45">
      <c r="A13202" s="38"/>
      <c r="B13202"/>
      <c r="C13202" s="6"/>
      <c r="D13202" s="46"/>
      <c r="E13202" s="42"/>
    </row>
    <row r="13203" spans="1:5" ht="15" customHeight="1" x14ac:dyDescent="0.45">
      <c r="A13203" s="38"/>
      <c r="B13203"/>
      <c r="C13203" s="6"/>
      <c r="D13203" s="46"/>
      <c r="E13203" s="42"/>
    </row>
    <row r="13204" spans="1:5" ht="15" customHeight="1" x14ac:dyDescent="0.45">
      <c r="A13204" s="38"/>
      <c r="B13204"/>
      <c r="C13204" s="6"/>
      <c r="D13204" s="46"/>
      <c r="E13204" s="42"/>
    </row>
    <row r="13205" spans="1:5" ht="15" customHeight="1" x14ac:dyDescent="0.45">
      <c r="A13205" s="38"/>
      <c r="B13205"/>
      <c r="C13205" s="6"/>
      <c r="D13205" s="46"/>
      <c r="E13205" s="42"/>
    </row>
    <row r="13206" spans="1:5" ht="15" customHeight="1" x14ac:dyDescent="0.45">
      <c r="A13206" s="38"/>
      <c r="B13206"/>
      <c r="C13206" s="6"/>
      <c r="D13206" s="46"/>
      <c r="E13206" s="42"/>
    </row>
    <row r="13207" spans="1:5" ht="15" customHeight="1" x14ac:dyDescent="0.45">
      <c r="A13207" s="38"/>
      <c r="B13207"/>
      <c r="C13207" s="6"/>
      <c r="D13207" s="46"/>
      <c r="E13207" s="42"/>
    </row>
    <row r="13208" spans="1:5" ht="15" customHeight="1" x14ac:dyDescent="0.45">
      <c r="A13208" s="38"/>
      <c r="B13208"/>
      <c r="C13208" s="6"/>
      <c r="D13208" s="46"/>
      <c r="E13208" s="42"/>
    </row>
    <row r="13209" spans="1:5" ht="15" customHeight="1" x14ac:dyDescent="0.45">
      <c r="A13209" s="38"/>
      <c r="B13209"/>
      <c r="C13209" s="6"/>
      <c r="D13209" s="46"/>
      <c r="E13209" s="42"/>
    </row>
    <row r="13210" spans="1:5" ht="15" customHeight="1" x14ac:dyDescent="0.45">
      <c r="A13210" s="38"/>
      <c r="B13210"/>
      <c r="C13210" s="6"/>
      <c r="D13210" s="46"/>
      <c r="E13210" s="42"/>
    </row>
    <row r="13211" spans="1:5" ht="15" customHeight="1" x14ac:dyDescent="0.45">
      <c r="A13211" s="38"/>
      <c r="B13211"/>
      <c r="C13211" s="6"/>
      <c r="D13211" s="46"/>
      <c r="E13211" s="42"/>
    </row>
    <row r="13212" spans="1:5" ht="15" customHeight="1" x14ac:dyDescent="0.45">
      <c r="A13212" s="38"/>
      <c r="B13212"/>
      <c r="C13212" s="6"/>
      <c r="D13212" s="46"/>
      <c r="E13212" s="42"/>
    </row>
    <row r="13213" spans="1:5" ht="15" customHeight="1" x14ac:dyDescent="0.45">
      <c r="A13213" s="38"/>
      <c r="B13213"/>
      <c r="C13213" s="6"/>
      <c r="D13213" s="46"/>
      <c r="E13213" s="42"/>
    </row>
    <row r="13214" spans="1:5" ht="15" customHeight="1" x14ac:dyDescent="0.45">
      <c r="A13214" s="38"/>
      <c r="B13214"/>
      <c r="C13214" s="6"/>
      <c r="D13214" s="46"/>
      <c r="E13214" s="42"/>
    </row>
    <row r="13215" spans="1:5" ht="15" customHeight="1" x14ac:dyDescent="0.45">
      <c r="A13215" s="38"/>
      <c r="B13215"/>
      <c r="C13215" s="6"/>
      <c r="D13215" s="46"/>
      <c r="E13215" s="42"/>
    </row>
    <row r="13216" spans="1:5" ht="15" customHeight="1" x14ac:dyDescent="0.45">
      <c r="A13216" s="38"/>
      <c r="B13216"/>
      <c r="C13216" s="6"/>
      <c r="D13216" s="46"/>
      <c r="E13216" s="42"/>
    </row>
    <row r="13217" spans="1:5" ht="15" customHeight="1" x14ac:dyDescent="0.45">
      <c r="A13217" s="38"/>
      <c r="B13217"/>
      <c r="C13217" s="6"/>
      <c r="D13217" s="46"/>
      <c r="E13217" s="42"/>
    </row>
    <row r="13218" spans="1:5" ht="15" customHeight="1" x14ac:dyDescent="0.45">
      <c r="A13218" s="38"/>
      <c r="B13218"/>
      <c r="C13218" s="6"/>
      <c r="D13218" s="46"/>
      <c r="E13218" s="42"/>
    </row>
    <row r="13219" spans="1:5" ht="15" customHeight="1" x14ac:dyDescent="0.45">
      <c r="A13219" s="38"/>
      <c r="B13219"/>
      <c r="C13219" s="6"/>
      <c r="D13219" s="46"/>
      <c r="E13219" s="42"/>
    </row>
    <row r="13220" spans="1:5" ht="15" customHeight="1" x14ac:dyDescent="0.45">
      <c r="A13220" s="38"/>
      <c r="B13220"/>
      <c r="C13220" s="6"/>
      <c r="D13220" s="46"/>
      <c r="E13220" s="42"/>
    </row>
    <row r="13221" spans="1:5" ht="15" customHeight="1" x14ac:dyDescent="0.45">
      <c r="A13221" s="38"/>
      <c r="B13221"/>
      <c r="C13221" s="6"/>
      <c r="D13221" s="46"/>
      <c r="E13221" s="42"/>
    </row>
    <row r="13222" spans="1:5" ht="15" customHeight="1" x14ac:dyDescent="0.45">
      <c r="A13222" s="38"/>
      <c r="B13222"/>
      <c r="C13222" s="6"/>
      <c r="D13222" s="46"/>
      <c r="E13222" s="42"/>
    </row>
    <row r="13223" spans="1:5" ht="15" customHeight="1" x14ac:dyDescent="0.45">
      <c r="A13223" s="38"/>
      <c r="B13223"/>
      <c r="C13223" s="6"/>
      <c r="D13223" s="46"/>
      <c r="E13223" s="42"/>
    </row>
    <row r="13224" spans="1:5" ht="15" customHeight="1" x14ac:dyDescent="0.45">
      <c r="A13224" s="38"/>
      <c r="B13224"/>
      <c r="C13224" s="6"/>
      <c r="D13224" s="46"/>
      <c r="E13224" s="42"/>
    </row>
    <row r="13225" spans="1:5" ht="15" customHeight="1" x14ac:dyDescent="0.45">
      <c r="A13225" s="38"/>
      <c r="B13225"/>
      <c r="C13225" s="6"/>
      <c r="D13225" s="46"/>
      <c r="E13225" s="42"/>
    </row>
    <row r="13226" spans="1:5" ht="15" customHeight="1" x14ac:dyDescent="0.45">
      <c r="A13226" s="38"/>
      <c r="B13226"/>
      <c r="C13226" s="6"/>
      <c r="D13226" s="46"/>
      <c r="E13226" s="42"/>
    </row>
    <row r="13227" spans="1:5" ht="15" customHeight="1" x14ac:dyDescent="0.45">
      <c r="A13227" s="38"/>
      <c r="B13227"/>
      <c r="C13227" s="6"/>
      <c r="D13227" s="46"/>
      <c r="E13227" s="42"/>
    </row>
    <row r="13228" spans="1:5" ht="15" customHeight="1" x14ac:dyDescent="0.45">
      <c r="A13228" s="38"/>
      <c r="B13228"/>
      <c r="C13228" s="6"/>
      <c r="D13228" s="46"/>
      <c r="E13228" s="42"/>
    </row>
    <row r="13229" spans="1:5" ht="15" customHeight="1" x14ac:dyDescent="0.45">
      <c r="A13229" s="38"/>
      <c r="B13229"/>
      <c r="C13229" s="6"/>
      <c r="D13229" s="46"/>
      <c r="E13229" s="42"/>
    </row>
    <row r="13230" spans="1:5" ht="15" customHeight="1" x14ac:dyDescent="0.45">
      <c r="A13230" s="38"/>
      <c r="B13230"/>
      <c r="C13230" s="6"/>
      <c r="D13230" s="46"/>
      <c r="E13230" s="42"/>
    </row>
    <row r="13231" spans="1:5" ht="15" customHeight="1" x14ac:dyDescent="0.45">
      <c r="A13231" s="38"/>
      <c r="B13231"/>
      <c r="C13231" s="6"/>
      <c r="D13231" s="46"/>
      <c r="E13231" s="42"/>
    </row>
    <row r="13232" spans="1:5" ht="15" customHeight="1" x14ac:dyDescent="0.45">
      <c r="A13232" s="38"/>
      <c r="B13232"/>
      <c r="C13232" s="6"/>
      <c r="D13232" s="46"/>
      <c r="E13232" s="42"/>
    </row>
    <row r="13233" spans="1:5" ht="15" customHeight="1" x14ac:dyDescent="0.45">
      <c r="A13233" s="38"/>
      <c r="B13233"/>
      <c r="C13233" s="6"/>
      <c r="D13233" s="46"/>
      <c r="E13233" s="42"/>
    </row>
    <row r="13234" spans="1:5" ht="15" customHeight="1" x14ac:dyDescent="0.45">
      <c r="A13234" s="38"/>
      <c r="B13234"/>
      <c r="C13234" s="6"/>
      <c r="D13234" s="46"/>
      <c r="E13234" s="42"/>
    </row>
    <row r="13235" spans="1:5" ht="15" customHeight="1" x14ac:dyDescent="0.45">
      <c r="A13235" s="38"/>
      <c r="B13235"/>
      <c r="C13235" s="6"/>
      <c r="D13235" s="46"/>
      <c r="E13235" s="42"/>
    </row>
    <row r="13236" spans="1:5" ht="15" customHeight="1" x14ac:dyDescent="0.45">
      <c r="A13236" s="38"/>
      <c r="B13236"/>
      <c r="C13236" s="6"/>
      <c r="D13236" s="46"/>
      <c r="E13236" s="42"/>
    </row>
    <row r="13237" spans="1:5" ht="15" customHeight="1" x14ac:dyDescent="0.45">
      <c r="A13237" s="38"/>
      <c r="B13237"/>
      <c r="C13237" s="6"/>
      <c r="D13237" s="46"/>
      <c r="E13237" s="42"/>
    </row>
    <row r="13238" spans="1:5" ht="15" customHeight="1" x14ac:dyDescent="0.45">
      <c r="A13238" s="38"/>
      <c r="B13238"/>
      <c r="C13238" s="6"/>
      <c r="D13238" s="46"/>
      <c r="E13238" s="42"/>
    </row>
    <row r="13239" spans="1:5" ht="15" customHeight="1" x14ac:dyDescent="0.45">
      <c r="A13239" s="38"/>
      <c r="B13239"/>
      <c r="C13239" s="6"/>
      <c r="D13239" s="46"/>
      <c r="E13239" s="42"/>
    </row>
    <row r="13240" spans="1:5" ht="15" customHeight="1" x14ac:dyDescent="0.45">
      <c r="A13240" s="38"/>
      <c r="B13240"/>
      <c r="C13240" s="6"/>
      <c r="D13240" s="46"/>
      <c r="E13240" s="42"/>
    </row>
    <row r="13241" spans="1:5" ht="15" customHeight="1" x14ac:dyDescent="0.45">
      <c r="A13241" s="38"/>
      <c r="B13241"/>
      <c r="C13241" s="6"/>
      <c r="D13241" s="46"/>
      <c r="E13241" s="42"/>
    </row>
    <row r="13242" spans="1:5" ht="15" customHeight="1" x14ac:dyDescent="0.45">
      <c r="A13242" s="38"/>
      <c r="B13242"/>
      <c r="C13242" s="6"/>
      <c r="D13242" s="46"/>
      <c r="E13242" s="42"/>
    </row>
    <row r="13243" spans="1:5" ht="15" customHeight="1" x14ac:dyDescent="0.45">
      <c r="A13243" s="38"/>
      <c r="B13243"/>
      <c r="C13243" s="6"/>
      <c r="D13243" s="46"/>
      <c r="E13243" s="42"/>
    </row>
    <row r="13244" spans="1:5" ht="15" customHeight="1" x14ac:dyDescent="0.45">
      <c r="A13244" s="38"/>
      <c r="B13244"/>
      <c r="C13244" s="6"/>
      <c r="D13244" s="46"/>
      <c r="E13244" s="42"/>
    </row>
    <row r="13245" spans="1:5" ht="15" customHeight="1" x14ac:dyDescent="0.45">
      <c r="A13245" s="38"/>
      <c r="B13245"/>
      <c r="C13245" s="6"/>
      <c r="D13245" s="46"/>
      <c r="E13245" s="42"/>
    </row>
    <row r="13246" spans="1:5" ht="15" customHeight="1" x14ac:dyDescent="0.45">
      <c r="A13246" s="38"/>
      <c r="B13246"/>
      <c r="C13246" s="6"/>
      <c r="D13246" s="46"/>
      <c r="E13246" s="42"/>
    </row>
    <row r="13247" spans="1:5" ht="15" customHeight="1" x14ac:dyDescent="0.45">
      <c r="A13247" s="38"/>
      <c r="B13247"/>
      <c r="C13247" s="6"/>
      <c r="D13247" s="46"/>
      <c r="E13247" s="42"/>
    </row>
    <row r="13248" spans="1:5" ht="15" customHeight="1" x14ac:dyDescent="0.45">
      <c r="A13248" s="38"/>
      <c r="B13248"/>
      <c r="C13248" s="6"/>
      <c r="D13248" s="46"/>
      <c r="E13248" s="42"/>
    </row>
    <row r="13249" spans="1:5" ht="15" customHeight="1" x14ac:dyDescent="0.45">
      <c r="A13249" s="38"/>
      <c r="B13249"/>
      <c r="C13249" s="6"/>
      <c r="D13249" s="46"/>
      <c r="E13249" s="42"/>
    </row>
    <row r="13250" spans="1:5" ht="15" customHeight="1" x14ac:dyDescent="0.45">
      <c r="A13250" s="38"/>
      <c r="B13250"/>
      <c r="C13250" s="6"/>
      <c r="D13250" s="46"/>
      <c r="E13250" s="42"/>
    </row>
    <row r="13251" spans="1:5" ht="15" customHeight="1" x14ac:dyDescent="0.45">
      <c r="A13251" s="38"/>
      <c r="B13251"/>
      <c r="C13251" s="6"/>
      <c r="D13251" s="46"/>
      <c r="E13251" s="42"/>
    </row>
    <row r="13252" spans="1:5" ht="15" customHeight="1" x14ac:dyDescent="0.45">
      <c r="A13252" s="38"/>
      <c r="B13252"/>
      <c r="C13252" s="6"/>
      <c r="D13252" s="46"/>
      <c r="E13252" s="42"/>
    </row>
    <row r="13253" spans="1:5" ht="15" customHeight="1" x14ac:dyDescent="0.45">
      <c r="A13253" s="38"/>
      <c r="B13253"/>
      <c r="C13253" s="6"/>
      <c r="D13253" s="46"/>
      <c r="E13253" s="42"/>
    </row>
    <row r="13254" spans="1:5" ht="15" customHeight="1" x14ac:dyDescent="0.45">
      <c r="A13254" s="38"/>
      <c r="B13254"/>
      <c r="C13254" s="6"/>
      <c r="D13254" s="46"/>
      <c r="E13254" s="42"/>
    </row>
    <row r="13255" spans="1:5" ht="15" customHeight="1" x14ac:dyDescent="0.45">
      <c r="A13255" s="38"/>
      <c r="B13255"/>
      <c r="C13255" s="6"/>
      <c r="D13255" s="46"/>
      <c r="E13255" s="42"/>
    </row>
    <row r="13256" spans="1:5" ht="15" customHeight="1" x14ac:dyDescent="0.45">
      <c r="A13256" s="38"/>
      <c r="B13256"/>
      <c r="C13256" s="6"/>
      <c r="D13256" s="46"/>
      <c r="E13256" s="42"/>
    </row>
    <row r="13257" spans="1:5" ht="15" customHeight="1" x14ac:dyDescent="0.45">
      <c r="A13257" s="38"/>
      <c r="B13257"/>
      <c r="C13257" s="6"/>
      <c r="D13257" s="46"/>
      <c r="E13257" s="42"/>
    </row>
    <row r="13258" spans="1:5" ht="15" customHeight="1" x14ac:dyDescent="0.45">
      <c r="A13258" s="38"/>
      <c r="B13258"/>
      <c r="C13258" s="6"/>
      <c r="D13258" s="46"/>
      <c r="E13258" s="42"/>
    </row>
    <row r="13259" spans="1:5" ht="15" customHeight="1" x14ac:dyDescent="0.45">
      <c r="A13259" s="38"/>
      <c r="B13259"/>
      <c r="C13259" s="6"/>
      <c r="D13259" s="46"/>
      <c r="E13259" s="42"/>
    </row>
    <row r="13260" spans="1:5" ht="15" customHeight="1" x14ac:dyDescent="0.45">
      <c r="A13260" s="38"/>
      <c r="B13260"/>
      <c r="C13260" s="6"/>
      <c r="D13260" s="46"/>
      <c r="E13260" s="42"/>
    </row>
    <row r="13261" spans="1:5" ht="15" customHeight="1" x14ac:dyDescent="0.45">
      <c r="A13261" s="38"/>
      <c r="B13261"/>
      <c r="C13261" s="6"/>
      <c r="D13261" s="46"/>
      <c r="E13261" s="42"/>
    </row>
    <row r="13262" spans="1:5" ht="15" customHeight="1" x14ac:dyDescent="0.45">
      <c r="A13262" s="38"/>
      <c r="B13262"/>
      <c r="C13262" s="6"/>
      <c r="D13262" s="46"/>
      <c r="E13262" s="42"/>
    </row>
    <row r="13263" spans="1:5" ht="15" customHeight="1" x14ac:dyDescent="0.45">
      <c r="A13263" s="38"/>
      <c r="B13263"/>
      <c r="C13263" s="6"/>
      <c r="D13263" s="46"/>
      <c r="E13263" s="42"/>
    </row>
    <row r="13264" spans="1:5" ht="15" customHeight="1" x14ac:dyDescent="0.45">
      <c r="A13264" s="38"/>
      <c r="B13264"/>
      <c r="C13264" s="6"/>
      <c r="D13264" s="46"/>
      <c r="E13264" s="42"/>
    </row>
    <row r="13265" spans="1:5" ht="15" customHeight="1" x14ac:dyDescent="0.45">
      <c r="A13265" s="38"/>
      <c r="B13265"/>
      <c r="C13265" s="6"/>
      <c r="D13265" s="46"/>
      <c r="E13265" s="42"/>
    </row>
    <row r="13266" spans="1:5" ht="15" customHeight="1" x14ac:dyDescent="0.45">
      <c r="A13266" s="38"/>
      <c r="B13266"/>
      <c r="C13266" s="6"/>
      <c r="D13266" s="46"/>
      <c r="E13266" s="42"/>
    </row>
    <row r="13267" spans="1:5" ht="15" customHeight="1" x14ac:dyDescent="0.45">
      <c r="A13267" s="38"/>
      <c r="B13267"/>
      <c r="C13267" s="6"/>
      <c r="D13267" s="46"/>
      <c r="E13267" s="42"/>
    </row>
    <row r="13268" spans="1:5" ht="15" customHeight="1" x14ac:dyDescent="0.45">
      <c r="A13268" s="38"/>
      <c r="B13268"/>
      <c r="C13268" s="6"/>
      <c r="D13268" s="46"/>
      <c r="E13268" s="42"/>
    </row>
    <row r="13269" spans="1:5" ht="15" customHeight="1" x14ac:dyDescent="0.45">
      <c r="A13269" s="38"/>
      <c r="B13269"/>
      <c r="C13269" s="6"/>
      <c r="D13269" s="46"/>
      <c r="E13269" s="42"/>
    </row>
    <row r="13270" spans="1:5" ht="15" customHeight="1" x14ac:dyDescent="0.45">
      <c r="A13270" s="38"/>
      <c r="B13270"/>
      <c r="C13270" s="6"/>
      <c r="D13270" s="46"/>
      <c r="E13270" s="42"/>
    </row>
    <row r="13271" spans="1:5" ht="15" customHeight="1" x14ac:dyDescent="0.45">
      <c r="A13271" s="38"/>
      <c r="B13271"/>
      <c r="C13271" s="6"/>
      <c r="D13271" s="46"/>
      <c r="E13271" s="42"/>
    </row>
    <row r="13272" spans="1:5" ht="15" customHeight="1" x14ac:dyDescent="0.45">
      <c r="A13272" s="38"/>
      <c r="B13272"/>
      <c r="C13272" s="6"/>
      <c r="D13272" s="46"/>
      <c r="E13272" s="42"/>
    </row>
    <row r="13273" spans="1:5" ht="15" customHeight="1" x14ac:dyDescent="0.45">
      <c r="A13273" s="38"/>
      <c r="B13273"/>
      <c r="C13273" s="6"/>
      <c r="D13273" s="46"/>
      <c r="E13273" s="42"/>
    </row>
    <row r="13274" spans="1:5" ht="15" customHeight="1" x14ac:dyDescent="0.45">
      <c r="A13274" s="38"/>
      <c r="B13274"/>
      <c r="C13274" s="6"/>
      <c r="D13274" s="46"/>
      <c r="E13274" s="42"/>
    </row>
    <row r="13275" spans="1:5" ht="15" customHeight="1" x14ac:dyDescent="0.45">
      <c r="A13275" s="38"/>
      <c r="B13275"/>
      <c r="C13275" s="6"/>
      <c r="D13275" s="46"/>
      <c r="E13275" s="42"/>
    </row>
    <row r="13276" spans="1:5" ht="15" customHeight="1" x14ac:dyDescent="0.45">
      <c r="A13276" s="38"/>
      <c r="B13276"/>
      <c r="C13276" s="6"/>
      <c r="D13276" s="46"/>
      <c r="E13276" s="42"/>
    </row>
    <row r="13277" spans="1:5" ht="15" customHeight="1" x14ac:dyDescent="0.45">
      <c r="A13277" s="38"/>
      <c r="B13277"/>
      <c r="C13277" s="6"/>
      <c r="D13277" s="46"/>
      <c r="E13277" s="42"/>
    </row>
    <row r="13278" spans="1:5" ht="15" customHeight="1" x14ac:dyDescent="0.45">
      <c r="A13278" s="38"/>
      <c r="B13278"/>
      <c r="C13278" s="6"/>
      <c r="D13278" s="46"/>
      <c r="E13278" s="42"/>
    </row>
    <row r="13279" spans="1:5" ht="15" customHeight="1" x14ac:dyDescent="0.45">
      <c r="A13279" s="38"/>
      <c r="B13279"/>
      <c r="C13279" s="6"/>
      <c r="D13279" s="46"/>
      <c r="E13279" s="42"/>
    </row>
    <row r="13280" spans="1:5" ht="15" customHeight="1" x14ac:dyDescent="0.45">
      <c r="A13280" s="38"/>
      <c r="B13280"/>
      <c r="C13280" s="6"/>
      <c r="D13280" s="46"/>
      <c r="E13280" s="42"/>
    </row>
    <row r="13281" spans="1:5" ht="15" customHeight="1" x14ac:dyDescent="0.45">
      <c r="A13281" s="38"/>
      <c r="B13281"/>
      <c r="C13281" s="6"/>
      <c r="D13281" s="46"/>
      <c r="E13281" s="42"/>
    </row>
    <row r="13282" spans="1:5" ht="15" customHeight="1" x14ac:dyDescent="0.45">
      <c r="A13282" s="38"/>
      <c r="B13282"/>
      <c r="C13282" s="6"/>
      <c r="D13282" s="46"/>
      <c r="E13282" s="42"/>
    </row>
    <row r="13283" spans="1:5" ht="15" customHeight="1" x14ac:dyDescent="0.45">
      <c r="A13283" s="38"/>
      <c r="B13283"/>
      <c r="C13283" s="6"/>
      <c r="D13283" s="46"/>
      <c r="E13283" s="42"/>
    </row>
    <row r="13284" spans="1:5" ht="15" customHeight="1" x14ac:dyDescent="0.45">
      <c r="A13284" s="38"/>
      <c r="B13284"/>
      <c r="C13284" s="6"/>
      <c r="D13284" s="46"/>
      <c r="E13284" s="42"/>
    </row>
    <row r="13285" spans="1:5" ht="15" customHeight="1" x14ac:dyDescent="0.45">
      <c r="A13285" s="38"/>
      <c r="B13285"/>
      <c r="C13285" s="6"/>
      <c r="D13285" s="46"/>
      <c r="E13285" s="42"/>
    </row>
    <row r="13286" spans="1:5" ht="15" customHeight="1" x14ac:dyDescent="0.45">
      <c r="A13286" s="38"/>
      <c r="B13286"/>
      <c r="C13286" s="6"/>
      <c r="D13286" s="46"/>
      <c r="E13286" s="42"/>
    </row>
    <row r="13287" spans="1:5" ht="15" customHeight="1" x14ac:dyDescent="0.45">
      <c r="A13287" s="38"/>
      <c r="B13287"/>
      <c r="C13287" s="6"/>
      <c r="D13287" s="46"/>
      <c r="E13287" s="42"/>
    </row>
    <row r="13288" spans="1:5" ht="15" customHeight="1" x14ac:dyDescent="0.45">
      <c r="A13288" s="38"/>
      <c r="B13288"/>
      <c r="C13288" s="6"/>
      <c r="D13288" s="46"/>
      <c r="E13288" s="42"/>
    </row>
    <row r="13289" spans="1:5" ht="15" customHeight="1" x14ac:dyDescent="0.45">
      <c r="A13289" s="38"/>
      <c r="B13289"/>
      <c r="C13289" s="6"/>
      <c r="D13289" s="46"/>
      <c r="E13289" s="42"/>
    </row>
    <row r="13290" spans="1:5" ht="15" customHeight="1" x14ac:dyDescent="0.45">
      <c r="A13290" s="38"/>
      <c r="B13290"/>
      <c r="C13290" s="6"/>
      <c r="D13290" s="46"/>
      <c r="E13290" s="42"/>
    </row>
    <row r="13291" spans="1:5" ht="15" customHeight="1" x14ac:dyDescent="0.45">
      <c r="A13291" s="38"/>
      <c r="B13291"/>
      <c r="C13291" s="6"/>
      <c r="D13291" s="46"/>
      <c r="E13291" s="42"/>
    </row>
    <row r="13292" spans="1:5" ht="15" customHeight="1" x14ac:dyDescent="0.45">
      <c r="A13292" s="38"/>
      <c r="B13292"/>
      <c r="C13292" s="6"/>
      <c r="D13292" s="46"/>
      <c r="E13292" s="42"/>
    </row>
    <row r="13293" spans="1:5" ht="15" customHeight="1" x14ac:dyDescent="0.45">
      <c r="A13293" s="38"/>
      <c r="B13293"/>
      <c r="C13293" s="6"/>
      <c r="D13293" s="46"/>
      <c r="E13293" s="42"/>
    </row>
    <row r="13294" spans="1:5" ht="15" customHeight="1" x14ac:dyDescent="0.45">
      <c r="A13294" s="38"/>
      <c r="B13294"/>
      <c r="C13294" s="6"/>
      <c r="D13294" s="46"/>
      <c r="E13294" s="42"/>
    </row>
    <row r="13295" spans="1:5" ht="15" customHeight="1" x14ac:dyDescent="0.45">
      <c r="A13295" s="38"/>
      <c r="B13295"/>
      <c r="C13295" s="6"/>
      <c r="D13295" s="46"/>
      <c r="E13295" s="42"/>
    </row>
    <row r="13296" spans="1:5" ht="15" customHeight="1" x14ac:dyDescent="0.45">
      <c r="A13296" s="38"/>
      <c r="B13296"/>
      <c r="C13296" s="6"/>
      <c r="D13296" s="46"/>
      <c r="E13296" s="42"/>
    </row>
    <row r="13297" spans="1:5" ht="15" customHeight="1" x14ac:dyDescent="0.45">
      <c r="A13297" s="38"/>
      <c r="B13297"/>
      <c r="C13297" s="6"/>
      <c r="D13297" s="46"/>
      <c r="E13297" s="42"/>
    </row>
    <row r="13298" spans="1:5" ht="15" customHeight="1" x14ac:dyDescent="0.45">
      <c r="A13298" s="38"/>
      <c r="B13298"/>
      <c r="C13298" s="6"/>
      <c r="D13298" s="46"/>
      <c r="E13298" s="42"/>
    </row>
    <row r="13299" spans="1:5" ht="15" customHeight="1" x14ac:dyDescent="0.45">
      <c r="A13299" s="38"/>
      <c r="B13299"/>
      <c r="C13299" s="6"/>
      <c r="D13299" s="46"/>
      <c r="E13299" s="42"/>
    </row>
    <row r="13300" spans="1:5" ht="15" customHeight="1" x14ac:dyDescent="0.45">
      <c r="A13300" s="38"/>
      <c r="B13300"/>
      <c r="C13300" s="6"/>
      <c r="D13300" s="46"/>
      <c r="E13300" s="42"/>
    </row>
    <row r="13301" spans="1:5" ht="15" customHeight="1" x14ac:dyDescent="0.45">
      <c r="A13301" s="38"/>
      <c r="B13301"/>
      <c r="C13301" s="6"/>
      <c r="D13301" s="46"/>
      <c r="E13301" s="42"/>
    </row>
    <row r="13302" spans="1:5" ht="15" customHeight="1" x14ac:dyDescent="0.45">
      <c r="A13302" s="38"/>
      <c r="B13302"/>
      <c r="C13302" s="6"/>
      <c r="D13302" s="46"/>
      <c r="E13302" s="42"/>
    </row>
    <row r="13303" spans="1:5" ht="15" customHeight="1" x14ac:dyDescent="0.45">
      <c r="A13303" s="38"/>
      <c r="B13303"/>
      <c r="C13303" s="6"/>
      <c r="D13303" s="46"/>
      <c r="E13303" s="42"/>
    </row>
    <row r="13304" spans="1:5" ht="15" customHeight="1" x14ac:dyDescent="0.45">
      <c r="A13304" s="38"/>
      <c r="B13304"/>
      <c r="C13304" s="6"/>
      <c r="D13304" s="46"/>
      <c r="E13304" s="42"/>
    </row>
    <row r="13305" spans="1:5" ht="15" customHeight="1" x14ac:dyDescent="0.45">
      <c r="A13305" s="38"/>
      <c r="B13305"/>
      <c r="C13305" s="6"/>
      <c r="D13305" s="46"/>
      <c r="E13305" s="42"/>
    </row>
    <row r="13306" spans="1:5" ht="15" customHeight="1" x14ac:dyDescent="0.45">
      <c r="A13306" s="38"/>
      <c r="B13306"/>
      <c r="C13306" s="6"/>
      <c r="D13306" s="46"/>
      <c r="E13306" s="42"/>
    </row>
    <row r="13307" spans="1:5" ht="15" customHeight="1" x14ac:dyDescent="0.45">
      <c r="A13307" s="38"/>
      <c r="B13307"/>
      <c r="C13307" s="6"/>
      <c r="D13307" s="46"/>
      <c r="E13307" s="42"/>
    </row>
    <row r="13308" spans="1:5" ht="15" customHeight="1" x14ac:dyDescent="0.45">
      <c r="A13308" s="38"/>
      <c r="B13308"/>
      <c r="C13308" s="6"/>
      <c r="D13308" s="46"/>
      <c r="E13308" s="42"/>
    </row>
    <row r="13309" spans="1:5" ht="15" customHeight="1" x14ac:dyDescent="0.45">
      <c r="A13309" s="38"/>
      <c r="B13309"/>
      <c r="C13309" s="6"/>
      <c r="D13309" s="46"/>
      <c r="E13309" s="42"/>
    </row>
    <row r="13310" spans="1:5" ht="15" customHeight="1" x14ac:dyDescent="0.45">
      <c r="A13310" s="38"/>
      <c r="B13310"/>
      <c r="C13310" s="6"/>
      <c r="D13310" s="46"/>
      <c r="E13310" s="42"/>
    </row>
    <row r="13311" spans="1:5" ht="15" customHeight="1" x14ac:dyDescent="0.45">
      <c r="A13311" s="38"/>
      <c r="B13311"/>
      <c r="C13311" s="6"/>
      <c r="D13311" s="46"/>
      <c r="E13311" s="42"/>
    </row>
    <row r="13312" spans="1:5" ht="15" customHeight="1" x14ac:dyDescent="0.45">
      <c r="A13312" s="38"/>
      <c r="B13312"/>
      <c r="C13312" s="6"/>
      <c r="D13312" s="46"/>
      <c r="E13312" s="42"/>
    </row>
    <row r="13313" spans="1:5" ht="15" customHeight="1" x14ac:dyDescent="0.45">
      <c r="A13313" s="38"/>
      <c r="B13313"/>
      <c r="C13313" s="6"/>
      <c r="D13313" s="46"/>
      <c r="E13313" s="42"/>
    </row>
    <row r="13314" spans="1:5" ht="15" customHeight="1" x14ac:dyDescent="0.45">
      <c r="A13314" s="38"/>
      <c r="B13314"/>
      <c r="C13314" s="6"/>
      <c r="D13314" s="46"/>
      <c r="E13314" s="42"/>
    </row>
    <row r="13315" spans="1:5" ht="15" customHeight="1" x14ac:dyDescent="0.45">
      <c r="A13315" s="38"/>
      <c r="B13315"/>
      <c r="C13315" s="6"/>
      <c r="D13315" s="46"/>
      <c r="E13315" s="42"/>
    </row>
    <row r="13316" spans="1:5" ht="15" customHeight="1" x14ac:dyDescent="0.45">
      <c r="A13316" s="38"/>
      <c r="B13316"/>
      <c r="C13316" s="6"/>
      <c r="D13316" s="46"/>
      <c r="E13316" s="42"/>
    </row>
    <row r="13317" spans="1:5" ht="15" customHeight="1" x14ac:dyDescent="0.45">
      <c r="A13317" s="38"/>
      <c r="B13317"/>
      <c r="C13317" s="6"/>
      <c r="D13317" s="46"/>
      <c r="E13317" s="42"/>
    </row>
    <row r="13318" spans="1:5" ht="15" customHeight="1" x14ac:dyDescent="0.45">
      <c r="A13318" s="38"/>
      <c r="B13318"/>
      <c r="C13318" s="6"/>
      <c r="D13318" s="46"/>
      <c r="E13318" s="42"/>
    </row>
    <row r="13319" spans="1:5" ht="15" customHeight="1" x14ac:dyDescent="0.45">
      <c r="A13319" s="38"/>
      <c r="B13319"/>
      <c r="C13319" s="6"/>
      <c r="D13319" s="46"/>
      <c r="E13319" s="42"/>
    </row>
    <row r="13320" spans="1:5" ht="15" customHeight="1" x14ac:dyDescent="0.45">
      <c r="A13320" s="38"/>
      <c r="B13320"/>
      <c r="C13320" s="6"/>
      <c r="D13320" s="46"/>
      <c r="E13320" s="42"/>
    </row>
    <row r="13321" spans="1:5" ht="15" customHeight="1" x14ac:dyDescent="0.45">
      <c r="A13321" s="38"/>
      <c r="B13321"/>
      <c r="C13321" s="6"/>
      <c r="D13321" s="46"/>
      <c r="E13321" s="42"/>
    </row>
    <row r="13322" spans="1:5" ht="15" customHeight="1" x14ac:dyDescent="0.45">
      <c r="A13322" s="38"/>
      <c r="B13322"/>
      <c r="C13322" s="6"/>
      <c r="D13322" s="46"/>
      <c r="E13322" s="42"/>
    </row>
    <row r="13323" spans="1:5" ht="15" customHeight="1" x14ac:dyDescent="0.45">
      <c r="A13323" s="38"/>
      <c r="B13323"/>
      <c r="C13323" s="6"/>
      <c r="D13323" s="46"/>
      <c r="E13323" s="42"/>
    </row>
    <row r="13324" spans="1:5" ht="15" customHeight="1" x14ac:dyDescent="0.45">
      <c r="A13324" s="38"/>
      <c r="B13324"/>
      <c r="C13324" s="6"/>
      <c r="D13324" s="46"/>
      <c r="E13324" s="42"/>
    </row>
    <row r="13325" spans="1:5" ht="15" customHeight="1" x14ac:dyDescent="0.45">
      <c r="A13325" s="38"/>
      <c r="B13325"/>
      <c r="C13325" s="6"/>
      <c r="D13325" s="46"/>
      <c r="E13325" s="42"/>
    </row>
    <row r="13326" spans="1:5" ht="15" customHeight="1" x14ac:dyDescent="0.45">
      <c r="A13326" s="38"/>
      <c r="B13326"/>
      <c r="C13326" s="6"/>
      <c r="D13326" s="46"/>
      <c r="E13326" s="42"/>
    </row>
    <row r="13327" spans="1:5" ht="15" customHeight="1" x14ac:dyDescent="0.45">
      <c r="A13327" s="38"/>
      <c r="B13327"/>
      <c r="C13327" s="6"/>
      <c r="D13327" s="46"/>
      <c r="E13327" s="42"/>
    </row>
    <row r="13328" spans="1:5" ht="15" customHeight="1" x14ac:dyDescent="0.45">
      <c r="A13328" s="38"/>
      <c r="B13328"/>
      <c r="C13328" s="6"/>
      <c r="D13328" s="46"/>
      <c r="E13328" s="42"/>
    </row>
    <row r="13329" spans="1:5" ht="15" customHeight="1" x14ac:dyDescent="0.45">
      <c r="A13329" s="38"/>
      <c r="B13329"/>
      <c r="C13329" s="6"/>
      <c r="D13329" s="46"/>
      <c r="E13329" s="42"/>
    </row>
    <row r="13330" spans="1:5" ht="15" customHeight="1" x14ac:dyDescent="0.45">
      <c r="A13330" s="38"/>
      <c r="B13330"/>
      <c r="C13330" s="6"/>
      <c r="D13330" s="46"/>
      <c r="E13330" s="42"/>
    </row>
    <row r="13331" spans="1:5" ht="15" customHeight="1" x14ac:dyDescent="0.45">
      <c r="A13331" s="38"/>
      <c r="B13331"/>
      <c r="C13331" s="6"/>
      <c r="D13331" s="46"/>
      <c r="E13331" s="42"/>
    </row>
    <row r="13332" spans="1:5" ht="15" customHeight="1" x14ac:dyDescent="0.45">
      <c r="A13332" s="38"/>
      <c r="B13332"/>
      <c r="C13332" s="6"/>
      <c r="D13332" s="46"/>
      <c r="E13332" s="42"/>
    </row>
    <row r="13333" spans="1:5" ht="15" customHeight="1" x14ac:dyDescent="0.45">
      <c r="A13333" s="38"/>
      <c r="B13333"/>
      <c r="C13333" s="6"/>
      <c r="D13333" s="46"/>
      <c r="E13333" s="42"/>
    </row>
    <row r="13334" spans="1:5" ht="15" customHeight="1" x14ac:dyDescent="0.45">
      <c r="A13334" s="38"/>
      <c r="B13334"/>
      <c r="C13334" s="6"/>
      <c r="D13334" s="46"/>
      <c r="E13334" s="42"/>
    </row>
    <row r="13335" spans="1:5" ht="15" customHeight="1" x14ac:dyDescent="0.45">
      <c r="A13335" s="38"/>
      <c r="B13335"/>
      <c r="C13335" s="6"/>
      <c r="D13335" s="46"/>
      <c r="E13335" s="42"/>
    </row>
    <row r="13336" spans="1:5" ht="15" customHeight="1" x14ac:dyDescent="0.45">
      <c r="A13336" s="38"/>
      <c r="B13336"/>
      <c r="C13336" s="6"/>
      <c r="D13336" s="46"/>
      <c r="E13336" s="42"/>
    </row>
    <row r="13337" spans="1:5" ht="15" customHeight="1" x14ac:dyDescent="0.45">
      <c r="A13337" s="38"/>
      <c r="B13337"/>
      <c r="C13337" s="6"/>
      <c r="D13337" s="46"/>
      <c r="E13337" s="42"/>
    </row>
    <row r="13338" spans="1:5" ht="15" customHeight="1" x14ac:dyDescent="0.45">
      <c r="A13338" s="38"/>
      <c r="B13338"/>
      <c r="C13338" s="6"/>
      <c r="D13338" s="46"/>
      <c r="E13338" s="42"/>
    </row>
    <row r="13339" spans="1:5" ht="15" customHeight="1" x14ac:dyDescent="0.45">
      <c r="A13339" s="38"/>
      <c r="B13339"/>
      <c r="C13339" s="6"/>
      <c r="D13339" s="46"/>
      <c r="E13339" s="42"/>
    </row>
    <row r="13340" spans="1:5" ht="15" customHeight="1" x14ac:dyDescent="0.45">
      <c r="A13340" s="38"/>
      <c r="B13340"/>
      <c r="C13340" s="6"/>
      <c r="D13340" s="46"/>
      <c r="E13340" s="42"/>
    </row>
    <row r="13341" spans="1:5" ht="15" customHeight="1" x14ac:dyDescent="0.45">
      <c r="A13341" s="38"/>
      <c r="B13341"/>
      <c r="C13341" s="6"/>
      <c r="D13341" s="46"/>
      <c r="E13341" s="42"/>
    </row>
    <row r="13342" spans="1:5" ht="15" customHeight="1" x14ac:dyDescent="0.45">
      <c r="A13342" s="38"/>
      <c r="B13342"/>
      <c r="C13342" s="6"/>
      <c r="D13342" s="46"/>
      <c r="E13342" s="42"/>
    </row>
    <row r="13343" spans="1:5" ht="15" customHeight="1" x14ac:dyDescent="0.45">
      <c r="A13343" s="38"/>
      <c r="B13343"/>
      <c r="C13343" s="6"/>
      <c r="D13343" s="46"/>
      <c r="E13343" s="42"/>
    </row>
    <row r="13344" spans="1:5" ht="15" customHeight="1" x14ac:dyDescent="0.45">
      <c r="A13344" s="38"/>
      <c r="B13344"/>
      <c r="C13344" s="6"/>
      <c r="D13344" s="46"/>
      <c r="E13344" s="42"/>
    </row>
    <row r="13345" spans="1:5" ht="15" customHeight="1" x14ac:dyDescent="0.45">
      <c r="A13345" s="38"/>
      <c r="B13345"/>
      <c r="C13345" s="6"/>
      <c r="D13345" s="46"/>
      <c r="E13345" s="42"/>
    </row>
    <row r="13346" spans="1:5" ht="15" customHeight="1" x14ac:dyDescent="0.45">
      <c r="A13346" s="38"/>
      <c r="B13346"/>
      <c r="C13346" s="6"/>
      <c r="D13346" s="46"/>
      <c r="E13346" s="42"/>
    </row>
    <row r="13347" spans="1:5" ht="15" customHeight="1" x14ac:dyDescent="0.45">
      <c r="A13347" s="38"/>
      <c r="B13347"/>
      <c r="C13347" s="6"/>
      <c r="D13347" s="46"/>
      <c r="E13347" s="42"/>
    </row>
    <row r="13348" spans="1:5" ht="15" customHeight="1" x14ac:dyDescent="0.45">
      <c r="A13348" s="38"/>
      <c r="B13348"/>
      <c r="C13348" s="6"/>
      <c r="D13348" s="46"/>
      <c r="E13348" s="42"/>
    </row>
    <row r="13349" spans="1:5" ht="15" customHeight="1" x14ac:dyDescent="0.45">
      <c r="A13349" s="38"/>
      <c r="B13349"/>
      <c r="C13349" s="6"/>
      <c r="D13349" s="46"/>
      <c r="E13349" s="42"/>
    </row>
    <row r="13350" spans="1:5" ht="15" customHeight="1" x14ac:dyDescent="0.45">
      <c r="A13350" s="38"/>
      <c r="B13350"/>
      <c r="C13350" s="6"/>
      <c r="D13350" s="46"/>
      <c r="E13350" s="42"/>
    </row>
    <row r="13351" spans="1:5" ht="15" customHeight="1" x14ac:dyDescent="0.45">
      <c r="A13351" s="38"/>
      <c r="B13351"/>
      <c r="C13351" s="6"/>
      <c r="D13351" s="46"/>
      <c r="E13351" s="42"/>
    </row>
    <row r="13352" spans="1:5" ht="15" customHeight="1" x14ac:dyDescent="0.45">
      <c r="A13352" s="38"/>
      <c r="B13352"/>
      <c r="C13352" s="6"/>
      <c r="D13352" s="46"/>
      <c r="E13352" s="42"/>
    </row>
    <row r="13353" spans="1:5" ht="15" customHeight="1" x14ac:dyDescent="0.45">
      <c r="A13353" s="38"/>
      <c r="B13353"/>
      <c r="C13353" s="6"/>
      <c r="D13353" s="46"/>
      <c r="E13353" s="42"/>
    </row>
    <row r="13354" spans="1:5" ht="15" customHeight="1" x14ac:dyDescent="0.45">
      <c r="A13354" s="38"/>
      <c r="B13354"/>
      <c r="C13354" s="6"/>
      <c r="D13354" s="46"/>
      <c r="E13354" s="42"/>
    </row>
    <row r="13355" spans="1:5" ht="15" customHeight="1" x14ac:dyDescent="0.45">
      <c r="A13355" s="38"/>
      <c r="B13355"/>
      <c r="C13355" s="6"/>
      <c r="D13355" s="46"/>
      <c r="E13355" s="42"/>
    </row>
    <row r="13356" spans="1:5" ht="15" customHeight="1" x14ac:dyDescent="0.45">
      <c r="A13356" s="38"/>
      <c r="B13356"/>
      <c r="C13356" s="6"/>
      <c r="D13356" s="46"/>
      <c r="E13356" s="42"/>
    </row>
    <row r="13357" spans="1:5" ht="15" customHeight="1" x14ac:dyDescent="0.45">
      <c r="A13357" s="38"/>
      <c r="B13357"/>
      <c r="C13357" s="6"/>
      <c r="D13357" s="46"/>
      <c r="E13357" s="42"/>
    </row>
    <row r="13358" spans="1:5" ht="15" customHeight="1" x14ac:dyDescent="0.45">
      <c r="A13358" s="38"/>
      <c r="B13358"/>
      <c r="C13358" s="6"/>
      <c r="D13358" s="46"/>
      <c r="E13358" s="42"/>
    </row>
    <row r="13359" spans="1:5" ht="15" customHeight="1" x14ac:dyDescent="0.45">
      <c r="A13359" s="38"/>
      <c r="B13359"/>
      <c r="C13359" s="6"/>
      <c r="D13359" s="46"/>
      <c r="E13359" s="42"/>
    </row>
    <row r="13360" spans="1:5" ht="15" customHeight="1" x14ac:dyDescent="0.45">
      <c r="A13360" s="38"/>
      <c r="B13360"/>
      <c r="C13360" s="6"/>
      <c r="D13360" s="46"/>
      <c r="E13360" s="42"/>
    </row>
    <row r="13361" spans="1:5" ht="15" customHeight="1" x14ac:dyDescent="0.45">
      <c r="A13361" s="38"/>
      <c r="B13361"/>
      <c r="C13361" s="6"/>
      <c r="D13361" s="46"/>
      <c r="E13361" s="42"/>
    </row>
    <row r="13362" spans="1:5" ht="15" customHeight="1" x14ac:dyDescent="0.45">
      <c r="A13362" s="38"/>
      <c r="B13362"/>
      <c r="C13362" s="6"/>
      <c r="D13362" s="46"/>
      <c r="E13362" s="42"/>
    </row>
    <row r="13363" spans="1:5" ht="15" customHeight="1" x14ac:dyDescent="0.45">
      <c r="A13363" s="38"/>
      <c r="B13363"/>
      <c r="C13363" s="6"/>
      <c r="D13363" s="46"/>
      <c r="E13363" s="42"/>
    </row>
    <row r="13364" spans="1:5" ht="15" customHeight="1" x14ac:dyDescent="0.45">
      <c r="A13364" s="38"/>
      <c r="B13364"/>
      <c r="C13364" s="6"/>
      <c r="D13364" s="46"/>
      <c r="E13364" s="42"/>
    </row>
    <row r="13365" spans="1:5" ht="15" customHeight="1" x14ac:dyDescent="0.45">
      <c r="A13365" s="38"/>
      <c r="B13365"/>
      <c r="C13365" s="6"/>
      <c r="D13365" s="46"/>
      <c r="E13365" s="42"/>
    </row>
    <row r="13366" spans="1:5" ht="15" customHeight="1" x14ac:dyDescent="0.45">
      <c r="A13366" s="38"/>
      <c r="B13366"/>
      <c r="C13366" s="6"/>
      <c r="D13366" s="46"/>
      <c r="E13366" s="42"/>
    </row>
    <row r="13367" spans="1:5" ht="15" customHeight="1" x14ac:dyDescent="0.45">
      <c r="A13367" s="38"/>
      <c r="B13367"/>
      <c r="C13367" s="6"/>
      <c r="D13367" s="46"/>
      <c r="E13367" s="42"/>
    </row>
    <row r="13368" spans="1:5" ht="15" customHeight="1" x14ac:dyDescent="0.45">
      <c r="A13368" s="38"/>
      <c r="B13368"/>
      <c r="C13368" s="6"/>
      <c r="D13368" s="46"/>
      <c r="E13368" s="42"/>
    </row>
    <row r="13369" spans="1:5" ht="15" customHeight="1" x14ac:dyDescent="0.45">
      <c r="A13369" s="38"/>
      <c r="B13369"/>
      <c r="C13369" s="6"/>
      <c r="D13369" s="46"/>
      <c r="E13369" s="42"/>
    </row>
    <row r="13370" spans="1:5" ht="15" customHeight="1" x14ac:dyDescent="0.45">
      <c r="A13370" s="38"/>
      <c r="B13370"/>
      <c r="C13370" s="6"/>
      <c r="D13370" s="46"/>
      <c r="E13370" s="42"/>
    </row>
    <row r="13371" spans="1:5" ht="15" customHeight="1" x14ac:dyDescent="0.45">
      <c r="A13371" s="38"/>
      <c r="B13371"/>
      <c r="C13371" s="6"/>
      <c r="D13371" s="46"/>
      <c r="E13371" s="42"/>
    </row>
    <row r="13372" spans="1:5" ht="15" customHeight="1" x14ac:dyDescent="0.45">
      <c r="A13372" s="38"/>
      <c r="B13372"/>
      <c r="C13372" s="6"/>
      <c r="D13372" s="46"/>
      <c r="E13372" s="42"/>
    </row>
    <row r="13373" spans="1:5" ht="15" customHeight="1" x14ac:dyDescent="0.45">
      <c r="A13373" s="38"/>
      <c r="B13373"/>
      <c r="C13373" s="6"/>
      <c r="D13373" s="46"/>
      <c r="E13373" s="42"/>
    </row>
    <row r="13374" spans="1:5" ht="15" customHeight="1" x14ac:dyDescent="0.45">
      <c r="A13374" s="38"/>
      <c r="B13374"/>
      <c r="C13374" s="6"/>
      <c r="D13374" s="46"/>
      <c r="E13374" s="42"/>
    </row>
    <row r="13375" spans="1:5" ht="15" customHeight="1" x14ac:dyDescent="0.45">
      <c r="A13375" s="38"/>
      <c r="B13375"/>
      <c r="C13375" s="6"/>
      <c r="D13375" s="46"/>
      <c r="E13375" s="42"/>
    </row>
    <row r="13376" spans="1:5" ht="15" customHeight="1" x14ac:dyDescent="0.45">
      <c r="A13376" s="38"/>
      <c r="B13376"/>
      <c r="C13376" s="6"/>
      <c r="D13376" s="46"/>
      <c r="E13376" s="42"/>
    </row>
    <row r="13377" spans="1:5" ht="15" customHeight="1" x14ac:dyDescent="0.45">
      <c r="A13377" s="38"/>
      <c r="B13377"/>
      <c r="C13377" s="6"/>
      <c r="D13377" s="46"/>
      <c r="E13377" s="42"/>
    </row>
    <row r="13378" spans="1:5" ht="15" customHeight="1" x14ac:dyDescent="0.45">
      <c r="A13378" s="38"/>
      <c r="B13378"/>
      <c r="C13378" s="6"/>
      <c r="D13378" s="46"/>
      <c r="E13378" s="42"/>
    </row>
    <row r="13379" spans="1:5" ht="15" customHeight="1" x14ac:dyDescent="0.45">
      <c r="A13379" s="38"/>
      <c r="B13379"/>
      <c r="C13379" s="6"/>
      <c r="D13379" s="46"/>
      <c r="E13379" s="42"/>
    </row>
    <row r="13380" spans="1:5" ht="15" customHeight="1" x14ac:dyDescent="0.45">
      <c r="A13380" s="38"/>
      <c r="B13380"/>
      <c r="C13380" s="6"/>
      <c r="D13380" s="46"/>
      <c r="E13380" s="42"/>
    </row>
    <row r="13381" spans="1:5" ht="15" customHeight="1" x14ac:dyDescent="0.45">
      <c r="A13381" s="38"/>
      <c r="B13381"/>
      <c r="C13381" s="6"/>
      <c r="D13381" s="46"/>
      <c r="E13381" s="42"/>
    </row>
    <row r="13382" spans="1:5" ht="15" customHeight="1" x14ac:dyDescent="0.45">
      <c r="A13382" s="38"/>
      <c r="B13382"/>
      <c r="C13382" s="6"/>
      <c r="D13382" s="46"/>
      <c r="E13382" s="42"/>
    </row>
    <row r="13383" spans="1:5" ht="15" customHeight="1" x14ac:dyDescent="0.45">
      <c r="A13383" s="38"/>
      <c r="B13383"/>
      <c r="C13383" s="6"/>
      <c r="D13383" s="46"/>
      <c r="E13383" s="42"/>
    </row>
    <row r="13384" spans="1:5" ht="15" customHeight="1" x14ac:dyDescent="0.45">
      <c r="A13384" s="38"/>
      <c r="B13384"/>
      <c r="C13384" s="6"/>
      <c r="D13384" s="46"/>
      <c r="E13384" s="42"/>
    </row>
    <row r="13385" spans="1:5" ht="15" customHeight="1" x14ac:dyDescent="0.45">
      <c r="A13385" s="38"/>
      <c r="B13385"/>
      <c r="C13385" s="6"/>
      <c r="D13385" s="46"/>
      <c r="E13385" s="42"/>
    </row>
    <row r="13386" spans="1:5" ht="15" customHeight="1" x14ac:dyDescent="0.45">
      <c r="A13386" s="38"/>
      <c r="B13386"/>
      <c r="C13386" s="6"/>
      <c r="D13386" s="46"/>
      <c r="E13386" s="42"/>
    </row>
    <row r="13387" spans="1:5" ht="15" customHeight="1" x14ac:dyDescent="0.45">
      <c r="A13387" s="38"/>
      <c r="B13387"/>
      <c r="C13387" s="6"/>
      <c r="D13387" s="46"/>
      <c r="E13387" s="42"/>
    </row>
    <row r="13388" spans="1:5" ht="15" customHeight="1" x14ac:dyDescent="0.45">
      <c r="A13388" s="38"/>
      <c r="B13388"/>
      <c r="C13388" s="6"/>
      <c r="D13388" s="46"/>
      <c r="E13388" s="42"/>
    </row>
    <row r="13389" spans="1:5" ht="15" customHeight="1" x14ac:dyDescent="0.45">
      <c r="A13389" s="38"/>
      <c r="B13389"/>
      <c r="C13389" s="6"/>
      <c r="D13389" s="46"/>
      <c r="E13389" s="42"/>
    </row>
    <row r="13390" spans="1:5" ht="15" customHeight="1" x14ac:dyDescent="0.45">
      <c r="A13390" s="38"/>
      <c r="B13390"/>
      <c r="C13390" s="6"/>
      <c r="D13390" s="46"/>
      <c r="E13390" s="42"/>
    </row>
    <row r="13391" spans="1:5" ht="15" customHeight="1" x14ac:dyDescent="0.45">
      <c r="A13391" s="38"/>
      <c r="B13391"/>
      <c r="C13391" s="6"/>
      <c r="D13391" s="46"/>
      <c r="E13391" s="42"/>
    </row>
    <row r="13392" spans="1:5" ht="15" customHeight="1" x14ac:dyDescent="0.45">
      <c r="A13392" s="38"/>
      <c r="B13392"/>
      <c r="C13392" s="6"/>
      <c r="D13392" s="46"/>
      <c r="E13392" s="42"/>
    </row>
    <row r="13393" spans="1:5" ht="15" customHeight="1" x14ac:dyDescent="0.45">
      <c r="A13393" s="38"/>
      <c r="B13393"/>
      <c r="C13393" s="6"/>
      <c r="D13393" s="46"/>
      <c r="E13393" s="42"/>
    </row>
    <row r="13394" spans="1:5" ht="15" customHeight="1" x14ac:dyDescent="0.45">
      <c r="A13394" s="38"/>
      <c r="B13394"/>
      <c r="C13394" s="6"/>
      <c r="D13394" s="46"/>
      <c r="E13394" s="42"/>
    </row>
    <row r="13395" spans="1:5" ht="15" customHeight="1" x14ac:dyDescent="0.45">
      <c r="A13395" s="38"/>
      <c r="B13395"/>
      <c r="C13395" s="6"/>
      <c r="D13395" s="46"/>
      <c r="E13395" s="42"/>
    </row>
    <row r="13396" spans="1:5" ht="15" customHeight="1" x14ac:dyDescent="0.45">
      <c r="A13396" s="38"/>
      <c r="B13396"/>
      <c r="C13396" s="6"/>
      <c r="D13396" s="46"/>
      <c r="E13396" s="42"/>
    </row>
    <row r="13397" spans="1:5" ht="15" customHeight="1" x14ac:dyDescent="0.45">
      <c r="A13397" s="38"/>
      <c r="B13397"/>
      <c r="C13397" s="6"/>
      <c r="D13397" s="46"/>
      <c r="E13397" s="42"/>
    </row>
    <row r="13398" spans="1:5" ht="15" customHeight="1" x14ac:dyDescent="0.45">
      <c r="A13398" s="38"/>
      <c r="B13398"/>
      <c r="C13398" s="6"/>
      <c r="D13398" s="46"/>
      <c r="E13398" s="42"/>
    </row>
    <row r="13399" spans="1:5" ht="15" customHeight="1" x14ac:dyDescent="0.45">
      <c r="A13399" s="38"/>
      <c r="B13399"/>
      <c r="C13399" s="6"/>
      <c r="D13399" s="46"/>
      <c r="E13399" s="42"/>
    </row>
    <row r="13400" spans="1:5" ht="15" customHeight="1" x14ac:dyDescent="0.45">
      <c r="A13400" s="38"/>
      <c r="B13400"/>
      <c r="C13400" s="6"/>
      <c r="D13400" s="46"/>
      <c r="E13400" s="42"/>
    </row>
    <row r="13401" spans="1:5" ht="15" customHeight="1" x14ac:dyDescent="0.45">
      <c r="A13401" s="38"/>
      <c r="B13401"/>
      <c r="C13401" s="6"/>
      <c r="D13401" s="46"/>
      <c r="E13401" s="42"/>
    </row>
    <row r="13402" spans="1:5" ht="15" customHeight="1" x14ac:dyDescent="0.45">
      <c r="A13402" s="38"/>
      <c r="B13402"/>
      <c r="C13402" s="6"/>
      <c r="D13402" s="46"/>
      <c r="E13402" s="42"/>
    </row>
    <row r="13403" spans="1:5" ht="15" customHeight="1" x14ac:dyDescent="0.45">
      <c r="A13403" s="38"/>
      <c r="B13403"/>
      <c r="C13403" s="6"/>
      <c r="D13403" s="46"/>
      <c r="E13403" s="42"/>
    </row>
    <row r="13404" spans="1:5" ht="15" customHeight="1" x14ac:dyDescent="0.45">
      <c r="A13404" s="38"/>
      <c r="B13404"/>
      <c r="C13404" s="6"/>
      <c r="D13404" s="46"/>
      <c r="E13404" s="42"/>
    </row>
    <row r="13405" spans="1:5" ht="15" customHeight="1" x14ac:dyDescent="0.45">
      <c r="A13405" s="38"/>
      <c r="B13405"/>
      <c r="C13405" s="6"/>
      <c r="D13405" s="46"/>
      <c r="E13405" s="42"/>
    </row>
    <row r="13406" spans="1:5" ht="15" customHeight="1" x14ac:dyDescent="0.45">
      <c r="A13406" s="38"/>
      <c r="B13406"/>
      <c r="C13406" s="6"/>
      <c r="D13406" s="46"/>
      <c r="E13406" s="42"/>
    </row>
    <row r="13407" spans="1:5" ht="15" customHeight="1" x14ac:dyDescent="0.45">
      <c r="A13407" s="38"/>
      <c r="B13407"/>
      <c r="C13407" s="6"/>
      <c r="D13407" s="46"/>
      <c r="E13407" s="42"/>
    </row>
    <row r="13408" spans="1:5" ht="15" customHeight="1" x14ac:dyDescent="0.45">
      <c r="A13408" s="38"/>
      <c r="B13408"/>
      <c r="C13408" s="6"/>
      <c r="D13408" s="46"/>
      <c r="E13408" s="42"/>
    </row>
    <row r="13409" spans="1:5" ht="15" customHeight="1" x14ac:dyDescent="0.45">
      <c r="A13409" s="38"/>
      <c r="B13409"/>
      <c r="C13409" s="6"/>
      <c r="D13409" s="46"/>
      <c r="E13409" s="42"/>
    </row>
    <row r="13410" spans="1:5" ht="15" customHeight="1" x14ac:dyDescent="0.45">
      <c r="A13410" s="38"/>
      <c r="B13410"/>
      <c r="C13410" s="6"/>
      <c r="D13410" s="46"/>
      <c r="E13410" s="42"/>
    </row>
    <row r="13411" spans="1:5" ht="15" customHeight="1" x14ac:dyDescent="0.45">
      <c r="A13411" s="38"/>
      <c r="B13411"/>
      <c r="C13411" s="6"/>
      <c r="D13411" s="46"/>
      <c r="E13411" s="42"/>
    </row>
    <row r="13412" spans="1:5" ht="15" customHeight="1" x14ac:dyDescent="0.45">
      <c r="A13412" s="38"/>
      <c r="B13412"/>
      <c r="C13412" s="6"/>
      <c r="D13412" s="46"/>
      <c r="E13412" s="42"/>
    </row>
    <row r="13413" spans="1:5" ht="15" customHeight="1" x14ac:dyDescent="0.45">
      <c r="A13413" s="38"/>
      <c r="B13413"/>
      <c r="C13413" s="6"/>
      <c r="D13413" s="46"/>
      <c r="E13413" s="42"/>
    </row>
    <row r="13414" spans="1:5" ht="15" customHeight="1" x14ac:dyDescent="0.45">
      <c r="A13414" s="38"/>
      <c r="B13414"/>
      <c r="C13414" s="6"/>
      <c r="D13414" s="46"/>
      <c r="E13414" s="42"/>
    </row>
    <row r="13415" spans="1:5" ht="15" customHeight="1" x14ac:dyDescent="0.45">
      <c r="A13415" s="38"/>
      <c r="B13415"/>
      <c r="C13415" s="6"/>
      <c r="D13415" s="46"/>
      <c r="E13415" s="42"/>
    </row>
    <row r="13416" spans="1:5" ht="15" customHeight="1" x14ac:dyDescent="0.45">
      <c r="A13416" s="38"/>
      <c r="B13416"/>
      <c r="C13416" s="6"/>
      <c r="D13416" s="46"/>
      <c r="E13416" s="42"/>
    </row>
    <row r="13417" spans="1:5" ht="15" customHeight="1" x14ac:dyDescent="0.45">
      <c r="A13417" s="38"/>
      <c r="B13417"/>
      <c r="C13417" s="6"/>
      <c r="D13417" s="46"/>
      <c r="E13417" s="42"/>
    </row>
    <row r="13418" spans="1:5" ht="15" customHeight="1" x14ac:dyDescent="0.45">
      <c r="A13418" s="38"/>
      <c r="B13418"/>
      <c r="C13418" s="6"/>
      <c r="D13418" s="46"/>
      <c r="E13418" s="42"/>
    </row>
    <row r="13419" spans="1:5" ht="15" customHeight="1" x14ac:dyDescent="0.45">
      <c r="A13419" s="38"/>
      <c r="B13419"/>
      <c r="C13419" s="6"/>
      <c r="D13419" s="46"/>
      <c r="E13419" s="42"/>
    </row>
    <row r="13420" spans="1:5" ht="15" customHeight="1" x14ac:dyDescent="0.45">
      <c r="A13420" s="38"/>
      <c r="B13420"/>
      <c r="C13420" s="6"/>
      <c r="D13420" s="46"/>
      <c r="E13420" s="42"/>
    </row>
    <row r="13421" spans="1:5" ht="15" customHeight="1" x14ac:dyDescent="0.45">
      <c r="A13421" s="38"/>
      <c r="B13421"/>
      <c r="C13421" s="6"/>
      <c r="D13421" s="46"/>
      <c r="E13421" s="42"/>
    </row>
    <row r="13422" spans="1:5" ht="15" customHeight="1" x14ac:dyDescent="0.45">
      <c r="A13422" s="38"/>
      <c r="B13422"/>
      <c r="C13422" s="6"/>
      <c r="D13422" s="46"/>
      <c r="E13422" s="42"/>
    </row>
    <row r="13423" spans="1:5" ht="15" customHeight="1" x14ac:dyDescent="0.45">
      <c r="A13423" s="38"/>
      <c r="B13423"/>
      <c r="C13423" s="6"/>
      <c r="D13423" s="46"/>
      <c r="E13423" s="42"/>
    </row>
    <row r="13424" spans="1:5" ht="15" customHeight="1" x14ac:dyDescent="0.45">
      <c r="A13424" s="38"/>
      <c r="B13424"/>
      <c r="C13424" s="6"/>
      <c r="D13424" s="46"/>
      <c r="E13424" s="42"/>
    </row>
    <row r="13425" spans="1:5" ht="15" customHeight="1" x14ac:dyDescent="0.45">
      <c r="A13425" s="38"/>
      <c r="B13425"/>
      <c r="C13425" s="6"/>
      <c r="D13425" s="46"/>
      <c r="E13425" s="42"/>
    </row>
    <row r="13426" spans="1:5" ht="15" customHeight="1" x14ac:dyDescent="0.45">
      <c r="A13426" s="38"/>
      <c r="B13426"/>
      <c r="C13426" s="6"/>
      <c r="D13426" s="46"/>
      <c r="E13426" s="42"/>
    </row>
    <row r="13427" spans="1:5" ht="15" customHeight="1" x14ac:dyDescent="0.45">
      <c r="A13427" s="38"/>
      <c r="B13427"/>
      <c r="C13427" s="6"/>
      <c r="D13427" s="46"/>
      <c r="E13427" s="42"/>
    </row>
    <row r="13428" spans="1:5" ht="15" customHeight="1" x14ac:dyDescent="0.45">
      <c r="A13428" s="38"/>
      <c r="B13428"/>
      <c r="C13428" s="6"/>
      <c r="D13428" s="46"/>
      <c r="E13428" s="42"/>
    </row>
    <row r="13429" spans="1:5" ht="15" customHeight="1" x14ac:dyDescent="0.45">
      <c r="A13429" s="38"/>
      <c r="B13429"/>
      <c r="C13429" s="6"/>
      <c r="D13429" s="46"/>
      <c r="E13429" s="42"/>
    </row>
    <row r="13430" spans="1:5" ht="15" customHeight="1" x14ac:dyDescent="0.45">
      <c r="A13430" s="38"/>
      <c r="B13430"/>
      <c r="C13430" s="6"/>
      <c r="D13430" s="46"/>
      <c r="E13430" s="42"/>
    </row>
    <row r="13431" spans="1:5" ht="15" customHeight="1" x14ac:dyDescent="0.45">
      <c r="A13431" s="38"/>
      <c r="B13431"/>
      <c r="C13431" s="6"/>
      <c r="D13431" s="46"/>
      <c r="E13431" s="42"/>
    </row>
    <row r="13432" spans="1:5" ht="15" customHeight="1" x14ac:dyDescent="0.45">
      <c r="A13432" s="38"/>
      <c r="B13432"/>
      <c r="C13432" s="6"/>
      <c r="D13432" s="46"/>
      <c r="E13432" s="42"/>
    </row>
    <row r="13433" spans="1:5" ht="15" customHeight="1" x14ac:dyDescent="0.45">
      <c r="A13433" s="38"/>
      <c r="B13433"/>
      <c r="C13433" s="6"/>
      <c r="D13433" s="46"/>
      <c r="E13433" s="42"/>
    </row>
    <row r="13434" spans="1:5" ht="15" customHeight="1" x14ac:dyDescent="0.45">
      <c r="A13434" s="38"/>
      <c r="B13434"/>
      <c r="C13434" s="6"/>
      <c r="D13434" s="46"/>
      <c r="E13434" s="42"/>
    </row>
    <row r="13435" spans="1:5" ht="15" customHeight="1" x14ac:dyDescent="0.45">
      <c r="A13435" s="38"/>
      <c r="B13435"/>
      <c r="C13435" s="6"/>
      <c r="D13435" s="46"/>
      <c r="E13435" s="42"/>
    </row>
    <row r="13436" spans="1:5" ht="15" customHeight="1" x14ac:dyDescent="0.45">
      <c r="A13436" s="38"/>
      <c r="B13436"/>
      <c r="C13436" s="6"/>
      <c r="D13436" s="46"/>
      <c r="E13436" s="42"/>
    </row>
    <row r="13437" spans="1:5" ht="15" customHeight="1" x14ac:dyDescent="0.45">
      <c r="A13437" s="38"/>
      <c r="B13437"/>
      <c r="C13437" s="6"/>
      <c r="D13437" s="46"/>
      <c r="E13437" s="42"/>
    </row>
    <row r="13438" spans="1:5" ht="15" customHeight="1" x14ac:dyDescent="0.45">
      <c r="A13438" s="38"/>
      <c r="B13438"/>
      <c r="C13438" s="6"/>
      <c r="D13438" s="46"/>
      <c r="E13438" s="42"/>
    </row>
    <row r="13439" spans="1:5" ht="15" customHeight="1" x14ac:dyDescent="0.45">
      <c r="A13439" s="38"/>
      <c r="B13439"/>
      <c r="C13439" s="6"/>
      <c r="D13439" s="46"/>
      <c r="E13439" s="42"/>
    </row>
    <row r="13440" spans="1:5" ht="15" customHeight="1" x14ac:dyDescent="0.45">
      <c r="A13440" s="38"/>
      <c r="B13440"/>
      <c r="C13440" s="6"/>
      <c r="D13440" s="46"/>
      <c r="E13440" s="42"/>
    </row>
    <row r="13441" spans="1:5" ht="15" customHeight="1" x14ac:dyDescent="0.45">
      <c r="A13441" s="38"/>
      <c r="B13441"/>
      <c r="C13441" s="6"/>
      <c r="D13441" s="46"/>
      <c r="E13441" s="42"/>
    </row>
    <row r="13442" spans="1:5" ht="15" customHeight="1" x14ac:dyDescent="0.45">
      <c r="A13442" s="38"/>
      <c r="B13442"/>
      <c r="C13442" s="6"/>
      <c r="D13442" s="46"/>
      <c r="E13442" s="42"/>
    </row>
    <row r="13443" spans="1:5" ht="15" customHeight="1" x14ac:dyDescent="0.45">
      <c r="A13443" s="38"/>
      <c r="B13443"/>
      <c r="C13443" s="6"/>
      <c r="D13443" s="46"/>
      <c r="E13443" s="42"/>
    </row>
    <row r="13444" spans="1:5" ht="15" customHeight="1" x14ac:dyDescent="0.45">
      <c r="A13444" s="38"/>
      <c r="B13444"/>
      <c r="C13444" s="6"/>
      <c r="D13444" s="46"/>
      <c r="E13444" s="42"/>
    </row>
    <row r="13445" spans="1:5" ht="15" customHeight="1" x14ac:dyDescent="0.45">
      <c r="A13445" s="38"/>
      <c r="B13445"/>
      <c r="C13445" s="6"/>
      <c r="D13445" s="46"/>
      <c r="E13445" s="42"/>
    </row>
    <row r="13446" spans="1:5" ht="15" customHeight="1" x14ac:dyDescent="0.45">
      <c r="A13446" s="38"/>
      <c r="B13446"/>
      <c r="C13446" s="6"/>
      <c r="D13446" s="46"/>
      <c r="E13446" s="42"/>
    </row>
    <row r="13447" spans="1:5" ht="15" customHeight="1" x14ac:dyDescent="0.45">
      <c r="A13447" s="38"/>
      <c r="B13447"/>
      <c r="C13447" s="6"/>
      <c r="D13447" s="46"/>
      <c r="E13447" s="42"/>
    </row>
    <row r="13448" spans="1:5" ht="15" customHeight="1" x14ac:dyDescent="0.45">
      <c r="A13448" s="38"/>
      <c r="B13448"/>
      <c r="C13448" s="6"/>
      <c r="D13448" s="46"/>
      <c r="E13448" s="42"/>
    </row>
    <row r="13449" spans="1:5" ht="15" customHeight="1" x14ac:dyDescent="0.45">
      <c r="A13449" s="38"/>
      <c r="B13449"/>
      <c r="C13449" s="6"/>
      <c r="D13449" s="46"/>
      <c r="E13449" s="42"/>
    </row>
    <row r="13450" spans="1:5" ht="15" customHeight="1" x14ac:dyDescent="0.45">
      <c r="A13450" s="38"/>
      <c r="B13450"/>
      <c r="C13450" s="6"/>
      <c r="D13450" s="46"/>
      <c r="E13450" s="42"/>
    </row>
    <row r="13451" spans="1:5" ht="15" customHeight="1" x14ac:dyDescent="0.45">
      <c r="A13451" s="38"/>
      <c r="B13451"/>
      <c r="C13451" s="6"/>
      <c r="D13451" s="46"/>
      <c r="E13451" s="42"/>
    </row>
    <row r="13452" spans="1:5" ht="15" customHeight="1" x14ac:dyDescent="0.45">
      <c r="A13452" s="38"/>
      <c r="B13452"/>
      <c r="C13452" s="6"/>
      <c r="D13452" s="46"/>
      <c r="E13452" s="42"/>
    </row>
    <row r="13453" spans="1:5" ht="15" customHeight="1" x14ac:dyDescent="0.45">
      <c r="A13453" s="38"/>
      <c r="B13453"/>
      <c r="C13453" s="6"/>
      <c r="D13453" s="46"/>
      <c r="E13453" s="42"/>
    </row>
    <row r="13454" spans="1:5" ht="15" customHeight="1" x14ac:dyDescent="0.45">
      <c r="A13454" s="38"/>
      <c r="B13454"/>
      <c r="C13454" s="6"/>
      <c r="D13454" s="46"/>
      <c r="E13454" s="42"/>
    </row>
    <row r="13455" spans="1:5" ht="15" customHeight="1" x14ac:dyDescent="0.45">
      <c r="A13455" s="38"/>
      <c r="B13455"/>
      <c r="C13455" s="6"/>
      <c r="D13455" s="46"/>
      <c r="E13455" s="42"/>
    </row>
    <row r="13456" spans="1:5" ht="15" customHeight="1" x14ac:dyDescent="0.45">
      <c r="A13456" s="38"/>
      <c r="B13456"/>
      <c r="C13456" s="6"/>
      <c r="D13456" s="46"/>
      <c r="E13456" s="42"/>
    </row>
    <row r="13457" spans="1:5" ht="15" customHeight="1" x14ac:dyDescent="0.45">
      <c r="A13457" s="38"/>
      <c r="B13457"/>
      <c r="C13457" s="6"/>
      <c r="D13457" s="46"/>
      <c r="E13457" s="42"/>
    </row>
    <row r="13458" spans="1:5" ht="15" customHeight="1" x14ac:dyDescent="0.45">
      <c r="A13458" s="38"/>
      <c r="B13458"/>
      <c r="C13458" s="6"/>
      <c r="D13458" s="46"/>
      <c r="E13458" s="42"/>
    </row>
    <row r="13459" spans="1:5" ht="15" customHeight="1" x14ac:dyDescent="0.45">
      <c r="A13459" s="38"/>
      <c r="B13459"/>
      <c r="C13459" s="6"/>
      <c r="D13459" s="46"/>
      <c r="E13459" s="42"/>
    </row>
    <row r="13460" spans="1:5" ht="15" customHeight="1" x14ac:dyDescent="0.45">
      <c r="A13460" s="38"/>
      <c r="B13460"/>
      <c r="C13460" s="6"/>
      <c r="D13460" s="46"/>
      <c r="E13460" s="42"/>
    </row>
    <row r="13461" spans="1:5" ht="15" customHeight="1" x14ac:dyDescent="0.45">
      <c r="A13461" s="38"/>
      <c r="B13461"/>
      <c r="C13461" s="6"/>
      <c r="D13461" s="46"/>
      <c r="E13461" s="42"/>
    </row>
    <row r="13462" spans="1:5" ht="15" customHeight="1" x14ac:dyDescent="0.45">
      <c r="A13462" s="38"/>
      <c r="B13462"/>
      <c r="C13462" s="6"/>
      <c r="D13462" s="46"/>
      <c r="E13462" s="42"/>
    </row>
    <row r="13463" spans="1:5" ht="15" customHeight="1" x14ac:dyDescent="0.45">
      <c r="A13463" s="38"/>
      <c r="B13463"/>
      <c r="C13463" s="6"/>
      <c r="D13463" s="46"/>
      <c r="E13463" s="42"/>
    </row>
    <row r="13464" spans="1:5" ht="15" customHeight="1" x14ac:dyDescent="0.45">
      <c r="A13464" s="38"/>
      <c r="B13464"/>
      <c r="C13464" s="6"/>
      <c r="D13464" s="46"/>
      <c r="E13464" s="42"/>
    </row>
    <row r="13465" spans="1:5" ht="15" customHeight="1" x14ac:dyDescent="0.45">
      <c r="A13465" s="38"/>
      <c r="B13465"/>
      <c r="C13465" s="6"/>
      <c r="D13465" s="46"/>
      <c r="E13465" s="42"/>
    </row>
    <row r="13466" spans="1:5" ht="15" customHeight="1" x14ac:dyDescent="0.45">
      <c r="A13466" s="38"/>
      <c r="B13466"/>
      <c r="C13466" s="6"/>
      <c r="D13466" s="46"/>
      <c r="E13466" s="42"/>
    </row>
    <row r="13467" spans="1:5" ht="15" customHeight="1" x14ac:dyDescent="0.45">
      <c r="A13467" s="38"/>
      <c r="B13467"/>
      <c r="C13467" s="6"/>
      <c r="D13467" s="46"/>
      <c r="E13467" s="42"/>
    </row>
    <row r="13468" spans="1:5" ht="15" customHeight="1" x14ac:dyDescent="0.45">
      <c r="A13468" s="38"/>
      <c r="B13468"/>
      <c r="C13468" s="6"/>
      <c r="D13468" s="46"/>
      <c r="E13468" s="42"/>
    </row>
    <row r="13469" spans="1:5" ht="15" customHeight="1" x14ac:dyDescent="0.45">
      <c r="A13469" s="38"/>
      <c r="B13469"/>
      <c r="C13469" s="6"/>
      <c r="D13469" s="46"/>
      <c r="E13469" s="42"/>
    </row>
    <row r="13470" spans="1:5" ht="15" customHeight="1" x14ac:dyDescent="0.45">
      <c r="A13470" s="38"/>
      <c r="B13470"/>
      <c r="C13470" s="6"/>
      <c r="D13470" s="46"/>
      <c r="E13470" s="42"/>
    </row>
    <row r="13471" spans="1:5" ht="15" customHeight="1" x14ac:dyDescent="0.45">
      <c r="A13471" s="38"/>
      <c r="B13471"/>
      <c r="C13471" s="6"/>
      <c r="D13471" s="46"/>
      <c r="E13471" s="42"/>
    </row>
    <row r="13472" spans="1:5" ht="15" customHeight="1" x14ac:dyDescent="0.45">
      <c r="A13472" s="38"/>
      <c r="B13472"/>
      <c r="C13472" s="6"/>
      <c r="D13472" s="46"/>
      <c r="E13472" s="42"/>
    </row>
    <row r="13473" spans="1:5" ht="15" customHeight="1" x14ac:dyDescent="0.45">
      <c r="A13473" s="38"/>
      <c r="B13473"/>
      <c r="C13473" s="6"/>
      <c r="D13473" s="46"/>
      <c r="E13473" s="42"/>
    </row>
    <row r="13474" spans="1:5" ht="15" customHeight="1" x14ac:dyDescent="0.45">
      <c r="A13474" s="38"/>
      <c r="B13474"/>
      <c r="C13474" s="6"/>
      <c r="D13474" s="46"/>
      <c r="E13474" s="42"/>
    </row>
    <row r="13475" spans="1:5" ht="15" customHeight="1" x14ac:dyDescent="0.45">
      <c r="A13475" s="38"/>
      <c r="B13475"/>
      <c r="C13475" s="6"/>
      <c r="D13475" s="46"/>
      <c r="E13475" s="42"/>
    </row>
    <row r="13476" spans="1:5" ht="15" customHeight="1" x14ac:dyDescent="0.45">
      <c r="A13476" s="38"/>
      <c r="B13476"/>
      <c r="C13476" s="6"/>
      <c r="D13476" s="46"/>
      <c r="E13476" s="42"/>
    </row>
    <row r="13477" spans="1:5" ht="15" customHeight="1" x14ac:dyDescent="0.45">
      <c r="A13477" s="38"/>
      <c r="B13477"/>
      <c r="C13477" s="6"/>
      <c r="D13477" s="46"/>
      <c r="E13477" s="42"/>
    </row>
    <row r="13478" spans="1:5" ht="15" customHeight="1" x14ac:dyDescent="0.45">
      <c r="A13478" s="38"/>
      <c r="B13478"/>
      <c r="C13478" s="6"/>
      <c r="D13478" s="46"/>
      <c r="E13478" s="42"/>
    </row>
    <row r="13479" spans="1:5" ht="15" customHeight="1" x14ac:dyDescent="0.45">
      <c r="A13479" s="38"/>
      <c r="B13479"/>
      <c r="C13479" s="6"/>
      <c r="D13479" s="46"/>
      <c r="E13479" s="42"/>
    </row>
    <row r="13480" spans="1:5" ht="15" customHeight="1" x14ac:dyDescent="0.45">
      <c r="A13480" s="38"/>
      <c r="B13480"/>
      <c r="C13480" s="6"/>
      <c r="D13480" s="46"/>
      <c r="E13480" s="42"/>
    </row>
    <row r="13481" spans="1:5" ht="15" customHeight="1" x14ac:dyDescent="0.45">
      <c r="A13481" s="38"/>
      <c r="B13481"/>
      <c r="C13481" s="6"/>
      <c r="D13481" s="46"/>
      <c r="E13481" s="42"/>
    </row>
    <row r="13482" spans="1:5" ht="15" customHeight="1" x14ac:dyDescent="0.45">
      <c r="A13482" s="38"/>
      <c r="B13482"/>
      <c r="C13482" s="6"/>
      <c r="D13482" s="46"/>
      <c r="E13482" s="42"/>
    </row>
    <row r="13483" spans="1:5" ht="15" customHeight="1" x14ac:dyDescent="0.45">
      <c r="A13483" s="38"/>
      <c r="B13483"/>
      <c r="C13483" s="6"/>
      <c r="D13483" s="46"/>
      <c r="E13483" s="42"/>
    </row>
    <row r="13484" spans="1:5" ht="15" customHeight="1" x14ac:dyDescent="0.45">
      <c r="A13484" s="38"/>
      <c r="B13484"/>
      <c r="C13484" s="6"/>
      <c r="D13484" s="46"/>
      <c r="E13484" s="42"/>
    </row>
    <row r="13485" spans="1:5" ht="15" customHeight="1" x14ac:dyDescent="0.45">
      <c r="A13485" s="38"/>
      <c r="B13485"/>
      <c r="C13485" s="6"/>
      <c r="D13485" s="46"/>
      <c r="E13485" s="42"/>
    </row>
    <row r="13486" spans="1:5" ht="15" customHeight="1" x14ac:dyDescent="0.45">
      <c r="A13486" s="38"/>
      <c r="B13486"/>
      <c r="C13486" s="6"/>
      <c r="D13486" s="46"/>
      <c r="E13486" s="42"/>
    </row>
    <row r="13487" spans="1:5" ht="15" customHeight="1" x14ac:dyDescent="0.45">
      <c r="A13487" s="38"/>
      <c r="B13487"/>
      <c r="C13487" s="6"/>
      <c r="D13487" s="46"/>
      <c r="E13487" s="42"/>
    </row>
    <row r="13488" spans="1:5" ht="15" customHeight="1" x14ac:dyDescent="0.45">
      <c r="A13488" s="38"/>
      <c r="B13488"/>
      <c r="C13488" s="6"/>
      <c r="D13488" s="46"/>
      <c r="E13488" s="42"/>
    </row>
    <row r="13489" spans="1:5" ht="15" customHeight="1" x14ac:dyDescent="0.45">
      <c r="A13489" s="38"/>
      <c r="B13489"/>
      <c r="C13489" s="6"/>
      <c r="D13489" s="46"/>
      <c r="E13489" s="42"/>
    </row>
    <row r="13490" spans="1:5" ht="15" customHeight="1" x14ac:dyDescent="0.45">
      <c r="A13490" s="38"/>
      <c r="B13490"/>
      <c r="C13490" s="6"/>
      <c r="D13490" s="46"/>
      <c r="E13490" s="42"/>
    </row>
    <row r="13491" spans="1:5" ht="15" customHeight="1" x14ac:dyDescent="0.45">
      <c r="A13491" s="38"/>
      <c r="B13491"/>
      <c r="C13491" s="6"/>
      <c r="D13491" s="46"/>
      <c r="E13491" s="42"/>
    </row>
    <row r="13492" spans="1:5" ht="15" customHeight="1" x14ac:dyDescent="0.45">
      <c r="A13492" s="38"/>
      <c r="B13492"/>
      <c r="C13492" s="6"/>
      <c r="D13492" s="46"/>
      <c r="E13492" s="42"/>
    </row>
    <row r="13493" spans="1:5" ht="15" customHeight="1" x14ac:dyDescent="0.45">
      <c r="A13493" s="38"/>
      <c r="B13493"/>
      <c r="C13493" s="6"/>
      <c r="D13493" s="46"/>
      <c r="E13493" s="42"/>
    </row>
    <row r="13494" spans="1:5" ht="15" customHeight="1" x14ac:dyDescent="0.45">
      <c r="A13494" s="38"/>
      <c r="B13494"/>
      <c r="C13494" s="6"/>
      <c r="D13494" s="46"/>
      <c r="E13494" s="42"/>
    </row>
    <row r="13495" spans="1:5" ht="15" customHeight="1" x14ac:dyDescent="0.45">
      <c r="A13495" s="38"/>
      <c r="B13495"/>
      <c r="C13495" s="6"/>
      <c r="D13495" s="46"/>
      <c r="E13495" s="42"/>
    </row>
    <row r="13496" spans="1:5" ht="15" customHeight="1" x14ac:dyDescent="0.45">
      <c r="A13496" s="38"/>
      <c r="B13496"/>
      <c r="C13496" s="6"/>
      <c r="D13496" s="46"/>
      <c r="E13496" s="42"/>
    </row>
    <row r="13497" spans="1:5" ht="15" customHeight="1" x14ac:dyDescent="0.45">
      <c r="A13497" s="38"/>
      <c r="B13497"/>
      <c r="C13497" s="6"/>
      <c r="D13497" s="46"/>
      <c r="E13497" s="42"/>
    </row>
    <row r="13498" spans="1:5" ht="15" customHeight="1" x14ac:dyDescent="0.45">
      <c r="A13498" s="38"/>
      <c r="B13498"/>
      <c r="C13498" s="6"/>
      <c r="D13498" s="46"/>
      <c r="E13498" s="42"/>
    </row>
    <row r="13499" spans="1:5" ht="15" customHeight="1" x14ac:dyDescent="0.45">
      <c r="A13499" s="38"/>
      <c r="B13499"/>
      <c r="C13499" s="6"/>
      <c r="D13499" s="46"/>
      <c r="E13499" s="42"/>
    </row>
    <row r="13500" spans="1:5" ht="15" customHeight="1" x14ac:dyDescent="0.45">
      <c r="A13500" s="38"/>
      <c r="B13500"/>
      <c r="C13500" s="6"/>
      <c r="D13500" s="46"/>
      <c r="E13500" s="42"/>
    </row>
    <row r="13501" spans="1:5" ht="15" customHeight="1" x14ac:dyDescent="0.45">
      <c r="A13501" s="38"/>
      <c r="B13501"/>
      <c r="C13501" s="6"/>
      <c r="D13501" s="46"/>
      <c r="E13501" s="42"/>
    </row>
    <row r="13502" spans="1:5" ht="15" customHeight="1" x14ac:dyDescent="0.45">
      <c r="A13502" s="38"/>
      <c r="B13502"/>
      <c r="C13502" s="6"/>
      <c r="D13502" s="46"/>
      <c r="E13502" s="42"/>
    </row>
    <row r="13503" spans="1:5" ht="15" customHeight="1" x14ac:dyDescent="0.45">
      <c r="A13503" s="38"/>
      <c r="B13503"/>
      <c r="C13503" s="6"/>
      <c r="D13503" s="46"/>
      <c r="E13503" s="42"/>
    </row>
    <row r="13504" spans="1:5" ht="15" customHeight="1" x14ac:dyDescent="0.45">
      <c r="A13504" s="38"/>
      <c r="B13504"/>
      <c r="C13504" s="6"/>
      <c r="D13504" s="46"/>
      <c r="E13504" s="42"/>
    </row>
    <row r="13505" spans="1:5" ht="15" customHeight="1" x14ac:dyDescent="0.45">
      <c r="A13505" s="38"/>
      <c r="B13505"/>
      <c r="C13505" s="6"/>
      <c r="D13505" s="46"/>
      <c r="E13505" s="42"/>
    </row>
    <row r="13506" spans="1:5" ht="15" customHeight="1" x14ac:dyDescent="0.45">
      <c r="A13506" s="38"/>
      <c r="B13506"/>
      <c r="C13506" s="6"/>
      <c r="D13506" s="46"/>
      <c r="E13506" s="42"/>
    </row>
    <row r="13507" spans="1:5" ht="15" customHeight="1" x14ac:dyDescent="0.45">
      <c r="A13507" s="38"/>
      <c r="B13507"/>
      <c r="C13507" s="6"/>
      <c r="D13507" s="46"/>
      <c r="E13507" s="42"/>
    </row>
    <row r="13508" spans="1:5" ht="15" customHeight="1" x14ac:dyDescent="0.45">
      <c r="A13508" s="38"/>
      <c r="B13508"/>
      <c r="C13508" s="6"/>
      <c r="D13508" s="46"/>
      <c r="E13508" s="42"/>
    </row>
    <row r="13509" spans="1:5" ht="15" customHeight="1" x14ac:dyDescent="0.45">
      <c r="A13509" s="38"/>
      <c r="B13509"/>
      <c r="C13509" s="6"/>
      <c r="D13509" s="46"/>
      <c r="E13509" s="42"/>
    </row>
    <row r="13510" spans="1:5" ht="15" customHeight="1" x14ac:dyDescent="0.45">
      <c r="A13510" s="38"/>
      <c r="B13510"/>
      <c r="C13510" s="6"/>
      <c r="D13510" s="46"/>
      <c r="E13510" s="42"/>
    </row>
    <row r="13511" spans="1:5" ht="15" customHeight="1" x14ac:dyDescent="0.45">
      <c r="A13511" s="38"/>
      <c r="B13511"/>
      <c r="C13511" s="6"/>
      <c r="D13511" s="46"/>
      <c r="E13511" s="42"/>
    </row>
    <row r="13512" spans="1:5" ht="15" customHeight="1" x14ac:dyDescent="0.45">
      <c r="A13512" s="38"/>
      <c r="B13512"/>
      <c r="C13512" s="6"/>
      <c r="D13512" s="46"/>
      <c r="E13512" s="42"/>
    </row>
    <row r="13513" spans="1:5" ht="15" customHeight="1" x14ac:dyDescent="0.45">
      <c r="A13513" s="38"/>
      <c r="B13513"/>
      <c r="C13513" s="6"/>
      <c r="D13513" s="46"/>
      <c r="E13513" s="42"/>
    </row>
    <row r="13514" spans="1:5" ht="15" customHeight="1" x14ac:dyDescent="0.45">
      <c r="A13514" s="38"/>
      <c r="B13514"/>
      <c r="C13514" s="6"/>
      <c r="D13514" s="46"/>
      <c r="E13514" s="42"/>
    </row>
    <row r="13515" spans="1:5" ht="15" customHeight="1" x14ac:dyDescent="0.45">
      <c r="A13515" s="38"/>
      <c r="B13515"/>
      <c r="C13515" s="6"/>
      <c r="D13515" s="46"/>
      <c r="E13515" s="42"/>
    </row>
    <row r="13516" spans="1:5" ht="15" customHeight="1" x14ac:dyDescent="0.45">
      <c r="A13516" s="38"/>
      <c r="B13516"/>
      <c r="C13516" s="6"/>
      <c r="D13516" s="46"/>
      <c r="E13516" s="42"/>
    </row>
    <row r="13517" spans="1:5" ht="15" customHeight="1" x14ac:dyDescent="0.45">
      <c r="A13517" s="38"/>
      <c r="B13517"/>
      <c r="C13517" s="6"/>
      <c r="D13517" s="46"/>
      <c r="E13517" s="42"/>
    </row>
    <row r="13518" spans="1:5" ht="15" customHeight="1" x14ac:dyDescent="0.45">
      <c r="A13518" s="38"/>
      <c r="B13518"/>
      <c r="C13518" s="6"/>
      <c r="D13518" s="46"/>
      <c r="E13518" s="42"/>
    </row>
    <row r="13519" spans="1:5" ht="15" customHeight="1" x14ac:dyDescent="0.45">
      <c r="A13519" s="38"/>
      <c r="B13519"/>
      <c r="C13519" s="6"/>
      <c r="D13519" s="46"/>
      <c r="E13519" s="42"/>
    </row>
    <row r="13520" spans="1:5" ht="15" customHeight="1" x14ac:dyDescent="0.45">
      <c r="A13520" s="38"/>
      <c r="B13520"/>
      <c r="C13520" s="6"/>
      <c r="D13520" s="46"/>
      <c r="E13520" s="42"/>
    </row>
    <row r="13521" spans="1:5" ht="15" customHeight="1" x14ac:dyDescent="0.45">
      <c r="A13521" s="38"/>
      <c r="B13521"/>
      <c r="C13521" s="6"/>
      <c r="D13521" s="46"/>
      <c r="E13521" s="42"/>
    </row>
    <row r="13522" spans="1:5" ht="15" customHeight="1" x14ac:dyDescent="0.45">
      <c r="A13522" s="38"/>
      <c r="B13522"/>
      <c r="C13522" s="6"/>
      <c r="D13522" s="46"/>
      <c r="E13522" s="42"/>
    </row>
    <row r="13523" spans="1:5" ht="15" customHeight="1" x14ac:dyDescent="0.45">
      <c r="A13523" s="38"/>
      <c r="B13523"/>
      <c r="C13523" s="6"/>
      <c r="D13523" s="46"/>
      <c r="E13523" s="42"/>
    </row>
    <row r="13524" spans="1:5" ht="15" customHeight="1" x14ac:dyDescent="0.45">
      <c r="A13524" s="38"/>
      <c r="B13524"/>
      <c r="C13524" s="6"/>
      <c r="D13524" s="46"/>
      <c r="E13524" s="42"/>
    </row>
    <row r="13525" spans="1:5" ht="15" customHeight="1" x14ac:dyDescent="0.45">
      <c r="A13525" s="38"/>
      <c r="B13525"/>
      <c r="C13525" s="6"/>
      <c r="D13525" s="46"/>
      <c r="E13525" s="42"/>
    </row>
    <row r="13526" spans="1:5" ht="15" customHeight="1" x14ac:dyDescent="0.45">
      <c r="A13526" s="38"/>
      <c r="B13526"/>
      <c r="C13526" s="6"/>
      <c r="D13526" s="46"/>
      <c r="E13526" s="42"/>
    </row>
    <row r="13527" spans="1:5" ht="15" customHeight="1" x14ac:dyDescent="0.45">
      <c r="A13527" s="38"/>
      <c r="B13527"/>
      <c r="C13527" s="6"/>
      <c r="D13527" s="46"/>
      <c r="E13527" s="42"/>
    </row>
    <row r="13528" spans="1:5" ht="15" customHeight="1" x14ac:dyDescent="0.45">
      <c r="A13528" s="38"/>
      <c r="B13528"/>
      <c r="C13528" s="6"/>
      <c r="D13528" s="46"/>
      <c r="E13528" s="42"/>
    </row>
    <row r="13529" spans="1:5" ht="15" customHeight="1" x14ac:dyDescent="0.45">
      <c r="A13529" s="38"/>
      <c r="B13529"/>
      <c r="C13529" s="6"/>
      <c r="D13529" s="46"/>
      <c r="E13529" s="42"/>
    </row>
    <row r="13530" spans="1:5" ht="15" customHeight="1" x14ac:dyDescent="0.45">
      <c r="A13530" s="38"/>
      <c r="B13530"/>
      <c r="C13530" s="6"/>
      <c r="D13530" s="46"/>
      <c r="E13530" s="42"/>
    </row>
    <row r="13531" spans="1:5" ht="15" customHeight="1" x14ac:dyDescent="0.45">
      <c r="A13531" s="38"/>
      <c r="B13531"/>
      <c r="C13531" s="6"/>
      <c r="D13531" s="46"/>
      <c r="E13531" s="42"/>
    </row>
    <row r="13532" spans="1:5" ht="15" customHeight="1" x14ac:dyDescent="0.45">
      <c r="A13532" s="38"/>
      <c r="B13532"/>
      <c r="C13532" s="6"/>
      <c r="D13532" s="46"/>
      <c r="E13532" s="42"/>
    </row>
    <row r="13533" spans="1:5" ht="15" customHeight="1" x14ac:dyDescent="0.45">
      <c r="A13533" s="38"/>
      <c r="B13533"/>
      <c r="C13533" s="6"/>
      <c r="D13533" s="46"/>
      <c r="E13533" s="42"/>
    </row>
    <row r="13534" spans="1:5" ht="15" customHeight="1" x14ac:dyDescent="0.45">
      <c r="A13534" s="38"/>
      <c r="B13534"/>
      <c r="C13534" s="6"/>
      <c r="D13534" s="46"/>
      <c r="E13534" s="42"/>
    </row>
    <row r="13535" spans="1:5" ht="15" customHeight="1" x14ac:dyDescent="0.45">
      <c r="A13535" s="38"/>
      <c r="B13535"/>
      <c r="C13535" s="6"/>
      <c r="D13535" s="46"/>
      <c r="E13535" s="42"/>
    </row>
    <row r="13536" spans="1:5" ht="15" customHeight="1" x14ac:dyDescent="0.45">
      <c r="A13536" s="38"/>
      <c r="B13536"/>
      <c r="C13536" s="6"/>
      <c r="D13536" s="46"/>
      <c r="E13536" s="42"/>
    </row>
    <row r="13537" spans="1:5" ht="15" customHeight="1" x14ac:dyDescent="0.45">
      <c r="A13537" s="38"/>
      <c r="B13537"/>
      <c r="C13537" s="6"/>
      <c r="D13537" s="46"/>
      <c r="E13537" s="42"/>
    </row>
    <row r="13538" spans="1:5" ht="15" customHeight="1" x14ac:dyDescent="0.45">
      <c r="A13538" s="38"/>
      <c r="B13538"/>
      <c r="C13538" s="6"/>
      <c r="D13538" s="46"/>
      <c r="E13538" s="42"/>
    </row>
    <row r="13539" spans="1:5" ht="15" customHeight="1" x14ac:dyDescent="0.45">
      <c r="A13539" s="38"/>
      <c r="B13539"/>
      <c r="C13539" s="6"/>
      <c r="D13539" s="46"/>
      <c r="E13539" s="42"/>
    </row>
    <row r="13540" spans="1:5" ht="15" customHeight="1" x14ac:dyDescent="0.45">
      <c r="A13540" s="38"/>
      <c r="B13540"/>
      <c r="C13540" s="6"/>
      <c r="D13540" s="46"/>
      <c r="E13540" s="42"/>
    </row>
    <row r="13541" spans="1:5" ht="15" customHeight="1" x14ac:dyDescent="0.45">
      <c r="A13541" s="38"/>
      <c r="B13541"/>
      <c r="C13541" s="6"/>
      <c r="D13541" s="46"/>
      <c r="E13541" s="42"/>
    </row>
    <row r="13542" spans="1:5" ht="15" customHeight="1" x14ac:dyDescent="0.45">
      <c r="A13542" s="38"/>
      <c r="B13542"/>
      <c r="C13542" s="6"/>
      <c r="D13542" s="46"/>
      <c r="E13542" s="42"/>
    </row>
    <row r="13543" spans="1:5" ht="15" customHeight="1" x14ac:dyDescent="0.45">
      <c r="A13543" s="38"/>
      <c r="B13543"/>
      <c r="C13543" s="6"/>
      <c r="D13543" s="46"/>
      <c r="E13543" s="42"/>
    </row>
    <row r="13544" spans="1:5" ht="15" customHeight="1" x14ac:dyDescent="0.45">
      <c r="A13544" s="38"/>
      <c r="B13544"/>
      <c r="C13544" s="6"/>
      <c r="D13544" s="46"/>
      <c r="E13544" s="42"/>
    </row>
    <row r="13545" spans="1:5" ht="15" customHeight="1" x14ac:dyDescent="0.45">
      <c r="A13545" s="38"/>
      <c r="B13545"/>
      <c r="C13545" s="6"/>
      <c r="D13545" s="46"/>
      <c r="E13545" s="42"/>
    </row>
    <row r="13546" spans="1:5" ht="15" customHeight="1" x14ac:dyDescent="0.45">
      <c r="A13546" s="38"/>
      <c r="B13546"/>
      <c r="C13546" s="6"/>
      <c r="D13546" s="46"/>
      <c r="E13546" s="42"/>
    </row>
    <row r="13547" spans="1:5" ht="15" customHeight="1" x14ac:dyDescent="0.45">
      <c r="A13547" s="38"/>
      <c r="B13547"/>
      <c r="C13547" s="6"/>
      <c r="D13547" s="46"/>
      <c r="E13547" s="42"/>
    </row>
    <row r="13548" spans="1:5" ht="15" customHeight="1" x14ac:dyDescent="0.45">
      <c r="A13548" s="38"/>
      <c r="B13548"/>
      <c r="C13548" s="6"/>
      <c r="D13548" s="46"/>
      <c r="E13548" s="42"/>
    </row>
    <row r="13549" spans="1:5" ht="15" customHeight="1" x14ac:dyDescent="0.45">
      <c r="A13549" s="38"/>
      <c r="B13549"/>
      <c r="C13549" s="6"/>
      <c r="D13549" s="46"/>
      <c r="E13549" s="42"/>
    </row>
    <row r="13550" spans="1:5" ht="15" customHeight="1" x14ac:dyDescent="0.45">
      <c r="A13550" s="38"/>
      <c r="B13550"/>
      <c r="C13550" s="6"/>
      <c r="D13550" s="46"/>
      <c r="E13550" s="42"/>
    </row>
    <row r="13551" spans="1:5" ht="15" customHeight="1" x14ac:dyDescent="0.45">
      <c r="A13551" s="38"/>
      <c r="B13551"/>
      <c r="C13551" s="6"/>
      <c r="D13551" s="46"/>
      <c r="E13551" s="42"/>
    </row>
    <row r="13552" spans="1:5" ht="15" customHeight="1" x14ac:dyDescent="0.45">
      <c r="A13552" s="38"/>
      <c r="B13552"/>
      <c r="C13552" s="6"/>
      <c r="D13552" s="46"/>
      <c r="E13552" s="42"/>
    </row>
    <row r="13553" spans="1:5" ht="15" customHeight="1" x14ac:dyDescent="0.45">
      <c r="A13553" s="38"/>
      <c r="B13553"/>
      <c r="C13553" s="6"/>
      <c r="D13553" s="46"/>
      <c r="E13553" s="42"/>
    </row>
    <row r="13554" spans="1:5" ht="15" customHeight="1" x14ac:dyDescent="0.45">
      <c r="A13554" s="38"/>
      <c r="B13554"/>
      <c r="C13554" s="6"/>
      <c r="D13554" s="46"/>
      <c r="E13554" s="42"/>
    </row>
    <row r="13555" spans="1:5" ht="15" customHeight="1" x14ac:dyDescent="0.45">
      <c r="A13555" s="38"/>
      <c r="B13555"/>
      <c r="C13555" s="6"/>
      <c r="D13555" s="46"/>
      <c r="E13555" s="42"/>
    </row>
    <row r="13556" spans="1:5" ht="15" customHeight="1" x14ac:dyDescent="0.45">
      <c r="A13556" s="38"/>
      <c r="B13556"/>
      <c r="C13556" s="6"/>
      <c r="D13556" s="46"/>
      <c r="E13556" s="42"/>
    </row>
    <row r="13557" spans="1:5" ht="15" customHeight="1" x14ac:dyDescent="0.45">
      <c r="A13557" s="38"/>
      <c r="B13557"/>
      <c r="C13557" s="6"/>
      <c r="D13557" s="46"/>
      <c r="E13557" s="42"/>
    </row>
    <row r="13558" spans="1:5" ht="15" customHeight="1" x14ac:dyDescent="0.45">
      <c r="A13558" s="38"/>
      <c r="B13558"/>
      <c r="C13558" s="6"/>
      <c r="D13558" s="46"/>
      <c r="E13558" s="42"/>
    </row>
    <row r="13559" spans="1:5" ht="15" customHeight="1" x14ac:dyDescent="0.45">
      <c r="A13559" s="38"/>
      <c r="B13559"/>
      <c r="C13559" s="6"/>
      <c r="D13559" s="46"/>
      <c r="E13559" s="42"/>
    </row>
    <row r="13560" spans="1:5" ht="15" customHeight="1" x14ac:dyDescent="0.45">
      <c r="A13560" s="38"/>
      <c r="B13560"/>
      <c r="C13560" s="6"/>
      <c r="D13560" s="46"/>
      <c r="E13560" s="42"/>
    </row>
    <row r="13561" spans="1:5" ht="15" customHeight="1" x14ac:dyDescent="0.45">
      <c r="A13561" s="38"/>
      <c r="B13561"/>
      <c r="C13561" s="6"/>
      <c r="D13561" s="46"/>
      <c r="E13561" s="42"/>
    </row>
    <row r="13562" spans="1:5" ht="15" customHeight="1" x14ac:dyDescent="0.45">
      <c r="A13562" s="38"/>
      <c r="B13562"/>
      <c r="C13562" s="6"/>
      <c r="D13562" s="46"/>
      <c r="E13562" s="42"/>
    </row>
    <row r="13563" spans="1:5" ht="15" customHeight="1" x14ac:dyDescent="0.45">
      <c r="A13563" s="38"/>
      <c r="B13563"/>
      <c r="C13563" s="6"/>
      <c r="D13563" s="46"/>
      <c r="E13563" s="42"/>
    </row>
    <row r="13564" spans="1:5" ht="15" customHeight="1" x14ac:dyDescent="0.45">
      <c r="A13564" s="38"/>
      <c r="B13564"/>
      <c r="C13564" s="6"/>
      <c r="D13564" s="46"/>
      <c r="E13564" s="42"/>
    </row>
    <row r="13565" spans="1:5" ht="15" customHeight="1" x14ac:dyDescent="0.45">
      <c r="A13565" s="38"/>
      <c r="B13565"/>
      <c r="C13565" s="6"/>
      <c r="D13565" s="46"/>
      <c r="E13565" s="42"/>
    </row>
    <row r="13566" spans="1:5" ht="15" customHeight="1" x14ac:dyDescent="0.45">
      <c r="A13566" s="38"/>
      <c r="B13566"/>
      <c r="C13566" s="6"/>
      <c r="D13566" s="46"/>
      <c r="E13566" s="42"/>
    </row>
    <row r="13567" spans="1:5" ht="15" customHeight="1" x14ac:dyDescent="0.45">
      <c r="A13567" s="38"/>
      <c r="B13567"/>
      <c r="C13567" s="6"/>
      <c r="D13567" s="46"/>
      <c r="E13567" s="42"/>
    </row>
    <row r="13568" spans="1:5" ht="15" customHeight="1" x14ac:dyDescent="0.45">
      <c r="A13568" s="38"/>
      <c r="B13568"/>
      <c r="C13568" s="6"/>
      <c r="D13568" s="46"/>
      <c r="E13568" s="42"/>
    </row>
    <row r="13569" spans="1:5" ht="15" customHeight="1" x14ac:dyDescent="0.45">
      <c r="A13569" s="38"/>
      <c r="B13569"/>
      <c r="C13569" s="6"/>
      <c r="D13569" s="46"/>
      <c r="E13569" s="42"/>
    </row>
    <row r="13570" spans="1:5" ht="15" customHeight="1" x14ac:dyDescent="0.45">
      <c r="A13570" s="38"/>
      <c r="B13570"/>
      <c r="C13570" s="6"/>
      <c r="D13570" s="46"/>
      <c r="E13570" s="42"/>
    </row>
    <row r="13571" spans="1:5" ht="15" customHeight="1" x14ac:dyDescent="0.45">
      <c r="A13571" s="38"/>
      <c r="B13571"/>
      <c r="C13571" s="6"/>
      <c r="D13571" s="46"/>
      <c r="E13571" s="42"/>
    </row>
    <row r="13572" spans="1:5" ht="15" customHeight="1" x14ac:dyDescent="0.45">
      <c r="A13572" s="38"/>
      <c r="B13572"/>
      <c r="C13572" s="6"/>
      <c r="D13572" s="46"/>
      <c r="E13572" s="42"/>
    </row>
    <row r="13573" spans="1:5" ht="15" customHeight="1" x14ac:dyDescent="0.45">
      <c r="A13573" s="38"/>
      <c r="B13573"/>
      <c r="C13573" s="6"/>
      <c r="D13573" s="46"/>
      <c r="E13573" s="42"/>
    </row>
    <row r="13574" spans="1:5" ht="15" customHeight="1" x14ac:dyDescent="0.45">
      <c r="A13574" s="38"/>
      <c r="B13574"/>
      <c r="C13574" s="6"/>
      <c r="D13574" s="46"/>
      <c r="E13574" s="42"/>
    </row>
    <row r="13575" spans="1:5" ht="15" customHeight="1" x14ac:dyDescent="0.45">
      <c r="A13575" s="38"/>
      <c r="B13575"/>
      <c r="C13575" s="6"/>
      <c r="D13575" s="46"/>
      <c r="E13575" s="42"/>
    </row>
    <row r="13576" spans="1:5" ht="15" customHeight="1" x14ac:dyDescent="0.45">
      <c r="A13576" s="38"/>
      <c r="B13576"/>
      <c r="C13576" s="6"/>
      <c r="D13576" s="46"/>
      <c r="E13576" s="42"/>
    </row>
    <row r="13577" spans="1:5" ht="15" customHeight="1" x14ac:dyDescent="0.45">
      <c r="A13577" s="38"/>
      <c r="B13577"/>
      <c r="C13577" s="6"/>
      <c r="D13577" s="46"/>
      <c r="E13577" s="42"/>
    </row>
    <row r="13578" spans="1:5" ht="15" customHeight="1" x14ac:dyDescent="0.45">
      <c r="A13578" s="38"/>
      <c r="B13578"/>
      <c r="C13578" s="6"/>
      <c r="D13578" s="46"/>
      <c r="E13578" s="42"/>
    </row>
    <row r="13579" spans="1:5" ht="15" customHeight="1" x14ac:dyDescent="0.45">
      <c r="A13579" s="38"/>
      <c r="B13579"/>
      <c r="C13579" s="6"/>
      <c r="D13579" s="46"/>
      <c r="E13579" s="42"/>
    </row>
    <row r="13580" spans="1:5" ht="15" customHeight="1" x14ac:dyDescent="0.45">
      <c r="A13580" s="38"/>
      <c r="B13580"/>
      <c r="C13580" s="6"/>
      <c r="D13580" s="46"/>
      <c r="E13580" s="42"/>
    </row>
    <row r="13581" spans="1:5" ht="15" customHeight="1" x14ac:dyDescent="0.45">
      <c r="A13581" s="38"/>
      <c r="B13581"/>
      <c r="C13581" s="6"/>
      <c r="D13581" s="46"/>
      <c r="E13581" s="42"/>
    </row>
    <row r="13582" spans="1:5" ht="15" customHeight="1" x14ac:dyDescent="0.45">
      <c r="A13582" s="38"/>
      <c r="B13582"/>
      <c r="C13582" s="6"/>
      <c r="D13582" s="46"/>
      <c r="E13582" s="42"/>
    </row>
    <row r="13583" spans="1:5" ht="15" customHeight="1" x14ac:dyDescent="0.45">
      <c r="A13583" s="38"/>
      <c r="B13583"/>
      <c r="C13583" s="6"/>
      <c r="D13583" s="46"/>
      <c r="E13583" s="42"/>
    </row>
    <row r="13584" spans="1:5" ht="15" customHeight="1" x14ac:dyDescent="0.45">
      <c r="A13584" s="38"/>
      <c r="B13584"/>
      <c r="C13584" s="6"/>
      <c r="D13584" s="46"/>
      <c r="E13584" s="42"/>
    </row>
    <row r="13585" spans="1:5" ht="15" customHeight="1" x14ac:dyDescent="0.45">
      <c r="A13585" s="38"/>
      <c r="B13585"/>
      <c r="C13585" s="6"/>
      <c r="D13585" s="46"/>
      <c r="E13585" s="42"/>
    </row>
    <row r="13586" spans="1:5" ht="15" customHeight="1" x14ac:dyDescent="0.45">
      <c r="A13586" s="38"/>
      <c r="B13586"/>
      <c r="C13586" s="6"/>
      <c r="D13586" s="46"/>
      <c r="E13586" s="42"/>
    </row>
    <row r="13587" spans="1:5" ht="15" customHeight="1" x14ac:dyDescent="0.45">
      <c r="A13587" s="38"/>
      <c r="B13587"/>
      <c r="C13587" s="6"/>
      <c r="D13587" s="46"/>
      <c r="E13587" s="42"/>
    </row>
    <row r="13588" spans="1:5" ht="15" customHeight="1" x14ac:dyDescent="0.45">
      <c r="A13588" s="38"/>
      <c r="B13588"/>
      <c r="C13588" s="6"/>
      <c r="D13588" s="46"/>
      <c r="E13588" s="42"/>
    </row>
    <row r="13589" spans="1:5" ht="15" customHeight="1" x14ac:dyDescent="0.45">
      <c r="A13589" s="38"/>
      <c r="B13589"/>
      <c r="C13589" s="6"/>
      <c r="D13589" s="46"/>
      <c r="E13589" s="42"/>
    </row>
    <row r="13590" spans="1:5" ht="15" customHeight="1" x14ac:dyDescent="0.45">
      <c r="A13590" s="38"/>
      <c r="B13590"/>
      <c r="C13590" s="6"/>
      <c r="D13590" s="46"/>
      <c r="E13590" s="42"/>
    </row>
    <row r="13591" spans="1:5" ht="15" customHeight="1" x14ac:dyDescent="0.45">
      <c r="A13591" s="38"/>
      <c r="B13591"/>
      <c r="C13591" s="6"/>
      <c r="D13591" s="46"/>
      <c r="E13591" s="42"/>
    </row>
    <row r="13592" spans="1:5" ht="15" customHeight="1" x14ac:dyDescent="0.45">
      <c r="A13592" s="38"/>
      <c r="B13592"/>
      <c r="C13592" s="6"/>
      <c r="D13592" s="46"/>
      <c r="E13592" s="42"/>
    </row>
    <row r="13593" spans="1:5" ht="15" customHeight="1" x14ac:dyDescent="0.45">
      <c r="A13593" s="38"/>
      <c r="B13593"/>
      <c r="C13593" s="6"/>
      <c r="D13593" s="46"/>
      <c r="E13593" s="42"/>
    </row>
    <row r="13594" spans="1:5" ht="15" customHeight="1" x14ac:dyDescent="0.45">
      <c r="A13594" s="38"/>
      <c r="B13594"/>
      <c r="C13594" s="6"/>
      <c r="D13594" s="46"/>
      <c r="E13594" s="42"/>
    </row>
    <row r="13595" spans="1:5" ht="15" customHeight="1" x14ac:dyDescent="0.45">
      <c r="A13595" s="38"/>
      <c r="B13595"/>
      <c r="C13595" s="6"/>
      <c r="D13595" s="46"/>
      <c r="E13595" s="42"/>
    </row>
    <row r="13596" spans="1:5" ht="15" customHeight="1" x14ac:dyDescent="0.45">
      <c r="A13596" s="38"/>
      <c r="B13596"/>
      <c r="C13596" s="6"/>
      <c r="D13596" s="46"/>
      <c r="E13596" s="42"/>
    </row>
    <row r="13597" spans="1:5" ht="15" customHeight="1" x14ac:dyDescent="0.45">
      <c r="A13597" s="38"/>
      <c r="B13597"/>
      <c r="C13597" s="6"/>
      <c r="D13597" s="46"/>
      <c r="E13597" s="42"/>
    </row>
    <row r="13598" spans="1:5" ht="15" customHeight="1" x14ac:dyDescent="0.45">
      <c r="A13598" s="38"/>
      <c r="B13598"/>
      <c r="C13598" s="6"/>
      <c r="D13598" s="46"/>
      <c r="E13598" s="42"/>
    </row>
    <row r="13599" spans="1:5" ht="15" customHeight="1" x14ac:dyDescent="0.45">
      <c r="A13599" s="38"/>
      <c r="B13599"/>
      <c r="C13599" s="6"/>
      <c r="D13599" s="46"/>
      <c r="E13599" s="42"/>
    </row>
    <row r="13600" spans="1:5" ht="15" customHeight="1" x14ac:dyDescent="0.45">
      <c r="A13600" s="38"/>
      <c r="B13600"/>
      <c r="C13600" s="6"/>
      <c r="D13600" s="46"/>
      <c r="E13600" s="42"/>
    </row>
    <row r="13601" spans="1:5" ht="15" customHeight="1" x14ac:dyDescent="0.45">
      <c r="A13601" s="38"/>
      <c r="B13601"/>
      <c r="C13601" s="6"/>
      <c r="D13601" s="46"/>
      <c r="E13601" s="42"/>
    </row>
    <row r="13602" spans="1:5" ht="15" customHeight="1" x14ac:dyDescent="0.45">
      <c r="A13602" s="38"/>
      <c r="B13602"/>
      <c r="C13602" s="6"/>
      <c r="D13602" s="46"/>
      <c r="E13602" s="42"/>
    </row>
    <row r="13603" spans="1:5" ht="15" customHeight="1" x14ac:dyDescent="0.45">
      <c r="A13603" s="38"/>
      <c r="B13603"/>
      <c r="C13603" s="6"/>
      <c r="D13603" s="46"/>
      <c r="E13603" s="42"/>
    </row>
    <row r="13604" spans="1:5" ht="15" customHeight="1" x14ac:dyDescent="0.45">
      <c r="A13604" s="38"/>
      <c r="B13604"/>
      <c r="C13604" s="6"/>
      <c r="D13604" s="46"/>
      <c r="E13604" s="42"/>
    </row>
    <row r="13605" spans="1:5" ht="15" customHeight="1" x14ac:dyDescent="0.45">
      <c r="A13605" s="38"/>
      <c r="B13605"/>
      <c r="C13605" s="6"/>
      <c r="D13605" s="46"/>
      <c r="E13605" s="42"/>
    </row>
    <row r="13606" spans="1:5" ht="15" customHeight="1" x14ac:dyDescent="0.45">
      <c r="A13606" s="38"/>
      <c r="B13606"/>
      <c r="C13606" s="6"/>
      <c r="D13606" s="46"/>
      <c r="E13606" s="42"/>
    </row>
    <row r="13607" spans="1:5" ht="15" customHeight="1" x14ac:dyDescent="0.45">
      <c r="A13607" s="38"/>
      <c r="B13607"/>
      <c r="C13607" s="6"/>
      <c r="D13607" s="46"/>
      <c r="E13607" s="42"/>
    </row>
    <row r="13608" spans="1:5" ht="15" customHeight="1" x14ac:dyDescent="0.45">
      <c r="A13608" s="38"/>
      <c r="B13608"/>
      <c r="C13608" s="6"/>
      <c r="D13608" s="46"/>
      <c r="E13608" s="42"/>
    </row>
    <row r="13609" spans="1:5" ht="15" customHeight="1" x14ac:dyDescent="0.45">
      <c r="A13609" s="38"/>
      <c r="B13609"/>
      <c r="C13609" s="6"/>
      <c r="D13609" s="46"/>
      <c r="E13609" s="42"/>
    </row>
    <row r="13610" spans="1:5" ht="15" customHeight="1" x14ac:dyDescent="0.45">
      <c r="A13610" s="38"/>
      <c r="B13610"/>
      <c r="C13610" s="6"/>
      <c r="D13610" s="46"/>
      <c r="E13610" s="42"/>
    </row>
    <row r="13611" spans="1:5" ht="15" customHeight="1" x14ac:dyDescent="0.45">
      <c r="A13611" s="38"/>
      <c r="B13611"/>
      <c r="C13611" s="6"/>
      <c r="D13611" s="46"/>
      <c r="E13611" s="42"/>
    </row>
    <row r="13612" spans="1:5" ht="15" customHeight="1" x14ac:dyDescent="0.45">
      <c r="A13612" s="38"/>
      <c r="B13612"/>
      <c r="C13612" s="6"/>
      <c r="D13612" s="46"/>
      <c r="E13612" s="42"/>
    </row>
    <row r="13613" spans="1:5" ht="15" customHeight="1" x14ac:dyDescent="0.45">
      <c r="A13613" s="38"/>
      <c r="B13613"/>
      <c r="C13613" s="6"/>
      <c r="D13613" s="46"/>
      <c r="E13613" s="42"/>
    </row>
    <row r="13614" spans="1:5" ht="15" customHeight="1" x14ac:dyDescent="0.45">
      <c r="A13614" s="38"/>
      <c r="B13614"/>
      <c r="C13614" s="6"/>
      <c r="D13614" s="46"/>
      <c r="E13614" s="42"/>
    </row>
    <row r="13615" spans="1:5" ht="15" customHeight="1" x14ac:dyDescent="0.45">
      <c r="A13615" s="38"/>
      <c r="B13615"/>
      <c r="C13615" s="6"/>
      <c r="D13615" s="46"/>
      <c r="E13615" s="42"/>
    </row>
    <row r="13616" spans="1:5" ht="15" customHeight="1" x14ac:dyDescent="0.45">
      <c r="A13616" s="38"/>
      <c r="B13616"/>
      <c r="C13616" s="6"/>
      <c r="D13616" s="46"/>
      <c r="E13616" s="42"/>
    </row>
    <row r="13617" spans="1:5" ht="15" customHeight="1" x14ac:dyDescent="0.45">
      <c r="A13617" s="38"/>
      <c r="B13617"/>
      <c r="C13617" s="6"/>
      <c r="D13617" s="46"/>
      <c r="E13617" s="42"/>
    </row>
    <row r="13618" spans="1:5" ht="15" customHeight="1" x14ac:dyDescent="0.45">
      <c r="A13618" s="38"/>
      <c r="B13618"/>
      <c r="C13618" s="6"/>
      <c r="D13618" s="46"/>
      <c r="E13618" s="42"/>
    </row>
    <row r="13619" spans="1:5" ht="15" customHeight="1" x14ac:dyDescent="0.45">
      <c r="A13619" s="38"/>
      <c r="B13619"/>
      <c r="C13619" s="6"/>
      <c r="D13619" s="46"/>
      <c r="E13619" s="42"/>
    </row>
    <row r="13620" spans="1:5" ht="15" customHeight="1" x14ac:dyDescent="0.45">
      <c r="A13620" s="38"/>
      <c r="B13620"/>
      <c r="C13620" s="6"/>
      <c r="D13620" s="46"/>
      <c r="E13620" s="42"/>
    </row>
    <row r="13621" spans="1:5" ht="15" customHeight="1" x14ac:dyDescent="0.45">
      <c r="A13621" s="38"/>
      <c r="B13621"/>
      <c r="C13621" s="6"/>
      <c r="D13621" s="46"/>
      <c r="E13621" s="42"/>
    </row>
    <row r="13622" spans="1:5" ht="15" customHeight="1" x14ac:dyDescent="0.45">
      <c r="A13622" s="38"/>
      <c r="B13622"/>
      <c r="C13622" s="6"/>
      <c r="D13622" s="46"/>
      <c r="E13622" s="42"/>
    </row>
    <row r="13623" spans="1:5" ht="15" customHeight="1" x14ac:dyDescent="0.45">
      <c r="A13623" s="38"/>
      <c r="B13623"/>
      <c r="C13623" s="6"/>
      <c r="D13623" s="46"/>
      <c r="E13623" s="42"/>
    </row>
    <row r="13624" spans="1:5" ht="15" customHeight="1" x14ac:dyDescent="0.45">
      <c r="A13624" s="38"/>
      <c r="B13624"/>
      <c r="C13624" s="6"/>
      <c r="D13624" s="46"/>
      <c r="E13624" s="42"/>
    </row>
    <row r="13625" spans="1:5" ht="15" customHeight="1" x14ac:dyDescent="0.45">
      <c r="A13625" s="38"/>
      <c r="B13625"/>
      <c r="C13625" s="6"/>
      <c r="D13625" s="46"/>
      <c r="E13625" s="42"/>
    </row>
    <row r="13626" spans="1:5" ht="15" customHeight="1" x14ac:dyDescent="0.45">
      <c r="A13626" s="38"/>
      <c r="B13626"/>
      <c r="C13626" s="6"/>
      <c r="D13626" s="46"/>
      <c r="E13626" s="42"/>
    </row>
    <row r="13627" spans="1:5" ht="15" customHeight="1" x14ac:dyDescent="0.45">
      <c r="A13627" s="38"/>
      <c r="B13627"/>
      <c r="C13627" s="6"/>
      <c r="D13627" s="46"/>
      <c r="E13627" s="42"/>
    </row>
    <row r="13628" spans="1:5" ht="15" customHeight="1" x14ac:dyDescent="0.45">
      <c r="A13628" s="38"/>
      <c r="B13628"/>
      <c r="C13628" s="6"/>
      <c r="D13628" s="46"/>
      <c r="E13628" s="42"/>
    </row>
    <row r="13629" spans="1:5" ht="15" customHeight="1" x14ac:dyDescent="0.45">
      <c r="A13629" s="38"/>
      <c r="B13629"/>
      <c r="C13629" s="6"/>
      <c r="D13629" s="46"/>
      <c r="E13629" s="42"/>
    </row>
    <row r="13630" spans="1:5" ht="15" customHeight="1" x14ac:dyDescent="0.45">
      <c r="A13630" s="38"/>
      <c r="B13630"/>
      <c r="C13630" s="6"/>
      <c r="D13630" s="46"/>
      <c r="E13630" s="42"/>
    </row>
    <row r="13631" spans="1:5" ht="15" customHeight="1" x14ac:dyDescent="0.45">
      <c r="A13631" s="38"/>
      <c r="B13631"/>
      <c r="C13631" s="6"/>
      <c r="D13631" s="46"/>
      <c r="E13631" s="42"/>
    </row>
    <row r="13632" spans="1:5" ht="15" customHeight="1" x14ac:dyDescent="0.45">
      <c r="A13632" s="38"/>
      <c r="B13632"/>
      <c r="C13632" s="6"/>
      <c r="D13632" s="46"/>
      <c r="E13632" s="42"/>
    </row>
    <row r="13633" spans="1:5" ht="15" customHeight="1" x14ac:dyDescent="0.45">
      <c r="A13633" s="38"/>
      <c r="B13633"/>
      <c r="C13633" s="6"/>
      <c r="D13633" s="46"/>
      <c r="E13633" s="42"/>
    </row>
    <row r="13634" spans="1:5" ht="15" customHeight="1" x14ac:dyDescent="0.45">
      <c r="A13634" s="38"/>
      <c r="B13634"/>
      <c r="C13634" s="6"/>
      <c r="D13634" s="46"/>
      <c r="E13634" s="42"/>
    </row>
    <row r="13635" spans="1:5" ht="15" customHeight="1" x14ac:dyDescent="0.45">
      <c r="A13635" s="38"/>
      <c r="B13635"/>
      <c r="C13635" s="6"/>
      <c r="D13635" s="46"/>
      <c r="E13635" s="42"/>
    </row>
    <row r="13636" spans="1:5" ht="15" customHeight="1" x14ac:dyDescent="0.45">
      <c r="A13636" s="38"/>
      <c r="B13636"/>
      <c r="C13636" s="6"/>
      <c r="D13636" s="46"/>
      <c r="E13636" s="42"/>
    </row>
    <row r="13637" spans="1:5" ht="15" customHeight="1" x14ac:dyDescent="0.45">
      <c r="A13637" s="38"/>
      <c r="B13637"/>
      <c r="C13637" s="6"/>
      <c r="D13637" s="46"/>
      <c r="E13637" s="42"/>
    </row>
    <row r="13638" spans="1:5" ht="15" customHeight="1" x14ac:dyDescent="0.45">
      <c r="A13638" s="38"/>
      <c r="B13638"/>
      <c r="C13638" s="6"/>
      <c r="D13638" s="46"/>
      <c r="E13638" s="42"/>
    </row>
    <row r="13639" spans="1:5" ht="15" customHeight="1" x14ac:dyDescent="0.45">
      <c r="A13639" s="38"/>
      <c r="B13639"/>
      <c r="C13639" s="6"/>
      <c r="D13639" s="46"/>
      <c r="E13639" s="42"/>
    </row>
    <row r="13640" spans="1:5" ht="15" customHeight="1" x14ac:dyDescent="0.45">
      <c r="A13640" s="38"/>
      <c r="B13640"/>
      <c r="C13640" s="6"/>
      <c r="D13640" s="46"/>
      <c r="E13640" s="42"/>
    </row>
    <row r="13641" spans="1:5" ht="15" customHeight="1" x14ac:dyDescent="0.45">
      <c r="A13641" s="38"/>
      <c r="B13641"/>
      <c r="C13641" s="6"/>
      <c r="D13641" s="46"/>
      <c r="E13641" s="42"/>
    </row>
    <row r="13642" spans="1:5" ht="15" customHeight="1" x14ac:dyDescent="0.45">
      <c r="A13642" s="38"/>
      <c r="B13642"/>
      <c r="C13642" s="6"/>
      <c r="D13642" s="46"/>
      <c r="E13642" s="42"/>
    </row>
    <row r="13643" spans="1:5" ht="15" customHeight="1" x14ac:dyDescent="0.45">
      <c r="A13643" s="38"/>
      <c r="B13643"/>
      <c r="C13643" s="6"/>
      <c r="D13643" s="46"/>
      <c r="E13643" s="42"/>
    </row>
    <row r="13644" spans="1:5" ht="15" customHeight="1" x14ac:dyDescent="0.45">
      <c r="A13644" s="38"/>
      <c r="B13644"/>
      <c r="C13644" s="6"/>
      <c r="D13644" s="46"/>
      <c r="E13644" s="42"/>
    </row>
    <row r="13645" spans="1:5" ht="15" customHeight="1" x14ac:dyDescent="0.45">
      <c r="A13645" s="38"/>
      <c r="B13645"/>
      <c r="C13645" s="6"/>
      <c r="D13645" s="46"/>
      <c r="E13645" s="42"/>
    </row>
    <row r="13646" spans="1:5" ht="15" customHeight="1" x14ac:dyDescent="0.45">
      <c r="A13646" s="38"/>
      <c r="B13646"/>
      <c r="C13646" s="6"/>
      <c r="D13646" s="46"/>
      <c r="E13646" s="42"/>
    </row>
    <row r="13647" spans="1:5" ht="15" customHeight="1" x14ac:dyDescent="0.45">
      <c r="A13647" s="38"/>
      <c r="B13647"/>
      <c r="C13647" s="6"/>
      <c r="D13647" s="46"/>
      <c r="E13647" s="42"/>
    </row>
    <row r="13648" spans="1:5" ht="15" customHeight="1" x14ac:dyDescent="0.45">
      <c r="A13648" s="38"/>
      <c r="B13648"/>
      <c r="C13648" s="6"/>
      <c r="D13648" s="46"/>
      <c r="E13648" s="42"/>
    </row>
    <row r="13649" spans="1:5" ht="15" customHeight="1" x14ac:dyDescent="0.45">
      <c r="A13649" s="38"/>
      <c r="B13649"/>
      <c r="C13649" s="6"/>
      <c r="D13649" s="46"/>
      <c r="E13649" s="42"/>
    </row>
    <row r="13650" spans="1:5" ht="15" customHeight="1" x14ac:dyDescent="0.45">
      <c r="A13650" s="38"/>
      <c r="B13650"/>
      <c r="C13650" s="6"/>
      <c r="D13650" s="46"/>
      <c r="E13650" s="42"/>
    </row>
    <row r="13651" spans="1:5" ht="15" customHeight="1" x14ac:dyDescent="0.45">
      <c r="A13651" s="38"/>
      <c r="B13651"/>
      <c r="C13651" s="6"/>
      <c r="D13651" s="46"/>
      <c r="E13651" s="42"/>
    </row>
    <row r="13652" spans="1:5" ht="15" customHeight="1" x14ac:dyDescent="0.45">
      <c r="A13652" s="38"/>
      <c r="B13652"/>
      <c r="C13652" s="6"/>
      <c r="D13652" s="46"/>
      <c r="E13652" s="42"/>
    </row>
    <row r="13653" spans="1:5" ht="15" customHeight="1" x14ac:dyDescent="0.45">
      <c r="A13653" s="38"/>
      <c r="B13653"/>
      <c r="C13653" s="6"/>
      <c r="D13653" s="46"/>
      <c r="E13653" s="42"/>
    </row>
    <row r="13654" spans="1:5" ht="15" customHeight="1" x14ac:dyDescent="0.45">
      <c r="A13654" s="38"/>
      <c r="B13654"/>
      <c r="C13654" s="6"/>
      <c r="D13654" s="46"/>
      <c r="E13654" s="42"/>
    </row>
    <row r="13655" spans="1:5" ht="15" customHeight="1" x14ac:dyDescent="0.45">
      <c r="A13655" s="38"/>
      <c r="B13655"/>
      <c r="C13655" s="6"/>
      <c r="D13655" s="46"/>
      <c r="E13655" s="42"/>
    </row>
    <row r="13656" spans="1:5" ht="15" customHeight="1" x14ac:dyDescent="0.45">
      <c r="A13656" s="38"/>
      <c r="B13656"/>
      <c r="C13656" s="6"/>
      <c r="D13656" s="46"/>
      <c r="E13656" s="42"/>
    </row>
    <row r="13657" spans="1:5" ht="15" customHeight="1" x14ac:dyDescent="0.45">
      <c r="A13657" s="38"/>
      <c r="B13657"/>
      <c r="C13657" s="6"/>
      <c r="D13657" s="46"/>
      <c r="E13657" s="42"/>
    </row>
    <row r="13658" spans="1:5" ht="15" customHeight="1" x14ac:dyDescent="0.45">
      <c r="A13658" s="38"/>
      <c r="B13658"/>
      <c r="C13658" s="6"/>
      <c r="D13658" s="46"/>
      <c r="E13658" s="42"/>
    </row>
    <row r="13659" spans="1:5" ht="15" customHeight="1" x14ac:dyDescent="0.45">
      <c r="A13659" s="38"/>
      <c r="B13659"/>
      <c r="C13659" s="6"/>
      <c r="D13659" s="46"/>
      <c r="E13659" s="42"/>
    </row>
    <row r="13660" spans="1:5" ht="15" customHeight="1" x14ac:dyDescent="0.45">
      <c r="A13660" s="38"/>
      <c r="B13660"/>
      <c r="C13660" s="6"/>
      <c r="D13660" s="46"/>
      <c r="E13660" s="42"/>
    </row>
    <row r="13661" spans="1:5" ht="15" customHeight="1" x14ac:dyDescent="0.45">
      <c r="A13661" s="38"/>
      <c r="B13661"/>
      <c r="C13661" s="6"/>
      <c r="D13661" s="46"/>
      <c r="E13661" s="42"/>
    </row>
    <row r="13662" spans="1:5" ht="15" customHeight="1" x14ac:dyDescent="0.45">
      <c r="A13662" s="38"/>
      <c r="B13662"/>
      <c r="C13662" s="6"/>
      <c r="D13662" s="46"/>
      <c r="E13662" s="42"/>
    </row>
    <row r="13663" spans="1:5" ht="15" customHeight="1" x14ac:dyDescent="0.45">
      <c r="A13663" s="38"/>
      <c r="B13663"/>
      <c r="C13663" s="6"/>
      <c r="D13663" s="46"/>
      <c r="E13663" s="42"/>
    </row>
    <row r="13664" spans="1:5" ht="15" customHeight="1" x14ac:dyDescent="0.45">
      <c r="A13664" s="38"/>
      <c r="B13664"/>
      <c r="C13664" s="6"/>
      <c r="D13664" s="46"/>
      <c r="E13664" s="42"/>
    </row>
    <row r="13665" spans="1:5" ht="15" customHeight="1" x14ac:dyDescent="0.45">
      <c r="A13665" s="38"/>
      <c r="B13665"/>
      <c r="C13665" s="6"/>
      <c r="D13665" s="46"/>
      <c r="E13665" s="42"/>
    </row>
    <row r="13666" spans="1:5" ht="15" customHeight="1" x14ac:dyDescent="0.45">
      <c r="A13666" s="38"/>
      <c r="B13666"/>
      <c r="C13666" s="6"/>
      <c r="D13666" s="46"/>
      <c r="E13666" s="42"/>
    </row>
    <row r="13667" spans="1:5" ht="15" customHeight="1" x14ac:dyDescent="0.45">
      <c r="A13667" s="38"/>
      <c r="B13667"/>
      <c r="C13667" s="6"/>
      <c r="D13667" s="46"/>
      <c r="E13667" s="42"/>
    </row>
    <row r="13668" spans="1:5" ht="15" customHeight="1" x14ac:dyDescent="0.45">
      <c r="A13668" s="38"/>
      <c r="B13668"/>
      <c r="C13668" s="6"/>
      <c r="D13668" s="46"/>
      <c r="E13668" s="42"/>
    </row>
    <row r="13669" spans="1:5" ht="15" customHeight="1" x14ac:dyDescent="0.45">
      <c r="A13669" s="38"/>
      <c r="B13669"/>
      <c r="C13669" s="6"/>
      <c r="D13669" s="46"/>
      <c r="E13669" s="42"/>
    </row>
    <row r="13670" spans="1:5" ht="15" customHeight="1" x14ac:dyDescent="0.45">
      <c r="A13670" s="38"/>
      <c r="B13670"/>
      <c r="C13670" s="6"/>
      <c r="D13670" s="46"/>
      <c r="E13670" s="42"/>
    </row>
    <row r="13671" spans="1:5" ht="15" customHeight="1" x14ac:dyDescent="0.45">
      <c r="A13671" s="38"/>
      <c r="B13671"/>
      <c r="C13671" s="6"/>
      <c r="D13671" s="46"/>
      <c r="E13671" s="42"/>
    </row>
    <row r="13672" spans="1:5" ht="15" customHeight="1" x14ac:dyDescent="0.45">
      <c r="A13672" s="38"/>
      <c r="B13672"/>
      <c r="C13672" s="6"/>
      <c r="D13672" s="46"/>
      <c r="E13672" s="42"/>
    </row>
    <row r="13673" spans="1:5" ht="15" customHeight="1" x14ac:dyDescent="0.45">
      <c r="A13673" s="38"/>
      <c r="B13673"/>
      <c r="C13673" s="6"/>
      <c r="D13673" s="46"/>
      <c r="E13673" s="42"/>
    </row>
    <row r="13674" spans="1:5" ht="15" customHeight="1" x14ac:dyDescent="0.45">
      <c r="A13674" s="38"/>
      <c r="B13674"/>
      <c r="C13674" s="6"/>
      <c r="D13674" s="46"/>
      <c r="E13674" s="42"/>
    </row>
    <row r="13675" spans="1:5" ht="15" customHeight="1" x14ac:dyDescent="0.45">
      <c r="A13675" s="38"/>
      <c r="B13675"/>
      <c r="C13675" s="6"/>
      <c r="D13675" s="46"/>
      <c r="E13675" s="42"/>
    </row>
    <row r="13676" spans="1:5" ht="15" customHeight="1" x14ac:dyDescent="0.45">
      <c r="A13676" s="38"/>
      <c r="B13676"/>
      <c r="C13676" s="6"/>
      <c r="D13676" s="46"/>
      <c r="E13676" s="42"/>
    </row>
    <row r="13677" spans="1:5" ht="15" customHeight="1" x14ac:dyDescent="0.45">
      <c r="A13677" s="38"/>
      <c r="B13677"/>
      <c r="C13677" s="6"/>
      <c r="D13677" s="46"/>
      <c r="E13677" s="42"/>
    </row>
    <row r="13678" spans="1:5" ht="15" customHeight="1" x14ac:dyDescent="0.45">
      <c r="A13678" s="38"/>
      <c r="B13678"/>
      <c r="C13678" s="6"/>
      <c r="D13678" s="46"/>
      <c r="E13678" s="42"/>
    </row>
    <row r="13679" spans="1:5" ht="15" customHeight="1" x14ac:dyDescent="0.45">
      <c r="A13679" s="38"/>
      <c r="B13679"/>
      <c r="C13679" s="6"/>
      <c r="D13679" s="46"/>
      <c r="E13679" s="42"/>
    </row>
    <row r="13680" spans="1:5" ht="15" customHeight="1" x14ac:dyDescent="0.45">
      <c r="A13680" s="38"/>
      <c r="B13680"/>
      <c r="C13680" s="6"/>
      <c r="D13680" s="46"/>
      <c r="E13680" s="42"/>
    </row>
    <row r="13681" spans="1:5" ht="15" customHeight="1" x14ac:dyDescent="0.45">
      <c r="A13681" s="38"/>
      <c r="B13681"/>
      <c r="C13681" s="6"/>
      <c r="D13681" s="46"/>
      <c r="E13681" s="42"/>
    </row>
    <row r="13682" spans="1:5" ht="15" customHeight="1" x14ac:dyDescent="0.45">
      <c r="A13682" s="38"/>
      <c r="B13682"/>
      <c r="C13682" s="6"/>
      <c r="D13682" s="46"/>
      <c r="E13682" s="42"/>
    </row>
    <row r="13683" spans="1:5" ht="15" customHeight="1" x14ac:dyDescent="0.45">
      <c r="A13683" s="38"/>
      <c r="B13683"/>
      <c r="C13683" s="6"/>
      <c r="D13683" s="46"/>
      <c r="E13683" s="42"/>
    </row>
    <row r="13684" spans="1:5" ht="15" customHeight="1" x14ac:dyDescent="0.45">
      <c r="A13684" s="38"/>
      <c r="B13684"/>
      <c r="C13684" s="6"/>
      <c r="D13684" s="46"/>
      <c r="E13684" s="42"/>
    </row>
    <row r="13685" spans="1:5" ht="15" customHeight="1" x14ac:dyDescent="0.45">
      <c r="A13685" s="38"/>
      <c r="B13685"/>
      <c r="C13685" s="6"/>
      <c r="D13685" s="46"/>
      <c r="E13685" s="42"/>
    </row>
    <row r="13686" spans="1:5" ht="15" customHeight="1" x14ac:dyDescent="0.45">
      <c r="A13686" s="38"/>
      <c r="B13686"/>
      <c r="C13686" s="6"/>
      <c r="D13686" s="46"/>
      <c r="E13686" s="42"/>
    </row>
    <row r="13687" spans="1:5" ht="15" customHeight="1" x14ac:dyDescent="0.45">
      <c r="A13687" s="38"/>
      <c r="B13687"/>
      <c r="C13687" s="6"/>
      <c r="D13687" s="46"/>
      <c r="E13687" s="42"/>
    </row>
    <row r="13688" spans="1:5" ht="15" customHeight="1" x14ac:dyDescent="0.45">
      <c r="A13688" s="38"/>
      <c r="B13688"/>
      <c r="C13688" s="6"/>
      <c r="D13688" s="46"/>
      <c r="E13688" s="42"/>
    </row>
    <row r="13689" spans="1:5" ht="15" customHeight="1" x14ac:dyDescent="0.45">
      <c r="A13689" s="38"/>
      <c r="B13689"/>
      <c r="C13689" s="6"/>
      <c r="D13689" s="46"/>
      <c r="E13689" s="42"/>
    </row>
    <row r="13690" spans="1:5" ht="15" customHeight="1" x14ac:dyDescent="0.45">
      <c r="A13690" s="38"/>
      <c r="B13690"/>
      <c r="C13690" s="6"/>
      <c r="D13690" s="46"/>
      <c r="E13690" s="42"/>
    </row>
    <row r="13691" spans="1:5" ht="15" customHeight="1" x14ac:dyDescent="0.45">
      <c r="A13691" s="38"/>
      <c r="B13691"/>
      <c r="C13691" s="6"/>
      <c r="D13691" s="46"/>
      <c r="E13691" s="42"/>
    </row>
    <row r="13692" spans="1:5" ht="15" customHeight="1" x14ac:dyDescent="0.45">
      <c r="A13692" s="38"/>
      <c r="B13692"/>
      <c r="C13692" s="6"/>
      <c r="D13692" s="46"/>
      <c r="E13692" s="42"/>
    </row>
    <row r="13693" spans="1:5" ht="15" customHeight="1" x14ac:dyDescent="0.45">
      <c r="A13693" s="38"/>
      <c r="B13693"/>
      <c r="C13693" s="6"/>
      <c r="D13693" s="46"/>
      <c r="E13693" s="42"/>
    </row>
    <row r="13694" spans="1:5" ht="15" customHeight="1" x14ac:dyDescent="0.45">
      <c r="A13694" s="38"/>
      <c r="B13694"/>
      <c r="C13694" s="6"/>
      <c r="D13694" s="46"/>
      <c r="E13694" s="42"/>
    </row>
    <row r="13695" spans="1:5" ht="15" customHeight="1" x14ac:dyDescent="0.45">
      <c r="A13695" s="38"/>
      <c r="B13695"/>
      <c r="C13695" s="6"/>
      <c r="D13695" s="46"/>
      <c r="E13695" s="42"/>
    </row>
    <row r="13696" spans="1:5" ht="15" customHeight="1" x14ac:dyDescent="0.45">
      <c r="A13696" s="38"/>
      <c r="B13696"/>
      <c r="C13696" s="6"/>
      <c r="D13696" s="46"/>
      <c r="E13696" s="42"/>
    </row>
    <row r="13697" spans="1:5" ht="15" customHeight="1" x14ac:dyDescent="0.45">
      <c r="A13697" s="38"/>
      <c r="B13697"/>
      <c r="C13697" s="6"/>
      <c r="D13697" s="46"/>
      <c r="E13697" s="42"/>
    </row>
    <row r="13698" spans="1:5" ht="15" customHeight="1" x14ac:dyDescent="0.45">
      <c r="A13698" s="38"/>
      <c r="B13698"/>
      <c r="C13698" s="6"/>
      <c r="D13698" s="46"/>
      <c r="E13698" s="42"/>
    </row>
    <row r="13699" spans="1:5" ht="15" customHeight="1" x14ac:dyDescent="0.45">
      <c r="A13699" s="38"/>
      <c r="B13699"/>
      <c r="C13699" s="6"/>
      <c r="D13699" s="46"/>
      <c r="E13699" s="42"/>
    </row>
    <row r="13700" spans="1:5" ht="15" customHeight="1" x14ac:dyDescent="0.45">
      <c r="A13700" s="38"/>
      <c r="B13700"/>
      <c r="C13700" s="6"/>
      <c r="D13700" s="46"/>
      <c r="E13700" s="42"/>
    </row>
    <row r="13701" spans="1:5" ht="15" customHeight="1" x14ac:dyDescent="0.45">
      <c r="A13701" s="38"/>
      <c r="B13701"/>
      <c r="C13701" s="6"/>
      <c r="D13701" s="46"/>
      <c r="E13701" s="42"/>
    </row>
    <row r="13702" spans="1:5" ht="15" customHeight="1" x14ac:dyDescent="0.45">
      <c r="A13702" s="38"/>
      <c r="B13702"/>
      <c r="C13702" s="6"/>
      <c r="D13702" s="46"/>
      <c r="E13702" s="42"/>
    </row>
    <row r="13703" spans="1:5" ht="15" customHeight="1" x14ac:dyDescent="0.45">
      <c r="A13703" s="38"/>
      <c r="B13703"/>
      <c r="C13703" s="6"/>
      <c r="D13703" s="46"/>
      <c r="E13703" s="42"/>
    </row>
    <row r="13704" spans="1:5" ht="15" customHeight="1" x14ac:dyDescent="0.45">
      <c r="A13704" s="38"/>
      <c r="B13704"/>
      <c r="C13704" s="6"/>
      <c r="D13704" s="46"/>
      <c r="E13704" s="42"/>
    </row>
    <row r="13705" spans="1:5" ht="15" customHeight="1" x14ac:dyDescent="0.45">
      <c r="A13705" s="38"/>
      <c r="B13705"/>
      <c r="C13705" s="6"/>
      <c r="D13705" s="46"/>
      <c r="E13705" s="42"/>
    </row>
    <row r="13706" spans="1:5" ht="15" customHeight="1" x14ac:dyDescent="0.45">
      <c r="A13706" s="38"/>
      <c r="B13706"/>
      <c r="C13706" s="6"/>
      <c r="D13706" s="46"/>
      <c r="E13706" s="42"/>
    </row>
    <row r="13707" spans="1:5" ht="15" customHeight="1" x14ac:dyDescent="0.45">
      <c r="A13707" s="38"/>
      <c r="B13707"/>
      <c r="C13707" s="6"/>
      <c r="D13707" s="46"/>
      <c r="E13707" s="42"/>
    </row>
    <row r="13708" spans="1:5" ht="15" customHeight="1" x14ac:dyDescent="0.45">
      <c r="A13708" s="38"/>
      <c r="B13708"/>
      <c r="C13708" s="6"/>
      <c r="D13708" s="46"/>
      <c r="E13708" s="42"/>
    </row>
    <row r="13709" spans="1:5" ht="15" customHeight="1" x14ac:dyDescent="0.45">
      <c r="A13709" s="38"/>
      <c r="B13709"/>
      <c r="C13709" s="6"/>
      <c r="D13709" s="46"/>
      <c r="E13709" s="42"/>
    </row>
    <row r="13710" spans="1:5" ht="15" customHeight="1" x14ac:dyDescent="0.45">
      <c r="A13710" s="38"/>
      <c r="B13710"/>
      <c r="C13710" s="6"/>
      <c r="D13710" s="46"/>
      <c r="E13710" s="42"/>
    </row>
    <row r="13711" spans="1:5" ht="15" customHeight="1" x14ac:dyDescent="0.45">
      <c r="A13711" s="38"/>
      <c r="B13711"/>
      <c r="C13711" s="6"/>
      <c r="D13711" s="46"/>
      <c r="E13711" s="42"/>
    </row>
    <row r="13712" spans="1:5" ht="15" customHeight="1" x14ac:dyDescent="0.45">
      <c r="A13712" s="38"/>
      <c r="B13712"/>
      <c r="C13712" s="6"/>
      <c r="D13712" s="46"/>
      <c r="E13712" s="42"/>
    </row>
    <row r="13713" spans="1:5" ht="15" customHeight="1" x14ac:dyDescent="0.45">
      <c r="A13713" s="38"/>
      <c r="B13713"/>
      <c r="C13713" s="6"/>
      <c r="D13713" s="46"/>
      <c r="E13713" s="42"/>
    </row>
    <row r="13714" spans="1:5" ht="15" customHeight="1" x14ac:dyDescent="0.45">
      <c r="A13714" s="38"/>
      <c r="B13714"/>
      <c r="C13714" s="6"/>
      <c r="D13714" s="46"/>
      <c r="E13714" s="42"/>
    </row>
    <row r="13715" spans="1:5" ht="15" customHeight="1" x14ac:dyDescent="0.45">
      <c r="A13715" s="38"/>
      <c r="B13715"/>
      <c r="C13715" s="6"/>
      <c r="D13715" s="46"/>
      <c r="E13715" s="42"/>
    </row>
    <row r="13716" spans="1:5" ht="15" customHeight="1" x14ac:dyDescent="0.45">
      <c r="A13716" s="38"/>
      <c r="B13716"/>
      <c r="C13716" s="6"/>
      <c r="D13716" s="46"/>
      <c r="E13716" s="42"/>
    </row>
    <row r="13717" spans="1:5" ht="15" customHeight="1" x14ac:dyDescent="0.45">
      <c r="A13717" s="38"/>
      <c r="B13717"/>
      <c r="C13717" s="6"/>
      <c r="D13717" s="46"/>
      <c r="E13717" s="42"/>
    </row>
    <row r="13718" spans="1:5" ht="15" customHeight="1" x14ac:dyDescent="0.45">
      <c r="A13718" s="38"/>
      <c r="B13718"/>
      <c r="C13718" s="6"/>
      <c r="D13718" s="46"/>
      <c r="E13718" s="42"/>
    </row>
    <row r="13719" spans="1:5" ht="15" customHeight="1" x14ac:dyDescent="0.45">
      <c r="A13719" s="38"/>
      <c r="B13719"/>
      <c r="C13719" s="6"/>
      <c r="D13719" s="46"/>
      <c r="E13719" s="42"/>
    </row>
    <row r="13720" spans="1:5" ht="15" customHeight="1" x14ac:dyDescent="0.45">
      <c r="A13720" s="38"/>
      <c r="B13720"/>
      <c r="C13720" s="6"/>
      <c r="D13720" s="46"/>
      <c r="E13720" s="42"/>
    </row>
    <row r="13721" spans="1:5" ht="15" customHeight="1" x14ac:dyDescent="0.45">
      <c r="A13721" s="38"/>
      <c r="B13721"/>
      <c r="C13721" s="6"/>
      <c r="D13721" s="46"/>
      <c r="E13721" s="42"/>
    </row>
    <row r="13722" spans="1:5" ht="15" customHeight="1" x14ac:dyDescent="0.45">
      <c r="A13722" s="38"/>
      <c r="B13722"/>
      <c r="C13722" s="6"/>
      <c r="D13722" s="46"/>
      <c r="E13722" s="42"/>
    </row>
    <row r="13723" spans="1:5" ht="15" customHeight="1" x14ac:dyDescent="0.45">
      <c r="A13723" s="38"/>
      <c r="B13723"/>
      <c r="C13723" s="6"/>
      <c r="D13723" s="46"/>
      <c r="E13723" s="42"/>
    </row>
    <row r="13724" spans="1:5" ht="15" customHeight="1" x14ac:dyDescent="0.45">
      <c r="A13724" s="38"/>
      <c r="B13724"/>
      <c r="C13724" s="6"/>
      <c r="D13724" s="46"/>
      <c r="E13724" s="42"/>
    </row>
    <row r="13725" spans="1:5" ht="15" customHeight="1" x14ac:dyDescent="0.45">
      <c r="A13725" s="38"/>
      <c r="B13725"/>
      <c r="C13725" s="6"/>
      <c r="D13725" s="46"/>
      <c r="E13725" s="42"/>
    </row>
    <row r="13726" spans="1:5" ht="15" customHeight="1" x14ac:dyDescent="0.45">
      <c r="A13726" s="38"/>
      <c r="B13726"/>
      <c r="C13726" s="6"/>
      <c r="D13726" s="46"/>
      <c r="E13726" s="42"/>
    </row>
    <row r="13727" spans="1:5" ht="15" customHeight="1" x14ac:dyDescent="0.45">
      <c r="A13727" s="38"/>
      <c r="B13727"/>
      <c r="C13727" s="6"/>
      <c r="D13727" s="46"/>
      <c r="E13727" s="42"/>
    </row>
    <row r="13728" spans="1:5" ht="15" customHeight="1" x14ac:dyDescent="0.45">
      <c r="A13728" s="38"/>
      <c r="B13728"/>
      <c r="C13728" s="6"/>
      <c r="D13728" s="46"/>
      <c r="E13728" s="42"/>
    </row>
    <row r="13729" spans="1:5" ht="15" customHeight="1" x14ac:dyDescent="0.45">
      <c r="A13729" s="38"/>
      <c r="B13729"/>
      <c r="C13729" s="6"/>
      <c r="D13729" s="46"/>
      <c r="E13729" s="42"/>
    </row>
    <row r="13730" spans="1:5" ht="15" customHeight="1" x14ac:dyDescent="0.45">
      <c r="A13730" s="38"/>
      <c r="B13730"/>
      <c r="C13730" s="6"/>
      <c r="D13730" s="46"/>
      <c r="E13730" s="42"/>
    </row>
    <row r="13731" spans="1:5" ht="15" customHeight="1" x14ac:dyDescent="0.45">
      <c r="A13731" s="38"/>
      <c r="B13731"/>
      <c r="C13731" s="6"/>
      <c r="D13731" s="46"/>
      <c r="E13731" s="42"/>
    </row>
    <row r="13732" spans="1:5" ht="15" customHeight="1" x14ac:dyDescent="0.45">
      <c r="A13732" s="38"/>
      <c r="B13732"/>
      <c r="C13732" s="6"/>
      <c r="D13732" s="46"/>
      <c r="E13732" s="42"/>
    </row>
    <row r="13733" spans="1:5" ht="15" customHeight="1" x14ac:dyDescent="0.45">
      <c r="A13733" s="38"/>
      <c r="B13733"/>
      <c r="C13733" s="6"/>
      <c r="D13733" s="46"/>
      <c r="E13733" s="42"/>
    </row>
    <row r="13734" spans="1:5" ht="15" customHeight="1" x14ac:dyDescent="0.45">
      <c r="A13734" s="38"/>
      <c r="B13734"/>
      <c r="C13734" s="6"/>
      <c r="D13734" s="46"/>
      <c r="E13734" s="42"/>
    </row>
    <row r="13735" spans="1:5" ht="15" customHeight="1" x14ac:dyDescent="0.45">
      <c r="A13735" s="38"/>
      <c r="B13735"/>
      <c r="C13735" s="6"/>
      <c r="D13735" s="46"/>
      <c r="E13735" s="42"/>
    </row>
    <row r="13736" spans="1:5" ht="15" customHeight="1" x14ac:dyDescent="0.45">
      <c r="A13736" s="38"/>
      <c r="B13736"/>
      <c r="C13736" s="6"/>
      <c r="D13736" s="46"/>
      <c r="E13736" s="42"/>
    </row>
    <row r="13737" spans="1:5" ht="15" customHeight="1" x14ac:dyDescent="0.45">
      <c r="A13737" s="38"/>
      <c r="B13737"/>
      <c r="C13737" s="6"/>
      <c r="D13737" s="46"/>
      <c r="E13737" s="42"/>
    </row>
    <row r="13738" spans="1:5" ht="15" customHeight="1" x14ac:dyDescent="0.45">
      <c r="A13738" s="38"/>
      <c r="B13738"/>
      <c r="C13738" s="6"/>
      <c r="D13738" s="46"/>
      <c r="E13738" s="42"/>
    </row>
    <row r="13739" spans="1:5" ht="15" customHeight="1" x14ac:dyDescent="0.45">
      <c r="A13739" s="38"/>
      <c r="B13739"/>
      <c r="C13739" s="6"/>
      <c r="D13739" s="46"/>
      <c r="E13739" s="42"/>
    </row>
    <row r="13740" spans="1:5" ht="15" customHeight="1" x14ac:dyDescent="0.45">
      <c r="A13740" s="38"/>
      <c r="B13740"/>
      <c r="C13740" s="6"/>
      <c r="D13740" s="46"/>
      <c r="E13740" s="42"/>
    </row>
    <row r="13741" spans="1:5" ht="15" customHeight="1" x14ac:dyDescent="0.45">
      <c r="A13741" s="38"/>
      <c r="B13741"/>
      <c r="C13741" s="6"/>
      <c r="D13741" s="46"/>
      <c r="E13741" s="42"/>
    </row>
    <row r="13742" spans="1:5" ht="15" customHeight="1" x14ac:dyDescent="0.45">
      <c r="A13742" s="38"/>
      <c r="B13742"/>
      <c r="C13742" s="6"/>
      <c r="D13742" s="46"/>
      <c r="E13742" s="42"/>
    </row>
    <row r="13743" spans="1:5" ht="15" customHeight="1" x14ac:dyDescent="0.45">
      <c r="A13743" s="38"/>
      <c r="B13743"/>
      <c r="C13743" s="6"/>
      <c r="D13743" s="46"/>
      <c r="E13743" s="42"/>
    </row>
    <row r="13744" spans="1:5" ht="15" customHeight="1" x14ac:dyDescent="0.45">
      <c r="A13744" s="38"/>
      <c r="B13744"/>
      <c r="C13744" s="6"/>
      <c r="D13744" s="46"/>
      <c r="E13744" s="42"/>
    </row>
    <row r="13745" spans="1:5" ht="15" customHeight="1" x14ac:dyDescent="0.45">
      <c r="A13745" s="38"/>
      <c r="B13745"/>
      <c r="C13745" s="6"/>
      <c r="D13745" s="46"/>
      <c r="E13745" s="42"/>
    </row>
    <row r="13746" spans="1:5" ht="15" customHeight="1" x14ac:dyDescent="0.45">
      <c r="A13746" s="38"/>
      <c r="B13746"/>
      <c r="C13746" s="6"/>
      <c r="D13746" s="46"/>
      <c r="E13746" s="42"/>
    </row>
    <row r="13747" spans="1:5" ht="15" customHeight="1" x14ac:dyDescent="0.45">
      <c r="A13747" s="38"/>
      <c r="B13747"/>
      <c r="C13747" s="6"/>
      <c r="D13747" s="46"/>
      <c r="E13747" s="42"/>
    </row>
    <row r="13748" spans="1:5" ht="15" customHeight="1" x14ac:dyDescent="0.45">
      <c r="A13748" s="38"/>
      <c r="B13748"/>
      <c r="C13748" s="6"/>
      <c r="D13748" s="46"/>
      <c r="E13748" s="42"/>
    </row>
    <row r="13749" spans="1:5" ht="15" customHeight="1" x14ac:dyDescent="0.45">
      <c r="A13749" s="38"/>
      <c r="B13749"/>
      <c r="C13749" s="6"/>
      <c r="D13749" s="46"/>
      <c r="E13749" s="42"/>
    </row>
    <row r="13750" spans="1:5" ht="15" customHeight="1" x14ac:dyDescent="0.45">
      <c r="A13750" s="38"/>
      <c r="B13750"/>
      <c r="C13750" s="6"/>
      <c r="D13750" s="46"/>
      <c r="E13750" s="42"/>
    </row>
    <row r="13751" spans="1:5" ht="15" customHeight="1" x14ac:dyDescent="0.45">
      <c r="A13751" s="38"/>
      <c r="B13751"/>
      <c r="C13751" s="6"/>
      <c r="D13751" s="46"/>
      <c r="E13751" s="42"/>
    </row>
    <row r="13752" spans="1:5" ht="15" customHeight="1" x14ac:dyDescent="0.45">
      <c r="A13752" s="38"/>
      <c r="B13752"/>
      <c r="C13752" s="6"/>
      <c r="D13752" s="46"/>
      <c r="E13752" s="42"/>
    </row>
    <row r="13753" spans="1:5" ht="15" customHeight="1" x14ac:dyDescent="0.45">
      <c r="A13753" s="38"/>
      <c r="B13753"/>
      <c r="C13753" s="6"/>
      <c r="D13753" s="46"/>
      <c r="E13753" s="42"/>
    </row>
    <row r="13754" spans="1:5" ht="15" customHeight="1" x14ac:dyDescent="0.45">
      <c r="A13754" s="38"/>
      <c r="B13754"/>
      <c r="C13754" s="6"/>
      <c r="D13754" s="46"/>
      <c r="E13754" s="42"/>
    </row>
    <row r="13755" spans="1:5" ht="15" customHeight="1" x14ac:dyDescent="0.45">
      <c r="A13755" s="38"/>
      <c r="B13755"/>
      <c r="C13755" s="6"/>
      <c r="D13755" s="46"/>
      <c r="E13755" s="42"/>
    </row>
    <row r="13756" spans="1:5" ht="15" customHeight="1" x14ac:dyDescent="0.45">
      <c r="A13756" s="38"/>
      <c r="B13756"/>
      <c r="C13756" s="6"/>
      <c r="D13756" s="46"/>
      <c r="E13756" s="42"/>
    </row>
    <row r="13757" spans="1:5" ht="15" customHeight="1" x14ac:dyDescent="0.45">
      <c r="A13757" s="38"/>
      <c r="B13757"/>
      <c r="C13757" s="6"/>
      <c r="D13757" s="46"/>
      <c r="E13757" s="42"/>
    </row>
    <row r="13758" spans="1:5" ht="15" customHeight="1" x14ac:dyDescent="0.45">
      <c r="A13758" s="38"/>
      <c r="B13758"/>
      <c r="C13758" s="6"/>
      <c r="D13758" s="46"/>
      <c r="E13758" s="42"/>
    </row>
    <row r="13759" spans="1:5" ht="15" customHeight="1" x14ac:dyDescent="0.45">
      <c r="A13759" s="38"/>
      <c r="B13759"/>
      <c r="C13759" s="6"/>
      <c r="D13759" s="46"/>
      <c r="E13759" s="42"/>
    </row>
    <row r="13760" spans="1:5" ht="15" customHeight="1" x14ac:dyDescent="0.45">
      <c r="A13760" s="38"/>
      <c r="B13760"/>
      <c r="C13760" s="6"/>
      <c r="D13760" s="46"/>
      <c r="E13760" s="42"/>
    </row>
    <row r="13761" spans="1:5" ht="15" customHeight="1" x14ac:dyDescent="0.45">
      <c r="A13761" s="38"/>
      <c r="B13761"/>
      <c r="C13761" s="6"/>
      <c r="D13761" s="46"/>
      <c r="E13761" s="42"/>
    </row>
    <row r="13762" spans="1:5" ht="15" customHeight="1" x14ac:dyDescent="0.45">
      <c r="A13762" s="38"/>
      <c r="B13762"/>
      <c r="C13762" s="6"/>
      <c r="D13762" s="46"/>
      <c r="E13762" s="42"/>
    </row>
    <row r="13763" spans="1:5" ht="15" customHeight="1" x14ac:dyDescent="0.45">
      <c r="A13763" s="38"/>
      <c r="B13763"/>
      <c r="C13763" s="6"/>
      <c r="D13763" s="46"/>
      <c r="E13763" s="42"/>
    </row>
    <row r="13764" spans="1:5" ht="15" customHeight="1" x14ac:dyDescent="0.45">
      <c r="A13764" s="38"/>
      <c r="B13764"/>
      <c r="C13764" s="6"/>
      <c r="D13764" s="46"/>
      <c r="E13764" s="42"/>
    </row>
    <row r="13765" spans="1:5" ht="15" customHeight="1" x14ac:dyDescent="0.45">
      <c r="A13765" s="38"/>
      <c r="B13765"/>
      <c r="C13765" s="6"/>
      <c r="D13765" s="46"/>
      <c r="E13765" s="42"/>
    </row>
    <row r="13766" spans="1:5" ht="15" customHeight="1" x14ac:dyDescent="0.45">
      <c r="A13766" s="38"/>
      <c r="B13766"/>
      <c r="C13766" s="6"/>
      <c r="D13766" s="46"/>
      <c r="E13766" s="42"/>
    </row>
    <row r="13767" spans="1:5" ht="15" customHeight="1" x14ac:dyDescent="0.45">
      <c r="A13767" s="38"/>
      <c r="B13767"/>
      <c r="C13767" s="6"/>
      <c r="D13767" s="46"/>
      <c r="E13767" s="42"/>
    </row>
    <row r="13768" spans="1:5" ht="15" customHeight="1" x14ac:dyDescent="0.45">
      <c r="A13768" s="38"/>
      <c r="B13768"/>
      <c r="C13768" s="6"/>
      <c r="D13768" s="46"/>
      <c r="E13768" s="42"/>
    </row>
    <row r="13769" spans="1:5" ht="15" customHeight="1" x14ac:dyDescent="0.45">
      <c r="A13769" s="38"/>
      <c r="B13769"/>
      <c r="C13769" s="6"/>
      <c r="D13769" s="46"/>
      <c r="E13769" s="42"/>
    </row>
    <row r="13770" spans="1:5" ht="15" customHeight="1" x14ac:dyDescent="0.45">
      <c r="A13770" s="38"/>
      <c r="B13770"/>
      <c r="C13770" s="6"/>
      <c r="D13770" s="46"/>
      <c r="E13770" s="42"/>
    </row>
    <row r="13771" spans="1:5" ht="15" customHeight="1" x14ac:dyDescent="0.45">
      <c r="A13771" s="38"/>
      <c r="B13771"/>
      <c r="C13771" s="6"/>
      <c r="D13771" s="46"/>
      <c r="E13771" s="42"/>
    </row>
    <row r="13772" spans="1:5" ht="15" customHeight="1" x14ac:dyDescent="0.45">
      <c r="A13772" s="38"/>
      <c r="B13772"/>
      <c r="C13772" s="6"/>
      <c r="D13772" s="46"/>
      <c r="E13772" s="42"/>
    </row>
    <row r="13773" spans="1:5" ht="15" customHeight="1" x14ac:dyDescent="0.45">
      <c r="A13773" s="38"/>
      <c r="B13773"/>
      <c r="C13773" s="6"/>
      <c r="D13773" s="46"/>
      <c r="E13773" s="42"/>
    </row>
    <row r="13774" spans="1:5" ht="15" customHeight="1" x14ac:dyDescent="0.45">
      <c r="A13774" s="38"/>
      <c r="B13774"/>
      <c r="C13774" s="6"/>
      <c r="D13774" s="46"/>
      <c r="E13774" s="42"/>
    </row>
    <row r="13775" spans="1:5" ht="15" customHeight="1" x14ac:dyDescent="0.45">
      <c r="A13775" s="38"/>
      <c r="B13775"/>
      <c r="C13775" s="6"/>
      <c r="D13775" s="46"/>
      <c r="E13775" s="42"/>
    </row>
    <row r="13776" spans="1:5" ht="15" customHeight="1" x14ac:dyDescent="0.45">
      <c r="A13776" s="38"/>
      <c r="B13776"/>
      <c r="C13776" s="6"/>
      <c r="D13776" s="46"/>
      <c r="E13776" s="42"/>
    </row>
    <row r="13777" spans="1:5" ht="15" customHeight="1" x14ac:dyDescent="0.45">
      <c r="A13777" s="38"/>
      <c r="B13777"/>
      <c r="C13777" s="6"/>
      <c r="D13777" s="46"/>
      <c r="E13777" s="42"/>
    </row>
    <row r="13778" spans="1:5" ht="15" customHeight="1" x14ac:dyDescent="0.45">
      <c r="A13778" s="38"/>
      <c r="B13778"/>
      <c r="C13778" s="6"/>
      <c r="D13778" s="46"/>
      <c r="E13778" s="42"/>
    </row>
    <row r="13779" spans="1:5" ht="15" customHeight="1" x14ac:dyDescent="0.45">
      <c r="A13779" s="38"/>
      <c r="B13779"/>
      <c r="C13779" s="6"/>
      <c r="D13779" s="46"/>
      <c r="E13779" s="42"/>
    </row>
    <row r="13780" spans="1:5" ht="15" customHeight="1" x14ac:dyDescent="0.45">
      <c r="A13780" s="38"/>
      <c r="B13780"/>
      <c r="C13780" s="6"/>
      <c r="D13780" s="46"/>
      <c r="E13780" s="42"/>
    </row>
    <row r="13781" spans="1:5" ht="15" customHeight="1" x14ac:dyDescent="0.45">
      <c r="A13781" s="38"/>
      <c r="B13781"/>
      <c r="C13781" s="6"/>
      <c r="D13781" s="46"/>
      <c r="E13781" s="42"/>
    </row>
    <row r="13782" spans="1:5" ht="15" customHeight="1" x14ac:dyDescent="0.45">
      <c r="A13782" s="38"/>
      <c r="B13782"/>
      <c r="C13782" s="6"/>
      <c r="D13782" s="46"/>
      <c r="E13782" s="42"/>
    </row>
    <row r="13783" spans="1:5" ht="15" customHeight="1" x14ac:dyDescent="0.45">
      <c r="A13783" s="38"/>
      <c r="B13783"/>
      <c r="C13783" s="6"/>
      <c r="D13783" s="46"/>
      <c r="E13783" s="42"/>
    </row>
    <row r="13784" spans="1:5" ht="15" customHeight="1" x14ac:dyDescent="0.45">
      <c r="A13784" s="38"/>
      <c r="B13784"/>
      <c r="C13784" s="6"/>
      <c r="D13784" s="46"/>
      <c r="E13784" s="42"/>
    </row>
    <row r="13785" spans="1:5" ht="15" customHeight="1" x14ac:dyDescent="0.45">
      <c r="A13785" s="38"/>
      <c r="B13785"/>
      <c r="C13785" s="6"/>
      <c r="D13785" s="46"/>
      <c r="E13785" s="42"/>
    </row>
    <row r="13786" spans="1:5" ht="15" customHeight="1" x14ac:dyDescent="0.45">
      <c r="A13786" s="38"/>
      <c r="B13786"/>
      <c r="C13786" s="6"/>
      <c r="D13786" s="46"/>
      <c r="E13786" s="42"/>
    </row>
    <row r="13787" spans="1:5" ht="15" customHeight="1" x14ac:dyDescent="0.45">
      <c r="A13787" s="38"/>
      <c r="B13787"/>
      <c r="C13787" s="6"/>
      <c r="D13787" s="46"/>
      <c r="E13787" s="42"/>
    </row>
    <row r="13788" spans="1:5" ht="15" customHeight="1" x14ac:dyDescent="0.45">
      <c r="A13788" s="38"/>
      <c r="B13788"/>
      <c r="C13788" s="6"/>
      <c r="D13788" s="46"/>
      <c r="E13788" s="42"/>
    </row>
    <row r="13789" spans="1:5" ht="15" customHeight="1" x14ac:dyDescent="0.45">
      <c r="A13789" s="38"/>
      <c r="B13789"/>
      <c r="C13789" s="6"/>
      <c r="D13789" s="46"/>
      <c r="E13789" s="42"/>
    </row>
    <row r="13790" spans="1:5" ht="15" customHeight="1" x14ac:dyDescent="0.45">
      <c r="A13790" s="38"/>
      <c r="B13790"/>
      <c r="C13790" s="6"/>
      <c r="D13790" s="46"/>
      <c r="E13790" s="42"/>
    </row>
    <row r="13791" spans="1:5" ht="15" customHeight="1" x14ac:dyDescent="0.45">
      <c r="A13791" s="38"/>
      <c r="B13791"/>
      <c r="C13791" s="6"/>
      <c r="D13791" s="46"/>
      <c r="E13791" s="42"/>
    </row>
    <row r="13792" spans="1:5" ht="15" customHeight="1" x14ac:dyDescent="0.45">
      <c r="A13792" s="38"/>
      <c r="B13792"/>
      <c r="C13792" s="6"/>
      <c r="D13792" s="46"/>
      <c r="E13792" s="42"/>
    </row>
    <row r="13793" spans="1:5" ht="15" customHeight="1" x14ac:dyDescent="0.45">
      <c r="A13793" s="38"/>
      <c r="B13793"/>
      <c r="C13793" s="6"/>
      <c r="D13793" s="46"/>
      <c r="E13793" s="42"/>
    </row>
    <row r="13794" spans="1:5" ht="15" customHeight="1" x14ac:dyDescent="0.45">
      <c r="A13794" s="38"/>
      <c r="B13794"/>
      <c r="C13794" s="6"/>
      <c r="D13794" s="46"/>
      <c r="E13794" s="42"/>
    </row>
    <row r="13795" spans="1:5" ht="15" customHeight="1" x14ac:dyDescent="0.45">
      <c r="A13795" s="38"/>
      <c r="B13795"/>
      <c r="C13795" s="6"/>
      <c r="D13795" s="46"/>
      <c r="E13795" s="42"/>
    </row>
    <row r="13796" spans="1:5" ht="15" customHeight="1" x14ac:dyDescent="0.45">
      <c r="A13796" s="38"/>
      <c r="B13796"/>
      <c r="C13796" s="6"/>
      <c r="D13796" s="46"/>
      <c r="E13796" s="42"/>
    </row>
    <row r="13797" spans="1:5" ht="15" customHeight="1" x14ac:dyDescent="0.45">
      <c r="A13797" s="38"/>
      <c r="B13797"/>
      <c r="C13797" s="6"/>
      <c r="D13797" s="46"/>
      <c r="E13797" s="42"/>
    </row>
    <row r="13798" spans="1:5" ht="15" customHeight="1" x14ac:dyDescent="0.45">
      <c r="A13798" s="38"/>
      <c r="B13798"/>
      <c r="C13798" s="6"/>
      <c r="D13798" s="46"/>
      <c r="E13798" s="42"/>
    </row>
    <row r="13799" spans="1:5" ht="15" customHeight="1" x14ac:dyDescent="0.45">
      <c r="A13799" s="38"/>
      <c r="B13799"/>
      <c r="C13799" s="6"/>
      <c r="D13799" s="46"/>
      <c r="E13799" s="42"/>
    </row>
    <row r="13800" spans="1:5" ht="15" customHeight="1" x14ac:dyDescent="0.45">
      <c r="A13800" s="38"/>
      <c r="B13800"/>
      <c r="C13800" s="6"/>
      <c r="D13800" s="46"/>
      <c r="E13800" s="42"/>
    </row>
    <row r="13801" spans="1:5" ht="15" customHeight="1" x14ac:dyDescent="0.45">
      <c r="A13801" s="38"/>
      <c r="B13801"/>
      <c r="C13801" s="6"/>
      <c r="D13801" s="46"/>
      <c r="E13801" s="42"/>
    </row>
    <row r="13802" spans="1:5" ht="15" customHeight="1" x14ac:dyDescent="0.45">
      <c r="A13802" s="38"/>
      <c r="B13802"/>
      <c r="C13802" s="6"/>
      <c r="D13802" s="46"/>
      <c r="E13802" s="42"/>
    </row>
    <row r="13803" spans="1:5" ht="15" customHeight="1" x14ac:dyDescent="0.45">
      <c r="A13803" s="38"/>
      <c r="B13803"/>
      <c r="C13803" s="6"/>
      <c r="D13803" s="46"/>
      <c r="E13803" s="42"/>
    </row>
    <row r="13804" spans="1:5" ht="15" customHeight="1" x14ac:dyDescent="0.45">
      <c r="A13804" s="38"/>
      <c r="B13804"/>
      <c r="C13804" s="6"/>
      <c r="D13804" s="46"/>
      <c r="E13804" s="42"/>
    </row>
    <row r="13805" spans="1:5" ht="15" customHeight="1" x14ac:dyDescent="0.45">
      <c r="A13805" s="38"/>
      <c r="B13805"/>
      <c r="C13805" s="6"/>
      <c r="D13805" s="46"/>
      <c r="E13805" s="42"/>
    </row>
    <row r="13806" spans="1:5" ht="15" customHeight="1" x14ac:dyDescent="0.45">
      <c r="A13806" s="38"/>
      <c r="B13806"/>
      <c r="C13806" s="6"/>
      <c r="D13806" s="46"/>
      <c r="E13806" s="42"/>
    </row>
    <row r="13807" spans="1:5" ht="15" customHeight="1" x14ac:dyDescent="0.45">
      <c r="A13807" s="38"/>
      <c r="B13807"/>
      <c r="C13807" s="6"/>
      <c r="D13807" s="46"/>
      <c r="E13807" s="42"/>
    </row>
    <row r="13808" spans="1:5" ht="15" customHeight="1" x14ac:dyDescent="0.45">
      <c r="A13808" s="38"/>
      <c r="B13808"/>
      <c r="C13808" s="6"/>
      <c r="D13808" s="46"/>
      <c r="E13808" s="42"/>
    </row>
    <row r="13809" spans="1:5" ht="15" customHeight="1" x14ac:dyDescent="0.45">
      <c r="A13809" s="38"/>
      <c r="B13809"/>
      <c r="C13809" s="6"/>
      <c r="D13809" s="46"/>
      <c r="E13809" s="42"/>
    </row>
    <row r="13810" spans="1:5" ht="15" customHeight="1" x14ac:dyDescent="0.45">
      <c r="A13810" s="38"/>
      <c r="B13810"/>
      <c r="C13810" s="6"/>
      <c r="D13810" s="46"/>
      <c r="E13810" s="42"/>
    </row>
    <row r="13811" spans="1:5" ht="15" customHeight="1" x14ac:dyDescent="0.45">
      <c r="A13811" s="38"/>
      <c r="B13811"/>
      <c r="C13811" s="6"/>
      <c r="D13811" s="46"/>
      <c r="E13811" s="42"/>
    </row>
    <row r="13812" spans="1:5" ht="15" customHeight="1" x14ac:dyDescent="0.45">
      <c r="A13812" s="38"/>
      <c r="B13812"/>
      <c r="C13812" s="6"/>
      <c r="D13812" s="46"/>
      <c r="E13812" s="42"/>
    </row>
    <row r="13813" spans="1:5" ht="15" customHeight="1" x14ac:dyDescent="0.45">
      <c r="A13813" s="38"/>
      <c r="B13813"/>
      <c r="C13813" s="6"/>
      <c r="D13813" s="46"/>
      <c r="E13813" s="42"/>
    </row>
    <row r="13814" spans="1:5" ht="15" customHeight="1" x14ac:dyDescent="0.45">
      <c r="A13814" s="38"/>
      <c r="B13814"/>
      <c r="C13814" s="6"/>
      <c r="D13814" s="46"/>
      <c r="E13814" s="42"/>
    </row>
    <row r="13815" spans="1:5" ht="15" customHeight="1" x14ac:dyDescent="0.45">
      <c r="A13815" s="38"/>
      <c r="B13815"/>
      <c r="C13815" s="6"/>
      <c r="D13815" s="46"/>
      <c r="E13815" s="42"/>
    </row>
    <row r="13816" spans="1:5" ht="15" customHeight="1" x14ac:dyDescent="0.45">
      <c r="A13816" s="38"/>
      <c r="B13816"/>
      <c r="C13816" s="6"/>
      <c r="D13816" s="46"/>
      <c r="E13816" s="42"/>
    </row>
    <row r="13817" spans="1:5" ht="15" customHeight="1" x14ac:dyDescent="0.45">
      <c r="A13817" s="38"/>
      <c r="B13817"/>
      <c r="C13817" s="6"/>
      <c r="D13817" s="46"/>
      <c r="E13817" s="42"/>
    </row>
    <row r="13818" spans="1:5" ht="15" customHeight="1" x14ac:dyDescent="0.45">
      <c r="A13818" s="38"/>
      <c r="B13818"/>
      <c r="C13818" s="6"/>
      <c r="D13818" s="46"/>
      <c r="E13818" s="42"/>
    </row>
    <row r="13819" spans="1:5" ht="15" customHeight="1" x14ac:dyDescent="0.45">
      <c r="A13819" s="38"/>
      <c r="B13819"/>
      <c r="C13819" s="6"/>
      <c r="D13819" s="46"/>
      <c r="E13819" s="42"/>
    </row>
    <row r="13820" spans="1:5" ht="15" customHeight="1" x14ac:dyDescent="0.45">
      <c r="A13820" s="38"/>
      <c r="B13820"/>
      <c r="C13820" s="6"/>
      <c r="D13820" s="46"/>
      <c r="E13820" s="42"/>
    </row>
    <row r="13821" spans="1:5" ht="15" customHeight="1" x14ac:dyDescent="0.45">
      <c r="A13821" s="38"/>
      <c r="B13821"/>
      <c r="C13821" s="6"/>
      <c r="D13821" s="46"/>
      <c r="E13821" s="42"/>
    </row>
    <row r="13822" spans="1:5" ht="15" customHeight="1" x14ac:dyDescent="0.45">
      <c r="A13822" s="38"/>
      <c r="B13822"/>
      <c r="C13822" s="6"/>
      <c r="D13822" s="46"/>
      <c r="E13822" s="42"/>
    </row>
    <row r="13823" spans="1:5" ht="15" customHeight="1" x14ac:dyDescent="0.45">
      <c r="A13823" s="38"/>
      <c r="B13823"/>
      <c r="C13823" s="6"/>
      <c r="D13823" s="46"/>
      <c r="E13823" s="42"/>
    </row>
    <row r="13824" spans="1:5" ht="15" customHeight="1" x14ac:dyDescent="0.45">
      <c r="A13824" s="38"/>
      <c r="B13824"/>
      <c r="C13824" s="6"/>
      <c r="D13824" s="46"/>
      <c r="E13824" s="42"/>
    </row>
    <row r="13825" spans="1:5" ht="15" customHeight="1" x14ac:dyDescent="0.45">
      <c r="A13825" s="38"/>
      <c r="B13825"/>
      <c r="C13825" s="6"/>
      <c r="D13825" s="46"/>
      <c r="E13825" s="42"/>
    </row>
    <row r="13826" spans="1:5" ht="15" customHeight="1" x14ac:dyDescent="0.45">
      <c r="A13826" s="38"/>
      <c r="B13826"/>
      <c r="C13826" s="6"/>
      <c r="D13826" s="46"/>
      <c r="E13826" s="42"/>
    </row>
    <row r="13827" spans="1:5" ht="15" customHeight="1" x14ac:dyDescent="0.45">
      <c r="A13827" s="38"/>
      <c r="B13827"/>
      <c r="C13827" s="6"/>
      <c r="D13827" s="46"/>
      <c r="E13827" s="42"/>
    </row>
    <row r="13828" spans="1:5" ht="15" customHeight="1" x14ac:dyDescent="0.45">
      <c r="A13828" s="38"/>
      <c r="B13828"/>
      <c r="C13828" s="6"/>
      <c r="D13828" s="46"/>
      <c r="E13828" s="42"/>
    </row>
    <row r="13829" spans="1:5" ht="15" customHeight="1" x14ac:dyDescent="0.45">
      <c r="A13829" s="38"/>
      <c r="B13829"/>
      <c r="C13829" s="6"/>
      <c r="D13829" s="46"/>
      <c r="E13829" s="42"/>
    </row>
    <row r="13830" spans="1:5" ht="15" customHeight="1" x14ac:dyDescent="0.45">
      <c r="A13830" s="38"/>
      <c r="B13830"/>
      <c r="C13830" s="6"/>
      <c r="D13830" s="46"/>
      <c r="E13830" s="42"/>
    </row>
    <row r="13831" spans="1:5" ht="15" customHeight="1" x14ac:dyDescent="0.45">
      <c r="A13831" s="38"/>
      <c r="B13831"/>
      <c r="C13831" s="6"/>
      <c r="D13831" s="46"/>
      <c r="E13831" s="42"/>
    </row>
    <row r="13832" spans="1:5" ht="15" customHeight="1" x14ac:dyDescent="0.45">
      <c r="A13832" s="38"/>
      <c r="B13832"/>
      <c r="C13832" s="6"/>
      <c r="D13832" s="46"/>
      <c r="E13832" s="42"/>
    </row>
    <row r="13833" spans="1:5" ht="15" customHeight="1" x14ac:dyDescent="0.45">
      <c r="A13833" s="38"/>
      <c r="B13833"/>
      <c r="C13833" s="6"/>
      <c r="D13833" s="46"/>
      <c r="E13833" s="42"/>
    </row>
    <row r="13834" spans="1:5" ht="15" customHeight="1" x14ac:dyDescent="0.45">
      <c r="A13834" s="38"/>
      <c r="B13834"/>
      <c r="C13834" s="6"/>
      <c r="D13834" s="46"/>
      <c r="E13834" s="42"/>
    </row>
    <row r="13835" spans="1:5" ht="15" customHeight="1" x14ac:dyDescent="0.45">
      <c r="A13835" s="38"/>
      <c r="B13835"/>
      <c r="C13835" s="6"/>
      <c r="D13835" s="46"/>
      <c r="E13835" s="42"/>
    </row>
    <row r="13836" spans="1:5" ht="15" customHeight="1" x14ac:dyDescent="0.45">
      <c r="A13836" s="38"/>
      <c r="B13836"/>
      <c r="C13836" s="6"/>
      <c r="D13836" s="46"/>
      <c r="E13836" s="42"/>
    </row>
    <row r="13837" spans="1:5" ht="15" customHeight="1" x14ac:dyDescent="0.45">
      <c r="A13837" s="38"/>
      <c r="B13837"/>
      <c r="C13837" s="6"/>
      <c r="D13837" s="46"/>
      <c r="E13837" s="42"/>
    </row>
    <row r="13838" spans="1:5" ht="15" customHeight="1" x14ac:dyDescent="0.45">
      <c r="A13838" s="38"/>
      <c r="B13838"/>
      <c r="C13838" s="6"/>
      <c r="D13838" s="46"/>
      <c r="E13838" s="42"/>
    </row>
    <row r="13839" spans="1:5" ht="15" customHeight="1" x14ac:dyDescent="0.45">
      <c r="A13839" s="38"/>
      <c r="B13839"/>
      <c r="C13839" s="6"/>
      <c r="D13839" s="46"/>
      <c r="E13839" s="42"/>
    </row>
    <row r="13840" spans="1:5" ht="15" customHeight="1" x14ac:dyDescent="0.45">
      <c r="A13840" s="38"/>
      <c r="B13840"/>
      <c r="C13840" s="6"/>
      <c r="D13840" s="46"/>
      <c r="E13840" s="42"/>
    </row>
    <row r="13841" spans="1:5" ht="15" customHeight="1" x14ac:dyDescent="0.45">
      <c r="A13841" s="38"/>
      <c r="B13841"/>
      <c r="C13841" s="6"/>
      <c r="D13841" s="46"/>
      <c r="E13841" s="42"/>
    </row>
    <row r="13842" spans="1:5" ht="15" customHeight="1" x14ac:dyDescent="0.45">
      <c r="A13842" s="38"/>
      <c r="B13842"/>
      <c r="C13842" s="6"/>
      <c r="D13842" s="46"/>
      <c r="E13842" s="42"/>
    </row>
    <row r="13843" spans="1:5" ht="15" customHeight="1" x14ac:dyDescent="0.45">
      <c r="A13843" s="38"/>
      <c r="B13843"/>
      <c r="C13843" s="6"/>
      <c r="D13843" s="46"/>
      <c r="E13843" s="42"/>
    </row>
    <row r="13844" spans="1:5" ht="15" customHeight="1" x14ac:dyDescent="0.45">
      <c r="A13844" s="38"/>
      <c r="B13844"/>
      <c r="C13844" s="6"/>
      <c r="D13844" s="46"/>
      <c r="E13844" s="42"/>
    </row>
    <row r="13845" spans="1:5" ht="15" customHeight="1" x14ac:dyDescent="0.45">
      <c r="A13845" s="38"/>
      <c r="B13845"/>
      <c r="C13845" s="6"/>
      <c r="D13845" s="46"/>
      <c r="E13845" s="42"/>
    </row>
    <row r="13846" spans="1:5" ht="15" customHeight="1" x14ac:dyDescent="0.45">
      <c r="A13846" s="38"/>
      <c r="B13846"/>
      <c r="C13846" s="6"/>
      <c r="D13846" s="46"/>
      <c r="E13846" s="42"/>
    </row>
    <row r="13847" spans="1:5" ht="15" customHeight="1" x14ac:dyDescent="0.45">
      <c r="A13847" s="38"/>
      <c r="B13847"/>
      <c r="C13847" s="6"/>
      <c r="D13847" s="46"/>
      <c r="E13847" s="42"/>
    </row>
    <row r="13848" spans="1:5" ht="15" customHeight="1" x14ac:dyDescent="0.45">
      <c r="A13848" s="38"/>
      <c r="B13848"/>
      <c r="C13848" s="6"/>
      <c r="D13848" s="46"/>
      <c r="E13848" s="42"/>
    </row>
    <row r="13849" spans="1:5" ht="15" customHeight="1" x14ac:dyDescent="0.45">
      <c r="A13849" s="38"/>
      <c r="B13849"/>
      <c r="C13849" s="6"/>
      <c r="D13849" s="46"/>
      <c r="E13849" s="42"/>
    </row>
    <row r="13850" spans="1:5" ht="15" customHeight="1" x14ac:dyDescent="0.45">
      <c r="A13850" s="38"/>
      <c r="B13850"/>
      <c r="C13850" s="6"/>
      <c r="D13850" s="46"/>
      <c r="E13850" s="42"/>
    </row>
    <row r="13851" spans="1:5" ht="15" customHeight="1" x14ac:dyDescent="0.45">
      <c r="A13851" s="38"/>
      <c r="B13851"/>
      <c r="C13851" s="6"/>
      <c r="D13851" s="46"/>
      <c r="E13851" s="42"/>
    </row>
    <row r="13852" spans="1:5" ht="15" customHeight="1" x14ac:dyDescent="0.45">
      <c r="A13852" s="38"/>
      <c r="B13852"/>
      <c r="C13852" s="6"/>
      <c r="D13852" s="46"/>
      <c r="E13852" s="42"/>
    </row>
    <row r="13853" spans="1:5" ht="15" customHeight="1" x14ac:dyDescent="0.45">
      <c r="A13853" s="38"/>
      <c r="B13853"/>
      <c r="C13853" s="6"/>
      <c r="D13853" s="46"/>
      <c r="E13853" s="42"/>
    </row>
    <row r="13854" spans="1:5" ht="15" customHeight="1" x14ac:dyDescent="0.45">
      <c r="A13854" s="38"/>
      <c r="B13854"/>
      <c r="C13854" s="6"/>
      <c r="D13854" s="46"/>
      <c r="E13854" s="42"/>
    </row>
    <row r="13855" spans="1:5" ht="15" customHeight="1" x14ac:dyDescent="0.45">
      <c r="A13855" s="38"/>
      <c r="B13855"/>
      <c r="C13855" s="6"/>
      <c r="D13855" s="46"/>
      <c r="E13855" s="42"/>
    </row>
    <row r="13856" spans="1:5" ht="15" customHeight="1" x14ac:dyDescent="0.45">
      <c r="A13856" s="38"/>
      <c r="B13856"/>
      <c r="C13856" s="6"/>
      <c r="D13856" s="46"/>
      <c r="E13856" s="42"/>
    </row>
    <row r="13857" spans="1:5" ht="15" customHeight="1" x14ac:dyDescent="0.45">
      <c r="A13857" s="38"/>
      <c r="B13857"/>
      <c r="C13857" s="6"/>
      <c r="D13857" s="46"/>
      <c r="E13857" s="42"/>
    </row>
    <row r="13858" spans="1:5" ht="15" customHeight="1" x14ac:dyDescent="0.45">
      <c r="A13858" s="38"/>
      <c r="B13858"/>
      <c r="C13858" s="6"/>
      <c r="D13858" s="46"/>
      <c r="E13858" s="42"/>
    </row>
    <row r="13859" spans="1:5" ht="15" customHeight="1" x14ac:dyDescent="0.45">
      <c r="A13859" s="38"/>
      <c r="B13859"/>
      <c r="C13859" s="6"/>
      <c r="D13859" s="46"/>
      <c r="E13859" s="42"/>
    </row>
    <row r="13860" spans="1:5" ht="15" customHeight="1" x14ac:dyDescent="0.45">
      <c r="A13860" s="38"/>
      <c r="B13860"/>
      <c r="C13860" s="6"/>
      <c r="D13860" s="46"/>
      <c r="E13860" s="42"/>
    </row>
    <row r="13861" spans="1:5" ht="15" customHeight="1" x14ac:dyDescent="0.45">
      <c r="A13861" s="38"/>
      <c r="B13861"/>
      <c r="C13861" s="6"/>
      <c r="D13861" s="46"/>
      <c r="E13861" s="42"/>
    </row>
    <row r="13862" spans="1:5" ht="15" customHeight="1" x14ac:dyDescent="0.45">
      <c r="A13862" s="38"/>
      <c r="B13862"/>
      <c r="C13862" s="6"/>
      <c r="D13862" s="46"/>
      <c r="E13862" s="42"/>
    </row>
    <row r="13863" spans="1:5" ht="15" customHeight="1" x14ac:dyDescent="0.45">
      <c r="A13863" s="38"/>
      <c r="B13863"/>
      <c r="C13863" s="6"/>
      <c r="D13863" s="46"/>
      <c r="E13863" s="42"/>
    </row>
    <row r="13864" spans="1:5" ht="15" customHeight="1" x14ac:dyDescent="0.45">
      <c r="A13864" s="38"/>
      <c r="B13864"/>
      <c r="C13864" s="6"/>
      <c r="D13864" s="46"/>
      <c r="E13864" s="42"/>
    </row>
    <row r="13865" spans="1:5" ht="15" customHeight="1" x14ac:dyDescent="0.45">
      <c r="A13865" s="38"/>
      <c r="B13865"/>
      <c r="C13865" s="6"/>
      <c r="D13865" s="46"/>
      <c r="E13865" s="42"/>
    </row>
    <row r="13866" spans="1:5" ht="15" customHeight="1" x14ac:dyDescent="0.45">
      <c r="A13866" s="38"/>
      <c r="B13866"/>
      <c r="C13866" s="6"/>
      <c r="D13866" s="46"/>
      <c r="E13866" s="42"/>
    </row>
    <row r="13867" spans="1:5" ht="15" customHeight="1" x14ac:dyDescent="0.45">
      <c r="A13867" s="38"/>
      <c r="B13867"/>
      <c r="C13867" s="6"/>
      <c r="D13867" s="46"/>
      <c r="E13867" s="42"/>
    </row>
    <row r="13868" spans="1:5" ht="15" customHeight="1" x14ac:dyDescent="0.45">
      <c r="A13868" s="38"/>
      <c r="B13868"/>
      <c r="C13868" s="6"/>
      <c r="D13868" s="46"/>
      <c r="E13868" s="42"/>
    </row>
    <row r="13869" spans="1:5" ht="15" customHeight="1" x14ac:dyDescent="0.45">
      <c r="A13869" s="38"/>
      <c r="B13869"/>
      <c r="C13869" s="6"/>
      <c r="D13869" s="46"/>
      <c r="E13869" s="42"/>
    </row>
    <row r="13870" spans="1:5" ht="15" customHeight="1" x14ac:dyDescent="0.45">
      <c r="A13870" s="38"/>
      <c r="B13870"/>
      <c r="C13870" s="6"/>
      <c r="D13870" s="46"/>
      <c r="E13870" s="42"/>
    </row>
    <row r="13871" spans="1:5" ht="15" customHeight="1" x14ac:dyDescent="0.45">
      <c r="A13871" s="38"/>
      <c r="B13871"/>
      <c r="C13871" s="6"/>
      <c r="D13871" s="46"/>
      <c r="E13871" s="42"/>
    </row>
    <row r="13872" spans="1:5" ht="15" customHeight="1" x14ac:dyDescent="0.45">
      <c r="A13872" s="38"/>
      <c r="B13872"/>
      <c r="C13872" s="6"/>
      <c r="D13872" s="46"/>
      <c r="E13872" s="42"/>
    </row>
    <row r="13873" spans="1:5" ht="15" customHeight="1" x14ac:dyDescent="0.45">
      <c r="A13873" s="38"/>
      <c r="B13873"/>
      <c r="C13873" s="6"/>
      <c r="D13873" s="46"/>
      <c r="E13873" s="42"/>
    </row>
    <row r="13874" spans="1:5" ht="15" customHeight="1" x14ac:dyDescent="0.45">
      <c r="A13874" s="38"/>
      <c r="B13874"/>
      <c r="C13874" s="6"/>
      <c r="D13874" s="46"/>
      <c r="E13874" s="42"/>
    </row>
    <row r="13875" spans="1:5" ht="15" customHeight="1" x14ac:dyDescent="0.45">
      <c r="A13875" s="38"/>
      <c r="B13875"/>
      <c r="C13875" s="6"/>
      <c r="D13875" s="46"/>
      <c r="E13875" s="42"/>
    </row>
    <row r="13876" spans="1:5" ht="15" customHeight="1" x14ac:dyDescent="0.45">
      <c r="A13876" s="38"/>
      <c r="B13876"/>
      <c r="C13876" s="6"/>
      <c r="D13876" s="46"/>
      <c r="E13876" s="42"/>
    </row>
    <row r="13877" spans="1:5" ht="15" customHeight="1" x14ac:dyDescent="0.45">
      <c r="A13877" s="38"/>
      <c r="B13877"/>
      <c r="C13877" s="6"/>
      <c r="D13877" s="46"/>
      <c r="E13877" s="42"/>
    </row>
    <row r="13878" spans="1:5" ht="15" customHeight="1" x14ac:dyDescent="0.45">
      <c r="A13878" s="38"/>
      <c r="B13878"/>
      <c r="C13878" s="6"/>
      <c r="D13878" s="46"/>
      <c r="E13878" s="42"/>
    </row>
    <row r="13879" spans="1:5" ht="15" customHeight="1" x14ac:dyDescent="0.45">
      <c r="A13879" s="38"/>
      <c r="B13879"/>
      <c r="C13879" s="6"/>
      <c r="D13879" s="46"/>
      <c r="E13879" s="42"/>
    </row>
    <row r="13880" spans="1:5" ht="15" customHeight="1" x14ac:dyDescent="0.45">
      <c r="A13880" s="38"/>
      <c r="B13880"/>
      <c r="C13880" s="6"/>
      <c r="D13880" s="46"/>
      <c r="E13880" s="42"/>
    </row>
    <row r="13881" spans="1:5" ht="15" customHeight="1" x14ac:dyDescent="0.45">
      <c r="A13881" s="38"/>
      <c r="B13881"/>
      <c r="C13881" s="6"/>
      <c r="D13881" s="46"/>
      <c r="E13881" s="42"/>
    </row>
    <row r="13882" spans="1:5" ht="15" customHeight="1" x14ac:dyDescent="0.45">
      <c r="A13882" s="38"/>
      <c r="B13882"/>
      <c r="C13882" s="6"/>
      <c r="D13882" s="46"/>
      <c r="E13882" s="42"/>
    </row>
    <row r="13883" spans="1:5" ht="15" customHeight="1" x14ac:dyDescent="0.45">
      <c r="A13883" s="38"/>
      <c r="B13883"/>
      <c r="C13883" s="6"/>
      <c r="D13883" s="46"/>
      <c r="E13883" s="42"/>
    </row>
    <row r="13884" spans="1:5" ht="15" customHeight="1" x14ac:dyDescent="0.45">
      <c r="A13884" s="38"/>
      <c r="B13884"/>
      <c r="C13884" s="6"/>
      <c r="D13884" s="46"/>
      <c r="E13884" s="42"/>
    </row>
    <row r="13885" spans="1:5" ht="15" customHeight="1" x14ac:dyDescent="0.45">
      <c r="A13885" s="38"/>
      <c r="B13885"/>
      <c r="C13885" s="6"/>
      <c r="D13885" s="46"/>
      <c r="E13885" s="42"/>
    </row>
    <row r="13886" spans="1:5" ht="15" customHeight="1" x14ac:dyDescent="0.45">
      <c r="A13886" s="38"/>
      <c r="B13886"/>
      <c r="C13886" s="6"/>
      <c r="D13886" s="46"/>
      <c r="E13886" s="42"/>
    </row>
    <row r="13887" spans="1:5" ht="15" customHeight="1" x14ac:dyDescent="0.45">
      <c r="A13887" s="38"/>
      <c r="B13887"/>
      <c r="C13887" s="6"/>
      <c r="D13887" s="46"/>
      <c r="E13887" s="42"/>
    </row>
    <row r="13888" spans="1:5" ht="15" customHeight="1" x14ac:dyDescent="0.45">
      <c r="A13888" s="38"/>
      <c r="B13888"/>
      <c r="C13888" s="6"/>
      <c r="D13888" s="46"/>
      <c r="E13888" s="42"/>
    </row>
    <row r="13889" spans="1:5" ht="15" customHeight="1" x14ac:dyDescent="0.45">
      <c r="A13889" s="38"/>
      <c r="B13889"/>
      <c r="C13889" s="6"/>
      <c r="D13889" s="46"/>
      <c r="E13889" s="42"/>
    </row>
    <row r="13890" spans="1:5" ht="15" customHeight="1" x14ac:dyDescent="0.45">
      <c r="A13890" s="38"/>
      <c r="B13890"/>
      <c r="C13890" s="6"/>
      <c r="D13890" s="46"/>
      <c r="E13890" s="42"/>
    </row>
    <row r="13891" spans="1:5" ht="15" customHeight="1" x14ac:dyDescent="0.45">
      <c r="A13891" s="38"/>
      <c r="B13891"/>
      <c r="C13891" s="6"/>
      <c r="D13891" s="46"/>
      <c r="E13891" s="42"/>
    </row>
    <row r="13892" spans="1:5" ht="15" customHeight="1" x14ac:dyDescent="0.45">
      <c r="A13892" s="38"/>
      <c r="B13892"/>
      <c r="C13892" s="6"/>
      <c r="D13892" s="46"/>
      <c r="E13892" s="42"/>
    </row>
    <row r="13893" spans="1:5" ht="15" customHeight="1" x14ac:dyDescent="0.45">
      <c r="A13893" s="38"/>
      <c r="B13893"/>
      <c r="C13893" s="6"/>
      <c r="D13893" s="46"/>
      <c r="E13893" s="42"/>
    </row>
    <row r="13894" spans="1:5" ht="15" customHeight="1" x14ac:dyDescent="0.45">
      <c r="A13894" s="38"/>
      <c r="B13894"/>
      <c r="C13894" s="6"/>
      <c r="D13894" s="46"/>
      <c r="E13894" s="42"/>
    </row>
    <row r="13895" spans="1:5" ht="15" customHeight="1" x14ac:dyDescent="0.45">
      <c r="A13895" s="38"/>
      <c r="B13895"/>
      <c r="C13895" s="6"/>
      <c r="D13895" s="46"/>
      <c r="E13895" s="42"/>
    </row>
    <row r="13896" spans="1:5" ht="15" customHeight="1" x14ac:dyDescent="0.45">
      <c r="A13896" s="38"/>
      <c r="B13896"/>
      <c r="C13896" s="6"/>
      <c r="D13896" s="46"/>
      <c r="E13896" s="42"/>
    </row>
    <row r="13897" spans="1:5" ht="15" customHeight="1" x14ac:dyDescent="0.45">
      <c r="A13897" s="38"/>
      <c r="B13897"/>
      <c r="C13897" s="6"/>
      <c r="D13897" s="46"/>
      <c r="E13897" s="42"/>
    </row>
    <row r="13898" spans="1:5" ht="15" customHeight="1" x14ac:dyDescent="0.45">
      <c r="A13898" s="38"/>
      <c r="B13898"/>
      <c r="C13898" s="6"/>
      <c r="D13898" s="46"/>
      <c r="E13898" s="42"/>
    </row>
    <row r="13899" spans="1:5" ht="15" customHeight="1" x14ac:dyDescent="0.45">
      <c r="A13899" s="38"/>
      <c r="B13899"/>
      <c r="C13899" s="6"/>
      <c r="D13899" s="46"/>
      <c r="E13899" s="42"/>
    </row>
    <row r="13900" spans="1:5" ht="15" customHeight="1" x14ac:dyDescent="0.45">
      <c r="A13900" s="38"/>
      <c r="B13900"/>
      <c r="C13900" s="6"/>
      <c r="D13900" s="46"/>
      <c r="E13900" s="42"/>
    </row>
    <row r="13901" spans="1:5" ht="15" customHeight="1" x14ac:dyDescent="0.45">
      <c r="A13901" s="38"/>
      <c r="B13901"/>
      <c r="C13901" s="6"/>
      <c r="D13901" s="46"/>
      <c r="E13901" s="42"/>
    </row>
    <row r="13902" spans="1:5" ht="15" customHeight="1" x14ac:dyDescent="0.45">
      <c r="A13902" s="38"/>
      <c r="B13902"/>
      <c r="C13902" s="6"/>
      <c r="D13902" s="46"/>
      <c r="E13902" s="42"/>
    </row>
    <row r="13903" spans="1:5" ht="15" customHeight="1" x14ac:dyDescent="0.45">
      <c r="A13903" s="38"/>
      <c r="B13903"/>
      <c r="C13903" s="6"/>
      <c r="D13903" s="46"/>
      <c r="E13903" s="42"/>
    </row>
    <row r="13904" spans="1:5" ht="15" customHeight="1" x14ac:dyDescent="0.45">
      <c r="A13904" s="38"/>
      <c r="B13904"/>
      <c r="C13904" s="6"/>
      <c r="D13904" s="46"/>
      <c r="E13904" s="42"/>
    </row>
    <row r="13905" spans="1:5" ht="15" customHeight="1" x14ac:dyDescent="0.45">
      <c r="A13905" s="38"/>
      <c r="B13905"/>
      <c r="C13905" s="6"/>
      <c r="D13905" s="46"/>
      <c r="E13905" s="42"/>
    </row>
    <row r="13906" spans="1:5" ht="15" customHeight="1" x14ac:dyDescent="0.45">
      <c r="A13906" s="38"/>
      <c r="B13906"/>
      <c r="C13906" s="6"/>
      <c r="D13906" s="46"/>
      <c r="E13906" s="42"/>
    </row>
    <row r="13907" spans="1:5" ht="15" customHeight="1" x14ac:dyDescent="0.45">
      <c r="A13907" s="38"/>
      <c r="B13907"/>
      <c r="C13907" s="6"/>
      <c r="D13907" s="46"/>
      <c r="E13907" s="42"/>
    </row>
    <row r="13908" spans="1:5" ht="15" customHeight="1" x14ac:dyDescent="0.45">
      <c r="A13908" s="38"/>
      <c r="B13908"/>
      <c r="C13908" s="6"/>
      <c r="D13908" s="46"/>
      <c r="E13908" s="42"/>
    </row>
    <row r="13909" spans="1:5" ht="15" customHeight="1" x14ac:dyDescent="0.45">
      <c r="A13909" s="38"/>
      <c r="B13909"/>
      <c r="C13909" s="6"/>
      <c r="D13909" s="46"/>
      <c r="E13909" s="42"/>
    </row>
    <row r="13910" spans="1:5" ht="15" customHeight="1" x14ac:dyDescent="0.45">
      <c r="A13910" s="38"/>
      <c r="B13910"/>
      <c r="C13910" s="6"/>
      <c r="D13910" s="46"/>
      <c r="E13910" s="42"/>
    </row>
    <row r="13911" spans="1:5" ht="15" customHeight="1" x14ac:dyDescent="0.45">
      <c r="A13911" s="38"/>
      <c r="B13911"/>
      <c r="C13911" s="6"/>
      <c r="D13911" s="46"/>
      <c r="E13911" s="42"/>
    </row>
    <row r="13912" spans="1:5" ht="15" customHeight="1" x14ac:dyDescent="0.45">
      <c r="A13912" s="38"/>
      <c r="B13912"/>
      <c r="C13912" s="6"/>
      <c r="D13912" s="46"/>
      <c r="E13912" s="42"/>
    </row>
    <row r="13913" spans="1:5" ht="15" customHeight="1" x14ac:dyDescent="0.45">
      <c r="A13913" s="38"/>
      <c r="B13913"/>
      <c r="C13913" s="6"/>
      <c r="D13913" s="46"/>
      <c r="E13913" s="42"/>
    </row>
    <row r="13914" spans="1:5" ht="15" customHeight="1" x14ac:dyDescent="0.45">
      <c r="A13914" s="38"/>
      <c r="B13914"/>
      <c r="C13914" s="6"/>
      <c r="D13914" s="46"/>
      <c r="E13914" s="42"/>
    </row>
    <row r="13915" spans="1:5" ht="15" customHeight="1" x14ac:dyDescent="0.45">
      <c r="A13915" s="38"/>
      <c r="B13915"/>
      <c r="C13915" s="6"/>
      <c r="D13915" s="46"/>
      <c r="E13915" s="42"/>
    </row>
    <row r="13916" spans="1:5" ht="15" customHeight="1" x14ac:dyDescent="0.45">
      <c r="A13916" s="38"/>
      <c r="B13916"/>
      <c r="C13916" s="6"/>
      <c r="D13916" s="46"/>
      <c r="E13916" s="42"/>
    </row>
    <row r="13917" spans="1:5" ht="15" customHeight="1" x14ac:dyDescent="0.45">
      <c r="A13917" s="38"/>
      <c r="B13917"/>
      <c r="C13917" s="6"/>
      <c r="D13917" s="46"/>
      <c r="E13917" s="42"/>
    </row>
    <row r="13918" spans="1:5" ht="15" customHeight="1" x14ac:dyDescent="0.45">
      <c r="A13918" s="38"/>
      <c r="B13918"/>
      <c r="C13918" s="6"/>
      <c r="D13918" s="46"/>
      <c r="E13918" s="42"/>
    </row>
    <row r="13919" spans="1:5" ht="15" customHeight="1" x14ac:dyDescent="0.45">
      <c r="A13919" s="38"/>
      <c r="B13919"/>
      <c r="C13919" s="6"/>
      <c r="D13919" s="46"/>
      <c r="E13919" s="42"/>
    </row>
    <row r="13920" spans="1:5" ht="15" customHeight="1" x14ac:dyDescent="0.45">
      <c r="A13920" s="38"/>
      <c r="B13920"/>
      <c r="C13920" s="6"/>
      <c r="D13920" s="46"/>
      <c r="E13920" s="42"/>
    </row>
    <row r="13921" spans="1:5" ht="15" customHeight="1" x14ac:dyDescent="0.45">
      <c r="A13921" s="38"/>
      <c r="B13921"/>
      <c r="C13921" s="6"/>
      <c r="D13921" s="46"/>
      <c r="E13921" s="42"/>
    </row>
    <row r="13922" spans="1:5" ht="15" customHeight="1" x14ac:dyDescent="0.45">
      <c r="A13922" s="38"/>
      <c r="B13922"/>
      <c r="C13922" s="6"/>
      <c r="D13922" s="46"/>
      <c r="E13922" s="42"/>
    </row>
    <row r="13923" spans="1:5" ht="15" customHeight="1" x14ac:dyDescent="0.45">
      <c r="A13923" s="38"/>
      <c r="B13923"/>
      <c r="C13923" s="6"/>
      <c r="D13923" s="46"/>
      <c r="E13923" s="42"/>
    </row>
    <row r="13924" spans="1:5" ht="15" customHeight="1" x14ac:dyDescent="0.45">
      <c r="A13924" s="38"/>
      <c r="B13924"/>
      <c r="C13924" s="6"/>
      <c r="D13924" s="46"/>
      <c r="E13924" s="42"/>
    </row>
    <row r="13925" spans="1:5" ht="15" customHeight="1" x14ac:dyDescent="0.45">
      <c r="A13925" s="38"/>
      <c r="B13925"/>
      <c r="C13925" s="6"/>
      <c r="D13925" s="46"/>
      <c r="E13925" s="42"/>
    </row>
    <row r="13926" spans="1:5" ht="15" customHeight="1" x14ac:dyDescent="0.45">
      <c r="A13926" s="38"/>
      <c r="B13926"/>
      <c r="C13926" s="6"/>
      <c r="D13926" s="46"/>
      <c r="E13926" s="42"/>
    </row>
    <row r="13927" spans="1:5" ht="15" customHeight="1" x14ac:dyDescent="0.45">
      <c r="A13927" s="38"/>
      <c r="B13927"/>
      <c r="C13927" s="6"/>
      <c r="D13927" s="46"/>
      <c r="E13927" s="42"/>
    </row>
    <row r="13928" spans="1:5" ht="15" customHeight="1" x14ac:dyDescent="0.45">
      <c r="A13928" s="38"/>
      <c r="B13928"/>
      <c r="C13928" s="6"/>
      <c r="D13928" s="46"/>
      <c r="E13928" s="42"/>
    </row>
    <row r="13929" spans="1:5" ht="15" customHeight="1" x14ac:dyDescent="0.45">
      <c r="A13929" s="38"/>
      <c r="B13929"/>
      <c r="C13929" s="6"/>
      <c r="D13929" s="46"/>
      <c r="E13929" s="42"/>
    </row>
    <row r="13930" spans="1:5" ht="15" customHeight="1" x14ac:dyDescent="0.45">
      <c r="A13930" s="38"/>
      <c r="B13930"/>
      <c r="C13930" s="6"/>
      <c r="D13930" s="46"/>
      <c r="E13930" s="42"/>
    </row>
    <row r="13931" spans="1:5" ht="15" customHeight="1" x14ac:dyDescent="0.45">
      <c r="A13931" s="38"/>
      <c r="B13931"/>
      <c r="C13931" s="6"/>
      <c r="D13931" s="46"/>
      <c r="E13931" s="42"/>
    </row>
    <row r="13932" spans="1:5" ht="15" customHeight="1" x14ac:dyDescent="0.45">
      <c r="A13932" s="38"/>
      <c r="B13932"/>
      <c r="C13932" s="6"/>
      <c r="D13932" s="46"/>
      <c r="E13932" s="42"/>
    </row>
    <row r="13933" spans="1:5" ht="15" customHeight="1" x14ac:dyDescent="0.45">
      <c r="A13933" s="38"/>
      <c r="B13933"/>
      <c r="C13933" s="6"/>
      <c r="D13933" s="46"/>
      <c r="E13933" s="42"/>
    </row>
    <row r="13934" spans="1:5" ht="15" customHeight="1" x14ac:dyDescent="0.45">
      <c r="A13934" s="38"/>
      <c r="B13934"/>
      <c r="C13934" s="6"/>
      <c r="D13934" s="46"/>
      <c r="E13934" s="42"/>
    </row>
    <row r="13935" spans="1:5" ht="15" customHeight="1" x14ac:dyDescent="0.45">
      <c r="A13935" s="38"/>
      <c r="B13935"/>
      <c r="C13935" s="6"/>
      <c r="D13935" s="46"/>
      <c r="E13935" s="42"/>
    </row>
    <row r="13936" spans="1:5" ht="15" customHeight="1" x14ac:dyDescent="0.45">
      <c r="A13936" s="38"/>
      <c r="B13936"/>
      <c r="C13936" s="6"/>
      <c r="D13936" s="46"/>
      <c r="E13936" s="42"/>
    </row>
    <row r="13937" spans="1:5" ht="15" customHeight="1" x14ac:dyDescent="0.45">
      <c r="A13937" s="38"/>
      <c r="B13937"/>
      <c r="C13937" s="6"/>
      <c r="D13937" s="46"/>
      <c r="E13937" s="42"/>
    </row>
    <row r="13938" spans="1:5" ht="15" customHeight="1" x14ac:dyDescent="0.45">
      <c r="A13938" s="38"/>
      <c r="B13938"/>
      <c r="C13938" s="6"/>
      <c r="D13938" s="46"/>
      <c r="E13938" s="42"/>
    </row>
    <row r="13939" spans="1:5" ht="15" customHeight="1" x14ac:dyDescent="0.45">
      <c r="A13939" s="38"/>
      <c r="B13939"/>
      <c r="C13939" s="6"/>
      <c r="D13939" s="46"/>
      <c r="E13939" s="42"/>
    </row>
    <row r="13940" spans="1:5" ht="15" customHeight="1" x14ac:dyDescent="0.45">
      <c r="A13940" s="38"/>
      <c r="B13940"/>
      <c r="C13940" s="6"/>
      <c r="D13940" s="46"/>
      <c r="E13940" s="42"/>
    </row>
    <row r="13941" spans="1:5" ht="15" customHeight="1" x14ac:dyDescent="0.45">
      <c r="A13941" s="38"/>
      <c r="B13941"/>
      <c r="C13941" s="6"/>
      <c r="D13941" s="46"/>
      <c r="E13941" s="42"/>
    </row>
    <row r="13942" spans="1:5" ht="15" customHeight="1" x14ac:dyDescent="0.45">
      <c r="A13942" s="38"/>
      <c r="B13942"/>
      <c r="C13942" s="6"/>
      <c r="D13942" s="46"/>
      <c r="E13942" s="42"/>
    </row>
    <row r="13943" spans="1:5" ht="15" customHeight="1" x14ac:dyDescent="0.45">
      <c r="A13943" s="38"/>
      <c r="B13943"/>
      <c r="C13943" s="6"/>
      <c r="D13943" s="46"/>
      <c r="E13943" s="42"/>
    </row>
    <row r="13944" spans="1:5" ht="15" customHeight="1" x14ac:dyDescent="0.45">
      <c r="A13944" s="38"/>
      <c r="B13944"/>
      <c r="C13944" s="6"/>
      <c r="D13944" s="46"/>
      <c r="E13944" s="42"/>
    </row>
    <row r="13945" spans="1:5" ht="15" customHeight="1" x14ac:dyDescent="0.45">
      <c r="A13945" s="38"/>
      <c r="B13945"/>
      <c r="C13945" s="6"/>
      <c r="D13945" s="46"/>
      <c r="E13945" s="42"/>
    </row>
    <row r="13946" spans="1:5" ht="15" customHeight="1" x14ac:dyDescent="0.45">
      <c r="A13946" s="38"/>
      <c r="B13946"/>
      <c r="C13946" s="6"/>
      <c r="D13946" s="46"/>
      <c r="E13946" s="42"/>
    </row>
    <row r="13947" spans="1:5" ht="15" customHeight="1" x14ac:dyDescent="0.45">
      <c r="A13947" s="38"/>
      <c r="B13947"/>
      <c r="C13947" s="6"/>
      <c r="D13947" s="46"/>
      <c r="E13947" s="42"/>
    </row>
    <row r="13948" spans="1:5" ht="15" customHeight="1" x14ac:dyDescent="0.45">
      <c r="A13948" s="38"/>
      <c r="B13948"/>
      <c r="C13948" s="6"/>
      <c r="D13948" s="46"/>
      <c r="E13948" s="42"/>
    </row>
    <row r="13949" spans="1:5" ht="15" customHeight="1" x14ac:dyDescent="0.45">
      <c r="A13949" s="38"/>
      <c r="B13949"/>
      <c r="C13949" s="6"/>
      <c r="D13949" s="46"/>
      <c r="E13949" s="42"/>
    </row>
    <row r="13950" spans="1:5" ht="15" customHeight="1" x14ac:dyDescent="0.45">
      <c r="A13950" s="38"/>
      <c r="B13950"/>
      <c r="C13950" s="6"/>
      <c r="D13950" s="46"/>
      <c r="E13950" s="42"/>
    </row>
    <row r="13951" spans="1:5" ht="15" customHeight="1" x14ac:dyDescent="0.45">
      <c r="A13951" s="38"/>
      <c r="B13951"/>
      <c r="C13951" s="6"/>
      <c r="D13951" s="46"/>
      <c r="E13951" s="42"/>
    </row>
    <row r="13952" spans="1:5" ht="15" customHeight="1" x14ac:dyDescent="0.45">
      <c r="A13952" s="38"/>
      <c r="B13952"/>
      <c r="C13952" s="6"/>
      <c r="D13952" s="46"/>
      <c r="E13952" s="42"/>
    </row>
    <row r="13953" spans="1:5" ht="15" customHeight="1" x14ac:dyDescent="0.45">
      <c r="A13953" s="38"/>
      <c r="B13953"/>
      <c r="C13953" s="6"/>
      <c r="D13953" s="46"/>
      <c r="E13953" s="42"/>
    </row>
    <row r="13954" spans="1:5" ht="15" customHeight="1" x14ac:dyDescent="0.45">
      <c r="A13954" s="38"/>
      <c r="B13954"/>
      <c r="C13954" s="6"/>
      <c r="D13954" s="46"/>
      <c r="E13954" s="42"/>
    </row>
    <row r="13955" spans="1:5" ht="15" customHeight="1" x14ac:dyDescent="0.45">
      <c r="A13955" s="38"/>
      <c r="B13955"/>
      <c r="C13955" s="6"/>
      <c r="D13955" s="46"/>
      <c r="E13955" s="42"/>
    </row>
    <row r="13956" spans="1:5" ht="15" customHeight="1" x14ac:dyDescent="0.45">
      <c r="A13956" s="38"/>
      <c r="B13956"/>
      <c r="C13956" s="6"/>
      <c r="D13956" s="46"/>
      <c r="E13956" s="42"/>
    </row>
    <row r="13957" spans="1:5" ht="15" customHeight="1" x14ac:dyDescent="0.45">
      <c r="A13957" s="38"/>
      <c r="B13957"/>
      <c r="C13957" s="6"/>
      <c r="D13957" s="46"/>
      <c r="E13957" s="42"/>
    </row>
    <row r="13958" spans="1:5" ht="15" customHeight="1" x14ac:dyDescent="0.45">
      <c r="A13958" s="38"/>
      <c r="B13958"/>
      <c r="C13958" s="6"/>
      <c r="D13958" s="46"/>
      <c r="E13958" s="42"/>
    </row>
    <row r="13959" spans="1:5" ht="15" customHeight="1" x14ac:dyDescent="0.45">
      <c r="A13959" s="38"/>
      <c r="B13959"/>
      <c r="C13959" s="6"/>
      <c r="D13959" s="46"/>
      <c r="E13959" s="42"/>
    </row>
    <row r="13960" spans="1:5" ht="15" customHeight="1" x14ac:dyDescent="0.45">
      <c r="A13960" s="38"/>
      <c r="B13960"/>
      <c r="C13960" s="6"/>
      <c r="D13960" s="46"/>
      <c r="E13960" s="42"/>
    </row>
    <row r="13961" spans="1:5" ht="15" customHeight="1" x14ac:dyDescent="0.45">
      <c r="A13961" s="38"/>
      <c r="B13961"/>
      <c r="C13961" s="6"/>
      <c r="D13961" s="46"/>
      <c r="E13961" s="42"/>
    </row>
    <row r="13962" spans="1:5" ht="15" customHeight="1" x14ac:dyDescent="0.45">
      <c r="A13962" s="38"/>
      <c r="B13962"/>
      <c r="C13962" s="6"/>
      <c r="D13962" s="46"/>
      <c r="E13962" s="42"/>
    </row>
    <row r="13963" spans="1:5" ht="15" customHeight="1" x14ac:dyDescent="0.45">
      <c r="A13963" s="38"/>
      <c r="B13963"/>
      <c r="C13963" s="6"/>
      <c r="D13963" s="46"/>
      <c r="E13963" s="42"/>
    </row>
    <row r="13964" spans="1:5" ht="15" customHeight="1" x14ac:dyDescent="0.45">
      <c r="A13964" s="38"/>
      <c r="B13964"/>
      <c r="C13964" s="6"/>
      <c r="D13964" s="46"/>
      <c r="E13964" s="42"/>
    </row>
    <row r="13965" spans="1:5" ht="15" customHeight="1" x14ac:dyDescent="0.45">
      <c r="A13965" s="38"/>
      <c r="B13965"/>
      <c r="C13965" s="6"/>
      <c r="D13965" s="46"/>
      <c r="E13965" s="42"/>
    </row>
    <row r="13966" spans="1:5" ht="15" customHeight="1" x14ac:dyDescent="0.45">
      <c r="A13966" s="38"/>
      <c r="B13966"/>
      <c r="C13966" s="6"/>
      <c r="D13966" s="46"/>
      <c r="E13966" s="42"/>
    </row>
    <row r="13967" spans="1:5" ht="15" customHeight="1" x14ac:dyDescent="0.45">
      <c r="A13967" s="38"/>
      <c r="B13967"/>
      <c r="C13967" s="6"/>
      <c r="D13967" s="46"/>
      <c r="E13967" s="42"/>
    </row>
    <row r="13968" spans="1:5" ht="15" customHeight="1" x14ac:dyDescent="0.45">
      <c r="A13968" s="38"/>
      <c r="B13968"/>
      <c r="C13968" s="6"/>
      <c r="D13968" s="46"/>
      <c r="E13968" s="42"/>
    </row>
    <row r="13969" spans="1:5" ht="15" customHeight="1" x14ac:dyDescent="0.45">
      <c r="A13969" s="38"/>
      <c r="B13969"/>
      <c r="C13969" s="6"/>
      <c r="D13969" s="46"/>
      <c r="E13969" s="42"/>
    </row>
    <row r="13970" spans="1:5" ht="15" customHeight="1" x14ac:dyDescent="0.45">
      <c r="A13970" s="38"/>
      <c r="B13970"/>
      <c r="C13970" s="6"/>
      <c r="D13970" s="46"/>
      <c r="E13970" s="42"/>
    </row>
    <row r="13971" spans="1:5" ht="15" customHeight="1" x14ac:dyDescent="0.45">
      <c r="A13971" s="38"/>
      <c r="B13971"/>
      <c r="C13971" s="6"/>
      <c r="D13971" s="46"/>
      <c r="E13971" s="42"/>
    </row>
    <row r="13972" spans="1:5" ht="15" customHeight="1" x14ac:dyDescent="0.45">
      <c r="A13972" s="38"/>
      <c r="B13972"/>
      <c r="C13972" s="6"/>
      <c r="D13972" s="46"/>
      <c r="E13972" s="42"/>
    </row>
    <row r="13973" spans="1:5" ht="15" customHeight="1" x14ac:dyDescent="0.45">
      <c r="A13973" s="38"/>
      <c r="B13973"/>
      <c r="C13973" s="6"/>
      <c r="D13973" s="46"/>
      <c r="E13973" s="42"/>
    </row>
    <row r="13974" spans="1:5" ht="15" customHeight="1" x14ac:dyDescent="0.45">
      <c r="A13974" s="38"/>
      <c r="B13974"/>
      <c r="C13974" s="6"/>
      <c r="D13974" s="46"/>
      <c r="E13974" s="42"/>
    </row>
    <row r="13975" spans="1:5" ht="15" customHeight="1" x14ac:dyDescent="0.45">
      <c r="A13975" s="38"/>
      <c r="B13975"/>
      <c r="C13975" s="6"/>
      <c r="D13975" s="46"/>
      <c r="E13975" s="42"/>
    </row>
    <row r="13976" spans="1:5" ht="15" customHeight="1" x14ac:dyDescent="0.45">
      <c r="A13976" s="38"/>
      <c r="B13976"/>
      <c r="C13976" s="6"/>
      <c r="D13976" s="46"/>
      <c r="E13976" s="42"/>
    </row>
    <row r="13977" spans="1:5" ht="15" customHeight="1" x14ac:dyDescent="0.45">
      <c r="A13977" s="38"/>
      <c r="B13977"/>
      <c r="C13977" s="6"/>
      <c r="D13977" s="46"/>
      <c r="E13977" s="42"/>
    </row>
    <row r="13978" spans="1:5" ht="15" customHeight="1" x14ac:dyDescent="0.45">
      <c r="A13978" s="38"/>
      <c r="B13978"/>
      <c r="C13978" s="6"/>
      <c r="D13978" s="46"/>
      <c r="E13978" s="42"/>
    </row>
    <row r="13979" spans="1:5" ht="15" customHeight="1" x14ac:dyDescent="0.45">
      <c r="A13979" s="38"/>
      <c r="B13979"/>
      <c r="C13979" s="6"/>
      <c r="D13979" s="46"/>
      <c r="E13979" s="42"/>
    </row>
    <row r="13980" spans="1:5" ht="15" customHeight="1" x14ac:dyDescent="0.45">
      <c r="A13980" s="38"/>
      <c r="B13980"/>
      <c r="C13980" s="6"/>
      <c r="D13980" s="46"/>
      <c r="E13980" s="42"/>
    </row>
    <row r="13981" spans="1:5" ht="15" customHeight="1" x14ac:dyDescent="0.45">
      <c r="A13981" s="38"/>
      <c r="B13981"/>
      <c r="C13981" s="6"/>
      <c r="D13981" s="46"/>
      <c r="E13981" s="42"/>
    </row>
    <row r="13982" spans="1:5" ht="15" customHeight="1" x14ac:dyDescent="0.45">
      <c r="A13982" s="38"/>
      <c r="B13982"/>
      <c r="C13982" s="6"/>
      <c r="D13982" s="46"/>
      <c r="E13982" s="42"/>
    </row>
    <row r="13983" spans="1:5" ht="15" customHeight="1" x14ac:dyDescent="0.45">
      <c r="A13983" s="38"/>
      <c r="B13983"/>
      <c r="C13983" s="6"/>
      <c r="D13983" s="46"/>
      <c r="E13983" s="42"/>
    </row>
    <row r="13984" spans="1:5" ht="15" customHeight="1" x14ac:dyDescent="0.45">
      <c r="A13984" s="38"/>
      <c r="B13984"/>
      <c r="C13984" s="6"/>
      <c r="D13984" s="46"/>
      <c r="E13984" s="42"/>
    </row>
    <row r="13985" spans="1:5" ht="15" customHeight="1" x14ac:dyDescent="0.45">
      <c r="A13985" s="38"/>
      <c r="B13985"/>
      <c r="C13985" s="6"/>
      <c r="D13985" s="46"/>
      <c r="E13985" s="42"/>
    </row>
    <row r="13986" spans="1:5" ht="15" customHeight="1" x14ac:dyDescent="0.45">
      <c r="A13986" s="38"/>
      <c r="B13986"/>
      <c r="C13986" s="6"/>
      <c r="D13986" s="46"/>
      <c r="E13986" s="42"/>
    </row>
    <row r="13987" spans="1:5" ht="15" customHeight="1" x14ac:dyDescent="0.45">
      <c r="A13987" s="38"/>
      <c r="B13987"/>
      <c r="C13987" s="6"/>
      <c r="D13987" s="46"/>
      <c r="E13987" s="42"/>
    </row>
    <row r="13988" spans="1:5" ht="15" customHeight="1" x14ac:dyDescent="0.45">
      <c r="A13988" s="38"/>
      <c r="B13988"/>
      <c r="C13988" s="6"/>
      <c r="D13988" s="46"/>
      <c r="E13988" s="42"/>
    </row>
    <row r="13989" spans="1:5" ht="15" customHeight="1" x14ac:dyDescent="0.45">
      <c r="A13989" s="38"/>
      <c r="B13989"/>
      <c r="C13989" s="6"/>
      <c r="D13989" s="46"/>
      <c r="E13989" s="42"/>
    </row>
    <row r="13990" spans="1:5" ht="15" customHeight="1" x14ac:dyDescent="0.45">
      <c r="A13990" s="38"/>
      <c r="B13990"/>
      <c r="C13990" s="6"/>
      <c r="D13990" s="46"/>
      <c r="E13990" s="42"/>
    </row>
    <row r="13991" spans="1:5" ht="15" customHeight="1" x14ac:dyDescent="0.45">
      <c r="A13991" s="38"/>
      <c r="B13991"/>
      <c r="C13991" s="6"/>
      <c r="D13991" s="46"/>
      <c r="E13991" s="42"/>
    </row>
    <row r="13992" spans="1:5" ht="15" customHeight="1" x14ac:dyDescent="0.45">
      <c r="A13992" s="38"/>
      <c r="B13992"/>
      <c r="C13992" s="6"/>
      <c r="D13992" s="46"/>
      <c r="E13992" s="42"/>
    </row>
    <row r="13993" spans="1:5" ht="15" customHeight="1" x14ac:dyDescent="0.45">
      <c r="A13993" s="38"/>
      <c r="B13993"/>
      <c r="C13993" s="6"/>
      <c r="D13993" s="46"/>
      <c r="E13993" s="42"/>
    </row>
    <row r="13994" spans="1:5" ht="15" customHeight="1" x14ac:dyDescent="0.45">
      <c r="A13994" s="38"/>
      <c r="B13994"/>
      <c r="C13994" s="6"/>
      <c r="D13994" s="46"/>
      <c r="E13994" s="42"/>
    </row>
    <row r="13995" spans="1:5" ht="15" customHeight="1" x14ac:dyDescent="0.45">
      <c r="A13995" s="38"/>
      <c r="B13995"/>
      <c r="C13995" s="6"/>
      <c r="D13995" s="46"/>
      <c r="E13995" s="42"/>
    </row>
    <row r="13996" spans="1:5" ht="15" customHeight="1" x14ac:dyDescent="0.45">
      <c r="A13996" s="38"/>
      <c r="B13996"/>
      <c r="C13996" s="6"/>
      <c r="D13996" s="46"/>
      <c r="E13996" s="42"/>
    </row>
    <row r="13997" spans="1:5" ht="15" customHeight="1" x14ac:dyDescent="0.45">
      <c r="A13997" s="38"/>
      <c r="B13997"/>
      <c r="C13997" s="6"/>
      <c r="D13997" s="46"/>
      <c r="E13997" s="42"/>
    </row>
    <row r="13998" spans="1:5" ht="15" customHeight="1" x14ac:dyDescent="0.45">
      <c r="A13998" s="38"/>
      <c r="B13998"/>
      <c r="C13998" s="6"/>
      <c r="D13998" s="46"/>
      <c r="E13998" s="42"/>
    </row>
    <row r="13999" spans="1:5" ht="15" customHeight="1" x14ac:dyDescent="0.45">
      <c r="A13999" s="38"/>
      <c r="B13999"/>
      <c r="C13999" s="6"/>
      <c r="D13999" s="46"/>
      <c r="E13999" s="42"/>
    </row>
    <row r="14000" spans="1:5" ht="15" customHeight="1" x14ac:dyDescent="0.45">
      <c r="A14000" s="38"/>
      <c r="B14000"/>
      <c r="C14000" s="6"/>
      <c r="D14000" s="46"/>
      <c r="E14000" s="42"/>
    </row>
    <row r="14001" spans="1:5" ht="15" customHeight="1" x14ac:dyDescent="0.45">
      <c r="A14001" s="38"/>
      <c r="B14001"/>
      <c r="C14001" s="6"/>
      <c r="D14001" s="46"/>
      <c r="E14001" s="42"/>
    </row>
    <row r="14002" spans="1:5" ht="15" customHeight="1" x14ac:dyDescent="0.45">
      <c r="A14002" s="38"/>
      <c r="B14002"/>
      <c r="C14002" s="6"/>
      <c r="D14002" s="46"/>
      <c r="E14002" s="42"/>
    </row>
    <row r="14003" spans="1:5" ht="15" customHeight="1" x14ac:dyDescent="0.45">
      <c r="A14003" s="38"/>
      <c r="B14003"/>
      <c r="C14003" s="6"/>
      <c r="D14003" s="46"/>
      <c r="E14003" s="42"/>
    </row>
    <row r="14004" spans="1:5" ht="15" customHeight="1" x14ac:dyDescent="0.45">
      <c r="A14004" s="38"/>
      <c r="B14004"/>
      <c r="C14004" s="6"/>
      <c r="D14004" s="46"/>
      <c r="E14004" s="42"/>
    </row>
    <row r="14005" spans="1:5" ht="15" customHeight="1" x14ac:dyDescent="0.45">
      <c r="A14005" s="38"/>
      <c r="B14005"/>
      <c r="C14005" s="6"/>
      <c r="D14005" s="46"/>
      <c r="E14005" s="42"/>
    </row>
    <row r="14006" spans="1:5" ht="15" customHeight="1" x14ac:dyDescent="0.45">
      <c r="A14006" s="38"/>
      <c r="B14006"/>
      <c r="C14006" s="6"/>
      <c r="D14006" s="46"/>
      <c r="E14006" s="42"/>
    </row>
    <row r="14007" spans="1:5" ht="15" customHeight="1" x14ac:dyDescent="0.45">
      <c r="A14007" s="38"/>
      <c r="B14007"/>
      <c r="C14007" s="6"/>
      <c r="D14007" s="46"/>
      <c r="E14007" s="42"/>
    </row>
    <row r="14008" spans="1:5" ht="15" customHeight="1" x14ac:dyDescent="0.45">
      <c r="A14008" s="38"/>
      <c r="B14008"/>
      <c r="C14008" s="6"/>
      <c r="D14008" s="46"/>
      <c r="E14008" s="42"/>
    </row>
    <row r="14009" spans="1:5" ht="15" customHeight="1" x14ac:dyDescent="0.45">
      <c r="A14009" s="38"/>
      <c r="B14009"/>
      <c r="C14009" s="6"/>
      <c r="D14009" s="46"/>
      <c r="E14009" s="42"/>
    </row>
    <row r="14010" spans="1:5" ht="15" customHeight="1" x14ac:dyDescent="0.45">
      <c r="A14010" s="38"/>
      <c r="B14010"/>
      <c r="C14010" s="6"/>
      <c r="D14010" s="46"/>
      <c r="E14010" s="42"/>
    </row>
    <row r="14011" spans="1:5" ht="15" customHeight="1" x14ac:dyDescent="0.45">
      <c r="A14011" s="38"/>
      <c r="B14011"/>
      <c r="C14011" s="6"/>
      <c r="D14011" s="46"/>
      <c r="E14011" s="42"/>
    </row>
    <row r="14012" spans="1:5" ht="15" customHeight="1" x14ac:dyDescent="0.45">
      <c r="A14012" s="38"/>
      <c r="B14012"/>
      <c r="C14012" s="6"/>
      <c r="D14012" s="46"/>
      <c r="E14012" s="42"/>
    </row>
    <row r="14013" spans="1:5" ht="15" customHeight="1" x14ac:dyDescent="0.45">
      <c r="A14013" s="38"/>
      <c r="B14013"/>
      <c r="C14013" s="6"/>
      <c r="D14013" s="46"/>
      <c r="E14013" s="42"/>
    </row>
    <row r="14014" spans="1:5" ht="15" customHeight="1" x14ac:dyDescent="0.45">
      <c r="A14014" s="38"/>
      <c r="B14014"/>
      <c r="C14014" s="6"/>
      <c r="D14014" s="46"/>
      <c r="E14014" s="42"/>
    </row>
    <row r="14015" spans="1:5" ht="15" customHeight="1" x14ac:dyDescent="0.45">
      <c r="A14015" s="38"/>
      <c r="B14015"/>
      <c r="C14015" s="6"/>
      <c r="D14015" s="46"/>
      <c r="E14015" s="42"/>
    </row>
    <row r="14016" spans="1:5" ht="15" customHeight="1" x14ac:dyDescent="0.45">
      <c r="A14016" s="38"/>
      <c r="B14016"/>
      <c r="C14016" s="6"/>
      <c r="D14016" s="46"/>
      <c r="E14016" s="42"/>
    </row>
    <row r="14017" spans="1:5" ht="15" customHeight="1" x14ac:dyDescent="0.45">
      <c r="A14017" s="38"/>
      <c r="B14017"/>
      <c r="C14017" s="6"/>
      <c r="D14017" s="46"/>
      <c r="E14017" s="42"/>
    </row>
    <row r="14018" spans="1:5" ht="15" customHeight="1" x14ac:dyDescent="0.45">
      <c r="A14018" s="38"/>
      <c r="B14018"/>
      <c r="C14018" s="6"/>
      <c r="D14018" s="46"/>
      <c r="E14018" s="42"/>
    </row>
    <row r="14019" spans="1:5" ht="15" customHeight="1" x14ac:dyDescent="0.45">
      <c r="A14019" s="38"/>
      <c r="B14019"/>
      <c r="C14019" s="6"/>
      <c r="D14019" s="46"/>
      <c r="E14019" s="42"/>
    </row>
    <row r="14020" spans="1:5" ht="15" customHeight="1" x14ac:dyDescent="0.45">
      <c r="A14020" s="38"/>
      <c r="B14020"/>
      <c r="C14020" s="6"/>
      <c r="D14020" s="46"/>
      <c r="E14020" s="42"/>
    </row>
    <row r="14021" spans="1:5" ht="15" customHeight="1" x14ac:dyDescent="0.45">
      <c r="A14021" s="38"/>
      <c r="B14021"/>
      <c r="C14021" s="6"/>
      <c r="D14021" s="46"/>
      <c r="E14021" s="42"/>
    </row>
    <row r="14022" spans="1:5" ht="15" customHeight="1" x14ac:dyDescent="0.45">
      <c r="A14022" s="38"/>
      <c r="B14022"/>
      <c r="C14022" s="6"/>
      <c r="D14022" s="46"/>
      <c r="E14022" s="42"/>
    </row>
    <row r="14023" spans="1:5" ht="15" customHeight="1" x14ac:dyDescent="0.45">
      <c r="A14023" s="38"/>
      <c r="B14023"/>
      <c r="C14023" s="6"/>
      <c r="D14023" s="46"/>
      <c r="E14023" s="42"/>
    </row>
    <row r="14024" spans="1:5" ht="15" customHeight="1" x14ac:dyDescent="0.45">
      <c r="A14024" s="38"/>
      <c r="B14024"/>
      <c r="C14024" s="6"/>
      <c r="D14024" s="46"/>
      <c r="E14024" s="42"/>
    </row>
    <row r="14025" spans="1:5" ht="15" customHeight="1" x14ac:dyDescent="0.45">
      <c r="A14025" s="38"/>
      <c r="B14025"/>
      <c r="C14025" s="6"/>
      <c r="D14025" s="46"/>
      <c r="E14025" s="42"/>
    </row>
    <row r="14026" spans="1:5" ht="15" customHeight="1" x14ac:dyDescent="0.45">
      <c r="A14026" s="38"/>
      <c r="B14026"/>
      <c r="C14026" s="6"/>
      <c r="D14026" s="46"/>
      <c r="E14026" s="42"/>
    </row>
    <row r="14027" spans="1:5" ht="15" customHeight="1" x14ac:dyDescent="0.45">
      <c r="A14027" s="38"/>
      <c r="B14027"/>
      <c r="C14027" s="6"/>
      <c r="D14027" s="46"/>
      <c r="E14027" s="42"/>
    </row>
    <row r="14028" spans="1:5" ht="15" customHeight="1" x14ac:dyDescent="0.45">
      <c r="A14028" s="38"/>
      <c r="B14028"/>
      <c r="C14028" s="6"/>
      <c r="D14028" s="46"/>
      <c r="E14028" s="42"/>
    </row>
    <row r="14029" spans="1:5" ht="15" customHeight="1" x14ac:dyDescent="0.45">
      <c r="A14029" s="38"/>
      <c r="B14029"/>
      <c r="C14029" s="6"/>
      <c r="D14029" s="46"/>
      <c r="E14029" s="42"/>
    </row>
    <row r="14030" spans="1:5" ht="15" customHeight="1" x14ac:dyDescent="0.45">
      <c r="A14030" s="38"/>
      <c r="B14030"/>
      <c r="C14030" s="6"/>
      <c r="D14030" s="46"/>
      <c r="E14030" s="42"/>
    </row>
    <row r="14031" spans="1:5" ht="15" customHeight="1" x14ac:dyDescent="0.45">
      <c r="A14031" s="38"/>
      <c r="B14031"/>
      <c r="C14031" s="6"/>
      <c r="D14031" s="46"/>
      <c r="E14031" s="42"/>
    </row>
    <row r="14032" spans="1:5" ht="15" customHeight="1" x14ac:dyDescent="0.45">
      <c r="A14032" s="38"/>
      <c r="B14032"/>
      <c r="C14032" s="6"/>
      <c r="D14032" s="46"/>
      <c r="E14032" s="42"/>
    </row>
    <row r="14033" spans="1:5" ht="15" customHeight="1" x14ac:dyDescent="0.45">
      <c r="A14033" s="38"/>
      <c r="B14033"/>
      <c r="C14033" s="6"/>
      <c r="D14033" s="46"/>
      <c r="E14033" s="42"/>
    </row>
    <row r="14034" spans="1:5" ht="15" customHeight="1" x14ac:dyDescent="0.45">
      <c r="A14034" s="38"/>
      <c r="B14034"/>
      <c r="C14034" s="6"/>
      <c r="D14034" s="46"/>
      <c r="E14034" s="42"/>
    </row>
    <row r="14035" spans="1:5" ht="15" customHeight="1" x14ac:dyDescent="0.45">
      <c r="A14035" s="38"/>
      <c r="B14035"/>
      <c r="C14035" s="6"/>
      <c r="D14035" s="46"/>
      <c r="E14035" s="42"/>
    </row>
    <row r="14036" spans="1:5" ht="15" customHeight="1" x14ac:dyDescent="0.45">
      <c r="A14036" s="38"/>
      <c r="B14036"/>
      <c r="C14036" s="6"/>
      <c r="D14036" s="46"/>
      <c r="E14036" s="42"/>
    </row>
    <row r="14037" spans="1:5" ht="15" customHeight="1" x14ac:dyDescent="0.45">
      <c r="A14037" s="38"/>
      <c r="B14037"/>
      <c r="C14037" s="6"/>
      <c r="D14037" s="46"/>
      <c r="E14037" s="42"/>
    </row>
    <row r="14038" spans="1:5" ht="15" customHeight="1" x14ac:dyDescent="0.45">
      <c r="A14038" s="38"/>
      <c r="B14038"/>
      <c r="C14038" s="6"/>
      <c r="D14038" s="46"/>
      <c r="E14038" s="42"/>
    </row>
    <row r="14039" spans="1:5" ht="15" customHeight="1" x14ac:dyDescent="0.45">
      <c r="A14039" s="38"/>
      <c r="B14039"/>
      <c r="C14039" s="6"/>
      <c r="D14039" s="46"/>
      <c r="E14039" s="42"/>
    </row>
    <row r="14040" spans="1:5" ht="15" customHeight="1" x14ac:dyDescent="0.45">
      <c r="A14040" s="38"/>
      <c r="B14040"/>
      <c r="C14040" s="6"/>
      <c r="D14040" s="46"/>
      <c r="E14040" s="42"/>
    </row>
    <row r="14041" spans="1:5" ht="15" customHeight="1" x14ac:dyDescent="0.45">
      <c r="A14041" s="38"/>
      <c r="B14041"/>
      <c r="C14041" s="6"/>
      <c r="D14041" s="46"/>
      <c r="E14041" s="42"/>
    </row>
    <row r="14042" spans="1:5" ht="15" customHeight="1" x14ac:dyDescent="0.45">
      <c r="A14042" s="38"/>
      <c r="B14042"/>
      <c r="C14042" s="6"/>
      <c r="D14042" s="46"/>
      <c r="E14042" s="42"/>
    </row>
    <row r="14043" spans="1:5" ht="15" customHeight="1" x14ac:dyDescent="0.45">
      <c r="A14043" s="38"/>
      <c r="B14043"/>
      <c r="C14043" s="6"/>
      <c r="D14043" s="46"/>
      <c r="E14043" s="42"/>
    </row>
    <row r="14044" spans="1:5" ht="15" customHeight="1" x14ac:dyDescent="0.45">
      <c r="A14044" s="38"/>
      <c r="B14044"/>
      <c r="C14044" s="6"/>
      <c r="D14044" s="46"/>
      <c r="E14044" s="42"/>
    </row>
    <row r="14045" spans="1:5" ht="15" customHeight="1" x14ac:dyDescent="0.45">
      <c r="A14045" s="38"/>
      <c r="B14045"/>
      <c r="C14045" s="6"/>
      <c r="D14045" s="46"/>
      <c r="E14045" s="42"/>
    </row>
    <row r="14046" spans="1:5" ht="15" customHeight="1" x14ac:dyDescent="0.45">
      <c r="A14046" s="38"/>
      <c r="B14046"/>
      <c r="C14046" s="6"/>
      <c r="D14046" s="46"/>
      <c r="E14046" s="42"/>
    </row>
    <row r="14047" spans="1:5" ht="15" customHeight="1" x14ac:dyDescent="0.45">
      <c r="A14047" s="38"/>
      <c r="B14047"/>
      <c r="C14047" s="6"/>
      <c r="D14047" s="46"/>
      <c r="E14047" s="42"/>
    </row>
    <row r="14048" spans="1:5" ht="15" customHeight="1" x14ac:dyDescent="0.45">
      <c r="A14048" s="38"/>
      <c r="B14048"/>
      <c r="C14048" s="6"/>
      <c r="D14048" s="46"/>
      <c r="E14048" s="42"/>
    </row>
    <row r="14049" spans="1:5" ht="15" customHeight="1" x14ac:dyDescent="0.45">
      <c r="A14049" s="38"/>
      <c r="B14049"/>
      <c r="C14049" s="6"/>
      <c r="D14049" s="46"/>
      <c r="E14049" s="42"/>
    </row>
    <row r="14050" spans="1:5" ht="15" customHeight="1" x14ac:dyDescent="0.45">
      <c r="A14050" s="38"/>
      <c r="B14050"/>
      <c r="C14050" s="6"/>
      <c r="D14050" s="46"/>
      <c r="E14050" s="42"/>
    </row>
    <row r="14051" spans="1:5" ht="15" customHeight="1" x14ac:dyDescent="0.45">
      <c r="A14051" s="38"/>
      <c r="B14051"/>
      <c r="C14051" s="6"/>
      <c r="D14051" s="46"/>
      <c r="E14051" s="42"/>
    </row>
    <row r="14052" spans="1:5" ht="15" customHeight="1" x14ac:dyDescent="0.45">
      <c r="A14052" s="38"/>
      <c r="B14052"/>
      <c r="C14052" s="6"/>
      <c r="D14052" s="46"/>
      <c r="E14052" s="42"/>
    </row>
    <row r="14053" spans="1:5" ht="15" customHeight="1" x14ac:dyDescent="0.45">
      <c r="A14053" s="38"/>
      <c r="B14053"/>
      <c r="C14053" s="6"/>
      <c r="D14053" s="46"/>
      <c r="E14053" s="42"/>
    </row>
    <row r="14054" spans="1:5" ht="15" customHeight="1" x14ac:dyDescent="0.45">
      <c r="A14054" s="38"/>
      <c r="B14054"/>
      <c r="C14054" s="6"/>
      <c r="D14054" s="46"/>
      <c r="E14054" s="42"/>
    </row>
    <row r="14055" spans="1:5" ht="15" customHeight="1" x14ac:dyDescent="0.45">
      <c r="A14055" s="38"/>
      <c r="B14055"/>
      <c r="C14055" s="6"/>
      <c r="D14055" s="46"/>
      <c r="E14055" s="42"/>
    </row>
    <row r="14056" spans="1:5" ht="15" customHeight="1" x14ac:dyDescent="0.45">
      <c r="A14056" s="38"/>
      <c r="B14056"/>
      <c r="C14056" s="6"/>
      <c r="D14056" s="46"/>
      <c r="E14056" s="42"/>
    </row>
    <row r="14057" spans="1:5" ht="15" customHeight="1" x14ac:dyDescent="0.45">
      <c r="A14057" s="38"/>
      <c r="B14057"/>
      <c r="C14057" s="6"/>
      <c r="D14057" s="46"/>
      <c r="E14057" s="42"/>
    </row>
    <row r="14058" spans="1:5" ht="15" customHeight="1" x14ac:dyDescent="0.45">
      <c r="A14058" s="38"/>
      <c r="B14058"/>
      <c r="C14058" s="6"/>
      <c r="D14058" s="46"/>
      <c r="E14058" s="42"/>
    </row>
    <row r="14059" spans="1:5" ht="15" customHeight="1" x14ac:dyDescent="0.45">
      <c r="A14059" s="38"/>
      <c r="B14059"/>
      <c r="C14059" s="6"/>
      <c r="D14059" s="46"/>
      <c r="E14059" s="42"/>
    </row>
    <row r="14060" spans="1:5" ht="15" customHeight="1" x14ac:dyDescent="0.45">
      <c r="A14060" s="38"/>
      <c r="B14060"/>
      <c r="C14060" s="6"/>
      <c r="D14060" s="46"/>
      <c r="E14060" s="42"/>
    </row>
    <row r="14061" spans="1:5" ht="15" customHeight="1" x14ac:dyDescent="0.45">
      <c r="A14061" s="38"/>
      <c r="B14061"/>
      <c r="C14061" s="6"/>
      <c r="D14061" s="46"/>
      <c r="E14061" s="42"/>
    </row>
    <row r="14062" spans="1:5" ht="15" customHeight="1" x14ac:dyDescent="0.45">
      <c r="A14062" s="38"/>
      <c r="B14062"/>
      <c r="C14062" s="6"/>
      <c r="D14062" s="46"/>
      <c r="E14062" s="42"/>
    </row>
    <row r="14063" spans="1:5" ht="15" customHeight="1" x14ac:dyDescent="0.45">
      <c r="A14063" s="38"/>
      <c r="B14063"/>
      <c r="C14063" s="6"/>
      <c r="D14063" s="46"/>
      <c r="E14063" s="42"/>
    </row>
    <row r="14064" spans="1:5" ht="15" customHeight="1" x14ac:dyDescent="0.45">
      <c r="A14064" s="38"/>
      <c r="B14064"/>
      <c r="C14064" s="6"/>
      <c r="D14064" s="46"/>
      <c r="E14064" s="42"/>
    </row>
    <row r="14065" spans="1:5" ht="15" customHeight="1" x14ac:dyDescent="0.45">
      <c r="A14065" s="38"/>
      <c r="B14065"/>
      <c r="C14065" s="6"/>
      <c r="D14065" s="46"/>
      <c r="E14065" s="42"/>
    </row>
    <row r="14066" spans="1:5" ht="15" customHeight="1" x14ac:dyDescent="0.45">
      <c r="A14066" s="38"/>
      <c r="B14066"/>
      <c r="C14066" s="6"/>
      <c r="D14066" s="46"/>
      <c r="E14066" s="42"/>
    </row>
    <row r="14067" spans="1:5" ht="15" customHeight="1" x14ac:dyDescent="0.45">
      <c r="A14067" s="38"/>
      <c r="B14067"/>
      <c r="C14067" s="6"/>
      <c r="D14067" s="46"/>
      <c r="E14067" s="42"/>
    </row>
    <row r="14068" spans="1:5" ht="15" customHeight="1" x14ac:dyDescent="0.45">
      <c r="A14068" s="38"/>
      <c r="B14068"/>
      <c r="C14068" s="6"/>
      <c r="D14068" s="46"/>
      <c r="E14068" s="42"/>
    </row>
    <row r="14069" spans="1:5" ht="15" customHeight="1" x14ac:dyDescent="0.45">
      <c r="A14069" s="38"/>
      <c r="B14069"/>
      <c r="C14069" s="6"/>
      <c r="D14069" s="46"/>
      <c r="E14069" s="42"/>
    </row>
    <row r="14070" spans="1:5" ht="15" customHeight="1" x14ac:dyDescent="0.45">
      <c r="A14070" s="38"/>
      <c r="B14070"/>
      <c r="C14070" s="6"/>
      <c r="D14070" s="46"/>
      <c r="E14070" s="42"/>
    </row>
    <row r="14071" spans="1:5" ht="15" customHeight="1" x14ac:dyDescent="0.45">
      <c r="A14071" s="38"/>
      <c r="B14071"/>
      <c r="C14071" s="6"/>
      <c r="D14071" s="46"/>
      <c r="E14071" s="42"/>
    </row>
    <row r="14072" spans="1:5" ht="15" customHeight="1" x14ac:dyDescent="0.45">
      <c r="A14072" s="38"/>
      <c r="B14072"/>
      <c r="C14072" s="6"/>
      <c r="D14072" s="46"/>
      <c r="E14072" s="42"/>
    </row>
    <row r="14073" spans="1:5" ht="15" customHeight="1" x14ac:dyDescent="0.45">
      <c r="A14073" s="38"/>
      <c r="B14073"/>
      <c r="C14073" s="6"/>
      <c r="D14073" s="46"/>
      <c r="E14073" s="42"/>
    </row>
    <row r="14074" spans="1:5" ht="15" customHeight="1" x14ac:dyDescent="0.45">
      <c r="A14074" s="38"/>
      <c r="B14074"/>
      <c r="C14074" s="6"/>
      <c r="D14074" s="46"/>
      <c r="E14074" s="42"/>
    </row>
    <row r="14075" spans="1:5" ht="15" customHeight="1" x14ac:dyDescent="0.45">
      <c r="A14075" s="38"/>
      <c r="B14075"/>
      <c r="C14075" s="6"/>
      <c r="D14075" s="46"/>
      <c r="E14075" s="42"/>
    </row>
    <row r="14076" spans="1:5" ht="15" customHeight="1" x14ac:dyDescent="0.45">
      <c r="A14076" s="38"/>
      <c r="B14076"/>
      <c r="C14076" s="6"/>
      <c r="D14076" s="46"/>
      <c r="E14076" s="42"/>
    </row>
    <row r="14077" spans="1:5" ht="15" customHeight="1" x14ac:dyDescent="0.45">
      <c r="A14077" s="38"/>
      <c r="B14077"/>
      <c r="C14077" s="6"/>
      <c r="D14077" s="46"/>
      <c r="E14077" s="42"/>
    </row>
    <row r="14078" spans="1:5" ht="15" customHeight="1" x14ac:dyDescent="0.45">
      <c r="A14078" s="38"/>
      <c r="B14078"/>
      <c r="C14078" s="6"/>
      <c r="D14078" s="46"/>
      <c r="E14078" s="42"/>
    </row>
    <row r="14079" spans="1:5" ht="15" customHeight="1" x14ac:dyDescent="0.45">
      <c r="A14079" s="38"/>
      <c r="B14079"/>
      <c r="C14079" s="6"/>
      <c r="D14079" s="46"/>
      <c r="E14079" s="42"/>
    </row>
    <row r="14080" spans="1:5" ht="15" customHeight="1" x14ac:dyDescent="0.45">
      <c r="A14080" s="38"/>
      <c r="B14080"/>
      <c r="C14080" s="6"/>
      <c r="D14080" s="46"/>
      <c r="E14080" s="42"/>
    </row>
    <row r="14081" spans="1:5" ht="15" customHeight="1" x14ac:dyDescent="0.45">
      <c r="A14081" s="38"/>
      <c r="B14081"/>
      <c r="C14081" s="6"/>
      <c r="D14081" s="46"/>
      <c r="E14081" s="42"/>
    </row>
    <row r="14082" spans="1:5" ht="15" customHeight="1" x14ac:dyDescent="0.45">
      <c r="A14082" s="38"/>
      <c r="B14082"/>
      <c r="C14082" s="6"/>
      <c r="D14082" s="46"/>
      <c r="E14082" s="42"/>
    </row>
    <row r="14083" spans="1:5" ht="15" customHeight="1" x14ac:dyDescent="0.45">
      <c r="A14083" s="38"/>
      <c r="B14083"/>
      <c r="C14083" s="6"/>
      <c r="D14083" s="46"/>
      <c r="E14083" s="42"/>
    </row>
    <row r="14084" spans="1:5" ht="15" customHeight="1" x14ac:dyDescent="0.45">
      <c r="A14084" s="38"/>
      <c r="B14084"/>
      <c r="C14084" s="6"/>
      <c r="D14084" s="46"/>
      <c r="E14084" s="42"/>
    </row>
    <row r="14085" spans="1:5" ht="15" customHeight="1" x14ac:dyDescent="0.45">
      <c r="A14085" s="38"/>
      <c r="B14085"/>
      <c r="C14085" s="6"/>
      <c r="D14085" s="46"/>
      <c r="E14085" s="42"/>
    </row>
    <row r="14086" spans="1:5" ht="15" customHeight="1" x14ac:dyDescent="0.45">
      <c r="A14086" s="38"/>
      <c r="B14086"/>
      <c r="C14086" s="6"/>
      <c r="D14086" s="46"/>
      <c r="E14086" s="42"/>
    </row>
    <row r="14087" spans="1:5" ht="15" customHeight="1" x14ac:dyDescent="0.45">
      <c r="A14087" s="38"/>
      <c r="B14087"/>
      <c r="C14087" s="6"/>
      <c r="D14087" s="46"/>
      <c r="E14087" s="42"/>
    </row>
    <row r="14088" spans="1:5" ht="15" customHeight="1" x14ac:dyDescent="0.45">
      <c r="A14088" s="38"/>
      <c r="B14088"/>
      <c r="C14088" s="6"/>
      <c r="D14088" s="46"/>
      <c r="E14088" s="42"/>
    </row>
    <row r="14089" spans="1:5" ht="15" customHeight="1" x14ac:dyDescent="0.45">
      <c r="A14089" s="38"/>
      <c r="B14089"/>
      <c r="C14089" s="6"/>
      <c r="D14089" s="46"/>
      <c r="E14089" s="42"/>
    </row>
    <row r="14090" spans="1:5" ht="15" customHeight="1" x14ac:dyDescent="0.45">
      <c r="A14090" s="38"/>
      <c r="B14090"/>
      <c r="C14090" s="6"/>
      <c r="D14090" s="46"/>
      <c r="E14090" s="42"/>
    </row>
    <row r="14091" spans="1:5" ht="15" customHeight="1" x14ac:dyDescent="0.45">
      <c r="A14091" s="38"/>
      <c r="B14091"/>
      <c r="C14091" s="6"/>
      <c r="D14091" s="46"/>
      <c r="E14091" s="42"/>
    </row>
    <row r="14092" spans="1:5" ht="15" customHeight="1" x14ac:dyDescent="0.45">
      <c r="A14092" s="38"/>
      <c r="B14092"/>
      <c r="C14092" s="6"/>
      <c r="D14092" s="46"/>
      <c r="E14092" s="42"/>
    </row>
    <row r="14093" spans="1:5" ht="15" customHeight="1" x14ac:dyDescent="0.45">
      <c r="A14093" s="38"/>
      <c r="B14093"/>
      <c r="C14093" s="6"/>
      <c r="D14093" s="46"/>
      <c r="E14093" s="42"/>
    </row>
    <row r="14094" spans="1:5" ht="15" customHeight="1" x14ac:dyDescent="0.45">
      <c r="A14094" s="38"/>
      <c r="B14094"/>
      <c r="C14094" s="6"/>
      <c r="D14094" s="46"/>
      <c r="E14094" s="42"/>
    </row>
    <row r="14095" spans="1:5" ht="15" customHeight="1" x14ac:dyDescent="0.45">
      <c r="A14095" s="38"/>
      <c r="B14095"/>
      <c r="C14095" s="6"/>
      <c r="D14095" s="46"/>
      <c r="E14095" s="42"/>
    </row>
    <row r="14096" spans="1:5" ht="15" customHeight="1" x14ac:dyDescent="0.45">
      <c r="A14096" s="38"/>
      <c r="B14096"/>
      <c r="C14096" s="6"/>
      <c r="D14096" s="46"/>
      <c r="E14096" s="42"/>
    </row>
    <row r="14097" spans="1:5" ht="15" customHeight="1" x14ac:dyDescent="0.45">
      <c r="A14097" s="38"/>
      <c r="B14097"/>
      <c r="C14097" s="6"/>
      <c r="D14097" s="46"/>
      <c r="E14097" s="42"/>
    </row>
    <row r="14098" spans="1:5" ht="15" customHeight="1" x14ac:dyDescent="0.45">
      <c r="A14098" s="38"/>
      <c r="B14098"/>
      <c r="C14098" s="6"/>
      <c r="D14098" s="46"/>
      <c r="E14098" s="42"/>
    </row>
    <row r="14099" spans="1:5" ht="15" customHeight="1" x14ac:dyDescent="0.45">
      <c r="A14099" s="38"/>
      <c r="B14099"/>
      <c r="C14099" s="6"/>
      <c r="D14099" s="46"/>
      <c r="E14099" s="42"/>
    </row>
    <row r="14100" spans="1:5" ht="15" customHeight="1" x14ac:dyDescent="0.45">
      <c r="A14100" s="38"/>
      <c r="B14100"/>
      <c r="C14100" s="6"/>
      <c r="D14100" s="46"/>
      <c r="E14100" s="42"/>
    </row>
    <row r="14101" spans="1:5" ht="15" customHeight="1" x14ac:dyDescent="0.45">
      <c r="A14101" s="38"/>
      <c r="B14101"/>
      <c r="C14101" s="6"/>
      <c r="D14101" s="46"/>
      <c r="E14101" s="42"/>
    </row>
    <row r="14102" spans="1:5" ht="15" customHeight="1" x14ac:dyDescent="0.45">
      <c r="A14102" s="38"/>
      <c r="B14102"/>
      <c r="C14102" s="6"/>
      <c r="D14102" s="46"/>
      <c r="E14102" s="42"/>
    </row>
    <row r="14103" spans="1:5" ht="15" customHeight="1" x14ac:dyDescent="0.45">
      <c r="A14103" s="38"/>
      <c r="B14103"/>
      <c r="C14103" s="6"/>
      <c r="D14103" s="46"/>
      <c r="E14103" s="42"/>
    </row>
    <row r="14104" spans="1:5" ht="15" customHeight="1" x14ac:dyDescent="0.45">
      <c r="A14104" s="38"/>
      <c r="B14104"/>
      <c r="C14104" s="6"/>
      <c r="D14104" s="46"/>
      <c r="E14104" s="42"/>
    </row>
    <row r="14105" spans="1:5" ht="15" customHeight="1" x14ac:dyDescent="0.45">
      <c r="A14105" s="38"/>
      <c r="B14105"/>
      <c r="C14105" s="6"/>
      <c r="D14105" s="46"/>
      <c r="E14105" s="42"/>
    </row>
    <row r="14106" spans="1:5" ht="15" customHeight="1" x14ac:dyDescent="0.45">
      <c r="A14106" s="38"/>
      <c r="B14106"/>
      <c r="C14106" s="6"/>
      <c r="D14106" s="46"/>
      <c r="E14106" s="42"/>
    </row>
    <row r="14107" spans="1:5" ht="15" customHeight="1" x14ac:dyDescent="0.45">
      <c r="A14107" s="38"/>
      <c r="B14107"/>
      <c r="C14107" s="6"/>
      <c r="D14107" s="46"/>
      <c r="E14107" s="42"/>
    </row>
    <row r="14108" spans="1:5" ht="15" customHeight="1" x14ac:dyDescent="0.45">
      <c r="A14108" s="38"/>
      <c r="B14108"/>
      <c r="C14108" s="6"/>
      <c r="D14108" s="46"/>
      <c r="E14108" s="42"/>
    </row>
    <row r="14109" spans="1:5" ht="15" customHeight="1" x14ac:dyDescent="0.45">
      <c r="A14109" s="38"/>
      <c r="B14109"/>
      <c r="C14109" s="6"/>
      <c r="D14109" s="46"/>
      <c r="E14109" s="42"/>
    </row>
    <row r="14110" spans="1:5" ht="15" customHeight="1" x14ac:dyDescent="0.45">
      <c r="A14110" s="38"/>
      <c r="B14110"/>
      <c r="C14110" s="6"/>
      <c r="D14110" s="46"/>
      <c r="E14110" s="42"/>
    </row>
    <row r="14111" spans="1:5" ht="15" customHeight="1" x14ac:dyDescent="0.45">
      <c r="A14111" s="38"/>
      <c r="B14111"/>
      <c r="C14111" s="6"/>
      <c r="D14111" s="46"/>
      <c r="E14111" s="42"/>
    </row>
    <row r="14112" spans="1:5" ht="15" customHeight="1" x14ac:dyDescent="0.45">
      <c r="A14112" s="38"/>
      <c r="B14112"/>
      <c r="C14112" s="6"/>
      <c r="D14112" s="46"/>
      <c r="E14112" s="42"/>
    </row>
    <row r="14113" spans="1:5" ht="15" customHeight="1" x14ac:dyDescent="0.45">
      <c r="A14113" s="38"/>
      <c r="B14113"/>
      <c r="C14113" s="6"/>
      <c r="D14113" s="46"/>
      <c r="E14113" s="42"/>
    </row>
    <row r="14114" spans="1:5" ht="15" customHeight="1" x14ac:dyDescent="0.45">
      <c r="A14114" s="38"/>
      <c r="B14114"/>
      <c r="C14114" s="6"/>
      <c r="D14114" s="46"/>
      <c r="E14114" s="42"/>
    </row>
    <row r="14115" spans="1:5" ht="15" customHeight="1" x14ac:dyDescent="0.45">
      <c r="A14115" s="38"/>
      <c r="B14115"/>
      <c r="C14115" s="6"/>
      <c r="D14115" s="46"/>
      <c r="E14115" s="42"/>
    </row>
    <row r="14116" spans="1:5" ht="15" customHeight="1" x14ac:dyDescent="0.45">
      <c r="A14116" s="38"/>
      <c r="B14116"/>
      <c r="C14116" s="6"/>
      <c r="D14116" s="46"/>
      <c r="E14116" s="42"/>
    </row>
    <row r="14117" spans="1:5" ht="15" customHeight="1" x14ac:dyDescent="0.45">
      <c r="A14117" s="38"/>
      <c r="B14117"/>
      <c r="C14117" s="6"/>
      <c r="D14117" s="46"/>
      <c r="E14117" s="42"/>
    </row>
    <row r="14118" spans="1:5" ht="15" customHeight="1" x14ac:dyDescent="0.45">
      <c r="A14118" s="38"/>
      <c r="B14118"/>
      <c r="C14118" s="6"/>
      <c r="D14118" s="46"/>
      <c r="E14118" s="42"/>
    </row>
    <row r="14119" spans="1:5" ht="15" customHeight="1" x14ac:dyDescent="0.45">
      <c r="A14119" s="38"/>
      <c r="B14119"/>
      <c r="C14119" s="6"/>
      <c r="D14119" s="46"/>
      <c r="E14119" s="42"/>
    </row>
    <row r="14120" spans="1:5" ht="15" customHeight="1" x14ac:dyDescent="0.45">
      <c r="A14120" s="38"/>
      <c r="B14120"/>
      <c r="C14120" s="6"/>
      <c r="D14120" s="46"/>
      <c r="E14120" s="42"/>
    </row>
    <row r="14121" spans="1:5" ht="15" customHeight="1" x14ac:dyDescent="0.45">
      <c r="A14121" s="38"/>
      <c r="B14121"/>
      <c r="C14121" s="6"/>
      <c r="D14121" s="46"/>
      <c r="E14121" s="42"/>
    </row>
    <row r="14122" spans="1:5" ht="15" customHeight="1" x14ac:dyDescent="0.45">
      <c r="A14122" s="38"/>
      <c r="B14122"/>
      <c r="C14122" s="6"/>
      <c r="D14122" s="46"/>
      <c r="E14122" s="42"/>
    </row>
    <row r="14123" spans="1:5" ht="15" customHeight="1" x14ac:dyDescent="0.45">
      <c r="A14123" s="38"/>
      <c r="B14123"/>
      <c r="C14123" s="6"/>
      <c r="D14123" s="46"/>
      <c r="E14123" s="42"/>
    </row>
    <row r="14124" spans="1:5" ht="15" customHeight="1" x14ac:dyDescent="0.45">
      <c r="A14124" s="38"/>
      <c r="B14124"/>
      <c r="C14124" s="6"/>
      <c r="D14124" s="46"/>
      <c r="E14124" s="42"/>
    </row>
    <row r="14125" spans="1:5" ht="15" customHeight="1" x14ac:dyDescent="0.45">
      <c r="A14125" s="38"/>
      <c r="B14125"/>
      <c r="C14125" s="6"/>
      <c r="D14125" s="46"/>
      <c r="E14125" s="42"/>
    </row>
    <row r="14126" spans="1:5" ht="15" customHeight="1" x14ac:dyDescent="0.45">
      <c r="A14126" s="38"/>
      <c r="B14126"/>
      <c r="C14126" s="6"/>
      <c r="D14126" s="46"/>
      <c r="E14126" s="42"/>
    </row>
    <row r="14127" spans="1:5" ht="15" customHeight="1" x14ac:dyDescent="0.45">
      <c r="A14127" s="38"/>
      <c r="B14127"/>
      <c r="C14127" s="6"/>
      <c r="D14127" s="46"/>
      <c r="E14127" s="42"/>
    </row>
    <row r="14128" spans="1:5" ht="15" customHeight="1" x14ac:dyDescent="0.45">
      <c r="A14128" s="38"/>
      <c r="B14128"/>
      <c r="C14128" s="6"/>
      <c r="D14128" s="46"/>
      <c r="E14128" s="42"/>
    </row>
    <row r="14129" spans="1:5" ht="15" customHeight="1" x14ac:dyDescent="0.45">
      <c r="A14129" s="38"/>
      <c r="B14129"/>
      <c r="C14129" s="6"/>
      <c r="D14129" s="46"/>
      <c r="E14129" s="42"/>
    </row>
    <row r="14130" spans="1:5" ht="15" customHeight="1" x14ac:dyDescent="0.45">
      <c r="A14130" s="38"/>
      <c r="B14130"/>
      <c r="C14130" s="6"/>
      <c r="D14130" s="46"/>
      <c r="E14130" s="42"/>
    </row>
    <row r="14131" spans="1:5" ht="15" customHeight="1" x14ac:dyDescent="0.45">
      <c r="A14131" s="38"/>
      <c r="B14131"/>
      <c r="C14131" s="6"/>
      <c r="D14131" s="46"/>
      <c r="E14131" s="42"/>
    </row>
    <row r="14132" spans="1:5" ht="15" customHeight="1" x14ac:dyDescent="0.45">
      <c r="A14132" s="38"/>
      <c r="B14132"/>
      <c r="C14132" s="6"/>
      <c r="D14132" s="46"/>
      <c r="E14132" s="42"/>
    </row>
    <row r="14133" spans="1:5" ht="15" customHeight="1" x14ac:dyDescent="0.45">
      <c r="A14133" s="38"/>
      <c r="B14133"/>
      <c r="C14133" s="6"/>
      <c r="D14133" s="46"/>
      <c r="E14133" s="42"/>
    </row>
    <row r="14134" spans="1:5" ht="15" customHeight="1" x14ac:dyDescent="0.45">
      <c r="A14134" s="38"/>
      <c r="B14134"/>
      <c r="C14134" s="6"/>
      <c r="D14134" s="46"/>
      <c r="E14134" s="42"/>
    </row>
    <row r="14135" spans="1:5" ht="15" customHeight="1" x14ac:dyDescent="0.45">
      <c r="A14135" s="38"/>
      <c r="B14135"/>
      <c r="C14135" s="6"/>
      <c r="D14135" s="46"/>
      <c r="E14135" s="42"/>
    </row>
    <row r="14136" spans="1:5" ht="15" customHeight="1" x14ac:dyDescent="0.45">
      <c r="A14136" s="38"/>
      <c r="B14136"/>
      <c r="C14136" s="6"/>
      <c r="D14136" s="46"/>
      <c r="E14136" s="42"/>
    </row>
    <row r="14137" spans="1:5" ht="15" customHeight="1" x14ac:dyDescent="0.45">
      <c r="A14137" s="38"/>
      <c r="B14137"/>
      <c r="C14137" s="6"/>
      <c r="D14137" s="46"/>
      <c r="E14137" s="42"/>
    </row>
    <row r="14138" spans="1:5" ht="15" customHeight="1" x14ac:dyDescent="0.45">
      <c r="A14138" s="38"/>
      <c r="B14138"/>
      <c r="C14138" s="6"/>
      <c r="D14138" s="46"/>
      <c r="E14138" s="42"/>
    </row>
    <row r="14139" spans="1:5" ht="15" customHeight="1" x14ac:dyDescent="0.45">
      <c r="A14139" s="38"/>
      <c r="B14139"/>
      <c r="C14139" s="6"/>
      <c r="D14139" s="46"/>
      <c r="E14139" s="42"/>
    </row>
    <row r="14140" spans="1:5" ht="15" customHeight="1" x14ac:dyDescent="0.45">
      <c r="A14140" s="38"/>
      <c r="B14140"/>
      <c r="C14140" s="6"/>
      <c r="D14140" s="46"/>
      <c r="E14140" s="42"/>
    </row>
    <row r="14141" spans="1:5" ht="15" customHeight="1" x14ac:dyDescent="0.45">
      <c r="A14141" s="38"/>
      <c r="B14141"/>
      <c r="C14141" s="6"/>
      <c r="D14141" s="46"/>
      <c r="E14141" s="42"/>
    </row>
    <row r="14142" spans="1:5" ht="15" customHeight="1" x14ac:dyDescent="0.45">
      <c r="A14142" s="38"/>
      <c r="B14142"/>
      <c r="C14142" s="6"/>
      <c r="D14142" s="46"/>
      <c r="E14142" s="42"/>
    </row>
    <row r="14143" spans="1:5" ht="15" customHeight="1" x14ac:dyDescent="0.45">
      <c r="A14143" s="38"/>
      <c r="B14143"/>
      <c r="C14143" s="6"/>
      <c r="D14143" s="46"/>
      <c r="E14143" s="42"/>
    </row>
    <row r="14144" spans="1:5" ht="15" customHeight="1" x14ac:dyDescent="0.45">
      <c r="A14144" s="38"/>
      <c r="B14144"/>
      <c r="C14144" s="6"/>
      <c r="D14144" s="46"/>
      <c r="E14144" s="42"/>
    </row>
    <row r="14145" spans="1:5" ht="15" customHeight="1" x14ac:dyDescent="0.45">
      <c r="A14145" s="38"/>
      <c r="B14145"/>
      <c r="C14145" s="6"/>
      <c r="D14145" s="46"/>
      <c r="E14145" s="42"/>
    </row>
    <row r="14146" spans="1:5" ht="15" customHeight="1" x14ac:dyDescent="0.45">
      <c r="A14146" s="38"/>
      <c r="B14146"/>
      <c r="C14146" s="6"/>
      <c r="D14146" s="46"/>
      <c r="E14146" s="42"/>
    </row>
    <row r="14147" spans="1:5" ht="15" customHeight="1" x14ac:dyDescent="0.45">
      <c r="A14147" s="38"/>
      <c r="B14147"/>
      <c r="C14147" s="6"/>
      <c r="D14147" s="46"/>
      <c r="E14147" s="42"/>
    </row>
    <row r="14148" spans="1:5" ht="15" customHeight="1" x14ac:dyDescent="0.45">
      <c r="A14148" s="38"/>
      <c r="B14148"/>
      <c r="C14148" s="6"/>
      <c r="D14148" s="46"/>
      <c r="E14148" s="42"/>
    </row>
    <row r="14149" spans="1:5" ht="15" customHeight="1" x14ac:dyDescent="0.45">
      <c r="A14149" s="38"/>
      <c r="B14149"/>
      <c r="C14149" s="6"/>
      <c r="D14149" s="46"/>
      <c r="E14149" s="42"/>
    </row>
    <row r="14150" spans="1:5" ht="15" customHeight="1" x14ac:dyDescent="0.45">
      <c r="A14150" s="38"/>
      <c r="B14150"/>
      <c r="C14150" s="6"/>
      <c r="D14150" s="46"/>
      <c r="E14150" s="42"/>
    </row>
    <row r="14151" spans="1:5" ht="15" customHeight="1" x14ac:dyDescent="0.45">
      <c r="A14151" s="38"/>
      <c r="B14151"/>
      <c r="C14151" s="6"/>
      <c r="D14151" s="46"/>
      <c r="E14151" s="42"/>
    </row>
    <row r="14152" spans="1:5" ht="15" customHeight="1" x14ac:dyDescent="0.45">
      <c r="A14152" s="38"/>
      <c r="B14152"/>
      <c r="C14152" s="6"/>
      <c r="D14152" s="46"/>
      <c r="E14152" s="42"/>
    </row>
    <row r="14153" spans="1:5" ht="15" customHeight="1" x14ac:dyDescent="0.45">
      <c r="A14153" s="38"/>
      <c r="B14153"/>
      <c r="C14153" s="6"/>
      <c r="D14153" s="46"/>
      <c r="E14153" s="42"/>
    </row>
    <row r="14154" spans="1:5" ht="15" customHeight="1" x14ac:dyDescent="0.45">
      <c r="A14154" s="38"/>
      <c r="B14154"/>
      <c r="C14154" s="6"/>
      <c r="D14154" s="46"/>
      <c r="E14154" s="42"/>
    </row>
    <row r="14155" spans="1:5" ht="15" customHeight="1" x14ac:dyDescent="0.45">
      <c r="A14155" s="38"/>
      <c r="B14155"/>
      <c r="C14155" s="6"/>
      <c r="D14155" s="46"/>
      <c r="E14155" s="42"/>
    </row>
    <row r="14156" spans="1:5" ht="15" customHeight="1" x14ac:dyDescent="0.45">
      <c r="A14156" s="38"/>
      <c r="B14156"/>
      <c r="C14156" s="6"/>
      <c r="D14156" s="46"/>
      <c r="E14156" s="42"/>
    </row>
    <row r="14157" spans="1:5" ht="15" customHeight="1" x14ac:dyDescent="0.45">
      <c r="A14157" s="38"/>
      <c r="B14157"/>
      <c r="C14157" s="6"/>
      <c r="D14157" s="46"/>
      <c r="E14157" s="42"/>
    </row>
    <row r="14158" spans="1:5" ht="15" customHeight="1" x14ac:dyDescent="0.45">
      <c r="A14158" s="38"/>
      <c r="B14158"/>
      <c r="C14158" s="6"/>
      <c r="D14158" s="46"/>
      <c r="E14158" s="42"/>
    </row>
    <row r="14159" spans="1:5" ht="15" customHeight="1" x14ac:dyDescent="0.45">
      <c r="A14159" s="38"/>
      <c r="B14159"/>
      <c r="C14159" s="6"/>
      <c r="D14159" s="46"/>
      <c r="E14159" s="42"/>
    </row>
    <row r="14160" spans="1:5" ht="15" customHeight="1" x14ac:dyDescent="0.45">
      <c r="A14160" s="38"/>
      <c r="B14160"/>
      <c r="C14160" s="6"/>
      <c r="D14160" s="46"/>
      <c r="E14160" s="42"/>
    </row>
    <row r="14161" spans="1:5" ht="15" customHeight="1" x14ac:dyDescent="0.45">
      <c r="A14161" s="38"/>
      <c r="B14161"/>
      <c r="C14161" s="6"/>
      <c r="D14161" s="46"/>
      <c r="E14161" s="42"/>
    </row>
    <row r="14162" spans="1:5" ht="15" customHeight="1" x14ac:dyDescent="0.45">
      <c r="A14162" s="38"/>
      <c r="B14162"/>
      <c r="C14162" s="6"/>
      <c r="D14162" s="46"/>
      <c r="E14162" s="42"/>
    </row>
    <row r="14163" spans="1:5" ht="15" customHeight="1" x14ac:dyDescent="0.45">
      <c r="A14163" s="38"/>
      <c r="B14163"/>
      <c r="C14163" s="6"/>
      <c r="D14163" s="46"/>
      <c r="E14163" s="42"/>
    </row>
    <row r="14164" spans="1:5" ht="15" customHeight="1" x14ac:dyDescent="0.45">
      <c r="A14164" s="38"/>
      <c r="B14164"/>
      <c r="C14164" s="6"/>
      <c r="D14164" s="46"/>
      <c r="E14164" s="42"/>
    </row>
    <row r="14165" spans="1:5" ht="15" customHeight="1" x14ac:dyDescent="0.45">
      <c r="A14165" s="38"/>
      <c r="B14165"/>
      <c r="C14165" s="6"/>
      <c r="D14165" s="46"/>
      <c r="E14165" s="42"/>
    </row>
    <row r="14166" spans="1:5" ht="15" customHeight="1" x14ac:dyDescent="0.45">
      <c r="A14166" s="38"/>
      <c r="B14166"/>
      <c r="C14166" s="6"/>
      <c r="D14166" s="46"/>
      <c r="E14166" s="42"/>
    </row>
    <row r="14167" spans="1:5" ht="15" customHeight="1" x14ac:dyDescent="0.45">
      <c r="A14167" s="38"/>
      <c r="B14167"/>
      <c r="C14167" s="6"/>
      <c r="D14167" s="46"/>
      <c r="E14167" s="42"/>
    </row>
    <row r="14168" spans="1:5" ht="15" customHeight="1" x14ac:dyDescent="0.45">
      <c r="A14168" s="38"/>
      <c r="B14168"/>
      <c r="C14168" s="6"/>
      <c r="D14168" s="46"/>
      <c r="E14168" s="42"/>
    </row>
    <row r="14169" spans="1:5" ht="15" customHeight="1" x14ac:dyDescent="0.45">
      <c r="A14169" s="38"/>
      <c r="B14169"/>
      <c r="C14169" s="6"/>
      <c r="D14169" s="46"/>
      <c r="E14169" s="42"/>
    </row>
    <row r="14170" spans="1:5" ht="15" customHeight="1" x14ac:dyDescent="0.45">
      <c r="A14170" s="38"/>
      <c r="B14170"/>
      <c r="C14170" s="6"/>
      <c r="D14170" s="46"/>
      <c r="E14170" s="42"/>
    </row>
    <row r="14171" spans="1:5" ht="15" customHeight="1" x14ac:dyDescent="0.45">
      <c r="A14171" s="38"/>
      <c r="B14171"/>
      <c r="C14171" s="6"/>
      <c r="D14171" s="46"/>
      <c r="E14171" s="42"/>
    </row>
    <row r="14172" spans="1:5" ht="15" customHeight="1" x14ac:dyDescent="0.45">
      <c r="A14172" s="38"/>
      <c r="B14172"/>
      <c r="C14172" s="6"/>
      <c r="D14172" s="46"/>
      <c r="E14172" s="42"/>
    </row>
    <row r="14173" spans="1:5" ht="15" customHeight="1" x14ac:dyDescent="0.45">
      <c r="A14173" s="38"/>
      <c r="B14173"/>
      <c r="C14173" s="6"/>
      <c r="D14173" s="46"/>
      <c r="E14173" s="42"/>
    </row>
    <row r="14174" spans="1:5" ht="15" customHeight="1" x14ac:dyDescent="0.45">
      <c r="A14174" s="38"/>
      <c r="B14174"/>
      <c r="C14174" s="6"/>
      <c r="D14174" s="46"/>
      <c r="E14174" s="42"/>
    </row>
    <row r="14175" spans="1:5" ht="15" customHeight="1" x14ac:dyDescent="0.45">
      <c r="A14175" s="38"/>
      <c r="B14175"/>
      <c r="C14175" s="6"/>
      <c r="D14175" s="46"/>
      <c r="E14175" s="42"/>
    </row>
    <row r="14176" spans="1:5" ht="15" customHeight="1" x14ac:dyDescent="0.45">
      <c r="A14176" s="38"/>
      <c r="B14176"/>
      <c r="C14176" s="6"/>
      <c r="D14176" s="46"/>
      <c r="E14176" s="42"/>
    </row>
    <row r="14177" spans="1:5" ht="15" customHeight="1" x14ac:dyDescent="0.45">
      <c r="A14177" s="38"/>
      <c r="B14177"/>
      <c r="C14177" s="6"/>
      <c r="D14177" s="46"/>
      <c r="E14177" s="42"/>
    </row>
    <row r="14178" spans="1:5" ht="15" customHeight="1" x14ac:dyDescent="0.45">
      <c r="A14178" s="38"/>
      <c r="B14178"/>
      <c r="C14178" s="6"/>
      <c r="D14178" s="46"/>
      <c r="E14178" s="42"/>
    </row>
    <row r="14179" spans="1:5" ht="15" customHeight="1" x14ac:dyDescent="0.45">
      <c r="A14179" s="38"/>
      <c r="B14179"/>
      <c r="C14179" s="6"/>
      <c r="D14179" s="46"/>
      <c r="E14179" s="42"/>
    </row>
    <row r="14180" spans="1:5" ht="15" customHeight="1" x14ac:dyDescent="0.45">
      <c r="A14180" s="38"/>
      <c r="B14180"/>
      <c r="C14180" s="6"/>
      <c r="D14180" s="46"/>
      <c r="E14180" s="42"/>
    </row>
    <row r="14181" spans="1:5" ht="15" customHeight="1" x14ac:dyDescent="0.45">
      <c r="A14181" s="38"/>
      <c r="B14181"/>
      <c r="C14181" s="6"/>
      <c r="D14181" s="46"/>
      <c r="E14181" s="42"/>
    </row>
    <row r="14182" spans="1:5" ht="15" customHeight="1" x14ac:dyDescent="0.45">
      <c r="A14182" s="38"/>
      <c r="B14182"/>
      <c r="C14182" s="6"/>
      <c r="D14182" s="46"/>
      <c r="E14182" s="42"/>
    </row>
    <row r="14183" spans="1:5" ht="15" customHeight="1" x14ac:dyDescent="0.45">
      <c r="A14183" s="38"/>
      <c r="B14183"/>
      <c r="C14183" s="6"/>
      <c r="D14183" s="46"/>
      <c r="E14183" s="42"/>
    </row>
    <row r="14184" spans="1:5" ht="15" customHeight="1" x14ac:dyDescent="0.45">
      <c r="A14184" s="38"/>
      <c r="B14184"/>
      <c r="C14184" s="6"/>
      <c r="D14184" s="46"/>
      <c r="E14184" s="42"/>
    </row>
    <row r="14185" spans="1:5" ht="15" customHeight="1" x14ac:dyDescent="0.45">
      <c r="A14185" s="38"/>
      <c r="B14185"/>
      <c r="C14185" s="6"/>
      <c r="D14185" s="46"/>
      <c r="E14185" s="42"/>
    </row>
    <row r="14186" spans="1:5" ht="15" customHeight="1" x14ac:dyDescent="0.45">
      <c r="A14186" s="38"/>
      <c r="B14186"/>
      <c r="C14186" s="6"/>
      <c r="D14186" s="46"/>
      <c r="E14186" s="42"/>
    </row>
    <row r="14187" spans="1:5" ht="15" customHeight="1" x14ac:dyDescent="0.45">
      <c r="A14187" s="38"/>
      <c r="B14187"/>
      <c r="C14187" s="6"/>
      <c r="D14187" s="46"/>
      <c r="E14187" s="42"/>
    </row>
    <row r="14188" spans="1:5" ht="15" customHeight="1" x14ac:dyDescent="0.45">
      <c r="A14188" s="38"/>
      <c r="B14188"/>
      <c r="C14188" s="6"/>
      <c r="D14188" s="46"/>
      <c r="E14188" s="42"/>
    </row>
    <row r="14189" spans="1:5" ht="15" customHeight="1" x14ac:dyDescent="0.45">
      <c r="A14189" s="38"/>
      <c r="B14189"/>
      <c r="C14189" s="6"/>
      <c r="D14189" s="46"/>
      <c r="E14189" s="42"/>
    </row>
    <row r="14190" spans="1:5" ht="15" customHeight="1" x14ac:dyDescent="0.45">
      <c r="A14190" s="38"/>
      <c r="B14190"/>
      <c r="C14190" s="6"/>
      <c r="D14190" s="46"/>
      <c r="E14190" s="42"/>
    </row>
    <row r="14191" spans="1:5" ht="15" customHeight="1" x14ac:dyDescent="0.45">
      <c r="A14191" s="38"/>
      <c r="B14191"/>
      <c r="C14191" s="6"/>
      <c r="D14191" s="46"/>
      <c r="E14191" s="42"/>
    </row>
    <row r="14192" spans="1:5" ht="15" customHeight="1" x14ac:dyDescent="0.45">
      <c r="A14192" s="38"/>
      <c r="B14192"/>
      <c r="C14192" s="6"/>
      <c r="D14192" s="46"/>
      <c r="E14192" s="42"/>
    </row>
    <row r="14193" spans="1:5" ht="15" customHeight="1" x14ac:dyDescent="0.45">
      <c r="A14193" s="38"/>
      <c r="B14193"/>
      <c r="C14193" s="6"/>
      <c r="D14193" s="46"/>
      <c r="E14193" s="42"/>
    </row>
    <row r="14194" spans="1:5" ht="15" customHeight="1" x14ac:dyDescent="0.45">
      <c r="A14194" s="38"/>
      <c r="B14194"/>
      <c r="C14194" s="6"/>
      <c r="D14194" s="46"/>
      <c r="E14194" s="42"/>
    </row>
    <row r="14195" spans="1:5" ht="15" customHeight="1" x14ac:dyDescent="0.45">
      <c r="A14195" s="38"/>
      <c r="B14195"/>
      <c r="C14195" s="6"/>
      <c r="D14195" s="46"/>
      <c r="E14195" s="42"/>
    </row>
    <row r="14196" spans="1:5" ht="15" customHeight="1" x14ac:dyDescent="0.45">
      <c r="A14196" s="38"/>
      <c r="B14196"/>
      <c r="C14196" s="6"/>
      <c r="D14196" s="46"/>
      <c r="E14196" s="42"/>
    </row>
    <row r="14197" spans="1:5" ht="15" customHeight="1" x14ac:dyDescent="0.45">
      <c r="A14197" s="38"/>
      <c r="B14197"/>
      <c r="C14197" s="6"/>
      <c r="D14197" s="46"/>
      <c r="E14197" s="42"/>
    </row>
    <row r="14198" spans="1:5" ht="15" customHeight="1" x14ac:dyDescent="0.45">
      <c r="A14198" s="38"/>
      <c r="B14198"/>
      <c r="C14198" s="6"/>
      <c r="D14198" s="46"/>
      <c r="E14198" s="42"/>
    </row>
    <row r="14199" spans="1:5" ht="15" customHeight="1" x14ac:dyDescent="0.45">
      <c r="A14199" s="38"/>
      <c r="B14199"/>
      <c r="C14199" s="6"/>
      <c r="D14199" s="46"/>
      <c r="E14199" s="42"/>
    </row>
    <row r="14200" spans="1:5" ht="15" customHeight="1" x14ac:dyDescent="0.45">
      <c r="A14200" s="38"/>
      <c r="B14200"/>
      <c r="C14200" s="6"/>
      <c r="D14200" s="46"/>
      <c r="E14200" s="42"/>
    </row>
    <row r="14201" spans="1:5" ht="15" customHeight="1" x14ac:dyDescent="0.45">
      <c r="A14201" s="38"/>
      <c r="B14201"/>
      <c r="C14201" s="6"/>
      <c r="D14201" s="46"/>
      <c r="E14201" s="42"/>
    </row>
    <row r="14202" spans="1:5" ht="15" customHeight="1" x14ac:dyDescent="0.45">
      <c r="A14202" s="38"/>
      <c r="B14202"/>
      <c r="C14202" s="6"/>
      <c r="D14202" s="46"/>
      <c r="E14202" s="42"/>
    </row>
    <row r="14203" spans="1:5" ht="15" customHeight="1" x14ac:dyDescent="0.45">
      <c r="A14203" s="38"/>
      <c r="B14203"/>
      <c r="C14203" s="6"/>
      <c r="D14203" s="46"/>
      <c r="E14203" s="42"/>
    </row>
    <row r="14204" spans="1:5" ht="15" customHeight="1" x14ac:dyDescent="0.45">
      <c r="A14204" s="38"/>
      <c r="B14204"/>
      <c r="C14204" s="6"/>
      <c r="D14204" s="46"/>
      <c r="E14204" s="42"/>
    </row>
    <row r="14205" spans="1:5" ht="15" customHeight="1" x14ac:dyDescent="0.45">
      <c r="A14205" s="38"/>
      <c r="B14205"/>
      <c r="C14205" s="6"/>
      <c r="D14205" s="46"/>
      <c r="E14205" s="42"/>
    </row>
    <row r="14206" spans="1:5" ht="15" customHeight="1" x14ac:dyDescent="0.45">
      <c r="A14206" s="38"/>
      <c r="B14206"/>
      <c r="C14206" s="6"/>
      <c r="D14206" s="46"/>
      <c r="E14206" s="42"/>
    </row>
    <row r="14207" spans="1:5" ht="15" customHeight="1" x14ac:dyDescent="0.45">
      <c r="A14207" s="38"/>
      <c r="B14207"/>
      <c r="C14207" s="6"/>
      <c r="D14207" s="46"/>
      <c r="E14207" s="42"/>
    </row>
    <row r="14208" spans="1:5" ht="15" customHeight="1" x14ac:dyDescent="0.45">
      <c r="A14208" s="38"/>
      <c r="B14208"/>
      <c r="C14208" s="6"/>
      <c r="D14208" s="46"/>
      <c r="E14208" s="42"/>
    </row>
    <row r="14209" spans="1:5" ht="15" customHeight="1" x14ac:dyDescent="0.45">
      <c r="A14209" s="38"/>
      <c r="B14209"/>
      <c r="C14209" s="6"/>
      <c r="D14209" s="46"/>
      <c r="E14209" s="42"/>
    </row>
    <row r="14210" spans="1:5" ht="15" customHeight="1" x14ac:dyDescent="0.45">
      <c r="A14210" s="38"/>
      <c r="B14210"/>
      <c r="C14210" s="6"/>
      <c r="D14210" s="46"/>
      <c r="E14210" s="42"/>
    </row>
    <row r="14211" spans="1:5" ht="15" customHeight="1" x14ac:dyDescent="0.45">
      <c r="A14211" s="38"/>
      <c r="B14211"/>
      <c r="C14211" s="6"/>
      <c r="D14211" s="46"/>
      <c r="E14211" s="42"/>
    </row>
    <row r="14212" spans="1:5" ht="15" customHeight="1" x14ac:dyDescent="0.45">
      <c r="A14212" s="38"/>
      <c r="B14212"/>
      <c r="C14212" s="6"/>
      <c r="D14212" s="46"/>
      <c r="E14212" s="42"/>
    </row>
    <row r="14213" spans="1:5" ht="15" customHeight="1" x14ac:dyDescent="0.45">
      <c r="A14213" s="38"/>
      <c r="B14213"/>
      <c r="C14213" s="6"/>
      <c r="D14213" s="46"/>
      <c r="E14213" s="42"/>
    </row>
    <row r="14214" spans="1:5" ht="15" customHeight="1" x14ac:dyDescent="0.45">
      <c r="A14214" s="38"/>
      <c r="B14214"/>
      <c r="C14214" s="6"/>
      <c r="D14214" s="46"/>
      <c r="E14214" s="42"/>
    </row>
    <row r="14215" spans="1:5" ht="15" customHeight="1" x14ac:dyDescent="0.45">
      <c r="A14215" s="38"/>
      <c r="B14215"/>
      <c r="C14215" s="6"/>
      <c r="D14215" s="46"/>
      <c r="E14215" s="42"/>
    </row>
    <row r="14216" spans="1:5" ht="15" customHeight="1" x14ac:dyDescent="0.45">
      <c r="A14216" s="38"/>
      <c r="B14216"/>
      <c r="C14216" s="6"/>
      <c r="D14216" s="46"/>
      <c r="E14216" s="42"/>
    </row>
    <row r="14217" spans="1:5" ht="15" customHeight="1" x14ac:dyDescent="0.45">
      <c r="A14217" s="38"/>
      <c r="B14217"/>
      <c r="C14217" s="6"/>
      <c r="D14217" s="46"/>
      <c r="E14217" s="42"/>
    </row>
    <row r="14218" spans="1:5" ht="15" customHeight="1" x14ac:dyDescent="0.45">
      <c r="A14218" s="38"/>
      <c r="B14218"/>
      <c r="C14218" s="6"/>
      <c r="D14218" s="46"/>
      <c r="E14218" s="42"/>
    </row>
    <row r="14219" spans="1:5" ht="15" customHeight="1" x14ac:dyDescent="0.45">
      <c r="A14219" s="38"/>
      <c r="B14219"/>
      <c r="C14219" s="6"/>
      <c r="D14219" s="46"/>
      <c r="E14219" s="42"/>
    </row>
    <row r="14220" spans="1:5" ht="15" customHeight="1" x14ac:dyDescent="0.45">
      <c r="A14220" s="38"/>
      <c r="B14220"/>
      <c r="C14220" s="6"/>
      <c r="D14220" s="46"/>
      <c r="E14220" s="42"/>
    </row>
    <row r="14221" spans="1:5" ht="15" customHeight="1" x14ac:dyDescent="0.45">
      <c r="A14221" s="38"/>
      <c r="B14221"/>
      <c r="C14221" s="6"/>
      <c r="D14221" s="46"/>
      <c r="E14221" s="42"/>
    </row>
    <row r="14222" spans="1:5" ht="15" customHeight="1" x14ac:dyDescent="0.45">
      <c r="A14222" s="38"/>
      <c r="B14222"/>
      <c r="C14222" s="6"/>
      <c r="D14222" s="46"/>
      <c r="E14222" s="42"/>
    </row>
    <row r="14223" spans="1:5" ht="15" customHeight="1" x14ac:dyDescent="0.45">
      <c r="A14223" s="38"/>
      <c r="B14223"/>
      <c r="C14223" s="6"/>
      <c r="D14223" s="46"/>
      <c r="E14223" s="42"/>
    </row>
    <row r="14224" spans="1:5" ht="15" customHeight="1" x14ac:dyDescent="0.45">
      <c r="A14224" s="38"/>
      <c r="B14224"/>
      <c r="C14224" s="6"/>
      <c r="D14224" s="46"/>
      <c r="E14224" s="42"/>
    </row>
    <row r="14225" spans="1:5" ht="15" customHeight="1" x14ac:dyDescent="0.45">
      <c r="A14225" s="38"/>
      <c r="B14225"/>
      <c r="C14225" s="6"/>
      <c r="D14225" s="46"/>
      <c r="E14225" s="42"/>
    </row>
    <row r="14226" spans="1:5" ht="15" customHeight="1" x14ac:dyDescent="0.45">
      <c r="A14226" s="38"/>
      <c r="B14226"/>
      <c r="C14226" s="6"/>
      <c r="D14226" s="46"/>
      <c r="E14226" s="42"/>
    </row>
    <row r="14227" spans="1:5" ht="15" customHeight="1" x14ac:dyDescent="0.45">
      <c r="A14227" s="38"/>
      <c r="B14227"/>
      <c r="C14227" s="6"/>
      <c r="D14227" s="46"/>
      <c r="E14227" s="42"/>
    </row>
    <row r="14228" spans="1:5" ht="15" customHeight="1" x14ac:dyDescent="0.45">
      <c r="A14228" s="38"/>
      <c r="B14228"/>
      <c r="C14228" s="6"/>
      <c r="D14228" s="46"/>
      <c r="E14228" s="42"/>
    </row>
    <row r="14229" spans="1:5" ht="15" customHeight="1" x14ac:dyDescent="0.45">
      <c r="A14229" s="38"/>
      <c r="B14229"/>
      <c r="C14229" s="6"/>
      <c r="D14229" s="46"/>
      <c r="E14229" s="42"/>
    </row>
    <row r="14230" spans="1:5" ht="15" customHeight="1" x14ac:dyDescent="0.45">
      <c r="A14230" s="38"/>
      <c r="B14230"/>
      <c r="C14230" s="6"/>
      <c r="D14230" s="46"/>
      <c r="E14230" s="42"/>
    </row>
    <row r="14231" spans="1:5" ht="15" customHeight="1" x14ac:dyDescent="0.45">
      <c r="A14231" s="38"/>
      <c r="B14231"/>
      <c r="C14231" s="6"/>
      <c r="D14231" s="46"/>
      <c r="E14231" s="42"/>
    </row>
    <row r="14232" spans="1:5" ht="15" customHeight="1" x14ac:dyDescent="0.45">
      <c r="A14232" s="38"/>
      <c r="B14232"/>
      <c r="C14232" s="6"/>
      <c r="D14232" s="46"/>
      <c r="E14232" s="42"/>
    </row>
    <row r="14233" spans="1:5" ht="15" customHeight="1" x14ac:dyDescent="0.45">
      <c r="A14233" s="38"/>
      <c r="B14233"/>
      <c r="C14233" s="6"/>
      <c r="D14233" s="46"/>
      <c r="E14233" s="42"/>
    </row>
    <row r="14234" spans="1:5" ht="15" customHeight="1" x14ac:dyDescent="0.45">
      <c r="A14234" s="38"/>
      <c r="B14234"/>
      <c r="C14234" s="6"/>
      <c r="D14234" s="46"/>
      <c r="E14234" s="42"/>
    </row>
    <row r="14235" spans="1:5" ht="15" customHeight="1" x14ac:dyDescent="0.45">
      <c r="A14235" s="38"/>
      <c r="B14235"/>
      <c r="C14235" s="6"/>
      <c r="D14235" s="46"/>
      <c r="E14235" s="42"/>
    </row>
    <row r="14236" spans="1:5" ht="15" customHeight="1" x14ac:dyDescent="0.45">
      <c r="A14236" s="38"/>
      <c r="B14236"/>
      <c r="C14236" s="6"/>
      <c r="D14236" s="46"/>
      <c r="E14236" s="42"/>
    </row>
    <row r="14237" spans="1:5" ht="15" customHeight="1" x14ac:dyDescent="0.45">
      <c r="A14237" s="38"/>
      <c r="B14237"/>
      <c r="C14237" s="6"/>
      <c r="D14237" s="46"/>
      <c r="E14237" s="42"/>
    </row>
    <row r="14238" spans="1:5" ht="15" customHeight="1" x14ac:dyDescent="0.45">
      <c r="A14238" s="38"/>
      <c r="B14238"/>
      <c r="C14238" s="6"/>
      <c r="D14238" s="46"/>
      <c r="E14238" s="42"/>
    </row>
    <row r="14239" spans="1:5" ht="15" customHeight="1" x14ac:dyDescent="0.45">
      <c r="A14239" s="38"/>
      <c r="B14239"/>
      <c r="C14239" s="6"/>
      <c r="D14239" s="46"/>
      <c r="E14239" s="42"/>
    </row>
    <row r="14240" spans="1:5" ht="15" customHeight="1" x14ac:dyDescent="0.45">
      <c r="A14240" s="38"/>
      <c r="B14240"/>
      <c r="C14240" s="6"/>
      <c r="D14240" s="46"/>
      <c r="E14240" s="42"/>
    </row>
    <row r="14241" spans="1:5" ht="15" customHeight="1" x14ac:dyDescent="0.45">
      <c r="A14241" s="38"/>
      <c r="B14241"/>
      <c r="C14241" s="6"/>
      <c r="D14241" s="46"/>
      <c r="E14241" s="42"/>
    </row>
    <row r="14242" spans="1:5" ht="15" customHeight="1" x14ac:dyDescent="0.45">
      <c r="A14242" s="38"/>
      <c r="B14242"/>
      <c r="C14242" s="6"/>
      <c r="D14242" s="46"/>
      <c r="E14242" s="42"/>
    </row>
    <row r="14243" spans="1:5" ht="15" customHeight="1" x14ac:dyDescent="0.45">
      <c r="A14243" s="38"/>
      <c r="B14243"/>
      <c r="C14243" s="6"/>
      <c r="D14243" s="46"/>
      <c r="E14243" s="42"/>
    </row>
    <row r="14244" spans="1:5" ht="15" customHeight="1" x14ac:dyDescent="0.45">
      <c r="A14244" s="38"/>
      <c r="B14244"/>
      <c r="C14244" s="6"/>
      <c r="D14244" s="46"/>
      <c r="E14244" s="42"/>
    </row>
    <row r="14245" spans="1:5" ht="15" customHeight="1" x14ac:dyDescent="0.45">
      <c r="A14245" s="38"/>
      <c r="B14245"/>
      <c r="C14245" s="6"/>
      <c r="D14245" s="46"/>
      <c r="E14245" s="42"/>
    </row>
    <row r="14246" spans="1:5" ht="15" customHeight="1" x14ac:dyDescent="0.45">
      <c r="A14246" s="38"/>
      <c r="B14246"/>
      <c r="C14246" s="6"/>
      <c r="D14246" s="46"/>
      <c r="E14246" s="42"/>
    </row>
    <row r="14247" spans="1:5" ht="15" customHeight="1" x14ac:dyDescent="0.45">
      <c r="A14247" s="38"/>
      <c r="B14247"/>
      <c r="C14247" s="6"/>
      <c r="D14247" s="46"/>
      <c r="E14247" s="42"/>
    </row>
    <row r="14248" spans="1:5" ht="15" customHeight="1" x14ac:dyDescent="0.45">
      <c r="A14248" s="38"/>
      <c r="B14248"/>
      <c r="C14248" s="6"/>
      <c r="D14248" s="46"/>
      <c r="E14248" s="42"/>
    </row>
    <row r="14249" spans="1:5" ht="15" customHeight="1" x14ac:dyDescent="0.45">
      <c r="A14249" s="38"/>
      <c r="B14249"/>
      <c r="C14249" s="6"/>
      <c r="D14249" s="46"/>
      <c r="E14249" s="42"/>
    </row>
    <row r="14250" spans="1:5" ht="15" customHeight="1" x14ac:dyDescent="0.45">
      <c r="A14250" s="38"/>
      <c r="B14250"/>
      <c r="C14250" s="6"/>
      <c r="D14250" s="46"/>
      <c r="E14250" s="42"/>
    </row>
    <row r="14251" spans="1:5" ht="15" customHeight="1" x14ac:dyDescent="0.45">
      <c r="A14251" s="38"/>
      <c r="B14251"/>
      <c r="C14251" s="6"/>
      <c r="D14251" s="46"/>
      <c r="E14251" s="42"/>
    </row>
    <row r="14252" spans="1:5" ht="15" customHeight="1" x14ac:dyDescent="0.45">
      <c r="A14252" s="38"/>
      <c r="B14252"/>
      <c r="C14252" s="6"/>
      <c r="D14252" s="46"/>
      <c r="E14252" s="42"/>
    </row>
    <row r="14253" spans="1:5" ht="15" customHeight="1" x14ac:dyDescent="0.45">
      <c r="A14253" s="38"/>
      <c r="B14253"/>
      <c r="C14253" s="6"/>
      <c r="D14253" s="46"/>
      <c r="E14253" s="42"/>
    </row>
    <row r="14254" spans="1:5" ht="15" customHeight="1" x14ac:dyDescent="0.45">
      <c r="A14254" s="38"/>
      <c r="B14254"/>
      <c r="C14254" s="6"/>
      <c r="D14254" s="46"/>
      <c r="E14254" s="42"/>
    </row>
    <row r="14255" spans="1:5" ht="15" customHeight="1" x14ac:dyDescent="0.45">
      <c r="A14255" s="38"/>
      <c r="B14255"/>
      <c r="C14255" s="6"/>
      <c r="D14255" s="46"/>
      <c r="E14255" s="42"/>
    </row>
    <row r="14256" spans="1:5" ht="15" customHeight="1" x14ac:dyDescent="0.45">
      <c r="A14256" s="38"/>
      <c r="B14256"/>
      <c r="C14256" s="6"/>
      <c r="D14256" s="46"/>
      <c r="E14256" s="42"/>
    </row>
    <row r="14257" spans="1:5" ht="15" customHeight="1" x14ac:dyDescent="0.45">
      <c r="A14257" s="38"/>
      <c r="B14257"/>
      <c r="C14257" s="6"/>
      <c r="D14257" s="46"/>
      <c r="E14257" s="42"/>
    </row>
    <row r="14258" spans="1:5" ht="15" customHeight="1" x14ac:dyDescent="0.45">
      <c r="A14258" s="38"/>
      <c r="B14258"/>
      <c r="C14258" s="6"/>
      <c r="D14258" s="46"/>
      <c r="E14258" s="42"/>
    </row>
    <row r="14259" spans="1:5" ht="15" customHeight="1" x14ac:dyDescent="0.45">
      <c r="A14259" s="38"/>
      <c r="B14259"/>
      <c r="C14259" s="6"/>
      <c r="D14259" s="46"/>
      <c r="E14259" s="42"/>
    </row>
    <row r="14260" spans="1:5" ht="15" customHeight="1" x14ac:dyDescent="0.45">
      <c r="A14260" s="38"/>
      <c r="B14260"/>
      <c r="C14260" s="6"/>
      <c r="D14260" s="46"/>
      <c r="E14260" s="42"/>
    </row>
    <row r="14261" spans="1:5" ht="15" customHeight="1" x14ac:dyDescent="0.45">
      <c r="A14261" s="38"/>
      <c r="B14261"/>
      <c r="C14261" s="6"/>
      <c r="D14261" s="46"/>
      <c r="E14261" s="42"/>
    </row>
    <row r="14262" spans="1:5" ht="15" customHeight="1" x14ac:dyDescent="0.45">
      <c r="A14262" s="38"/>
      <c r="B14262"/>
      <c r="C14262" s="6"/>
      <c r="D14262" s="46"/>
      <c r="E14262" s="42"/>
    </row>
    <row r="14263" spans="1:5" ht="15" customHeight="1" x14ac:dyDescent="0.45">
      <c r="A14263" s="38"/>
      <c r="B14263"/>
      <c r="C14263" s="6"/>
      <c r="D14263" s="46"/>
      <c r="E14263" s="42"/>
    </row>
    <row r="14264" spans="1:5" ht="15" customHeight="1" x14ac:dyDescent="0.45">
      <c r="A14264" s="38"/>
      <c r="B14264"/>
      <c r="C14264" s="6"/>
      <c r="D14264" s="46"/>
      <c r="E14264" s="42"/>
    </row>
    <row r="14265" spans="1:5" ht="15" customHeight="1" x14ac:dyDescent="0.45">
      <c r="A14265" s="38"/>
      <c r="B14265"/>
      <c r="C14265" s="6"/>
      <c r="D14265" s="46"/>
      <c r="E14265" s="42"/>
    </row>
    <row r="14266" spans="1:5" ht="15" customHeight="1" x14ac:dyDescent="0.45">
      <c r="A14266" s="38"/>
      <c r="B14266"/>
      <c r="C14266" s="6"/>
      <c r="D14266" s="46"/>
      <c r="E14266" s="42"/>
    </row>
    <row r="14267" spans="1:5" ht="15" customHeight="1" x14ac:dyDescent="0.45">
      <c r="A14267" s="38"/>
      <c r="B14267"/>
      <c r="C14267" s="6"/>
      <c r="D14267" s="46"/>
      <c r="E14267" s="42"/>
    </row>
    <row r="14268" spans="1:5" ht="15" customHeight="1" x14ac:dyDescent="0.45">
      <c r="A14268" s="38"/>
      <c r="B14268"/>
      <c r="C14268" s="6"/>
      <c r="D14268" s="46"/>
      <c r="E14268" s="42"/>
    </row>
    <row r="14269" spans="1:5" ht="15" customHeight="1" x14ac:dyDescent="0.45">
      <c r="A14269" s="38"/>
      <c r="B14269"/>
      <c r="C14269" s="6"/>
      <c r="D14269" s="46"/>
      <c r="E14269" s="42"/>
    </row>
    <row r="14270" spans="1:5" ht="15" customHeight="1" x14ac:dyDescent="0.45">
      <c r="A14270" s="38"/>
      <c r="B14270"/>
      <c r="C14270" s="6"/>
      <c r="D14270" s="46"/>
      <c r="E14270" s="42"/>
    </row>
    <row r="14271" spans="1:5" ht="15" customHeight="1" x14ac:dyDescent="0.45">
      <c r="A14271" s="38"/>
      <c r="B14271"/>
      <c r="C14271" s="6"/>
      <c r="D14271" s="46"/>
      <c r="E14271" s="42"/>
    </row>
    <row r="14272" spans="1:5" ht="15" customHeight="1" x14ac:dyDescent="0.45">
      <c r="A14272" s="38"/>
      <c r="B14272"/>
      <c r="C14272" s="6"/>
      <c r="D14272" s="46"/>
      <c r="E14272" s="42"/>
    </row>
    <row r="14273" spans="1:5" ht="15" customHeight="1" x14ac:dyDescent="0.45">
      <c r="A14273" s="38"/>
      <c r="B14273"/>
      <c r="C14273" s="6"/>
      <c r="D14273" s="46"/>
      <c r="E14273" s="42"/>
    </row>
    <row r="14274" spans="1:5" ht="15" customHeight="1" x14ac:dyDescent="0.45">
      <c r="A14274" s="38"/>
      <c r="B14274"/>
      <c r="C14274" s="6"/>
      <c r="D14274" s="46"/>
      <c r="E14274" s="42"/>
    </row>
    <row r="14275" spans="1:5" ht="15" customHeight="1" x14ac:dyDescent="0.45">
      <c r="A14275" s="38"/>
      <c r="B14275"/>
      <c r="C14275" s="6"/>
      <c r="D14275" s="46"/>
      <c r="E14275" s="42"/>
    </row>
    <row r="14276" spans="1:5" ht="15" customHeight="1" x14ac:dyDescent="0.45">
      <c r="A14276" s="38"/>
      <c r="B14276"/>
      <c r="C14276" s="6"/>
      <c r="D14276" s="46"/>
      <c r="E14276" s="42"/>
    </row>
    <row r="14277" spans="1:5" ht="15" customHeight="1" x14ac:dyDescent="0.45">
      <c r="A14277" s="38"/>
      <c r="B14277"/>
      <c r="C14277" s="6"/>
      <c r="D14277" s="46"/>
      <c r="E14277" s="42"/>
    </row>
    <row r="14278" spans="1:5" ht="15" customHeight="1" x14ac:dyDescent="0.45">
      <c r="A14278" s="38"/>
      <c r="B14278"/>
      <c r="C14278" s="6"/>
      <c r="D14278" s="46"/>
      <c r="E14278" s="42"/>
    </row>
    <row r="14279" spans="1:5" ht="15" customHeight="1" x14ac:dyDescent="0.45">
      <c r="A14279" s="38"/>
      <c r="B14279"/>
      <c r="C14279" s="6"/>
      <c r="D14279" s="46"/>
      <c r="E14279" s="42"/>
    </row>
    <row r="14280" spans="1:5" ht="15" customHeight="1" x14ac:dyDescent="0.45">
      <c r="A14280" s="38"/>
      <c r="B14280"/>
      <c r="C14280" s="6"/>
      <c r="D14280" s="46"/>
      <c r="E14280" s="42"/>
    </row>
    <row r="14281" spans="1:5" ht="15" customHeight="1" x14ac:dyDescent="0.45">
      <c r="A14281" s="38"/>
      <c r="B14281"/>
      <c r="C14281" s="6"/>
      <c r="D14281" s="46"/>
      <c r="E14281" s="42"/>
    </row>
    <row r="14282" spans="1:5" ht="15" customHeight="1" x14ac:dyDescent="0.45">
      <c r="A14282" s="38"/>
      <c r="B14282"/>
      <c r="C14282" s="6"/>
      <c r="D14282" s="46"/>
      <c r="E14282" s="42"/>
    </row>
    <row r="14283" spans="1:5" ht="15" customHeight="1" x14ac:dyDescent="0.45">
      <c r="A14283" s="38"/>
      <c r="B14283"/>
      <c r="C14283" s="6"/>
      <c r="D14283" s="46"/>
      <c r="E14283" s="42"/>
    </row>
    <row r="14284" spans="1:5" ht="15" customHeight="1" x14ac:dyDescent="0.45">
      <c r="A14284" s="38"/>
      <c r="B14284"/>
      <c r="C14284" s="6"/>
      <c r="D14284" s="46"/>
      <c r="E14284" s="42"/>
    </row>
    <row r="14285" spans="1:5" ht="15" customHeight="1" x14ac:dyDescent="0.45">
      <c r="A14285" s="38"/>
      <c r="B14285"/>
      <c r="C14285" s="6"/>
      <c r="D14285" s="46"/>
      <c r="E14285" s="42"/>
    </row>
    <row r="14286" spans="1:5" ht="15" customHeight="1" x14ac:dyDescent="0.45">
      <c r="A14286" s="38"/>
      <c r="B14286"/>
      <c r="C14286" s="6"/>
      <c r="D14286" s="46"/>
      <c r="E14286" s="42"/>
    </row>
    <row r="14287" spans="1:5" ht="15" customHeight="1" x14ac:dyDescent="0.45">
      <c r="A14287" s="38"/>
      <c r="B14287"/>
      <c r="C14287" s="6"/>
      <c r="D14287" s="46"/>
      <c r="E14287" s="42"/>
    </row>
    <row r="14288" spans="1:5" ht="15" customHeight="1" x14ac:dyDescent="0.45">
      <c r="A14288" s="38"/>
      <c r="B14288"/>
      <c r="C14288" s="6"/>
      <c r="D14288" s="46"/>
      <c r="E14288" s="42"/>
    </row>
    <row r="14289" spans="1:5" ht="15" customHeight="1" x14ac:dyDescent="0.45">
      <c r="A14289" s="38"/>
      <c r="B14289"/>
      <c r="C14289" s="6"/>
      <c r="D14289" s="46"/>
      <c r="E14289" s="42"/>
    </row>
    <row r="14290" spans="1:5" ht="15" customHeight="1" x14ac:dyDescent="0.45">
      <c r="A14290" s="38"/>
      <c r="B14290"/>
      <c r="C14290" s="6"/>
      <c r="D14290" s="46"/>
      <c r="E14290" s="42"/>
    </row>
    <row r="14291" spans="1:5" ht="15" customHeight="1" x14ac:dyDescent="0.45">
      <c r="A14291" s="38"/>
      <c r="B14291"/>
      <c r="C14291" s="6"/>
      <c r="D14291" s="46"/>
      <c r="E14291" s="42"/>
    </row>
    <row r="14292" spans="1:5" ht="15" customHeight="1" x14ac:dyDescent="0.45">
      <c r="A14292" s="38"/>
      <c r="B14292"/>
      <c r="C14292" s="6"/>
      <c r="D14292" s="46"/>
      <c r="E14292" s="42"/>
    </row>
    <row r="14293" spans="1:5" ht="15" customHeight="1" x14ac:dyDescent="0.45">
      <c r="A14293" s="38"/>
      <c r="B14293"/>
      <c r="C14293" s="6"/>
      <c r="D14293" s="46"/>
      <c r="E14293" s="42"/>
    </row>
    <row r="14294" spans="1:5" ht="15" customHeight="1" x14ac:dyDescent="0.45">
      <c r="A14294" s="38"/>
      <c r="B14294"/>
      <c r="C14294" s="6"/>
      <c r="D14294" s="46"/>
      <c r="E14294" s="42"/>
    </row>
    <row r="14295" spans="1:5" ht="15" customHeight="1" x14ac:dyDescent="0.45">
      <c r="A14295" s="38"/>
      <c r="B14295"/>
      <c r="C14295" s="6"/>
      <c r="D14295" s="46"/>
      <c r="E14295" s="42"/>
    </row>
    <row r="14296" spans="1:5" ht="15" customHeight="1" x14ac:dyDescent="0.45">
      <c r="A14296" s="38"/>
      <c r="B14296"/>
      <c r="C14296" s="6"/>
      <c r="D14296" s="46"/>
      <c r="E14296" s="42"/>
    </row>
    <row r="14297" spans="1:5" ht="15" customHeight="1" x14ac:dyDescent="0.45">
      <c r="A14297" s="38"/>
      <c r="B14297"/>
      <c r="C14297" s="6"/>
      <c r="D14297" s="46"/>
      <c r="E14297" s="42"/>
    </row>
    <row r="14298" spans="1:5" ht="15" customHeight="1" x14ac:dyDescent="0.45">
      <c r="A14298" s="38"/>
      <c r="B14298"/>
      <c r="C14298" s="6"/>
      <c r="D14298" s="46"/>
      <c r="E14298" s="42"/>
    </row>
    <row r="14299" spans="1:5" ht="15" customHeight="1" x14ac:dyDescent="0.45">
      <c r="A14299" s="38"/>
      <c r="B14299"/>
      <c r="C14299" s="6"/>
      <c r="D14299" s="46"/>
      <c r="E14299" s="42"/>
    </row>
    <row r="14300" spans="1:5" ht="15" customHeight="1" x14ac:dyDescent="0.45">
      <c r="A14300" s="38"/>
      <c r="B14300"/>
      <c r="C14300" s="6"/>
      <c r="D14300" s="46"/>
      <c r="E14300" s="42"/>
    </row>
    <row r="14301" spans="1:5" ht="15" customHeight="1" x14ac:dyDescent="0.45">
      <c r="A14301" s="38"/>
      <c r="B14301"/>
      <c r="C14301" s="6"/>
      <c r="D14301" s="46"/>
      <c r="E14301" s="42"/>
    </row>
    <row r="14302" spans="1:5" ht="15" customHeight="1" x14ac:dyDescent="0.45">
      <c r="A14302" s="38"/>
      <c r="B14302"/>
      <c r="C14302" s="6"/>
      <c r="D14302" s="46"/>
      <c r="E14302" s="42"/>
    </row>
    <row r="14303" spans="1:5" ht="15" customHeight="1" x14ac:dyDescent="0.45">
      <c r="A14303" s="38"/>
      <c r="B14303"/>
      <c r="C14303" s="6"/>
      <c r="D14303" s="46"/>
      <c r="E14303" s="42"/>
    </row>
    <row r="14304" spans="1:5" ht="15" customHeight="1" x14ac:dyDescent="0.45">
      <c r="A14304" s="38"/>
      <c r="B14304"/>
      <c r="C14304" s="6"/>
      <c r="D14304" s="46"/>
      <c r="E14304" s="42"/>
    </row>
    <row r="14305" spans="1:5" ht="15" customHeight="1" x14ac:dyDescent="0.45">
      <c r="A14305" s="38"/>
      <c r="B14305"/>
      <c r="C14305" s="6"/>
      <c r="D14305" s="46"/>
      <c r="E14305" s="42"/>
    </row>
    <row r="14306" spans="1:5" ht="15" customHeight="1" x14ac:dyDescent="0.45">
      <c r="A14306" s="38"/>
      <c r="B14306"/>
      <c r="C14306" s="6"/>
      <c r="D14306" s="46"/>
      <c r="E14306" s="42"/>
    </row>
    <row r="14307" spans="1:5" ht="15" customHeight="1" x14ac:dyDescent="0.45">
      <c r="A14307" s="38"/>
      <c r="B14307"/>
      <c r="C14307" s="6"/>
      <c r="D14307" s="46"/>
      <c r="E14307" s="42"/>
    </row>
    <row r="14308" spans="1:5" ht="15" customHeight="1" x14ac:dyDescent="0.45">
      <c r="A14308" s="38"/>
      <c r="B14308"/>
      <c r="C14308" s="6"/>
      <c r="D14308" s="46"/>
      <c r="E14308" s="42"/>
    </row>
    <row r="14309" spans="1:5" ht="15" customHeight="1" x14ac:dyDescent="0.45">
      <c r="A14309" s="38"/>
      <c r="B14309"/>
      <c r="C14309" s="6"/>
      <c r="D14309" s="46"/>
      <c r="E14309" s="42"/>
    </row>
    <row r="14310" spans="1:5" ht="15" customHeight="1" x14ac:dyDescent="0.45">
      <c r="A14310" s="38"/>
      <c r="B14310"/>
      <c r="C14310" s="6"/>
      <c r="D14310" s="46"/>
      <c r="E14310" s="42"/>
    </row>
    <row r="14311" spans="1:5" ht="15" customHeight="1" x14ac:dyDescent="0.45">
      <c r="A14311" s="38"/>
      <c r="B14311"/>
      <c r="C14311" s="6"/>
      <c r="D14311" s="46"/>
      <c r="E14311" s="42"/>
    </row>
    <row r="14312" spans="1:5" ht="15" customHeight="1" x14ac:dyDescent="0.45">
      <c r="A14312" s="38"/>
      <c r="B14312"/>
      <c r="C14312" s="6"/>
      <c r="D14312" s="46"/>
      <c r="E14312" s="42"/>
    </row>
    <row r="14313" spans="1:5" ht="15" customHeight="1" x14ac:dyDescent="0.45">
      <c r="A14313" s="38"/>
      <c r="B14313"/>
      <c r="C14313" s="6"/>
      <c r="D14313" s="46"/>
      <c r="E14313" s="42"/>
    </row>
    <row r="14314" spans="1:5" ht="15" customHeight="1" x14ac:dyDescent="0.45">
      <c r="A14314" s="38"/>
      <c r="B14314"/>
      <c r="C14314" s="6"/>
      <c r="D14314" s="46"/>
      <c r="E14314" s="42"/>
    </row>
    <row r="14315" spans="1:5" ht="15" customHeight="1" x14ac:dyDescent="0.45">
      <c r="A14315" s="38"/>
      <c r="B14315"/>
      <c r="C14315" s="6"/>
      <c r="D14315" s="46"/>
      <c r="E14315" s="42"/>
    </row>
    <row r="14316" spans="1:5" ht="15" customHeight="1" x14ac:dyDescent="0.45">
      <c r="A14316" s="38"/>
      <c r="B14316"/>
      <c r="C14316" s="6"/>
      <c r="D14316" s="46"/>
      <c r="E14316" s="42"/>
    </row>
    <row r="14317" spans="1:5" ht="15" customHeight="1" x14ac:dyDescent="0.45">
      <c r="A14317" s="38"/>
      <c r="B14317"/>
      <c r="C14317" s="6"/>
      <c r="D14317" s="46"/>
      <c r="E14317" s="42"/>
    </row>
    <row r="14318" spans="1:5" ht="15" customHeight="1" x14ac:dyDescent="0.45">
      <c r="A14318" s="38"/>
      <c r="B14318"/>
      <c r="C14318" s="6"/>
      <c r="D14318" s="46"/>
      <c r="E14318" s="42"/>
    </row>
    <row r="14319" spans="1:5" ht="15" customHeight="1" x14ac:dyDescent="0.45">
      <c r="A14319" s="38"/>
      <c r="B14319"/>
      <c r="C14319" s="6"/>
      <c r="D14319" s="46"/>
      <c r="E14319" s="42"/>
    </row>
    <row r="14320" spans="1:5" ht="15" customHeight="1" x14ac:dyDescent="0.45">
      <c r="A14320" s="38"/>
      <c r="B14320"/>
      <c r="C14320" s="6"/>
      <c r="D14320" s="46"/>
      <c r="E14320" s="42"/>
    </row>
    <row r="14321" spans="1:5" ht="15" customHeight="1" x14ac:dyDescent="0.45">
      <c r="A14321" s="38"/>
      <c r="B14321"/>
      <c r="C14321" s="6"/>
      <c r="D14321" s="46"/>
      <c r="E14321" s="42"/>
    </row>
    <row r="14322" spans="1:5" ht="15" customHeight="1" x14ac:dyDescent="0.45">
      <c r="A14322" s="38"/>
      <c r="B14322"/>
      <c r="C14322" s="6"/>
      <c r="D14322" s="46"/>
      <c r="E14322" s="42"/>
    </row>
    <row r="14323" spans="1:5" ht="15" customHeight="1" x14ac:dyDescent="0.45">
      <c r="A14323" s="38"/>
      <c r="B14323"/>
      <c r="C14323" s="6"/>
      <c r="D14323" s="46"/>
      <c r="E14323" s="42"/>
    </row>
    <row r="14324" spans="1:5" ht="15" customHeight="1" x14ac:dyDescent="0.45">
      <c r="A14324" s="38"/>
      <c r="B14324"/>
      <c r="C14324" s="6"/>
      <c r="D14324" s="46"/>
      <c r="E14324" s="42"/>
    </row>
    <row r="14325" spans="1:5" ht="15" customHeight="1" x14ac:dyDescent="0.45">
      <c r="A14325" s="38"/>
      <c r="B14325"/>
      <c r="C14325" s="6"/>
      <c r="D14325" s="46"/>
      <c r="E14325" s="42"/>
    </row>
    <row r="14326" spans="1:5" ht="15" customHeight="1" x14ac:dyDescent="0.45">
      <c r="A14326" s="38"/>
      <c r="B14326"/>
      <c r="C14326" s="6"/>
      <c r="D14326" s="46"/>
      <c r="E14326" s="42"/>
    </row>
    <row r="14327" spans="1:5" ht="15" customHeight="1" x14ac:dyDescent="0.45">
      <c r="A14327" s="38"/>
      <c r="B14327"/>
      <c r="C14327" s="6"/>
      <c r="D14327" s="46"/>
      <c r="E14327" s="42"/>
    </row>
    <row r="14328" spans="1:5" ht="15" customHeight="1" x14ac:dyDescent="0.45">
      <c r="A14328" s="38"/>
      <c r="B14328"/>
      <c r="C14328" s="6"/>
      <c r="D14328" s="46"/>
      <c r="E14328" s="42"/>
    </row>
    <row r="14329" spans="1:5" ht="15" customHeight="1" x14ac:dyDescent="0.45">
      <c r="A14329" s="38"/>
      <c r="B14329"/>
      <c r="C14329" s="6"/>
      <c r="D14329" s="46"/>
      <c r="E14329" s="42"/>
    </row>
    <row r="14330" spans="1:5" ht="15" customHeight="1" x14ac:dyDescent="0.45">
      <c r="A14330" s="38"/>
      <c r="B14330"/>
      <c r="C14330" s="6"/>
      <c r="D14330" s="46"/>
      <c r="E14330" s="42"/>
    </row>
    <row r="14331" spans="1:5" ht="15" customHeight="1" x14ac:dyDescent="0.45">
      <c r="A14331" s="38"/>
      <c r="B14331"/>
      <c r="C14331" s="6"/>
      <c r="D14331" s="46"/>
      <c r="E14331" s="42"/>
    </row>
    <row r="14332" spans="1:5" ht="15" customHeight="1" x14ac:dyDescent="0.45">
      <c r="A14332" s="38"/>
      <c r="B14332"/>
      <c r="C14332" s="6"/>
      <c r="D14332" s="46"/>
      <c r="E14332" s="42"/>
    </row>
    <row r="14333" spans="1:5" ht="15" customHeight="1" x14ac:dyDescent="0.45">
      <c r="A14333" s="38"/>
      <c r="B14333"/>
      <c r="C14333" s="6"/>
      <c r="D14333" s="46"/>
      <c r="E14333" s="42"/>
    </row>
    <row r="14334" spans="1:5" ht="15" customHeight="1" x14ac:dyDescent="0.45">
      <c r="A14334" s="38"/>
      <c r="B14334"/>
      <c r="C14334" s="6"/>
      <c r="D14334" s="46"/>
      <c r="E14334" s="42"/>
    </row>
    <row r="14335" spans="1:5" ht="15" customHeight="1" x14ac:dyDescent="0.45">
      <c r="A14335" s="38"/>
      <c r="B14335"/>
      <c r="C14335" s="6"/>
      <c r="D14335" s="46"/>
      <c r="E14335" s="42"/>
    </row>
    <row r="14336" spans="1:5" ht="15" customHeight="1" x14ac:dyDescent="0.45">
      <c r="A14336" s="38"/>
      <c r="B14336"/>
      <c r="C14336" s="6"/>
      <c r="D14336" s="46"/>
      <c r="E14336" s="42"/>
    </row>
    <row r="14337" spans="1:5" ht="15" customHeight="1" x14ac:dyDescent="0.45">
      <c r="A14337" s="38"/>
      <c r="B14337"/>
      <c r="C14337" s="6"/>
      <c r="D14337" s="46"/>
      <c r="E14337" s="42"/>
    </row>
    <row r="14338" spans="1:5" ht="15" customHeight="1" x14ac:dyDescent="0.45">
      <c r="A14338" s="38"/>
      <c r="B14338"/>
      <c r="C14338" s="6"/>
      <c r="D14338" s="46"/>
      <c r="E14338" s="42"/>
    </row>
    <row r="14339" spans="1:5" ht="15" customHeight="1" x14ac:dyDescent="0.45">
      <c r="A14339" s="38"/>
      <c r="B14339"/>
      <c r="C14339" s="6"/>
      <c r="D14339" s="46"/>
      <c r="E14339" s="42"/>
    </row>
    <row r="14340" spans="1:5" ht="15" customHeight="1" x14ac:dyDescent="0.45">
      <c r="A14340" s="38"/>
      <c r="B14340"/>
      <c r="C14340" s="6"/>
      <c r="D14340" s="46"/>
      <c r="E14340" s="42"/>
    </row>
    <row r="14341" spans="1:5" ht="15" customHeight="1" x14ac:dyDescent="0.45">
      <c r="A14341" s="38"/>
      <c r="B14341"/>
      <c r="C14341" s="6"/>
      <c r="D14341" s="46"/>
      <c r="E14341" s="42"/>
    </row>
    <row r="14342" spans="1:5" ht="15" customHeight="1" x14ac:dyDescent="0.45">
      <c r="A14342" s="38"/>
      <c r="B14342"/>
      <c r="C14342" s="6"/>
      <c r="D14342" s="46"/>
      <c r="E14342" s="42"/>
    </row>
    <row r="14343" spans="1:5" ht="15" customHeight="1" x14ac:dyDescent="0.45">
      <c r="A14343" s="38"/>
      <c r="B14343"/>
      <c r="C14343" s="6"/>
      <c r="D14343" s="46"/>
      <c r="E14343" s="42"/>
    </row>
    <row r="14344" spans="1:5" ht="15" customHeight="1" x14ac:dyDescent="0.45">
      <c r="A14344" s="38"/>
      <c r="B14344"/>
      <c r="C14344" s="6"/>
      <c r="D14344" s="46"/>
      <c r="E14344" s="42"/>
    </row>
    <row r="14345" spans="1:5" ht="15" customHeight="1" x14ac:dyDescent="0.45">
      <c r="A14345" s="38"/>
      <c r="B14345"/>
      <c r="C14345" s="6"/>
      <c r="D14345" s="46"/>
      <c r="E14345" s="42"/>
    </row>
    <row r="14346" spans="1:5" ht="15" customHeight="1" x14ac:dyDescent="0.45">
      <c r="A14346" s="38"/>
      <c r="B14346"/>
      <c r="C14346" s="6"/>
      <c r="D14346" s="46"/>
      <c r="E14346" s="42"/>
    </row>
    <row r="14347" spans="1:5" ht="15" customHeight="1" x14ac:dyDescent="0.45">
      <c r="A14347" s="38"/>
      <c r="B14347"/>
      <c r="C14347" s="6"/>
      <c r="D14347" s="46"/>
      <c r="E14347" s="42"/>
    </row>
    <row r="14348" spans="1:5" ht="15" customHeight="1" x14ac:dyDescent="0.45">
      <c r="A14348" s="38"/>
      <c r="B14348"/>
      <c r="C14348" s="6"/>
      <c r="D14348" s="46"/>
      <c r="E14348" s="42"/>
    </row>
    <row r="14349" spans="1:5" ht="15" customHeight="1" x14ac:dyDescent="0.45">
      <c r="A14349" s="38"/>
      <c r="B14349"/>
      <c r="C14349" s="6"/>
      <c r="D14349" s="46"/>
      <c r="E14349" s="42"/>
    </row>
    <row r="14350" spans="1:5" ht="15" customHeight="1" x14ac:dyDescent="0.45">
      <c r="A14350" s="38"/>
      <c r="B14350"/>
      <c r="C14350" s="6"/>
      <c r="D14350" s="46"/>
      <c r="E14350" s="42"/>
    </row>
    <row r="14351" spans="1:5" ht="15" customHeight="1" x14ac:dyDescent="0.45">
      <c r="A14351" s="38"/>
      <c r="B14351"/>
      <c r="C14351" s="6"/>
      <c r="D14351" s="46"/>
      <c r="E14351" s="42"/>
    </row>
    <row r="14352" spans="1:5" ht="15" customHeight="1" x14ac:dyDescent="0.45">
      <c r="A14352" s="38"/>
      <c r="B14352"/>
      <c r="C14352" s="6"/>
      <c r="D14352" s="46"/>
      <c r="E14352" s="42"/>
    </row>
    <row r="14353" spans="1:5" ht="15" customHeight="1" x14ac:dyDescent="0.45">
      <c r="A14353" s="38"/>
      <c r="B14353"/>
      <c r="C14353" s="6"/>
      <c r="D14353" s="46"/>
      <c r="E14353" s="42"/>
    </row>
    <row r="14354" spans="1:5" ht="15" customHeight="1" x14ac:dyDescent="0.45">
      <c r="A14354" s="38"/>
      <c r="B14354"/>
      <c r="C14354" s="6"/>
      <c r="D14354" s="46"/>
      <c r="E14354" s="42"/>
    </row>
    <row r="14355" spans="1:5" ht="15" customHeight="1" x14ac:dyDescent="0.45">
      <c r="A14355" s="38"/>
      <c r="B14355"/>
      <c r="C14355" s="6"/>
      <c r="D14355" s="46"/>
      <c r="E14355" s="42"/>
    </row>
    <row r="14356" spans="1:5" ht="15" customHeight="1" x14ac:dyDescent="0.45">
      <c r="A14356" s="38"/>
      <c r="B14356"/>
      <c r="C14356" s="6"/>
      <c r="D14356" s="46"/>
      <c r="E14356" s="42"/>
    </row>
    <row r="14357" spans="1:5" ht="15" customHeight="1" x14ac:dyDescent="0.45">
      <c r="A14357" s="38"/>
      <c r="B14357"/>
      <c r="C14357" s="6"/>
      <c r="D14357" s="46"/>
      <c r="E14357" s="42"/>
    </row>
    <row r="14358" spans="1:5" ht="15" customHeight="1" x14ac:dyDescent="0.45">
      <c r="A14358" s="38"/>
      <c r="B14358"/>
      <c r="C14358" s="6"/>
      <c r="D14358" s="46"/>
      <c r="E14358" s="42"/>
    </row>
    <row r="14359" spans="1:5" ht="15" customHeight="1" x14ac:dyDescent="0.45">
      <c r="A14359" s="38"/>
      <c r="B14359"/>
      <c r="C14359" s="6"/>
      <c r="D14359" s="46"/>
      <c r="E14359" s="42"/>
    </row>
    <row r="14360" spans="1:5" ht="15" customHeight="1" x14ac:dyDescent="0.45">
      <c r="A14360" s="38"/>
      <c r="B14360"/>
      <c r="C14360" s="6"/>
      <c r="D14360" s="46"/>
      <c r="E14360" s="42"/>
    </row>
    <row r="14361" spans="1:5" ht="15" customHeight="1" x14ac:dyDescent="0.45">
      <c r="A14361" s="38"/>
      <c r="B14361"/>
      <c r="C14361" s="6"/>
      <c r="D14361" s="46"/>
      <c r="E14361" s="42"/>
    </row>
    <row r="14362" spans="1:5" ht="15" customHeight="1" x14ac:dyDescent="0.45">
      <c r="A14362" s="38"/>
      <c r="B14362"/>
      <c r="C14362" s="6"/>
      <c r="D14362" s="46"/>
      <c r="E14362" s="42"/>
    </row>
    <row r="14363" spans="1:5" ht="15" customHeight="1" x14ac:dyDescent="0.45">
      <c r="A14363" s="38"/>
      <c r="B14363"/>
      <c r="C14363" s="6"/>
      <c r="D14363" s="46"/>
      <c r="E14363" s="42"/>
    </row>
    <row r="14364" spans="1:5" ht="15" customHeight="1" x14ac:dyDescent="0.45">
      <c r="A14364" s="38"/>
      <c r="B14364"/>
      <c r="C14364" s="6"/>
      <c r="D14364" s="46"/>
      <c r="E14364" s="42"/>
    </row>
    <row r="14365" spans="1:5" ht="15" customHeight="1" x14ac:dyDescent="0.45">
      <c r="A14365" s="38"/>
      <c r="B14365"/>
      <c r="C14365" s="6"/>
      <c r="D14365" s="46"/>
      <c r="E14365" s="42"/>
    </row>
    <row r="14366" spans="1:5" ht="15" customHeight="1" x14ac:dyDescent="0.45">
      <c r="A14366" s="38"/>
      <c r="B14366"/>
      <c r="C14366" s="6"/>
      <c r="D14366" s="46"/>
      <c r="E14366" s="42"/>
    </row>
    <row r="14367" spans="1:5" ht="15" customHeight="1" x14ac:dyDescent="0.45">
      <c r="A14367" s="38"/>
      <c r="B14367"/>
      <c r="C14367" s="6"/>
      <c r="D14367" s="46"/>
      <c r="E14367" s="42"/>
    </row>
    <row r="14368" spans="1:5" ht="15" customHeight="1" x14ac:dyDescent="0.45">
      <c r="A14368" s="38"/>
      <c r="B14368"/>
      <c r="C14368" s="6"/>
      <c r="D14368" s="46"/>
      <c r="E14368" s="42"/>
    </row>
    <row r="14369" spans="1:5" ht="15" customHeight="1" x14ac:dyDescent="0.45">
      <c r="A14369" s="38"/>
      <c r="B14369"/>
      <c r="C14369" s="6"/>
      <c r="D14369" s="46"/>
      <c r="E14369" s="42"/>
    </row>
    <row r="14370" spans="1:5" ht="15" customHeight="1" x14ac:dyDescent="0.45">
      <c r="A14370" s="38"/>
      <c r="B14370"/>
      <c r="C14370" s="6"/>
      <c r="D14370" s="46"/>
      <c r="E14370" s="42"/>
    </row>
    <row r="14371" spans="1:5" ht="15" customHeight="1" x14ac:dyDescent="0.45">
      <c r="A14371" s="38"/>
      <c r="B14371"/>
      <c r="C14371" s="6"/>
      <c r="D14371" s="46"/>
      <c r="E14371" s="42"/>
    </row>
    <row r="14372" spans="1:5" ht="15" customHeight="1" x14ac:dyDescent="0.45">
      <c r="A14372" s="38"/>
      <c r="B14372"/>
      <c r="C14372" s="6"/>
      <c r="D14372" s="46"/>
      <c r="E14372" s="42"/>
    </row>
    <row r="14373" spans="1:5" ht="15" customHeight="1" x14ac:dyDescent="0.45">
      <c r="A14373" s="38"/>
      <c r="B14373"/>
      <c r="C14373" s="6"/>
      <c r="D14373" s="46"/>
      <c r="E14373" s="42"/>
    </row>
    <row r="14374" spans="1:5" ht="15" customHeight="1" x14ac:dyDescent="0.45">
      <c r="A14374" s="38"/>
      <c r="B14374"/>
      <c r="C14374" s="6"/>
      <c r="D14374" s="46"/>
      <c r="E14374" s="42"/>
    </row>
    <row r="14375" spans="1:5" ht="15" customHeight="1" x14ac:dyDescent="0.45">
      <c r="A14375" s="38"/>
      <c r="B14375"/>
      <c r="C14375" s="6"/>
      <c r="D14375" s="46"/>
      <c r="E14375" s="42"/>
    </row>
    <row r="14376" spans="1:5" ht="15" customHeight="1" x14ac:dyDescent="0.45">
      <c r="A14376" s="38"/>
      <c r="B14376"/>
      <c r="C14376" s="6"/>
      <c r="D14376" s="46"/>
      <c r="E14376" s="42"/>
    </row>
    <row r="14377" spans="1:5" ht="15" customHeight="1" x14ac:dyDescent="0.45">
      <c r="A14377" s="38"/>
      <c r="B14377"/>
      <c r="C14377" s="6"/>
      <c r="D14377" s="46"/>
      <c r="E14377" s="42"/>
    </row>
    <row r="14378" spans="1:5" ht="15" customHeight="1" x14ac:dyDescent="0.45">
      <c r="A14378" s="38"/>
      <c r="B14378"/>
      <c r="C14378" s="6"/>
      <c r="D14378" s="46"/>
      <c r="E14378" s="42"/>
    </row>
    <row r="14379" spans="1:5" ht="15" customHeight="1" x14ac:dyDescent="0.45">
      <c r="A14379" s="38"/>
      <c r="B14379"/>
      <c r="C14379" s="6"/>
      <c r="D14379" s="46"/>
      <c r="E14379" s="42"/>
    </row>
    <row r="14380" spans="1:5" ht="15" customHeight="1" x14ac:dyDescent="0.45">
      <c r="A14380" s="38"/>
      <c r="B14380"/>
      <c r="C14380" s="6"/>
      <c r="D14380" s="46"/>
      <c r="E14380" s="42"/>
    </row>
    <row r="14381" spans="1:5" ht="15" customHeight="1" x14ac:dyDescent="0.45">
      <c r="A14381" s="38"/>
      <c r="B14381"/>
      <c r="C14381" s="6"/>
      <c r="D14381" s="46"/>
      <c r="E14381" s="42"/>
    </row>
    <row r="14382" spans="1:5" ht="15" customHeight="1" x14ac:dyDescent="0.45">
      <c r="A14382" s="38"/>
      <c r="B14382"/>
      <c r="C14382" s="6"/>
      <c r="D14382" s="46"/>
      <c r="E14382" s="42"/>
    </row>
    <row r="14383" spans="1:5" ht="15" customHeight="1" x14ac:dyDescent="0.45">
      <c r="A14383" s="38"/>
      <c r="B14383"/>
      <c r="C14383" s="6"/>
      <c r="D14383" s="46"/>
      <c r="E14383" s="42"/>
    </row>
    <row r="14384" spans="1:5" ht="15" customHeight="1" x14ac:dyDescent="0.45">
      <c r="A14384" s="38"/>
      <c r="B14384"/>
      <c r="C14384" s="6"/>
      <c r="D14384" s="46"/>
      <c r="E14384" s="42"/>
    </row>
    <row r="14385" spans="1:5" ht="15" customHeight="1" x14ac:dyDescent="0.45">
      <c r="A14385" s="38"/>
      <c r="B14385"/>
      <c r="C14385" s="6"/>
      <c r="D14385" s="46"/>
      <c r="E14385" s="42"/>
    </row>
    <row r="14386" spans="1:5" ht="15" customHeight="1" x14ac:dyDescent="0.45">
      <c r="A14386" s="38"/>
      <c r="B14386"/>
      <c r="C14386" s="6"/>
      <c r="D14386" s="46"/>
      <c r="E14386" s="42"/>
    </row>
    <row r="14387" spans="1:5" ht="15" customHeight="1" x14ac:dyDescent="0.45">
      <c r="A14387" s="38"/>
      <c r="B14387"/>
      <c r="C14387" s="6"/>
      <c r="D14387" s="46"/>
      <c r="E14387" s="42"/>
    </row>
    <row r="14388" spans="1:5" ht="15" customHeight="1" x14ac:dyDescent="0.45">
      <c r="A14388" s="38"/>
      <c r="B14388"/>
      <c r="C14388" s="6"/>
      <c r="D14388" s="46"/>
      <c r="E14388" s="42"/>
    </row>
    <row r="14389" spans="1:5" ht="15" customHeight="1" x14ac:dyDescent="0.45">
      <c r="A14389" s="38"/>
      <c r="B14389"/>
      <c r="C14389" s="6"/>
      <c r="D14389" s="46"/>
      <c r="E14389" s="42"/>
    </row>
    <row r="14390" spans="1:5" ht="15" customHeight="1" x14ac:dyDescent="0.45">
      <c r="A14390" s="38"/>
      <c r="B14390"/>
      <c r="C14390" s="6"/>
      <c r="D14390" s="46"/>
      <c r="E14390" s="42"/>
    </row>
    <row r="14391" spans="1:5" ht="15" customHeight="1" x14ac:dyDescent="0.45">
      <c r="A14391" s="38"/>
      <c r="B14391"/>
      <c r="C14391" s="6"/>
      <c r="D14391" s="46"/>
      <c r="E14391" s="42"/>
    </row>
    <row r="14392" spans="1:5" ht="15" customHeight="1" x14ac:dyDescent="0.45">
      <c r="A14392" s="38"/>
      <c r="B14392"/>
      <c r="C14392" s="6"/>
      <c r="D14392" s="46"/>
      <c r="E14392" s="42"/>
    </row>
    <row r="14393" spans="1:5" ht="15" customHeight="1" x14ac:dyDescent="0.45">
      <c r="A14393" s="38"/>
      <c r="B14393"/>
      <c r="C14393" s="6"/>
      <c r="D14393" s="46"/>
      <c r="E14393" s="42"/>
    </row>
    <row r="14394" spans="1:5" ht="15" customHeight="1" x14ac:dyDescent="0.45">
      <c r="A14394" s="38"/>
      <c r="B14394"/>
      <c r="C14394" s="6"/>
      <c r="D14394" s="46"/>
      <c r="E14394" s="42"/>
    </row>
    <row r="14395" spans="1:5" ht="15" customHeight="1" x14ac:dyDescent="0.45">
      <c r="A14395" s="38"/>
      <c r="B14395"/>
      <c r="C14395" s="6"/>
      <c r="D14395" s="46"/>
      <c r="E14395" s="42"/>
    </row>
    <row r="14396" spans="1:5" ht="15" customHeight="1" x14ac:dyDescent="0.45">
      <c r="A14396" s="38"/>
      <c r="B14396"/>
      <c r="C14396" s="6"/>
      <c r="D14396" s="46"/>
      <c r="E14396" s="42"/>
    </row>
    <row r="14397" spans="1:5" ht="15" customHeight="1" x14ac:dyDescent="0.45">
      <c r="A14397" s="38"/>
      <c r="B14397"/>
      <c r="C14397" s="6"/>
      <c r="D14397" s="46"/>
      <c r="E14397" s="42"/>
    </row>
    <row r="14398" spans="1:5" ht="15" customHeight="1" x14ac:dyDescent="0.45">
      <c r="A14398" s="38"/>
      <c r="B14398"/>
      <c r="C14398" s="6"/>
      <c r="D14398" s="46"/>
      <c r="E14398" s="42"/>
    </row>
    <row r="14399" spans="1:5" ht="15" customHeight="1" x14ac:dyDescent="0.45">
      <c r="A14399" s="38"/>
      <c r="B14399"/>
      <c r="C14399" s="6"/>
      <c r="D14399" s="46"/>
      <c r="E14399" s="42"/>
    </row>
    <row r="14400" spans="1:5" ht="15" customHeight="1" x14ac:dyDescent="0.45">
      <c r="A14400" s="38"/>
      <c r="B14400"/>
      <c r="C14400" s="6"/>
      <c r="D14400" s="46"/>
      <c r="E14400" s="42"/>
    </row>
    <row r="14401" spans="1:5" ht="15" customHeight="1" x14ac:dyDescent="0.45">
      <c r="A14401" s="38"/>
      <c r="B14401"/>
      <c r="C14401" s="6"/>
      <c r="D14401" s="46"/>
      <c r="E14401" s="42"/>
    </row>
    <row r="14402" spans="1:5" ht="15" customHeight="1" x14ac:dyDescent="0.45">
      <c r="A14402" s="38"/>
      <c r="B14402"/>
      <c r="C14402" s="6"/>
      <c r="D14402" s="46"/>
      <c r="E14402" s="42"/>
    </row>
    <row r="14403" spans="1:5" ht="15" customHeight="1" x14ac:dyDescent="0.45">
      <c r="A14403" s="38"/>
      <c r="B14403"/>
      <c r="C14403" s="6"/>
      <c r="D14403" s="46"/>
      <c r="E14403" s="42"/>
    </row>
    <row r="14404" spans="1:5" ht="15" customHeight="1" x14ac:dyDescent="0.45">
      <c r="A14404" s="38"/>
      <c r="B14404"/>
      <c r="C14404" s="6"/>
      <c r="D14404" s="46"/>
      <c r="E14404" s="42"/>
    </row>
    <row r="14405" spans="1:5" ht="15" customHeight="1" x14ac:dyDescent="0.45">
      <c r="A14405" s="38"/>
      <c r="B14405"/>
      <c r="C14405" s="6"/>
      <c r="D14405" s="46"/>
      <c r="E14405" s="42"/>
    </row>
    <row r="14406" spans="1:5" ht="15" customHeight="1" x14ac:dyDescent="0.45">
      <c r="A14406" s="38"/>
      <c r="B14406"/>
      <c r="C14406" s="6"/>
      <c r="D14406" s="46"/>
      <c r="E14406" s="42"/>
    </row>
    <row r="14407" spans="1:5" ht="15" customHeight="1" x14ac:dyDescent="0.45">
      <c r="A14407" s="38"/>
      <c r="B14407"/>
      <c r="C14407" s="6"/>
      <c r="D14407" s="46"/>
      <c r="E14407" s="42"/>
    </row>
    <row r="14408" spans="1:5" ht="15" customHeight="1" x14ac:dyDescent="0.45">
      <c r="A14408" s="38"/>
      <c r="B14408"/>
      <c r="C14408" s="6"/>
      <c r="D14408" s="46"/>
      <c r="E14408" s="42"/>
    </row>
    <row r="14409" spans="1:5" ht="15" customHeight="1" x14ac:dyDescent="0.45">
      <c r="A14409" s="38"/>
      <c r="B14409"/>
      <c r="C14409" s="6"/>
      <c r="D14409" s="46"/>
      <c r="E14409" s="42"/>
    </row>
    <row r="14410" spans="1:5" ht="15" customHeight="1" x14ac:dyDescent="0.45">
      <c r="A14410" s="38"/>
      <c r="B14410"/>
      <c r="C14410" s="6"/>
      <c r="D14410" s="46"/>
      <c r="E14410" s="42"/>
    </row>
    <row r="14411" spans="1:5" ht="15" customHeight="1" x14ac:dyDescent="0.45">
      <c r="A14411" s="38"/>
      <c r="B14411"/>
      <c r="C14411" s="6"/>
      <c r="D14411" s="46"/>
      <c r="E14411" s="42"/>
    </row>
    <row r="14412" spans="1:5" ht="15" customHeight="1" x14ac:dyDescent="0.45">
      <c r="A14412" s="38"/>
      <c r="B14412"/>
      <c r="C14412" s="6"/>
      <c r="D14412" s="46"/>
      <c r="E14412" s="42"/>
    </row>
    <row r="14413" spans="1:5" ht="15" customHeight="1" x14ac:dyDescent="0.45">
      <c r="A14413" s="38"/>
      <c r="B14413"/>
      <c r="C14413" s="6"/>
      <c r="D14413" s="46"/>
      <c r="E14413" s="42"/>
    </row>
    <row r="14414" spans="1:5" ht="15" customHeight="1" x14ac:dyDescent="0.45">
      <c r="A14414" s="38"/>
      <c r="B14414"/>
      <c r="C14414" s="6"/>
      <c r="D14414" s="46"/>
      <c r="E14414" s="42"/>
    </row>
    <row r="14415" spans="1:5" ht="15" customHeight="1" x14ac:dyDescent="0.45">
      <c r="A14415" s="38"/>
      <c r="B14415"/>
      <c r="C14415" s="6"/>
      <c r="D14415" s="46"/>
      <c r="E14415" s="42"/>
    </row>
    <row r="14416" spans="1:5" ht="15" customHeight="1" x14ac:dyDescent="0.45">
      <c r="A14416" s="38"/>
      <c r="B14416"/>
      <c r="C14416" s="6"/>
      <c r="D14416" s="46"/>
      <c r="E14416" s="42"/>
    </row>
    <row r="14417" spans="1:5" ht="15" customHeight="1" x14ac:dyDescent="0.45">
      <c r="A14417" s="38"/>
      <c r="B14417"/>
      <c r="C14417" s="6"/>
      <c r="D14417" s="46"/>
      <c r="E14417" s="42"/>
    </row>
    <row r="14418" spans="1:5" ht="15" customHeight="1" x14ac:dyDescent="0.45">
      <c r="A14418" s="38"/>
      <c r="B14418"/>
      <c r="C14418" s="6"/>
      <c r="D14418" s="46"/>
      <c r="E14418" s="42"/>
    </row>
    <row r="14419" spans="1:5" ht="15" customHeight="1" x14ac:dyDescent="0.45">
      <c r="A14419" s="38"/>
      <c r="B14419"/>
      <c r="C14419" s="6"/>
      <c r="D14419" s="46"/>
      <c r="E14419" s="42"/>
    </row>
    <row r="14420" spans="1:5" ht="15" customHeight="1" x14ac:dyDescent="0.45">
      <c r="A14420" s="38"/>
      <c r="B14420"/>
      <c r="C14420" s="6"/>
      <c r="D14420" s="46"/>
      <c r="E14420" s="42"/>
    </row>
    <row r="14421" spans="1:5" ht="15" customHeight="1" x14ac:dyDescent="0.45">
      <c r="A14421" s="38"/>
      <c r="B14421"/>
      <c r="C14421" s="6"/>
      <c r="D14421" s="46"/>
      <c r="E14421" s="42"/>
    </row>
    <row r="14422" spans="1:5" ht="15" customHeight="1" x14ac:dyDescent="0.45">
      <c r="A14422" s="38"/>
      <c r="B14422"/>
      <c r="C14422" s="6"/>
      <c r="D14422" s="46"/>
      <c r="E14422" s="42"/>
    </row>
    <row r="14423" spans="1:5" ht="15" customHeight="1" x14ac:dyDescent="0.45">
      <c r="A14423" s="38"/>
      <c r="B14423"/>
      <c r="C14423" s="6"/>
      <c r="D14423" s="46"/>
      <c r="E14423" s="42"/>
    </row>
    <row r="14424" spans="1:5" ht="15" customHeight="1" x14ac:dyDescent="0.45">
      <c r="A14424" s="38"/>
      <c r="B14424"/>
      <c r="C14424" s="6"/>
      <c r="D14424" s="46"/>
      <c r="E14424" s="42"/>
    </row>
    <row r="14425" spans="1:5" ht="15" customHeight="1" x14ac:dyDescent="0.45">
      <c r="A14425" s="38"/>
      <c r="B14425"/>
      <c r="C14425" s="6"/>
      <c r="D14425" s="46"/>
      <c r="E14425" s="42"/>
    </row>
    <row r="14426" spans="1:5" ht="15" customHeight="1" x14ac:dyDescent="0.45">
      <c r="A14426" s="38"/>
      <c r="B14426"/>
      <c r="C14426" s="6"/>
      <c r="D14426" s="46"/>
      <c r="E14426" s="42"/>
    </row>
    <row r="14427" spans="1:5" ht="15" customHeight="1" x14ac:dyDescent="0.45">
      <c r="A14427" s="38"/>
      <c r="B14427"/>
      <c r="C14427" s="6"/>
      <c r="D14427" s="46"/>
      <c r="E14427" s="42"/>
    </row>
    <row r="14428" spans="1:5" ht="15" customHeight="1" x14ac:dyDescent="0.45">
      <c r="A14428" s="38"/>
      <c r="B14428"/>
      <c r="C14428" s="6"/>
      <c r="D14428" s="46"/>
      <c r="E14428" s="42"/>
    </row>
    <row r="14429" spans="1:5" ht="15" customHeight="1" x14ac:dyDescent="0.45">
      <c r="A14429" s="38"/>
      <c r="B14429"/>
      <c r="C14429" s="6"/>
      <c r="D14429" s="46"/>
      <c r="E14429" s="42"/>
    </row>
    <row r="14430" spans="1:5" ht="15" customHeight="1" x14ac:dyDescent="0.45">
      <c r="A14430" s="38"/>
      <c r="B14430"/>
      <c r="C14430" s="6"/>
      <c r="D14430" s="46"/>
      <c r="E14430" s="42"/>
    </row>
    <row r="14431" spans="1:5" ht="15" customHeight="1" x14ac:dyDescent="0.45">
      <c r="A14431" s="38"/>
      <c r="B14431"/>
      <c r="C14431" s="6"/>
      <c r="D14431" s="46"/>
      <c r="E14431" s="42"/>
    </row>
    <row r="14432" spans="1:5" ht="15" customHeight="1" x14ac:dyDescent="0.45">
      <c r="A14432" s="38"/>
      <c r="B14432"/>
      <c r="C14432" s="6"/>
      <c r="D14432" s="46"/>
      <c r="E14432" s="42"/>
    </row>
    <row r="14433" spans="1:5" ht="15" customHeight="1" x14ac:dyDescent="0.45">
      <c r="A14433" s="38"/>
      <c r="B14433"/>
      <c r="C14433" s="6"/>
      <c r="D14433" s="46"/>
      <c r="E14433" s="42"/>
    </row>
    <row r="14434" spans="1:5" ht="15" customHeight="1" x14ac:dyDescent="0.45">
      <c r="A14434" s="38"/>
      <c r="B14434"/>
      <c r="C14434" s="6"/>
      <c r="D14434" s="46"/>
      <c r="E14434" s="42"/>
    </row>
    <row r="14435" spans="1:5" ht="15" customHeight="1" x14ac:dyDescent="0.45">
      <c r="A14435" s="38"/>
      <c r="B14435"/>
      <c r="C14435" s="6"/>
      <c r="D14435" s="46"/>
      <c r="E14435" s="42"/>
    </row>
    <row r="14436" spans="1:5" ht="15" customHeight="1" x14ac:dyDescent="0.45">
      <c r="A14436" s="38"/>
      <c r="B14436"/>
      <c r="C14436" s="6"/>
      <c r="D14436" s="46"/>
      <c r="E14436" s="42"/>
    </row>
    <row r="14437" spans="1:5" ht="15" customHeight="1" x14ac:dyDescent="0.45">
      <c r="A14437" s="38"/>
      <c r="B14437"/>
      <c r="C14437" s="6"/>
      <c r="D14437" s="46"/>
      <c r="E14437" s="42"/>
    </row>
    <row r="14438" spans="1:5" ht="15" customHeight="1" x14ac:dyDescent="0.45">
      <c r="A14438" s="38"/>
      <c r="B14438"/>
      <c r="C14438" s="6"/>
      <c r="D14438" s="46"/>
      <c r="E14438" s="42"/>
    </row>
    <row r="14439" spans="1:5" ht="15" customHeight="1" x14ac:dyDescent="0.45">
      <c r="A14439" s="38"/>
      <c r="B14439"/>
      <c r="C14439" s="6"/>
      <c r="D14439" s="46"/>
      <c r="E14439" s="42"/>
    </row>
    <row r="14440" spans="1:5" ht="15" customHeight="1" x14ac:dyDescent="0.45">
      <c r="A14440" s="38"/>
      <c r="B14440"/>
      <c r="C14440" s="6"/>
      <c r="D14440" s="46"/>
      <c r="E14440" s="42"/>
    </row>
    <row r="14441" spans="1:5" ht="15" customHeight="1" x14ac:dyDescent="0.45">
      <c r="A14441" s="38"/>
      <c r="B14441"/>
      <c r="C14441" s="6"/>
      <c r="D14441" s="46"/>
      <c r="E14441" s="42"/>
    </row>
    <row r="14442" spans="1:5" ht="15" customHeight="1" x14ac:dyDescent="0.45">
      <c r="A14442" s="38"/>
      <c r="B14442"/>
      <c r="C14442" s="6"/>
      <c r="D14442" s="46"/>
      <c r="E14442" s="42"/>
    </row>
    <row r="14443" spans="1:5" ht="15" customHeight="1" x14ac:dyDescent="0.45">
      <c r="A14443" s="38"/>
      <c r="B14443"/>
      <c r="C14443" s="6"/>
      <c r="D14443" s="46"/>
      <c r="E14443" s="42"/>
    </row>
    <row r="14444" spans="1:5" ht="15" customHeight="1" x14ac:dyDescent="0.45">
      <c r="A14444" s="38"/>
      <c r="B14444"/>
      <c r="C14444" s="6"/>
      <c r="D14444" s="46"/>
      <c r="E14444" s="42"/>
    </row>
    <row r="14445" spans="1:5" ht="15" customHeight="1" x14ac:dyDescent="0.45">
      <c r="A14445" s="38"/>
      <c r="B14445"/>
      <c r="C14445" s="6"/>
      <c r="D14445" s="46"/>
      <c r="E14445" s="42"/>
    </row>
    <row r="14446" spans="1:5" ht="15" customHeight="1" x14ac:dyDescent="0.45">
      <c r="A14446" s="38"/>
      <c r="B14446"/>
      <c r="C14446" s="6"/>
      <c r="D14446" s="46"/>
      <c r="E14446" s="42"/>
    </row>
    <row r="14447" spans="1:5" ht="15" customHeight="1" x14ac:dyDescent="0.45">
      <c r="A14447" s="38"/>
      <c r="B14447"/>
      <c r="C14447" s="6"/>
      <c r="D14447" s="46"/>
      <c r="E14447" s="42"/>
    </row>
    <row r="14448" spans="1:5" ht="15" customHeight="1" x14ac:dyDescent="0.45">
      <c r="A14448" s="38"/>
      <c r="B14448"/>
      <c r="C14448" s="6"/>
      <c r="D14448" s="46"/>
      <c r="E14448" s="42"/>
    </row>
    <row r="14449" spans="1:5" ht="15" customHeight="1" x14ac:dyDescent="0.45">
      <c r="A14449" s="38"/>
      <c r="B14449"/>
      <c r="C14449" s="6"/>
      <c r="D14449" s="46"/>
      <c r="E14449" s="42"/>
    </row>
    <row r="14450" spans="1:5" ht="15" customHeight="1" x14ac:dyDescent="0.45">
      <c r="A14450" s="38"/>
      <c r="B14450"/>
      <c r="C14450" s="6"/>
      <c r="D14450" s="46"/>
      <c r="E14450" s="42"/>
    </row>
    <row r="14451" spans="1:5" ht="15" customHeight="1" x14ac:dyDescent="0.45">
      <c r="A14451" s="38"/>
      <c r="B14451"/>
      <c r="C14451" s="6"/>
      <c r="D14451" s="46"/>
      <c r="E14451" s="42"/>
    </row>
    <row r="14452" spans="1:5" ht="15" customHeight="1" x14ac:dyDescent="0.45">
      <c r="A14452" s="38"/>
      <c r="B14452"/>
      <c r="C14452" s="6"/>
      <c r="D14452" s="46"/>
      <c r="E14452" s="42"/>
    </row>
    <row r="14453" spans="1:5" ht="15" customHeight="1" x14ac:dyDescent="0.45">
      <c r="A14453" s="38"/>
      <c r="B14453"/>
      <c r="C14453" s="6"/>
      <c r="D14453" s="46"/>
      <c r="E14453" s="42"/>
    </row>
    <row r="14454" spans="1:5" ht="15" customHeight="1" x14ac:dyDescent="0.45">
      <c r="A14454" s="38"/>
      <c r="B14454"/>
      <c r="C14454" s="6"/>
      <c r="D14454" s="46"/>
      <c r="E14454" s="42"/>
    </row>
    <row r="14455" spans="1:5" ht="15" customHeight="1" x14ac:dyDescent="0.45">
      <c r="A14455" s="38"/>
      <c r="B14455"/>
      <c r="C14455" s="6"/>
      <c r="D14455" s="46"/>
      <c r="E14455" s="42"/>
    </row>
    <row r="14456" spans="1:5" ht="15" customHeight="1" x14ac:dyDescent="0.45">
      <c r="A14456" s="38"/>
      <c r="B14456"/>
      <c r="C14456" s="6"/>
      <c r="D14456" s="46"/>
      <c r="E14456" s="42"/>
    </row>
    <row r="14457" spans="1:5" ht="15" customHeight="1" x14ac:dyDescent="0.45">
      <c r="A14457" s="38"/>
      <c r="B14457"/>
      <c r="C14457" s="6"/>
      <c r="D14457" s="46"/>
      <c r="E14457" s="42"/>
    </row>
    <row r="14458" spans="1:5" ht="15" customHeight="1" x14ac:dyDescent="0.45">
      <c r="A14458" s="38"/>
      <c r="B14458"/>
      <c r="C14458" s="6"/>
      <c r="D14458" s="46"/>
      <c r="E14458" s="42"/>
    </row>
    <row r="14459" spans="1:5" ht="15" customHeight="1" x14ac:dyDescent="0.45">
      <c r="A14459" s="38"/>
      <c r="B14459"/>
      <c r="C14459" s="6"/>
      <c r="D14459" s="46"/>
      <c r="E14459" s="42"/>
    </row>
    <row r="14460" spans="1:5" ht="15" customHeight="1" x14ac:dyDescent="0.45">
      <c r="A14460" s="38"/>
      <c r="B14460"/>
      <c r="C14460" s="6"/>
      <c r="D14460" s="46"/>
      <c r="E14460" s="42"/>
    </row>
    <row r="14461" spans="1:5" ht="15" customHeight="1" x14ac:dyDescent="0.45">
      <c r="A14461" s="38"/>
      <c r="B14461"/>
      <c r="C14461" s="6"/>
      <c r="D14461" s="46"/>
      <c r="E14461" s="42"/>
    </row>
    <row r="14462" spans="1:5" ht="15" customHeight="1" x14ac:dyDescent="0.45">
      <c r="A14462" s="38"/>
      <c r="B14462"/>
      <c r="C14462" s="6"/>
      <c r="D14462" s="46"/>
      <c r="E14462" s="42"/>
    </row>
    <row r="14463" spans="1:5" ht="15" customHeight="1" x14ac:dyDescent="0.45">
      <c r="A14463" s="38"/>
      <c r="B14463"/>
      <c r="C14463" s="6"/>
      <c r="D14463" s="46"/>
      <c r="E14463" s="42"/>
    </row>
    <row r="14464" spans="1:5" ht="15" customHeight="1" x14ac:dyDescent="0.45">
      <c r="A14464" s="38"/>
      <c r="B14464"/>
      <c r="C14464" s="6"/>
      <c r="D14464" s="46"/>
      <c r="E14464" s="42"/>
    </row>
    <row r="14465" spans="1:5" ht="15" customHeight="1" x14ac:dyDescent="0.45">
      <c r="A14465" s="38"/>
      <c r="B14465"/>
      <c r="C14465" s="6"/>
      <c r="D14465" s="46"/>
      <c r="E14465" s="42"/>
    </row>
    <row r="14466" spans="1:5" ht="15" customHeight="1" x14ac:dyDescent="0.45">
      <c r="A14466" s="38"/>
      <c r="B14466"/>
      <c r="C14466" s="6"/>
      <c r="D14466" s="46"/>
      <c r="E14466" s="42"/>
    </row>
    <row r="14467" spans="1:5" ht="15" customHeight="1" x14ac:dyDescent="0.45">
      <c r="A14467" s="38"/>
      <c r="B14467"/>
      <c r="C14467" s="6"/>
      <c r="D14467" s="46"/>
      <c r="E14467" s="42"/>
    </row>
    <row r="14468" spans="1:5" ht="15" customHeight="1" x14ac:dyDescent="0.45">
      <c r="A14468" s="38"/>
      <c r="B14468"/>
      <c r="C14468" s="6"/>
      <c r="D14468" s="46"/>
      <c r="E14468" s="42"/>
    </row>
    <row r="14469" spans="1:5" ht="15" customHeight="1" x14ac:dyDescent="0.45">
      <c r="A14469" s="38"/>
      <c r="B14469"/>
      <c r="C14469" s="6"/>
      <c r="D14469" s="46"/>
      <c r="E14469" s="42"/>
    </row>
    <row r="14470" spans="1:5" ht="15" customHeight="1" x14ac:dyDescent="0.45">
      <c r="A14470" s="38"/>
      <c r="B14470"/>
      <c r="C14470" s="6"/>
      <c r="D14470" s="46"/>
      <c r="E14470" s="42"/>
    </row>
    <row r="14471" spans="1:5" ht="15" customHeight="1" x14ac:dyDescent="0.45">
      <c r="A14471" s="38"/>
      <c r="B14471"/>
      <c r="C14471" s="6"/>
      <c r="D14471" s="46"/>
      <c r="E14471" s="42"/>
    </row>
    <row r="14472" spans="1:5" ht="15" customHeight="1" x14ac:dyDescent="0.45">
      <c r="A14472" s="38"/>
      <c r="B14472"/>
      <c r="C14472" s="6"/>
      <c r="D14472" s="46"/>
      <c r="E14472" s="42"/>
    </row>
    <row r="14473" spans="1:5" ht="15" customHeight="1" x14ac:dyDescent="0.45">
      <c r="A14473" s="38"/>
      <c r="B14473"/>
      <c r="C14473" s="6"/>
      <c r="D14473" s="46"/>
      <c r="E14473" s="42"/>
    </row>
    <row r="14474" spans="1:5" ht="15" customHeight="1" x14ac:dyDescent="0.45">
      <c r="A14474" s="38"/>
      <c r="B14474"/>
      <c r="C14474" s="6"/>
      <c r="D14474" s="46"/>
      <c r="E14474" s="42"/>
    </row>
    <row r="14475" spans="1:5" ht="15" customHeight="1" x14ac:dyDescent="0.45">
      <c r="A14475" s="38"/>
      <c r="B14475"/>
      <c r="C14475" s="6"/>
      <c r="D14475" s="46"/>
      <c r="E14475" s="42"/>
    </row>
    <row r="14476" spans="1:5" ht="15" customHeight="1" x14ac:dyDescent="0.45">
      <c r="A14476" s="38"/>
      <c r="B14476"/>
      <c r="C14476" s="6"/>
      <c r="D14476" s="46"/>
      <c r="E14476" s="42"/>
    </row>
    <row r="14477" spans="1:5" ht="15" customHeight="1" x14ac:dyDescent="0.45">
      <c r="A14477" s="38"/>
      <c r="B14477"/>
      <c r="C14477" s="6"/>
      <c r="D14477" s="46"/>
      <c r="E14477" s="42"/>
    </row>
    <row r="14478" spans="1:5" ht="15" customHeight="1" x14ac:dyDescent="0.45">
      <c r="A14478" s="38"/>
      <c r="B14478"/>
      <c r="C14478" s="6"/>
      <c r="D14478" s="46"/>
      <c r="E14478" s="42"/>
    </row>
    <row r="14479" spans="1:5" ht="15" customHeight="1" x14ac:dyDescent="0.45">
      <c r="A14479" s="38"/>
      <c r="B14479"/>
      <c r="C14479" s="6"/>
      <c r="D14479" s="46"/>
      <c r="E14479" s="42"/>
    </row>
    <row r="14480" spans="1:5" ht="15" customHeight="1" x14ac:dyDescent="0.45">
      <c r="A14480" s="38"/>
      <c r="B14480"/>
      <c r="C14480" s="6"/>
      <c r="D14480" s="46"/>
      <c r="E14480" s="42"/>
    </row>
    <row r="14481" spans="1:5" ht="15" customHeight="1" x14ac:dyDescent="0.45">
      <c r="A14481" s="38"/>
      <c r="B14481"/>
      <c r="C14481" s="6"/>
      <c r="D14481" s="46"/>
      <c r="E14481" s="42"/>
    </row>
    <row r="14482" spans="1:5" ht="15" customHeight="1" x14ac:dyDescent="0.45">
      <c r="A14482" s="38"/>
      <c r="B14482"/>
      <c r="C14482" s="6"/>
      <c r="D14482" s="46"/>
      <c r="E14482" s="42"/>
    </row>
    <row r="14483" spans="1:5" ht="15" customHeight="1" x14ac:dyDescent="0.45">
      <c r="A14483" s="38"/>
      <c r="B14483"/>
      <c r="C14483" s="6"/>
      <c r="D14483" s="46"/>
      <c r="E14483" s="42"/>
    </row>
    <row r="14484" spans="1:5" ht="15" customHeight="1" x14ac:dyDescent="0.45">
      <c r="A14484" s="38"/>
      <c r="B14484"/>
      <c r="C14484" s="6"/>
      <c r="D14484" s="46"/>
      <c r="E14484" s="42"/>
    </row>
    <row r="14485" spans="1:5" ht="15" customHeight="1" x14ac:dyDescent="0.45">
      <c r="A14485" s="38"/>
      <c r="B14485"/>
      <c r="C14485" s="6"/>
      <c r="D14485" s="46"/>
      <c r="E14485" s="42"/>
    </row>
    <row r="14486" spans="1:5" ht="15" customHeight="1" x14ac:dyDescent="0.45">
      <c r="A14486" s="38"/>
      <c r="B14486"/>
      <c r="C14486" s="6"/>
      <c r="D14486" s="46"/>
      <c r="E14486" s="42"/>
    </row>
    <row r="14487" spans="1:5" ht="15" customHeight="1" x14ac:dyDescent="0.45">
      <c r="A14487" s="38"/>
      <c r="B14487"/>
      <c r="C14487" s="6"/>
      <c r="D14487" s="46"/>
      <c r="E14487" s="42"/>
    </row>
    <row r="14488" spans="1:5" ht="15" customHeight="1" x14ac:dyDescent="0.45">
      <c r="A14488" s="38"/>
      <c r="B14488"/>
      <c r="C14488" s="6"/>
      <c r="D14488" s="46"/>
      <c r="E14488" s="42"/>
    </row>
    <row r="14489" spans="1:5" ht="15" customHeight="1" x14ac:dyDescent="0.45">
      <c r="A14489" s="38"/>
      <c r="B14489"/>
      <c r="C14489" s="6"/>
      <c r="D14489" s="46"/>
      <c r="E14489" s="42"/>
    </row>
    <row r="14490" spans="1:5" ht="15" customHeight="1" x14ac:dyDescent="0.45">
      <c r="A14490" s="38"/>
      <c r="B14490"/>
      <c r="C14490" s="6"/>
      <c r="D14490" s="46"/>
      <c r="E14490" s="42"/>
    </row>
    <row r="14491" spans="1:5" ht="15" customHeight="1" x14ac:dyDescent="0.45">
      <c r="A14491" s="38"/>
      <c r="B14491"/>
      <c r="C14491" s="6"/>
      <c r="D14491" s="46"/>
      <c r="E14491" s="42"/>
    </row>
    <row r="14492" spans="1:5" ht="15" customHeight="1" x14ac:dyDescent="0.45">
      <c r="A14492" s="38"/>
      <c r="B14492"/>
      <c r="C14492" s="6"/>
      <c r="D14492" s="46"/>
      <c r="E14492" s="42"/>
    </row>
    <row r="14493" spans="1:5" ht="15" customHeight="1" x14ac:dyDescent="0.45">
      <c r="A14493" s="38"/>
      <c r="B14493"/>
      <c r="C14493" s="6"/>
      <c r="D14493" s="46"/>
      <c r="E14493" s="42"/>
    </row>
    <row r="14494" spans="1:5" ht="15" customHeight="1" x14ac:dyDescent="0.45">
      <c r="A14494" s="38"/>
      <c r="B14494"/>
      <c r="C14494" s="6"/>
      <c r="D14494" s="46"/>
      <c r="E14494" s="42"/>
    </row>
    <row r="14495" spans="1:5" ht="15" customHeight="1" x14ac:dyDescent="0.45">
      <c r="A14495" s="38"/>
      <c r="B14495"/>
      <c r="C14495" s="6"/>
      <c r="D14495" s="46"/>
      <c r="E14495" s="42"/>
    </row>
    <row r="14496" spans="1:5" ht="15" customHeight="1" x14ac:dyDescent="0.45">
      <c r="A14496" s="38"/>
      <c r="B14496"/>
      <c r="C14496" s="6"/>
      <c r="D14496" s="46"/>
      <c r="E14496" s="42"/>
    </row>
    <row r="14497" spans="1:5" ht="15" customHeight="1" x14ac:dyDescent="0.45">
      <c r="A14497" s="38"/>
      <c r="B14497"/>
      <c r="C14497" s="6"/>
      <c r="D14497" s="46"/>
      <c r="E14497" s="42"/>
    </row>
    <row r="14498" spans="1:5" ht="15" customHeight="1" x14ac:dyDescent="0.45">
      <c r="A14498" s="38"/>
      <c r="B14498"/>
      <c r="C14498" s="6"/>
      <c r="D14498" s="46"/>
      <c r="E14498" s="42"/>
    </row>
    <row r="14499" spans="1:5" ht="15" customHeight="1" x14ac:dyDescent="0.45">
      <c r="A14499" s="38"/>
      <c r="B14499"/>
      <c r="C14499" s="6"/>
      <c r="D14499" s="46"/>
      <c r="E14499" s="42"/>
    </row>
    <row r="14500" spans="1:5" ht="15" customHeight="1" x14ac:dyDescent="0.45">
      <c r="A14500" s="38"/>
      <c r="B14500"/>
      <c r="C14500" s="6"/>
      <c r="D14500" s="46"/>
      <c r="E14500" s="42"/>
    </row>
    <row r="14501" spans="1:5" ht="15" customHeight="1" x14ac:dyDescent="0.45">
      <c r="A14501" s="38"/>
      <c r="B14501"/>
      <c r="C14501" s="6"/>
      <c r="D14501" s="46"/>
      <c r="E14501" s="42"/>
    </row>
    <row r="14502" spans="1:5" ht="15" customHeight="1" x14ac:dyDescent="0.45">
      <c r="A14502" s="38"/>
      <c r="B14502"/>
      <c r="C14502" s="6"/>
      <c r="D14502" s="46"/>
      <c r="E14502" s="42"/>
    </row>
    <row r="14503" spans="1:5" ht="15" customHeight="1" x14ac:dyDescent="0.45">
      <c r="A14503" s="38"/>
      <c r="B14503"/>
      <c r="C14503" s="6"/>
      <c r="D14503" s="46"/>
      <c r="E14503" s="42"/>
    </row>
    <row r="14504" spans="1:5" ht="15" customHeight="1" x14ac:dyDescent="0.45">
      <c r="A14504" s="38"/>
      <c r="B14504"/>
      <c r="C14504" s="6"/>
      <c r="D14504" s="46"/>
      <c r="E14504" s="42"/>
    </row>
    <row r="14505" spans="1:5" ht="15" customHeight="1" x14ac:dyDescent="0.45">
      <c r="A14505" s="38"/>
      <c r="B14505"/>
      <c r="C14505" s="6"/>
      <c r="D14505" s="46"/>
      <c r="E14505" s="42"/>
    </row>
    <row r="14506" spans="1:5" ht="15" customHeight="1" x14ac:dyDescent="0.45">
      <c r="A14506" s="38"/>
      <c r="B14506"/>
      <c r="C14506" s="6"/>
      <c r="D14506" s="46"/>
      <c r="E14506" s="42"/>
    </row>
    <row r="14507" spans="1:5" ht="15" customHeight="1" x14ac:dyDescent="0.45">
      <c r="A14507" s="38"/>
      <c r="B14507"/>
      <c r="C14507" s="6"/>
      <c r="D14507" s="46"/>
      <c r="E14507" s="42"/>
    </row>
    <row r="14508" spans="1:5" ht="15" customHeight="1" x14ac:dyDescent="0.45">
      <c r="A14508" s="38"/>
      <c r="B14508"/>
      <c r="C14508" s="6"/>
      <c r="D14508" s="46"/>
      <c r="E14508" s="42"/>
    </row>
    <row r="14509" spans="1:5" ht="15" customHeight="1" x14ac:dyDescent="0.45">
      <c r="A14509" s="38"/>
      <c r="B14509"/>
      <c r="C14509" s="6"/>
      <c r="D14509" s="46"/>
      <c r="E14509" s="42"/>
    </row>
    <row r="14510" spans="1:5" ht="15" customHeight="1" x14ac:dyDescent="0.45">
      <c r="A14510" s="38"/>
      <c r="B14510"/>
      <c r="C14510" s="6"/>
      <c r="D14510" s="46"/>
      <c r="E14510" s="42"/>
    </row>
    <row r="14511" spans="1:5" ht="15" customHeight="1" x14ac:dyDescent="0.45">
      <c r="A14511" s="38"/>
      <c r="B14511"/>
      <c r="C14511" s="6"/>
      <c r="D14511" s="46"/>
      <c r="E14511" s="42"/>
    </row>
    <row r="14512" spans="1:5" ht="15" customHeight="1" x14ac:dyDescent="0.45">
      <c r="A14512" s="38"/>
      <c r="B14512"/>
      <c r="C14512" s="6"/>
      <c r="D14512" s="46"/>
      <c r="E14512" s="42"/>
    </row>
    <row r="14513" spans="1:5" ht="15" customHeight="1" x14ac:dyDescent="0.45">
      <c r="A14513" s="38"/>
      <c r="B14513"/>
      <c r="C14513" s="6"/>
      <c r="D14513" s="46"/>
      <c r="E14513" s="42"/>
    </row>
    <row r="14514" spans="1:5" ht="15" customHeight="1" x14ac:dyDescent="0.45">
      <c r="A14514" s="38"/>
      <c r="B14514"/>
      <c r="C14514" s="6"/>
      <c r="D14514" s="46"/>
      <c r="E14514" s="42"/>
    </row>
    <row r="14515" spans="1:5" ht="15" customHeight="1" x14ac:dyDescent="0.45">
      <c r="A14515" s="38"/>
      <c r="B14515"/>
      <c r="C14515" s="6"/>
      <c r="D14515" s="46"/>
      <c r="E14515" s="42"/>
    </row>
    <row r="14516" spans="1:5" ht="15" customHeight="1" x14ac:dyDescent="0.45">
      <c r="A14516" s="38"/>
      <c r="B14516"/>
      <c r="C14516" s="6"/>
      <c r="D14516" s="46"/>
      <c r="E14516" s="42"/>
    </row>
    <row r="14517" spans="1:5" ht="15" customHeight="1" x14ac:dyDescent="0.45">
      <c r="A14517" s="38"/>
      <c r="B14517"/>
      <c r="C14517" s="6"/>
      <c r="D14517" s="46"/>
      <c r="E14517" s="42"/>
    </row>
    <row r="14518" spans="1:5" ht="15" customHeight="1" x14ac:dyDescent="0.45">
      <c r="A14518" s="38"/>
      <c r="B14518"/>
      <c r="C14518" s="6"/>
      <c r="D14518" s="46"/>
      <c r="E14518" s="42"/>
    </row>
    <row r="14519" spans="1:5" ht="15" customHeight="1" x14ac:dyDescent="0.45">
      <c r="A14519" s="38"/>
      <c r="B14519"/>
      <c r="C14519" s="6"/>
      <c r="D14519" s="46"/>
      <c r="E14519" s="42"/>
    </row>
    <row r="14520" spans="1:5" ht="15" customHeight="1" x14ac:dyDescent="0.45">
      <c r="A14520" s="38"/>
      <c r="B14520"/>
      <c r="C14520" s="6"/>
      <c r="D14520" s="46"/>
      <c r="E14520" s="42"/>
    </row>
    <row r="14521" spans="1:5" ht="15" customHeight="1" x14ac:dyDescent="0.45">
      <c r="A14521" s="38"/>
      <c r="B14521"/>
      <c r="C14521" s="6"/>
      <c r="D14521" s="46"/>
      <c r="E14521" s="42"/>
    </row>
    <row r="14522" spans="1:5" ht="15" customHeight="1" x14ac:dyDescent="0.45">
      <c r="A14522" s="38"/>
      <c r="B14522"/>
      <c r="C14522" s="6"/>
      <c r="D14522" s="46"/>
      <c r="E14522" s="42"/>
    </row>
    <row r="14523" spans="1:5" ht="15" customHeight="1" x14ac:dyDescent="0.45">
      <c r="A14523" s="38"/>
      <c r="B14523"/>
      <c r="C14523" s="6"/>
      <c r="D14523" s="46"/>
      <c r="E14523" s="42"/>
    </row>
    <row r="14524" spans="1:5" ht="15" customHeight="1" x14ac:dyDescent="0.45">
      <c r="A14524" s="38"/>
      <c r="B14524"/>
      <c r="C14524" s="6"/>
      <c r="D14524" s="46"/>
      <c r="E14524" s="42"/>
    </row>
    <row r="14525" spans="1:5" ht="15" customHeight="1" x14ac:dyDescent="0.45">
      <c r="A14525" s="38"/>
      <c r="B14525"/>
      <c r="C14525" s="6"/>
      <c r="D14525" s="46"/>
      <c r="E14525" s="42"/>
    </row>
    <row r="14526" spans="1:5" ht="15" customHeight="1" x14ac:dyDescent="0.45">
      <c r="A14526" s="38"/>
      <c r="B14526"/>
      <c r="C14526" s="6"/>
      <c r="D14526" s="46"/>
      <c r="E14526" s="42"/>
    </row>
    <row r="14527" spans="1:5" ht="15" customHeight="1" x14ac:dyDescent="0.45">
      <c r="A14527" s="38"/>
      <c r="B14527"/>
      <c r="C14527" s="6"/>
      <c r="D14527" s="46"/>
      <c r="E14527" s="42"/>
    </row>
    <row r="14528" spans="1:5" ht="15" customHeight="1" x14ac:dyDescent="0.45">
      <c r="A14528" s="38"/>
      <c r="B14528"/>
      <c r="C14528" s="6"/>
      <c r="D14528" s="46"/>
      <c r="E14528" s="42"/>
    </row>
    <row r="14529" spans="1:5" ht="15" customHeight="1" x14ac:dyDescent="0.45">
      <c r="A14529" s="38"/>
      <c r="B14529"/>
      <c r="C14529" s="6"/>
      <c r="D14529" s="46"/>
      <c r="E14529" s="42"/>
    </row>
    <row r="14530" spans="1:5" ht="15" customHeight="1" x14ac:dyDescent="0.45">
      <c r="A14530" s="38"/>
      <c r="B14530"/>
      <c r="C14530" s="6"/>
      <c r="D14530" s="46"/>
      <c r="E14530" s="42"/>
    </row>
    <row r="14531" spans="1:5" ht="15" customHeight="1" x14ac:dyDescent="0.45">
      <c r="A14531" s="38"/>
      <c r="B14531"/>
      <c r="C14531" s="6"/>
      <c r="D14531" s="46"/>
      <c r="E14531" s="42"/>
    </row>
    <row r="14532" spans="1:5" ht="15" customHeight="1" x14ac:dyDescent="0.45">
      <c r="A14532" s="38"/>
      <c r="B14532"/>
      <c r="C14532" s="6"/>
      <c r="D14532" s="46"/>
      <c r="E14532" s="42"/>
    </row>
    <row r="14533" spans="1:5" ht="15" customHeight="1" x14ac:dyDescent="0.45">
      <c r="A14533" s="38"/>
      <c r="B14533"/>
      <c r="C14533" s="6"/>
      <c r="D14533" s="46"/>
      <c r="E14533" s="42"/>
    </row>
    <row r="14534" spans="1:5" ht="15" customHeight="1" x14ac:dyDescent="0.45">
      <c r="A14534" s="38"/>
      <c r="B14534"/>
      <c r="C14534" s="6"/>
      <c r="D14534" s="46"/>
      <c r="E14534" s="42"/>
    </row>
    <row r="14535" spans="1:5" ht="15" customHeight="1" x14ac:dyDescent="0.45">
      <c r="A14535" s="38"/>
      <c r="B14535"/>
      <c r="C14535" s="6"/>
      <c r="D14535" s="46"/>
      <c r="E14535" s="42"/>
    </row>
    <row r="14536" spans="1:5" ht="15" customHeight="1" x14ac:dyDescent="0.45">
      <c r="A14536" s="38"/>
      <c r="B14536"/>
      <c r="C14536" s="6"/>
      <c r="D14536" s="46"/>
      <c r="E14536" s="42"/>
    </row>
    <row r="14537" spans="1:5" ht="15" customHeight="1" x14ac:dyDescent="0.45">
      <c r="A14537" s="38"/>
      <c r="B14537"/>
      <c r="C14537" s="6"/>
      <c r="D14537" s="46"/>
      <c r="E14537" s="42"/>
    </row>
    <row r="14538" spans="1:5" ht="15" customHeight="1" x14ac:dyDescent="0.45">
      <c r="A14538" s="38"/>
      <c r="B14538"/>
      <c r="C14538" s="6"/>
      <c r="D14538" s="46"/>
      <c r="E14538" s="42"/>
    </row>
    <row r="14539" spans="1:5" ht="15" customHeight="1" x14ac:dyDescent="0.45">
      <c r="A14539" s="38"/>
      <c r="B14539"/>
      <c r="C14539" s="6"/>
      <c r="D14539" s="46"/>
      <c r="E14539" s="42"/>
    </row>
    <row r="14540" spans="1:5" ht="15" customHeight="1" x14ac:dyDescent="0.45">
      <c r="A14540" s="38"/>
      <c r="B14540"/>
      <c r="C14540" s="6"/>
      <c r="D14540" s="46"/>
      <c r="E14540" s="42"/>
    </row>
    <row r="14541" spans="1:5" ht="15" customHeight="1" x14ac:dyDescent="0.45">
      <c r="A14541" s="38"/>
      <c r="B14541"/>
      <c r="C14541" s="6"/>
      <c r="D14541" s="46"/>
      <c r="E14541" s="42"/>
    </row>
    <row r="14542" spans="1:5" ht="15" customHeight="1" x14ac:dyDescent="0.45">
      <c r="A14542" s="38"/>
      <c r="B14542"/>
      <c r="C14542" s="6"/>
      <c r="D14542" s="46"/>
      <c r="E14542" s="42"/>
    </row>
    <row r="14543" spans="1:5" ht="15" customHeight="1" x14ac:dyDescent="0.45">
      <c r="A14543" s="38"/>
      <c r="B14543"/>
      <c r="C14543" s="6"/>
      <c r="D14543" s="46"/>
      <c r="E14543" s="42"/>
    </row>
    <row r="14544" spans="1:5" ht="15" customHeight="1" x14ac:dyDescent="0.45">
      <c r="A14544" s="38"/>
      <c r="B14544"/>
      <c r="C14544" s="6"/>
      <c r="D14544" s="46"/>
      <c r="E14544" s="42"/>
    </row>
    <row r="14545" spans="1:5" ht="15" customHeight="1" x14ac:dyDescent="0.45">
      <c r="A14545" s="38"/>
      <c r="B14545"/>
      <c r="C14545" s="6"/>
      <c r="D14545" s="46"/>
      <c r="E14545" s="42"/>
    </row>
    <row r="14546" spans="1:5" ht="15" customHeight="1" x14ac:dyDescent="0.45">
      <c r="A14546" s="38"/>
      <c r="B14546"/>
      <c r="C14546" s="6"/>
      <c r="D14546" s="46"/>
      <c r="E14546" s="42"/>
    </row>
    <row r="14547" spans="1:5" ht="15" customHeight="1" x14ac:dyDescent="0.45">
      <c r="A14547" s="38"/>
      <c r="B14547"/>
      <c r="C14547" s="6"/>
      <c r="D14547" s="46"/>
      <c r="E14547" s="42"/>
    </row>
    <row r="14548" spans="1:5" ht="15" customHeight="1" x14ac:dyDescent="0.45">
      <c r="A14548" s="38"/>
      <c r="B14548"/>
      <c r="C14548" s="6"/>
      <c r="D14548" s="46"/>
      <c r="E14548" s="42"/>
    </row>
    <row r="14549" spans="1:5" ht="15" customHeight="1" x14ac:dyDescent="0.45">
      <c r="A14549" s="38"/>
      <c r="B14549"/>
      <c r="C14549" s="6"/>
      <c r="D14549" s="46"/>
      <c r="E14549" s="42"/>
    </row>
    <row r="14550" spans="1:5" ht="15" customHeight="1" x14ac:dyDescent="0.45">
      <c r="A14550" s="38"/>
      <c r="B14550"/>
      <c r="C14550" s="6"/>
      <c r="D14550" s="46"/>
      <c r="E14550" s="42"/>
    </row>
    <row r="14551" spans="1:5" ht="15" customHeight="1" x14ac:dyDescent="0.45">
      <c r="A14551" s="38"/>
      <c r="B14551"/>
      <c r="C14551" s="6"/>
      <c r="D14551" s="46"/>
      <c r="E14551" s="42"/>
    </row>
    <row r="14552" spans="1:5" ht="15" customHeight="1" x14ac:dyDescent="0.45">
      <c r="A14552" s="38"/>
      <c r="B14552"/>
      <c r="C14552" s="6"/>
      <c r="D14552" s="46"/>
      <c r="E14552" s="42"/>
    </row>
    <row r="14553" spans="1:5" ht="15" customHeight="1" x14ac:dyDescent="0.45">
      <c r="A14553" s="38"/>
      <c r="B14553"/>
      <c r="C14553" s="6"/>
      <c r="D14553" s="46"/>
      <c r="E14553" s="42"/>
    </row>
    <row r="14554" spans="1:5" ht="15" customHeight="1" x14ac:dyDescent="0.45">
      <c r="A14554" s="38"/>
      <c r="B14554"/>
      <c r="C14554" s="6"/>
      <c r="D14554" s="46"/>
      <c r="E14554" s="42"/>
    </row>
    <row r="14555" spans="1:5" ht="15" customHeight="1" x14ac:dyDescent="0.45">
      <c r="A14555" s="38"/>
      <c r="B14555"/>
      <c r="C14555" s="6"/>
      <c r="D14555" s="46"/>
      <c r="E14555" s="42"/>
    </row>
    <row r="14556" spans="1:5" ht="15" customHeight="1" x14ac:dyDescent="0.45">
      <c r="A14556" s="38"/>
      <c r="B14556"/>
      <c r="C14556" s="6"/>
      <c r="D14556" s="46"/>
      <c r="E14556" s="42"/>
    </row>
    <row r="14557" spans="1:5" ht="15" customHeight="1" x14ac:dyDescent="0.45">
      <c r="A14557" s="38"/>
      <c r="B14557"/>
      <c r="C14557" s="6"/>
      <c r="D14557" s="46"/>
      <c r="E14557" s="42"/>
    </row>
    <row r="14558" spans="1:5" ht="15" customHeight="1" x14ac:dyDescent="0.45">
      <c r="A14558" s="38"/>
      <c r="B14558"/>
      <c r="C14558" s="6"/>
      <c r="D14558" s="46"/>
      <c r="E14558" s="42"/>
    </row>
    <row r="14559" spans="1:5" ht="15" customHeight="1" x14ac:dyDescent="0.45">
      <c r="A14559" s="38"/>
      <c r="B14559"/>
      <c r="C14559" s="6"/>
      <c r="D14559" s="46"/>
      <c r="E14559" s="42"/>
    </row>
    <row r="14560" spans="1:5" ht="15" customHeight="1" x14ac:dyDescent="0.45">
      <c r="A14560" s="38"/>
      <c r="B14560"/>
      <c r="C14560" s="6"/>
      <c r="D14560" s="46"/>
      <c r="E14560" s="42"/>
    </row>
    <row r="14561" spans="1:5" ht="15" customHeight="1" x14ac:dyDescent="0.45">
      <c r="A14561" s="38"/>
      <c r="B14561"/>
      <c r="C14561" s="6"/>
      <c r="D14561" s="46"/>
      <c r="E14561" s="42"/>
    </row>
    <row r="14562" spans="1:5" ht="15" customHeight="1" x14ac:dyDescent="0.45">
      <c r="A14562" s="38"/>
      <c r="B14562"/>
      <c r="C14562" s="6"/>
      <c r="D14562" s="46"/>
      <c r="E14562" s="42"/>
    </row>
    <row r="14563" spans="1:5" ht="15" customHeight="1" x14ac:dyDescent="0.45">
      <c r="A14563" s="38"/>
      <c r="B14563"/>
      <c r="C14563" s="6"/>
      <c r="D14563" s="46"/>
      <c r="E14563" s="42"/>
    </row>
    <row r="14564" spans="1:5" ht="15" customHeight="1" x14ac:dyDescent="0.45">
      <c r="A14564" s="38"/>
      <c r="B14564"/>
      <c r="C14564" s="6"/>
      <c r="D14564" s="46"/>
      <c r="E14564" s="42"/>
    </row>
    <row r="14565" spans="1:5" ht="15" customHeight="1" x14ac:dyDescent="0.45">
      <c r="A14565" s="38"/>
      <c r="B14565"/>
      <c r="C14565" s="6"/>
      <c r="D14565" s="46"/>
      <c r="E14565" s="42"/>
    </row>
    <row r="14566" spans="1:5" ht="15" customHeight="1" x14ac:dyDescent="0.45">
      <c r="A14566" s="38"/>
      <c r="B14566"/>
      <c r="C14566" s="6"/>
      <c r="D14566" s="46"/>
      <c r="E14566" s="42"/>
    </row>
    <row r="14567" spans="1:5" ht="15" customHeight="1" x14ac:dyDescent="0.45">
      <c r="A14567" s="38"/>
      <c r="B14567"/>
      <c r="C14567" s="6"/>
      <c r="D14567" s="46"/>
      <c r="E14567" s="42"/>
    </row>
    <row r="14568" spans="1:5" ht="15" customHeight="1" x14ac:dyDescent="0.45">
      <c r="A14568" s="38"/>
      <c r="B14568"/>
      <c r="C14568" s="6"/>
      <c r="D14568" s="46"/>
      <c r="E14568" s="42"/>
    </row>
    <row r="14569" spans="1:5" ht="15" customHeight="1" x14ac:dyDescent="0.45">
      <c r="A14569" s="38"/>
      <c r="B14569"/>
      <c r="C14569" s="6"/>
      <c r="D14569" s="46"/>
      <c r="E14569" s="42"/>
    </row>
    <row r="14570" spans="1:5" ht="15" customHeight="1" x14ac:dyDescent="0.45">
      <c r="A14570" s="38"/>
      <c r="B14570"/>
      <c r="C14570" s="6"/>
      <c r="D14570" s="46"/>
      <c r="E14570" s="42"/>
    </row>
    <row r="14571" spans="1:5" ht="15" customHeight="1" x14ac:dyDescent="0.45">
      <c r="A14571" s="38"/>
      <c r="B14571"/>
      <c r="C14571" s="6"/>
      <c r="D14571" s="46"/>
      <c r="E14571" s="42"/>
    </row>
    <row r="14572" spans="1:5" ht="15" customHeight="1" x14ac:dyDescent="0.45">
      <c r="A14572" s="38"/>
      <c r="B14572"/>
      <c r="C14572" s="6"/>
      <c r="D14572" s="46"/>
      <c r="E14572" s="42"/>
    </row>
    <row r="14573" spans="1:5" ht="15" customHeight="1" x14ac:dyDescent="0.45">
      <c r="A14573" s="38"/>
      <c r="B14573"/>
      <c r="C14573" s="6"/>
      <c r="D14573" s="46"/>
      <c r="E14573" s="42"/>
    </row>
    <row r="14574" spans="1:5" ht="15" customHeight="1" x14ac:dyDescent="0.45">
      <c r="A14574" s="38"/>
      <c r="B14574"/>
      <c r="C14574" s="6"/>
      <c r="D14574" s="46"/>
      <c r="E14574" s="42"/>
    </row>
    <row r="14575" spans="1:5" ht="15" customHeight="1" x14ac:dyDescent="0.45">
      <c r="A14575" s="38"/>
      <c r="B14575"/>
      <c r="C14575" s="6"/>
      <c r="D14575" s="46"/>
      <c r="E14575" s="42"/>
    </row>
    <row r="14576" spans="1:5" ht="15" customHeight="1" x14ac:dyDescent="0.45">
      <c r="A14576" s="38"/>
      <c r="B14576"/>
      <c r="C14576" s="6"/>
      <c r="D14576" s="46"/>
      <c r="E14576" s="42"/>
    </row>
    <row r="14577" spans="1:5" ht="15" customHeight="1" x14ac:dyDescent="0.45">
      <c r="A14577" s="38"/>
      <c r="B14577"/>
      <c r="C14577" s="6"/>
      <c r="D14577" s="46"/>
      <c r="E14577" s="42"/>
    </row>
    <row r="14578" spans="1:5" ht="15" customHeight="1" x14ac:dyDescent="0.45">
      <c r="A14578" s="38"/>
      <c r="B14578"/>
      <c r="C14578" s="6"/>
      <c r="D14578" s="46"/>
      <c r="E14578" s="42"/>
    </row>
    <row r="14579" spans="1:5" ht="15" customHeight="1" x14ac:dyDescent="0.45">
      <c r="A14579" s="38"/>
      <c r="B14579"/>
      <c r="C14579" s="6"/>
      <c r="D14579" s="46"/>
      <c r="E14579" s="42"/>
    </row>
    <row r="14580" spans="1:5" ht="15" customHeight="1" x14ac:dyDescent="0.45">
      <c r="A14580" s="38"/>
      <c r="B14580"/>
      <c r="C14580" s="6"/>
      <c r="D14580" s="46"/>
      <c r="E14580" s="42"/>
    </row>
    <row r="14581" spans="1:5" ht="15" customHeight="1" x14ac:dyDescent="0.45">
      <c r="A14581" s="38"/>
      <c r="B14581"/>
      <c r="C14581" s="6"/>
      <c r="D14581" s="46"/>
      <c r="E14581" s="42"/>
    </row>
    <row r="14582" spans="1:5" ht="15" customHeight="1" x14ac:dyDescent="0.45">
      <c r="A14582" s="38"/>
      <c r="B14582"/>
      <c r="C14582" s="6"/>
      <c r="D14582" s="46"/>
      <c r="E14582" s="42"/>
    </row>
    <row r="14583" spans="1:5" ht="15" customHeight="1" x14ac:dyDescent="0.45">
      <c r="A14583" s="38"/>
      <c r="B14583"/>
      <c r="C14583" s="6"/>
      <c r="D14583" s="46"/>
      <c r="E14583" s="42"/>
    </row>
    <row r="14584" spans="1:5" ht="15" customHeight="1" x14ac:dyDescent="0.45">
      <c r="A14584" s="38"/>
      <c r="B14584"/>
      <c r="C14584" s="6"/>
      <c r="D14584" s="46"/>
      <c r="E14584" s="42"/>
    </row>
    <row r="14585" spans="1:5" ht="15" customHeight="1" x14ac:dyDescent="0.45">
      <c r="A14585" s="38"/>
      <c r="B14585"/>
      <c r="C14585" s="6"/>
      <c r="D14585" s="46"/>
      <c r="E14585" s="42"/>
    </row>
    <row r="14586" spans="1:5" ht="15" customHeight="1" x14ac:dyDescent="0.45">
      <c r="A14586" s="38"/>
      <c r="B14586"/>
      <c r="C14586" s="6"/>
      <c r="D14586" s="46"/>
      <c r="E14586" s="42"/>
    </row>
    <row r="14587" spans="1:5" ht="15" customHeight="1" x14ac:dyDescent="0.45">
      <c r="A14587" s="38"/>
      <c r="B14587"/>
      <c r="C14587" s="6"/>
      <c r="D14587" s="46"/>
      <c r="E14587" s="42"/>
    </row>
    <row r="14588" spans="1:5" ht="15" customHeight="1" x14ac:dyDescent="0.45">
      <c r="A14588" s="38"/>
      <c r="B14588"/>
      <c r="C14588" s="6"/>
      <c r="D14588" s="46"/>
      <c r="E14588" s="42"/>
    </row>
    <row r="14589" spans="1:5" ht="15" customHeight="1" x14ac:dyDescent="0.45">
      <c r="A14589" s="38"/>
      <c r="B14589"/>
      <c r="C14589" s="6"/>
      <c r="D14589" s="46"/>
      <c r="E14589" s="42"/>
    </row>
    <row r="14590" spans="1:5" ht="15" customHeight="1" x14ac:dyDescent="0.45">
      <c r="A14590" s="38"/>
      <c r="B14590"/>
      <c r="C14590" s="6"/>
      <c r="D14590" s="46"/>
      <c r="E14590" s="42"/>
    </row>
    <row r="14591" spans="1:5" ht="15" customHeight="1" x14ac:dyDescent="0.45">
      <c r="A14591" s="38"/>
      <c r="B14591"/>
      <c r="C14591" s="6"/>
      <c r="D14591" s="46"/>
      <c r="E14591" s="42"/>
    </row>
    <row r="14592" spans="1:5" ht="15" customHeight="1" x14ac:dyDescent="0.45">
      <c r="A14592" s="38"/>
      <c r="B14592"/>
      <c r="C14592" s="6"/>
      <c r="D14592" s="46"/>
      <c r="E14592" s="42"/>
    </row>
    <row r="14593" spans="1:5" ht="15" customHeight="1" x14ac:dyDescent="0.45">
      <c r="A14593" s="38"/>
      <c r="B14593"/>
      <c r="C14593" s="6"/>
      <c r="D14593" s="46"/>
      <c r="E14593" s="42"/>
    </row>
    <row r="14594" spans="1:5" ht="15" customHeight="1" x14ac:dyDescent="0.45">
      <c r="A14594" s="38"/>
      <c r="B14594"/>
      <c r="C14594" s="6"/>
      <c r="D14594" s="46"/>
      <c r="E14594" s="42"/>
    </row>
    <row r="14595" spans="1:5" ht="15" customHeight="1" x14ac:dyDescent="0.45">
      <c r="A14595" s="38"/>
      <c r="B14595"/>
      <c r="C14595" s="6"/>
      <c r="D14595" s="46"/>
      <c r="E14595" s="42"/>
    </row>
    <row r="14596" spans="1:5" ht="15" customHeight="1" x14ac:dyDescent="0.45">
      <c r="A14596" s="38"/>
      <c r="B14596"/>
      <c r="C14596" s="6"/>
      <c r="D14596" s="46"/>
      <c r="E14596" s="42"/>
    </row>
    <row r="14597" spans="1:5" ht="15" customHeight="1" x14ac:dyDescent="0.45">
      <c r="A14597" s="38"/>
      <c r="B14597"/>
      <c r="C14597" s="6"/>
      <c r="D14597" s="46"/>
      <c r="E14597" s="42"/>
    </row>
    <row r="14598" spans="1:5" ht="15" customHeight="1" x14ac:dyDescent="0.45">
      <c r="A14598" s="38"/>
      <c r="B14598"/>
      <c r="C14598" s="6"/>
      <c r="D14598" s="46"/>
      <c r="E14598" s="42"/>
    </row>
    <row r="14599" spans="1:5" ht="15" customHeight="1" x14ac:dyDescent="0.45">
      <c r="A14599" s="38"/>
      <c r="B14599"/>
      <c r="C14599" s="6"/>
      <c r="D14599" s="46"/>
      <c r="E14599" s="42"/>
    </row>
    <row r="14600" spans="1:5" ht="15" customHeight="1" x14ac:dyDescent="0.45">
      <c r="A14600" s="38"/>
      <c r="B14600"/>
      <c r="C14600" s="6"/>
      <c r="D14600" s="46"/>
      <c r="E14600" s="42"/>
    </row>
    <row r="14601" spans="1:5" ht="15" customHeight="1" x14ac:dyDescent="0.45">
      <c r="A14601" s="38"/>
      <c r="B14601"/>
      <c r="C14601" s="6"/>
      <c r="D14601" s="46"/>
      <c r="E14601" s="42"/>
    </row>
    <row r="14602" spans="1:5" ht="15" customHeight="1" x14ac:dyDescent="0.45">
      <c r="A14602" s="38"/>
      <c r="B14602"/>
      <c r="C14602" s="6"/>
      <c r="D14602" s="46"/>
      <c r="E14602" s="42"/>
    </row>
    <row r="14603" spans="1:5" ht="15" customHeight="1" x14ac:dyDescent="0.45">
      <c r="A14603" s="38"/>
      <c r="B14603"/>
      <c r="C14603" s="6"/>
      <c r="D14603" s="46"/>
      <c r="E14603" s="42"/>
    </row>
    <row r="14604" spans="1:5" ht="15" customHeight="1" x14ac:dyDescent="0.45">
      <c r="A14604" s="38"/>
      <c r="B14604"/>
      <c r="C14604" s="6"/>
      <c r="D14604" s="46"/>
      <c r="E14604" s="42"/>
    </row>
    <row r="14605" spans="1:5" ht="15" customHeight="1" x14ac:dyDescent="0.45">
      <c r="A14605" s="38"/>
      <c r="B14605"/>
      <c r="C14605" s="6"/>
      <c r="D14605" s="46"/>
      <c r="E14605" s="42"/>
    </row>
    <row r="14606" spans="1:5" ht="15" customHeight="1" x14ac:dyDescent="0.45">
      <c r="A14606" s="38"/>
      <c r="B14606"/>
      <c r="C14606" s="6"/>
      <c r="D14606" s="46"/>
      <c r="E14606" s="42"/>
    </row>
    <row r="14607" spans="1:5" ht="15" customHeight="1" x14ac:dyDescent="0.45">
      <c r="A14607" s="38"/>
      <c r="B14607"/>
      <c r="C14607" s="6"/>
      <c r="D14607" s="46"/>
      <c r="E14607" s="42"/>
    </row>
    <row r="14608" spans="1:5" ht="15" customHeight="1" x14ac:dyDescent="0.45">
      <c r="A14608" s="38"/>
      <c r="B14608"/>
      <c r="C14608" s="6"/>
      <c r="D14608" s="46"/>
      <c r="E14608" s="42"/>
    </row>
    <row r="14609" spans="1:5" ht="15" customHeight="1" x14ac:dyDescent="0.45">
      <c r="A14609" s="38"/>
      <c r="B14609"/>
      <c r="C14609" s="6"/>
      <c r="D14609" s="46"/>
      <c r="E14609" s="42"/>
    </row>
    <row r="14610" spans="1:5" ht="15" customHeight="1" x14ac:dyDescent="0.45">
      <c r="A14610" s="38"/>
      <c r="B14610"/>
      <c r="C14610" s="6"/>
      <c r="D14610" s="46"/>
      <c r="E14610" s="42"/>
    </row>
    <row r="14611" spans="1:5" ht="15" customHeight="1" x14ac:dyDescent="0.45">
      <c r="A14611" s="38"/>
      <c r="B14611"/>
      <c r="C14611" s="6"/>
      <c r="D14611" s="46"/>
      <c r="E14611" s="42"/>
    </row>
    <row r="14612" spans="1:5" ht="15" customHeight="1" x14ac:dyDescent="0.45">
      <c r="A14612" s="38"/>
      <c r="B14612"/>
      <c r="C14612" s="6"/>
      <c r="D14612" s="46"/>
      <c r="E14612" s="42"/>
    </row>
    <row r="14613" spans="1:5" ht="15" customHeight="1" x14ac:dyDescent="0.45">
      <c r="A14613" s="38"/>
      <c r="B14613"/>
      <c r="C14613" s="6"/>
      <c r="D14613" s="46"/>
      <c r="E14613" s="42"/>
    </row>
    <row r="14614" spans="1:5" ht="15" customHeight="1" x14ac:dyDescent="0.45">
      <c r="A14614" s="38"/>
      <c r="B14614"/>
      <c r="C14614" s="6"/>
      <c r="D14614" s="46"/>
      <c r="E14614" s="42"/>
    </row>
    <row r="14615" spans="1:5" ht="15" customHeight="1" x14ac:dyDescent="0.45">
      <c r="A14615" s="38"/>
      <c r="B14615"/>
      <c r="C14615" s="6"/>
      <c r="D14615" s="46"/>
      <c r="E14615" s="42"/>
    </row>
    <row r="14616" spans="1:5" ht="15" customHeight="1" x14ac:dyDescent="0.45">
      <c r="A14616" s="38"/>
      <c r="B14616"/>
      <c r="C14616" s="6"/>
      <c r="D14616" s="46"/>
      <c r="E14616" s="42"/>
    </row>
    <row r="14617" spans="1:5" ht="15" customHeight="1" x14ac:dyDescent="0.45">
      <c r="A14617" s="38"/>
      <c r="B14617"/>
      <c r="C14617" s="6"/>
      <c r="D14617" s="46"/>
      <c r="E14617" s="42"/>
    </row>
    <row r="14618" spans="1:5" ht="15" customHeight="1" x14ac:dyDescent="0.45">
      <c r="A14618" s="38"/>
      <c r="B14618"/>
      <c r="C14618" s="6"/>
      <c r="D14618" s="46"/>
      <c r="E14618" s="42"/>
    </row>
    <row r="14619" spans="1:5" ht="15" customHeight="1" x14ac:dyDescent="0.45">
      <c r="A14619" s="38"/>
      <c r="B14619"/>
      <c r="C14619" s="6"/>
      <c r="D14619" s="46"/>
      <c r="E14619" s="42"/>
    </row>
    <row r="14620" spans="1:5" ht="15" customHeight="1" x14ac:dyDescent="0.45">
      <c r="A14620" s="38"/>
      <c r="B14620"/>
      <c r="C14620" s="6"/>
      <c r="D14620" s="46"/>
      <c r="E14620" s="42"/>
    </row>
    <row r="14621" spans="1:5" ht="15" customHeight="1" x14ac:dyDescent="0.45">
      <c r="A14621" s="38"/>
      <c r="B14621"/>
      <c r="C14621" s="6"/>
      <c r="D14621" s="46"/>
      <c r="E14621" s="42"/>
    </row>
    <row r="14622" spans="1:5" ht="15" customHeight="1" x14ac:dyDescent="0.45">
      <c r="A14622" s="38"/>
      <c r="B14622"/>
      <c r="C14622" s="6"/>
      <c r="D14622" s="46"/>
      <c r="E14622" s="42"/>
    </row>
    <row r="14623" spans="1:5" ht="15" customHeight="1" x14ac:dyDescent="0.45">
      <c r="A14623" s="38"/>
      <c r="B14623"/>
      <c r="C14623" s="6"/>
      <c r="D14623" s="46"/>
      <c r="E14623" s="42"/>
    </row>
    <row r="14624" spans="1:5" ht="15" customHeight="1" x14ac:dyDescent="0.45">
      <c r="A14624" s="38"/>
      <c r="B14624"/>
      <c r="C14624" s="6"/>
      <c r="D14624" s="46"/>
      <c r="E14624" s="42"/>
    </row>
    <row r="14625" spans="1:5" ht="15" customHeight="1" x14ac:dyDescent="0.45">
      <c r="A14625" s="38"/>
      <c r="B14625"/>
      <c r="C14625" s="6"/>
      <c r="D14625" s="46"/>
      <c r="E14625" s="42"/>
    </row>
    <row r="14626" spans="1:5" ht="15" customHeight="1" x14ac:dyDescent="0.45">
      <c r="A14626" s="38"/>
      <c r="B14626"/>
      <c r="C14626" s="6"/>
      <c r="D14626" s="46"/>
      <c r="E14626" s="42"/>
    </row>
    <row r="14627" spans="1:5" ht="15" customHeight="1" x14ac:dyDescent="0.45">
      <c r="A14627" s="38"/>
      <c r="B14627"/>
      <c r="C14627" s="6"/>
      <c r="D14627" s="46"/>
      <c r="E14627" s="42"/>
    </row>
    <row r="14628" spans="1:5" ht="15" customHeight="1" x14ac:dyDescent="0.45">
      <c r="A14628" s="38"/>
      <c r="B14628"/>
      <c r="C14628" s="6"/>
      <c r="D14628" s="46"/>
      <c r="E14628" s="42"/>
    </row>
    <row r="14629" spans="1:5" ht="15" customHeight="1" x14ac:dyDescent="0.45">
      <c r="A14629" s="38"/>
      <c r="B14629"/>
      <c r="C14629" s="6"/>
      <c r="D14629" s="46"/>
      <c r="E14629" s="42"/>
    </row>
    <row r="14630" spans="1:5" ht="15" customHeight="1" x14ac:dyDescent="0.45">
      <c r="A14630" s="38"/>
      <c r="B14630"/>
      <c r="C14630" s="6"/>
      <c r="D14630" s="46"/>
      <c r="E14630" s="42"/>
    </row>
    <row r="14631" spans="1:5" ht="15" customHeight="1" x14ac:dyDescent="0.45">
      <c r="A14631" s="38"/>
      <c r="B14631"/>
      <c r="C14631" s="6"/>
      <c r="D14631" s="46"/>
      <c r="E14631" s="42"/>
    </row>
    <row r="14632" spans="1:5" ht="15" customHeight="1" x14ac:dyDescent="0.45">
      <c r="A14632" s="38"/>
      <c r="B14632"/>
      <c r="C14632" s="6"/>
      <c r="D14632" s="46"/>
      <c r="E14632" s="42"/>
    </row>
    <row r="14633" spans="1:5" ht="15" customHeight="1" x14ac:dyDescent="0.45">
      <c r="A14633" s="38"/>
      <c r="B14633"/>
      <c r="C14633" s="6"/>
      <c r="D14633" s="46"/>
      <c r="E14633" s="42"/>
    </row>
    <row r="14634" spans="1:5" ht="15" customHeight="1" x14ac:dyDescent="0.45">
      <c r="A14634" s="38"/>
      <c r="B14634"/>
      <c r="C14634" s="6"/>
      <c r="D14634" s="46"/>
      <c r="E14634" s="42"/>
    </row>
    <row r="14635" spans="1:5" ht="15" customHeight="1" x14ac:dyDescent="0.45">
      <c r="A14635" s="38"/>
      <c r="B14635"/>
      <c r="C14635" s="6"/>
      <c r="D14635" s="46"/>
      <c r="E14635" s="42"/>
    </row>
    <row r="14636" spans="1:5" ht="15" customHeight="1" x14ac:dyDescent="0.45">
      <c r="A14636" s="38"/>
      <c r="B14636"/>
      <c r="C14636" s="6"/>
      <c r="D14636" s="46"/>
      <c r="E14636" s="42"/>
    </row>
    <row r="14637" spans="1:5" ht="15" customHeight="1" x14ac:dyDescent="0.45">
      <c r="A14637" s="38"/>
      <c r="B14637"/>
      <c r="C14637" s="6"/>
      <c r="D14637" s="46"/>
      <c r="E14637" s="42"/>
    </row>
    <row r="14638" spans="1:5" ht="15" customHeight="1" x14ac:dyDescent="0.45">
      <c r="A14638" s="38"/>
      <c r="B14638"/>
      <c r="C14638" s="6"/>
      <c r="D14638" s="46"/>
      <c r="E14638" s="42"/>
    </row>
    <row r="14639" spans="1:5" ht="15" customHeight="1" x14ac:dyDescent="0.45">
      <c r="A14639" s="38"/>
      <c r="B14639"/>
      <c r="C14639" s="6"/>
      <c r="D14639" s="46"/>
      <c r="E14639" s="42"/>
    </row>
    <row r="14640" spans="1:5" ht="15" customHeight="1" x14ac:dyDescent="0.45">
      <c r="A14640" s="38"/>
      <c r="B14640"/>
      <c r="C14640" s="6"/>
      <c r="D14640" s="46"/>
      <c r="E14640" s="42"/>
    </row>
    <row r="14641" spans="1:5" ht="15" customHeight="1" x14ac:dyDescent="0.45">
      <c r="A14641" s="38"/>
      <c r="B14641"/>
      <c r="C14641" s="6"/>
      <c r="D14641" s="46"/>
      <c r="E14641" s="42"/>
    </row>
    <row r="14642" spans="1:5" ht="15" customHeight="1" x14ac:dyDescent="0.45">
      <c r="A14642" s="38"/>
      <c r="B14642"/>
      <c r="C14642" s="6"/>
      <c r="D14642" s="46"/>
      <c r="E14642" s="42"/>
    </row>
    <row r="14643" spans="1:5" ht="15" customHeight="1" x14ac:dyDescent="0.45">
      <c r="A14643" s="38"/>
      <c r="B14643"/>
      <c r="C14643" s="6"/>
      <c r="D14643" s="46"/>
      <c r="E14643" s="42"/>
    </row>
    <row r="14644" spans="1:5" ht="15" customHeight="1" x14ac:dyDescent="0.45">
      <c r="A14644" s="38"/>
      <c r="B14644"/>
      <c r="C14644" s="6"/>
      <c r="D14644" s="46"/>
      <c r="E14644" s="42"/>
    </row>
    <row r="14645" spans="1:5" ht="15" customHeight="1" x14ac:dyDescent="0.45">
      <c r="A14645" s="38"/>
      <c r="B14645"/>
      <c r="C14645" s="6"/>
      <c r="D14645" s="46"/>
      <c r="E14645" s="42"/>
    </row>
    <row r="14646" spans="1:5" ht="15" customHeight="1" x14ac:dyDescent="0.45">
      <c r="A14646" s="38"/>
      <c r="B14646"/>
      <c r="C14646" s="6"/>
      <c r="D14646" s="46"/>
      <c r="E14646" s="42"/>
    </row>
    <row r="14647" spans="1:5" ht="15" customHeight="1" x14ac:dyDescent="0.45">
      <c r="A14647" s="38"/>
      <c r="B14647"/>
      <c r="C14647" s="6"/>
      <c r="D14647" s="46"/>
      <c r="E14647" s="42"/>
    </row>
    <row r="14648" spans="1:5" ht="15" customHeight="1" x14ac:dyDescent="0.45">
      <c r="A14648" s="38"/>
      <c r="B14648"/>
      <c r="C14648" s="6"/>
      <c r="D14648" s="46"/>
      <c r="E14648" s="42"/>
    </row>
    <row r="14649" spans="1:5" ht="15" customHeight="1" x14ac:dyDescent="0.45">
      <c r="A14649" s="38"/>
      <c r="B14649"/>
      <c r="C14649" s="6"/>
      <c r="D14649" s="46"/>
      <c r="E14649" s="42"/>
    </row>
    <row r="14650" spans="1:5" ht="15" customHeight="1" x14ac:dyDescent="0.45">
      <c r="A14650" s="38"/>
      <c r="B14650"/>
      <c r="C14650" s="6"/>
      <c r="D14650" s="46"/>
      <c r="E14650" s="42"/>
    </row>
    <row r="14651" spans="1:5" ht="15" customHeight="1" x14ac:dyDescent="0.45">
      <c r="A14651" s="38"/>
      <c r="B14651"/>
      <c r="C14651" s="6"/>
      <c r="D14651" s="46"/>
      <c r="E14651" s="42"/>
    </row>
    <row r="14652" spans="1:5" ht="15" customHeight="1" x14ac:dyDescent="0.45">
      <c r="A14652" s="38"/>
      <c r="B14652"/>
      <c r="C14652" s="6"/>
      <c r="D14652" s="46"/>
      <c r="E14652" s="42"/>
    </row>
    <row r="14653" spans="1:5" ht="15" customHeight="1" x14ac:dyDescent="0.45">
      <c r="A14653" s="38"/>
      <c r="B14653"/>
      <c r="C14653" s="6"/>
      <c r="D14653" s="46"/>
      <c r="E14653" s="42"/>
    </row>
    <row r="14654" spans="1:5" ht="15" customHeight="1" x14ac:dyDescent="0.45">
      <c r="A14654" s="38"/>
      <c r="B14654"/>
      <c r="C14654" s="6"/>
      <c r="D14654" s="46"/>
      <c r="E14654" s="42"/>
    </row>
    <row r="14655" spans="1:5" ht="15" customHeight="1" x14ac:dyDescent="0.45">
      <c r="A14655" s="38"/>
      <c r="B14655"/>
      <c r="C14655" s="6"/>
      <c r="D14655" s="46"/>
      <c r="E14655" s="42"/>
    </row>
    <row r="14656" spans="1:5" ht="15" customHeight="1" x14ac:dyDescent="0.45">
      <c r="A14656" s="38"/>
      <c r="B14656"/>
      <c r="C14656" s="6"/>
      <c r="D14656" s="46"/>
      <c r="E14656" s="42"/>
    </row>
    <row r="14657" spans="1:5" ht="15" customHeight="1" x14ac:dyDescent="0.45">
      <c r="A14657" s="38"/>
      <c r="B14657"/>
      <c r="C14657" s="6"/>
      <c r="D14657" s="46"/>
      <c r="E14657" s="42"/>
    </row>
    <row r="14658" spans="1:5" ht="15" customHeight="1" x14ac:dyDescent="0.45">
      <c r="A14658" s="38"/>
      <c r="B14658"/>
      <c r="C14658" s="6"/>
      <c r="D14658" s="46"/>
      <c r="E14658" s="42"/>
    </row>
    <row r="14659" spans="1:5" ht="15" customHeight="1" x14ac:dyDescent="0.45">
      <c r="A14659" s="38"/>
      <c r="B14659"/>
      <c r="C14659" s="6"/>
      <c r="D14659" s="46"/>
      <c r="E14659" s="42"/>
    </row>
    <row r="14660" spans="1:5" ht="15" customHeight="1" x14ac:dyDescent="0.45">
      <c r="A14660" s="38"/>
      <c r="B14660"/>
      <c r="C14660" s="6"/>
      <c r="D14660" s="46"/>
      <c r="E14660" s="42"/>
    </row>
    <row r="14661" spans="1:5" ht="15" customHeight="1" x14ac:dyDescent="0.45">
      <c r="A14661" s="38"/>
      <c r="B14661"/>
      <c r="C14661" s="6"/>
      <c r="D14661" s="46"/>
      <c r="E14661" s="42"/>
    </row>
    <row r="14662" spans="1:5" ht="15" customHeight="1" x14ac:dyDescent="0.45">
      <c r="A14662" s="38"/>
      <c r="B14662"/>
      <c r="C14662" s="6"/>
      <c r="D14662" s="46"/>
      <c r="E14662" s="42"/>
    </row>
    <row r="14663" spans="1:5" ht="15" customHeight="1" x14ac:dyDescent="0.45">
      <c r="A14663" s="38"/>
      <c r="B14663"/>
      <c r="C14663" s="6"/>
      <c r="D14663" s="46"/>
      <c r="E14663" s="42"/>
    </row>
    <row r="14664" spans="1:5" ht="15" customHeight="1" x14ac:dyDescent="0.45">
      <c r="A14664" s="38"/>
      <c r="B14664"/>
      <c r="C14664" s="6"/>
      <c r="D14664" s="46"/>
      <c r="E14664" s="42"/>
    </row>
    <row r="14665" spans="1:5" ht="15" customHeight="1" x14ac:dyDescent="0.45">
      <c r="A14665" s="38"/>
      <c r="B14665"/>
      <c r="C14665" s="6"/>
      <c r="D14665" s="46"/>
      <c r="E14665" s="42"/>
    </row>
    <row r="14666" spans="1:5" ht="15" customHeight="1" x14ac:dyDescent="0.45">
      <c r="A14666" s="38"/>
      <c r="B14666"/>
      <c r="C14666" s="6"/>
      <c r="D14666" s="46"/>
      <c r="E14666" s="42"/>
    </row>
    <row r="14667" spans="1:5" ht="15" customHeight="1" x14ac:dyDescent="0.45">
      <c r="A14667" s="38"/>
      <c r="B14667"/>
      <c r="C14667" s="6"/>
      <c r="D14667" s="46"/>
      <c r="E14667" s="42"/>
    </row>
    <row r="14668" spans="1:5" ht="15" customHeight="1" x14ac:dyDescent="0.45">
      <c r="A14668" s="38"/>
      <c r="B14668"/>
      <c r="C14668" s="6"/>
      <c r="D14668" s="46"/>
      <c r="E14668" s="42"/>
    </row>
    <row r="14669" spans="1:5" ht="15" customHeight="1" x14ac:dyDescent="0.45">
      <c r="A14669" s="38"/>
      <c r="B14669"/>
      <c r="C14669" s="6"/>
      <c r="D14669" s="46"/>
      <c r="E14669" s="42"/>
    </row>
    <row r="14670" spans="1:5" ht="15" customHeight="1" x14ac:dyDescent="0.45">
      <c r="A14670" s="38"/>
      <c r="B14670"/>
      <c r="C14670" s="6"/>
      <c r="D14670" s="46"/>
      <c r="E14670" s="42"/>
    </row>
    <row r="14671" spans="1:5" ht="15" customHeight="1" x14ac:dyDescent="0.45">
      <c r="A14671" s="38"/>
      <c r="B14671"/>
      <c r="C14671" s="6"/>
      <c r="D14671" s="46"/>
      <c r="E14671" s="42"/>
    </row>
    <row r="14672" spans="1:5" ht="15" customHeight="1" x14ac:dyDescent="0.45">
      <c r="A14672" s="38"/>
      <c r="B14672"/>
      <c r="C14672" s="6"/>
      <c r="D14672" s="46"/>
      <c r="E14672" s="42"/>
    </row>
    <row r="14673" spans="1:5" ht="15" customHeight="1" x14ac:dyDescent="0.45">
      <c r="A14673" s="38"/>
      <c r="B14673"/>
      <c r="C14673" s="6"/>
      <c r="D14673" s="46"/>
      <c r="E14673" s="42"/>
    </row>
    <row r="14674" spans="1:5" ht="15" customHeight="1" x14ac:dyDescent="0.45">
      <c r="A14674" s="38"/>
      <c r="B14674"/>
      <c r="C14674" s="6"/>
      <c r="D14674" s="46"/>
      <c r="E14674" s="42"/>
    </row>
    <row r="14675" spans="1:5" ht="15" customHeight="1" x14ac:dyDescent="0.45">
      <c r="A14675" s="38"/>
      <c r="B14675"/>
      <c r="C14675" s="6"/>
      <c r="D14675" s="46"/>
      <c r="E14675" s="42"/>
    </row>
    <row r="14676" spans="1:5" ht="15" customHeight="1" x14ac:dyDescent="0.45">
      <c r="A14676" s="38"/>
      <c r="B14676"/>
      <c r="C14676" s="6"/>
      <c r="D14676" s="46"/>
      <c r="E14676" s="42"/>
    </row>
    <row r="14677" spans="1:5" ht="15" customHeight="1" x14ac:dyDescent="0.45">
      <c r="A14677" s="38"/>
      <c r="B14677"/>
      <c r="C14677" s="6"/>
      <c r="D14677" s="46"/>
      <c r="E14677" s="42"/>
    </row>
    <row r="14678" spans="1:5" ht="15" customHeight="1" x14ac:dyDescent="0.45">
      <c r="A14678" s="38"/>
      <c r="B14678"/>
      <c r="C14678" s="6"/>
      <c r="D14678" s="46"/>
      <c r="E14678" s="42"/>
    </row>
    <row r="14679" spans="1:5" ht="15" customHeight="1" x14ac:dyDescent="0.45">
      <c r="A14679" s="38"/>
      <c r="B14679"/>
      <c r="C14679" s="6"/>
      <c r="D14679" s="46"/>
      <c r="E14679" s="42"/>
    </row>
    <row r="14680" spans="1:5" ht="15" customHeight="1" x14ac:dyDescent="0.45">
      <c r="A14680" s="38"/>
      <c r="B14680"/>
      <c r="C14680" s="6"/>
      <c r="D14680" s="46"/>
      <c r="E14680" s="42"/>
    </row>
    <row r="14681" spans="1:5" ht="15" customHeight="1" x14ac:dyDescent="0.45">
      <c r="A14681" s="38"/>
      <c r="B14681"/>
      <c r="C14681" s="6"/>
      <c r="D14681" s="46"/>
      <c r="E14681" s="42"/>
    </row>
    <row r="14682" spans="1:5" ht="15" customHeight="1" x14ac:dyDescent="0.45">
      <c r="A14682" s="38"/>
      <c r="B14682"/>
      <c r="C14682" s="6"/>
      <c r="D14682" s="46"/>
      <c r="E14682" s="42"/>
    </row>
    <row r="14683" spans="1:5" ht="15" customHeight="1" x14ac:dyDescent="0.45">
      <c r="A14683" s="38"/>
      <c r="B14683"/>
      <c r="C14683" s="6"/>
      <c r="D14683" s="46"/>
      <c r="E14683" s="42"/>
    </row>
    <row r="14684" spans="1:5" ht="15" customHeight="1" x14ac:dyDescent="0.45">
      <c r="A14684" s="38"/>
      <c r="B14684"/>
      <c r="C14684" s="6"/>
      <c r="D14684" s="46"/>
      <c r="E14684" s="42"/>
    </row>
    <row r="14685" spans="1:5" ht="15" customHeight="1" x14ac:dyDescent="0.45">
      <c r="A14685" s="38"/>
      <c r="B14685"/>
      <c r="C14685" s="6"/>
      <c r="D14685" s="46"/>
      <c r="E14685" s="42"/>
    </row>
    <row r="14686" spans="1:5" ht="15" customHeight="1" x14ac:dyDescent="0.45">
      <c r="A14686" s="38"/>
      <c r="B14686"/>
      <c r="C14686" s="6"/>
      <c r="D14686" s="46"/>
      <c r="E14686" s="42"/>
    </row>
    <row r="14687" spans="1:5" ht="15" customHeight="1" x14ac:dyDescent="0.45">
      <c r="A14687" s="38"/>
      <c r="B14687"/>
      <c r="C14687" s="6"/>
      <c r="D14687" s="46"/>
      <c r="E14687" s="42"/>
    </row>
    <row r="14688" spans="1:5" ht="15" customHeight="1" x14ac:dyDescent="0.45">
      <c r="A14688" s="38"/>
      <c r="B14688"/>
      <c r="C14688" s="6"/>
      <c r="D14688" s="46"/>
      <c r="E14688" s="42"/>
    </row>
    <row r="14689" spans="1:5" ht="15" customHeight="1" x14ac:dyDescent="0.45">
      <c r="A14689" s="38"/>
      <c r="B14689"/>
      <c r="C14689" s="6"/>
      <c r="D14689" s="46"/>
      <c r="E14689" s="42"/>
    </row>
    <row r="14690" spans="1:5" ht="15" customHeight="1" x14ac:dyDescent="0.45">
      <c r="A14690" s="38"/>
      <c r="B14690"/>
      <c r="C14690" s="6"/>
      <c r="D14690" s="46"/>
      <c r="E14690" s="42"/>
    </row>
    <row r="14691" spans="1:5" ht="15" customHeight="1" x14ac:dyDescent="0.45">
      <c r="A14691" s="38"/>
      <c r="B14691"/>
      <c r="C14691" s="6"/>
      <c r="D14691" s="46"/>
      <c r="E14691" s="42"/>
    </row>
    <row r="14692" spans="1:5" ht="15" customHeight="1" x14ac:dyDescent="0.45">
      <c r="A14692" s="38"/>
      <c r="B14692"/>
      <c r="C14692" s="6"/>
      <c r="D14692" s="46"/>
      <c r="E14692" s="42"/>
    </row>
    <row r="14693" spans="1:5" ht="15" customHeight="1" x14ac:dyDescent="0.45">
      <c r="A14693" s="38"/>
      <c r="B14693"/>
      <c r="C14693" s="6"/>
      <c r="D14693" s="46"/>
      <c r="E14693" s="42"/>
    </row>
    <row r="14694" spans="1:5" ht="15" customHeight="1" x14ac:dyDescent="0.45">
      <c r="A14694" s="38"/>
      <c r="B14694"/>
      <c r="C14694" s="6"/>
      <c r="D14694" s="46"/>
      <c r="E14694" s="42"/>
    </row>
    <row r="14695" spans="1:5" ht="15" customHeight="1" x14ac:dyDescent="0.45">
      <c r="A14695" s="38"/>
      <c r="B14695"/>
      <c r="C14695" s="6"/>
      <c r="D14695" s="46"/>
      <c r="E14695" s="42"/>
    </row>
    <row r="14696" spans="1:5" ht="15" customHeight="1" x14ac:dyDescent="0.45">
      <c r="A14696" s="38"/>
      <c r="B14696"/>
      <c r="C14696" s="6"/>
      <c r="D14696" s="46"/>
      <c r="E14696" s="42"/>
    </row>
    <row r="14697" spans="1:5" ht="15" customHeight="1" x14ac:dyDescent="0.45">
      <c r="A14697" s="38"/>
      <c r="B14697"/>
      <c r="C14697" s="6"/>
      <c r="D14697" s="46"/>
      <c r="E14697" s="42"/>
    </row>
    <row r="14698" spans="1:5" ht="15" customHeight="1" x14ac:dyDescent="0.45">
      <c r="A14698" s="38"/>
      <c r="B14698"/>
      <c r="C14698" s="6"/>
      <c r="D14698" s="46"/>
      <c r="E14698" s="42"/>
    </row>
    <row r="14699" spans="1:5" ht="15" customHeight="1" x14ac:dyDescent="0.45">
      <c r="A14699" s="38"/>
      <c r="B14699"/>
      <c r="C14699" s="6"/>
      <c r="D14699" s="46"/>
      <c r="E14699" s="42"/>
    </row>
    <row r="14700" spans="1:5" ht="15" customHeight="1" x14ac:dyDescent="0.45">
      <c r="A14700" s="38"/>
      <c r="B14700"/>
      <c r="C14700" s="6"/>
      <c r="D14700" s="46"/>
      <c r="E14700" s="42"/>
    </row>
    <row r="14701" spans="1:5" ht="15" customHeight="1" x14ac:dyDescent="0.45">
      <c r="A14701" s="38"/>
      <c r="B14701"/>
      <c r="C14701" s="6"/>
      <c r="D14701" s="46"/>
      <c r="E14701" s="42"/>
    </row>
    <row r="14702" spans="1:5" ht="15" customHeight="1" x14ac:dyDescent="0.45">
      <c r="A14702" s="38"/>
      <c r="B14702"/>
      <c r="C14702" s="6"/>
      <c r="D14702" s="46"/>
      <c r="E14702" s="42"/>
    </row>
    <row r="14703" spans="1:5" ht="15" customHeight="1" x14ac:dyDescent="0.45">
      <c r="A14703" s="38"/>
      <c r="B14703"/>
      <c r="C14703" s="6"/>
      <c r="D14703" s="46"/>
      <c r="E14703" s="42"/>
    </row>
    <row r="14704" spans="1:5" ht="15" customHeight="1" x14ac:dyDescent="0.45">
      <c r="A14704" s="38"/>
      <c r="B14704"/>
      <c r="C14704" s="6"/>
      <c r="D14704" s="46"/>
      <c r="E14704" s="42"/>
    </row>
    <row r="14705" spans="1:5" ht="15" customHeight="1" x14ac:dyDescent="0.45">
      <c r="A14705" s="38"/>
      <c r="B14705"/>
      <c r="C14705" s="6"/>
      <c r="D14705" s="46"/>
      <c r="E14705" s="42"/>
    </row>
    <row r="14706" spans="1:5" ht="15" customHeight="1" x14ac:dyDescent="0.45">
      <c r="A14706" s="38"/>
      <c r="B14706"/>
      <c r="C14706" s="6"/>
      <c r="D14706" s="46"/>
      <c r="E14706" s="42"/>
    </row>
    <row r="14707" spans="1:5" ht="15" customHeight="1" x14ac:dyDescent="0.45">
      <c r="A14707" s="38"/>
      <c r="B14707"/>
      <c r="C14707" s="6"/>
      <c r="D14707" s="46"/>
      <c r="E14707" s="42"/>
    </row>
    <row r="14708" spans="1:5" ht="15" customHeight="1" x14ac:dyDescent="0.45">
      <c r="A14708" s="38"/>
      <c r="B14708"/>
      <c r="C14708" s="6"/>
      <c r="D14708" s="46"/>
      <c r="E14708" s="42"/>
    </row>
    <row r="14709" spans="1:5" ht="15" customHeight="1" x14ac:dyDescent="0.45">
      <c r="A14709" s="38"/>
      <c r="B14709"/>
      <c r="C14709" s="6"/>
      <c r="D14709" s="46"/>
      <c r="E14709" s="42"/>
    </row>
    <row r="14710" spans="1:5" ht="15" customHeight="1" x14ac:dyDescent="0.45">
      <c r="A14710" s="38"/>
      <c r="B14710"/>
      <c r="C14710" s="6"/>
      <c r="D14710" s="46"/>
      <c r="E14710" s="42"/>
    </row>
    <row r="14711" spans="1:5" ht="15" customHeight="1" x14ac:dyDescent="0.45">
      <c r="A14711" s="38"/>
      <c r="B14711"/>
      <c r="C14711" s="6"/>
      <c r="D14711" s="46"/>
      <c r="E14711" s="42"/>
    </row>
    <row r="14712" spans="1:5" ht="15" customHeight="1" x14ac:dyDescent="0.45">
      <c r="A14712" s="38"/>
      <c r="B14712"/>
      <c r="C14712" s="6"/>
      <c r="D14712" s="46"/>
      <c r="E14712" s="42"/>
    </row>
    <row r="14713" spans="1:5" ht="15" customHeight="1" x14ac:dyDescent="0.45">
      <c r="A14713" s="38"/>
      <c r="B14713"/>
      <c r="C14713" s="6"/>
      <c r="D14713" s="46"/>
      <c r="E14713" s="42"/>
    </row>
    <row r="14714" spans="1:5" ht="15" customHeight="1" x14ac:dyDescent="0.45">
      <c r="A14714" s="38"/>
      <c r="B14714"/>
      <c r="C14714" s="6"/>
      <c r="D14714" s="46"/>
      <c r="E14714" s="42"/>
    </row>
    <row r="14715" spans="1:5" ht="15" customHeight="1" x14ac:dyDescent="0.45">
      <c r="A14715" s="38"/>
      <c r="B14715"/>
      <c r="C14715" s="6"/>
      <c r="D14715" s="46"/>
      <c r="E14715" s="42"/>
    </row>
    <row r="14716" spans="1:5" ht="15" customHeight="1" x14ac:dyDescent="0.45">
      <c r="A14716" s="38"/>
      <c r="B14716"/>
      <c r="C14716" s="6"/>
      <c r="D14716" s="46"/>
      <c r="E14716" s="42"/>
    </row>
    <row r="14717" spans="1:5" ht="15" customHeight="1" x14ac:dyDescent="0.45">
      <c r="A14717" s="38"/>
      <c r="B14717"/>
      <c r="C14717" s="6"/>
      <c r="D14717" s="46"/>
      <c r="E14717" s="42"/>
    </row>
    <row r="14718" spans="1:5" ht="15" customHeight="1" x14ac:dyDescent="0.45">
      <c r="A14718" s="38"/>
      <c r="B14718"/>
      <c r="C14718" s="6"/>
      <c r="D14718" s="46"/>
      <c r="E14718" s="42"/>
    </row>
    <row r="14719" spans="1:5" ht="15" customHeight="1" x14ac:dyDescent="0.45">
      <c r="A14719" s="38"/>
      <c r="B14719"/>
      <c r="C14719" s="6"/>
      <c r="D14719" s="46"/>
      <c r="E14719" s="42"/>
    </row>
    <row r="14720" spans="1:5" ht="15" customHeight="1" x14ac:dyDescent="0.45">
      <c r="A14720" s="38"/>
      <c r="B14720"/>
      <c r="C14720" s="6"/>
      <c r="D14720" s="46"/>
      <c r="E14720" s="42"/>
    </row>
    <row r="14721" spans="1:5" ht="15" customHeight="1" x14ac:dyDescent="0.45">
      <c r="A14721" s="38"/>
      <c r="B14721"/>
      <c r="C14721" s="6"/>
      <c r="D14721" s="46"/>
      <c r="E14721" s="42"/>
    </row>
    <row r="14722" spans="1:5" ht="15" customHeight="1" x14ac:dyDescent="0.45">
      <c r="A14722" s="38"/>
      <c r="B14722"/>
      <c r="C14722" s="6"/>
      <c r="D14722" s="46"/>
      <c r="E14722" s="42"/>
    </row>
    <row r="14723" spans="1:5" ht="15" customHeight="1" x14ac:dyDescent="0.45">
      <c r="A14723" s="38"/>
      <c r="B14723"/>
      <c r="C14723" s="6"/>
      <c r="D14723" s="46"/>
      <c r="E14723" s="42"/>
    </row>
    <row r="14724" spans="1:5" ht="15" customHeight="1" x14ac:dyDescent="0.45">
      <c r="A14724" s="38"/>
      <c r="B14724"/>
      <c r="C14724" s="6"/>
      <c r="D14724" s="46"/>
      <c r="E14724" s="42"/>
    </row>
    <row r="14725" spans="1:5" ht="15" customHeight="1" x14ac:dyDescent="0.45">
      <c r="A14725" s="38"/>
      <c r="B14725"/>
      <c r="C14725" s="6"/>
      <c r="D14725" s="46"/>
      <c r="E14725" s="42"/>
    </row>
    <row r="14726" spans="1:5" ht="15" customHeight="1" x14ac:dyDescent="0.45">
      <c r="A14726" s="38"/>
      <c r="B14726"/>
      <c r="C14726" s="6"/>
      <c r="D14726" s="46"/>
      <c r="E14726" s="42"/>
    </row>
    <row r="14727" spans="1:5" ht="15" customHeight="1" x14ac:dyDescent="0.45">
      <c r="A14727" s="38"/>
      <c r="B14727"/>
      <c r="C14727" s="6"/>
      <c r="D14727" s="46"/>
      <c r="E14727" s="42"/>
    </row>
    <row r="14728" spans="1:5" ht="15" customHeight="1" x14ac:dyDescent="0.45">
      <c r="A14728" s="38"/>
      <c r="B14728"/>
      <c r="C14728" s="6"/>
      <c r="D14728" s="46"/>
      <c r="E14728" s="42"/>
    </row>
    <row r="14729" spans="1:5" ht="15" customHeight="1" x14ac:dyDescent="0.45">
      <c r="A14729" s="38"/>
      <c r="B14729"/>
      <c r="C14729" s="6"/>
      <c r="D14729" s="46"/>
      <c r="E14729" s="42"/>
    </row>
    <row r="14730" spans="1:5" ht="15" customHeight="1" x14ac:dyDescent="0.45">
      <c r="A14730" s="38"/>
      <c r="B14730"/>
      <c r="C14730" s="6"/>
      <c r="D14730" s="46"/>
      <c r="E14730" s="42"/>
    </row>
    <row r="14731" spans="1:5" ht="15" customHeight="1" x14ac:dyDescent="0.45">
      <c r="A14731" s="38"/>
      <c r="B14731"/>
      <c r="C14731" s="6"/>
      <c r="D14731" s="46"/>
      <c r="E14731" s="42"/>
    </row>
    <row r="14732" spans="1:5" ht="15" customHeight="1" x14ac:dyDescent="0.45">
      <c r="A14732" s="38"/>
      <c r="B14732"/>
      <c r="C14732" s="6"/>
      <c r="D14732" s="46"/>
      <c r="E14732" s="42"/>
    </row>
    <row r="14733" spans="1:5" ht="15" customHeight="1" x14ac:dyDescent="0.45">
      <c r="A14733" s="38"/>
      <c r="B14733"/>
      <c r="C14733" s="6"/>
      <c r="D14733" s="46"/>
      <c r="E14733" s="42"/>
    </row>
    <row r="14734" spans="1:5" ht="15" customHeight="1" x14ac:dyDescent="0.45">
      <c r="A14734" s="38"/>
      <c r="B14734"/>
      <c r="C14734" s="6"/>
      <c r="D14734" s="46"/>
      <c r="E14734" s="42"/>
    </row>
    <row r="14735" spans="1:5" ht="15" customHeight="1" x14ac:dyDescent="0.45">
      <c r="A14735" s="38"/>
      <c r="B14735"/>
      <c r="C14735" s="6"/>
      <c r="D14735" s="46"/>
      <c r="E14735" s="42"/>
    </row>
    <row r="14736" spans="1:5" ht="15" customHeight="1" x14ac:dyDescent="0.45">
      <c r="A14736" s="38"/>
      <c r="B14736"/>
      <c r="C14736" s="6"/>
      <c r="D14736" s="46"/>
      <c r="E14736" s="42"/>
    </row>
    <row r="14737" spans="1:5" ht="15" customHeight="1" x14ac:dyDescent="0.45">
      <c r="A14737" s="38"/>
      <c r="B14737"/>
      <c r="C14737" s="6"/>
      <c r="D14737" s="46"/>
      <c r="E14737" s="42"/>
    </row>
    <row r="14738" spans="1:5" ht="15" customHeight="1" x14ac:dyDescent="0.45">
      <c r="A14738" s="38"/>
      <c r="B14738"/>
      <c r="C14738" s="6"/>
      <c r="D14738" s="46"/>
      <c r="E14738" s="42"/>
    </row>
    <row r="14739" spans="1:5" ht="15" customHeight="1" x14ac:dyDescent="0.45">
      <c r="A14739" s="38"/>
      <c r="B14739"/>
      <c r="C14739" s="6"/>
      <c r="D14739" s="46"/>
      <c r="E14739" s="42"/>
    </row>
    <row r="14740" spans="1:5" ht="15" customHeight="1" x14ac:dyDescent="0.45">
      <c r="A14740" s="38"/>
      <c r="B14740"/>
      <c r="C14740" s="6"/>
      <c r="D14740" s="46"/>
      <c r="E14740" s="42"/>
    </row>
    <row r="14741" spans="1:5" ht="15" customHeight="1" x14ac:dyDescent="0.45">
      <c r="A14741" s="38"/>
      <c r="B14741"/>
      <c r="C14741" s="6"/>
      <c r="D14741" s="46"/>
      <c r="E14741" s="42"/>
    </row>
    <row r="14742" spans="1:5" ht="15" customHeight="1" x14ac:dyDescent="0.45">
      <c r="A14742" s="38"/>
      <c r="B14742"/>
      <c r="C14742" s="6"/>
      <c r="D14742" s="46"/>
      <c r="E14742" s="42"/>
    </row>
    <row r="14743" spans="1:5" ht="15" customHeight="1" x14ac:dyDescent="0.45">
      <c r="A14743" s="38"/>
      <c r="B14743"/>
      <c r="C14743" s="6"/>
      <c r="D14743" s="46"/>
      <c r="E14743" s="42"/>
    </row>
    <row r="14744" spans="1:5" ht="15" customHeight="1" x14ac:dyDescent="0.45">
      <c r="A14744" s="38"/>
      <c r="B14744"/>
      <c r="C14744" s="6"/>
      <c r="D14744" s="46"/>
      <c r="E14744" s="42"/>
    </row>
    <row r="14745" spans="1:5" ht="15" customHeight="1" x14ac:dyDescent="0.45">
      <c r="A14745" s="38"/>
      <c r="B14745"/>
      <c r="C14745" s="6"/>
      <c r="D14745" s="46"/>
      <c r="E14745" s="42"/>
    </row>
    <row r="14746" spans="1:5" ht="15" customHeight="1" x14ac:dyDescent="0.45">
      <c r="A14746" s="38"/>
      <c r="B14746"/>
      <c r="C14746" s="6"/>
      <c r="D14746" s="46"/>
      <c r="E14746" s="42"/>
    </row>
    <row r="14747" spans="1:5" ht="15" customHeight="1" x14ac:dyDescent="0.45">
      <c r="A14747" s="38"/>
      <c r="B14747"/>
      <c r="C14747" s="6"/>
      <c r="D14747" s="46"/>
      <c r="E14747" s="42"/>
    </row>
    <row r="14748" spans="1:5" ht="15" customHeight="1" x14ac:dyDescent="0.45">
      <c r="A14748" s="38"/>
      <c r="B14748"/>
      <c r="C14748" s="6"/>
      <c r="D14748" s="46"/>
      <c r="E14748" s="42"/>
    </row>
    <row r="14749" spans="1:5" ht="15" customHeight="1" x14ac:dyDescent="0.45">
      <c r="A14749" s="38"/>
      <c r="B14749"/>
      <c r="C14749" s="6"/>
      <c r="D14749" s="46"/>
      <c r="E14749" s="42"/>
    </row>
    <row r="14750" spans="1:5" ht="15" customHeight="1" x14ac:dyDescent="0.45">
      <c r="A14750" s="38"/>
      <c r="B14750"/>
      <c r="C14750" s="6"/>
      <c r="D14750" s="46"/>
      <c r="E14750" s="42"/>
    </row>
    <row r="14751" spans="1:5" ht="15" customHeight="1" x14ac:dyDescent="0.45">
      <c r="A14751" s="38"/>
      <c r="B14751"/>
      <c r="C14751" s="6"/>
      <c r="D14751" s="46"/>
      <c r="E14751" s="42"/>
    </row>
    <row r="14752" spans="1:5" ht="15" customHeight="1" x14ac:dyDescent="0.45">
      <c r="A14752" s="38"/>
      <c r="B14752"/>
      <c r="C14752" s="6"/>
      <c r="D14752" s="46"/>
      <c r="E14752" s="42"/>
    </row>
    <row r="14753" spans="1:5" ht="15" customHeight="1" x14ac:dyDescent="0.45">
      <c r="A14753" s="38"/>
      <c r="B14753"/>
      <c r="C14753" s="6"/>
      <c r="D14753" s="46"/>
      <c r="E14753" s="42"/>
    </row>
    <row r="14754" spans="1:5" ht="15" customHeight="1" x14ac:dyDescent="0.45">
      <c r="A14754" s="38"/>
      <c r="B14754"/>
      <c r="C14754" s="6"/>
      <c r="D14754" s="46"/>
      <c r="E14754" s="42"/>
    </row>
    <row r="14755" spans="1:5" ht="15" customHeight="1" x14ac:dyDescent="0.45">
      <c r="A14755" s="38"/>
      <c r="B14755"/>
      <c r="C14755" s="6"/>
      <c r="D14755" s="46"/>
      <c r="E14755" s="42"/>
    </row>
    <row r="14756" spans="1:5" ht="15" customHeight="1" x14ac:dyDescent="0.45">
      <c r="A14756" s="38"/>
      <c r="B14756"/>
      <c r="C14756" s="6"/>
      <c r="D14756" s="46"/>
      <c r="E14756" s="42"/>
    </row>
    <row r="14757" spans="1:5" ht="15" customHeight="1" x14ac:dyDescent="0.45">
      <c r="A14757" s="38"/>
      <c r="B14757"/>
      <c r="C14757" s="6"/>
      <c r="D14757" s="46"/>
      <c r="E14757" s="42"/>
    </row>
    <row r="14758" spans="1:5" ht="15" customHeight="1" x14ac:dyDescent="0.45">
      <c r="A14758" s="38"/>
      <c r="B14758"/>
      <c r="C14758" s="6"/>
      <c r="D14758" s="46"/>
      <c r="E14758" s="42"/>
    </row>
    <row r="14759" spans="1:5" ht="15" customHeight="1" x14ac:dyDescent="0.45">
      <c r="A14759" s="38"/>
      <c r="B14759"/>
      <c r="C14759" s="6"/>
      <c r="D14759" s="46"/>
      <c r="E14759" s="42"/>
    </row>
    <row r="14760" spans="1:5" ht="15" customHeight="1" x14ac:dyDescent="0.45">
      <c r="A14760" s="38"/>
      <c r="B14760"/>
      <c r="C14760" s="6"/>
      <c r="D14760" s="46"/>
      <c r="E14760" s="42"/>
    </row>
    <row r="14761" spans="1:5" ht="15" customHeight="1" x14ac:dyDescent="0.45">
      <c r="A14761" s="38"/>
      <c r="B14761"/>
      <c r="C14761" s="6"/>
      <c r="D14761" s="46"/>
      <c r="E14761" s="42"/>
    </row>
    <row r="14762" spans="1:5" ht="15" customHeight="1" x14ac:dyDescent="0.45">
      <c r="A14762" s="38"/>
      <c r="B14762"/>
      <c r="C14762" s="6"/>
      <c r="D14762" s="46"/>
      <c r="E14762" s="42"/>
    </row>
    <row r="14763" spans="1:5" ht="15" customHeight="1" x14ac:dyDescent="0.45">
      <c r="A14763" s="38"/>
      <c r="B14763"/>
      <c r="C14763" s="6"/>
      <c r="D14763" s="46"/>
      <c r="E14763" s="42"/>
    </row>
    <row r="14764" spans="1:5" ht="15" customHeight="1" x14ac:dyDescent="0.45">
      <c r="A14764" s="38"/>
      <c r="B14764"/>
      <c r="C14764" s="6"/>
      <c r="D14764" s="46"/>
      <c r="E14764" s="42"/>
    </row>
    <row r="14765" spans="1:5" ht="15" customHeight="1" x14ac:dyDescent="0.45">
      <c r="A14765" s="38"/>
      <c r="B14765"/>
      <c r="C14765" s="6"/>
      <c r="D14765" s="46"/>
      <c r="E14765" s="42"/>
    </row>
    <row r="14766" spans="1:5" ht="15" customHeight="1" x14ac:dyDescent="0.45">
      <c r="A14766" s="38"/>
      <c r="B14766"/>
      <c r="C14766" s="6"/>
      <c r="D14766" s="46"/>
      <c r="E14766" s="42"/>
    </row>
    <row r="14767" spans="1:5" ht="15" customHeight="1" x14ac:dyDescent="0.45">
      <c r="A14767" s="38"/>
      <c r="B14767"/>
      <c r="C14767" s="6"/>
      <c r="D14767" s="46"/>
      <c r="E14767" s="42"/>
    </row>
    <row r="14768" spans="1:5" ht="15" customHeight="1" x14ac:dyDescent="0.45">
      <c r="A14768" s="38"/>
      <c r="B14768"/>
      <c r="C14768" s="6"/>
      <c r="D14768" s="46"/>
      <c r="E14768" s="42"/>
    </row>
    <row r="14769" spans="1:5" ht="15" customHeight="1" x14ac:dyDescent="0.45">
      <c r="A14769" s="38"/>
      <c r="B14769"/>
      <c r="C14769" s="6"/>
      <c r="D14769" s="46"/>
      <c r="E14769" s="42"/>
    </row>
    <row r="14770" spans="1:5" ht="15" customHeight="1" x14ac:dyDescent="0.45">
      <c r="A14770" s="38"/>
      <c r="B14770"/>
      <c r="C14770" s="6"/>
      <c r="D14770" s="46"/>
      <c r="E14770" s="42"/>
    </row>
    <row r="14771" spans="1:5" ht="15" customHeight="1" x14ac:dyDescent="0.45">
      <c r="A14771" s="38"/>
      <c r="B14771"/>
      <c r="C14771" s="6"/>
      <c r="D14771" s="46"/>
      <c r="E14771" s="42"/>
    </row>
    <row r="14772" spans="1:5" ht="15" customHeight="1" x14ac:dyDescent="0.45">
      <c r="A14772" s="38"/>
      <c r="B14772"/>
      <c r="C14772" s="6"/>
      <c r="D14772" s="46"/>
      <c r="E14772" s="42"/>
    </row>
    <row r="14773" spans="1:5" ht="15" customHeight="1" x14ac:dyDescent="0.45">
      <c r="A14773" s="38"/>
      <c r="B14773"/>
      <c r="C14773" s="6"/>
      <c r="D14773" s="46"/>
      <c r="E14773" s="42"/>
    </row>
    <row r="14774" spans="1:5" ht="15" customHeight="1" x14ac:dyDescent="0.45">
      <c r="A14774" s="38"/>
      <c r="B14774"/>
      <c r="C14774" s="6"/>
      <c r="D14774" s="46"/>
      <c r="E14774" s="42"/>
    </row>
    <row r="14775" spans="1:5" ht="15" customHeight="1" x14ac:dyDescent="0.45">
      <c r="A14775" s="38"/>
      <c r="B14775"/>
      <c r="C14775" s="6"/>
      <c r="D14775" s="46"/>
      <c r="E14775" s="42"/>
    </row>
    <row r="14776" spans="1:5" ht="15" customHeight="1" x14ac:dyDescent="0.45">
      <c r="A14776" s="38"/>
      <c r="B14776"/>
      <c r="C14776" s="6"/>
      <c r="D14776" s="46"/>
      <c r="E14776" s="42"/>
    </row>
    <row r="14777" spans="1:5" ht="15" customHeight="1" x14ac:dyDescent="0.45">
      <c r="A14777" s="38"/>
      <c r="B14777"/>
      <c r="C14777" s="6"/>
      <c r="D14777" s="46"/>
      <c r="E14777" s="42"/>
    </row>
    <row r="14778" spans="1:5" ht="15" customHeight="1" x14ac:dyDescent="0.45">
      <c r="A14778" s="38"/>
      <c r="B14778"/>
      <c r="C14778" s="6"/>
      <c r="D14778" s="46"/>
      <c r="E14778" s="42"/>
    </row>
    <row r="14779" spans="1:5" ht="15" customHeight="1" x14ac:dyDescent="0.45">
      <c r="A14779" s="38"/>
      <c r="B14779"/>
      <c r="C14779" s="6"/>
      <c r="D14779" s="46"/>
      <c r="E14779" s="42"/>
    </row>
    <row r="14780" spans="1:5" ht="15" customHeight="1" x14ac:dyDescent="0.45">
      <c r="A14780" s="38"/>
      <c r="B14780"/>
      <c r="C14780" s="6"/>
      <c r="D14780" s="46"/>
      <c r="E14780" s="42"/>
    </row>
    <row r="14781" spans="1:5" ht="15" customHeight="1" x14ac:dyDescent="0.45">
      <c r="A14781" s="38"/>
      <c r="B14781"/>
      <c r="C14781" s="6"/>
      <c r="D14781" s="46"/>
      <c r="E14781" s="42"/>
    </row>
    <row r="14782" spans="1:5" ht="15" customHeight="1" x14ac:dyDescent="0.45">
      <c r="A14782" s="38"/>
      <c r="B14782"/>
      <c r="C14782" s="6"/>
      <c r="D14782" s="46"/>
      <c r="E14782" s="42"/>
    </row>
    <row r="14783" spans="1:5" ht="15" customHeight="1" x14ac:dyDescent="0.45">
      <c r="A14783" s="38"/>
      <c r="B14783"/>
      <c r="C14783" s="6"/>
      <c r="D14783" s="46"/>
      <c r="E14783" s="42"/>
    </row>
    <row r="14784" spans="1:5" ht="15" customHeight="1" x14ac:dyDescent="0.45">
      <c r="A14784" s="38"/>
      <c r="B14784"/>
      <c r="C14784" s="6"/>
      <c r="D14784" s="46"/>
      <c r="E14784" s="42"/>
    </row>
    <row r="14785" spans="1:5" ht="15" customHeight="1" x14ac:dyDescent="0.45">
      <c r="A14785" s="38"/>
      <c r="B14785"/>
      <c r="C14785" s="6"/>
      <c r="D14785" s="46"/>
      <c r="E14785" s="42"/>
    </row>
    <row r="14786" spans="1:5" ht="15" customHeight="1" x14ac:dyDescent="0.45">
      <c r="A14786" s="38"/>
      <c r="B14786"/>
      <c r="C14786" s="6"/>
      <c r="D14786" s="46"/>
      <c r="E14786" s="42"/>
    </row>
    <row r="14787" spans="1:5" ht="15" customHeight="1" x14ac:dyDescent="0.45">
      <c r="A14787" s="38"/>
      <c r="B14787"/>
      <c r="C14787" s="6"/>
      <c r="D14787" s="46"/>
      <c r="E14787" s="42"/>
    </row>
    <row r="14788" spans="1:5" ht="15" customHeight="1" x14ac:dyDescent="0.45">
      <c r="A14788" s="38"/>
      <c r="B14788"/>
      <c r="C14788" s="6"/>
      <c r="D14788" s="46"/>
      <c r="E14788" s="42"/>
    </row>
    <row r="14789" spans="1:5" ht="15" customHeight="1" x14ac:dyDescent="0.45">
      <c r="A14789" s="38"/>
      <c r="B14789"/>
      <c r="C14789" s="6"/>
      <c r="D14789" s="46"/>
      <c r="E14789" s="42"/>
    </row>
    <row r="14790" spans="1:5" ht="15" customHeight="1" x14ac:dyDescent="0.45">
      <c r="A14790" s="38"/>
      <c r="B14790"/>
      <c r="C14790" s="6"/>
      <c r="D14790" s="46"/>
      <c r="E14790" s="42"/>
    </row>
    <row r="14791" spans="1:5" ht="15" customHeight="1" x14ac:dyDescent="0.45">
      <c r="A14791" s="38"/>
      <c r="B14791"/>
      <c r="C14791" s="6"/>
      <c r="D14791" s="46"/>
      <c r="E14791" s="42"/>
    </row>
    <row r="14792" spans="1:5" ht="15" customHeight="1" x14ac:dyDescent="0.45">
      <c r="A14792" s="38"/>
      <c r="B14792"/>
      <c r="C14792" s="6"/>
      <c r="D14792" s="46"/>
      <c r="E14792" s="42"/>
    </row>
    <row r="14793" spans="1:5" ht="15" customHeight="1" x14ac:dyDescent="0.45">
      <c r="A14793" s="38"/>
      <c r="B14793"/>
      <c r="C14793" s="6"/>
      <c r="D14793" s="46"/>
      <c r="E14793" s="42"/>
    </row>
    <row r="14794" spans="1:5" ht="15" customHeight="1" x14ac:dyDescent="0.45">
      <c r="A14794" s="38"/>
      <c r="B14794"/>
      <c r="C14794" s="6"/>
      <c r="D14794" s="46"/>
      <c r="E14794" s="42"/>
    </row>
    <row r="14795" spans="1:5" ht="15" customHeight="1" x14ac:dyDescent="0.45">
      <c r="A14795" s="38"/>
      <c r="B14795"/>
      <c r="C14795" s="6"/>
      <c r="D14795" s="46"/>
      <c r="E14795" s="42"/>
    </row>
    <row r="14796" spans="1:5" ht="15" customHeight="1" x14ac:dyDescent="0.45">
      <c r="A14796" s="38"/>
      <c r="B14796"/>
      <c r="C14796" s="6"/>
      <c r="D14796" s="46"/>
      <c r="E14796" s="42"/>
    </row>
    <row r="14797" spans="1:5" ht="15" customHeight="1" x14ac:dyDescent="0.45">
      <c r="A14797" s="38"/>
      <c r="B14797"/>
      <c r="C14797" s="6"/>
      <c r="D14797" s="46"/>
      <c r="E14797" s="42"/>
    </row>
    <row r="14798" spans="1:5" ht="15" customHeight="1" x14ac:dyDescent="0.45">
      <c r="A14798" s="38"/>
      <c r="B14798"/>
      <c r="C14798" s="6"/>
      <c r="D14798" s="46"/>
      <c r="E14798" s="42"/>
    </row>
    <row r="14799" spans="1:5" ht="15" customHeight="1" x14ac:dyDescent="0.45">
      <c r="A14799" s="38"/>
      <c r="B14799"/>
      <c r="C14799" s="6"/>
      <c r="D14799" s="46"/>
      <c r="E14799" s="42"/>
    </row>
    <row r="14800" spans="1:5" ht="15" customHeight="1" x14ac:dyDescent="0.45">
      <c r="A14800" s="38"/>
      <c r="B14800"/>
      <c r="C14800" s="6"/>
      <c r="D14800" s="46"/>
      <c r="E14800" s="42"/>
    </row>
    <row r="14801" spans="1:5" ht="15" customHeight="1" x14ac:dyDescent="0.45">
      <c r="A14801" s="38"/>
      <c r="B14801"/>
      <c r="C14801" s="6"/>
      <c r="D14801" s="46"/>
      <c r="E14801" s="42"/>
    </row>
    <row r="14802" spans="1:5" ht="15" customHeight="1" x14ac:dyDescent="0.45">
      <c r="A14802" s="38"/>
      <c r="B14802"/>
      <c r="C14802" s="6"/>
      <c r="D14802" s="46"/>
      <c r="E14802" s="42"/>
    </row>
    <row r="14803" spans="1:5" ht="15" customHeight="1" x14ac:dyDescent="0.45">
      <c r="A14803" s="38"/>
      <c r="B14803"/>
      <c r="C14803" s="6"/>
      <c r="D14803" s="46"/>
      <c r="E14803" s="42"/>
    </row>
    <row r="14804" spans="1:5" ht="15" customHeight="1" x14ac:dyDescent="0.45">
      <c r="A14804" s="38"/>
      <c r="B14804"/>
      <c r="C14804" s="6"/>
      <c r="D14804" s="46"/>
      <c r="E14804" s="42"/>
    </row>
    <row r="14805" spans="1:5" ht="15" customHeight="1" x14ac:dyDescent="0.45">
      <c r="A14805" s="38"/>
      <c r="B14805"/>
      <c r="C14805" s="6"/>
      <c r="D14805" s="46"/>
      <c r="E14805" s="42"/>
    </row>
    <row r="14806" spans="1:5" ht="15" customHeight="1" x14ac:dyDescent="0.45">
      <c r="A14806" s="38"/>
      <c r="B14806"/>
      <c r="C14806" s="6"/>
      <c r="D14806" s="46"/>
      <c r="E14806" s="42"/>
    </row>
    <row r="14807" spans="1:5" ht="15" customHeight="1" x14ac:dyDescent="0.45">
      <c r="A14807" s="38"/>
      <c r="B14807"/>
      <c r="C14807" s="6"/>
      <c r="D14807" s="46"/>
      <c r="E14807" s="42"/>
    </row>
    <row r="14808" spans="1:5" ht="15" customHeight="1" x14ac:dyDescent="0.45">
      <c r="A14808" s="38"/>
      <c r="B14808"/>
      <c r="C14808" s="6"/>
      <c r="D14808" s="46"/>
      <c r="E14808" s="42"/>
    </row>
    <row r="14809" spans="1:5" ht="15" customHeight="1" x14ac:dyDescent="0.45">
      <c r="A14809" s="38"/>
      <c r="B14809"/>
      <c r="C14809" s="6"/>
      <c r="D14809" s="46"/>
      <c r="E14809" s="42"/>
    </row>
    <row r="14810" spans="1:5" ht="15" customHeight="1" x14ac:dyDescent="0.45">
      <c r="A14810" s="38"/>
      <c r="B14810"/>
      <c r="C14810" s="6"/>
      <c r="D14810" s="46"/>
      <c r="E14810" s="42"/>
    </row>
    <row r="14811" spans="1:5" ht="15" customHeight="1" x14ac:dyDescent="0.45">
      <c r="A14811" s="38"/>
      <c r="B14811"/>
      <c r="C14811" s="6"/>
      <c r="D14811" s="46"/>
      <c r="E14811" s="42"/>
    </row>
    <row r="14812" spans="1:5" ht="15" customHeight="1" x14ac:dyDescent="0.45">
      <c r="A14812" s="38"/>
      <c r="B14812"/>
      <c r="C14812" s="6"/>
      <c r="D14812" s="46"/>
      <c r="E14812" s="42"/>
    </row>
    <row r="14813" spans="1:5" ht="15" customHeight="1" x14ac:dyDescent="0.45">
      <c r="A14813" s="38"/>
      <c r="B14813"/>
      <c r="C14813" s="6"/>
      <c r="D14813" s="46"/>
      <c r="E14813" s="42"/>
    </row>
    <row r="14814" spans="1:5" ht="15" customHeight="1" x14ac:dyDescent="0.45">
      <c r="A14814" s="38"/>
      <c r="B14814"/>
      <c r="C14814" s="6"/>
      <c r="D14814" s="46"/>
      <c r="E14814" s="42"/>
    </row>
    <row r="14815" spans="1:5" ht="15" customHeight="1" x14ac:dyDescent="0.45">
      <c r="A14815" s="38"/>
      <c r="B14815"/>
      <c r="C14815" s="6"/>
      <c r="D14815" s="46"/>
      <c r="E14815" s="42"/>
    </row>
    <row r="14816" spans="1:5" ht="15" customHeight="1" x14ac:dyDescent="0.45">
      <c r="A14816" s="38"/>
      <c r="B14816"/>
      <c r="C14816" s="6"/>
      <c r="D14816" s="46"/>
      <c r="E14816" s="42"/>
    </row>
    <row r="14817" spans="1:5" ht="15" customHeight="1" x14ac:dyDescent="0.45">
      <c r="A14817" s="38"/>
      <c r="B14817"/>
      <c r="C14817" s="6"/>
      <c r="D14817" s="46"/>
      <c r="E14817" s="42"/>
    </row>
    <row r="14818" spans="1:5" ht="15" customHeight="1" x14ac:dyDescent="0.45">
      <c r="A14818" s="38"/>
      <c r="B14818"/>
      <c r="C14818" s="6"/>
      <c r="D14818" s="46"/>
      <c r="E14818" s="42"/>
    </row>
    <row r="14819" spans="1:5" ht="15" customHeight="1" x14ac:dyDescent="0.45">
      <c r="A14819" s="38"/>
      <c r="B14819"/>
      <c r="C14819" s="6"/>
      <c r="D14819" s="46"/>
      <c r="E14819" s="42"/>
    </row>
    <row r="14820" spans="1:5" ht="15" customHeight="1" x14ac:dyDescent="0.45">
      <c r="A14820" s="38"/>
      <c r="B14820"/>
      <c r="C14820" s="6"/>
      <c r="D14820" s="46"/>
      <c r="E14820" s="42"/>
    </row>
    <row r="14821" spans="1:5" ht="15" customHeight="1" x14ac:dyDescent="0.45">
      <c r="A14821" s="38"/>
      <c r="B14821"/>
      <c r="C14821" s="6"/>
      <c r="D14821" s="46"/>
      <c r="E14821" s="42"/>
    </row>
    <row r="14822" spans="1:5" ht="15" customHeight="1" x14ac:dyDescent="0.45">
      <c r="A14822" s="38"/>
      <c r="B14822"/>
      <c r="C14822" s="6"/>
      <c r="D14822" s="46"/>
      <c r="E14822" s="42"/>
    </row>
    <row r="14823" spans="1:5" ht="15" customHeight="1" x14ac:dyDescent="0.45">
      <c r="A14823" s="38"/>
      <c r="B14823"/>
      <c r="C14823" s="6"/>
      <c r="D14823" s="46"/>
      <c r="E14823" s="42"/>
    </row>
    <row r="14824" spans="1:5" ht="15" customHeight="1" x14ac:dyDescent="0.45">
      <c r="A14824" s="38"/>
      <c r="B14824"/>
      <c r="C14824" s="6"/>
      <c r="D14824" s="46"/>
      <c r="E14824" s="42"/>
    </row>
    <row r="14825" spans="1:5" ht="15" customHeight="1" x14ac:dyDescent="0.45">
      <c r="A14825" s="38"/>
      <c r="B14825"/>
      <c r="C14825" s="6"/>
      <c r="D14825" s="46"/>
      <c r="E14825" s="42"/>
    </row>
    <row r="14826" spans="1:5" ht="15" customHeight="1" x14ac:dyDescent="0.45">
      <c r="A14826" s="38"/>
      <c r="B14826"/>
      <c r="C14826" s="6"/>
      <c r="D14826" s="46"/>
      <c r="E14826" s="42"/>
    </row>
    <row r="14827" spans="1:5" ht="15" customHeight="1" x14ac:dyDescent="0.45">
      <c r="A14827" s="38"/>
      <c r="B14827"/>
      <c r="C14827" s="6"/>
      <c r="D14827" s="46"/>
      <c r="E14827" s="42"/>
    </row>
    <row r="14828" spans="1:5" ht="15" customHeight="1" x14ac:dyDescent="0.45">
      <c r="A14828" s="38"/>
      <c r="B14828"/>
      <c r="C14828" s="6"/>
      <c r="D14828" s="46"/>
      <c r="E14828" s="42"/>
    </row>
    <row r="14829" spans="1:5" ht="15" customHeight="1" x14ac:dyDescent="0.45">
      <c r="A14829" s="38"/>
      <c r="B14829"/>
      <c r="C14829" s="6"/>
      <c r="D14829" s="46"/>
      <c r="E14829" s="42"/>
    </row>
    <row r="14830" spans="1:5" ht="15" customHeight="1" x14ac:dyDescent="0.45">
      <c r="A14830" s="38"/>
      <c r="B14830"/>
      <c r="C14830" s="6"/>
      <c r="D14830" s="46"/>
      <c r="E14830" s="42"/>
    </row>
    <row r="14831" spans="1:5" ht="15" customHeight="1" x14ac:dyDescent="0.45">
      <c r="A14831" s="38"/>
      <c r="B14831"/>
      <c r="C14831" s="6"/>
      <c r="D14831" s="46"/>
      <c r="E14831" s="42"/>
    </row>
    <row r="14832" spans="1:5" ht="15" customHeight="1" x14ac:dyDescent="0.45">
      <c r="A14832" s="38"/>
      <c r="B14832"/>
      <c r="C14832" s="6"/>
      <c r="D14832" s="46"/>
      <c r="E14832" s="42"/>
    </row>
    <row r="14833" spans="1:5" ht="15" customHeight="1" x14ac:dyDescent="0.45">
      <c r="A14833" s="38"/>
      <c r="B14833"/>
      <c r="C14833" s="6"/>
      <c r="D14833" s="46"/>
      <c r="E14833" s="42"/>
    </row>
    <row r="14834" spans="1:5" ht="15" customHeight="1" x14ac:dyDescent="0.45">
      <c r="A14834" s="38"/>
      <c r="B14834"/>
      <c r="C14834" s="6"/>
      <c r="D14834" s="46"/>
      <c r="E14834" s="42"/>
    </row>
    <row r="14835" spans="1:5" ht="15" customHeight="1" x14ac:dyDescent="0.45">
      <c r="A14835" s="38"/>
      <c r="B14835"/>
      <c r="C14835" s="6"/>
      <c r="D14835" s="46"/>
      <c r="E14835" s="42"/>
    </row>
    <row r="14836" spans="1:5" ht="15" customHeight="1" x14ac:dyDescent="0.45">
      <c r="A14836" s="38"/>
      <c r="B14836"/>
      <c r="C14836" s="6"/>
      <c r="D14836" s="46"/>
      <c r="E14836" s="42"/>
    </row>
    <row r="14837" spans="1:5" ht="15" customHeight="1" x14ac:dyDescent="0.45">
      <c r="A14837" s="38"/>
      <c r="B14837"/>
      <c r="C14837" s="6"/>
      <c r="D14837" s="46"/>
      <c r="E14837" s="42"/>
    </row>
    <row r="14838" spans="1:5" ht="15" customHeight="1" x14ac:dyDescent="0.45">
      <c r="A14838" s="38"/>
      <c r="B14838"/>
      <c r="C14838" s="6"/>
      <c r="D14838" s="46"/>
      <c r="E14838" s="42"/>
    </row>
    <row r="14839" spans="1:5" ht="15" customHeight="1" x14ac:dyDescent="0.45">
      <c r="A14839" s="38"/>
      <c r="B14839"/>
      <c r="C14839" s="6"/>
      <c r="D14839" s="46"/>
      <c r="E14839" s="42"/>
    </row>
    <row r="14840" spans="1:5" ht="15" customHeight="1" x14ac:dyDescent="0.45">
      <c r="A14840" s="38"/>
      <c r="B14840"/>
      <c r="C14840" s="6"/>
      <c r="D14840" s="46"/>
      <c r="E14840" s="42"/>
    </row>
    <row r="14841" spans="1:5" ht="15" customHeight="1" x14ac:dyDescent="0.45">
      <c r="A14841" s="38"/>
      <c r="B14841"/>
      <c r="C14841" s="6"/>
      <c r="D14841" s="46"/>
      <c r="E14841" s="42"/>
    </row>
    <row r="14842" spans="1:5" ht="15" customHeight="1" x14ac:dyDescent="0.45">
      <c r="A14842" s="38"/>
      <c r="B14842"/>
      <c r="C14842" s="6"/>
      <c r="D14842" s="46"/>
      <c r="E14842" s="42"/>
    </row>
    <row r="14843" spans="1:5" ht="15" customHeight="1" x14ac:dyDescent="0.45">
      <c r="A14843" s="38"/>
      <c r="B14843"/>
      <c r="C14843" s="6"/>
      <c r="D14843" s="46"/>
      <c r="E14843" s="42"/>
    </row>
    <row r="14844" spans="1:5" ht="15" customHeight="1" x14ac:dyDescent="0.45">
      <c r="A14844" s="38"/>
      <c r="B14844"/>
      <c r="C14844" s="6"/>
      <c r="D14844" s="46"/>
      <c r="E14844" s="42"/>
    </row>
    <row r="14845" spans="1:5" ht="15" customHeight="1" x14ac:dyDescent="0.45">
      <c r="A14845" s="38"/>
      <c r="B14845"/>
      <c r="C14845" s="6"/>
      <c r="D14845" s="46"/>
      <c r="E14845" s="42"/>
    </row>
    <row r="14846" spans="1:5" ht="15" customHeight="1" x14ac:dyDescent="0.45">
      <c r="A14846" s="38"/>
      <c r="B14846"/>
      <c r="C14846" s="6"/>
      <c r="D14846" s="46"/>
      <c r="E14846" s="42"/>
    </row>
    <row r="14847" spans="1:5" ht="15" customHeight="1" x14ac:dyDescent="0.45">
      <c r="A14847" s="38"/>
      <c r="B14847"/>
      <c r="C14847" s="6"/>
      <c r="D14847" s="46"/>
      <c r="E14847" s="42"/>
    </row>
    <row r="14848" spans="1:5" ht="15" customHeight="1" x14ac:dyDescent="0.45">
      <c r="A14848" s="38"/>
      <c r="B14848"/>
      <c r="C14848" s="6"/>
      <c r="D14848" s="46"/>
      <c r="E14848" s="42"/>
    </row>
    <row r="14849" spans="1:5" ht="15" customHeight="1" x14ac:dyDescent="0.45">
      <c r="A14849" s="38"/>
      <c r="B14849"/>
      <c r="C14849" s="6"/>
      <c r="D14849" s="46"/>
      <c r="E14849" s="42"/>
    </row>
    <row r="14850" spans="1:5" ht="15" customHeight="1" x14ac:dyDescent="0.45">
      <c r="A14850" s="38"/>
      <c r="B14850"/>
      <c r="C14850" s="6"/>
      <c r="D14850" s="46"/>
      <c r="E14850" s="42"/>
    </row>
    <row r="14851" spans="1:5" ht="15" customHeight="1" x14ac:dyDescent="0.45">
      <c r="A14851" s="38"/>
      <c r="B14851"/>
      <c r="C14851" s="6"/>
      <c r="D14851" s="46"/>
      <c r="E14851" s="42"/>
    </row>
    <row r="14852" spans="1:5" ht="15" customHeight="1" x14ac:dyDescent="0.45">
      <c r="A14852" s="38"/>
      <c r="B14852"/>
      <c r="C14852" s="6"/>
      <c r="D14852" s="46"/>
      <c r="E14852" s="42"/>
    </row>
    <row r="14853" spans="1:5" ht="15" customHeight="1" x14ac:dyDescent="0.45">
      <c r="A14853" s="38"/>
      <c r="B14853"/>
      <c r="C14853" s="6"/>
      <c r="D14853" s="46"/>
      <c r="E14853" s="42"/>
    </row>
    <row r="14854" spans="1:5" ht="15" customHeight="1" x14ac:dyDescent="0.45">
      <c r="A14854" s="38"/>
      <c r="B14854"/>
      <c r="C14854" s="6"/>
      <c r="D14854" s="46"/>
      <c r="E14854" s="42"/>
    </row>
    <row r="14855" spans="1:5" ht="15" customHeight="1" x14ac:dyDescent="0.45">
      <c r="A14855" s="38"/>
      <c r="B14855"/>
      <c r="C14855" s="6"/>
      <c r="D14855" s="46"/>
      <c r="E14855" s="42"/>
    </row>
    <row r="14856" spans="1:5" ht="15" customHeight="1" x14ac:dyDescent="0.45">
      <c r="A14856" s="38"/>
      <c r="B14856"/>
      <c r="C14856" s="6"/>
      <c r="D14856" s="46"/>
      <c r="E14856" s="42"/>
    </row>
    <row r="14857" spans="1:5" ht="15" customHeight="1" x14ac:dyDescent="0.45">
      <c r="A14857" s="38"/>
      <c r="B14857"/>
      <c r="C14857" s="6"/>
      <c r="D14857" s="46"/>
      <c r="E14857" s="42"/>
    </row>
    <row r="14858" spans="1:5" ht="15" customHeight="1" x14ac:dyDescent="0.45">
      <c r="A14858" s="38"/>
      <c r="B14858"/>
      <c r="C14858" s="6"/>
      <c r="D14858" s="46"/>
      <c r="E14858" s="42"/>
    </row>
    <row r="14859" spans="1:5" ht="15" customHeight="1" x14ac:dyDescent="0.45">
      <c r="A14859" s="38"/>
      <c r="B14859"/>
      <c r="C14859" s="6"/>
      <c r="D14859" s="46"/>
      <c r="E14859" s="42"/>
    </row>
    <row r="14860" spans="1:5" ht="15" customHeight="1" x14ac:dyDescent="0.45">
      <c r="A14860" s="38"/>
      <c r="B14860"/>
      <c r="C14860" s="6"/>
      <c r="D14860" s="46"/>
      <c r="E14860" s="42"/>
    </row>
    <row r="14861" spans="1:5" ht="15" customHeight="1" x14ac:dyDescent="0.45">
      <c r="A14861" s="38"/>
      <c r="B14861"/>
      <c r="C14861" s="6"/>
      <c r="D14861" s="46"/>
      <c r="E14861" s="42"/>
    </row>
    <row r="14862" spans="1:5" ht="15" customHeight="1" x14ac:dyDescent="0.45">
      <c r="A14862" s="38"/>
      <c r="B14862"/>
      <c r="C14862" s="6"/>
      <c r="D14862" s="46"/>
      <c r="E14862" s="42"/>
    </row>
    <row r="14863" spans="1:5" ht="15" customHeight="1" x14ac:dyDescent="0.45">
      <c r="A14863" s="38"/>
      <c r="B14863"/>
      <c r="C14863" s="6"/>
      <c r="D14863" s="46"/>
      <c r="E14863" s="42"/>
    </row>
    <row r="14864" spans="1:5" ht="15" customHeight="1" x14ac:dyDescent="0.45">
      <c r="A14864" s="38"/>
      <c r="B14864"/>
      <c r="C14864" s="6"/>
      <c r="D14864" s="46"/>
      <c r="E14864" s="42"/>
    </row>
    <row r="14865" spans="1:5" ht="15" customHeight="1" x14ac:dyDescent="0.45">
      <c r="A14865" s="38"/>
      <c r="B14865"/>
      <c r="C14865" s="6"/>
      <c r="D14865" s="46"/>
      <c r="E14865" s="42"/>
    </row>
    <row r="14866" spans="1:5" ht="15" customHeight="1" x14ac:dyDescent="0.45">
      <c r="A14866" s="38"/>
      <c r="B14866"/>
      <c r="C14866" s="6"/>
      <c r="D14866" s="46"/>
      <c r="E14866" s="42"/>
    </row>
    <row r="14867" spans="1:5" ht="15" customHeight="1" x14ac:dyDescent="0.45">
      <c r="A14867" s="38"/>
      <c r="B14867"/>
      <c r="C14867" s="6"/>
      <c r="D14867" s="46"/>
      <c r="E14867" s="42"/>
    </row>
    <row r="14868" spans="1:5" ht="15" customHeight="1" x14ac:dyDescent="0.45">
      <c r="A14868" s="38"/>
      <c r="B14868"/>
      <c r="C14868" s="6"/>
      <c r="D14868" s="46"/>
      <c r="E14868" s="42"/>
    </row>
    <row r="14869" spans="1:5" ht="15" customHeight="1" x14ac:dyDescent="0.45">
      <c r="A14869" s="38"/>
      <c r="B14869"/>
      <c r="C14869" s="6"/>
      <c r="D14869" s="46"/>
      <c r="E14869" s="42"/>
    </row>
    <row r="14870" spans="1:5" ht="15" customHeight="1" x14ac:dyDescent="0.45">
      <c r="A14870" s="38"/>
      <c r="B14870"/>
      <c r="C14870" s="6"/>
      <c r="D14870" s="46"/>
      <c r="E14870" s="42"/>
    </row>
    <row r="14871" spans="1:5" ht="15" customHeight="1" x14ac:dyDescent="0.45">
      <c r="A14871" s="38"/>
      <c r="B14871"/>
      <c r="C14871" s="6"/>
      <c r="D14871" s="46"/>
      <c r="E14871" s="42"/>
    </row>
    <row r="14872" spans="1:5" ht="15" customHeight="1" x14ac:dyDescent="0.45">
      <c r="A14872" s="38"/>
      <c r="B14872"/>
      <c r="C14872" s="6"/>
      <c r="D14872" s="46"/>
      <c r="E14872" s="42"/>
    </row>
    <row r="14873" spans="1:5" ht="15" customHeight="1" x14ac:dyDescent="0.45">
      <c r="A14873" s="38"/>
      <c r="B14873"/>
      <c r="C14873" s="6"/>
      <c r="D14873" s="46"/>
      <c r="E14873" s="42"/>
    </row>
    <row r="14874" spans="1:5" ht="15" customHeight="1" x14ac:dyDescent="0.45">
      <c r="A14874" s="38"/>
      <c r="B14874"/>
      <c r="C14874" s="6"/>
      <c r="D14874" s="46"/>
      <c r="E14874" s="42"/>
    </row>
    <row r="14875" spans="1:5" ht="15" customHeight="1" x14ac:dyDescent="0.45">
      <c r="A14875" s="38"/>
      <c r="B14875"/>
      <c r="C14875" s="6"/>
      <c r="D14875" s="46"/>
      <c r="E14875" s="42"/>
    </row>
    <row r="14876" spans="1:5" ht="15" customHeight="1" x14ac:dyDescent="0.45">
      <c r="A14876" s="38"/>
      <c r="B14876"/>
      <c r="C14876" s="6"/>
      <c r="D14876" s="46"/>
      <c r="E14876" s="42"/>
    </row>
    <row r="14877" spans="1:5" ht="15" customHeight="1" x14ac:dyDescent="0.45">
      <c r="A14877" s="38"/>
      <c r="B14877"/>
      <c r="C14877" s="6"/>
      <c r="D14877" s="46"/>
      <c r="E14877" s="42"/>
    </row>
    <row r="14878" spans="1:5" ht="15" customHeight="1" x14ac:dyDescent="0.45">
      <c r="A14878" s="38"/>
      <c r="B14878"/>
      <c r="C14878" s="6"/>
      <c r="D14878" s="46"/>
      <c r="E14878" s="42"/>
    </row>
    <row r="14879" spans="1:5" ht="15" customHeight="1" x14ac:dyDescent="0.45">
      <c r="A14879" s="38"/>
      <c r="B14879"/>
      <c r="C14879" s="6"/>
      <c r="D14879" s="46"/>
      <c r="E14879" s="42"/>
    </row>
    <row r="14880" spans="1:5" ht="15" customHeight="1" x14ac:dyDescent="0.45">
      <c r="A14880" s="38"/>
      <c r="B14880"/>
      <c r="C14880" s="6"/>
      <c r="D14880" s="46"/>
      <c r="E14880" s="42"/>
    </row>
    <row r="14881" spans="1:5" ht="15" customHeight="1" x14ac:dyDescent="0.45">
      <c r="A14881" s="38"/>
      <c r="B14881"/>
      <c r="C14881" s="6"/>
      <c r="D14881" s="46"/>
      <c r="E14881" s="42"/>
    </row>
    <row r="14882" spans="1:5" ht="15" customHeight="1" x14ac:dyDescent="0.45">
      <c r="A14882" s="38"/>
      <c r="B14882"/>
      <c r="C14882" s="6"/>
      <c r="D14882" s="46"/>
      <c r="E14882" s="42"/>
    </row>
    <row r="14883" spans="1:5" ht="15" customHeight="1" x14ac:dyDescent="0.45">
      <c r="A14883" s="38"/>
      <c r="B14883"/>
      <c r="C14883" s="6"/>
      <c r="D14883" s="46"/>
      <c r="E14883" s="42"/>
    </row>
    <row r="14884" spans="1:5" ht="15" customHeight="1" x14ac:dyDescent="0.45">
      <c r="A14884" s="38"/>
      <c r="B14884"/>
      <c r="C14884" s="6"/>
      <c r="D14884" s="46"/>
      <c r="E14884" s="42"/>
    </row>
    <row r="14885" spans="1:5" ht="15" customHeight="1" x14ac:dyDescent="0.45">
      <c r="A14885" s="38"/>
      <c r="B14885"/>
      <c r="C14885" s="6"/>
      <c r="D14885" s="46"/>
      <c r="E14885" s="42"/>
    </row>
    <row r="14886" spans="1:5" ht="15" customHeight="1" x14ac:dyDescent="0.45">
      <c r="A14886" s="38"/>
      <c r="B14886"/>
      <c r="C14886" s="6"/>
      <c r="D14886" s="46"/>
      <c r="E14886" s="42"/>
    </row>
    <row r="14887" spans="1:5" ht="15" customHeight="1" x14ac:dyDescent="0.45">
      <c r="A14887" s="38"/>
      <c r="B14887"/>
      <c r="C14887" s="6"/>
      <c r="D14887" s="46"/>
      <c r="E14887" s="42"/>
    </row>
    <row r="14888" spans="1:5" ht="15" customHeight="1" x14ac:dyDescent="0.45">
      <c r="A14888" s="38"/>
      <c r="B14888"/>
      <c r="C14888" s="6"/>
      <c r="D14888" s="46"/>
      <c r="E14888" s="42"/>
    </row>
    <row r="14889" spans="1:5" ht="15" customHeight="1" x14ac:dyDescent="0.45">
      <c r="A14889" s="38"/>
      <c r="B14889"/>
      <c r="C14889" s="6"/>
      <c r="D14889" s="46"/>
      <c r="E14889" s="42"/>
    </row>
    <row r="14890" spans="1:5" ht="15" customHeight="1" x14ac:dyDescent="0.45">
      <c r="A14890" s="38"/>
      <c r="B14890"/>
      <c r="C14890" s="6"/>
      <c r="D14890" s="46"/>
      <c r="E14890" s="42"/>
    </row>
    <row r="14891" spans="1:5" ht="15" customHeight="1" x14ac:dyDescent="0.45">
      <c r="A14891" s="38"/>
      <c r="B14891"/>
      <c r="C14891" s="6"/>
      <c r="D14891" s="46"/>
      <c r="E14891" s="42"/>
    </row>
    <row r="14892" spans="1:5" ht="15" customHeight="1" x14ac:dyDescent="0.45">
      <c r="A14892" s="38"/>
      <c r="B14892"/>
      <c r="C14892" s="6"/>
      <c r="D14892" s="46"/>
      <c r="E14892" s="42"/>
    </row>
    <row r="14893" spans="1:5" ht="15" customHeight="1" x14ac:dyDescent="0.45">
      <c r="A14893" s="38"/>
      <c r="B14893"/>
      <c r="C14893" s="6"/>
      <c r="D14893" s="46"/>
      <c r="E14893" s="42"/>
    </row>
    <row r="14894" spans="1:5" ht="15" customHeight="1" x14ac:dyDescent="0.45">
      <c r="A14894" s="38"/>
      <c r="B14894"/>
      <c r="C14894" s="6"/>
      <c r="D14894" s="46"/>
      <c r="E14894" s="42"/>
    </row>
    <row r="14895" spans="1:5" ht="15" customHeight="1" x14ac:dyDescent="0.45">
      <c r="A14895" s="38"/>
      <c r="B14895"/>
      <c r="C14895" s="6"/>
      <c r="D14895" s="46"/>
      <c r="E14895" s="42"/>
    </row>
    <row r="14896" spans="1:5" ht="15" customHeight="1" x14ac:dyDescent="0.45">
      <c r="A14896" s="38"/>
      <c r="B14896"/>
      <c r="C14896" s="6"/>
      <c r="D14896" s="46"/>
      <c r="E14896" s="42"/>
    </row>
    <row r="14897" spans="1:5" ht="15" customHeight="1" x14ac:dyDescent="0.45">
      <c r="A14897" s="38"/>
      <c r="B14897"/>
      <c r="C14897" s="6"/>
      <c r="D14897" s="46"/>
      <c r="E14897" s="42"/>
    </row>
    <row r="14898" spans="1:5" ht="15" customHeight="1" x14ac:dyDescent="0.45">
      <c r="A14898" s="38"/>
      <c r="B14898"/>
      <c r="C14898" s="6"/>
      <c r="D14898" s="46"/>
      <c r="E14898" s="42"/>
    </row>
    <row r="14899" spans="1:5" ht="15" customHeight="1" x14ac:dyDescent="0.45">
      <c r="A14899" s="38"/>
      <c r="B14899"/>
      <c r="C14899" s="6"/>
      <c r="D14899" s="46"/>
      <c r="E14899" s="42"/>
    </row>
    <row r="14900" spans="1:5" ht="15" customHeight="1" x14ac:dyDescent="0.45">
      <c r="A14900" s="38"/>
      <c r="B14900"/>
      <c r="C14900" s="6"/>
      <c r="D14900" s="46"/>
      <c r="E14900" s="42"/>
    </row>
    <row r="14901" spans="1:5" ht="15" customHeight="1" x14ac:dyDescent="0.45">
      <c r="A14901" s="38"/>
      <c r="B14901"/>
      <c r="C14901" s="6"/>
      <c r="D14901" s="46"/>
      <c r="E14901" s="42"/>
    </row>
    <row r="14902" spans="1:5" ht="15" customHeight="1" x14ac:dyDescent="0.45">
      <c r="A14902" s="38"/>
      <c r="B14902"/>
      <c r="C14902" s="6"/>
      <c r="D14902" s="46"/>
      <c r="E14902" s="42"/>
    </row>
    <row r="14903" spans="1:5" ht="15" customHeight="1" x14ac:dyDescent="0.45">
      <c r="A14903" s="38"/>
      <c r="B14903"/>
      <c r="C14903" s="6"/>
      <c r="D14903" s="46"/>
      <c r="E14903" s="42"/>
    </row>
    <row r="14904" spans="1:5" ht="15" customHeight="1" x14ac:dyDescent="0.45">
      <c r="A14904" s="38"/>
      <c r="B14904"/>
      <c r="C14904" s="6"/>
      <c r="D14904" s="46"/>
      <c r="E14904" s="42"/>
    </row>
    <row r="14905" spans="1:5" ht="15" customHeight="1" x14ac:dyDescent="0.45">
      <c r="A14905" s="38"/>
      <c r="B14905"/>
      <c r="C14905" s="6"/>
      <c r="D14905" s="46"/>
      <c r="E14905" s="42"/>
    </row>
    <row r="14906" spans="1:5" ht="15" customHeight="1" x14ac:dyDescent="0.45">
      <c r="A14906" s="38"/>
      <c r="B14906"/>
      <c r="C14906" s="6"/>
      <c r="D14906" s="46"/>
      <c r="E14906" s="42"/>
    </row>
    <row r="14907" spans="1:5" ht="15" customHeight="1" x14ac:dyDescent="0.45">
      <c r="A14907" s="38"/>
      <c r="B14907"/>
      <c r="C14907" s="6"/>
      <c r="D14907" s="46"/>
      <c r="E14907" s="42"/>
    </row>
    <row r="14908" spans="1:5" ht="15" customHeight="1" x14ac:dyDescent="0.45">
      <c r="A14908" s="38"/>
      <c r="B14908"/>
      <c r="C14908" s="6"/>
      <c r="D14908" s="46"/>
      <c r="E14908" s="42"/>
    </row>
    <row r="14909" spans="1:5" ht="15" customHeight="1" x14ac:dyDescent="0.45">
      <c r="A14909" s="38"/>
      <c r="B14909"/>
      <c r="C14909" s="6"/>
      <c r="D14909" s="46"/>
      <c r="E14909" s="42"/>
    </row>
    <row r="14910" spans="1:5" ht="15" customHeight="1" x14ac:dyDescent="0.45">
      <c r="A14910" s="38"/>
      <c r="B14910"/>
      <c r="C14910" s="6"/>
      <c r="D14910" s="46"/>
      <c r="E14910" s="42"/>
    </row>
    <row r="14911" spans="1:5" ht="15" customHeight="1" x14ac:dyDescent="0.45">
      <c r="A14911" s="38"/>
      <c r="B14911"/>
      <c r="C14911" s="6"/>
      <c r="D14911" s="46"/>
      <c r="E14911" s="42"/>
    </row>
    <row r="14912" spans="1:5" ht="15" customHeight="1" x14ac:dyDescent="0.45">
      <c r="A14912" s="38"/>
      <c r="B14912"/>
      <c r="C14912" s="6"/>
      <c r="D14912" s="46"/>
      <c r="E14912" s="42"/>
    </row>
    <row r="14913" spans="1:5" ht="15" customHeight="1" x14ac:dyDescent="0.45">
      <c r="A14913" s="38"/>
      <c r="B14913"/>
      <c r="C14913" s="6"/>
      <c r="D14913" s="46"/>
      <c r="E14913" s="42"/>
    </row>
    <row r="14914" spans="1:5" ht="15" customHeight="1" x14ac:dyDescent="0.45">
      <c r="A14914" s="38"/>
      <c r="B14914"/>
      <c r="C14914" s="6"/>
      <c r="D14914" s="46"/>
      <c r="E14914" s="42"/>
    </row>
    <row r="14915" spans="1:5" ht="15" customHeight="1" x14ac:dyDescent="0.45">
      <c r="A14915" s="38"/>
      <c r="B14915"/>
      <c r="C14915" s="6"/>
      <c r="D14915" s="46"/>
      <c r="E14915" s="42"/>
    </row>
    <row r="14916" spans="1:5" ht="15" customHeight="1" x14ac:dyDescent="0.45">
      <c r="A14916" s="38"/>
      <c r="B14916"/>
      <c r="C14916" s="6"/>
      <c r="D14916" s="46"/>
      <c r="E14916" s="42"/>
    </row>
    <row r="14917" spans="1:5" ht="15" customHeight="1" x14ac:dyDescent="0.45">
      <c r="A14917" s="38"/>
      <c r="B14917"/>
      <c r="C14917" s="6"/>
      <c r="D14917" s="46"/>
      <c r="E14917" s="42"/>
    </row>
    <row r="14918" spans="1:5" ht="15" customHeight="1" x14ac:dyDescent="0.45">
      <c r="A14918" s="38"/>
      <c r="B14918"/>
      <c r="C14918" s="6"/>
      <c r="D14918" s="46"/>
      <c r="E14918" s="42"/>
    </row>
    <row r="14919" spans="1:5" ht="15" customHeight="1" x14ac:dyDescent="0.45">
      <c r="A14919" s="38"/>
      <c r="B14919"/>
      <c r="C14919" s="6"/>
      <c r="D14919" s="46"/>
      <c r="E14919" s="42"/>
    </row>
    <row r="14920" spans="1:5" ht="15" customHeight="1" x14ac:dyDescent="0.45">
      <c r="A14920" s="38"/>
      <c r="B14920"/>
      <c r="C14920" s="6"/>
      <c r="D14920" s="46"/>
      <c r="E14920" s="42"/>
    </row>
    <row r="14921" spans="1:5" ht="15" customHeight="1" x14ac:dyDescent="0.45">
      <c r="A14921" s="38"/>
      <c r="B14921"/>
      <c r="C14921" s="6"/>
      <c r="D14921" s="46"/>
      <c r="E14921" s="42"/>
    </row>
    <row r="14922" spans="1:5" ht="15" customHeight="1" x14ac:dyDescent="0.45">
      <c r="A14922" s="38"/>
      <c r="B14922"/>
      <c r="C14922" s="6"/>
      <c r="D14922" s="46"/>
      <c r="E14922" s="42"/>
    </row>
    <row r="14923" spans="1:5" ht="15" customHeight="1" x14ac:dyDescent="0.45">
      <c r="A14923" s="38"/>
      <c r="B14923"/>
      <c r="C14923" s="6"/>
      <c r="D14923" s="46"/>
      <c r="E14923" s="42"/>
    </row>
    <row r="14924" spans="1:5" ht="15" customHeight="1" x14ac:dyDescent="0.45">
      <c r="A14924" s="38"/>
      <c r="B14924"/>
      <c r="C14924" s="6"/>
      <c r="D14924" s="46"/>
      <c r="E14924" s="42"/>
    </row>
    <row r="14925" spans="1:5" ht="15" customHeight="1" x14ac:dyDescent="0.45">
      <c r="A14925" s="38"/>
      <c r="B14925"/>
      <c r="C14925" s="6"/>
      <c r="D14925" s="46"/>
      <c r="E14925" s="42"/>
    </row>
    <row r="14926" spans="1:5" ht="15" customHeight="1" x14ac:dyDescent="0.45">
      <c r="A14926" s="38"/>
      <c r="B14926"/>
      <c r="C14926" s="6"/>
      <c r="D14926" s="46"/>
      <c r="E14926" s="42"/>
    </row>
    <row r="14927" spans="1:5" ht="15" customHeight="1" x14ac:dyDescent="0.45">
      <c r="A14927" s="38"/>
      <c r="B14927"/>
      <c r="C14927" s="6"/>
      <c r="D14927" s="46"/>
      <c r="E14927" s="42"/>
    </row>
    <row r="14928" spans="1:5" ht="15" customHeight="1" x14ac:dyDescent="0.45">
      <c r="A14928" s="38"/>
      <c r="B14928"/>
      <c r="C14928" s="6"/>
      <c r="D14928" s="46"/>
      <c r="E14928" s="42"/>
    </row>
    <row r="14929" spans="1:5" ht="15" customHeight="1" x14ac:dyDescent="0.45">
      <c r="A14929" s="38"/>
      <c r="B14929"/>
      <c r="C14929" s="6"/>
      <c r="D14929" s="46"/>
      <c r="E14929" s="42"/>
    </row>
    <row r="14930" spans="1:5" ht="15" customHeight="1" x14ac:dyDescent="0.45">
      <c r="A14930" s="38"/>
      <c r="B14930"/>
      <c r="C14930" s="6"/>
      <c r="D14930" s="46"/>
      <c r="E14930" s="42"/>
    </row>
    <row r="14931" spans="1:5" ht="15" customHeight="1" x14ac:dyDescent="0.45">
      <c r="A14931" s="38"/>
      <c r="B14931"/>
      <c r="C14931" s="6"/>
      <c r="D14931" s="46"/>
      <c r="E14931" s="42"/>
    </row>
    <row r="14932" spans="1:5" ht="15" customHeight="1" x14ac:dyDescent="0.45">
      <c r="A14932" s="38"/>
      <c r="B14932"/>
      <c r="C14932" s="6"/>
      <c r="D14932" s="46"/>
      <c r="E14932" s="42"/>
    </row>
    <row r="14933" spans="1:5" ht="15" customHeight="1" x14ac:dyDescent="0.45">
      <c r="A14933" s="38"/>
      <c r="B14933"/>
      <c r="C14933" s="6"/>
      <c r="D14933" s="46"/>
      <c r="E14933" s="42"/>
    </row>
    <row r="14934" spans="1:5" ht="15" customHeight="1" x14ac:dyDescent="0.45">
      <c r="A14934" s="38"/>
      <c r="B14934"/>
      <c r="C14934" s="6"/>
      <c r="D14934" s="46"/>
      <c r="E14934" s="42"/>
    </row>
    <row r="14935" spans="1:5" ht="15" customHeight="1" x14ac:dyDescent="0.45">
      <c r="A14935" s="38"/>
      <c r="B14935"/>
      <c r="C14935" s="6"/>
      <c r="D14935" s="46"/>
      <c r="E14935" s="42"/>
    </row>
    <row r="14936" spans="1:5" ht="15" customHeight="1" x14ac:dyDescent="0.45">
      <c r="A14936" s="38"/>
      <c r="B14936"/>
      <c r="C14936" s="6"/>
      <c r="D14936" s="46"/>
      <c r="E14936" s="42"/>
    </row>
    <row r="14937" spans="1:5" ht="15" customHeight="1" x14ac:dyDescent="0.45">
      <c r="A14937" s="38"/>
      <c r="B14937"/>
      <c r="C14937" s="6"/>
      <c r="D14937" s="46"/>
      <c r="E14937" s="42"/>
    </row>
    <row r="14938" spans="1:5" ht="15" customHeight="1" x14ac:dyDescent="0.45">
      <c r="A14938" s="38"/>
      <c r="B14938"/>
      <c r="C14938" s="6"/>
      <c r="D14938" s="46"/>
      <c r="E14938" s="42"/>
    </row>
    <row r="14939" spans="1:5" ht="15" customHeight="1" x14ac:dyDescent="0.45">
      <c r="A14939" s="38"/>
      <c r="B14939"/>
      <c r="C14939" s="6"/>
      <c r="D14939" s="46"/>
      <c r="E14939" s="42"/>
    </row>
    <row r="14940" spans="1:5" ht="15" customHeight="1" x14ac:dyDescent="0.45">
      <c r="A14940" s="38"/>
      <c r="B14940"/>
      <c r="C14940" s="6"/>
      <c r="D14940" s="46"/>
      <c r="E14940" s="42"/>
    </row>
    <row r="14941" spans="1:5" ht="15" customHeight="1" x14ac:dyDescent="0.45">
      <c r="A14941" s="38"/>
      <c r="B14941"/>
      <c r="C14941" s="6"/>
      <c r="D14941" s="46"/>
      <c r="E14941" s="42"/>
    </row>
    <row r="14942" spans="1:5" ht="15" customHeight="1" x14ac:dyDescent="0.45">
      <c r="A14942" s="38"/>
      <c r="B14942"/>
      <c r="C14942" s="6"/>
      <c r="D14942" s="46"/>
      <c r="E14942" s="42"/>
    </row>
    <row r="14943" spans="1:5" ht="15" customHeight="1" x14ac:dyDescent="0.45">
      <c r="A14943" s="38"/>
      <c r="B14943"/>
      <c r="C14943" s="6"/>
      <c r="D14943" s="46"/>
      <c r="E14943" s="42"/>
    </row>
    <row r="14944" spans="1:5" ht="15" customHeight="1" x14ac:dyDescent="0.45">
      <c r="A14944" s="38"/>
      <c r="B14944"/>
      <c r="C14944" s="6"/>
      <c r="D14944" s="46"/>
      <c r="E14944" s="42"/>
    </row>
    <row r="14945" spans="1:5" ht="15" customHeight="1" x14ac:dyDescent="0.45">
      <c r="A14945" s="38"/>
      <c r="B14945"/>
      <c r="C14945" s="6"/>
      <c r="D14945" s="46"/>
      <c r="E14945" s="42"/>
    </row>
    <row r="14946" spans="1:5" ht="15" customHeight="1" x14ac:dyDescent="0.45">
      <c r="A14946" s="38"/>
      <c r="B14946"/>
      <c r="C14946" s="6"/>
      <c r="D14946" s="46"/>
      <c r="E14946" s="42"/>
    </row>
    <row r="14947" spans="1:5" ht="15" customHeight="1" x14ac:dyDescent="0.45">
      <c r="A14947" s="38"/>
      <c r="B14947"/>
      <c r="C14947" s="6"/>
      <c r="D14947" s="46"/>
      <c r="E14947" s="42"/>
    </row>
    <row r="14948" spans="1:5" ht="15" customHeight="1" x14ac:dyDescent="0.45">
      <c r="A14948" s="38"/>
      <c r="B14948"/>
      <c r="C14948" s="6"/>
      <c r="D14948" s="46"/>
      <c r="E14948" s="42"/>
    </row>
    <row r="14949" spans="1:5" ht="15" customHeight="1" x14ac:dyDescent="0.45">
      <c r="A14949" s="38"/>
      <c r="B14949"/>
      <c r="C14949" s="6"/>
      <c r="D14949" s="46"/>
      <c r="E14949" s="42"/>
    </row>
    <row r="14950" spans="1:5" ht="15" customHeight="1" x14ac:dyDescent="0.45">
      <c r="A14950" s="38"/>
      <c r="B14950"/>
      <c r="C14950" s="6"/>
      <c r="D14950" s="46"/>
      <c r="E14950" s="42"/>
    </row>
    <row r="14951" spans="1:5" ht="15" customHeight="1" x14ac:dyDescent="0.45">
      <c r="A14951" s="38"/>
      <c r="B14951"/>
      <c r="C14951" s="6"/>
      <c r="D14951" s="46"/>
      <c r="E14951" s="42"/>
    </row>
    <row r="14952" spans="1:5" ht="15" customHeight="1" x14ac:dyDescent="0.45">
      <c r="A14952" s="38"/>
      <c r="B14952"/>
      <c r="C14952" s="6"/>
      <c r="D14952" s="46"/>
      <c r="E14952" s="42"/>
    </row>
    <row r="14953" spans="1:5" ht="15" customHeight="1" x14ac:dyDescent="0.45">
      <c r="A14953" s="38"/>
      <c r="B14953"/>
      <c r="C14953" s="6"/>
      <c r="D14953" s="46"/>
      <c r="E14953" s="42"/>
    </row>
    <row r="14954" spans="1:5" ht="15" customHeight="1" x14ac:dyDescent="0.45">
      <c r="A14954" s="38"/>
      <c r="B14954"/>
      <c r="C14954" s="6"/>
      <c r="D14954" s="46"/>
      <c r="E14954" s="42"/>
    </row>
    <row r="14955" spans="1:5" ht="15" customHeight="1" x14ac:dyDescent="0.45">
      <c r="A14955" s="38"/>
      <c r="B14955"/>
      <c r="C14955" s="6"/>
      <c r="D14955" s="46"/>
      <c r="E14955" s="42"/>
    </row>
    <row r="14956" spans="1:5" ht="15" customHeight="1" x14ac:dyDescent="0.45">
      <c r="A14956" s="38"/>
      <c r="B14956"/>
      <c r="C14956" s="6"/>
      <c r="D14956" s="46"/>
      <c r="E14956" s="42"/>
    </row>
    <row r="14957" spans="1:5" ht="15" customHeight="1" x14ac:dyDescent="0.45">
      <c r="A14957" s="38"/>
      <c r="B14957"/>
      <c r="C14957" s="6"/>
      <c r="D14957" s="46"/>
      <c r="E14957" s="42"/>
    </row>
    <row r="14958" spans="1:5" ht="15" customHeight="1" x14ac:dyDescent="0.45">
      <c r="A14958" s="38"/>
      <c r="B14958"/>
      <c r="C14958" s="6"/>
      <c r="D14958" s="46"/>
      <c r="E14958" s="42"/>
    </row>
    <row r="14959" spans="1:5" ht="15" customHeight="1" x14ac:dyDescent="0.45">
      <c r="A14959" s="38"/>
      <c r="B14959"/>
      <c r="C14959" s="6"/>
      <c r="D14959" s="46"/>
      <c r="E14959" s="42"/>
    </row>
    <row r="14960" spans="1:5" ht="15" customHeight="1" x14ac:dyDescent="0.45">
      <c r="A14960" s="38"/>
      <c r="B14960"/>
      <c r="C14960" s="6"/>
      <c r="D14960" s="46"/>
      <c r="E14960" s="42"/>
    </row>
    <row r="14961" spans="1:5" ht="15" customHeight="1" x14ac:dyDescent="0.45">
      <c r="A14961" s="38"/>
      <c r="B14961"/>
      <c r="C14961" s="6"/>
      <c r="D14961" s="46"/>
      <c r="E14961" s="42"/>
    </row>
    <row r="14962" spans="1:5" ht="15" customHeight="1" x14ac:dyDescent="0.45">
      <c r="A14962" s="38"/>
      <c r="B14962"/>
      <c r="C14962" s="6"/>
      <c r="D14962" s="46"/>
      <c r="E14962" s="42"/>
    </row>
    <row r="14963" spans="1:5" ht="15" customHeight="1" x14ac:dyDescent="0.45">
      <c r="A14963" s="38"/>
      <c r="B14963"/>
      <c r="C14963" s="6"/>
      <c r="D14963" s="46"/>
      <c r="E14963" s="42"/>
    </row>
    <row r="14964" spans="1:5" ht="15" customHeight="1" x14ac:dyDescent="0.45">
      <c r="A14964" s="38"/>
      <c r="B14964"/>
      <c r="C14964" s="6"/>
      <c r="D14964" s="46"/>
      <c r="E14964" s="42"/>
    </row>
    <row r="14965" spans="1:5" ht="15" customHeight="1" x14ac:dyDescent="0.45">
      <c r="A14965" s="38"/>
      <c r="B14965"/>
      <c r="C14965" s="6"/>
      <c r="D14965" s="46"/>
      <c r="E14965" s="42"/>
    </row>
    <row r="14966" spans="1:5" ht="15" customHeight="1" x14ac:dyDescent="0.45">
      <c r="A14966" s="38"/>
      <c r="B14966"/>
      <c r="C14966" s="6"/>
      <c r="D14966" s="46"/>
      <c r="E14966" s="42"/>
    </row>
    <row r="14967" spans="1:5" ht="15" customHeight="1" x14ac:dyDescent="0.45">
      <c r="A14967" s="38"/>
      <c r="B14967"/>
      <c r="C14967" s="6"/>
      <c r="D14967" s="46"/>
      <c r="E14967" s="42"/>
    </row>
    <row r="14968" spans="1:5" ht="15" customHeight="1" x14ac:dyDescent="0.45">
      <c r="A14968" s="38"/>
      <c r="B14968"/>
      <c r="C14968" s="6"/>
      <c r="D14968" s="46"/>
      <c r="E14968" s="42"/>
    </row>
    <row r="14969" spans="1:5" ht="15" customHeight="1" x14ac:dyDescent="0.45">
      <c r="A14969" s="38"/>
      <c r="B14969"/>
      <c r="C14969" s="6"/>
      <c r="D14969" s="46"/>
      <c r="E14969" s="42"/>
    </row>
    <row r="14970" spans="1:5" ht="15" customHeight="1" x14ac:dyDescent="0.45">
      <c r="A14970" s="38"/>
      <c r="B14970"/>
      <c r="C14970" s="6"/>
      <c r="D14970" s="46"/>
      <c r="E14970" s="42"/>
    </row>
    <row r="14971" spans="1:5" ht="15" customHeight="1" x14ac:dyDescent="0.45">
      <c r="A14971" s="38"/>
      <c r="B14971"/>
      <c r="C14971" s="6"/>
      <c r="D14971" s="46"/>
      <c r="E14971" s="42"/>
    </row>
    <row r="14972" spans="1:5" ht="15" customHeight="1" x14ac:dyDescent="0.45">
      <c r="A14972" s="38"/>
      <c r="B14972"/>
      <c r="C14972" s="6"/>
      <c r="D14972" s="46"/>
      <c r="E14972" s="42"/>
    </row>
    <row r="14973" spans="1:5" ht="15" customHeight="1" x14ac:dyDescent="0.45">
      <c r="A14973" s="38"/>
      <c r="B14973"/>
      <c r="C14973" s="6"/>
      <c r="D14973" s="46"/>
      <c r="E14973" s="42"/>
    </row>
    <row r="14974" spans="1:5" ht="15" customHeight="1" x14ac:dyDescent="0.45">
      <c r="A14974" s="38"/>
      <c r="B14974"/>
      <c r="C14974" s="6"/>
      <c r="D14974" s="46"/>
      <c r="E14974" s="42"/>
    </row>
    <row r="14975" spans="1:5" ht="15" customHeight="1" x14ac:dyDescent="0.45">
      <c r="A14975" s="38"/>
      <c r="B14975"/>
      <c r="C14975" s="6"/>
      <c r="D14975" s="46"/>
      <c r="E14975" s="42"/>
    </row>
    <row r="14976" spans="1:5" ht="15" customHeight="1" x14ac:dyDescent="0.45">
      <c r="A14976" s="38"/>
      <c r="B14976"/>
      <c r="C14976" s="6"/>
      <c r="D14976" s="46"/>
      <c r="E14976" s="42"/>
    </row>
    <row r="14977" spans="1:5" ht="15" customHeight="1" x14ac:dyDescent="0.45">
      <c r="A14977" s="38"/>
      <c r="B14977"/>
      <c r="C14977" s="6"/>
      <c r="D14977" s="46"/>
      <c r="E14977" s="42"/>
    </row>
    <row r="14978" spans="1:5" ht="15" customHeight="1" x14ac:dyDescent="0.45">
      <c r="A14978" s="38"/>
      <c r="B14978"/>
      <c r="C14978" s="6"/>
      <c r="D14978" s="46"/>
      <c r="E14978" s="42"/>
    </row>
    <row r="14979" spans="1:5" ht="15" customHeight="1" x14ac:dyDescent="0.45">
      <c r="A14979" s="38"/>
      <c r="B14979"/>
      <c r="C14979" s="6"/>
      <c r="D14979" s="46"/>
      <c r="E14979" s="42"/>
    </row>
    <row r="14980" spans="1:5" ht="15" customHeight="1" x14ac:dyDescent="0.45">
      <c r="A14980" s="38"/>
      <c r="B14980"/>
      <c r="C14980" s="6"/>
      <c r="D14980" s="46"/>
      <c r="E14980" s="42"/>
    </row>
    <row r="14981" spans="1:5" ht="15" customHeight="1" x14ac:dyDescent="0.45">
      <c r="A14981" s="38"/>
      <c r="B14981"/>
      <c r="C14981" s="6"/>
      <c r="D14981" s="46"/>
      <c r="E14981" s="42"/>
    </row>
    <row r="14982" spans="1:5" ht="15" customHeight="1" x14ac:dyDescent="0.45">
      <c r="A14982" s="38"/>
      <c r="B14982"/>
      <c r="C14982" s="6"/>
      <c r="D14982" s="46"/>
      <c r="E14982" s="42"/>
    </row>
    <row r="14983" spans="1:5" ht="15" customHeight="1" x14ac:dyDescent="0.45">
      <c r="A14983" s="38"/>
      <c r="B14983"/>
      <c r="C14983" s="6"/>
      <c r="D14983" s="46"/>
      <c r="E14983" s="42"/>
    </row>
    <row r="14984" spans="1:5" ht="15" customHeight="1" x14ac:dyDescent="0.45">
      <c r="A14984" s="38"/>
      <c r="B14984"/>
      <c r="C14984" s="6"/>
      <c r="D14984" s="46"/>
      <c r="E14984" s="42"/>
    </row>
    <row r="14985" spans="1:5" ht="15" customHeight="1" x14ac:dyDescent="0.45">
      <c r="A14985" s="38"/>
      <c r="B14985"/>
      <c r="C14985" s="6"/>
      <c r="D14985" s="46"/>
      <c r="E14985" s="42"/>
    </row>
    <row r="14986" spans="1:5" ht="15" customHeight="1" x14ac:dyDescent="0.45">
      <c r="A14986" s="38"/>
      <c r="B14986"/>
      <c r="C14986" s="6"/>
      <c r="D14986" s="46"/>
      <c r="E14986" s="42"/>
    </row>
    <row r="14987" spans="1:5" ht="15" customHeight="1" x14ac:dyDescent="0.45">
      <c r="A14987" s="38"/>
      <c r="B14987"/>
      <c r="C14987" s="6"/>
      <c r="D14987" s="46"/>
      <c r="E14987" s="42"/>
    </row>
    <row r="14988" spans="1:5" ht="15" customHeight="1" x14ac:dyDescent="0.45">
      <c r="A14988" s="38"/>
      <c r="B14988"/>
      <c r="C14988" s="6"/>
      <c r="D14988" s="46"/>
      <c r="E14988" s="42"/>
    </row>
    <row r="14989" spans="1:5" ht="15" customHeight="1" x14ac:dyDescent="0.45">
      <c r="A14989" s="38"/>
      <c r="B14989"/>
      <c r="C14989" s="6"/>
      <c r="D14989" s="46"/>
      <c r="E14989" s="42"/>
    </row>
    <row r="14990" spans="1:5" ht="15" customHeight="1" x14ac:dyDescent="0.45">
      <c r="A14990" s="38"/>
      <c r="B14990"/>
      <c r="C14990" s="6"/>
      <c r="D14990" s="46"/>
      <c r="E14990" s="42"/>
    </row>
    <row r="14991" spans="1:5" ht="15" customHeight="1" x14ac:dyDescent="0.45">
      <c r="A14991" s="38"/>
      <c r="B14991"/>
      <c r="C14991" s="6"/>
      <c r="D14991" s="46"/>
      <c r="E14991" s="42"/>
    </row>
    <row r="14992" spans="1:5" ht="15" customHeight="1" x14ac:dyDescent="0.45">
      <c r="A14992" s="38"/>
      <c r="B14992"/>
      <c r="C14992" s="6"/>
      <c r="D14992" s="46"/>
      <c r="E14992" s="42"/>
    </row>
    <row r="14993" spans="1:5" ht="15" customHeight="1" x14ac:dyDescent="0.45">
      <c r="A14993" s="38"/>
      <c r="B14993"/>
      <c r="C14993" s="6"/>
      <c r="D14993" s="46"/>
      <c r="E14993" s="42"/>
    </row>
    <row r="14994" spans="1:5" ht="15" customHeight="1" x14ac:dyDescent="0.45">
      <c r="A14994" s="38"/>
      <c r="B14994"/>
      <c r="C14994" s="6"/>
      <c r="D14994" s="46"/>
      <c r="E14994" s="42"/>
    </row>
    <row r="14995" spans="1:5" ht="15" customHeight="1" x14ac:dyDescent="0.45">
      <c r="A14995" s="38"/>
      <c r="B14995"/>
      <c r="C14995" s="6"/>
      <c r="D14995" s="46"/>
      <c r="E14995" s="42"/>
    </row>
    <row r="14996" spans="1:5" ht="15" customHeight="1" x14ac:dyDescent="0.45">
      <c r="A14996" s="38"/>
      <c r="B14996"/>
      <c r="C14996" s="6"/>
      <c r="D14996" s="46"/>
      <c r="E14996" s="42"/>
    </row>
    <row r="14997" spans="1:5" ht="15" customHeight="1" x14ac:dyDescent="0.45">
      <c r="A14997" s="38"/>
      <c r="B14997"/>
      <c r="C14997" s="6"/>
      <c r="D14997" s="46"/>
      <c r="E14997" s="42"/>
    </row>
    <row r="14998" spans="1:5" ht="15" customHeight="1" x14ac:dyDescent="0.45">
      <c r="A14998" s="38"/>
      <c r="B14998"/>
      <c r="C14998" s="6"/>
      <c r="D14998" s="46"/>
      <c r="E14998" s="42"/>
    </row>
    <row r="14999" spans="1:5" ht="15" customHeight="1" x14ac:dyDescent="0.45">
      <c r="A14999" s="38"/>
      <c r="B14999"/>
      <c r="C14999" s="6"/>
      <c r="D14999" s="46"/>
      <c r="E14999" s="42"/>
    </row>
    <row r="15000" spans="1:5" ht="15" customHeight="1" x14ac:dyDescent="0.45">
      <c r="A15000" s="38"/>
      <c r="B15000"/>
      <c r="C15000" s="6"/>
      <c r="D15000" s="46"/>
      <c r="E15000" s="42"/>
    </row>
    <row r="15001" spans="1:5" ht="15" customHeight="1" x14ac:dyDescent="0.45">
      <c r="A15001" s="38"/>
      <c r="B15001"/>
      <c r="C15001" s="6"/>
      <c r="D15001" s="46"/>
      <c r="E15001" s="42"/>
    </row>
    <row r="15002" spans="1:5" ht="15" customHeight="1" x14ac:dyDescent="0.45">
      <c r="A15002" s="38"/>
      <c r="B15002"/>
      <c r="C15002" s="6"/>
      <c r="D15002" s="46"/>
      <c r="E15002" s="42"/>
    </row>
    <row r="15003" spans="1:5" ht="15" customHeight="1" x14ac:dyDescent="0.45">
      <c r="A15003" s="38"/>
      <c r="B15003"/>
      <c r="C15003" s="6"/>
      <c r="D15003" s="46"/>
      <c r="E15003" s="42"/>
    </row>
    <row r="15004" spans="1:5" ht="15" customHeight="1" x14ac:dyDescent="0.45">
      <c r="A15004" s="38"/>
      <c r="B15004"/>
      <c r="C15004" s="6"/>
      <c r="D15004" s="46"/>
      <c r="E15004" s="42"/>
    </row>
    <row r="15005" spans="1:5" ht="15" customHeight="1" x14ac:dyDescent="0.45">
      <c r="A15005" s="38"/>
      <c r="B15005"/>
      <c r="C15005" s="6"/>
      <c r="D15005" s="46"/>
      <c r="E15005" s="42"/>
    </row>
    <row r="15006" spans="1:5" ht="15" customHeight="1" x14ac:dyDescent="0.45">
      <c r="A15006" s="38"/>
      <c r="B15006"/>
      <c r="C15006" s="6"/>
      <c r="D15006" s="46"/>
      <c r="E15006" s="42"/>
    </row>
    <row r="15007" spans="1:5" ht="15" customHeight="1" x14ac:dyDescent="0.45">
      <c r="A15007" s="38"/>
      <c r="B15007"/>
      <c r="C15007" s="6"/>
      <c r="D15007" s="46"/>
      <c r="E15007" s="42"/>
    </row>
    <row r="15008" spans="1:5" ht="15" customHeight="1" x14ac:dyDescent="0.45">
      <c r="A15008" s="38"/>
      <c r="B15008"/>
      <c r="C15008" s="6"/>
      <c r="D15008" s="46"/>
      <c r="E15008" s="42"/>
    </row>
    <row r="15009" spans="1:5" ht="15" customHeight="1" x14ac:dyDescent="0.45">
      <c r="A15009" s="38"/>
      <c r="B15009"/>
      <c r="C15009" s="6"/>
      <c r="D15009" s="46"/>
      <c r="E15009" s="42"/>
    </row>
    <row r="15010" spans="1:5" ht="15" customHeight="1" x14ac:dyDescent="0.45">
      <c r="A15010" s="38"/>
      <c r="B15010"/>
      <c r="C15010" s="6"/>
      <c r="D15010" s="46"/>
      <c r="E15010" s="42"/>
    </row>
    <row r="15011" spans="1:5" ht="15" customHeight="1" x14ac:dyDescent="0.45">
      <c r="A15011" s="38"/>
      <c r="B15011"/>
      <c r="C15011" s="6"/>
      <c r="D15011" s="46"/>
      <c r="E15011" s="42"/>
    </row>
    <row r="15012" spans="1:5" ht="15" customHeight="1" x14ac:dyDescent="0.45">
      <c r="A15012" s="38"/>
      <c r="B15012"/>
      <c r="C15012" s="6"/>
      <c r="D15012" s="46"/>
      <c r="E15012" s="42"/>
    </row>
    <row r="15013" spans="1:5" ht="15" customHeight="1" x14ac:dyDescent="0.45">
      <c r="A15013" s="38"/>
      <c r="B15013"/>
      <c r="C15013" s="6"/>
      <c r="D15013" s="46"/>
      <c r="E15013" s="42"/>
    </row>
    <row r="15014" spans="1:5" ht="15" customHeight="1" x14ac:dyDescent="0.45">
      <c r="A15014" s="38"/>
      <c r="B15014"/>
      <c r="C15014" s="6"/>
      <c r="D15014" s="46"/>
      <c r="E15014" s="42"/>
    </row>
    <row r="15015" spans="1:5" ht="15" customHeight="1" x14ac:dyDescent="0.45">
      <c r="A15015" s="38"/>
      <c r="B15015"/>
      <c r="C15015" s="6"/>
      <c r="D15015" s="46"/>
      <c r="E15015" s="42"/>
    </row>
    <row r="15016" spans="1:5" ht="15" customHeight="1" x14ac:dyDescent="0.45">
      <c r="A15016" s="38"/>
      <c r="B15016"/>
      <c r="C15016" s="6"/>
      <c r="D15016" s="46"/>
      <c r="E15016" s="42"/>
    </row>
    <row r="15017" spans="1:5" ht="15" customHeight="1" x14ac:dyDescent="0.45">
      <c r="A15017" s="38"/>
      <c r="B15017"/>
      <c r="C15017" s="6"/>
      <c r="D15017" s="46"/>
      <c r="E15017" s="42"/>
    </row>
    <row r="15018" spans="1:5" ht="15" customHeight="1" x14ac:dyDescent="0.45">
      <c r="A15018" s="38"/>
      <c r="B15018"/>
      <c r="C15018" s="6"/>
      <c r="D15018" s="46"/>
      <c r="E15018" s="42"/>
    </row>
    <row r="15019" spans="1:5" ht="15" customHeight="1" x14ac:dyDescent="0.45">
      <c r="A15019" s="38"/>
      <c r="B15019"/>
      <c r="C15019" s="6"/>
      <c r="D15019" s="46"/>
      <c r="E15019" s="42"/>
    </row>
    <row r="15020" spans="1:5" ht="15" customHeight="1" x14ac:dyDescent="0.45">
      <c r="A15020" s="38"/>
      <c r="B15020"/>
      <c r="C15020" s="6"/>
      <c r="D15020" s="46"/>
      <c r="E15020" s="42"/>
    </row>
    <row r="15021" spans="1:5" ht="15" customHeight="1" x14ac:dyDescent="0.45">
      <c r="A15021" s="38"/>
      <c r="B15021"/>
      <c r="C15021" s="6"/>
      <c r="D15021" s="46"/>
      <c r="E15021" s="42"/>
    </row>
    <row r="15022" spans="1:5" ht="15" customHeight="1" x14ac:dyDescent="0.45">
      <c r="A15022" s="38"/>
      <c r="B15022"/>
      <c r="C15022" s="6"/>
      <c r="D15022" s="46"/>
      <c r="E15022" s="42"/>
    </row>
    <row r="15023" spans="1:5" ht="15" customHeight="1" x14ac:dyDescent="0.45">
      <c r="A15023" s="38"/>
      <c r="B15023"/>
      <c r="C15023" s="6"/>
      <c r="D15023" s="46"/>
      <c r="E15023" s="42"/>
    </row>
    <row r="15024" spans="1:5" ht="15" customHeight="1" x14ac:dyDescent="0.45">
      <c r="A15024" s="38"/>
      <c r="B15024"/>
      <c r="C15024" s="6"/>
      <c r="D15024" s="46"/>
      <c r="E15024" s="42"/>
    </row>
    <row r="15025" spans="1:5" ht="15" customHeight="1" x14ac:dyDescent="0.45">
      <c r="A15025" s="38"/>
      <c r="B15025"/>
      <c r="C15025" s="6"/>
      <c r="D15025" s="46"/>
      <c r="E15025" s="42"/>
    </row>
    <row r="15026" spans="1:5" ht="15" customHeight="1" x14ac:dyDescent="0.45">
      <c r="A15026" s="38"/>
      <c r="B15026"/>
      <c r="C15026" s="6"/>
      <c r="D15026" s="46"/>
      <c r="E15026" s="42"/>
    </row>
    <row r="15027" spans="1:5" ht="15" customHeight="1" x14ac:dyDescent="0.45">
      <c r="A15027" s="38"/>
      <c r="B15027"/>
      <c r="C15027" s="6"/>
      <c r="D15027" s="46"/>
      <c r="E15027" s="42"/>
    </row>
    <row r="15028" spans="1:5" ht="15" customHeight="1" x14ac:dyDescent="0.45">
      <c r="A15028" s="38"/>
      <c r="B15028"/>
      <c r="C15028" s="6"/>
      <c r="D15028" s="46"/>
      <c r="E15028" s="42"/>
    </row>
    <row r="15029" spans="1:5" ht="15" customHeight="1" x14ac:dyDescent="0.45">
      <c r="A15029" s="38"/>
      <c r="B15029"/>
      <c r="C15029" s="6"/>
      <c r="D15029" s="46"/>
      <c r="E15029" s="42"/>
    </row>
    <row r="15030" spans="1:5" ht="15" customHeight="1" x14ac:dyDescent="0.45">
      <c r="A15030" s="38"/>
      <c r="B15030"/>
      <c r="C15030" s="6"/>
      <c r="D15030" s="46"/>
      <c r="E15030" s="42"/>
    </row>
    <row r="15031" spans="1:5" ht="15" customHeight="1" x14ac:dyDescent="0.45">
      <c r="A15031" s="38"/>
      <c r="B15031"/>
      <c r="C15031" s="6"/>
      <c r="D15031" s="46"/>
      <c r="E15031" s="42"/>
    </row>
    <row r="15032" spans="1:5" ht="15" customHeight="1" x14ac:dyDescent="0.45">
      <c r="A15032" s="38"/>
      <c r="B15032"/>
      <c r="C15032" s="6"/>
      <c r="D15032" s="46"/>
      <c r="E15032" s="42"/>
    </row>
    <row r="15033" spans="1:5" ht="15" customHeight="1" x14ac:dyDescent="0.45">
      <c r="A15033" s="38"/>
      <c r="B15033"/>
      <c r="C15033" s="6"/>
      <c r="D15033" s="46"/>
      <c r="E15033" s="42"/>
    </row>
    <row r="15034" spans="1:5" ht="15" customHeight="1" x14ac:dyDescent="0.45">
      <c r="A15034" s="38"/>
      <c r="B15034"/>
      <c r="C15034" s="6"/>
      <c r="D15034" s="46"/>
      <c r="E15034" s="42"/>
    </row>
    <row r="15035" spans="1:5" ht="15" customHeight="1" x14ac:dyDescent="0.45">
      <c r="A15035" s="38"/>
      <c r="B15035"/>
      <c r="C15035" s="6"/>
      <c r="D15035" s="46"/>
      <c r="E15035" s="42"/>
    </row>
    <row r="15036" spans="1:5" ht="15" customHeight="1" x14ac:dyDescent="0.45">
      <c r="A15036" s="38"/>
      <c r="B15036"/>
      <c r="C15036" s="6"/>
      <c r="D15036" s="46"/>
      <c r="E15036" s="42"/>
    </row>
    <row r="15037" spans="1:5" ht="15" customHeight="1" x14ac:dyDescent="0.45">
      <c r="A15037" s="38"/>
      <c r="B15037"/>
      <c r="C15037" s="6"/>
      <c r="D15037" s="46"/>
      <c r="E15037" s="42"/>
    </row>
    <row r="15038" spans="1:5" ht="15" customHeight="1" x14ac:dyDescent="0.45">
      <c r="A15038" s="38"/>
      <c r="B15038"/>
      <c r="C15038" s="6"/>
      <c r="D15038" s="46"/>
      <c r="E15038" s="42"/>
    </row>
    <row r="15039" spans="1:5" ht="15" customHeight="1" x14ac:dyDescent="0.45">
      <c r="A15039" s="38"/>
      <c r="B15039"/>
      <c r="C15039" s="6"/>
      <c r="D15039" s="46"/>
      <c r="E15039" s="42"/>
    </row>
    <row r="15040" spans="1:5" ht="15" customHeight="1" x14ac:dyDescent="0.45">
      <c r="A15040" s="38"/>
      <c r="B15040"/>
      <c r="C15040" s="6"/>
      <c r="D15040" s="46"/>
      <c r="E15040" s="42"/>
    </row>
    <row r="15041" spans="1:5" ht="15" customHeight="1" x14ac:dyDescent="0.45">
      <c r="A15041" s="38"/>
      <c r="B15041"/>
      <c r="C15041" s="6"/>
      <c r="D15041" s="46"/>
      <c r="E15041" s="42"/>
    </row>
    <row r="15042" spans="1:5" ht="15" customHeight="1" x14ac:dyDescent="0.45">
      <c r="A15042" s="38"/>
      <c r="B15042"/>
      <c r="C15042" s="6"/>
      <c r="D15042" s="46"/>
      <c r="E15042" s="42"/>
    </row>
    <row r="15043" spans="1:5" ht="15" customHeight="1" x14ac:dyDescent="0.45">
      <c r="A15043" s="38"/>
      <c r="B15043"/>
      <c r="C15043" s="6"/>
      <c r="D15043" s="46"/>
      <c r="E15043" s="42"/>
    </row>
    <row r="15044" spans="1:5" ht="15" customHeight="1" x14ac:dyDescent="0.45">
      <c r="A15044" s="38"/>
      <c r="B15044"/>
      <c r="C15044" s="6"/>
      <c r="D15044" s="46"/>
      <c r="E15044" s="42"/>
    </row>
    <row r="15045" spans="1:5" ht="15" customHeight="1" x14ac:dyDescent="0.45">
      <c r="A15045" s="38"/>
      <c r="B15045"/>
      <c r="C15045" s="6"/>
      <c r="D15045" s="46"/>
      <c r="E15045" s="42"/>
    </row>
    <row r="15046" spans="1:5" ht="15" customHeight="1" x14ac:dyDescent="0.45">
      <c r="A15046" s="38"/>
      <c r="B15046"/>
      <c r="C15046" s="6"/>
      <c r="D15046" s="46"/>
      <c r="E15046" s="42"/>
    </row>
    <row r="15047" spans="1:5" ht="15" customHeight="1" x14ac:dyDescent="0.45">
      <c r="A15047" s="38"/>
      <c r="B15047"/>
      <c r="C15047" s="6"/>
      <c r="D15047" s="46"/>
      <c r="E15047" s="42"/>
    </row>
    <row r="15048" spans="1:5" ht="15" customHeight="1" x14ac:dyDescent="0.45">
      <c r="A15048" s="38"/>
      <c r="B15048"/>
      <c r="C15048" s="6"/>
      <c r="D15048" s="46"/>
      <c r="E15048" s="42"/>
    </row>
    <row r="15049" spans="1:5" ht="15" customHeight="1" x14ac:dyDescent="0.45">
      <c r="A15049" s="38"/>
      <c r="B15049"/>
      <c r="C15049" s="6"/>
      <c r="D15049" s="46"/>
      <c r="E15049" s="42"/>
    </row>
    <row r="15050" spans="1:5" ht="15" customHeight="1" x14ac:dyDescent="0.45">
      <c r="A15050" s="38"/>
      <c r="B15050"/>
      <c r="C15050" s="6"/>
      <c r="D15050" s="46"/>
      <c r="E15050" s="42"/>
    </row>
    <row r="15051" spans="1:5" ht="15" customHeight="1" x14ac:dyDescent="0.45">
      <c r="A15051" s="38"/>
      <c r="B15051"/>
      <c r="C15051" s="6"/>
      <c r="D15051" s="46"/>
      <c r="E15051" s="42"/>
    </row>
    <row r="15052" spans="1:5" ht="15" customHeight="1" x14ac:dyDescent="0.45">
      <c r="A15052" s="38"/>
      <c r="B15052"/>
      <c r="C15052" s="6"/>
      <c r="D15052" s="46"/>
      <c r="E15052" s="42"/>
    </row>
    <row r="15053" spans="1:5" ht="15" customHeight="1" x14ac:dyDescent="0.45">
      <c r="A15053" s="38"/>
      <c r="B15053"/>
      <c r="C15053" s="6"/>
      <c r="D15053" s="46"/>
      <c r="E15053" s="42"/>
    </row>
    <row r="15054" spans="1:5" ht="15" customHeight="1" x14ac:dyDescent="0.45">
      <c r="A15054" s="38"/>
      <c r="B15054"/>
      <c r="C15054" s="6"/>
      <c r="D15054" s="46"/>
      <c r="E15054" s="42"/>
    </row>
    <row r="15055" spans="1:5" ht="15" customHeight="1" x14ac:dyDescent="0.45">
      <c r="A15055" s="38"/>
      <c r="B15055"/>
      <c r="C15055" s="6"/>
      <c r="D15055" s="46"/>
      <c r="E15055" s="42"/>
    </row>
    <row r="15056" spans="1:5" ht="15" customHeight="1" x14ac:dyDescent="0.45">
      <c r="A15056" s="38"/>
      <c r="B15056"/>
      <c r="C15056" s="6"/>
      <c r="D15056" s="46"/>
      <c r="E15056" s="42"/>
    </row>
    <row r="15057" spans="1:5" ht="15" customHeight="1" x14ac:dyDescent="0.45">
      <c r="A15057" s="38"/>
      <c r="B15057"/>
      <c r="C15057" s="6"/>
      <c r="D15057" s="46"/>
      <c r="E15057" s="42"/>
    </row>
    <row r="15058" spans="1:5" ht="15" customHeight="1" x14ac:dyDescent="0.45">
      <c r="A15058" s="38"/>
      <c r="B15058"/>
      <c r="C15058" s="6"/>
      <c r="D15058" s="46"/>
      <c r="E15058" s="42"/>
    </row>
    <row r="15059" spans="1:5" ht="15" customHeight="1" x14ac:dyDescent="0.45">
      <c r="A15059" s="38"/>
      <c r="B15059"/>
      <c r="C15059" s="6"/>
      <c r="D15059" s="46"/>
      <c r="E15059" s="42"/>
    </row>
    <row r="15060" spans="1:5" ht="15" customHeight="1" x14ac:dyDescent="0.45">
      <c r="A15060" s="38"/>
      <c r="B15060"/>
      <c r="C15060" s="6"/>
      <c r="D15060" s="46"/>
      <c r="E15060" s="42"/>
    </row>
    <row r="15061" spans="1:5" ht="15" customHeight="1" x14ac:dyDescent="0.45">
      <c r="A15061" s="38"/>
      <c r="B15061"/>
      <c r="C15061" s="6"/>
      <c r="D15061" s="46"/>
      <c r="E15061" s="42"/>
    </row>
    <row r="15062" spans="1:5" ht="15" customHeight="1" x14ac:dyDescent="0.45">
      <c r="A15062" s="38"/>
      <c r="B15062"/>
      <c r="C15062" s="6"/>
      <c r="D15062" s="46"/>
      <c r="E15062" s="42"/>
    </row>
    <row r="15063" spans="1:5" ht="15" customHeight="1" x14ac:dyDescent="0.45">
      <c r="A15063" s="38"/>
      <c r="B15063"/>
      <c r="C15063" s="6"/>
      <c r="D15063" s="46"/>
      <c r="E15063" s="42"/>
    </row>
    <row r="15064" spans="1:5" ht="15" customHeight="1" x14ac:dyDescent="0.45">
      <c r="A15064" s="38"/>
      <c r="B15064"/>
      <c r="C15064" s="6"/>
      <c r="D15064" s="46"/>
      <c r="E15064" s="42"/>
    </row>
    <row r="15065" spans="1:5" ht="15" customHeight="1" x14ac:dyDescent="0.45">
      <c r="A15065" s="38"/>
      <c r="B15065"/>
      <c r="C15065" s="6"/>
      <c r="D15065" s="46"/>
      <c r="E15065" s="42"/>
    </row>
    <row r="15066" spans="1:5" ht="15" customHeight="1" x14ac:dyDescent="0.45">
      <c r="A15066" s="38"/>
      <c r="B15066"/>
      <c r="C15066" s="6"/>
      <c r="D15066" s="46"/>
      <c r="E15066" s="42"/>
    </row>
    <row r="15067" spans="1:5" ht="15" customHeight="1" x14ac:dyDescent="0.45">
      <c r="A15067" s="38"/>
      <c r="B15067"/>
      <c r="C15067" s="6"/>
      <c r="D15067" s="46"/>
      <c r="E15067" s="42"/>
    </row>
    <row r="15068" spans="1:5" ht="15" customHeight="1" x14ac:dyDescent="0.45">
      <c r="A15068" s="38"/>
      <c r="B15068"/>
      <c r="C15068" s="6"/>
      <c r="D15068" s="46"/>
      <c r="E15068" s="42"/>
    </row>
    <row r="15069" spans="1:5" ht="15" customHeight="1" x14ac:dyDescent="0.45">
      <c r="A15069" s="38"/>
      <c r="B15069"/>
      <c r="C15069" s="6"/>
      <c r="D15069" s="46"/>
      <c r="E15069" s="42"/>
    </row>
    <row r="15070" spans="1:5" ht="15" customHeight="1" x14ac:dyDescent="0.45">
      <c r="A15070" s="38"/>
      <c r="B15070"/>
      <c r="C15070" s="6"/>
      <c r="D15070" s="46"/>
      <c r="E15070" s="42"/>
    </row>
    <row r="15071" spans="1:5" ht="15" customHeight="1" x14ac:dyDescent="0.45">
      <c r="A15071" s="38"/>
      <c r="B15071"/>
      <c r="C15071" s="6"/>
      <c r="D15071" s="46"/>
      <c r="E15071" s="42"/>
    </row>
    <row r="15072" spans="1:5" ht="15" customHeight="1" x14ac:dyDescent="0.45">
      <c r="A15072" s="38"/>
      <c r="B15072"/>
      <c r="C15072" s="6"/>
      <c r="D15072" s="46"/>
      <c r="E15072" s="42"/>
    </row>
    <row r="15073" spans="1:5" ht="15" customHeight="1" x14ac:dyDescent="0.45">
      <c r="A15073" s="38"/>
      <c r="B15073"/>
      <c r="C15073" s="6"/>
      <c r="D15073" s="46"/>
      <c r="E15073" s="42"/>
    </row>
    <row r="15074" spans="1:5" ht="15" customHeight="1" x14ac:dyDescent="0.45">
      <c r="A15074" s="38"/>
      <c r="B15074"/>
      <c r="C15074" s="6"/>
      <c r="D15074" s="46"/>
      <c r="E15074" s="42"/>
    </row>
    <row r="15075" spans="1:5" ht="15" customHeight="1" x14ac:dyDescent="0.45">
      <c r="A15075" s="38"/>
      <c r="B15075"/>
      <c r="C15075" s="6"/>
      <c r="D15075" s="46"/>
      <c r="E15075" s="42"/>
    </row>
    <row r="15076" spans="1:5" ht="15" customHeight="1" x14ac:dyDescent="0.45">
      <c r="A15076" s="38"/>
      <c r="B15076"/>
      <c r="C15076" s="6"/>
      <c r="D15076" s="46"/>
      <c r="E15076" s="42"/>
    </row>
    <row r="15077" spans="1:5" ht="15" customHeight="1" x14ac:dyDescent="0.45">
      <c r="A15077" s="38"/>
      <c r="B15077"/>
      <c r="C15077" s="6"/>
      <c r="D15077" s="46"/>
      <c r="E15077" s="42"/>
    </row>
    <row r="15078" spans="1:5" ht="15" customHeight="1" x14ac:dyDescent="0.45">
      <c r="A15078" s="38"/>
      <c r="B15078"/>
      <c r="C15078" s="6"/>
      <c r="D15078" s="46"/>
      <c r="E15078" s="42"/>
    </row>
    <row r="15079" spans="1:5" ht="15" customHeight="1" x14ac:dyDescent="0.45">
      <c r="A15079" s="38"/>
      <c r="B15079"/>
      <c r="C15079" s="6"/>
      <c r="D15079" s="46"/>
      <c r="E15079" s="42"/>
    </row>
    <row r="15080" spans="1:5" ht="15" customHeight="1" x14ac:dyDescent="0.45">
      <c r="A15080" s="38"/>
      <c r="B15080"/>
      <c r="C15080" s="6"/>
      <c r="D15080" s="46"/>
      <c r="E15080" s="42"/>
    </row>
    <row r="15081" spans="1:5" ht="15" customHeight="1" x14ac:dyDescent="0.45">
      <c r="A15081" s="38"/>
      <c r="B15081"/>
      <c r="C15081" s="6"/>
      <c r="D15081" s="46"/>
      <c r="E15081" s="42"/>
    </row>
    <row r="15082" spans="1:5" ht="15" customHeight="1" x14ac:dyDescent="0.45">
      <c r="A15082" s="38"/>
      <c r="B15082"/>
      <c r="C15082" s="6"/>
      <c r="D15082" s="46"/>
      <c r="E15082" s="42"/>
    </row>
    <row r="15083" spans="1:5" ht="15" customHeight="1" x14ac:dyDescent="0.45">
      <c r="A15083" s="38"/>
      <c r="B15083"/>
      <c r="C15083" s="6"/>
      <c r="D15083" s="46"/>
      <c r="E15083" s="42"/>
    </row>
    <row r="15084" spans="1:5" ht="15" customHeight="1" x14ac:dyDescent="0.45">
      <c r="A15084" s="38"/>
      <c r="B15084"/>
      <c r="C15084" s="6"/>
      <c r="D15084" s="46"/>
      <c r="E15084" s="42"/>
    </row>
    <row r="15085" spans="1:5" ht="15" customHeight="1" x14ac:dyDescent="0.45">
      <c r="A15085" s="38"/>
      <c r="B15085"/>
      <c r="C15085" s="6"/>
      <c r="D15085" s="46"/>
      <c r="E15085" s="42"/>
    </row>
    <row r="15086" spans="1:5" ht="15" customHeight="1" x14ac:dyDescent="0.45">
      <c r="A15086" s="38"/>
      <c r="B15086"/>
      <c r="C15086" s="6"/>
      <c r="D15086" s="46"/>
      <c r="E15086" s="42"/>
    </row>
    <row r="15087" spans="1:5" ht="15" customHeight="1" x14ac:dyDescent="0.45">
      <c r="A15087" s="38"/>
      <c r="B15087"/>
      <c r="C15087" s="6"/>
      <c r="D15087" s="46"/>
      <c r="E15087" s="42"/>
    </row>
    <row r="15088" spans="1:5" ht="15" customHeight="1" x14ac:dyDescent="0.45">
      <c r="A15088" s="38"/>
      <c r="B15088"/>
      <c r="C15088" s="6"/>
      <c r="D15088" s="46"/>
      <c r="E15088" s="42"/>
    </row>
    <row r="15089" spans="1:5" ht="15" customHeight="1" x14ac:dyDescent="0.45">
      <c r="A15089" s="38"/>
      <c r="B15089"/>
      <c r="C15089" s="6"/>
      <c r="D15089" s="46"/>
      <c r="E15089" s="42"/>
    </row>
    <row r="15090" spans="1:5" ht="15" customHeight="1" x14ac:dyDescent="0.45">
      <c r="A15090" s="38"/>
      <c r="B15090"/>
      <c r="C15090" s="6"/>
      <c r="D15090" s="46"/>
      <c r="E15090" s="42"/>
    </row>
    <row r="15091" spans="1:5" ht="15" customHeight="1" x14ac:dyDescent="0.45">
      <c r="A15091" s="38"/>
      <c r="B15091"/>
      <c r="C15091" s="6"/>
      <c r="D15091" s="46"/>
      <c r="E15091" s="42"/>
    </row>
    <row r="15092" spans="1:5" ht="15" customHeight="1" x14ac:dyDescent="0.45">
      <c r="A15092" s="38"/>
      <c r="B15092"/>
      <c r="C15092" s="6"/>
      <c r="D15092" s="46"/>
      <c r="E15092" s="42"/>
    </row>
    <row r="15093" spans="1:5" ht="15" customHeight="1" x14ac:dyDescent="0.45">
      <c r="A15093" s="38"/>
      <c r="B15093"/>
      <c r="C15093" s="6"/>
      <c r="D15093" s="46"/>
      <c r="E15093" s="42"/>
    </row>
    <row r="15094" spans="1:5" ht="15" customHeight="1" x14ac:dyDescent="0.45">
      <c r="A15094" s="38"/>
      <c r="B15094"/>
      <c r="C15094" s="6"/>
      <c r="D15094" s="46"/>
      <c r="E15094" s="42"/>
    </row>
    <row r="15095" spans="1:5" ht="15" customHeight="1" x14ac:dyDescent="0.45">
      <c r="A15095" s="38"/>
      <c r="B15095"/>
      <c r="C15095" s="6"/>
      <c r="D15095" s="46"/>
      <c r="E15095" s="42"/>
    </row>
    <row r="15096" spans="1:5" ht="15" customHeight="1" x14ac:dyDescent="0.45">
      <c r="A15096" s="38"/>
      <c r="B15096"/>
      <c r="C15096" s="6"/>
      <c r="D15096" s="46"/>
      <c r="E15096" s="42"/>
    </row>
    <row r="15097" spans="1:5" ht="15" customHeight="1" x14ac:dyDescent="0.45">
      <c r="A15097" s="38"/>
      <c r="B15097"/>
      <c r="C15097" s="6"/>
      <c r="D15097" s="46"/>
      <c r="E15097" s="42"/>
    </row>
    <row r="15098" spans="1:5" ht="15" customHeight="1" x14ac:dyDescent="0.45">
      <c r="A15098" s="38"/>
      <c r="B15098"/>
      <c r="C15098" s="6"/>
      <c r="D15098" s="46"/>
      <c r="E15098" s="42"/>
    </row>
    <row r="15099" spans="1:5" ht="15" customHeight="1" x14ac:dyDescent="0.45">
      <c r="A15099" s="38"/>
      <c r="B15099"/>
      <c r="C15099" s="6"/>
      <c r="D15099" s="46"/>
      <c r="E15099" s="42"/>
    </row>
    <row r="15100" spans="1:5" ht="15" customHeight="1" x14ac:dyDescent="0.45">
      <c r="A15100" s="38"/>
      <c r="B15100"/>
      <c r="C15100" s="6"/>
      <c r="D15100" s="46"/>
      <c r="E15100" s="42"/>
    </row>
    <row r="15101" spans="1:5" ht="15" customHeight="1" x14ac:dyDescent="0.45">
      <c r="A15101" s="38"/>
      <c r="B15101"/>
      <c r="C15101" s="6"/>
      <c r="D15101" s="46"/>
      <c r="E15101" s="42"/>
    </row>
    <row r="15102" spans="1:5" ht="15" customHeight="1" x14ac:dyDescent="0.45">
      <c r="A15102" s="38"/>
      <c r="B15102"/>
      <c r="C15102" s="6"/>
      <c r="D15102" s="46"/>
      <c r="E15102" s="42"/>
    </row>
    <row r="15103" spans="1:5" ht="15" customHeight="1" x14ac:dyDescent="0.45">
      <c r="A15103" s="38"/>
      <c r="B15103"/>
      <c r="C15103" s="6"/>
      <c r="D15103" s="46"/>
      <c r="E15103" s="42"/>
    </row>
    <row r="15104" spans="1:5" ht="15" customHeight="1" x14ac:dyDescent="0.45">
      <c r="A15104" s="38"/>
      <c r="B15104"/>
      <c r="C15104" s="6"/>
      <c r="D15104" s="46"/>
      <c r="E15104" s="42"/>
    </row>
    <row r="15105" spans="1:5" ht="15" customHeight="1" x14ac:dyDescent="0.45">
      <c r="A15105" s="38"/>
      <c r="B15105"/>
      <c r="C15105" s="6"/>
      <c r="D15105" s="46"/>
      <c r="E15105" s="42"/>
    </row>
    <row r="15106" spans="1:5" ht="15" customHeight="1" x14ac:dyDescent="0.45">
      <c r="A15106" s="38"/>
      <c r="B15106"/>
      <c r="C15106" s="6"/>
      <c r="D15106" s="46"/>
      <c r="E15106" s="42"/>
    </row>
    <row r="15107" spans="1:5" ht="15" customHeight="1" x14ac:dyDescent="0.45">
      <c r="A15107" s="38"/>
      <c r="B15107"/>
      <c r="C15107" s="6"/>
      <c r="D15107" s="46"/>
      <c r="E15107" s="42"/>
    </row>
    <row r="15108" spans="1:5" ht="15" customHeight="1" x14ac:dyDescent="0.45">
      <c r="A15108" s="38"/>
      <c r="B15108"/>
      <c r="C15108" s="6"/>
      <c r="D15108" s="46"/>
      <c r="E15108" s="42"/>
    </row>
    <row r="15109" spans="1:5" ht="15" customHeight="1" x14ac:dyDescent="0.45">
      <c r="A15109" s="38"/>
      <c r="B15109"/>
      <c r="C15109" s="6"/>
      <c r="D15109" s="46"/>
      <c r="E15109" s="42"/>
    </row>
    <row r="15110" spans="1:5" ht="15" customHeight="1" x14ac:dyDescent="0.45">
      <c r="A15110" s="38"/>
      <c r="B15110"/>
      <c r="C15110" s="6"/>
      <c r="D15110" s="46"/>
      <c r="E15110" s="42"/>
    </row>
    <row r="15111" spans="1:5" ht="15" customHeight="1" x14ac:dyDescent="0.45">
      <c r="A15111" s="38"/>
      <c r="B15111"/>
      <c r="C15111" s="6"/>
      <c r="D15111" s="46"/>
      <c r="E15111" s="42"/>
    </row>
    <row r="15112" spans="1:5" ht="15" customHeight="1" x14ac:dyDescent="0.45">
      <c r="A15112" s="38"/>
      <c r="B15112"/>
      <c r="C15112" s="6"/>
      <c r="D15112" s="46"/>
      <c r="E15112" s="42"/>
    </row>
    <row r="15113" spans="1:5" ht="15" customHeight="1" x14ac:dyDescent="0.45">
      <c r="A15113" s="38"/>
      <c r="B15113"/>
      <c r="C15113" s="6"/>
      <c r="D15113" s="46"/>
      <c r="E15113" s="42"/>
    </row>
    <row r="15114" spans="1:5" ht="15" customHeight="1" x14ac:dyDescent="0.45">
      <c r="A15114" s="38"/>
      <c r="B15114"/>
      <c r="C15114" s="6"/>
      <c r="D15114" s="46"/>
      <c r="E15114" s="42"/>
    </row>
    <row r="15115" spans="1:5" ht="15" customHeight="1" x14ac:dyDescent="0.45">
      <c r="A15115" s="38"/>
      <c r="B15115"/>
      <c r="C15115" s="6"/>
      <c r="D15115" s="46"/>
      <c r="E15115" s="42"/>
    </row>
    <row r="15116" spans="1:5" ht="15" customHeight="1" x14ac:dyDescent="0.45">
      <c r="A15116" s="38"/>
      <c r="B15116"/>
      <c r="C15116" s="6"/>
      <c r="D15116" s="46"/>
      <c r="E15116" s="42"/>
    </row>
    <row r="15117" spans="1:5" ht="15" customHeight="1" x14ac:dyDescent="0.45">
      <c r="A15117" s="38"/>
      <c r="B15117"/>
      <c r="C15117" s="6"/>
      <c r="D15117" s="46"/>
      <c r="E15117" s="42"/>
    </row>
    <row r="15118" spans="1:5" ht="15" customHeight="1" x14ac:dyDescent="0.45">
      <c r="A15118" s="38"/>
      <c r="B15118"/>
      <c r="C15118" s="6"/>
      <c r="D15118" s="46"/>
      <c r="E15118" s="42"/>
    </row>
    <row r="15119" spans="1:5" ht="15" customHeight="1" x14ac:dyDescent="0.45">
      <c r="A15119" s="38"/>
      <c r="B15119"/>
      <c r="C15119" s="6"/>
      <c r="D15119" s="46"/>
      <c r="E15119" s="42"/>
    </row>
    <row r="15120" spans="1:5" ht="15" customHeight="1" x14ac:dyDescent="0.45">
      <c r="A15120" s="38"/>
      <c r="B15120"/>
      <c r="C15120" s="6"/>
      <c r="D15120" s="46"/>
      <c r="E15120" s="42"/>
    </row>
    <row r="15121" spans="1:5" ht="15" customHeight="1" x14ac:dyDescent="0.45">
      <c r="A15121" s="38"/>
      <c r="B15121"/>
      <c r="C15121" s="6"/>
      <c r="D15121" s="46"/>
      <c r="E15121" s="42"/>
    </row>
    <row r="15122" spans="1:5" ht="15" customHeight="1" x14ac:dyDescent="0.45">
      <c r="A15122" s="38"/>
      <c r="B15122"/>
      <c r="C15122" s="6"/>
      <c r="D15122" s="46"/>
      <c r="E15122" s="42"/>
    </row>
    <row r="15123" spans="1:5" ht="15" customHeight="1" x14ac:dyDescent="0.45">
      <c r="A15123" s="38"/>
      <c r="B15123"/>
      <c r="C15123" s="6"/>
      <c r="D15123" s="46"/>
      <c r="E15123" s="42"/>
    </row>
    <row r="15124" spans="1:5" ht="15" customHeight="1" x14ac:dyDescent="0.45">
      <c r="A15124" s="38"/>
      <c r="B15124"/>
      <c r="C15124" s="6"/>
      <c r="D15124" s="46"/>
      <c r="E15124" s="42"/>
    </row>
    <row r="15125" spans="1:5" ht="15" customHeight="1" x14ac:dyDescent="0.45">
      <c r="A15125" s="38"/>
      <c r="B15125"/>
      <c r="C15125" s="6"/>
      <c r="D15125" s="46"/>
      <c r="E15125" s="42"/>
    </row>
    <row r="15126" spans="1:5" ht="15" customHeight="1" x14ac:dyDescent="0.45">
      <c r="A15126" s="38"/>
      <c r="B15126"/>
      <c r="C15126" s="6"/>
      <c r="D15126" s="46"/>
      <c r="E15126" s="42"/>
    </row>
    <row r="15127" spans="1:5" ht="15" customHeight="1" x14ac:dyDescent="0.45">
      <c r="A15127" s="38"/>
      <c r="B15127"/>
      <c r="C15127" s="6"/>
      <c r="D15127" s="46"/>
      <c r="E15127" s="42"/>
    </row>
    <row r="15128" spans="1:5" ht="15" customHeight="1" x14ac:dyDescent="0.45">
      <c r="A15128" s="38"/>
      <c r="B15128"/>
      <c r="C15128" s="6"/>
      <c r="D15128" s="46"/>
      <c r="E15128" s="42"/>
    </row>
    <row r="15129" spans="1:5" ht="15" customHeight="1" x14ac:dyDescent="0.45">
      <c r="A15129" s="38"/>
      <c r="B15129"/>
      <c r="C15129" s="6"/>
      <c r="D15129" s="46"/>
      <c r="E15129" s="42"/>
    </row>
    <row r="15130" spans="1:5" ht="15" customHeight="1" x14ac:dyDescent="0.45">
      <c r="A15130" s="38"/>
      <c r="B15130"/>
      <c r="C15130" s="6"/>
      <c r="D15130" s="46"/>
      <c r="E15130" s="42"/>
    </row>
    <row r="15131" spans="1:5" ht="15" customHeight="1" x14ac:dyDescent="0.45">
      <c r="A15131" s="38"/>
      <c r="B15131"/>
      <c r="C15131" s="6"/>
      <c r="D15131" s="46"/>
      <c r="E15131" s="42"/>
    </row>
    <row r="15132" spans="1:5" ht="15" customHeight="1" x14ac:dyDescent="0.45">
      <c r="A15132" s="38"/>
      <c r="B15132"/>
      <c r="C15132" s="6"/>
      <c r="D15132" s="46"/>
      <c r="E15132" s="42"/>
    </row>
    <row r="15133" spans="1:5" ht="15" customHeight="1" x14ac:dyDescent="0.45">
      <c r="A15133" s="38"/>
      <c r="B15133"/>
      <c r="C15133" s="6"/>
      <c r="D15133" s="46"/>
      <c r="E15133" s="42"/>
    </row>
    <row r="15134" spans="1:5" ht="15" customHeight="1" x14ac:dyDescent="0.45">
      <c r="A15134" s="38"/>
      <c r="B15134"/>
      <c r="C15134" s="6"/>
      <c r="D15134" s="46"/>
      <c r="E15134" s="42"/>
    </row>
    <row r="15135" spans="1:5" ht="15" customHeight="1" x14ac:dyDescent="0.45">
      <c r="A15135" s="38"/>
      <c r="B15135"/>
      <c r="C15135" s="6"/>
      <c r="D15135" s="46"/>
      <c r="E15135" s="42"/>
    </row>
    <row r="15136" spans="1:5" ht="15" customHeight="1" x14ac:dyDescent="0.45">
      <c r="A15136" s="38"/>
      <c r="B15136"/>
      <c r="C15136" s="6"/>
      <c r="D15136" s="46"/>
      <c r="E15136" s="42"/>
    </row>
    <row r="15137" spans="1:5" ht="15" customHeight="1" x14ac:dyDescent="0.45">
      <c r="A15137" s="38"/>
      <c r="B15137"/>
      <c r="C15137" s="6"/>
      <c r="D15137" s="46"/>
      <c r="E15137" s="42"/>
    </row>
    <row r="15138" spans="1:5" ht="15" customHeight="1" x14ac:dyDescent="0.45">
      <c r="A15138" s="38"/>
      <c r="B15138"/>
      <c r="C15138" s="6"/>
      <c r="D15138" s="46"/>
      <c r="E15138" s="42"/>
    </row>
    <row r="15139" spans="1:5" ht="15" customHeight="1" x14ac:dyDescent="0.45">
      <c r="A15139" s="38"/>
      <c r="B15139"/>
      <c r="C15139" s="6"/>
      <c r="D15139" s="46"/>
      <c r="E15139" s="42"/>
    </row>
    <row r="15140" spans="1:5" ht="15" customHeight="1" x14ac:dyDescent="0.45">
      <c r="A15140" s="38"/>
      <c r="B15140"/>
      <c r="C15140" s="6"/>
      <c r="D15140" s="46"/>
      <c r="E15140" s="42"/>
    </row>
    <row r="15141" spans="1:5" ht="15" customHeight="1" x14ac:dyDescent="0.45">
      <c r="A15141" s="38"/>
      <c r="B15141"/>
      <c r="C15141" s="6"/>
      <c r="D15141" s="46"/>
      <c r="E15141" s="42"/>
    </row>
    <row r="15142" spans="1:5" ht="15" customHeight="1" x14ac:dyDescent="0.45">
      <c r="A15142" s="38"/>
      <c r="B15142"/>
      <c r="C15142" s="6"/>
      <c r="D15142" s="46"/>
      <c r="E15142" s="42"/>
    </row>
    <row r="15143" spans="1:5" ht="15" customHeight="1" x14ac:dyDescent="0.45">
      <c r="A15143" s="38"/>
      <c r="B15143"/>
      <c r="C15143" s="6"/>
      <c r="D15143" s="46"/>
      <c r="E15143" s="42"/>
    </row>
    <row r="15144" spans="1:5" ht="15" customHeight="1" x14ac:dyDescent="0.45">
      <c r="A15144" s="38"/>
      <c r="B15144"/>
      <c r="C15144" s="6"/>
      <c r="D15144" s="46"/>
      <c r="E15144" s="42"/>
    </row>
    <row r="15145" spans="1:5" ht="15" customHeight="1" x14ac:dyDescent="0.45">
      <c r="A15145" s="38"/>
      <c r="B15145"/>
      <c r="C15145" s="6"/>
      <c r="D15145" s="46"/>
      <c r="E15145" s="42"/>
    </row>
    <row r="15146" spans="1:5" ht="15" customHeight="1" x14ac:dyDescent="0.45">
      <c r="A15146" s="38"/>
      <c r="B15146"/>
      <c r="C15146" s="6"/>
      <c r="D15146" s="46"/>
      <c r="E15146" s="42"/>
    </row>
    <row r="15147" spans="1:5" ht="15" customHeight="1" x14ac:dyDescent="0.45">
      <c r="A15147" s="38"/>
      <c r="B15147"/>
      <c r="C15147" s="6"/>
      <c r="D15147" s="46"/>
      <c r="E15147" s="42"/>
    </row>
    <row r="15148" spans="1:5" ht="15" customHeight="1" x14ac:dyDescent="0.45">
      <c r="A15148" s="38"/>
      <c r="B15148"/>
      <c r="C15148" s="6"/>
      <c r="D15148" s="46"/>
      <c r="E15148" s="42"/>
    </row>
    <row r="15149" spans="1:5" ht="15" customHeight="1" x14ac:dyDescent="0.45">
      <c r="A15149" s="38"/>
      <c r="B15149"/>
      <c r="C15149" s="6"/>
      <c r="D15149" s="46"/>
      <c r="E15149" s="42"/>
    </row>
    <row r="15150" spans="1:5" ht="15" customHeight="1" x14ac:dyDescent="0.45">
      <c r="A15150" s="38"/>
      <c r="B15150"/>
      <c r="C15150" s="6"/>
      <c r="D15150" s="46"/>
      <c r="E15150" s="42"/>
    </row>
    <row r="15151" spans="1:5" ht="15" customHeight="1" x14ac:dyDescent="0.45">
      <c r="A15151" s="38"/>
      <c r="B15151"/>
      <c r="C15151" s="6"/>
      <c r="D15151" s="46"/>
      <c r="E15151" s="42"/>
    </row>
    <row r="15152" spans="1:5" ht="15" customHeight="1" x14ac:dyDescent="0.45">
      <c r="A15152" s="38"/>
      <c r="B15152"/>
      <c r="C15152" s="6"/>
      <c r="D15152" s="46"/>
      <c r="E15152" s="42"/>
    </row>
    <row r="15153" spans="1:5" ht="15" customHeight="1" x14ac:dyDescent="0.45">
      <c r="A15153" s="38"/>
      <c r="B15153"/>
      <c r="C15153" s="6"/>
      <c r="D15153" s="46"/>
      <c r="E15153" s="42"/>
    </row>
    <row r="15154" spans="1:5" ht="15" customHeight="1" x14ac:dyDescent="0.45">
      <c r="A15154" s="38"/>
      <c r="B15154"/>
      <c r="C15154" s="6"/>
      <c r="D15154" s="46"/>
      <c r="E15154" s="42"/>
    </row>
    <row r="15155" spans="1:5" ht="15" customHeight="1" x14ac:dyDescent="0.45">
      <c r="A15155" s="38"/>
      <c r="B15155"/>
      <c r="C15155" s="6"/>
      <c r="D15155" s="46"/>
      <c r="E15155" s="42"/>
    </row>
    <row r="15156" spans="1:5" ht="15" customHeight="1" x14ac:dyDescent="0.45">
      <c r="A15156" s="38"/>
      <c r="B15156"/>
      <c r="C15156" s="6"/>
      <c r="D15156" s="46"/>
      <c r="E15156" s="42"/>
    </row>
    <row r="15157" spans="1:5" ht="15" customHeight="1" x14ac:dyDescent="0.45">
      <c r="A15157" s="38"/>
      <c r="B15157"/>
      <c r="C15157" s="6"/>
      <c r="D15157" s="46"/>
      <c r="E15157" s="42"/>
    </row>
    <row r="15158" spans="1:5" ht="15" customHeight="1" x14ac:dyDescent="0.45">
      <c r="A15158" s="38"/>
      <c r="B15158"/>
      <c r="C15158" s="6"/>
      <c r="D15158" s="46"/>
      <c r="E15158" s="42"/>
    </row>
    <row r="15159" spans="1:5" ht="15" customHeight="1" x14ac:dyDescent="0.45">
      <c r="A15159" s="38"/>
      <c r="B15159"/>
      <c r="C15159" s="6"/>
      <c r="D15159" s="46"/>
      <c r="E15159" s="42"/>
    </row>
    <row r="15160" spans="1:5" ht="15" customHeight="1" x14ac:dyDescent="0.45">
      <c r="A15160" s="38"/>
      <c r="B15160"/>
      <c r="C15160" s="6"/>
      <c r="D15160" s="46"/>
      <c r="E15160" s="42"/>
    </row>
    <row r="15161" spans="1:5" ht="15" customHeight="1" x14ac:dyDescent="0.45">
      <c r="A15161" s="38"/>
      <c r="B15161"/>
      <c r="C15161" s="6"/>
      <c r="D15161" s="46"/>
      <c r="E15161" s="42"/>
    </row>
    <row r="15162" spans="1:5" ht="15" customHeight="1" x14ac:dyDescent="0.45">
      <c r="A15162" s="38"/>
      <c r="B15162"/>
      <c r="C15162" s="6"/>
      <c r="D15162" s="46"/>
      <c r="E15162" s="42"/>
    </row>
    <row r="15163" spans="1:5" ht="15" customHeight="1" x14ac:dyDescent="0.45">
      <c r="A15163" s="38"/>
      <c r="B15163"/>
      <c r="C15163" s="6"/>
      <c r="D15163" s="46"/>
      <c r="E15163" s="42"/>
    </row>
    <row r="15164" spans="1:5" ht="15" customHeight="1" x14ac:dyDescent="0.45">
      <c r="A15164" s="38"/>
      <c r="B15164"/>
      <c r="C15164" s="6"/>
      <c r="D15164" s="46"/>
      <c r="E15164" s="42"/>
    </row>
    <row r="15165" spans="1:5" ht="15" customHeight="1" x14ac:dyDescent="0.45">
      <c r="A15165" s="38"/>
      <c r="B15165"/>
      <c r="C15165" s="6"/>
      <c r="D15165" s="46"/>
      <c r="E15165" s="42"/>
    </row>
    <row r="15166" spans="1:5" ht="15" customHeight="1" x14ac:dyDescent="0.45">
      <c r="A15166" s="38"/>
      <c r="B15166"/>
      <c r="C15166" s="6"/>
      <c r="D15166" s="46"/>
      <c r="E15166" s="42"/>
    </row>
    <row r="15167" spans="1:5" ht="15" customHeight="1" x14ac:dyDescent="0.45">
      <c r="A15167" s="38"/>
      <c r="B15167"/>
      <c r="C15167" s="6"/>
      <c r="D15167" s="46"/>
      <c r="E15167" s="42"/>
    </row>
    <row r="15168" spans="1:5" ht="15" customHeight="1" x14ac:dyDescent="0.45">
      <c r="A15168" s="38"/>
      <c r="B15168"/>
      <c r="C15168" s="6"/>
      <c r="D15168" s="46"/>
      <c r="E15168" s="42"/>
    </row>
    <row r="15169" spans="1:5" ht="15" customHeight="1" x14ac:dyDescent="0.45">
      <c r="A15169" s="38"/>
      <c r="B15169"/>
      <c r="C15169" s="6"/>
      <c r="D15169" s="46"/>
      <c r="E15169" s="42"/>
    </row>
    <row r="15170" spans="1:5" ht="15" customHeight="1" x14ac:dyDescent="0.45">
      <c r="A15170" s="38"/>
      <c r="B15170"/>
      <c r="C15170" s="6"/>
      <c r="D15170" s="46"/>
      <c r="E15170" s="42"/>
    </row>
    <row r="15171" spans="1:5" ht="15" customHeight="1" x14ac:dyDescent="0.45">
      <c r="A15171" s="38"/>
      <c r="B15171"/>
      <c r="C15171" s="6"/>
      <c r="D15171" s="46"/>
      <c r="E15171" s="42"/>
    </row>
    <row r="15172" spans="1:5" ht="15" customHeight="1" x14ac:dyDescent="0.45">
      <c r="A15172" s="38"/>
      <c r="B15172"/>
      <c r="C15172" s="6"/>
      <c r="D15172" s="46"/>
      <c r="E15172" s="42"/>
    </row>
    <row r="15173" spans="1:5" ht="15" customHeight="1" x14ac:dyDescent="0.45">
      <c r="A15173" s="38"/>
      <c r="B15173"/>
      <c r="C15173" s="6"/>
      <c r="D15173" s="46"/>
      <c r="E15173" s="42"/>
    </row>
    <row r="15174" spans="1:5" ht="15" customHeight="1" x14ac:dyDescent="0.45">
      <c r="A15174" s="38"/>
      <c r="B15174"/>
      <c r="C15174" s="6"/>
      <c r="D15174" s="46"/>
      <c r="E15174" s="42"/>
    </row>
    <row r="15175" spans="1:5" ht="15" customHeight="1" x14ac:dyDescent="0.45">
      <c r="A15175" s="38"/>
      <c r="B15175"/>
      <c r="C15175" s="6"/>
      <c r="D15175" s="46"/>
      <c r="E15175" s="42"/>
    </row>
    <row r="15176" spans="1:5" ht="15" customHeight="1" x14ac:dyDescent="0.45">
      <c r="A15176" s="38"/>
      <c r="B15176"/>
      <c r="C15176" s="6"/>
      <c r="D15176" s="46"/>
      <c r="E15176" s="42"/>
    </row>
    <row r="15177" spans="1:5" ht="15" customHeight="1" x14ac:dyDescent="0.45">
      <c r="A15177" s="38"/>
      <c r="B15177"/>
      <c r="C15177" s="6"/>
      <c r="D15177" s="46"/>
      <c r="E15177" s="42"/>
    </row>
    <row r="15178" spans="1:5" ht="15" customHeight="1" x14ac:dyDescent="0.45">
      <c r="A15178" s="38"/>
      <c r="B15178"/>
      <c r="C15178" s="6"/>
      <c r="D15178" s="46"/>
      <c r="E15178" s="42"/>
    </row>
    <row r="15179" spans="1:5" ht="15" customHeight="1" x14ac:dyDescent="0.45">
      <c r="A15179" s="38"/>
      <c r="B15179"/>
      <c r="C15179" s="6"/>
      <c r="D15179" s="46"/>
      <c r="E15179" s="42"/>
    </row>
    <row r="15180" spans="1:5" ht="15" customHeight="1" x14ac:dyDescent="0.45">
      <c r="A15180" s="38"/>
      <c r="B15180"/>
      <c r="C15180" s="6"/>
      <c r="D15180" s="46"/>
      <c r="E15180" s="42"/>
    </row>
    <row r="15181" spans="1:5" ht="15" customHeight="1" x14ac:dyDescent="0.45">
      <c r="A15181" s="38"/>
      <c r="B15181"/>
      <c r="C15181" s="6"/>
      <c r="D15181" s="46"/>
      <c r="E15181" s="42"/>
    </row>
    <row r="15182" spans="1:5" ht="15" customHeight="1" x14ac:dyDescent="0.45">
      <c r="A15182" s="38"/>
      <c r="B15182"/>
      <c r="C15182" s="6"/>
      <c r="D15182" s="46"/>
      <c r="E15182" s="42"/>
    </row>
    <row r="15183" spans="1:5" ht="15" customHeight="1" x14ac:dyDescent="0.45">
      <c r="A15183" s="38"/>
      <c r="B15183"/>
      <c r="C15183" s="6"/>
      <c r="D15183" s="46"/>
      <c r="E15183" s="42"/>
    </row>
    <row r="15184" spans="1:5" ht="15" customHeight="1" x14ac:dyDescent="0.45">
      <c r="A15184" s="38"/>
      <c r="B15184"/>
      <c r="C15184" s="6"/>
      <c r="D15184" s="46"/>
      <c r="E15184" s="42"/>
    </row>
    <row r="15185" spans="1:5" ht="15" customHeight="1" x14ac:dyDescent="0.45">
      <c r="A15185" s="38"/>
      <c r="B15185"/>
      <c r="C15185" s="6"/>
      <c r="D15185" s="46"/>
      <c r="E15185" s="42"/>
    </row>
    <row r="15186" spans="1:5" ht="15" customHeight="1" x14ac:dyDescent="0.45">
      <c r="A15186" s="38"/>
      <c r="B15186"/>
      <c r="C15186" s="6"/>
      <c r="D15186" s="46"/>
      <c r="E15186" s="42"/>
    </row>
    <row r="15187" spans="1:5" ht="15" customHeight="1" x14ac:dyDescent="0.45">
      <c r="A15187" s="38"/>
      <c r="B15187"/>
      <c r="C15187" s="6"/>
      <c r="D15187" s="46"/>
      <c r="E15187" s="42"/>
    </row>
    <row r="15188" spans="1:5" ht="15" customHeight="1" x14ac:dyDescent="0.45">
      <c r="A15188" s="38"/>
      <c r="B15188"/>
      <c r="C15188" s="6"/>
      <c r="D15188" s="46"/>
      <c r="E15188" s="42"/>
    </row>
    <row r="15189" spans="1:5" ht="15" customHeight="1" x14ac:dyDescent="0.45">
      <c r="A15189" s="38"/>
      <c r="B15189"/>
      <c r="C15189" s="6"/>
      <c r="D15189" s="46"/>
      <c r="E15189" s="42"/>
    </row>
    <row r="15190" spans="1:5" ht="15" customHeight="1" x14ac:dyDescent="0.45">
      <c r="A15190" s="38"/>
      <c r="B15190"/>
      <c r="C15190" s="6"/>
      <c r="D15190" s="46"/>
      <c r="E15190" s="42"/>
    </row>
    <row r="15191" spans="1:5" ht="15" customHeight="1" x14ac:dyDescent="0.45">
      <c r="A15191" s="38"/>
      <c r="B15191"/>
      <c r="C15191" s="6"/>
      <c r="D15191" s="46"/>
      <c r="E15191" s="42"/>
    </row>
    <row r="15192" spans="1:5" ht="15" customHeight="1" x14ac:dyDescent="0.45">
      <c r="A15192" s="38"/>
      <c r="B15192"/>
      <c r="C15192" s="6"/>
      <c r="D15192" s="46"/>
      <c r="E15192" s="42"/>
    </row>
    <row r="15193" spans="1:5" ht="15" customHeight="1" x14ac:dyDescent="0.45">
      <c r="A15193" s="38"/>
      <c r="B15193"/>
      <c r="C15193" s="6"/>
      <c r="D15193" s="46"/>
      <c r="E15193" s="42"/>
    </row>
    <row r="15194" spans="1:5" ht="15" customHeight="1" x14ac:dyDescent="0.45">
      <c r="A15194" s="38"/>
      <c r="B15194"/>
      <c r="C15194" s="6"/>
      <c r="D15194" s="46"/>
      <c r="E15194" s="42"/>
    </row>
    <row r="15195" spans="1:5" ht="15" customHeight="1" x14ac:dyDescent="0.45">
      <c r="A15195" s="38"/>
      <c r="B15195"/>
      <c r="C15195" s="6"/>
      <c r="D15195" s="46"/>
      <c r="E15195" s="42"/>
    </row>
    <row r="15196" spans="1:5" ht="15" customHeight="1" x14ac:dyDescent="0.45">
      <c r="A15196" s="38"/>
      <c r="B15196"/>
      <c r="C15196" s="6"/>
      <c r="D15196" s="46"/>
      <c r="E15196" s="42"/>
    </row>
    <row r="15197" spans="1:5" ht="15" customHeight="1" x14ac:dyDescent="0.45">
      <c r="A15197" s="38"/>
      <c r="B15197"/>
      <c r="C15197" s="6"/>
      <c r="D15197" s="46"/>
      <c r="E15197" s="42"/>
    </row>
    <row r="15198" spans="1:5" ht="15" customHeight="1" x14ac:dyDescent="0.45">
      <c r="A15198" s="38"/>
      <c r="B15198"/>
      <c r="C15198" s="6"/>
      <c r="D15198" s="46"/>
      <c r="E15198" s="42"/>
    </row>
    <row r="15199" spans="1:5" ht="15" customHeight="1" x14ac:dyDescent="0.45">
      <c r="A15199" s="38"/>
      <c r="B15199"/>
      <c r="C15199" s="6"/>
      <c r="D15199" s="46"/>
      <c r="E15199" s="42"/>
    </row>
    <row r="15200" spans="1:5" ht="15" customHeight="1" x14ac:dyDescent="0.45">
      <c r="A15200" s="38"/>
      <c r="B15200"/>
      <c r="C15200" s="6"/>
      <c r="D15200" s="46"/>
      <c r="E15200" s="42"/>
    </row>
    <row r="15201" spans="1:5" ht="15" customHeight="1" x14ac:dyDescent="0.45">
      <c r="A15201" s="38"/>
      <c r="B15201"/>
      <c r="C15201" s="6"/>
      <c r="D15201" s="46"/>
      <c r="E15201" s="42"/>
    </row>
    <row r="15202" spans="1:5" ht="15" customHeight="1" x14ac:dyDescent="0.45">
      <c r="A15202" s="38"/>
      <c r="B15202"/>
      <c r="C15202" s="6"/>
      <c r="D15202" s="46"/>
      <c r="E15202" s="42"/>
    </row>
    <row r="15203" spans="1:5" ht="15" customHeight="1" x14ac:dyDescent="0.45">
      <c r="A15203" s="38"/>
      <c r="B15203"/>
      <c r="C15203" s="6"/>
      <c r="D15203" s="46"/>
      <c r="E15203" s="42"/>
    </row>
    <row r="15204" spans="1:5" ht="15" customHeight="1" x14ac:dyDescent="0.45">
      <c r="A15204" s="38"/>
      <c r="B15204"/>
      <c r="C15204" s="6"/>
      <c r="D15204" s="46"/>
      <c r="E15204" s="42"/>
    </row>
    <row r="15205" spans="1:5" ht="15" customHeight="1" x14ac:dyDescent="0.45">
      <c r="A15205" s="38"/>
      <c r="B15205"/>
      <c r="C15205" s="6"/>
      <c r="D15205" s="46"/>
      <c r="E15205" s="42"/>
    </row>
    <row r="15206" spans="1:5" ht="15" customHeight="1" x14ac:dyDescent="0.45">
      <c r="A15206" s="38"/>
      <c r="B15206"/>
      <c r="C15206" s="6"/>
      <c r="D15206" s="46"/>
      <c r="E15206" s="42"/>
    </row>
    <row r="15207" spans="1:5" ht="15" customHeight="1" x14ac:dyDescent="0.45">
      <c r="A15207" s="38"/>
      <c r="B15207"/>
      <c r="C15207" s="6"/>
      <c r="D15207" s="46"/>
      <c r="E15207" s="42"/>
    </row>
    <row r="15208" spans="1:5" ht="15" customHeight="1" x14ac:dyDescent="0.45">
      <c r="A15208" s="38"/>
      <c r="B15208"/>
      <c r="C15208" s="6"/>
      <c r="D15208" s="46"/>
      <c r="E15208" s="42"/>
    </row>
    <row r="15209" spans="1:5" ht="15" customHeight="1" x14ac:dyDescent="0.45">
      <c r="A15209" s="38"/>
      <c r="B15209"/>
      <c r="C15209" s="6"/>
      <c r="D15209" s="46"/>
      <c r="E15209" s="42"/>
    </row>
    <row r="15210" spans="1:5" ht="15" customHeight="1" x14ac:dyDescent="0.45">
      <c r="A15210" s="38"/>
      <c r="B15210"/>
      <c r="C15210" s="6"/>
      <c r="D15210" s="46"/>
      <c r="E15210" s="42"/>
    </row>
    <row r="15211" spans="1:5" ht="15" customHeight="1" x14ac:dyDescent="0.45">
      <c r="A15211" s="38"/>
      <c r="B15211"/>
      <c r="C15211" s="6"/>
      <c r="D15211" s="46"/>
      <c r="E15211" s="42"/>
    </row>
    <row r="15212" spans="1:5" ht="15" customHeight="1" x14ac:dyDescent="0.45">
      <c r="A15212" s="38"/>
      <c r="B15212"/>
      <c r="C15212" s="6"/>
      <c r="D15212" s="46"/>
      <c r="E15212" s="42"/>
    </row>
    <row r="15213" spans="1:5" ht="15" customHeight="1" x14ac:dyDescent="0.45">
      <c r="A15213" s="38"/>
      <c r="B15213"/>
      <c r="C15213" s="6"/>
      <c r="D15213" s="46"/>
      <c r="E15213" s="42"/>
    </row>
    <row r="15214" spans="1:5" ht="15" customHeight="1" x14ac:dyDescent="0.45">
      <c r="A15214" s="38"/>
      <c r="B15214"/>
      <c r="C15214" s="6"/>
      <c r="D15214" s="46"/>
      <c r="E15214" s="42"/>
    </row>
    <row r="15215" spans="1:5" ht="15" customHeight="1" x14ac:dyDescent="0.45">
      <c r="A15215" s="38"/>
      <c r="B15215"/>
      <c r="C15215" s="6"/>
      <c r="D15215" s="46"/>
      <c r="E15215" s="42"/>
    </row>
    <row r="15216" spans="1:5" ht="15" customHeight="1" x14ac:dyDescent="0.45">
      <c r="A15216" s="38"/>
      <c r="B15216"/>
      <c r="C15216" s="6"/>
      <c r="D15216" s="46"/>
      <c r="E15216" s="42"/>
    </row>
    <row r="15217" spans="1:5" ht="15" customHeight="1" x14ac:dyDescent="0.45">
      <c r="A15217" s="38"/>
      <c r="B15217"/>
      <c r="C15217" s="6"/>
      <c r="D15217" s="46"/>
      <c r="E15217" s="42"/>
    </row>
    <row r="15218" spans="1:5" ht="15" customHeight="1" x14ac:dyDescent="0.45">
      <c r="A15218" s="38"/>
      <c r="B15218"/>
      <c r="C15218" s="6"/>
      <c r="D15218" s="46"/>
      <c r="E15218" s="42"/>
    </row>
    <row r="15219" spans="1:5" ht="15" customHeight="1" x14ac:dyDescent="0.45">
      <c r="A15219" s="38"/>
      <c r="B15219"/>
      <c r="C15219" s="6"/>
      <c r="D15219" s="46"/>
      <c r="E15219" s="42"/>
    </row>
    <row r="15220" spans="1:5" ht="15" customHeight="1" x14ac:dyDescent="0.45">
      <c r="A15220" s="38"/>
      <c r="B15220"/>
      <c r="C15220" s="6"/>
      <c r="D15220" s="46"/>
      <c r="E15220" s="42"/>
    </row>
    <row r="15221" spans="1:5" ht="15" customHeight="1" x14ac:dyDescent="0.45">
      <c r="A15221" s="38"/>
      <c r="B15221"/>
      <c r="C15221" s="6"/>
      <c r="D15221" s="46"/>
      <c r="E15221" s="42"/>
    </row>
    <row r="15222" spans="1:5" ht="15" customHeight="1" x14ac:dyDescent="0.45">
      <c r="A15222" s="38"/>
      <c r="B15222"/>
      <c r="C15222" s="6"/>
      <c r="D15222" s="46"/>
      <c r="E15222" s="42"/>
    </row>
    <row r="15223" spans="1:5" ht="15" customHeight="1" x14ac:dyDescent="0.45">
      <c r="A15223" s="38"/>
      <c r="B15223"/>
      <c r="C15223" s="6"/>
      <c r="D15223" s="46"/>
      <c r="E15223" s="42"/>
    </row>
    <row r="15224" spans="1:5" ht="15" customHeight="1" x14ac:dyDescent="0.45">
      <c r="A15224" s="38"/>
      <c r="B15224"/>
      <c r="C15224" s="6"/>
      <c r="D15224" s="46"/>
      <c r="E15224" s="42"/>
    </row>
    <row r="15225" spans="1:5" ht="15" customHeight="1" x14ac:dyDescent="0.45">
      <c r="A15225" s="38"/>
      <c r="B15225"/>
      <c r="C15225" s="6"/>
      <c r="D15225" s="46"/>
      <c r="E15225" s="42"/>
    </row>
    <row r="15226" spans="1:5" ht="15" customHeight="1" x14ac:dyDescent="0.45">
      <c r="A15226" s="38"/>
      <c r="B15226"/>
      <c r="C15226" s="6"/>
      <c r="D15226" s="46"/>
      <c r="E15226" s="42"/>
    </row>
    <row r="15227" spans="1:5" ht="15" customHeight="1" x14ac:dyDescent="0.45">
      <c r="A15227" s="38"/>
      <c r="B15227"/>
      <c r="C15227" s="6"/>
      <c r="D15227" s="46"/>
      <c r="E15227" s="42"/>
    </row>
    <row r="15228" spans="1:5" ht="15" customHeight="1" x14ac:dyDescent="0.45">
      <c r="A15228" s="38"/>
      <c r="B15228"/>
      <c r="C15228" s="6"/>
      <c r="D15228" s="46"/>
      <c r="E15228" s="42"/>
    </row>
    <row r="15229" spans="1:5" ht="15" customHeight="1" x14ac:dyDescent="0.45">
      <c r="A15229" s="38"/>
      <c r="B15229"/>
      <c r="C15229" s="6"/>
      <c r="D15229" s="46"/>
      <c r="E15229" s="42"/>
    </row>
    <row r="15230" spans="1:5" ht="15" customHeight="1" x14ac:dyDescent="0.45">
      <c r="A15230" s="38"/>
      <c r="B15230"/>
      <c r="C15230" s="6"/>
      <c r="D15230" s="46"/>
      <c r="E15230" s="42"/>
    </row>
    <row r="15231" spans="1:5" ht="15" customHeight="1" x14ac:dyDescent="0.45">
      <c r="A15231" s="38"/>
      <c r="B15231"/>
      <c r="C15231" s="6"/>
      <c r="D15231" s="46"/>
      <c r="E15231" s="42"/>
    </row>
    <row r="15232" spans="1:5" ht="15" customHeight="1" x14ac:dyDescent="0.45">
      <c r="A15232" s="38"/>
      <c r="B15232"/>
      <c r="C15232" s="6"/>
      <c r="D15232" s="46"/>
      <c r="E15232" s="42"/>
    </row>
    <row r="15233" spans="1:5" ht="15" customHeight="1" x14ac:dyDescent="0.45">
      <c r="A15233" s="38"/>
      <c r="B15233"/>
      <c r="C15233" s="6"/>
      <c r="D15233" s="46"/>
      <c r="E15233" s="42"/>
    </row>
    <row r="15234" spans="1:5" ht="15" customHeight="1" x14ac:dyDescent="0.45">
      <c r="A15234" s="38"/>
      <c r="B15234"/>
      <c r="C15234" s="6"/>
      <c r="D15234" s="46"/>
      <c r="E15234" s="42"/>
    </row>
    <row r="15235" spans="1:5" ht="15" customHeight="1" x14ac:dyDescent="0.45">
      <c r="A15235" s="38"/>
      <c r="B15235"/>
      <c r="C15235" s="6"/>
      <c r="D15235" s="46"/>
      <c r="E15235" s="42"/>
    </row>
    <row r="15236" spans="1:5" ht="15" customHeight="1" x14ac:dyDescent="0.45">
      <c r="A15236" s="38"/>
      <c r="B15236"/>
      <c r="C15236" s="6"/>
      <c r="D15236" s="46"/>
      <c r="E15236" s="42"/>
    </row>
    <row r="15237" spans="1:5" ht="15" customHeight="1" x14ac:dyDescent="0.45">
      <c r="A15237" s="38"/>
      <c r="B15237"/>
      <c r="C15237" s="6"/>
      <c r="D15237" s="46"/>
      <c r="E15237" s="42"/>
    </row>
    <row r="15238" spans="1:5" ht="15" customHeight="1" x14ac:dyDescent="0.45">
      <c r="A15238" s="38"/>
      <c r="B15238"/>
      <c r="C15238" s="6"/>
      <c r="D15238" s="46"/>
      <c r="E15238" s="42"/>
    </row>
    <row r="15239" spans="1:5" ht="15" customHeight="1" x14ac:dyDescent="0.45">
      <c r="A15239" s="38"/>
      <c r="B15239"/>
      <c r="C15239" s="6"/>
      <c r="D15239" s="46"/>
      <c r="E15239" s="42"/>
    </row>
    <row r="15240" spans="1:5" ht="15" customHeight="1" x14ac:dyDescent="0.45">
      <c r="A15240" s="38"/>
      <c r="B15240"/>
      <c r="C15240" s="6"/>
      <c r="D15240" s="46"/>
      <c r="E15240" s="42"/>
    </row>
    <row r="15241" spans="1:5" ht="15" customHeight="1" x14ac:dyDescent="0.45">
      <c r="A15241" s="38"/>
      <c r="B15241"/>
      <c r="C15241" s="6"/>
      <c r="D15241" s="46"/>
      <c r="E15241" s="42"/>
    </row>
    <row r="15242" spans="1:5" ht="15" customHeight="1" x14ac:dyDescent="0.45">
      <c r="A15242" s="38"/>
      <c r="B15242"/>
      <c r="C15242" s="6"/>
      <c r="D15242" s="46"/>
      <c r="E15242" s="42"/>
    </row>
    <row r="15243" spans="1:5" ht="15" customHeight="1" x14ac:dyDescent="0.45">
      <c r="A15243" s="38"/>
      <c r="B15243"/>
      <c r="C15243" s="6"/>
      <c r="D15243" s="46"/>
      <c r="E15243" s="42"/>
    </row>
    <row r="15244" spans="1:5" ht="15" customHeight="1" x14ac:dyDescent="0.45">
      <c r="A15244" s="38"/>
      <c r="B15244"/>
      <c r="C15244" s="6"/>
      <c r="D15244" s="46"/>
      <c r="E15244" s="42"/>
    </row>
    <row r="15245" spans="1:5" ht="15" customHeight="1" x14ac:dyDescent="0.45">
      <c r="A15245" s="38"/>
      <c r="B15245"/>
      <c r="C15245" s="6"/>
      <c r="D15245" s="46"/>
      <c r="E15245" s="42"/>
    </row>
    <row r="15246" spans="1:5" ht="15" customHeight="1" x14ac:dyDescent="0.45">
      <c r="A15246" s="38"/>
      <c r="B15246"/>
      <c r="C15246" s="6"/>
      <c r="D15246" s="46"/>
      <c r="E15246" s="42"/>
    </row>
    <row r="15247" spans="1:5" ht="15" customHeight="1" x14ac:dyDescent="0.45">
      <c r="A15247" s="38"/>
      <c r="B15247"/>
      <c r="C15247" s="6"/>
      <c r="D15247" s="46"/>
      <c r="E15247" s="42"/>
    </row>
    <row r="15248" spans="1:5" ht="15" customHeight="1" x14ac:dyDescent="0.45">
      <c r="A15248" s="38"/>
      <c r="B15248"/>
      <c r="C15248" s="6"/>
      <c r="D15248" s="46"/>
      <c r="E15248" s="42"/>
    </row>
    <row r="15249" spans="1:5" ht="15" customHeight="1" x14ac:dyDescent="0.45">
      <c r="A15249" s="38"/>
      <c r="B15249"/>
      <c r="C15249" s="6"/>
      <c r="D15249" s="46"/>
      <c r="E15249" s="42"/>
    </row>
    <row r="15250" spans="1:5" ht="15" customHeight="1" x14ac:dyDescent="0.45">
      <c r="A15250" s="38"/>
      <c r="B15250"/>
      <c r="C15250" s="6"/>
      <c r="D15250" s="46"/>
      <c r="E15250" s="42"/>
    </row>
    <row r="15251" spans="1:5" ht="15" customHeight="1" x14ac:dyDescent="0.45">
      <c r="A15251" s="38"/>
      <c r="B15251"/>
      <c r="C15251" s="6"/>
      <c r="D15251" s="46"/>
      <c r="E15251" s="42"/>
    </row>
    <row r="15252" spans="1:5" ht="15" customHeight="1" x14ac:dyDescent="0.45">
      <c r="A15252" s="38"/>
      <c r="B15252"/>
      <c r="C15252" s="6"/>
      <c r="D15252" s="46"/>
      <c r="E15252" s="42"/>
    </row>
    <row r="15253" spans="1:5" ht="15" customHeight="1" x14ac:dyDescent="0.45">
      <c r="A15253" s="38"/>
      <c r="B15253"/>
      <c r="C15253" s="6"/>
      <c r="D15253" s="46"/>
      <c r="E15253" s="42"/>
    </row>
    <row r="15254" spans="1:5" ht="15" customHeight="1" x14ac:dyDescent="0.45">
      <c r="A15254" s="38"/>
      <c r="B15254"/>
      <c r="C15254" s="6"/>
      <c r="D15254" s="46"/>
      <c r="E15254" s="42"/>
    </row>
    <row r="15255" spans="1:5" ht="15" customHeight="1" x14ac:dyDescent="0.45">
      <c r="A15255" s="38"/>
      <c r="B15255"/>
      <c r="C15255" s="6"/>
      <c r="D15255" s="46"/>
      <c r="E15255" s="42"/>
    </row>
    <row r="15256" spans="1:5" ht="15" customHeight="1" x14ac:dyDescent="0.45">
      <c r="A15256" s="38"/>
      <c r="B15256"/>
      <c r="C15256" s="6"/>
      <c r="D15256" s="46"/>
      <c r="E15256" s="42"/>
    </row>
    <row r="15257" spans="1:5" ht="15" customHeight="1" x14ac:dyDescent="0.45">
      <c r="A15257" s="38"/>
      <c r="B15257"/>
      <c r="C15257" s="6"/>
      <c r="D15257" s="46"/>
      <c r="E15257" s="42"/>
    </row>
    <row r="15258" spans="1:5" ht="15" customHeight="1" x14ac:dyDescent="0.45">
      <c r="A15258" s="38"/>
      <c r="B15258"/>
      <c r="C15258" s="6"/>
      <c r="D15258" s="46"/>
      <c r="E15258" s="42"/>
    </row>
    <row r="15259" spans="1:5" ht="15" customHeight="1" x14ac:dyDescent="0.45">
      <c r="A15259" s="38"/>
      <c r="B15259"/>
      <c r="C15259" s="6"/>
      <c r="D15259" s="46"/>
      <c r="E15259" s="42"/>
    </row>
    <row r="15260" spans="1:5" ht="15" customHeight="1" x14ac:dyDescent="0.45">
      <c r="A15260" s="38"/>
      <c r="B15260"/>
      <c r="C15260" s="6"/>
      <c r="D15260" s="46"/>
      <c r="E15260" s="42"/>
    </row>
    <row r="15261" spans="1:5" ht="15" customHeight="1" x14ac:dyDescent="0.45">
      <c r="A15261" s="38"/>
      <c r="B15261"/>
      <c r="C15261" s="6"/>
      <c r="D15261" s="46"/>
      <c r="E15261" s="42"/>
    </row>
    <row r="15262" spans="1:5" ht="15" customHeight="1" x14ac:dyDescent="0.45">
      <c r="A15262" s="38"/>
      <c r="B15262"/>
      <c r="C15262" s="6"/>
      <c r="D15262" s="46"/>
      <c r="E15262" s="42"/>
    </row>
    <row r="15263" spans="1:5" ht="15" customHeight="1" x14ac:dyDescent="0.45">
      <c r="A15263" s="38"/>
      <c r="B15263"/>
      <c r="C15263" s="6"/>
      <c r="D15263" s="46"/>
      <c r="E15263" s="42"/>
    </row>
    <row r="15264" spans="1:5" ht="15" customHeight="1" x14ac:dyDescent="0.45">
      <c r="A15264" s="38"/>
      <c r="B15264"/>
      <c r="C15264" s="6"/>
      <c r="D15264" s="46"/>
      <c r="E15264" s="42"/>
    </row>
    <row r="15265" spans="1:5" ht="15" customHeight="1" x14ac:dyDescent="0.45">
      <c r="A15265" s="38"/>
      <c r="B15265"/>
      <c r="C15265" s="6"/>
      <c r="D15265" s="46"/>
      <c r="E15265" s="42"/>
    </row>
    <row r="15266" spans="1:5" ht="15" customHeight="1" x14ac:dyDescent="0.45">
      <c r="A15266" s="38"/>
      <c r="B15266"/>
      <c r="C15266" s="6"/>
      <c r="D15266" s="46"/>
      <c r="E15266" s="42"/>
    </row>
    <row r="15267" spans="1:5" ht="15" customHeight="1" x14ac:dyDescent="0.45">
      <c r="A15267" s="38"/>
      <c r="B15267"/>
      <c r="C15267" s="6"/>
      <c r="D15267" s="46"/>
      <c r="E15267" s="42"/>
    </row>
    <row r="15268" spans="1:5" ht="15" customHeight="1" x14ac:dyDescent="0.45">
      <c r="A15268" s="38"/>
      <c r="B15268"/>
      <c r="C15268" s="6"/>
      <c r="D15268" s="46"/>
      <c r="E15268" s="42"/>
    </row>
    <row r="15269" spans="1:5" ht="15" customHeight="1" x14ac:dyDescent="0.45">
      <c r="A15269" s="38"/>
      <c r="B15269"/>
      <c r="C15269" s="6"/>
      <c r="D15269" s="46"/>
      <c r="E15269" s="42"/>
    </row>
    <row r="15270" spans="1:5" ht="15" customHeight="1" x14ac:dyDescent="0.45">
      <c r="A15270" s="38"/>
      <c r="B15270"/>
      <c r="C15270" s="6"/>
      <c r="D15270" s="46"/>
      <c r="E15270" s="42"/>
    </row>
    <row r="15271" spans="1:5" ht="15" customHeight="1" x14ac:dyDescent="0.45">
      <c r="A15271" s="38"/>
      <c r="B15271"/>
      <c r="C15271" s="6"/>
      <c r="D15271" s="46"/>
      <c r="E15271" s="42"/>
    </row>
    <row r="15272" spans="1:5" ht="15" customHeight="1" x14ac:dyDescent="0.45">
      <c r="A15272" s="38"/>
      <c r="B15272"/>
      <c r="C15272" s="6"/>
      <c r="D15272" s="46"/>
      <c r="E15272" s="42"/>
    </row>
    <row r="15273" spans="1:5" ht="15" customHeight="1" x14ac:dyDescent="0.45">
      <c r="A15273" s="38"/>
      <c r="B15273"/>
      <c r="C15273" s="6"/>
      <c r="D15273" s="46"/>
      <c r="E15273" s="42"/>
    </row>
    <row r="15274" spans="1:5" ht="15" customHeight="1" x14ac:dyDescent="0.45">
      <c r="A15274" s="38"/>
      <c r="B15274"/>
      <c r="C15274" s="6"/>
      <c r="D15274" s="46"/>
      <c r="E15274" s="42"/>
    </row>
    <row r="15275" spans="1:5" ht="15" customHeight="1" x14ac:dyDescent="0.45">
      <c r="A15275" s="38"/>
      <c r="B15275"/>
      <c r="C15275" s="6"/>
      <c r="D15275" s="46"/>
      <c r="E15275" s="42"/>
    </row>
    <row r="15276" spans="1:5" ht="15" customHeight="1" x14ac:dyDescent="0.45">
      <c r="A15276" s="38"/>
      <c r="B15276"/>
      <c r="C15276" s="6"/>
      <c r="D15276" s="46"/>
      <c r="E15276" s="42"/>
    </row>
    <row r="15277" spans="1:5" ht="15" customHeight="1" x14ac:dyDescent="0.45">
      <c r="A15277" s="38"/>
      <c r="B15277"/>
      <c r="C15277" s="6"/>
      <c r="D15277" s="46"/>
      <c r="E15277" s="42"/>
    </row>
    <row r="15278" spans="1:5" ht="15" customHeight="1" x14ac:dyDescent="0.45">
      <c r="A15278" s="38"/>
      <c r="B15278"/>
      <c r="C15278" s="6"/>
      <c r="D15278" s="46"/>
      <c r="E15278" s="42"/>
    </row>
    <row r="15279" spans="1:5" ht="15" customHeight="1" x14ac:dyDescent="0.45">
      <c r="A15279" s="38"/>
      <c r="B15279"/>
      <c r="C15279" s="6"/>
      <c r="D15279" s="46"/>
      <c r="E15279" s="42"/>
    </row>
    <row r="15280" spans="1:5" ht="15" customHeight="1" x14ac:dyDescent="0.45">
      <c r="A15280" s="38"/>
      <c r="B15280"/>
      <c r="C15280" s="6"/>
      <c r="D15280" s="46"/>
      <c r="E15280" s="42"/>
    </row>
    <row r="15281" spans="1:5" ht="15" customHeight="1" x14ac:dyDescent="0.45">
      <c r="A15281" s="38"/>
      <c r="B15281"/>
      <c r="C15281" s="6"/>
      <c r="D15281" s="46"/>
      <c r="E15281" s="42"/>
    </row>
    <row r="15282" spans="1:5" ht="15" customHeight="1" x14ac:dyDescent="0.45">
      <c r="A15282" s="38"/>
      <c r="B15282"/>
      <c r="C15282" s="6"/>
      <c r="D15282" s="46"/>
      <c r="E15282" s="42"/>
    </row>
    <row r="15283" spans="1:5" ht="15" customHeight="1" x14ac:dyDescent="0.45">
      <c r="A15283" s="38"/>
      <c r="B15283"/>
      <c r="C15283" s="6"/>
      <c r="D15283" s="46"/>
      <c r="E15283" s="42"/>
    </row>
    <row r="15284" spans="1:5" ht="15" customHeight="1" x14ac:dyDescent="0.45">
      <c r="A15284" s="38"/>
      <c r="B15284"/>
      <c r="C15284" s="6"/>
      <c r="D15284" s="46"/>
      <c r="E15284" s="42"/>
    </row>
    <row r="15285" spans="1:5" ht="15" customHeight="1" x14ac:dyDescent="0.45">
      <c r="A15285" s="38"/>
      <c r="B15285"/>
      <c r="C15285" s="6"/>
      <c r="D15285" s="46"/>
      <c r="E15285" s="42"/>
    </row>
    <row r="15286" spans="1:5" ht="15" customHeight="1" x14ac:dyDescent="0.45">
      <c r="A15286" s="38"/>
      <c r="B15286"/>
      <c r="C15286" s="6"/>
      <c r="D15286" s="46"/>
      <c r="E15286" s="42"/>
    </row>
    <row r="15287" spans="1:5" ht="15" customHeight="1" x14ac:dyDescent="0.45">
      <c r="A15287" s="38"/>
      <c r="B15287"/>
      <c r="C15287" s="6"/>
      <c r="D15287" s="46"/>
      <c r="E15287" s="42"/>
    </row>
    <row r="15288" spans="1:5" ht="15" customHeight="1" x14ac:dyDescent="0.45">
      <c r="A15288" s="38"/>
      <c r="B15288"/>
      <c r="C15288" s="6"/>
      <c r="D15288" s="46"/>
      <c r="E15288" s="42"/>
    </row>
    <row r="15289" spans="1:5" ht="15" customHeight="1" x14ac:dyDescent="0.45">
      <c r="A15289" s="38"/>
      <c r="B15289"/>
      <c r="C15289" s="6"/>
      <c r="D15289" s="46"/>
      <c r="E15289" s="42"/>
    </row>
    <row r="15290" spans="1:5" ht="15" customHeight="1" x14ac:dyDescent="0.45">
      <c r="A15290" s="38"/>
      <c r="B15290"/>
      <c r="C15290" s="6"/>
      <c r="D15290" s="46"/>
      <c r="E15290" s="42"/>
    </row>
    <row r="15291" spans="1:5" ht="15" customHeight="1" x14ac:dyDescent="0.45">
      <c r="A15291" s="38"/>
      <c r="B15291"/>
      <c r="C15291" s="6"/>
      <c r="D15291" s="46"/>
      <c r="E15291" s="42"/>
    </row>
    <row r="15292" spans="1:5" ht="15" customHeight="1" x14ac:dyDescent="0.45">
      <c r="A15292" s="38"/>
      <c r="B15292"/>
      <c r="C15292" s="6"/>
      <c r="D15292" s="46"/>
      <c r="E15292" s="42"/>
    </row>
    <row r="15293" spans="1:5" ht="15" customHeight="1" x14ac:dyDescent="0.45">
      <c r="A15293" s="38"/>
      <c r="B15293"/>
      <c r="C15293" s="6"/>
      <c r="D15293" s="46"/>
      <c r="E15293" s="42"/>
    </row>
    <row r="15294" spans="1:5" ht="15" customHeight="1" x14ac:dyDescent="0.45">
      <c r="A15294" s="38"/>
      <c r="B15294"/>
      <c r="C15294" s="6"/>
      <c r="D15294" s="46"/>
      <c r="E15294" s="42"/>
    </row>
    <row r="15295" spans="1:5" ht="15" customHeight="1" x14ac:dyDescent="0.45">
      <c r="A15295" s="38"/>
      <c r="B15295"/>
      <c r="C15295" s="6"/>
      <c r="D15295" s="46"/>
      <c r="E15295" s="42"/>
    </row>
    <row r="15296" spans="1:5" ht="15" customHeight="1" x14ac:dyDescent="0.45">
      <c r="A15296" s="38"/>
      <c r="B15296"/>
      <c r="C15296" s="6"/>
      <c r="D15296" s="46"/>
      <c r="E15296" s="42"/>
    </row>
    <row r="15297" spans="1:5" ht="15" customHeight="1" x14ac:dyDescent="0.45">
      <c r="A15297" s="38"/>
      <c r="B15297"/>
      <c r="C15297" s="6"/>
      <c r="D15297" s="46"/>
      <c r="E15297" s="42"/>
    </row>
    <row r="15298" spans="1:5" ht="15" customHeight="1" x14ac:dyDescent="0.45">
      <c r="A15298" s="38"/>
      <c r="B15298"/>
      <c r="C15298" s="6"/>
      <c r="D15298" s="46"/>
      <c r="E15298" s="42"/>
    </row>
    <row r="15299" spans="1:5" ht="15" customHeight="1" x14ac:dyDescent="0.45">
      <c r="A15299" s="38"/>
      <c r="B15299"/>
      <c r="C15299" s="6"/>
      <c r="D15299" s="46"/>
      <c r="E15299" s="42"/>
    </row>
    <row r="15300" spans="1:5" ht="15" customHeight="1" x14ac:dyDescent="0.45">
      <c r="A15300" s="38"/>
      <c r="B15300"/>
      <c r="C15300" s="6"/>
      <c r="D15300" s="46"/>
      <c r="E15300" s="42"/>
    </row>
    <row r="15301" spans="1:5" ht="15" customHeight="1" x14ac:dyDescent="0.45">
      <c r="A15301" s="38"/>
      <c r="B15301"/>
      <c r="C15301" s="6"/>
      <c r="D15301" s="46"/>
      <c r="E15301" s="42"/>
    </row>
    <row r="15302" spans="1:5" ht="15" customHeight="1" x14ac:dyDescent="0.45">
      <c r="A15302" s="38"/>
      <c r="B15302"/>
      <c r="C15302" s="6"/>
      <c r="D15302" s="46"/>
      <c r="E15302" s="42"/>
    </row>
    <row r="15303" spans="1:5" ht="15" customHeight="1" x14ac:dyDescent="0.45">
      <c r="A15303" s="38"/>
      <c r="B15303"/>
      <c r="C15303" s="6"/>
      <c r="D15303" s="46"/>
      <c r="E15303" s="42"/>
    </row>
    <row r="15304" spans="1:5" ht="15" customHeight="1" x14ac:dyDescent="0.45">
      <c r="A15304" s="38"/>
      <c r="B15304"/>
      <c r="C15304" s="6"/>
      <c r="D15304" s="46"/>
      <c r="E15304" s="42"/>
    </row>
    <row r="15305" spans="1:5" ht="15" customHeight="1" x14ac:dyDescent="0.45">
      <c r="A15305" s="38"/>
      <c r="B15305"/>
      <c r="C15305" s="6"/>
      <c r="D15305" s="46"/>
      <c r="E15305" s="42"/>
    </row>
    <row r="15306" spans="1:5" ht="15" customHeight="1" x14ac:dyDescent="0.45">
      <c r="A15306" s="38"/>
      <c r="B15306"/>
      <c r="C15306" s="6"/>
      <c r="D15306" s="46"/>
      <c r="E15306" s="42"/>
    </row>
    <row r="15307" spans="1:5" ht="15" customHeight="1" x14ac:dyDescent="0.45">
      <c r="A15307" s="38"/>
      <c r="B15307"/>
      <c r="C15307" s="6"/>
      <c r="D15307" s="46"/>
      <c r="E15307" s="42"/>
    </row>
    <row r="15308" spans="1:5" ht="15" customHeight="1" x14ac:dyDescent="0.45">
      <c r="A15308" s="38"/>
      <c r="B15308"/>
      <c r="C15308" s="6"/>
      <c r="D15308" s="46"/>
      <c r="E15308" s="42"/>
    </row>
    <row r="15309" spans="1:5" ht="15" customHeight="1" x14ac:dyDescent="0.45">
      <c r="A15309" s="38"/>
      <c r="B15309"/>
      <c r="C15309" s="6"/>
      <c r="D15309" s="46"/>
      <c r="E15309" s="42"/>
    </row>
    <row r="15310" spans="1:5" ht="15" customHeight="1" x14ac:dyDescent="0.45">
      <c r="A15310" s="38"/>
      <c r="B15310"/>
      <c r="C15310" s="6"/>
      <c r="D15310" s="46"/>
      <c r="E15310" s="42"/>
    </row>
    <row r="15311" spans="1:5" ht="15" customHeight="1" x14ac:dyDescent="0.45">
      <c r="A15311" s="38"/>
      <c r="B15311"/>
      <c r="C15311" s="6"/>
      <c r="D15311" s="46"/>
      <c r="E15311" s="42"/>
    </row>
    <row r="15312" spans="1:5" ht="15" customHeight="1" x14ac:dyDescent="0.45">
      <c r="A15312" s="38"/>
      <c r="B15312"/>
      <c r="C15312" s="6"/>
      <c r="D15312" s="46"/>
      <c r="E15312" s="42"/>
    </row>
    <row r="15313" spans="1:5" ht="15" customHeight="1" x14ac:dyDescent="0.45">
      <c r="A15313" s="38"/>
      <c r="B15313"/>
      <c r="C15313" s="6"/>
      <c r="D15313" s="46"/>
      <c r="E15313" s="42"/>
    </row>
    <row r="15314" spans="1:5" ht="15" customHeight="1" x14ac:dyDescent="0.45">
      <c r="A15314" s="38"/>
      <c r="B15314"/>
      <c r="C15314" s="6"/>
      <c r="D15314" s="46"/>
      <c r="E15314" s="42"/>
    </row>
    <row r="15315" spans="1:5" ht="15" customHeight="1" x14ac:dyDescent="0.45">
      <c r="A15315" s="38"/>
      <c r="B15315"/>
      <c r="C15315" s="6"/>
      <c r="D15315" s="46"/>
      <c r="E15315" s="42"/>
    </row>
    <row r="15316" spans="1:5" ht="15" customHeight="1" x14ac:dyDescent="0.45">
      <c r="A15316" s="38"/>
      <c r="B15316"/>
      <c r="C15316" s="6"/>
      <c r="D15316" s="46"/>
      <c r="E15316" s="42"/>
    </row>
    <row r="15317" spans="1:5" ht="15" customHeight="1" x14ac:dyDescent="0.45">
      <c r="A15317" s="38"/>
      <c r="B15317"/>
      <c r="C15317" s="6"/>
      <c r="D15317" s="46"/>
      <c r="E15317" s="42"/>
    </row>
    <row r="15318" spans="1:5" ht="15" customHeight="1" x14ac:dyDescent="0.45">
      <c r="A15318" s="38"/>
      <c r="B15318"/>
      <c r="C15318" s="6"/>
      <c r="D15318" s="46"/>
      <c r="E15318" s="42"/>
    </row>
    <row r="15319" spans="1:5" ht="15" customHeight="1" x14ac:dyDescent="0.45">
      <c r="A15319" s="38"/>
      <c r="B15319"/>
      <c r="C15319" s="6"/>
      <c r="D15319" s="46"/>
      <c r="E15319" s="42"/>
    </row>
    <row r="15320" spans="1:5" ht="15" customHeight="1" x14ac:dyDescent="0.45">
      <c r="A15320" s="38"/>
      <c r="B15320"/>
      <c r="C15320" s="6"/>
      <c r="D15320" s="46"/>
      <c r="E15320" s="42"/>
    </row>
    <row r="15321" spans="1:5" ht="15" customHeight="1" x14ac:dyDescent="0.45">
      <c r="A15321" s="38"/>
      <c r="B15321"/>
      <c r="C15321" s="6"/>
      <c r="D15321" s="46"/>
      <c r="E15321" s="42"/>
    </row>
    <row r="15322" spans="1:5" ht="15" customHeight="1" x14ac:dyDescent="0.45">
      <c r="A15322" s="38"/>
      <c r="B15322"/>
      <c r="C15322" s="6"/>
      <c r="D15322" s="46"/>
      <c r="E15322" s="42"/>
    </row>
    <row r="15323" spans="1:5" ht="15" customHeight="1" x14ac:dyDescent="0.45">
      <c r="A15323" s="38"/>
      <c r="B15323"/>
      <c r="C15323" s="6"/>
      <c r="D15323" s="46"/>
      <c r="E15323" s="42"/>
    </row>
    <row r="15324" spans="1:5" ht="15" customHeight="1" x14ac:dyDescent="0.45">
      <c r="A15324" s="38"/>
      <c r="B15324"/>
      <c r="C15324" s="6"/>
      <c r="D15324" s="46"/>
      <c r="E15324" s="42"/>
    </row>
    <row r="15325" spans="1:5" ht="15" customHeight="1" x14ac:dyDescent="0.45">
      <c r="A15325" s="38"/>
      <c r="B15325"/>
      <c r="C15325" s="6"/>
      <c r="D15325" s="46"/>
      <c r="E15325" s="42"/>
    </row>
    <row r="15326" spans="1:5" ht="15" customHeight="1" x14ac:dyDescent="0.45">
      <c r="A15326" s="38"/>
      <c r="B15326"/>
      <c r="C15326" s="6"/>
      <c r="D15326" s="46"/>
      <c r="E15326" s="42"/>
    </row>
    <row r="15327" spans="1:5" ht="15" customHeight="1" x14ac:dyDescent="0.45">
      <c r="A15327" s="38"/>
      <c r="B15327"/>
      <c r="C15327" s="6"/>
      <c r="D15327" s="46"/>
      <c r="E15327" s="42"/>
    </row>
    <row r="15328" spans="1:5" ht="15" customHeight="1" x14ac:dyDescent="0.45">
      <c r="A15328" s="38"/>
      <c r="B15328"/>
      <c r="C15328" s="6"/>
      <c r="D15328" s="46"/>
      <c r="E15328" s="42"/>
    </row>
    <row r="15329" spans="1:5" ht="15" customHeight="1" x14ac:dyDescent="0.45">
      <c r="A15329" s="38"/>
      <c r="B15329"/>
      <c r="C15329" s="6"/>
      <c r="D15329" s="46"/>
      <c r="E15329" s="42"/>
    </row>
    <row r="15330" spans="1:5" ht="15" customHeight="1" x14ac:dyDescent="0.45">
      <c r="A15330" s="38"/>
      <c r="B15330"/>
      <c r="C15330" s="6"/>
      <c r="D15330" s="46"/>
      <c r="E15330" s="42"/>
    </row>
    <row r="15331" spans="1:5" ht="15" customHeight="1" x14ac:dyDescent="0.45">
      <c r="A15331" s="38"/>
      <c r="B15331"/>
      <c r="C15331" s="6"/>
      <c r="D15331" s="46"/>
      <c r="E15331" s="42"/>
    </row>
    <row r="15332" spans="1:5" ht="15" customHeight="1" x14ac:dyDescent="0.45">
      <c r="A15332" s="38"/>
      <c r="B15332"/>
      <c r="C15332" s="6"/>
      <c r="D15332" s="46"/>
      <c r="E15332" s="42"/>
    </row>
    <row r="15333" spans="1:5" ht="15" customHeight="1" x14ac:dyDescent="0.45">
      <c r="A15333" s="38"/>
      <c r="B15333"/>
      <c r="C15333" s="6"/>
      <c r="D15333" s="46"/>
      <c r="E15333" s="42"/>
    </row>
    <row r="15334" spans="1:5" ht="15" customHeight="1" x14ac:dyDescent="0.45">
      <c r="A15334" s="38"/>
      <c r="B15334"/>
      <c r="C15334" s="6"/>
      <c r="D15334" s="46"/>
      <c r="E15334" s="42"/>
    </row>
    <row r="15335" spans="1:5" ht="15" customHeight="1" x14ac:dyDescent="0.45">
      <c r="A15335" s="38"/>
      <c r="B15335"/>
      <c r="C15335" s="6"/>
      <c r="D15335" s="46"/>
      <c r="E15335" s="42"/>
    </row>
    <row r="15336" spans="1:5" ht="15" customHeight="1" x14ac:dyDescent="0.45">
      <c r="A15336" s="38"/>
      <c r="B15336"/>
      <c r="C15336" s="6"/>
      <c r="D15336" s="46"/>
      <c r="E15336" s="42"/>
    </row>
    <row r="15337" spans="1:5" ht="15" customHeight="1" x14ac:dyDescent="0.45">
      <c r="A15337" s="38"/>
      <c r="B15337"/>
      <c r="C15337" s="6"/>
      <c r="D15337" s="46"/>
      <c r="E15337" s="42"/>
    </row>
    <row r="15338" spans="1:5" ht="15" customHeight="1" x14ac:dyDescent="0.45">
      <c r="A15338" s="38"/>
      <c r="B15338"/>
      <c r="C15338" s="6"/>
      <c r="D15338" s="46"/>
      <c r="E15338" s="42"/>
    </row>
    <row r="15339" spans="1:5" ht="15" customHeight="1" x14ac:dyDescent="0.45">
      <c r="A15339" s="38"/>
      <c r="B15339"/>
      <c r="C15339" s="6"/>
      <c r="D15339" s="46"/>
      <c r="E15339" s="42"/>
    </row>
    <row r="15340" spans="1:5" ht="15" customHeight="1" x14ac:dyDescent="0.45">
      <c r="A15340" s="38"/>
      <c r="B15340"/>
      <c r="C15340" s="6"/>
      <c r="D15340" s="46"/>
      <c r="E15340" s="42"/>
    </row>
    <row r="15341" spans="1:5" ht="15" customHeight="1" x14ac:dyDescent="0.45">
      <c r="A15341" s="38"/>
      <c r="B15341"/>
      <c r="C15341" s="6"/>
      <c r="D15341" s="46"/>
      <c r="E15341" s="42"/>
    </row>
    <row r="15342" spans="1:5" ht="15" customHeight="1" x14ac:dyDescent="0.45">
      <c r="A15342" s="38"/>
      <c r="B15342"/>
      <c r="C15342" s="6"/>
      <c r="D15342" s="46"/>
      <c r="E15342" s="42"/>
    </row>
    <row r="15343" spans="1:5" ht="15" customHeight="1" x14ac:dyDescent="0.45">
      <c r="A15343" s="38"/>
      <c r="B15343"/>
      <c r="C15343" s="6"/>
      <c r="D15343" s="46"/>
      <c r="E15343" s="42"/>
    </row>
    <row r="15344" spans="1:5" ht="15" customHeight="1" x14ac:dyDescent="0.45">
      <c r="A15344" s="38"/>
      <c r="B15344"/>
      <c r="C15344" s="6"/>
      <c r="D15344" s="46"/>
      <c r="E15344" s="42"/>
    </row>
    <row r="15345" spans="1:5" ht="15" customHeight="1" x14ac:dyDescent="0.45">
      <c r="A15345" s="38"/>
      <c r="B15345"/>
      <c r="C15345" s="6"/>
      <c r="D15345" s="46"/>
      <c r="E15345" s="42"/>
    </row>
    <row r="15346" spans="1:5" ht="15" customHeight="1" x14ac:dyDescent="0.45">
      <c r="A15346" s="38"/>
      <c r="B15346"/>
      <c r="C15346" s="6"/>
      <c r="D15346" s="46"/>
      <c r="E15346" s="42"/>
    </row>
    <row r="15347" spans="1:5" ht="15" customHeight="1" x14ac:dyDescent="0.45">
      <c r="A15347" s="38"/>
      <c r="B15347"/>
      <c r="C15347" s="6"/>
      <c r="D15347" s="46"/>
      <c r="E15347" s="42"/>
    </row>
    <row r="15348" spans="1:5" ht="15" customHeight="1" x14ac:dyDescent="0.45">
      <c r="A15348" s="38"/>
      <c r="B15348"/>
      <c r="C15348" s="6"/>
      <c r="D15348" s="46"/>
      <c r="E15348" s="42"/>
    </row>
    <row r="15349" spans="1:5" ht="15" customHeight="1" x14ac:dyDescent="0.45">
      <c r="A15349" s="38"/>
      <c r="B15349"/>
      <c r="C15349" s="6"/>
      <c r="D15349" s="46"/>
      <c r="E15349" s="42"/>
    </row>
    <row r="15350" spans="1:5" ht="15" customHeight="1" x14ac:dyDescent="0.45">
      <c r="A15350" s="38"/>
      <c r="B15350"/>
      <c r="C15350" s="6"/>
      <c r="D15350" s="46"/>
      <c r="E15350" s="42"/>
    </row>
    <row r="15351" spans="1:5" ht="15" customHeight="1" x14ac:dyDescent="0.45">
      <c r="A15351" s="38"/>
      <c r="B15351"/>
      <c r="C15351" s="6"/>
      <c r="D15351" s="46"/>
      <c r="E15351" s="42"/>
    </row>
    <row r="15352" spans="1:5" ht="15" customHeight="1" x14ac:dyDescent="0.45">
      <c r="A15352" s="38"/>
      <c r="B15352"/>
      <c r="C15352" s="6"/>
      <c r="D15352" s="46"/>
      <c r="E15352" s="42"/>
    </row>
    <row r="15353" spans="1:5" ht="15" customHeight="1" x14ac:dyDescent="0.45">
      <c r="A15353" s="38"/>
      <c r="B15353"/>
      <c r="C15353" s="6"/>
      <c r="D15353" s="46"/>
      <c r="E15353" s="42"/>
    </row>
    <row r="15354" spans="1:5" ht="15" customHeight="1" x14ac:dyDescent="0.45">
      <c r="A15354" s="38"/>
      <c r="B15354"/>
      <c r="C15354" s="6"/>
      <c r="D15354" s="46"/>
      <c r="E15354" s="42"/>
    </row>
    <row r="15355" spans="1:5" ht="15" customHeight="1" x14ac:dyDescent="0.45">
      <c r="A15355" s="38"/>
      <c r="B15355"/>
      <c r="C15355" s="6"/>
      <c r="D15355" s="46"/>
      <c r="E15355" s="42"/>
    </row>
    <row r="15356" spans="1:5" ht="15" customHeight="1" x14ac:dyDescent="0.45">
      <c r="A15356" s="38"/>
      <c r="B15356"/>
      <c r="C15356" s="6"/>
      <c r="D15356" s="46"/>
      <c r="E15356" s="42"/>
    </row>
    <row r="15357" spans="1:5" ht="15" customHeight="1" x14ac:dyDescent="0.45">
      <c r="A15357" s="38"/>
      <c r="B15357"/>
      <c r="C15357" s="6"/>
      <c r="D15357" s="46"/>
      <c r="E15357" s="42"/>
    </row>
    <row r="15358" spans="1:5" ht="15" customHeight="1" x14ac:dyDescent="0.45">
      <c r="A15358" s="38"/>
      <c r="B15358"/>
      <c r="C15358" s="6"/>
      <c r="D15358" s="46"/>
      <c r="E15358" s="42"/>
    </row>
    <row r="15359" spans="1:5" ht="15" customHeight="1" x14ac:dyDescent="0.45">
      <c r="A15359" s="38"/>
      <c r="B15359"/>
      <c r="C15359" s="6"/>
      <c r="D15359" s="46"/>
      <c r="E15359" s="42"/>
    </row>
    <row r="15360" spans="1:5" ht="15" customHeight="1" x14ac:dyDescent="0.45">
      <c r="A15360" s="38"/>
      <c r="B15360"/>
      <c r="C15360" s="6"/>
      <c r="D15360" s="46"/>
      <c r="E15360" s="42"/>
    </row>
    <row r="15361" spans="1:5" ht="15" customHeight="1" x14ac:dyDescent="0.45">
      <c r="A15361" s="38"/>
      <c r="B15361"/>
      <c r="C15361" s="6"/>
      <c r="D15361" s="46"/>
      <c r="E15361" s="42"/>
    </row>
    <row r="15362" spans="1:5" ht="15" customHeight="1" x14ac:dyDescent="0.45">
      <c r="A15362" s="38"/>
      <c r="B15362"/>
      <c r="C15362" s="6"/>
      <c r="D15362" s="46"/>
      <c r="E15362" s="42"/>
    </row>
    <row r="15363" spans="1:5" ht="15" customHeight="1" x14ac:dyDescent="0.45">
      <c r="A15363" s="38"/>
      <c r="B15363"/>
      <c r="C15363" s="6"/>
      <c r="D15363" s="46"/>
      <c r="E15363" s="42"/>
    </row>
    <row r="15364" spans="1:5" ht="15" customHeight="1" x14ac:dyDescent="0.45">
      <c r="A15364" s="38"/>
      <c r="B15364"/>
      <c r="C15364" s="6"/>
      <c r="D15364" s="46"/>
      <c r="E15364" s="42"/>
    </row>
    <row r="15365" spans="1:5" ht="15" customHeight="1" x14ac:dyDescent="0.45">
      <c r="A15365" s="38"/>
      <c r="B15365"/>
      <c r="C15365" s="6"/>
      <c r="D15365" s="46"/>
      <c r="E15365" s="42"/>
    </row>
    <row r="15366" spans="1:5" ht="15" customHeight="1" x14ac:dyDescent="0.45">
      <c r="A15366" s="38"/>
      <c r="B15366"/>
      <c r="C15366" s="6"/>
      <c r="D15366" s="46"/>
      <c r="E15366" s="42"/>
    </row>
    <row r="15367" spans="1:5" ht="15" customHeight="1" x14ac:dyDescent="0.45">
      <c r="A15367" s="38"/>
      <c r="B15367"/>
      <c r="C15367" s="6"/>
      <c r="D15367" s="46"/>
      <c r="E15367" s="42"/>
    </row>
    <row r="15368" spans="1:5" ht="15" customHeight="1" x14ac:dyDescent="0.45">
      <c r="A15368" s="38"/>
      <c r="B15368"/>
      <c r="C15368" s="6"/>
      <c r="D15368" s="46"/>
      <c r="E15368" s="42"/>
    </row>
    <row r="15369" spans="1:5" ht="15" customHeight="1" x14ac:dyDescent="0.45">
      <c r="A15369" s="38"/>
      <c r="B15369"/>
      <c r="C15369" s="6"/>
      <c r="D15369" s="46"/>
      <c r="E15369" s="42"/>
    </row>
    <row r="15370" spans="1:5" ht="15" customHeight="1" x14ac:dyDescent="0.45">
      <c r="A15370" s="38"/>
      <c r="B15370"/>
      <c r="C15370" s="6"/>
      <c r="D15370" s="46"/>
      <c r="E15370" s="42"/>
    </row>
    <row r="15371" spans="1:5" ht="15" customHeight="1" x14ac:dyDescent="0.45">
      <c r="A15371" s="38"/>
      <c r="B15371"/>
      <c r="C15371" s="6"/>
      <c r="D15371" s="46"/>
      <c r="E15371" s="42"/>
    </row>
    <row r="15372" spans="1:5" ht="15" customHeight="1" x14ac:dyDescent="0.45">
      <c r="A15372" s="38"/>
      <c r="B15372"/>
      <c r="C15372" s="6"/>
      <c r="D15372" s="46"/>
      <c r="E15372" s="42"/>
    </row>
    <row r="15373" spans="1:5" ht="15" customHeight="1" x14ac:dyDescent="0.45">
      <c r="A15373" s="38"/>
      <c r="B15373"/>
      <c r="C15373" s="6"/>
      <c r="D15373" s="46"/>
      <c r="E15373" s="42"/>
    </row>
    <row r="15374" spans="1:5" ht="15" customHeight="1" x14ac:dyDescent="0.45">
      <c r="A15374" s="38"/>
      <c r="B15374"/>
      <c r="C15374" s="6"/>
      <c r="D15374" s="46"/>
      <c r="E15374" s="42"/>
    </row>
    <row r="15375" spans="1:5" ht="15" customHeight="1" x14ac:dyDescent="0.45">
      <c r="A15375" s="38"/>
      <c r="B15375"/>
      <c r="C15375" s="6"/>
      <c r="D15375" s="46"/>
      <c r="E15375" s="42"/>
    </row>
    <row r="15376" spans="1:5" ht="15" customHeight="1" x14ac:dyDescent="0.45">
      <c r="A15376" s="38"/>
      <c r="B15376"/>
      <c r="C15376" s="6"/>
      <c r="D15376" s="46"/>
      <c r="E15376" s="42"/>
    </row>
    <row r="15377" spans="1:5" ht="15" customHeight="1" x14ac:dyDescent="0.45">
      <c r="A15377" s="38"/>
      <c r="B15377"/>
      <c r="C15377" s="6"/>
      <c r="D15377" s="46"/>
      <c r="E15377" s="42"/>
    </row>
    <row r="15378" spans="1:5" ht="15" customHeight="1" x14ac:dyDescent="0.45">
      <c r="A15378" s="38"/>
      <c r="B15378"/>
      <c r="C15378" s="6"/>
      <c r="D15378" s="46"/>
      <c r="E15378" s="42"/>
    </row>
    <row r="15379" spans="1:5" ht="15" customHeight="1" x14ac:dyDescent="0.45">
      <c r="A15379" s="38"/>
      <c r="B15379"/>
      <c r="C15379" s="6"/>
      <c r="D15379" s="46"/>
      <c r="E15379" s="42"/>
    </row>
    <row r="15380" spans="1:5" ht="15" customHeight="1" x14ac:dyDescent="0.45">
      <c r="A15380" s="38"/>
      <c r="B15380"/>
      <c r="C15380" s="6"/>
      <c r="D15380" s="46"/>
      <c r="E15380" s="42"/>
    </row>
    <row r="15381" spans="1:5" ht="15" customHeight="1" x14ac:dyDescent="0.45">
      <c r="A15381" s="38"/>
      <c r="B15381"/>
      <c r="C15381" s="6"/>
      <c r="D15381" s="46"/>
      <c r="E15381" s="42"/>
    </row>
    <row r="15382" spans="1:5" ht="15" customHeight="1" x14ac:dyDescent="0.45">
      <c r="A15382" s="38"/>
      <c r="B15382"/>
      <c r="C15382" s="6"/>
      <c r="D15382" s="46"/>
      <c r="E15382" s="42"/>
    </row>
    <row r="15383" spans="1:5" ht="15" customHeight="1" x14ac:dyDescent="0.45">
      <c r="A15383" s="38"/>
      <c r="B15383"/>
      <c r="C15383" s="6"/>
      <c r="D15383" s="46"/>
      <c r="E15383" s="42"/>
    </row>
    <row r="15384" spans="1:5" ht="15" customHeight="1" x14ac:dyDescent="0.45">
      <c r="A15384" s="38"/>
      <c r="B15384"/>
      <c r="C15384" s="6"/>
      <c r="D15384" s="46"/>
      <c r="E15384" s="42"/>
    </row>
    <row r="15385" spans="1:5" ht="15" customHeight="1" x14ac:dyDescent="0.45">
      <c r="A15385" s="38"/>
      <c r="B15385"/>
      <c r="C15385" s="6"/>
      <c r="D15385" s="46"/>
      <c r="E15385" s="42"/>
    </row>
    <row r="15386" spans="1:5" ht="15" customHeight="1" x14ac:dyDescent="0.45">
      <c r="A15386" s="38"/>
      <c r="B15386"/>
      <c r="C15386" s="6"/>
      <c r="D15386" s="46"/>
      <c r="E15386" s="42"/>
    </row>
    <row r="15387" spans="1:5" ht="15" customHeight="1" x14ac:dyDescent="0.45">
      <c r="A15387" s="38"/>
      <c r="B15387"/>
      <c r="C15387" s="6"/>
      <c r="D15387" s="46"/>
      <c r="E15387" s="42"/>
    </row>
    <row r="15388" spans="1:5" ht="15" customHeight="1" x14ac:dyDescent="0.45">
      <c r="A15388" s="38"/>
      <c r="B15388"/>
      <c r="C15388" s="6"/>
      <c r="D15388" s="46"/>
      <c r="E15388" s="42"/>
    </row>
    <row r="15389" spans="1:5" ht="15" customHeight="1" x14ac:dyDescent="0.45">
      <c r="A15389" s="38"/>
      <c r="B15389"/>
      <c r="C15389" s="6"/>
      <c r="D15389" s="46"/>
      <c r="E15389" s="42"/>
    </row>
    <row r="15390" spans="1:5" ht="15" customHeight="1" x14ac:dyDescent="0.45">
      <c r="A15390" s="38"/>
      <c r="B15390"/>
      <c r="C15390" s="6"/>
      <c r="D15390" s="46"/>
      <c r="E15390" s="42"/>
    </row>
    <row r="15391" spans="1:5" ht="15" customHeight="1" x14ac:dyDescent="0.45">
      <c r="A15391" s="38"/>
      <c r="B15391"/>
      <c r="C15391" s="6"/>
      <c r="D15391" s="46"/>
      <c r="E15391" s="42"/>
    </row>
    <row r="15392" spans="1:5" ht="15" customHeight="1" x14ac:dyDescent="0.45">
      <c r="A15392" s="38"/>
      <c r="B15392"/>
      <c r="C15392" s="6"/>
      <c r="D15392" s="46"/>
      <c r="E15392" s="42"/>
    </row>
    <row r="15393" spans="1:5" ht="15" customHeight="1" x14ac:dyDescent="0.45">
      <c r="A15393" s="38"/>
      <c r="B15393"/>
      <c r="C15393" s="6"/>
      <c r="D15393" s="46"/>
      <c r="E15393" s="42"/>
    </row>
    <row r="15394" spans="1:5" ht="15" customHeight="1" x14ac:dyDescent="0.45">
      <c r="A15394" s="38"/>
      <c r="B15394"/>
      <c r="C15394" s="6"/>
      <c r="D15394" s="46"/>
      <c r="E15394" s="42"/>
    </row>
    <row r="15395" spans="1:5" ht="15" customHeight="1" x14ac:dyDescent="0.45">
      <c r="A15395" s="38"/>
      <c r="B15395"/>
      <c r="C15395" s="6"/>
      <c r="D15395" s="46"/>
      <c r="E15395" s="42"/>
    </row>
    <row r="15396" spans="1:5" ht="15" customHeight="1" x14ac:dyDescent="0.45">
      <c r="A15396" s="38"/>
      <c r="B15396"/>
      <c r="C15396" s="6"/>
      <c r="D15396" s="46"/>
      <c r="E15396" s="42"/>
    </row>
    <row r="15397" spans="1:5" ht="15" customHeight="1" x14ac:dyDescent="0.45">
      <c r="A15397" s="38"/>
      <c r="B15397"/>
      <c r="C15397" s="6"/>
      <c r="D15397" s="46"/>
      <c r="E15397" s="42"/>
    </row>
    <row r="15398" spans="1:5" ht="15" customHeight="1" x14ac:dyDescent="0.45">
      <c r="A15398" s="38"/>
      <c r="B15398"/>
      <c r="C15398" s="6"/>
      <c r="D15398" s="46"/>
      <c r="E15398" s="42"/>
    </row>
    <row r="15399" spans="1:5" ht="15" customHeight="1" x14ac:dyDescent="0.45">
      <c r="A15399" s="38"/>
      <c r="B15399"/>
      <c r="C15399" s="6"/>
      <c r="D15399" s="46"/>
      <c r="E15399" s="42"/>
    </row>
    <row r="15400" spans="1:5" ht="15" customHeight="1" x14ac:dyDescent="0.45">
      <c r="A15400" s="38"/>
      <c r="B15400"/>
      <c r="C15400" s="6"/>
      <c r="D15400" s="46"/>
      <c r="E15400" s="42"/>
    </row>
    <row r="15401" spans="1:5" ht="15" customHeight="1" x14ac:dyDescent="0.45">
      <c r="A15401" s="38"/>
      <c r="B15401"/>
      <c r="C15401" s="6"/>
      <c r="D15401" s="46"/>
      <c r="E15401" s="42"/>
    </row>
    <row r="15402" spans="1:5" ht="15" customHeight="1" x14ac:dyDescent="0.45">
      <c r="A15402" s="38"/>
      <c r="B15402"/>
      <c r="C15402" s="6"/>
      <c r="D15402" s="46"/>
      <c r="E15402" s="42"/>
    </row>
    <row r="15403" spans="1:5" ht="15" customHeight="1" x14ac:dyDescent="0.45">
      <c r="A15403" s="38"/>
      <c r="B15403"/>
      <c r="C15403" s="6"/>
      <c r="D15403" s="46"/>
      <c r="E15403" s="42"/>
    </row>
    <row r="15404" spans="1:5" ht="15" customHeight="1" x14ac:dyDescent="0.45">
      <c r="A15404" s="38"/>
      <c r="B15404"/>
      <c r="C15404" s="6"/>
      <c r="D15404" s="46"/>
      <c r="E15404" s="42"/>
    </row>
    <row r="15405" spans="1:5" ht="15" customHeight="1" x14ac:dyDescent="0.45">
      <c r="A15405" s="38"/>
      <c r="B15405"/>
      <c r="C15405" s="6"/>
      <c r="D15405" s="46"/>
      <c r="E15405" s="42"/>
    </row>
    <row r="15406" spans="1:5" ht="15" customHeight="1" x14ac:dyDescent="0.45">
      <c r="A15406" s="38"/>
      <c r="B15406"/>
      <c r="C15406" s="6"/>
      <c r="D15406" s="46"/>
      <c r="E15406" s="42"/>
    </row>
    <row r="15407" spans="1:5" ht="15" customHeight="1" x14ac:dyDescent="0.45">
      <c r="A15407" s="38"/>
      <c r="B15407"/>
      <c r="C15407" s="6"/>
      <c r="D15407" s="46"/>
      <c r="E15407" s="42"/>
    </row>
    <row r="15408" spans="1:5" ht="15" customHeight="1" x14ac:dyDescent="0.45">
      <c r="A15408" s="38"/>
      <c r="B15408"/>
      <c r="C15408" s="6"/>
      <c r="D15408" s="46"/>
      <c r="E15408" s="42"/>
    </row>
    <row r="15409" spans="1:5" ht="15" customHeight="1" x14ac:dyDescent="0.45">
      <c r="A15409" s="38"/>
      <c r="B15409"/>
      <c r="C15409" s="6"/>
      <c r="D15409" s="46"/>
      <c r="E15409" s="42"/>
    </row>
    <row r="15410" spans="1:5" ht="15" customHeight="1" x14ac:dyDescent="0.45">
      <c r="A15410" s="38"/>
      <c r="B15410"/>
      <c r="C15410" s="6"/>
      <c r="D15410" s="46"/>
      <c r="E15410" s="42"/>
    </row>
    <row r="15411" spans="1:5" ht="15" customHeight="1" x14ac:dyDescent="0.45">
      <c r="A15411" s="38"/>
      <c r="B15411"/>
      <c r="C15411" s="6"/>
      <c r="D15411" s="46"/>
      <c r="E15411" s="42"/>
    </row>
    <row r="15412" spans="1:5" ht="15" customHeight="1" x14ac:dyDescent="0.45">
      <c r="A15412" s="38"/>
      <c r="B15412"/>
      <c r="C15412" s="6"/>
      <c r="D15412" s="46"/>
      <c r="E15412" s="42"/>
    </row>
    <row r="15413" spans="1:5" ht="15" customHeight="1" x14ac:dyDescent="0.45">
      <c r="A15413" s="38"/>
      <c r="B15413"/>
      <c r="C15413" s="6"/>
      <c r="D15413" s="46"/>
      <c r="E15413" s="42"/>
    </row>
    <row r="15414" spans="1:5" ht="15" customHeight="1" x14ac:dyDescent="0.45">
      <c r="A15414" s="38"/>
      <c r="B15414"/>
      <c r="C15414" s="6"/>
      <c r="D15414" s="46"/>
      <c r="E15414" s="42"/>
    </row>
    <row r="15415" spans="1:5" ht="15" customHeight="1" x14ac:dyDescent="0.45">
      <c r="A15415" s="38"/>
      <c r="B15415"/>
      <c r="C15415" s="6"/>
      <c r="D15415" s="46"/>
      <c r="E15415" s="42"/>
    </row>
    <row r="15416" spans="1:5" ht="15" customHeight="1" x14ac:dyDescent="0.45">
      <c r="A15416" s="38"/>
      <c r="B15416"/>
      <c r="C15416" s="6"/>
      <c r="D15416" s="46"/>
      <c r="E15416" s="42"/>
    </row>
    <row r="15417" spans="1:5" ht="15" customHeight="1" x14ac:dyDescent="0.45">
      <c r="A15417" s="38"/>
      <c r="B15417"/>
      <c r="C15417" s="6"/>
      <c r="D15417" s="46"/>
      <c r="E15417" s="42"/>
    </row>
    <row r="15418" spans="1:5" ht="15" customHeight="1" x14ac:dyDescent="0.45">
      <c r="A15418" s="38"/>
      <c r="B15418"/>
      <c r="C15418" s="6"/>
      <c r="D15418" s="46"/>
      <c r="E15418" s="42"/>
    </row>
    <row r="15419" spans="1:5" ht="15" customHeight="1" x14ac:dyDescent="0.45">
      <c r="A15419" s="38"/>
      <c r="B15419"/>
      <c r="C15419" s="6"/>
      <c r="D15419" s="46"/>
      <c r="E15419" s="42"/>
    </row>
    <row r="15420" spans="1:5" ht="15" customHeight="1" x14ac:dyDescent="0.45">
      <c r="A15420" s="38"/>
      <c r="B15420"/>
      <c r="C15420" s="6"/>
      <c r="D15420" s="46"/>
      <c r="E15420" s="42"/>
    </row>
    <row r="15421" spans="1:5" ht="15" customHeight="1" x14ac:dyDescent="0.45">
      <c r="A15421" s="38"/>
      <c r="B15421"/>
      <c r="C15421" s="6"/>
      <c r="D15421" s="46"/>
      <c r="E15421" s="42"/>
    </row>
    <row r="15422" spans="1:5" ht="15" customHeight="1" x14ac:dyDescent="0.45">
      <c r="A15422" s="38"/>
      <c r="B15422"/>
      <c r="C15422" s="6"/>
      <c r="D15422" s="46"/>
      <c r="E15422" s="42"/>
    </row>
    <row r="15423" spans="1:5" ht="15" customHeight="1" x14ac:dyDescent="0.45">
      <c r="A15423" s="38"/>
      <c r="B15423"/>
      <c r="C15423" s="6"/>
      <c r="D15423" s="46"/>
      <c r="E15423" s="42"/>
    </row>
    <row r="15424" spans="1:5" ht="15" customHeight="1" x14ac:dyDescent="0.45">
      <c r="A15424" s="38"/>
      <c r="B15424"/>
      <c r="C15424" s="6"/>
      <c r="D15424" s="46"/>
      <c r="E15424" s="42"/>
    </row>
    <row r="15425" spans="1:5" ht="15" customHeight="1" x14ac:dyDescent="0.45">
      <c r="A15425" s="38"/>
      <c r="B15425"/>
      <c r="C15425" s="6"/>
      <c r="D15425" s="46"/>
      <c r="E15425" s="42"/>
    </row>
    <row r="15426" spans="1:5" ht="15" customHeight="1" x14ac:dyDescent="0.45">
      <c r="A15426" s="38"/>
      <c r="B15426"/>
      <c r="C15426" s="6"/>
      <c r="D15426" s="46"/>
      <c r="E15426" s="42"/>
    </row>
    <row r="15427" spans="1:5" ht="15" customHeight="1" x14ac:dyDescent="0.45">
      <c r="A15427" s="38"/>
      <c r="B15427"/>
      <c r="C15427" s="6"/>
      <c r="D15427" s="46"/>
      <c r="E15427" s="42"/>
    </row>
    <row r="15428" spans="1:5" ht="15" customHeight="1" x14ac:dyDescent="0.45">
      <c r="A15428" s="38"/>
      <c r="B15428"/>
      <c r="C15428" s="6"/>
      <c r="D15428" s="46"/>
      <c r="E15428" s="42"/>
    </row>
    <row r="15429" spans="1:5" ht="15" customHeight="1" x14ac:dyDescent="0.45">
      <c r="A15429" s="38"/>
      <c r="B15429"/>
      <c r="C15429" s="6"/>
      <c r="D15429" s="46"/>
      <c r="E15429" s="42"/>
    </row>
    <row r="15430" spans="1:5" ht="15" customHeight="1" x14ac:dyDescent="0.45">
      <c r="A15430" s="38"/>
      <c r="B15430"/>
      <c r="C15430" s="6"/>
      <c r="D15430" s="46"/>
      <c r="E15430" s="42"/>
    </row>
    <row r="15431" spans="1:5" ht="15" customHeight="1" x14ac:dyDescent="0.45">
      <c r="A15431" s="38"/>
      <c r="B15431"/>
      <c r="C15431" s="6"/>
      <c r="D15431" s="46"/>
      <c r="E15431" s="42"/>
    </row>
    <row r="15432" spans="1:5" ht="15" customHeight="1" x14ac:dyDescent="0.45">
      <c r="A15432" s="38"/>
      <c r="B15432"/>
      <c r="C15432" s="6"/>
      <c r="D15432" s="46"/>
      <c r="E15432" s="42"/>
    </row>
    <row r="15433" spans="1:5" ht="15" customHeight="1" x14ac:dyDescent="0.45">
      <c r="A15433" s="38"/>
      <c r="B15433"/>
      <c r="C15433" s="6"/>
      <c r="D15433" s="46"/>
      <c r="E15433" s="42"/>
    </row>
    <row r="15434" spans="1:5" ht="15" customHeight="1" x14ac:dyDescent="0.45">
      <c r="A15434" s="38"/>
      <c r="B15434"/>
      <c r="C15434" s="6"/>
      <c r="D15434" s="46"/>
      <c r="E15434" s="42"/>
    </row>
    <row r="15435" spans="1:5" ht="15" customHeight="1" x14ac:dyDescent="0.45">
      <c r="A15435" s="38"/>
      <c r="B15435"/>
      <c r="C15435" s="6"/>
      <c r="D15435" s="46"/>
      <c r="E15435" s="42"/>
    </row>
    <row r="15436" spans="1:5" ht="15" customHeight="1" x14ac:dyDescent="0.45">
      <c r="A15436" s="38"/>
      <c r="B15436"/>
      <c r="C15436" s="6"/>
      <c r="D15436" s="46"/>
      <c r="E15436" s="42"/>
    </row>
    <row r="15437" spans="1:5" ht="15" customHeight="1" x14ac:dyDescent="0.45">
      <c r="A15437" s="38"/>
      <c r="B15437"/>
      <c r="C15437" s="6"/>
      <c r="D15437" s="46"/>
      <c r="E15437" s="42"/>
    </row>
    <row r="15438" spans="1:5" ht="15" customHeight="1" x14ac:dyDescent="0.45">
      <c r="A15438" s="38"/>
      <c r="B15438"/>
      <c r="C15438" s="6"/>
      <c r="D15438" s="46"/>
      <c r="E15438" s="42"/>
    </row>
    <row r="15439" spans="1:5" ht="15" customHeight="1" x14ac:dyDescent="0.45">
      <c r="A15439" s="38"/>
      <c r="B15439"/>
      <c r="C15439" s="6"/>
      <c r="D15439" s="46"/>
      <c r="E15439" s="42"/>
    </row>
    <row r="15440" spans="1:5" ht="15" customHeight="1" x14ac:dyDescent="0.45">
      <c r="A15440" s="38"/>
      <c r="B15440"/>
      <c r="C15440" s="6"/>
      <c r="D15440" s="46"/>
      <c r="E15440" s="42"/>
    </row>
    <row r="15441" spans="1:5" ht="15" customHeight="1" x14ac:dyDescent="0.45">
      <c r="A15441" s="38"/>
      <c r="B15441"/>
      <c r="C15441" s="6"/>
      <c r="D15441" s="46"/>
      <c r="E15441" s="42"/>
    </row>
    <row r="15442" spans="1:5" ht="15" customHeight="1" x14ac:dyDescent="0.45">
      <c r="A15442" s="38"/>
      <c r="B15442"/>
      <c r="C15442" s="6"/>
      <c r="D15442" s="46"/>
      <c r="E15442" s="42"/>
    </row>
    <row r="15443" spans="1:5" ht="15" customHeight="1" x14ac:dyDescent="0.45">
      <c r="A15443" s="38"/>
      <c r="B15443"/>
      <c r="C15443" s="6"/>
      <c r="D15443" s="46"/>
      <c r="E15443" s="42"/>
    </row>
    <row r="15444" spans="1:5" ht="15" customHeight="1" x14ac:dyDescent="0.45">
      <c r="A15444" s="38"/>
      <c r="B15444"/>
      <c r="C15444" s="6"/>
      <c r="D15444" s="46"/>
      <c r="E15444" s="42"/>
    </row>
    <row r="15445" spans="1:5" ht="15" customHeight="1" x14ac:dyDescent="0.45">
      <c r="A15445" s="38"/>
      <c r="B15445"/>
      <c r="C15445" s="6"/>
      <c r="D15445" s="46"/>
      <c r="E15445" s="42"/>
    </row>
    <row r="15446" spans="1:5" ht="15" customHeight="1" x14ac:dyDescent="0.45">
      <c r="A15446" s="38"/>
      <c r="B15446"/>
      <c r="C15446" s="6"/>
      <c r="D15446" s="46"/>
      <c r="E15446" s="42"/>
    </row>
    <row r="15447" spans="1:5" ht="15" customHeight="1" x14ac:dyDescent="0.45">
      <c r="A15447" s="38"/>
      <c r="B15447"/>
      <c r="C15447" s="6"/>
      <c r="D15447" s="46"/>
      <c r="E15447" s="42"/>
    </row>
    <row r="15448" spans="1:5" ht="15" customHeight="1" x14ac:dyDescent="0.45">
      <c r="A15448" s="38"/>
      <c r="B15448"/>
      <c r="C15448" s="6"/>
      <c r="D15448" s="46"/>
      <c r="E15448" s="42"/>
    </row>
    <row r="15449" spans="1:5" ht="15" customHeight="1" x14ac:dyDescent="0.45">
      <c r="A15449" s="38"/>
      <c r="B15449"/>
      <c r="C15449" s="6"/>
      <c r="D15449" s="46"/>
      <c r="E15449" s="42"/>
    </row>
    <row r="15450" spans="1:5" ht="15" customHeight="1" x14ac:dyDescent="0.45">
      <c r="A15450" s="38"/>
      <c r="B15450"/>
      <c r="C15450" s="6"/>
      <c r="D15450" s="46"/>
      <c r="E15450" s="42"/>
    </row>
    <row r="15451" spans="1:5" ht="15" customHeight="1" x14ac:dyDescent="0.45">
      <c r="A15451" s="38"/>
      <c r="B15451"/>
      <c r="C15451" s="6"/>
      <c r="D15451" s="46"/>
      <c r="E15451" s="42"/>
    </row>
    <row r="15452" spans="1:5" ht="15" customHeight="1" x14ac:dyDescent="0.45">
      <c r="A15452" s="38"/>
      <c r="B15452"/>
      <c r="C15452" s="6"/>
      <c r="D15452" s="46"/>
      <c r="E15452" s="42"/>
    </row>
    <row r="15453" spans="1:5" ht="15" customHeight="1" x14ac:dyDescent="0.45">
      <c r="A15453" s="38"/>
      <c r="B15453"/>
      <c r="C15453" s="6"/>
      <c r="D15453" s="46"/>
      <c r="E15453" s="42"/>
    </row>
    <row r="15454" spans="1:5" ht="15" customHeight="1" x14ac:dyDescent="0.45">
      <c r="A15454" s="38"/>
      <c r="B15454"/>
      <c r="C15454" s="6"/>
      <c r="D15454" s="46"/>
      <c r="E15454" s="42"/>
    </row>
    <row r="15455" spans="1:5" ht="15" customHeight="1" x14ac:dyDescent="0.45">
      <c r="A15455" s="38"/>
      <c r="B15455"/>
      <c r="C15455" s="6"/>
      <c r="D15455" s="46"/>
      <c r="E15455" s="42"/>
    </row>
    <row r="15456" spans="1:5" ht="15" customHeight="1" x14ac:dyDescent="0.45">
      <c r="A15456" s="38"/>
      <c r="B15456"/>
      <c r="C15456" s="6"/>
      <c r="D15456" s="46"/>
      <c r="E15456" s="42"/>
    </row>
    <row r="15457" spans="1:5" ht="15" customHeight="1" x14ac:dyDescent="0.45">
      <c r="A15457" s="38"/>
      <c r="B15457"/>
      <c r="C15457" s="6"/>
      <c r="D15457" s="46"/>
      <c r="E15457" s="42"/>
    </row>
    <row r="15458" spans="1:5" ht="15" customHeight="1" x14ac:dyDescent="0.45">
      <c r="A15458" s="38"/>
      <c r="B15458"/>
      <c r="C15458" s="6"/>
      <c r="D15458" s="46"/>
      <c r="E15458" s="42"/>
    </row>
    <row r="15459" spans="1:5" ht="15" customHeight="1" x14ac:dyDescent="0.45">
      <c r="A15459" s="38"/>
      <c r="B15459"/>
      <c r="C15459" s="6"/>
      <c r="D15459" s="46"/>
      <c r="E15459" s="42"/>
    </row>
    <row r="15460" spans="1:5" ht="15" customHeight="1" x14ac:dyDescent="0.45">
      <c r="A15460" s="38"/>
      <c r="B15460"/>
      <c r="C15460" s="6"/>
      <c r="D15460" s="46"/>
      <c r="E15460" s="42"/>
    </row>
    <row r="15461" spans="1:5" ht="15" customHeight="1" x14ac:dyDescent="0.45">
      <c r="A15461" s="38"/>
      <c r="B15461"/>
      <c r="C15461" s="6"/>
      <c r="D15461" s="46"/>
      <c r="E15461" s="42"/>
    </row>
    <row r="15462" spans="1:5" ht="15" customHeight="1" x14ac:dyDescent="0.45">
      <c r="A15462" s="38"/>
      <c r="B15462"/>
      <c r="C15462" s="6"/>
      <c r="D15462" s="46"/>
      <c r="E15462" s="42"/>
    </row>
    <row r="15463" spans="1:5" ht="15" customHeight="1" x14ac:dyDescent="0.45">
      <c r="A15463" s="38"/>
      <c r="B15463"/>
      <c r="C15463" s="6"/>
      <c r="D15463" s="46"/>
      <c r="E15463" s="42"/>
    </row>
    <row r="15464" spans="1:5" ht="15" customHeight="1" x14ac:dyDescent="0.45">
      <c r="A15464" s="38"/>
      <c r="B15464"/>
      <c r="C15464" s="6"/>
      <c r="D15464" s="46"/>
      <c r="E15464" s="42"/>
    </row>
    <row r="15465" spans="1:5" ht="15" customHeight="1" x14ac:dyDescent="0.45">
      <c r="A15465" s="38"/>
      <c r="B15465"/>
      <c r="C15465" s="6"/>
      <c r="D15465" s="46"/>
      <c r="E15465" s="42"/>
    </row>
    <row r="15466" spans="1:5" ht="15" customHeight="1" x14ac:dyDescent="0.45">
      <c r="A15466" s="38"/>
      <c r="B15466"/>
      <c r="C15466" s="6"/>
      <c r="D15466" s="46"/>
      <c r="E15466" s="42"/>
    </row>
    <row r="15467" spans="1:5" ht="15" customHeight="1" x14ac:dyDescent="0.45">
      <c r="A15467" s="38"/>
      <c r="B15467"/>
      <c r="C15467" s="6"/>
      <c r="D15467" s="46"/>
      <c r="E15467" s="42"/>
    </row>
    <row r="15468" spans="1:5" ht="15" customHeight="1" x14ac:dyDescent="0.45">
      <c r="A15468" s="38"/>
      <c r="B15468"/>
      <c r="C15468" s="6"/>
      <c r="D15468" s="46"/>
      <c r="E15468" s="42"/>
    </row>
    <row r="15469" spans="1:5" ht="15" customHeight="1" x14ac:dyDescent="0.45">
      <c r="A15469" s="38"/>
      <c r="B15469"/>
      <c r="C15469" s="6"/>
      <c r="D15469" s="46"/>
      <c r="E15469" s="42"/>
    </row>
    <row r="15470" spans="1:5" ht="15" customHeight="1" x14ac:dyDescent="0.45">
      <c r="A15470" s="38"/>
      <c r="B15470"/>
      <c r="C15470" s="6"/>
      <c r="D15470" s="46"/>
      <c r="E15470" s="42"/>
    </row>
    <row r="15471" spans="1:5" ht="15" customHeight="1" x14ac:dyDescent="0.45">
      <c r="A15471" s="38"/>
      <c r="B15471"/>
      <c r="C15471" s="6"/>
      <c r="D15471" s="46"/>
      <c r="E15471" s="42"/>
    </row>
    <row r="15472" spans="1:5" ht="15" customHeight="1" x14ac:dyDescent="0.45">
      <c r="A15472" s="38"/>
      <c r="B15472"/>
      <c r="C15472" s="6"/>
      <c r="D15472" s="46"/>
      <c r="E15472" s="42"/>
    </row>
    <row r="15473" spans="1:5" ht="15" customHeight="1" x14ac:dyDescent="0.45">
      <c r="A15473" s="38"/>
      <c r="B15473"/>
      <c r="C15473" s="6"/>
      <c r="D15473" s="46"/>
      <c r="E15473" s="42"/>
    </row>
    <row r="15474" spans="1:5" ht="15" customHeight="1" x14ac:dyDescent="0.45">
      <c r="A15474" s="38"/>
      <c r="B15474"/>
      <c r="C15474" s="6"/>
      <c r="D15474" s="46"/>
      <c r="E15474" s="42"/>
    </row>
    <row r="15475" spans="1:5" ht="15" customHeight="1" x14ac:dyDescent="0.45">
      <c r="A15475" s="38"/>
      <c r="B15475"/>
      <c r="C15475" s="6"/>
      <c r="D15475" s="46"/>
      <c r="E15475" s="42"/>
    </row>
    <row r="15476" spans="1:5" ht="15" customHeight="1" x14ac:dyDescent="0.45">
      <c r="A15476" s="38"/>
      <c r="B15476"/>
      <c r="C15476" s="6"/>
      <c r="D15476" s="46"/>
      <c r="E15476" s="42"/>
    </row>
    <row r="15477" spans="1:5" ht="15" customHeight="1" x14ac:dyDescent="0.45">
      <c r="A15477" s="38"/>
      <c r="B15477"/>
      <c r="C15477" s="6"/>
      <c r="D15477" s="46"/>
      <c r="E15477" s="42"/>
    </row>
    <row r="15478" spans="1:5" ht="15" customHeight="1" x14ac:dyDescent="0.45">
      <c r="A15478" s="38"/>
      <c r="B15478"/>
      <c r="C15478" s="6"/>
      <c r="D15478" s="46"/>
      <c r="E15478" s="42"/>
    </row>
    <row r="15479" spans="1:5" ht="15" customHeight="1" x14ac:dyDescent="0.45">
      <c r="A15479" s="38"/>
      <c r="B15479"/>
      <c r="C15479" s="6"/>
      <c r="D15479" s="46"/>
      <c r="E15479" s="42"/>
    </row>
    <row r="15480" spans="1:5" ht="15" customHeight="1" x14ac:dyDescent="0.45">
      <c r="A15480" s="38"/>
      <c r="B15480"/>
      <c r="C15480" s="6"/>
      <c r="D15480" s="46"/>
      <c r="E15480" s="42"/>
    </row>
    <row r="15481" spans="1:5" ht="15" customHeight="1" x14ac:dyDescent="0.45">
      <c r="A15481" s="38"/>
      <c r="B15481"/>
      <c r="C15481" s="6"/>
      <c r="D15481" s="46"/>
      <c r="E15481" s="42"/>
    </row>
    <row r="15482" spans="1:5" ht="15" customHeight="1" x14ac:dyDescent="0.45">
      <c r="A15482" s="38"/>
      <c r="B15482"/>
      <c r="C15482" s="6"/>
      <c r="D15482" s="46"/>
      <c r="E15482" s="42"/>
    </row>
    <row r="15483" spans="1:5" ht="15" customHeight="1" x14ac:dyDescent="0.45">
      <c r="A15483" s="38"/>
      <c r="B15483"/>
      <c r="C15483" s="6"/>
      <c r="D15483" s="46"/>
      <c r="E15483" s="42"/>
    </row>
    <row r="15484" spans="1:5" ht="15" customHeight="1" x14ac:dyDescent="0.45">
      <c r="A15484" s="38"/>
      <c r="B15484"/>
      <c r="C15484" s="6"/>
      <c r="D15484" s="46"/>
      <c r="E15484" s="42"/>
    </row>
    <row r="15485" spans="1:5" ht="15" customHeight="1" x14ac:dyDescent="0.45">
      <c r="A15485" s="38"/>
      <c r="B15485"/>
      <c r="C15485" s="6"/>
      <c r="D15485" s="46"/>
      <c r="E15485" s="42"/>
    </row>
    <row r="15486" spans="1:5" ht="15" customHeight="1" x14ac:dyDescent="0.45">
      <c r="A15486" s="38"/>
      <c r="B15486"/>
      <c r="C15486" s="6"/>
      <c r="D15486" s="46"/>
      <c r="E15486" s="42"/>
    </row>
    <row r="15487" spans="1:5" ht="15" customHeight="1" x14ac:dyDescent="0.45">
      <c r="A15487" s="38"/>
      <c r="B15487"/>
      <c r="C15487" s="6"/>
      <c r="D15487" s="46"/>
      <c r="E15487" s="42"/>
    </row>
    <row r="15488" spans="1:5" ht="15" customHeight="1" x14ac:dyDescent="0.45">
      <c r="A15488" s="38"/>
      <c r="B15488"/>
      <c r="C15488" s="6"/>
      <c r="D15488" s="46"/>
      <c r="E15488" s="42"/>
    </row>
    <row r="15489" spans="1:5" ht="15" customHeight="1" x14ac:dyDescent="0.45">
      <c r="A15489" s="38"/>
      <c r="B15489"/>
      <c r="C15489" s="6"/>
      <c r="D15489" s="46"/>
      <c r="E15489" s="42"/>
    </row>
    <row r="15490" spans="1:5" ht="15" customHeight="1" x14ac:dyDescent="0.45">
      <c r="A15490" s="38"/>
      <c r="B15490"/>
      <c r="C15490" s="6"/>
      <c r="D15490" s="46"/>
      <c r="E15490" s="42"/>
    </row>
    <row r="15491" spans="1:5" ht="15" customHeight="1" x14ac:dyDescent="0.45">
      <c r="A15491" s="38"/>
      <c r="B15491"/>
      <c r="C15491" s="6"/>
      <c r="D15491" s="46"/>
      <c r="E15491" s="42"/>
    </row>
    <row r="15492" spans="1:5" ht="15" customHeight="1" x14ac:dyDescent="0.45">
      <c r="A15492" s="38"/>
      <c r="B15492"/>
      <c r="C15492" s="6"/>
      <c r="D15492" s="46"/>
      <c r="E15492" s="42"/>
    </row>
    <row r="15493" spans="1:5" ht="15" customHeight="1" x14ac:dyDescent="0.45">
      <c r="A15493" s="38"/>
      <c r="B15493"/>
      <c r="C15493" s="6"/>
      <c r="D15493" s="46"/>
      <c r="E15493" s="42"/>
    </row>
    <row r="15494" spans="1:5" ht="15" customHeight="1" x14ac:dyDescent="0.45">
      <c r="A15494" s="38"/>
      <c r="B15494"/>
      <c r="C15494" s="6"/>
      <c r="D15494" s="46"/>
      <c r="E15494" s="42"/>
    </row>
    <row r="15495" spans="1:5" ht="15" customHeight="1" x14ac:dyDescent="0.45">
      <c r="A15495" s="38"/>
      <c r="B15495"/>
      <c r="C15495" s="6"/>
      <c r="D15495" s="46"/>
      <c r="E15495" s="42"/>
    </row>
    <row r="15496" spans="1:5" ht="15" customHeight="1" x14ac:dyDescent="0.45">
      <c r="A15496" s="38"/>
      <c r="B15496"/>
      <c r="C15496" s="6"/>
      <c r="D15496" s="46"/>
      <c r="E15496" s="42"/>
    </row>
    <row r="15497" spans="1:5" ht="15" customHeight="1" x14ac:dyDescent="0.45">
      <c r="A15497" s="38"/>
      <c r="B15497"/>
      <c r="C15497" s="6"/>
      <c r="D15497" s="46"/>
      <c r="E15497" s="42"/>
    </row>
    <row r="15498" spans="1:5" ht="15" customHeight="1" x14ac:dyDescent="0.45">
      <c r="A15498" s="38"/>
      <c r="B15498"/>
      <c r="C15498" s="6"/>
      <c r="D15498" s="46"/>
      <c r="E15498" s="42"/>
    </row>
    <row r="15499" spans="1:5" ht="15" customHeight="1" x14ac:dyDescent="0.45">
      <c r="A15499" s="38"/>
      <c r="B15499"/>
      <c r="C15499" s="6"/>
      <c r="D15499" s="46"/>
      <c r="E15499" s="42"/>
    </row>
    <row r="15500" spans="1:5" ht="15" customHeight="1" x14ac:dyDescent="0.45">
      <c r="A15500" s="38"/>
      <c r="B15500"/>
      <c r="C15500" s="6"/>
      <c r="D15500" s="46"/>
      <c r="E15500" s="42"/>
    </row>
    <row r="15501" spans="1:5" ht="15" customHeight="1" x14ac:dyDescent="0.45">
      <c r="A15501" s="38"/>
      <c r="B15501"/>
      <c r="C15501" s="6"/>
      <c r="D15501" s="46"/>
      <c r="E15501" s="42"/>
    </row>
    <row r="15502" spans="1:5" ht="15" customHeight="1" x14ac:dyDescent="0.45">
      <c r="A15502" s="38"/>
      <c r="B15502"/>
      <c r="C15502" s="6"/>
      <c r="D15502" s="46"/>
      <c r="E15502" s="42"/>
    </row>
    <row r="15503" spans="1:5" ht="15" customHeight="1" x14ac:dyDescent="0.45">
      <c r="A15503" s="38"/>
      <c r="B15503"/>
      <c r="C15503" s="6"/>
      <c r="D15503" s="46"/>
      <c r="E15503" s="42"/>
    </row>
    <row r="15504" spans="1:5" ht="15" customHeight="1" x14ac:dyDescent="0.45">
      <c r="A15504" s="38"/>
      <c r="B15504"/>
      <c r="C15504" s="6"/>
      <c r="D15504" s="46"/>
      <c r="E15504" s="42"/>
    </row>
    <row r="15505" spans="1:5" ht="15" customHeight="1" x14ac:dyDescent="0.45">
      <c r="A15505" s="38"/>
      <c r="B15505"/>
      <c r="C15505" s="6"/>
      <c r="D15505" s="46"/>
      <c r="E15505" s="42"/>
    </row>
    <row r="15506" spans="1:5" ht="15" customHeight="1" x14ac:dyDescent="0.45">
      <c r="A15506" s="38"/>
      <c r="B15506"/>
      <c r="C15506" s="6"/>
      <c r="D15506" s="46"/>
      <c r="E15506" s="42"/>
    </row>
    <row r="15507" spans="1:5" ht="15" customHeight="1" x14ac:dyDescent="0.45">
      <c r="A15507" s="38"/>
      <c r="B15507"/>
      <c r="C15507" s="6"/>
      <c r="D15507" s="46"/>
      <c r="E15507" s="42"/>
    </row>
    <row r="15508" spans="1:5" ht="15" customHeight="1" x14ac:dyDescent="0.45">
      <c r="A15508" s="38"/>
      <c r="B15508"/>
      <c r="C15508" s="6"/>
      <c r="D15508" s="46"/>
      <c r="E15508" s="42"/>
    </row>
    <row r="15509" spans="1:5" ht="15" customHeight="1" x14ac:dyDescent="0.45">
      <c r="A15509" s="38"/>
      <c r="B15509"/>
      <c r="C15509" s="6"/>
      <c r="D15509" s="46"/>
      <c r="E15509" s="42"/>
    </row>
    <row r="15510" spans="1:5" ht="15" customHeight="1" x14ac:dyDescent="0.45">
      <c r="A15510" s="38"/>
      <c r="B15510"/>
      <c r="C15510" s="6"/>
      <c r="D15510" s="46"/>
      <c r="E15510" s="42"/>
    </row>
    <row r="15511" spans="1:5" ht="15" customHeight="1" x14ac:dyDescent="0.45">
      <c r="A15511" s="38"/>
      <c r="B15511"/>
      <c r="C15511" s="6"/>
      <c r="D15511" s="46"/>
      <c r="E15511" s="42"/>
    </row>
    <row r="15512" spans="1:5" ht="15" customHeight="1" x14ac:dyDescent="0.45">
      <c r="A15512" s="38"/>
      <c r="B15512"/>
      <c r="C15512" s="6"/>
      <c r="D15512" s="46"/>
      <c r="E15512" s="42"/>
    </row>
    <row r="15513" spans="1:5" ht="15" customHeight="1" x14ac:dyDescent="0.45">
      <c r="A15513" s="38"/>
      <c r="B15513"/>
      <c r="C15513" s="6"/>
      <c r="D15513" s="46"/>
      <c r="E15513" s="42"/>
    </row>
    <row r="15514" spans="1:5" ht="15" customHeight="1" x14ac:dyDescent="0.45">
      <c r="A15514" s="38"/>
      <c r="B15514"/>
      <c r="C15514" s="6"/>
      <c r="D15514" s="46"/>
      <c r="E15514" s="42"/>
    </row>
    <row r="15515" spans="1:5" ht="15" customHeight="1" x14ac:dyDescent="0.45">
      <c r="A15515" s="38"/>
      <c r="B15515"/>
      <c r="C15515" s="6"/>
      <c r="D15515" s="46"/>
      <c r="E15515" s="42"/>
    </row>
    <row r="15516" spans="1:5" ht="15" customHeight="1" x14ac:dyDescent="0.45">
      <c r="A15516" s="38"/>
      <c r="B15516"/>
      <c r="C15516" s="6"/>
      <c r="D15516" s="46"/>
      <c r="E15516" s="42"/>
    </row>
    <row r="15517" spans="1:5" ht="15" customHeight="1" x14ac:dyDescent="0.45">
      <c r="A15517" s="38"/>
      <c r="B15517"/>
      <c r="C15517" s="6"/>
      <c r="D15517" s="46"/>
      <c r="E15517" s="42"/>
    </row>
    <row r="15518" spans="1:5" ht="15" customHeight="1" x14ac:dyDescent="0.45">
      <c r="A15518" s="38"/>
      <c r="B15518"/>
      <c r="C15518" s="6"/>
      <c r="D15518" s="46"/>
      <c r="E15518" s="42"/>
    </row>
    <row r="15519" spans="1:5" ht="15" customHeight="1" x14ac:dyDescent="0.45">
      <c r="A15519" s="38"/>
      <c r="B15519"/>
      <c r="C15519" s="6"/>
      <c r="D15519" s="46"/>
      <c r="E15519" s="42"/>
    </row>
    <row r="15520" spans="1:5" ht="15" customHeight="1" x14ac:dyDescent="0.45">
      <c r="A15520" s="38"/>
      <c r="B15520"/>
      <c r="C15520" s="6"/>
      <c r="D15520" s="46"/>
      <c r="E15520" s="42"/>
    </row>
    <row r="15521" spans="1:5" ht="15" customHeight="1" x14ac:dyDescent="0.45">
      <c r="A15521" s="38"/>
      <c r="B15521"/>
      <c r="C15521" s="6"/>
      <c r="D15521" s="46"/>
      <c r="E15521" s="42"/>
    </row>
    <row r="15522" spans="1:5" ht="15" customHeight="1" x14ac:dyDescent="0.45">
      <c r="A15522" s="38"/>
      <c r="B15522"/>
      <c r="C15522" s="6"/>
      <c r="D15522" s="46"/>
      <c r="E15522" s="42"/>
    </row>
    <row r="15523" spans="1:5" ht="15" customHeight="1" x14ac:dyDescent="0.45">
      <c r="A15523" s="38"/>
      <c r="B15523"/>
      <c r="C15523" s="6"/>
      <c r="D15523" s="46"/>
      <c r="E15523" s="42"/>
    </row>
    <row r="15524" spans="1:5" ht="15" customHeight="1" x14ac:dyDescent="0.45">
      <c r="A15524" s="38"/>
      <c r="B15524"/>
      <c r="C15524" s="6"/>
      <c r="D15524" s="46"/>
      <c r="E15524" s="42"/>
    </row>
    <row r="15525" spans="1:5" ht="15" customHeight="1" x14ac:dyDescent="0.45">
      <c r="A15525" s="38"/>
      <c r="B15525"/>
      <c r="C15525" s="6"/>
      <c r="D15525" s="46"/>
      <c r="E15525" s="42"/>
    </row>
    <row r="15526" spans="1:5" ht="15" customHeight="1" x14ac:dyDescent="0.45">
      <c r="A15526" s="38"/>
      <c r="B15526"/>
      <c r="C15526" s="6"/>
      <c r="D15526" s="46"/>
      <c r="E15526" s="42"/>
    </row>
    <row r="15527" spans="1:5" ht="15" customHeight="1" x14ac:dyDescent="0.45">
      <c r="A15527" s="38"/>
      <c r="B15527"/>
      <c r="C15527" s="6"/>
      <c r="D15527" s="46"/>
      <c r="E15527" s="42"/>
    </row>
    <row r="15528" spans="1:5" ht="15" customHeight="1" x14ac:dyDescent="0.45">
      <c r="A15528" s="38"/>
      <c r="B15528"/>
      <c r="C15528" s="6"/>
      <c r="D15528" s="46"/>
      <c r="E15528" s="42"/>
    </row>
    <row r="15529" spans="1:5" ht="15" customHeight="1" x14ac:dyDescent="0.45">
      <c r="A15529" s="38"/>
      <c r="B15529"/>
      <c r="C15529" s="6"/>
      <c r="D15529" s="46"/>
      <c r="E15529" s="42"/>
    </row>
    <row r="15530" spans="1:5" ht="15" customHeight="1" x14ac:dyDescent="0.45">
      <c r="A15530" s="38"/>
      <c r="B15530"/>
      <c r="C15530" s="6"/>
      <c r="D15530" s="46"/>
      <c r="E15530" s="42"/>
    </row>
    <row r="15531" spans="1:5" ht="15" customHeight="1" x14ac:dyDescent="0.45">
      <c r="A15531" s="38"/>
      <c r="B15531"/>
      <c r="C15531" s="6"/>
      <c r="D15531" s="46"/>
      <c r="E15531" s="42"/>
    </row>
    <row r="15532" spans="1:5" ht="15" customHeight="1" x14ac:dyDescent="0.45">
      <c r="A15532" s="38"/>
      <c r="B15532"/>
      <c r="C15532" s="6"/>
      <c r="D15532" s="46"/>
      <c r="E15532" s="42"/>
    </row>
    <row r="15533" spans="1:5" ht="15" customHeight="1" x14ac:dyDescent="0.45">
      <c r="A15533" s="38"/>
      <c r="B15533"/>
      <c r="C15533" s="6"/>
      <c r="D15533" s="46"/>
      <c r="E15533" s="42"/>
    </row>
    <row r="15534" spans="1:5" ht="15" customHeight="1" x14ac:dyDescent="0.45">
      <c r="A15534" s="38"/>
      <c r="B15534"/>
      <c r="C15534" s="6"/>
      <c r="D15534" s="46"/>
      <c r="E15534" s="42"/>
    </row>
    <row r="15535" spans="1:5" ht="15" customHeight="1" x14ac:dyDescent="0.45">
      <c r="A15535" s="38"/>
      <c r="B15535"/>
      <c r="C15535" s="6"/>
      <c r="D15535" s="46"/>
      <c r="E15535" s="42"/>
    </row>
    <row r="15536" spans="1:5" ht="15" customHeight="1" x14ac:dyDescent="0.45">
      <c r="A15536" s="38"/>
      <c r="B15536"/>
      <c r="C15536" s="6"/>
      <c r="D15536" s="46"/>
      <c r="E15536" s="42"/>
    </row>
    <row r="15537" spans="1:5" ht="15" customHeight="1" x14ac:dyDescent="0.45">
      <c r="A15537" s="38"/>
      <c r="B15537"/>
      <c r="C15537" s="6"/>
      <c r="D15537" s="46"/>
      <c r="E15537" s="42"/>
    </row>
    <row r="15538" spans="1:5" ht="15" customHeight="1" x14ac:dyDescent="0.45">
      <c r="A15538" s="38"/>
      <c r="B15538"/>
      <c r="C15538" s="6"/>
      <c r="D15538" s="46"/>
      <c r="E15538" s="42"/>
    </row>
    <row r="15539" spans="1:5" ht="15" customHeight="1" x14ac:dyDescent="0.45">
      <c r="A15539" s="38"/>
      <c r="B15539"/>
      <c r="C15539" s="6"/>
      <c r="D15539" s="46"/>
      <c r="E15539" s="42"/>
    </row>
    <row r="15540" spans="1:5" ht="15" customHeight="1" x14ac:dyDescent="0.45">
      <c r="A15540" s="38"/>
      <c r="B15540"/>
      <c r="C15540" s="6"/>
      <c r="D15540" s="46"/>
      <c r="E15540" s="42"/>
    </row>
    <row r="15541" spans="1:5" ht="15" customHeight="1" x14ac:dyDescent="0.45">
      <c r="A15541" s="38"/>
      <c r="B15541"/>
      <c r="C15541" s="6"/>
      <c r="D15541" s="46"/>
      <c r="E15541" s="42"/>
    </row>
    <row r="15542" spans="1:5" ht="15" customHeight="1" x14ac:dyDescent="0.45">
      <c r="A15542" s="38"/>
      <c r="B15542"/>
      <c r="C15542" s="6"/>
      <c r="D15542" s="46"/>
      <c r="E15542" s="42"/>
    </row>
    <row r="15543" spans="1:5" ht="15" customHeight="1" x14ac:dyDescent="0.45">
      <c r="A15543" s="38"/>
      <c r="B15543"/>
      <c r="C15543" s="6"/>
      <c r="D15543" s="46"/>
      <c r="E15543" s="42"/>
    </row>
    <row r="15544" spans="1:5" ht="15" customHeight="1" x14ac:dyDescent="0.45">
      <c r="A15544" s="38"/>
      <c r="B15544"/>
      <c r="C15544" s="6"/>
      <c r="D15544" s="46"/>
      <c r="E15544" s="42"/>
    </row>
    <row r="15545" spans="1:5" ht="15" customHeight="1" x14ac:dyDescent="0.45">
      <c r="A15545" s="38"/>
      <c r="B15545"/>
      <c r="C15545" s="6"/>
      <c r="D15545" s="46"/>
      <c r="E15545" s="42"/>
    </row>
    <row r="15546" spans="1:5" ht="15" customHeight="1" x14ac:dyDescent="0.45">
      <c r="A15546" s="38"/>
      <c r="B15546"/>
      <c r="C15546" s="6"/>
      <c r="D15546" s="46"/>
      <c r="E15546" s="42"/>
    </row>
    <row r="15547" spans="1:5" ht="15" customHeight="1" x14ac:dyDescent="0.45">
      <c r="A15547" s="38"/>
      <c r="B15547"/>
      <c r="C15547" s="6"/>
      <c r="D15547" s="46"/>
      <c r="E15547" s="42"/>
    </row>
    <row r="15548" spans="1:5" ht="15" customHeight="1" x14ac:dyDescent="0.45">
      <c r="A15548" s="38"/>
      <c r="B15548"/>
      <c r="C15548" s="6"/>
      <c r="D15548" s="46"/>
      <c r="E15548" s="42"/>
    </row>
    <row r="15549" spans="1:5" ht="15" customHeight="1" x14ac:dyDescent="0.45">
      <c r="A15549" s="38"/>
      <c r="B15549"/>
      <c r="C15549" s="6"/>
      <c r="D15549" s="46"/>
      <c r="E15549" s="42"/>
    </row>
    <row r="15550" spans="1:5" ht="15" customHeight="1" x14ac:dyDescent="0.45">
      <c r="A15550" s="38"/>
      <c r="B15550"/>
      <c r="C15550" s="6"/>
      <c r="D15550" s="46"/>
      <c r="E15550" s="42"/>
    </row>
    <row r="15551" spans="1:5" ht="15" customHeight="1" x14ac:dyDescent="0.45">
      <c r="A15551" s="38"/>
      <c r="B15551"/>
      <c r="C15551" s="6"/>
      <c r="D15551" s="46"/>
      <c r="E15551" s="42"/>
    </row>
    <row r="15552" spans="1:5" ht="15" customHeight="1" x14ac:dyDescent="0.45">
      <c r="A15552" s="38"/>
      <c r="B15552"/>
      <c r="C15552" s="6"/>
      <c r="D15552" s="46"/>
      <c r="E15552" s="42"/>
    </row>
    <row r="15553" spans="1:5" ht="15" customHeight="1" x14ac:dyDescent="0.45">
      <c r="A15553" s="38"/>
      <c r="B15553"/>
      <c r="C15553" s="6"/>
      <c r="D15553" s="46"/>
      <c r="E15553" s="42"/>
    </row>
    <row r="15554" spans="1:5" ht="15" customHeight="1" x14ac:dyDescent="0.45">
      <c r="A15554" s="38"/>
      <c r="B15554"/>
      <c r="C15554" s="6"/>
      <c r="D15554" s="46"/>
      <c r="E15554" s="42"/>
    </row>
    <row r="15555" spans="1:5" ht="15" customHeight="1" x14ac:dyDescent="0.45">
      <c r="A15555" s="38"/>
      <c r="B15555"/>
      <c r="C15555" s="6"/>
      <c r="D15555" s="46"/>
      <c r="E15555" s="42"/>
    </row>
    <row r="15556" spans="1:5" ht="15" customHeight="1" x14ac:dyDescent="0.45">
      <c r="A15556" s="38"/>
      <c r="B15556"/>
      <c r="C15556" s="6"/>
      <c r="D15556" s="46"/>
      <c r="E15556" s="42"/>
    </row>
    <row r="15557" spans="1:5" ht="15" customHeight="1" x14ac:dyDescent="0.45">
      <c r="A15557" s="38"/>
      <c r="B15557"/>
      <c r="C15557" s="6"/>
      <c r="D15557" s="46"/>
      <c r="E15557" s="42"/>
    </row>
    <row r="15558" spans="1:5" ht="15" customHeight="1" x14ac:dyDescent="0.45">
      <c r="A15558" s="38"/>
      <c r="B15558"/>
      <c r="C15558" s="6"/>
      <c r="D15558" s="46"/>
      <c r="E15558" s="42"/>
    </row>
    <row r="15559" spans="1:5" ht="15" customHeight="1" x14ac:dyDescent="0.45">
      <c r="A15559" s="38"/>
      <c r="B15559"/>
      <c r="C15559" s="6"/>
      <c r="D15559" s="46"/>
      <c r="E15559" s="42"/>
    </row>
    <row r="15560" spans="1:5" ht="15" customHeight="1" x14ac:dyDescent="0.45">
      <c r="A15560" s="38"/>
      <c r="B15560"/>
      <c r="C15560" s="6"/>
      <c r="D15560" s="46"/>
      <c r="E15560" s="42"/>
    </row>
    <row r="15561" spans="1:5" ht="15" customHeight="1" x14ac:dyDescent="0.45">
      <c r="A15561" s="38"/>
      <c r="B15561"/>
      <c r="C15561" s="6"/>
      <c r="D15561" s="46"/>
      <c r="E15561" s="42"/>
    </row>
    <row r="15562" spans="1:5" ht="15" customHeight="1" x14ac:dyDescent="0.45">
      <c r="A15562" s="38"/>
      <c r="B15562"/>
      <c r="C15562" s="6"/>
      <c r="D15562" s="46"/>
      <c r="E15562" s="42"/>
    </row>
    <row r="15563" spans="1:5" ht="15" customHeight="1" x14ac:dyDescent="0.45">
      <c r="A15563" s="38"/>
      <c r="B15563"/>
      <c r="C15563" s="6"/>
      <c r="D15563" s="46"/>
      <c r="E15563" s="42"/>
    </row>
    <row r="15564" spans="1:5" ht="15" customHeight="1" x14ac:dyDescent="0.45">
      <c r="A15564" s="38"/>
      <c r="B15564"/>
      <c r="C15564" s="6"/>
      <c r="D15564" s="46"/>
      <c r="E15564" s="42"/>
    </row>
    <row r="15565" spans="1:5" ht="15" customHeight="1" x14ac:dyDescent="0.45">
      <c r="A15565" s="38"/>
      <c r="B15565"/>
      <c r="C15565" s="6"/>
      <c r="D15565" s="46"/>
      <c r="E15565" s="42"/>
    </row>
    <row r="15566" spans="1:5" ht="15" customHeight="1" x14ac:dyDescent="0.45">
      <c r="A15566" s="38"/>
      <c r="B15566"/>
      <c r="C15566" s="6"/>
      <c r="D15566" s="46"/>
      <c r="E15566" s="42"/>
    </row>
    <row r="15567" spans="1:5" ht="15" customHeight="1" x14ac:dyDescent="0.45">
      <c r="A15567" s="38"/>
      <c r="B15567"/>
      <c r="C15567" s="6"/>
      <c r="D15567" s="46"/>
      <c r="E15567" s="42"/>
    </row>
    <row r="15568" spans="1:5" ht="15" customHeight="1" x14ac:dyDescent="0.45">
      <c r="A15568" s="38"/>
      <c r="B15568"/>
      <c r="C15568" s="6"/>
      <c r="D15568" s="46"/>
      <c r="E15568" s="42"/>
    </row>
    <row r="15569" spans="1:5" ht="15" customHeight="1" x14ac:dyDescent="0.45">
      <c r="A15569" s="38"/>
      <c r="B15569"/>
      <c r="C15569" s="6"/>
      <c r="D15569" s="46"/>
      <c r="E15569" s="42"/>
    </row>
    <row r="15570" spans="1:5" ht="15" customHeight="1" x14ac:dyDescent="0.45">
      <c r="A15570" s="38"/>
      <c r="B15570"/>
      <c r="C15570" s="6"/>
      <c r="D15570" s="46"/>
      <c r="E15570" s="42"/>
    </row>
    <row r="15571" spans="1:5" ht="15" customHeight="1" x14ac:dyDescent="0.45">
      <c r="A15571" s="38"/>
      <c r="B15571"/>
      <c r="C15571" s="6"/>
      <c r="D15571" s="46"/>
      <c r="E15571" s="42"/>
    </row>
    <row r="15572" spans="1:5" ht="15" customHeight="1" x14ac:dyDescent="0.45">
      <c r="A15572" s="38"/>
      <c r="B15572"/>
      <c r="C15572" s="6"/>
      <c r="D15572" s="46"/>
      <c r="E15572" s="42"/>
    </row>
    <row r="15573" spans="1:5" ht="15" customHeight="1" x14ac:dyDescent="0.45">
      <c r="A15573" s="38"/>
      <c r="B15573"/>
      <c r="C15573" s="6"/>
      <c r="D15573" s="46"/>
      <c r="E15573" s="42"/>
    </row>
    <row r="15574" spans="1:5" ht="15" customHeight="1" x14ac:dyDescent="0.45">
      <c r="A15574" s="38"/>
      <c r="B15574"/>
      <c r="C15574" s="6"/>
      <c r="D15574" s="46"/>
      <c r="E15574" s="42"/>
    </row>
    <row r="15575" spans="1:5" ht="15" customHeight="1" x14ac:dyDescent="0.45">
      <c r="A15575" s="38"/>
      <c r="B15575"/>
      <c r="C15575" s="6"/>
      <c r="D15575" s="46"/>
      <c r="E15575" s="42"/>
    </row>
    <row r="15576" spans="1:5" ht="15" customHeight="1" x14ac:dyDescent="0.45">
      <c r="A15576" s="38"/>
      <c r="B15576"/>
      <c r="C15576" s="6"/>
      <c r="D15576" s="46"/>
      <c r="E15576" s="42"/>
    </row>
    <row r="15577" spans="1:5" ht="15" customHeight="1" x14ac:dyDescent="0.45">
      <c r="A15577" s="38"/>
      <c r="B15577"/>
      <c r="C15577" s="6"/>
      <c r="D15577" s="46"/>
      <c r="E15577" s="42"/>
    </row>
    <row r="15578" spans="1:5" ht="15" customHeight="1" x14ac:dyDescent="0.45">
      <c r="A15578" s="38"/>
      <c r="B15578"/>
      <c r="C15578" s="6"/>
      <c r="D15578" s="46"/>
      <c r="E15578" s="42"/>
    </row>
    <row r="15579" spans="1:5" ht="15" customHeight="1" x14ac:dyDescent="0.45">
      <c r="A15579" s="38"/>
      <c r="B15579"/>
      <c r="C15579" s="6"/>
      <c r="D15579" s="46"/>
      <c r="E15579" s="42"/>
    </row>
    <row r="15580" spans="1:5" ht="15" customHeight="1" x14ac:dyDescent="0.45">
      <c r="A15580" s="38"/>
      <c r="B15580"/>
      <c r="C15580" s="6"/>
      <c r="D15580" s="46"/>
      <c r="E15580" s="42"/>
    </row>
    <row r="15581" spans="1:5" ht="15" customHeight="1" x14ac:dyDescent="0.45">
      <c r="A15581" s="38"/>
      <c r="B15581"/>
      <c r="C15581" s="6"/>
      <c r="D15581" s="46"/>
      <c r="E15581" s="42"/>
    </row>
    <row r="15582" spans="1:5" ht="15" customHeight="1" x14ac:dyDescent="0.45">
      <c r="A15582" s="38"/>
      <c r="B15582"/>
      <c r="C15582" s="6"/>
      <c r="D15582" s="46"/>
      <c r="E15582" s="42"/>
    </row>
    <row r="15583" spans="1:5" ht="15" customHeight="1" x14ac:dyDescent="0.45">
      <c r="A15583" s="38"/>
      <c r="B15583"/>
      <c r="C15583" s="6"/>
      <c r="D15583" s="46"/>
      <c r="E15583" s="42"/>
    </row>
    <row r="15584" spans="1:5" ht="15" customHeight="1" x14ac:dyDescent="0.45">
      <c r="A15584" s="38"/>
      <c r="B15584"/>
      <c r="C15584" s="6"/>
      <c r="D15584" s="46"/>
      <c r="E15584" s="42"/>
    </row>
    <row r="15585" spans="1:5" ht="15" customHeight="1" x14ac:dyDescent="0.45">
      <c r="A15585" s="38"/>
      <c r="B15585"/>
      <c r="C15585" s="6"/>
      <c r="D15585" s="46"/>
      <c r="E15585" s="42"/>
    </row>
    <row r="15586" spans="1:5" ht="15" customHeight="1" x14ac:dyDescent="0.45">
      <c r="A15586" s="38"/>
      <c r="B15586"/>
      <c r="C15586" s="6"/>
      <c r="D15586" s="46"/>
      <c r="E15586" s="42"/>
    </row>
    <row r="15587" spans="1:5" ht="15" customHeight="1" x14ac:dyDescent="0.45">
      <c r="A15587" s="38"/>
      <c r="B15587"/>
      <c r="C15587" s="6"/>
      <c r="D15587" s="46"/>
      <c r="E15587" s="42"/>
    </row>
    <row r="15588" spans="1:5" ht="15" customHeight="1" x14ac:dyDescent="0.45">
      <c r="A15588" s="38"/>
      <c r="B15588"/>
      <c r="C15588" s="6"/>
      <c r="D15588" s="46"/>
      <c r="E15588" s="42"/>
    </row>
    <row r="15589" spans="1:5" ht="15" customHeight="1" x14ac:dyDescent="0.45">
      <c r="A15589" s="38"/>
      <c r="B15589"/>
      <c r="C15589" s="6"/>
      <c r="D15589" s="46"/>
      <c r="E15589" s="42"/>
    </row>
    <row r="15590" spans="1:5" ht="15" customHeight="1" x14ac:dyDescent="0.45">
      <c r="A15590" s="38"/>
      <c r="B15590"/>
      <c r="C15590" s="6"/>
      <c r="D15590" s="46"/>
      <c r="E15590" s="42"/>
    </row>
    <row r="15591" spans="1:5" ht="15" customHeight="1" x14ac:dyDescent="0.45">
      <c r="A15591" s="38"/>
      <c r="B15591"/>
      <c r="C15591" s="6"/>
      <c r="D15591" s="46"/>
      <c r="E15591" s="42"/>
    </row>
    <row r="15592" spans="1:5" ht="15" customHeight="1" x14ac:dyDescent="0.45">
      <c r="A15592" s="38"/>
      <c r="B15592"/>
      <c r="C15592" s="6"/>
      <c r="D15592" s="46"/>
      <c r="E15592" s="42"/>
    </row>
    <row r="15593" spans="1:5" ht="15" customHeight="1" x14ac:dyDescent="0.45">
      <c r="A15593" s="38"/>
      <c r="B15593"/>
      <c r="C15593" s="6"/>
      <c r="D15593" s="46"/>
      <c r="E15593" s="42"/>
    </row>
    <row r="15594" spans="1:5" ht="15" customHeight="1" x14ac:dyDescent="0.45">
      <c r="A15594" s="38"/>
      <c r="B15594"/>
      <c r="C15594" s="6"/>
      <c r="D15594" s="46"/>
      <c r="E15594" s="42"/>
    </row>
    <row r="15595" spans="1:5" ht="15" customHeight="1" x14ac:dyDescent="0.45">
      <c r="A15595" s="38"/>
      <c r="B15595"/>
      <c r="C15595" s="6"/>
      <c r="D15595" s="46"/>
      <c r="E15595" s="42"/>
    </row>
    <row r="15596" spans="1:5" ht="15" customHeight="1" x14ac:dyDescent="0.45">
      <c r="A15596" s="38"/>
      <c r="B15596"/>
      <c r="C15596" s="6"/>
      <c r="D15596" s="46"/>
      <c r="E15596" s="42"/>
    </row>
    <row r="15597" spans="1:5" ht="15" customHeight="1" x14ac:dyDescent="0.45">
      <c r="A15597" s="38"/>
      <c r="B15597"/>
      <c r="C15597" s="6"/>
      <c r="D15597" s="46"/>
      <c r="E15597" s="42"/>
    </row>
    <row r="15598" spans="1:5" ht="15" customHeight="1" x14ac:dyDescent="0.45">
      <c r="A15598" s="38"/>
      <c r="B15598"/>
      <c r="C15598" s="6"/>
      <c r="D15598" s="46"/>
      <c r="E15598" s="42"/>
    </row>
    <row r="15599" spans="1:5" ht="15" customHeight="1" x14ac:dyDescent="0.45">
      <c r="A15599" s="38"/>
      <c r="B15599"/>
      <c r="C15599" s="6"/>
      <c r="D15599" s="46"/>
      <c r="E15599" s="42"/>
    </row>
    <row r="15600" spans="1:5" ht="15" customHeight="1" x14ac:dyDescent="0.45">
      <c r="A15600" s="38"/>
      <c r="B15600"/>
      <c r="C15600" s="6"/>
      <c r="D15600" s="46"/>
      <c r="E15600" s="42"/>
    </row>
    <row r="15601" spans="1:5" ht="15" customHeight="1" x14ac:dyDescent="0.45">
      <c r="A15601" s="38"/>
      <c r="B15601"/>
      <c r="C15601" s="6"/>
      <c r="D15601" s="46"/>
      <c r="E15601" s="42"/>
    </row>
    <row r="15602" spans="1:5" ht="15" customHeight="1" x14ac:dyDescent="0.45">
      <c r="A15602" s="38"/>
      <c r="B15602"/>
      <c r="C15602" s="6"/>
      <c r="D15602" s="46"/>
      <c r="E15602" s="42"/>
    </row>
    <row r="15603" spans="1:5" ht="15" customHeight="1" x14ac:dyDescent="0.45">
      <c r="A15603" s="38"/>
      <c r="B15603"/>
      <c r="C15603" s="6"/>
      <c r="D15603" s="46"/>
      <c r="E15603" s="42"/>
    </row>
    <row r="15604" spans="1:5" ht="15" customHeight="1" x14ac:dyDescent="0.45">
      <c r="A15604" s="38"/>
      <c r="B15604"/>
      <c r="C15604" s="6"/>
      <c r="D15604" s="46"/>
      <c r="E15604" s="42"/>
    </row>
    <row r="15605" spans="1:5" ht="15" customHeight="1" x14ac:dyDescent="0.45">
      <c r="A15605" s="38"/>
      <c r="B15605"/>
      <c r="C15605" s="6"/>
      <c r="D15605" s="46"/>
      <c r="E15605" s="42"/>
    </row>
    <row r="15606" spans="1:5" ht="15" customHeight="1" x14ac:dyDescent="0.45">
      <c r="A15606" s="38"/>
      <c r="B15606"/>
      <c r="C15606" s="6"/>
      <c r="D15606" s="46"/>
      <c r="E15606" s="42"/>
    </row>
    <row r="15607" spans="1:5" ht="15" customHeight="1" x14ac:dyDescent="0.45">
      <c r="A15607" s="38"/>
      <c r="B15607"/>
      <c r="C15607" s="6"/>
      <c r="D15607" s="46"/>
      <c r="E15607" s="42"/>
    </row>
    <row r="15608" spans="1:5" ht="15" customHeight="1" x14ac:dyDescent="0.45">
      <c r="A15608" s="38"/>
      <c r="B15608"/>
      <c r="C15608" s="6"/>
      <c r="D15608" s="46"/>
      <c r="E15608" s="42"/>
    </row>
    <row r="15609" spans="1:5" ht="15" customHeight="1" x14ac:dyDescent="0.45">
      <c r="A15609" s="38"/>
      <c r="B15609"/>
      <c r="C15609" s="6"/>
      <c r="D15609" s="46"/>
      <c r="E15609" s="42"/>
    </row>
    <row r="15610" spans="1:5" ht="15" customHeight="1" x14ac:dyDescent="0.45">
      <c r="A15610" s="38"/>
      <c r="B15610"/>
      <c r="C15610" s="6"/>
      <c r="D15610" s="46"/>
      <c r="E15610" s="42"/>
    </row>
    <row r="15611" spans="1:5" ht="15" customHeight="1" x14ac:dyDescent="0.45">
      <c r="A15611" s="38"/>
      <c r="B15611"/>
      <c r="C15611" s="6"/>
      <c r="D15611" s="46"/>
      <c r="E15611" s="42"/>
    </row>
    <row r="15612" spans="1:5" ht="15" customHeight="1" x14ac:dyDescent="0.45">
      <c r="A15612" s="38"/>
      <c r="B15612"/>
      <c r="C15612" s="6"/>
      <c r="D15612" s="46"/>
      <c r="E15612" s="42"/>
    </row>
    <row r="15613" spans="1:5" ht="15" customHeight="1" x14ac:dyDescent="0.45">
      <c r="A15613" s="38"/>
      <c r="B15613"/>
      <c r="C15613" s="6"/>
      <c r="D15613" s="46"/>
      <c r="E15613" s="42"/>
    </row>
    <row r="15614" spans="1:5" ht="15" customHeight="1" x14ac:dyDescent="0.45">
      <c r="A15614" s="38"/>
      <c r="B15614"/>
      <c r="C15614" s="6"/>
      <c r="D15614" s="46"/>
      <c r="E15614" s="42"/>
    </row>
    <row r="15615" spans="1:5" ht="15" customHeight="1" x14ac:dyDescent="0.45">
      <c r="A15615" s="38"/>
      <c r="B15615"/>
      <c r="C15615" s="6"/>
      <c r="D15615" s="46"/>
      <c r="E15615" s="42"/>
    </row>
    <row r="15616" spans="1:5" ht="15" customHeight="1" x14ac:dyDescent="0.45">
      <c r="A15616" s="38"/>
      <c r="B15616"/>
      <c r="C15616" s="6"/>
      <c r="D15616" s="46"/>
      <c r="E15616" s="42"/>
    </row>
    <row r="15617" spans="1:5" ht="15" customHeight="1" x14ac:dyDescent="0.45">
      <c r="A15617" s="38"/>
      <c r="B15617"/>
      <c r="C15617" s="6"/>
      <c r="D15617" s="46"/>
      <c r="E15617" s="42"/>
    </row>
    <row r="15618" spans="1:5" ht="15" customHeight="1" x14ac:dyDescent="0.45">
      <c r="A15618" s="38"/>
      <c r="B15618"/>
      <c r="C15618" s="6"/>
      <c r="D15618" s="46"/>
      <c r="E15618" s="42"/>
    </row>
    <row r="15619" spans="1:5" ht="15" customHeight="1" x14ac:dyDescent="0.45">
      <c r="A15619" s="38"/>
      <c r="B15619"/>
      <c r="C15619" s="6"/>
      <c r="D15619" s="46"/>
      <c r="E15619" s="42"/>
    </row>
    <row r="15620" spans="1:5" ht="15" customHeight="1" x14ac:dyDescent="0.45">
      <c r="A15620" s="38"/>
      <c r="B15620"/>
      <c r="C15620" s="6"/>
      <c r="D15620" s="46"/>
      <c r="E15620" s="42"/>
    </row>
    <row r="15621" spans="1:5" ht="15" customHeight="1" x14ac:dyDescent="0.45">
      <c r="A15621" s="38"/>
      <c r="B15621"/>
      <c r="C15621" s="6"/>
      <c r="D15621" s="46"/>
      <c r="E15621" s="42"/>
    </row>
    <row r="15622" spans="1:5" ht="15" customHeight="1" x14ac:dyDescent="0.45">
      <c r="A15622" s="38"/>
      <c r="B15622"/>
      <c r="C15622" s="6"/>
      <c r="D15622" s="46"/>
      <c r="E15622" s="42"/>
    </row>
    <row r="15623" spans="1:5" ht="15" customHeight="1" x14ac:dyDescent="0.45">
      <c r="A15623" s="38"/>
      <c r="B15623"/>
      <c r="C15623" s="6"/>
      <c r="D15623" s="46"/>
      <c r="E15623" s="42"/>
    </row>
    <row r="15624" spans="1:5" ht="15" customHeight="1" x14ac:dyDescent="0.45">
      <c r="A15624" s="38"/>
      <c r="B15624"/>
      <c r="C15624" s="6"/>
      <c r="D15624" s="46"/>
      <c r="E15624" s="42"/>
    </row>
    <row r="15625" spans="1:5" ht="15" customHeight="1" x14ac:dyDescent="0.45">
      <c r="A15625" s="38"/>
      <c r="B15625"/>
      <c r="C15625" s="6"/>
      <c r="D15625" s="46"/>
      <c r="E15625" s="42"/>
    </row>
    <row r="15626" spans="1:5" ht="15" customHeight="1" x14ac:dyDescent="0.45">
      <c r="A15626" s="38"/>
      <c r="B15626"/>
      <c r="C15626" s="6"/>
      <c r="D15626" s="46"/>
      <c r="E15626" s="42"/>
    </row>
    <row r="15627" spans="1:5" ht="15" customHeight="1" x14ac:dyDescent="0.45">
      <c r="A15627" s="38"/>
      <c r="B15627"/>
      <c r="C15627" s="6"/>
      <c r="D15627" s="46"/>
      <c r="E15627" s="42"/>
    </row>
    <row r="15628" spans="1:5" ht="15" customHeight="1" x14ac:dyDescent="0.45">
      <c r="A15628" s="38"/>
      <c r="B15628"/>
      <c r="C15628" s="6"/>
      <c r="D15628" s="46"/>
      <c r="E15628" s="42"/>
    </row>
    <row r="15629" spans="1:5" ht="15" customHeight="1" x14ac:dyDescent="0.45">
      <c r="A15629" s="38"/>
      <c r="B15629"/>
      <c r="C15629" s="6"/>
      <c r="D15629" s="46"/>
      <c r="E15629" s="42"/>
    </row>
    <row r="15630" spans="1:5" ht="15" customHeight="1" x14ac:dyDescent="0.45">
      <c r="A15630" s="38"/>
      <c r="B15630"/>
      <c r="C15630" s="6"/>
      <c r="D15630" s="46"/>
      <c r="E15630" s="42"/>
    </row>
    <row r="15631" spans="1:5" ht="15" customHeight="1" x14ac:dyDescent="0.45">
      <c r="A15631" s="38"/>
      <c r="B15631"/>
      <c r="C15631" s="6"/>
      <c r="D15631" s="46"/>
      <c r="E15631" s="42"/>
    </row>
    <row r="15632" spans="1:5" ht="15" customHeight="1" x14ac:dyDescent="0.45">
      <c r="A15632" s="38"/>
      <c r="B15632"/>
      <c r="C15632" s="6"/>
      <c r="D15632" s="46"/>
      <c r="E15632" s="42"/>
    </row>
    <row r="15633" spans="1:5" ht="15" customHeight="1" x14ac:dyDescent="0.45">
      <c r="A15633" s="38"/>
      <c r="B15633"/>
      <c r="C15633" s="6"/>
      <c r="D15633" s="46"/>
      <c r="E15633" s="42"/>
    </row>
    <row r="15634" spans="1:5" ht="15" customHeight="1" x14ac:dyDescent="0.45">
      <c r="A15634" s="38"/>
      <c r="B15634"/>
      <c r="C15634" s="6"/>
      <c r="D15634" s="46"/>
      <c r="E15634" s="42"/>
    </row>
    <row r="15635" spans="1:5" ht="15" customHeight="1" x14ac:dyDescent="0.45">
      <c r="A15635" s="38"/>
      <c r="B15635"/>
      <c r="C15635" s="6"/>
      <c r="D15635" s="46"/>
      <c r="E15635" s="42"/>
    </row>
    <row r="15636" spans="1:5" ht="15" customHeight="1" x14ac:dyDescent="0.45">
      <c r="A15636" s="38"/>
      <c r="B15636"/>
      <c r="C15636" s="6"/>
      <c r="D15636" s="46"/>
      <c r="E15636" s="42"/>
    </row>
    <row r="15637" spans="1:5" ht="15" customHeight="1" x14ac:dyDescent="0.45">
      <c r="A15637" s="38"/>
      <c r="B15637"/>
      <c r="C15637" s="6"/>
      <c r="D15637" s="46"/>
      <c r="E15637" s="42"/>
    </row>
    <row r="15638" spans="1:5" ht="15" customHeight="1" x14ac:dyDescent="0.45">
      <c r="A15638" s="38"/>
      <c r="B15638"/>
      <c r="C15638" s="6"/>
      <c r="D15638" s="46"/>
      <c r="E15638" s="42"/>
    </row>
    <row r="15639" spans="1:5" ht="15" customHeight="1" x14ac:dyDescent="0.45">
      <c r="A15639" s="38"/>
      <c r="B15639"/>
      <c r="C15639" s="6"/>
      <c r="D15639" s="46"/>
      <c r="E15639" s="42"/>
    </row>
    <row r="15640" spans="1:5" ht="15" customHeight="1" x14ac:dyDescent="0.45">
      <c r="A15640" s="38"/>
      <c r="B15640"/>
      <c r="C15640" s="6"/>
      <c r="D15640" s="46"/>
      <c r="E15640" s="42"/>
    </row>
    <row r="15641" spans="1:5" ht="15" customHeight="1" x14ac:dyDescent="0.45">
      <c r="A15641" s="38"/>
      <c r="B15641"/>
      <c r="C15641" s="6"/>
      <c r="D15641" s="46"/>
      <c r="E15641" s="42"/>
    </row>
    <row r="15642" spans="1:5" ht="15" customHeight="1" x14ac:dyDescent="0.45">
      <c r="A15642" s="38"/>
      <c r="B15642"/>
      <c r="C15642" s="6"/>
      <c r="D15642" s="46"/>
      <c r="E15642" s="42"/>
    </row>
    <row r="15643" spans="1:5" ht="15" customHeight="1" x14ac:dyDescent="0.45">
      <c r="A15643" s="38"/>
      <c r="B15643"/>
      <c r="C15643" s="6"/>
      <c r="D15643" s="46"/>
      <c r="E15643" s="42"/>
    </row>
    <row r="15644" spans="1:5" ht="15" customHeight="1" x14ac:dyDescent="0.45">
      <c r="A15644" s="38"/>
      <c r="B15644"/>
      <c r="C15644" s="6"/>
      <c r="D15644" s="46"/>
      <c r="E15644" s="42"/>
    </row>
    <row r="15645" spans="1:5" ht="15" customHeight="1" x14ac:dyDescent="0.45">
      <c r="A15645" s="38"/>
      <c r="B15645"/>
      <c r="C15645" s="6"/>
      <c r="D15645" s="46"/>
      <c r="E15645" s="42"/>
    </row>
    <row r="15646" spans="1:5" ht="15" customHeight="1" x14ac:dyDescent="0.45">
      <c r="A15646" s="38"/>
      <c r="B15646"/>
      <c r="C15646" s="6"/>
      <c r="D15646" s="46"/>
      <c r="E15646" s="42"/>
    </row>
    <row r="15647" spans="1:5" ht="15" customHeight="1" x14ac:dyDescent="0.45">
      <c r="A15647" s="38"/>
      <c r="B15647"/>
      <c r="C15647" s="6"/>
      <c r="D15647" s="46"/>
      <c r="E15647" s="42"/>
    </row>
    <row r="15648" spans="1:5" ht="15" customHeight="1" x14ac:dyDescent="0.45">
      <c r="A15648" s="38"/>
      <c r="B15648"/>
      <c r="C15648" s="6"/>
      <c r="D15648" s="46"/>
      <c r="E15648" s="42"/>
    </row>
    <row r="15649" spans="1:5" ht="15" customHeight="1" x14ac:dyDescent="0.45">
      <c r="A15649" s="38"/>
      <c r="B15649"/>
      <c r="C15649" s="6"/>
      <c r="D15649" s="46"/>
      <c r="E15649" s="42"/>
    </row>
    <row r="15650" spans="1:5" ht="15" customHeight="1" x14ac:dyDescent="0.45">
      <c r="A15650" s="38"/>
      <c r="B15650"/>
      <c r="C15650" s="6"/>
      <c r="D15650" s="46"/>
      <c r="E15650" s="42"/>
    </row>
    <row r="15651" spans="1:5" ht="15" customHeight="1" x14ac:dyDescent="0.45">
      <c r="A15651" s="38"/>
      <c r="B15651"/>
      <c r="C15651" s="6"/>
      <c r="D15651" s="46"/>
      <c r="E15651" s="42"/>
    </row>
    <row r="15652" spans="1:5" ht="15" customHeight="1" x14ac:dyDescent="0.45">
      <c r="A15652" s="38"/>
      <c r="B15652"/>
      <c r="C15652" s="6"/>
      <c r="D15652" s="46"/>
      <c r="E15652" s="42"/>
    </row>
    <row r="15653" spans="1:5" ht="15" customHeight="1" x14ac:dyDescent="0.45">
      <c r="A15653" s="38"/>
      <c r="B15653"/>
      <c r="C15653" s="6"/>
      <c r="D15653" s="46"/>
      <c r="E15653" s="42"/>
    </row>
    <row r="15654" spans="1:5" ht="15" customHeight="1" x14ac:dyDescent="0.45">
      <c r="A15654" s="38"/>
      <c r="B15654"/>
      <c r="C15654" s="6"/>
      <c r="D15654" s="46"/>
      <c r="E15654" s="42"/>
    </row>
    <row r="15655" spans="1:5" ht="15" customHeight="1" x14ac:dyDescent="0.45">
      <c r="A15655" s="38"/>
      <c r="B15655"/>
      <c r="C15655" s="6"/>
      <c r="D15655" s="46"/>
      <c r="E15655" s="42"/>
    </row>
    <row r="15656" spans="1:5" ht="15" customHeight="1" x14ac:dyDescent="0.45">
      <c r="A15656" s="38"/>
      <c r="B15656"/>
      <c r="C15656" s="6"/>
      <c r="D15656" s="46"/>
      <c r="E15656" s="42"/>
    </row>
    <row r="15657" spans="1:5" ht="15" customHeight="1" x14ac:dyDescent="0.45">
      <c r="A15657" s="38"/>
      <c r="B15657"/>
      <c r="C15657" s="6"/>
      <c r="D15657" s="46"/>
      <c r="E15657" s="42"/>
    </row>
    <row r="15658" spans="1:5" ht="15" customHeight="1" x14ac:dyDescent="0.45">
      <c r="A15658" s="38"/>
      <c r="B15658"/>
      <c r="C15658" s="6"/>
      <c r="D15658" s="46"/>
      <c r="E15658" s="42"/>
    </row>
    <row r="15659" spans="1:5" ht="15" customHeight="1" x14ac:dyDescent="0.45">
      <c r="A15659" s="38"/>
      <c r="B15659"/>
      <c r="C15659" s="6"/>
      <c r="D15659" s="46"/>
      <c r="E15659" s="42"/>
    </row>
    <row r="15660" spans="1:5" ht="15" customHeight="1" x14ac:dyDescent="0.45">
      <c r="A15660" s="38"/>
      <c r="B15660"/>
      <c r="C15660" s="6"/>
      <c r="D15660" s="46"/>
      <c r="E15660" s="42"/>
    </row>
    <row r="15661" spans="1:5" ht="15" customHeight="1" x14ac:dyDescent="0.45">
      <c r="A15661" s="38"/>
      <c r="B15661"/>
      <c r="C15661" s="6"/>
      <c r="D15661" s="46"/>
      <c r="E15661" s="42"/>
    </row>
    <row r="15662" spans="1:5" ht="15" customHeight="1" x14ac:dyDescent="0.45">
      <c r="A15662" s="38"/>
      <c r="B15662"/>
      <c r="C15662" s="6"/>
      <c r="D15662" s="46"/>
      <c r="E15662" s="42"/>
    </row>
    <row r="15663" spans="1:5" ht="15" customHeight="1" x14ac:dyDescent="0.45">
      <c r="A15663" s="38"/>
      <c r="B15663"/>
      <c r="C15663" s="6"/>
      <c r="D15663" s="46"/>
      <c r="E15663" s="42"/>
    </row>
    <row r="15664" spans="1:5" ht="15" customHeight="1" x14ac:dyDescent="0.45">
      <c r="A15664" s="38"/>
      <c r="B15664"/>
      <c r="C15664" s="6"/>
      <c r="D15664" s="46"/>
      <c r="E15664" s="42"/>
    </row>
    <row r="15665" spans="1:5" ht="15" customHeight="1" x14ac:dyDescent="0.45">
      <c r="A15665" s="38"/>
      <c r="B15665"/>
      <c r="C15665" s="6"/>
      <c r="D15665" s="46"/>
      <c r="E15665" s="42"/>
    </row>
    <row r="15666" spans="1:5" ht="15" customHeight="1" x14ac:dyDescent="0.45">
      <c r="A15666" s="38"/>
      <c r="B15666"/>
      <c r="C15666" s="6"/>
      <c r="D15666" s="46"/>
      <c r="E15666" s="42"/>
    </row>
    <row r="15667" spans="1:5" ht="15" customHeight="1" x14ac:dyDescent="0.45">
      <c r="A15667" s="38"/>
      <c r="B15667"/>
      <c r="C15667" s="6"/>
      <c r="D15667" s="46"/>
      <c r="E15667" s="42"/>
    </row>
    <row r="15668" spans="1:5" ht="15" customHeight="1" x14ac:dyDescent="0.45">
      <c r="A15668" s="38"/>
      <c r="B15668"/>
      <c r="C15668" s="6"/>
      <c r="D15668" s="46"/>
      <c r="E15668" s="42"/>
    </row>
    <row r="15669" spans="1:5" ht="15" customHeight="1" x14ac:dyDescent="0.45">
      <c r="A15669" s="38"/>
      <c r="B15669"/>
      <c r="C15669" s="6"/>
      <c r="D15669" s="46"/>
      <c r="E15669" s="42"/>
    </row>
    <row r="15670" spans="1:5" ht="15" customHeight="1" x14ac:dyDescent="0.45">
      <c r="A15670" s="38"/>
      <c r="B15670"/>
      <c r="C15670" s="6"/>
      <c r="D15670" s="46"/>
      <c r="E15670" s="42"/>
    </row>
    <row r="15671" spans="1:5" ht="15" customHeight="1" x14ac:dyDescent="0.45">
      <c r="A15671" s="38"/>
      <c r="B15671"/>
      <c r="C15671" s="6"/>
      <c r="D15671" s="46"/>
      <c r="E15671" s="42"/>
    </row>
    <row r="15672" spans="1:5" ht="15" customHeight="1" x14ac:dyDescent="0.45">
      <c r="A15672" s="38"/>
      <c r="B15672"/>
      <c r="C15672" s="6"/>
      <c r="D15672" s="46"/>
      <c r="E15672" s="42"/>
    </row>
    <row r="15673" spans="1:5" ht="15" customHeight="1" x14ac:dyDescent="0.45">
      <c r="A15673" s="38"/>
      <c r="B15673"/>
      <c r="C15673" s="6"/>
      <c r="D15673" s="46"/>
      <c r="E15673" s="42"/>
    </row>
    <row r="15674" spans="1:5" ht="15" customHeight="1" x14ac:dyDescent="0.45">
      <c r="A15674" s="38"/>
      <c r="B15674"/>
      <c r="C15674" s="6"/>
      <c r="D15674" s="46"/>
      <c r="E15674" s="42"/>
    </row>
    <row r="15675" spans="1:5" ht="15" customHeight="1" x14ac:dyDescent="0.45">
      <c r="A15675" s="38"/>
      <c r="B15675"/>
      <c r="C15675" s="6"/>
      <c r="D15675" s="46"/>
      <c r="E15675" s="42"/>
    </row>
    <row r="15676" spans="1:5" ht="15" customHeight="1" x14ac:dyDescent="0.45">
      <c r="A15676" s="38"/>
      <c r="B15676"/>
      <c r="C15676" s="6"/>
      <c r="D15676" s="46"/>
      <c r="E15676" s="42"/>
    </row>
    <row r="15677" spans="1:5" ht="15" customHeight="1" x14ac:dyDescent="0.45">
      <c r="A15677" s="38"/>
      <c r="B15677"/>
      <c r="C15677" s="6"/>
      <c r="D15677" s="46"/>
      <c r="E15677" s="42"/>
    </row>
    <row r="15678" spans="1:5" ht="15" customHeight="1" x14ac:dyDescent="0.45">
      <c r="A15678" s="38"/>
      <c r="B15678"/>
      <c r="C15678" s="6"/>
      <c r="D15678" s="46"/>
      <c r="E15678" s="42"/>
    </row>
    <row r="15679" spans="1:5" ht="15" customHeight="1" x14ac:dyDescent="0.45">
      <c r="A15679" s="38"/>
      <c r="B15679"/>
      <c r="C15679" s="6"/>
      <c r="D15679" s="46"/>
      <c r="E15679" s="42"/>
    </row>
    <row r="15680" spans="1:5" ht="15" customHeight="1" x14ac:dyDescent="0.45">
      <c r="A15680" s="38"/>
      <c r="B15680"/>
      <c r="C15680" s="6"/>
      <c r="D15680" s="46"/>
      <c r="E15680" s="42"/>
    </row>
    <row r="15681" spans="1:5" ht="15" customHeight="1" x14ac:dyDescent="0.45">
      <c r="A15681" s="38"/>
      <c r="B15681"/>
      <c r="C15681" s="6"/>
      <c r="D15681" s="46"/>
      <c r="E15681" s="42"/>
    </row>
    <row r="15682" spans="1:5" ht="15" customHeight="1" x14ac:dyDescent="0.45">
      <c r="A15682" s="38"/>
      <c r="B15682"/>
      <c r="C15682" s="6"/>
      <c r="D15682" s="46"/>
      <c r="E15682" s="42"/>
    </row>
    <row r="15683" spans="1:5" ht="15" customHeight="1" x14ac:dyDescent="0.45">
      <c r="A15683" s="38"/>
      <c r="B15683"/>
      <c r="C15683" s="6"/>
      <c r="D15683" s="46"/>
      <c r="E15683" s="42"/>
    </row>
    <row r="15684" spans="1:5" ht="15" customHeight="1" x14ac:dyDescent="0.45">
      <c r="A15684" s="38"/>
      <c r="B15684"/>
      <c r="C15684" s="6"/>
      <c r="D15684" s="46"/>
      <c r="E15684" s="42"/>
    </row>
    <row r="15685" spans="1:5" ht="15" customHeight="1" x14ac:dyDescent="0.45">
      <c r="A15685" s="38"/>
      <c r="B15685"/>
      <c r="C15685" s="6"/>
      <c r="D15685" s="46"/>
      <c r="E15685" s="42"/>
    </row>
    <row r="15686" spans="1:5" ht="15" customHeight="1" x14ac:dyDescent="0.45">
      <c r="A15686" s="38"/>
      <c r="B15686"/>
      <c r="C15686" s="6"/>
      <c r="D15686" s="46"/>
      <c r="E15686" s="42"/>
    </row>
    <row r="15687" spans="1:5" ht="15" customHeight="1" x14ac:dyDescent="0.45">
      <c r="A15687" s="38"/>
      <c r="B15687"/>
      <c r="C15687" s="6"/>
      <c r="D15687" s="46"/>
      <c r="E15687" s="42"/>
    </row>
    <row r="15688" spans="1:5" ht="15" customHeight="1" x14ac:dyDescent="0.45">
      <c r="A15688" s="38"/>
      <c r="B15688"/>
      <c r="C15688" s="6"/>
      <c r="D15688" s="46"/>
      <c r="E15688" s="42"/>
    </row>
    <row r="15689" spans="1:5" ht="15" customHeight="1" x14ac:dyDescent="0.45">
      <c r="A15689" s="38"/>
      <c r="B15689"/>
      <c r="C15689" s="6"/>
      <c r="D15689" s="46"/>
      <c r="E15689" s="42"/>
    </row>
    <row r="15690" spans="1:5" ht="15" customHeight="1" x14ac:dyDescent="0.45">
      <c r="A15690" s="38"/>
      <c r="B15690"/>
      <c r="C15690" s="6"/>
      <c r="D15690" s="46"/>
      <c r="E15690" s="42"/>
    </row>
    <row r="15691" spans="1:5" ht="15" customHeight="1" x14ac:dyDescent="0.45">
      <c r="A15691" s="38"/>
      <c r="B15691"/>
      <c r="C15691" s="6"/>
      <c r="D15691" s="46"/>
      <c r="E15691" s="42"/>
    </row>
    <row r="15692" spans="1:5" ht="15" customHeight="1" x14ac:dyDescent="0.45">
      <c r="A15692" s="38"/>
      <c r="B15692"/>
      <c r="C15692" s="6"/>
      <c r="D15692" s="46"/>
      <c r="E15692" s="42"/>
    </row>
    <row r="15693" spans="1:5" ht="15" customHeight="1" x14ac:dyDescent="0.45">
      <c r="A15693" s="38"/>
      <c r="B15693"/>
      <c r="C15693" s="6"/>
      <c r="D15693" s="46"/>
      <c r="E15693" s="42"/>
    </row>
    <row r="15694" spans="1:5" ht="15" customHeight="1" x14ac:dyDescent="0.45">
      <c r="A15694" s="38"/>
      <c r="B15694"/>
      <c r="C15694" s="6"/>
      <c r="D15694" s="46"/>
      <c r="E15694" s="42"/>
    </row>
    <row r="15695" spans="1:5" ht="15" customHeight="1" x14ac:dyDescent="0.45">
      <c r="A15695" s="38"/>
      <c r="B15695"/>
      <c r="C15695" s="6"/>
      <c r="D15695" s="46"/>
      <c r="E15695" s="42"/>
    </row>
    <row r="15696" spans="1:5" ht="15" customHeight="1" x14ac:dyDescent="0.45">
      <c r="A15696" s="38"/>
      <c r="B15696"/>
      <c r="C15696" s="6"/>
      <c r="D15696" s="46"/>
      <c r="E15696" s="42"/>
    </row>
    <row r="15697" spans="1:5" ht="15" customHeight="1" x14ac:dyDescent="0.45">
      <c r="A15697" s="38"/>
      <c r="B15697"/>
      <c r="C15697" s="6"/>
      <c r="D15697" s="46"/>
      <c r="E15697" s="42"/>
    </row>
    <row r="15698" spans="1:5" ht="15" customHeight="1" x14ac:dyDescent="0.45">
      <c r="A15698" s="38"/>
      <c r="B15698"/>
      <c r="C15698" s="6"/>
      <c r="D15698" s="46"/>
      <c r="E15698" s="42"/>
    </row>
    <row r="15699" spans="1:5" ht="15" customHeight="1" x14ac:dyDescent="0.45">
      <c r="A15699" s="38"/>
      <c r="B15699"/>
      <c r="C15699" s="6"/>
      <c r="D15699" s="46"/>
      <c r="E15699" s="42"/>
    </row>
    <row r="15700" spans="1:5" ht="15" customHeight="1" x14ac:dyDescent="0.45">
      <c r="A15700" s="38"/>
      <c r="B15700"/>
      <c r="C15700" s="6"/>
      <c r="D15700" s="46"/>
      <c r="E15700" s="42"/>
    </row>
    <row r="15701" spans="1:5" ht="15" customHeight="1" x14ac:dyDescent="0.45">
      <c r="A15701" s="38"/>
      <c r="B15701"/>
      <c r="C15701" s="6"/>
      <c r="D15701" s="46"/>
      <c r="E15701" s="42"/>
    </row>
    <row r="15702" spans="1:5" ht="15" customHeight="1" x14ac:dyDescent="0.45">
      <c r="A15702" s="38"/>
      <c r="B15702"/>
      <c r="C15702" s="6"/>
      <c r="D15702" s="46"/>
      <c r="E15702" s="42"/>
    </row>
    <row r="15703" spans="1:5" ht="15" customHeight="1" x14ac:dyDescent="0.45">
      <c r="A15703" s="38"/>
      <c r="B15703"/>
      <c r="C15703" s="6"/>
      <c r="D15703" s="46"/>
      <c r="E15703" s="42"/>
    </row>
    <row r="15704" spans="1:5" ht="15" customHeight="1" x14ac:dyDescent="0.45">
      <c r="A15704" s="38"/>
      <c r="B15704"/>
      <c r="C15704" s="6"/>
      <c r="D15704" s="46"/>
      <c r="E15704" s="42"/>
    </row>
    <row r="15705" spans="1:5" ht="15" customHeight="1" x14ac:dyDescent="0.45">
      <c r="A15705" s="38"/>
      <c r="B15705"/>
      <c r="C15705" s="6"/>
      <c r="D15705" s="46"/>
      <c r="E15705" s="42"/>
    </row>
    <row r="15706" spans="1:5" ht="15" customHeight="1" x14ac:dyDescent="0.45">
      <c r="A15706" s="38"/>
      <c r="B15706"/>
      <c r="C15706" s="6"/>
      <c r="D15706" s="46"/>
      <c r="E15706" s="42"/>
    </row>
    <row r="15707" spans="1:5" ht="15" customHeight="1" x14ac:dyDescent="0.45">
      <c r="A15707" s="38"/>
      <c r="B15707"/>
      <c r="C15707" s="6"/>
      <c r="D15707" s="46"/>
      <c r="E15707" s="42"/>
    </row>
    <row r="15708" spans="1:5" ht="15" customHeight="1" x14ac:dyDescent="0.45">
      <c r="A15708" s="38"/>
      <c r="B15708"/>
      <c r="C15708" s="6"/>
      <c r="D15708" s="46"/>
      <c r="E15708" s="42"/>
    </row>
    <row r="15709" spans="1:5" ht="15" customHeight="1" x14ac:dyDescent="0.45">
      <c r="A15709" s="38"/>
      <c r="B15709"/>
      <c r="C15709" s="6"/>
      <c r="D15709" s="46"/>
      <c r="E15709" s="42"/>
    </row>
    <row r="15710" spans="1:5" ht="15" customHeight="1" x14ac:dyDescent="0.45">
      <c r="A15710" s="38"/>
      <c r="B15710"/>
      <c r="C15710" s="6"/>
      <c r="D15710" s="46"/>
      <c r="E15710" s="42"/>
    </row>
    <row r="15711" spans="1:5" ht="15" customHeight="1" x14ac:dyDescent="0.45">
      <c r="A15711" s="38"/>
      <c r="B15711"/>
      <c r="C15711" s="6"/>
      <c r="D15711" s="46"/>
      <c r="E15711" s="42"/>
    </row>
    <row r="15712" spans="1:5" ht="15" customHeight="1" x14ac:dyDescent="0.45">
      <c r="A15712" s="38"/>
      <c r="B15712"/>
      <c r="C15712" s="6"/>
      <c r="D15712" s="46"/>
      <c r="E15712" s="42"/>
    </row>
    <row r="15713" spans="1:5" ht="15" customHeight="1" x14ac:dyDescent="0.45">
      <c r="A15713" s="38"/>
      <c r="B15713"/>
      <c r="C15713" s="6"/>
      <c r="D15713" s="46"/>
      <c r="E15713" s="42"/>
    </row>
    <row r="15714" spans="1:5" ht="15" customHeight="1" x14ac:dyDescent="0.45">
      <c r="A15714" s="38"/>
      <c r="B15714"/>
      <c r="C15714" s="6"/>
      <c r="D15714" s="46"/>
      <c r="E15714" s="42"/>
    </row>
    <row r="15715" spans="1:5" ht="15" customHeight="1" x14ac:dyDescent="0.45">
      <c r="A15715" s="38"/>
      <c r="B15715"/>
      <c r="C15715" s="6"/>
      <c r="D15715" s="46"/>
      <c r="E15715" s="42"/>
    </row>
    <row r="15716" spans="1:5" ht="15" customHeight="1" x14ac:dyDescent="0.45">
      <c r="A15716" s="38"/>
      <c r="B15716"/>
      <c r="C15716" s="6"/>
      <c r="D15716" s="46"/>
      <c r="E15716" s="42"/>
    </row>
    <row r="15717" spans="1:5" ht="15" customHeight="1" x14ac:dyDescent="0.45">
      <c r="A15717" s="38"/>
      <c r="B15717"/>
      <c r="C15717" s="6"/>
      <c r="D15717" s="46"/>
      <c r="E15717" s="42"/>
    </row>
    <row r="15718" spans="1:5" ht="15" customHeight="1" x14ac:dyDescent="0.45">
      <c r="A15718" s="38"/>
      <c r="B15718"/>
      <c r="C15718" s="6"/>
      <c r="D15718" s="46"/>
      <c r="E15718" s="42"/>
    </row>
    <row r="15719" spans="1:5" ht="15" customHeight="1" x14ac:dyDescent="0.45">
      <c r="A15719" s="38"/>
      <c r="B15719"/>
      <c r="C15719" s="6"/>
      <c r="D15719" s="46"/>
      <c r="E15719" s="42"/>
    </row>
    <row r="15720" spans="1:5" ht="15" customHeight="1" x14ac:dyDescent="0.45">
      <c r="A15720" s="38"/>
      <c r="B15720"/>
      <c r="C15720" s="6"/>
      <c r="D15720" s="46"/>
      <c r="E15720" s="42"/>
    </row>
    <row r="15721" spans="1:5" ht="15" customHeight="1" x14ac:dyDescent="0.45">
      <c r="A15721" s="38"/>
      <c r="B15721"/>
      <c r="C15721" s="6"/>
      <c r="D15721" s="46"/>
      <c r="E15721" s="42"/>
    </row>
    <row r="15722" spans="1:5" ht="15" customHeight="1" x14ac:dyDescent="0.45">
      <c r="A15722" s="38"/>
      <c r="B15722"/>
      <c r="C15722" s="6"/>
      <c r="D15722" s="46"/>
      <c r="E15722" s="42"/>
    </row>
    <row r="15723" spans="1:5" ht="15" customHeight="1" x14ac:dyDescent="0.45">
      <c r="A15723" s="38"/>
      <c r="B15723"/>
      <c r="C15723" s="6"/>
      <c r="D15723" s="46"/>
      <c r="E15723" s="42"/>
    </row>
    <row r="15724" spans="1:5" ht="15" customHeight="1" x14ac:dyDescent="0.45">
      <c r="A15724" s="38"/>
      <c r="B15724"/>
      <c r="C15724" s="6"/>
      <c r="D15724" s="46"/>
      <c r="E15724" s="42"/>
    </row>
    <row r="15725" spans="1:5" ht="15" customHeight="1" x14ac:dyDescent="0.45">
      <c r="A15725" s="38"/>
      <c r="B15725"/>
      <c r="C15725" s="6"/>
      <c r="D15725" s="46"/>
      <c r="E15725" s="42"/>
    </row>
    <row r="15726" spans="1:5" ht="15" customHeight="1" x14ac:dyDescent="0.45">
      <c r="A15726" s="38"/>
      <c r="B15726"/>
      <c r="C15726" s="6"/>
      <c r="D15726" s="46"/>
      <c r="E15726" s="42"/>
    </row>
    <row r="15727" spans="1:5" ht="15" customHeight="1" x14ac:dyDescent="0.45">
      <c r="A15727" s="38"/>
      <c r="B15727"/>
      <c r="C15727" s="6"/>
      <c r="D15727" s="46"/>
      <c r="E15727" s="42"/>
    </row>
    <row r="15728" spans="1:5" ht="15" customHeight="1" x14ac:dyDescent="0.45">
      <c r="A15728" s="38"/>
      <c r="B15728"/>
      <c r="C15728" s="6"/>
      <c r="D15728" s="46"/>
      <c r="E15728" s="42"/>
    </row>
    <row r="15729" spans="1:5" ht="15" customHeight="1" x14ac:dyDescent="0.45">
      <c r="A15729" s="38"/>
      <c r="B15729"/>
      <c r="C15729" s="6"/>
      <c r="D15729" s="46"/>
      <c r="E15729" s="42"/>
    </row>
    <row r="15730" spans="1:5" ht="15" customHeight="1" x14ac:dyDescent="0.45">
      <c r="A15730" s="38"/>
      <c r="B15730"/>
      <c r="C15730" s="6"/>
      <c r="D15730" s="46"/>
      <c r="E15730" s="42"/>
    </row>
    <row r="15731" spans="1:5" ht="15" customHeight="1" x14ac:dyDescent="0.45">
      <c r="A15731" s="38"/>
      <c r="B15731"/>
      <c r="C15731" s="6"/>
      <c r="D15731" s="46"/>
      <c r="E15731" s="42"/>
    </row>
    <row r="15732" spans="1:5" ht="15" customHeight="1" x14ac:dyDescent="0.45">
      <c r="A15732" s="38"/>
      <c r="B15732"/>
      <c r="C15732" s="6"/>
      <c r="D15732" s="46"/>
      <c r="E15732" s="42"/>
    </row>
    <row r="15733" spans="1:5" ht="15" customHeight="1" x14ac:dyDescent="0.45">
      <c r="A15733" s="38"/>
      <c r="B15733"/>
      <c r="C15733" s="6"/>
      <c r="D15733" s="46"/>
      <c r="E15733" s="42"/>
    </row>
    <row r="15734" spans="1:5" ht="15" customHeight="1" x14ac:dyDescent="0.45">
      <c r="A15734" s="38"/>
      <c r="B15734"/>
      <c r="C15734" s="6"/>
      <c r="D15734" s="46"/>
      <c r="E15734" s="42"/>
    </row>
    <row r="15735" spans="1:5" ht="15" customHeight="1" x14ac:dyDescent="0.45">
      <c r="A15735" s="38"/>
      <c r="B15735"/>
      <c r="C15735" s="6"/>
      <c r="D15735" s="46"/>
      <c r="E15735" s="42"/>
    </row>
    <row r="15736" spans="1:5" ht="15" customHeight="1" x14ac:dyDescent="0.45">
      <c r="A15736" s="38"/>
      <c r="B15736"/>
      <c r="C15736" s="6"/>
      <c r="D15736" s="46"/>
      <c r="E15736" s="42"/>
    </row>
    <row r="15737" spans="1:5" ht="15" customHeight="1" x14ac:dyDescent="0.45">
      <c r="A15737" s="38"/>
      <c r="B15737"/>
      <c r="C15737" s="6"/>
      <c r="D15737" s="46"/>
      <c r="E15737" s="42"/>
    </row>
    <row r="15738" spans="1:5" ht="15" customHeight="1" x14ac:dyDescent="0.45">
      <c r="A15738" s="38"/>
      <c r="B15738"/>
      <c r="C15738" s="6"/>
      <c r="D15738" s="46"/>
      <c r="E15738" s="42"/>
    </row>
    <row r="15739" spans="1:5" ht="15" customHeight="1" x14ac:dyDescent="0.45">
      <c r="A15739" s="38"/>
      <c r="B15739"/>
      <c r="C15739" s="6"/>
      <c r="D15739" s="46"/>
      <c r="E15739" s="42"/>
    </row>
    <row r="15740" spans="1:5" ht="15" customHeight="1" x14ac:dyDescent="0.45">
      <c r="A15740" s="38"/>
      <c r="B15740"/>
      <c r="C15740" s="6"/>
      <c r="D15740" s="46"/>
      <c r="E15740" s="42"/>
    </row>
    <row r="15741" spans="1:5" ht="15" customHeight="1" x14ac:dyDescent="0.45">
      <c r="A15741" s="38"/>
      <c r="B15741"/>
      <c r="C15741" s="6"/>
      <c r="D15741" s="46"/>
      <c r="E15741" s="42"/>
    </row>
    <row r="15742" spans="1:5" ht="15" customHeight="1" x14ac:dyDescent="0.45">
      <c r="A15742" s="38"/>
      <c r="B15742"/>
      <c r="C15742" s="6"/>
      <c r="D15742" s="46"/>
      <c r="E15742" s="42"/>
    </row>
    <row r="15743" spans="1:5" ht="15" customHeight="1" x14ac:dyDescent="0.45">
      <c r="A15743" s="38"/>
      <c r="B15743"/>
      <c r="C15743" s="6"/>
      <c r="D15743" s="46"/>
      <c r="E15743" s="42"/>
    </row>
    <row r="15744" spans="1:5" ht="15" customHeight="1" x14ac:dyDescent="0.45">
      <c r="A15744" s="38"/>
      <c r="B15744"/>
      <c r="C15744" s="6"/>
      <c r="D15744" s="46"/>
      <c r="E15744" s="42"/>
    </row>
    <row r="15745" spans="1:5" ht="15" customHeight="1" x14ac:dyDescent="0.45">
      <c r="A15745" s="38"/>
      <c r="B15745"/>
      <c r="C15745" s="6"/>
      <c r="D15745" s="46"/>
      <c r="E15745" s="42"/>
    </row>
    <row r="15746" spans="1:5" ht="15" customHeight="1" x14ac:dyDescent="0.45">
      <c r="A15746" s="38"/>
      <c r="B15746"/>
      <c r="C15746" s="6"/>
      <c r="D15746" s="46"/>
      <c r="E15746" s="42"/>
    </row>
    <row r="15747" spans="1:5" ht="15" customHeight="1" x14ac:dyDescent="0.45">
      <c r="A15747" s="38"/>
      <c r="B15747"/>
      <c r="C15747" s="6"/>
      <c r="D15747" s="46"/>
      <c r="E15747" s="42"/>
    </row>
    <row r="15748" spans="1:5" ht="15" customHeight="1" x14ac:dyDescent="0.45">
      <c r="A15748" s="38"/>
      <c r="B15748"/>
      <c r="C15748" s="6"/>
      <c r="D15748" s="46"/>
      <c r="E15748" s="42"/>
    </row>
    <row r="15749" spans="1:5" ht="15" customHeight="1" x14ac:dyDescent="0.45">
      <c r="A15749" s="38"/>
      <c r="B15749"/>
      <c r="C15749" s="6"/>
      <c r="D15749" s="46"/>
      <c r="E15749" s="42"/>
    </row>
    <row r="15750" spans="1:5" ht="15" customHeight="1" x14ac:dyDescent="0.45">
      <c r="A15750" s="38"/>
      <c r="B15750"/>
      <c r="C15750" s="6"/>
      <c r="D15750" s="46"/>
      <c r="E15750" s="42"/>
    </row>
    <row r="15751" spans="1:5" ht="15" customHeight="1" x14ac:dyDescent="0.45">
      <c r="A15751" s="38"/>
      <c r="B15751"/>
      <c r="C15751" s="6"/>
      <c r="D15751" s="46"/>
      <c r="E15751" s="42"/>
    </row>
    <row r="15752" spans="1:5" ht="15" customHeight="1" x14ac:dyDescent="0.45">
      <c r="A15752" s="38"/>
      <c r="B15752"/>
      <c r="C15752" s="6"/>
      <c r="D15752" s="46"/>
      <c r="E15752" s="42"/>
    </row>
    <row r="15753" spans="1:5" ht="15" customHeight="1" x14ac:dyDescent="0.45">
      <c r="A15753" s="38"/>
      <c r="B15753"/>
      <c r="C15753" s="6"/>
      <c r="D15753" s="46"/>
      <c r="E15753" s="42"/>
    </row>
    <row r="15754" spans="1:5" ht="15" customHeight="1" x14ac:dyDescent="0.45">
      <c r="A15754" s="38"/>
      <c r="B15754"/>
      <c r="C15754" s="6"/>
      <c r="D15754" s="46"/>
      <c r="E15754" s="42"/>
    </row>
    <row r="15755" spans="1:5" ht="15" customHeight="1" x14ac:dyDescent="0.45">
      <c r="A15755" s="38"/>
      <c r="B15755"/>
      <c r="C15755" s="6"/>
      <c r="D15755" s="46"/>
      <c r="E15755" s="42"/>
    </row>
    <row r="15756" spans="1:5" ht="15" customHeight="1" x14ac:dyDescent="0.45">
      <c r="A15756" s="38"/>
      <c r="B15756"/>
      <c r="C15756" s="6"/>
      <c r="D15756" s="46"/>
      <c r="E15756" s="42"/>
    </row>
    <row r="15757" spans="1:5" ht="15" customHeight="1" x14ac:dyDescent="0.45">
      <c r="A15757" s="38"/>
      <c r="B15757"/>
      <c r="C15757" s="6"/>
      <c r="D15757" s="46"/>
      <c r="E15757" s="42"/>
    </row>
    <row r="15758" spans="1:5" ht="15" customHeight="1" x14ac:dyDescent="0.45">
      <c r="A15758" s="38"/>
      <c r="B15758"/>
      <c r="C15758" s="6"/>
      <c r="D15758" s="46"/>
      <c r="E15758" s="42"/>
    </row>
    <row r="15759" spans="1:5" ht="15" customHeight="1" x14ac:dyDescent="0.45">
      <c r="A15759" s="38"/>
      <c r="B15759"/>
      <c r="C15759" s="6"/>
      <c r="D15759" s="46"/>
      <c r="E15759" s="42"/>
    </row>
    <row r="15760" spans="1:5" ht="15" customHeight="1" x14ac:dyDescent="0.45">
      <c r="A15760" s="38"/>
      <c r="B15760"/>
      <c r="C15760" s="6"/>
      <c r="D15760" s="46"/>
      <c r="E15760" s="42"/>
    </row>
    <row r="15761" spans="1:5" ht="15" customHeight="1" x14ac:dyDescent="0.45">
      <c r="A15761" s="38"/>
      <c r="B15761"/>
      <c r="C15761" s="6"/>
      <c r="D15761" s="46"/>
      <c r="E15761" s="42"/>
    </row>
    <row r="15762" spans="1:5" ht="15" customHeight="1" x14ac:dyDescent="0.45">
      <c r="A15762" s="38"/>
      <c r="B15762"/>
      <c r="C15762" s="6"/>
      <c r="D15762" s="46"/>
      <c r="E15762" s="42"/>
    </row>
    <row r="15763" spans="1:5" ht="15" customHeight="1" x14ac:dyDescent="0.45">
      <c r="A15763" s="38"/>
      <c r="B15763"/>
      <c r="C15763" s="6"/>
      <c r="D15763" s="46"/>
      <c r="E15763" s="42"/>
    </row>
    <row r="15764" spans="1:5" ht="15" customHeight="1" x14ac:dyDescent="0.45">
      <c r="A15764" s="38"/>
      <c r="B15764"/>
      <c r="C15764" s="6"/>
      <c r="D15764" s="46"/>
      <c r="E15764" s="42"/>
    </row>
    <row r="15765" spans="1:5" ht="15" customHeight="1" x14ac:dyDescent="0.45">
      <c r="A15765" s="38"/>
      <c r="B15765"/>
      <c r="C15765" s="6"/>
      <c r="D15765" s="46"/>
      <c r="E15765" s="42"/>
    </row>
    <row r="15766" spans="1:5" ht="15" customHeight="1" x14ac:dyDescent="0.45">
      <c r="A15766" s="38"/>
      <c r="B15766"/>
      <c r="C15766" s="6"/>
      <c r="D15766" s="46"/>
      <c r="E15766" s="42"/>
    </row>
    <row r="15767" spans="1:5" ht="15" customHeight="1" x14ac:dyDescent="0.45">
      <c r="A15767" s="38"/>
      <c r="B15767"/>
      <c r="C15767" s="6"/>
      <c r="D15767" s="46"/>
      <c r="E15767" s="42"/>
    </row>
    <row r="15768" spans="1:5" ht="15" customHeight="1" x14ac:dyDescent="0.45">
      <c r="A15768" s="38"/>
      <c r="B15768"/>
      <c r="C15768" s="6"/>
      <c r="D15768" s="46"/>
      <c r="E15768" s="42"/>
    </row>
    <row r="15769" spans="1:5" ht="15" customHeight="1" x14ac:dyDescent="0.45">
      <c r="A15769" s="38"/>
      <c r="B15769"/>
      <c r="C15769" s="6"/>
      <c r="D15769" s="46"/>
      <c r="E15769" s="42"/>
    </row>
    <row r="15770" spans="1:5" ht="15" customHeight="1" x14ac:dyDescent="0.45">
      <c r="A15770" s="38"/>
      <c r="B15770"/>
      <c r="C15770" s="6"/>
      <c r="D15770" s="46"/>
      <c r="E15770" s="42"/>
    </row>
    <row r="15771" spans="1:5" ht="15" customHeight="1" x14ac:dyDescent="0.45">
      <c r="A15771" s="38"/>
      <c r="B15771"/>
      <c r="C15771" s="6"/>
      <c r="D15771" s="46"/>
      <c r="E15771" s="42"/>
    </row>
    <row r="15772" spans="1:5" ht="15" customHeight="1" x14ac:dyDescent="0.45">
      <c r="A15772" s="38"/>
      <c r="B15772"/>
      <c r="C15772" s="6"/>
      <c r="D15772" s="46"/>
      <c r="E15772" s="42"/>
    </row>
    <row r="15773" spans="1:5" ht="15" customHeight="1" x14ac:dyDescent="0.45">
      <c r="A15773" s="38"/>
      <c r="B15773"/>
      <c r="C15773" s="6"/>
      <c r="D15773" s="46"/>
      <c r="E15773" s="42"/>
    </row>
    <row r="15774" spans="1:5" ht="15" customHeight="1" x14ac:dyDescent="0.45">
      <c r="A15774" s="38"/>
      <c r="B15774"/>
      <c r="C15774" s="6"/>
      <c r="D15774" s="46"/>
      <c r="E15774" s="42"/>
    </row>
    <row r="15775" spans="1:5" ht="15" customHeight="1" x14ac:dyDescent="0.45">
      <c r="A15775" s="38"/>
      <c r="B15775"/>
      <c r="C15775" s="6"/>
      <c r="D15775" s="46"/>
      <c r="E15775" s="42"/>
    </row>
    <row r="15776" spans="1:5" ht="15" customHeight="1" x14ac:dyDescent="0.45">
      <c r="A15776" s="38"/>
      <c r="B15776"/>
      <c r="C15776" s="6"/>
      <c r="D15776" s="46"/>
      <c r="E15776" s="42"/>
    </row>
    <row r="15777" spans="1:5" ht="15" customHeight="1" x14ac:dyDescent="0.45">
      <c r="A15777" s="38"/>
      <c r="B15777"/>
      <c r="C15777" s="6"/>
      <c r="D15777" s="46"/>
      <c r="E15777" s="42"/>
    </row>
    <row r="15778" spans="1:5" ht="15" customHeight="1" x14ac:dyDescent="0.45">
      <c r="A15778" s="38"/>
      <c r="B15778"/>
      <c r="C15778" s="6"/>
      <c r="D15778" s="46"/>
      <c r="E15778" s="42"/>
    </row>
    <row r="15779" spans="1:5" ht="15" customHeight="1" x14ac:dyDescent="0.45">
      <c r="A15779" s="38"/>
      <c r="B15779"/>
      <c r="C15779" s="6"/>
      <c r="D15779" s="46"/>
      <c r="E15779" s="42"/>
    </row>
    <row r="15780" spans="1:5" ht="15" customHeight="1" x14ac:dyDescent="0.45">
      <c r="A15780" s="38"/>
      <c r="B15780"/>
      <c r="C15780" s="6"/>
      <c r="D15780" s="46"/>
      <c r="E15780" s="42"/>
    </row>
    <row r="15781" spans="1:5" ht="15" customHeight="1" x14ac:dyDescent="0.45">
      <c r="A15781" s="38"/>
      <c r="B15781"/>
      <c r="C15781" s="6"/>
      <c r="D15781" s="46"/>
      <c r="E15781" s="42"/>
    </row>
    <row r="15782" spans="1:5" ht="15" customHeight="1" x14ac:dyDescent="0.45">
      <c r="A15782" s="38"/>
      <c r="B15782"/>
      <c r="C15782" s="6"/>
      <c r="D15782" s="46"/>
      <c r="E15782" s="42"/>
    </row>
    <row r="15783" spans="1:5" ht="15" customHeight="1" x14ac:dyDescent="0.45">
      <c r="A15783" s="38"/>
      <c r="B15783"/>
      <c r="C15783" s="6"/>
      <c r="D15783" s="46"/>
      <c r="E15783" s="42"/>
    </row>
    <row r="15784" spans="1:5" ht="15" customHeight="1" x14ac:dyDescent="0.45">
      <c r="A15784" s="38"/>
      <c r="B15784"/>
      <c r="C15784" s="6"/>
      <c r="D15784" s="46"/>
      <c r="E15784" s="42"/>
    </row>
    <row r="15785" spans="1:5" ht="15" customHeight="1" x14ac:dyDescent="0.45">
      <c r="A15785" s="38"/>
      <c r="B15785"/>
      <c r="C15785" s="6"/>
      <c r="D15785" s="46"/>
      <c r="E15785" s="42"/>
    </row>
    <row r="15786" spans="1:5" ht="15" customHeight="1" x14ac:dyDescent="0.45">
      <c r="A15786" s="38"/>
      <c r="B15786"/>
      <c r="C15786" s="6"/>
      <c r="D15786" s="46"/>
      <c r="E15786" s="42"/>
    </row>
    <row r="15787" spans="1:5" ht="15" customHeight="1" x14ac:dyDescent="0.45">
      <c r="A15787" s="38"/>
      <c r="B15787"/>
      <c r="C15787" s="6"/>
      <c r="D15787" s="46"/>
      <c r="E15787" s="42"/>
    </row>
    <row r="15788" spans="1:5" ht="15" customHeight="1" x14ac:dyDescent="0.45">
      <c r="A15788" s="38"/>
      <c r="B15788"/>
      <c r="C15788" s="6"/>
      <c r="D15788" s="46"/>
      <c r="E15788" s="42"/>
    </row>
    <row r="15789" spans="1:5" ht="15" customHeight="1" x14ac:dyDescent="0.45">
      <c r="A15789" s="38"/>
      <c r="B15789"/>
      <c r="C15789" s="6"/>
      <c r="D15789" s="46"/>
      <c r="E15789" s="42"/>
    </row>
    <row r="15790" spans="1:5" ht="15" customHeight="1" x14ac:dyDescent="0.45">
      <c r="A15790" s="38"/>
      <c r="B15790"/>
      <c r="C15790" s="6"/>
      <c r="D15790" s="46"/>
      <c r="E15790" s="42"/>
    </row>
    <row r="15791" spans="1:5" ht="15" customHeight="1" x14ac:dyDescent="0.45">
      <c r="A15791" s="38"/>
      <c r="B15791"/>
      <c r="C15791" s="6"/>
      <c r="D15791" s="46"/>
      <c r="E15791" s="42"/>
    </row>
    <row r="15792" spans="1:5" ht="15" customHeight="1" x14ac:dyDescent="0.45">
      <c r="A15792" s="38"/>
      <c r="B15792"/>
      <c r="C15792" s="6"/>
      <c r="D15792" s="46"/>
      <c r="E15792" s="42"/>
    </row>
    <row r="15793" spans="1:5" ht="15" customHeight="1" x14ac:dyDescent="0.45">
      <c r="A15793" s="38"/>
      <c r="B15793"/>
      <c r="C15793" s="6"/>
      <c r="D15793" s="46"/>
      <c r="E15793" s="42"/>
    </row>
    <row r="15794" spans="1:5" ht="15" customHeight="1" x14ac:dyDescent="0.45">
      <c r="A15794" s="38"/>
      <c r="B15794"/>
      <c r="C15794" s="6"/>
      <c r="D15794" s="46"/>
      <c r="E15794" s="42"/>
    </row>
    <row r="15795" spans="1:5" ht="15" customHeight="1" x14ac:dyDescent="0.45">
      <c r="A15795" s="38"/>
      <c r="B15795"/>
      <c r="C15795" s="6"/>
      <c r="D15795" s="46"/>
      <c r="E15795" s="42"/>
    </row>
    <row r="15796" spans="1:5" ht="15" customHeight="1" x14ac:dyDescent="0.45">
      <c r="A15796" s="38"/>
      <c r="B15796"/>
      <c r="C15796" s="6"/>
      <c r="D15796" s="46"/>
      <c r="E15796" s="42"/>
    </row>
    <row r="15797" spans="1:5" ht="15" customHeight="1" x14ac:dyDescent="0.45">
      <c r="A15797" s="38"/>
      <c r="B15797"/>
      <c r="C15797" s="6"/>
      <c r="D15797" s="46"/>
      <c r="E15797" s="42"/>
    </row>
    <row r="15798" spans="1:5" ht="15" customHeight="1" x14ac:dyDescent="0.45">
      <c r="A15798" s="38"/>
      <c r="B15798"/>
      <c r="C15798" s="6"/>
      <c r="D15798" s="46"/>
      <c r="E15798" s="42"/>
    </row>
    <row r="15799" spans="1:5" ht="15" customHeight="1" x14ac:dyDescent="0.45">
      <c r="A15799" s="38"/>
      <c r="B15799"/>
      <c r="C15799" s="6"/>
      <c r="D15799" s="46"/>
      <c r="E15799" s="42"/>
    </row>
    <row r="15800" spans="1:5" ht="15" customHeight="1" x14ac:dyDescent="0.45">
      <c r="A15800" s="38"/>
      <c r="B15800"/>
      <c r="C15800" s="6"/>
      <c r="D15800" s="46"/>
      <c r="E15800" s="42"/>
    </row>
    <row r="15801" spans="1:5" ht="15" customHeight="1" x14ac:dyDescent="0.45">
      <c r="A15801" s="38"/>
      <c r="B15801"/>
      <c r="C15801" s="6"/>
      <c r="D15801" s="46"/>
      <c r="E15801" s="42"/>
    </row>
    <row r="15802" spans="1:5" ht="15" customHeight="1" x14ac:dyDescent="0.45">
      <c r="A15802" s="38"/>
      <c r="B15802"/>
      <c r="C15802" s="6"/>
      <c r="D15802" s="46"/>
      <c r="E15802" s="42"/>
    </row>
    <row r="15803" spans="1:5" ht="15" customHeight="1" x14ac:dyDescent="0.45">
      <c r="A15803" s="38"/>
      <c r="B15803"/>
      <c r="C15803" s="6"/>
      <c r="D15803" s="46"/>
      <c r="E15803" s="42"/>
    </row>
    <row r="15804" spans="1:5" ht="15" customHeight="1" x14ac:dyDescent="0.45">
      <c r="A15804" s="38"/>
      <c r="B15804"/>
      <c r="C15804" s="6"/>
      <c r="D15804" s="46"/>
      <c r="E15804" s="42"/>
    </row>
    <row r="15805" spans="1:5" ht="15" customHeight="1" x14ac:dyDescent="0.45">
      <c r="A15805" s="38"/>
      <c r="B15805"/>
      <c r="C15805" s="6"/>
      <c r="D15805" s="46"/>
      <c r="E15805" s="42"/>
    </row>
    <row r="15806" spans="1:5" ht="15" customHeight="1" x14ac:dyDescent="0.45">
      <c r="A15806" s="38"/>
      <c r="B15806"/>
      <c r="C15806" s="6"/>
      <c r="D15806" s="46"/>
      <c r="E15806" s="42"/>
    </row>
    <row r="15807" spans="1:5" ht="15" customHeight="1" x14ac:dyDescent="0.45">
      <c r="A15807" s="38"/>
      <c r="B15807"/>
      <c r="C15807" s="6"/>
      <c r="D15807" s="46"/>
      <c r="E15807" s="42"/>
    </row>
    <row r="15808" spans="1:5" ht="15" customHeight="1" x14ac:dyDescent="0.45">
      <c r="A15808" s="38"/>
      <c r="B15808"/>
      <c r="C15808" s="6"/>
      <c r="D15808" s="46"/>
      <c r="E15808" s="42"/>
    </row>
    <row r="15809" spans="1:5" ht="15" customHeight="1" x14ac:dyDescent="0.45">
      <c r="A15809" s="38"/>
      <c r="B15809"/>
      <c r="C15809" s="6"/>
      <c r="D15809" s="46"/>
      <c r="E15809" s="42"/>
    </row>
    <row r="15810" spans="1:5" ht="15" customHeight="1" x14ac:dyDescent="0.45">
      <c r="A15810" s="38"/>
      <c r="B15810"/>
      <c r="C15810" s="6"/>
      <c r="D15810" s="46"/>
      <c r="E15810" s="42"/>
    </row>
    <row r="15811" spans="1:5" ht="15" customHeight="1" x14ac:dyDescent="0.45">
      <c r="A15811" s="38"/>
      <c r="B15811"/>
      <c r="C15811" s="6"/>
      <c r="D15811" s="46"/>
      <c r="E15811" s="42"/>
    </row>
    <row r="15812" spans="1:5" ht="15" customHeight="1" x14ac:dyDescent="0.45">
      <c r="A15812" s="38"/>
      <c r="B15812"/>
      <c r="C15812" s="6"/>
      <c r="D15812" s="46"/>
      <c r="E15812" s="42"/>
    </row>
    <row r="15813" spans="1:5" ht="15" customHeight="1" x14ac:dyDescent="0.45">
      <c r="A15813" s="38"/>
      <c r="B15813"/>
      <c r="C15813" s="6"/>
      <c r="D15813" s="46"/>
      <c r="E15813" s="42"/>
    </row>
    <row r="15814" spans="1:5" ht="15" customHeight="1" x14ac:dyDescent="0.45">
      <c r="A15814" s="38"/>
      <c r="B15814"/>
      <c r="C15814" s="6"/>
      <c r="D15814" s="46"/>
      <c r="E15814" s="42"/>
    </row>
    <row r="15815" spans="1:5" ht="15" customHeight="1" x14ac:dyDescent="0.45">
      <c r="A15815" s="38"/>
      <c r="B15815"/>
      <c r="C15815" s="6"/>
      <c r="D15815" s="46"/>
      <c r="E15815" s="42"/>
    </row>
    <row r="15816" spans="1:5" ht="15" customHeight="1" x14ac:dyDescent="0.45">
      <c r="A15816" s="38"/>
      <c r="B15816"/>
      <c r="C15816" s="6"/>
      <c r="D15816" s="46"/>
      <c r="E15816" s="42"/>
    </row>
    <row r="15817" spans="1:5" ht="15" customHeight="1" x14ac:dyDescent="0.45">
      <c r="A15817" s="38"/>
      <c r="B15817"/>
      <c r="C15817" s="6"/>
      <c r="D15817" s="46"/>
      <c r="E15817" s="42"/>
    </row>
    <row r="15818" spans="1:5" ht="15" customHeight="1" x14ac:dyDescent="0.45">
      <c r="A15818" s="38"/>
      <c r="B15818"/>
      <c r="C15818" s="6"/>
      <c r="D15818" s="46"/>
      <c r="E15818" s="42"/>
    </row>
    <row r="15819" spans="1:5" ht="15" customHeight="1" x14ac:dyDescent="0.45">
      <c r="A15819" s="38"/>
      <c r="B15819"/>
      <c r="C15819" s="6"/>
      <c r="D15819" s="46"/>
      <c r="E15819" s="42"/>
    </row>
    <row r="15820" spans="1:5" ht="15" customHeight="1" x14ac:dyDescent="0.45">
      <c r="A15820" s="38"/>
      <c r="B15820"/>
      <c r="C15820" s="6"/>
      <c r="D15820" s="46"/>
      <c r="E15820" s="42"/>
    </row>
    <row r="15821" spans="1:5" ht="15" customHeight="1" x14ac:dyDescent="0.45">
      <c r="A15821" s="38"/>
      <c r="B15821"/>
      <c r="C15821" s="6"/>
      <c r="D15821" s="46"/>
      <c r="E15821" s="42"/>
    </row>
    <row r="15822" spans="1:5" ht="15" customHeight="1" x14ac:dyDescent="0.45">
      <c r="A15822" s="38"/>
      <c r="B15822"/>
      <c r="C15822" s="6"/>
      <c r="D15822" s="46"/>
      <c r="E15822" s="42"/>
    </row>
    <row r="15823" spans="1:5" ht="15" customHeight="1" x14ac:dyDescent="0.45">
      <c r="A15823" s="38"/>
      <c r="B15823"/>
      <c r="C15823" s="6"/>
      <c r="D15823" s="46"/>
      <c r="E15823" s="42"/>
    </row>
    <row r="15824" spans="1:5" ht="15" customHeight="1" x14ac:dyDescent="0.45">
      <c r="A15824" s="38"/>
      <c r="B15824"/>
      <c r="C15824" s="6"/>
      <c r="D15824" s="46"/>
      <c r="E15824" s="42"/>
    </row>
    <row r="15825" spans="1:5" ht="15" customHeight="1" x14ac:dyDescent="0.45">
      <c r="A15825" s="38"/>
      <c r="B15825"/>
      <c r="C15825" s="6"/>
      <c r="D15825" s="46"/>
      <c r="E15825" s="42"/>
    </row>
    <row r="15826" spans="1:5" ht="15" customHeight="1" x14ac:dyDescent="0.45">
      <c r="A15826" s="38"/>
      <c r="B15826"/>
      <c r="C15826" s="6"/>
      <c r="D15826" s="46"/>
      <c r="E15826" s="42"/>
    </row>
    <row r="15827" spans="1:5" ht="15" customHeight="1" x14ac:dyDescent="0.45">
      <c r="A15827" s="38"/>
      <c r="B15827"/>
      <c r="C15827" s="6"/>
      <c r="D15827" s="46"/>
      <c r="E15827" s="42"/>
    </row>
    <row r="15828" spans="1:5" ht="15" customHeight="1" x14ac:dyDescent="0.45">
      <c r="A15828" s="38"/>
      <c r="B15828"/>
      <c r="C15828" s="6"/>
      <c r="D15828" s="46"/>
      <c r="E15828" s="42"/>
    </row>
    <row r="15829" spans="1:5" ht="15" customHeight="1" x14ac:dyDescent="0.45">
      <c r="A15829" s="38"/>
      <c r="B15829"/>
      <c r="C15829" s="6"/>
      <c r="D15829" s="46"/>
      <c r="E15829" s="42"/>
    </row>
    <row r="15830" spans="1:5" ht="15" customHeight="1" x14ac:dyDescent="0.45">
      <c r="A15830" s="38"/>
      <c r="B15830"/>
      <c r="C15830" s="6"/>
      <c r="D15830" s="46"/>
      <c r="E15830" s="42"/>
    </row>
    <row r="15831" spans="1:5" ht="15" customHeight="1" x14ac:dyDescent="0.45">
      <c r="A15831" s="38"/>
      <c r="B15831"/>
      <c r="C15831" s="6"/>
      <c r="D15831" s="46"/>
      <c r="E15831" s="42"/>
    </row>
    <row r="15832" spans="1:5" ht="15" customHeight="1" x14ac:dyDescent="0.45">
      <c r="A15832" s="38"/>
      <c r="B15832"/>
      <c r="C15832" s="6"/>
      <c r="D15832" s="46"/>
      <c r="E15832" s="42"/>
    </row>
    <row r="15833" spans="1:5" ht="15" customHeight="1" x14ac:dyDescent="0.45">
      <c r="A15833" s="38"/>
      <c r="B15833"/>
      <c r="C15833" s="6"/>
      <c r="D15833" s="46"/>
      <c r="E15833" s="42"/>
    </row>
    <row r="15834" spans="1:5" ht="15" customHeight="1" x14ac:dyDescent="0.45">
      <c r="A15834" s="38"/>
      <c r="B15834"/>
      <c r="C15834" s="6"/>
      <c r="D15834" s="46"/>
      <c r="E15834" s="42"/>
    </row>
    <row r="15835" spans="1:5" ht="15" customHeight="1" x14ac:dyDescent="0.45">
      <c r="A15835" s="38"/>
      <c r="B15835"/>
      <c r="C15835" s="6"/>
      <c r="D15835" s="46"/>
      <c r="E15835" s="42"/>
    </row>
    <row r="15836" spans="1:5" ht="15" customHeight="1" x14ac:dyDescent="0.45">
      <c r="A15836" s="38"/>
      <c r="B15836"/>
      <c r="C15836" s="6"/>
      <c r="D15836" s="46"/>
      <c r="E15836" s="42"/>
    </row>
    <row r="15837" spans="1:5" ht="15" customHeight="1" x14ac:dyDescent="0.45">
      <c r="A15837" s="38"/>
      <c r="B15837"/>
      <c r="C15837" s="6"/>
      <c r="D15837" s="46"/>
      <c r="E15837" s="42"/>
    </row>
    <row r="15838" spans="1:5" ht="15" customHeight="1" x14ac:dyDescent="0.45">
      <c r="A15838" s="38"/>
      <c r="B15838"/>
      <c r="C15838" s="6"/>
      <c r="D15838" s="46"/>
      <c r="E15838" s="42"/>
    </row>
    <row r="15839" spans="1:5" ht="15" customHeight="1" x14ac:dyDescent="0.45">
      <c r="A15839" s="38"/>
      <c r="B15839"/>
      <c r="C15839" s="6"/>
      <c r="D15839" s="46"/>
      <c r="E15839" s="42"/>
    </row>
    <row r="15840" spans="1:5" ht="15" customHeight="1" x14ac:dyDescent="0.45">
      <c r="A15840" s="38"/>
      <c r="B15840"/>
      <c r="C15840" s="6"/>
      <c r="D15840" s="46"/>
      <c r="E15840" s="42"/>
    </row>
    <row r="15841" spans="1:5" ht="15" customHeight="1" x14ac:dyDescent="0.45">
      <c r="A15841" s="38"/>
      <c r="B15841"/>
      <c r="C15841" s="6"/>
      <c r="D15841" s="46"/>
      <c r="E15841" s="42"/>
    </row>
    <row r="15842" spans="1:5" ht="15" customHeight="1" x14ac:dyDescent="0.45">
      <c r="A15842" s="38"/>
      <c r="B15842"/>
      <c r="C15842" s="6"/>
      <c r="D15842" s="46"/>
      <c r="E15842" s="42"/>
    </row>
    <row r="15843" spans="1:5" ht="15" customHeight="1" x14ac:dyDescent="0.45">
      <c r="A15843" s="38"/>
      <c r="B15843"/>
      <c r="C15843" s="6"/>
      <c r="D15843" s="46"/>
      <c r="E15843" s="42"/>
    </row>
    <row r="15844" spans="1:5" ht="15" customHeight="1" x14ac:dyDescent="0.45">
      <c r="A15844" s="38"/>
      <c r="B15844"/>
      <c r="C15844" s="6"/>
      <c r="D15844" s="46"/>
      <c r="E15844" s="42"/>
    </row>
    <row r="15845" spans="1:5" ht="15" customHeight="1" x14ac:dyDescent="0.45">
      <c r="A15845" s="38"/>
      <c r="B15845"/>
      <c r="C15845" s="6"/>
      <c r="D15845" s="46"/>
      <c r="E15845" s="42"/>
    </row>
    <row r="15846" spans="1:5" ht="15" customHeight="1" x14ac:dyDescent="0.45">
      <c r="A15846" s="38"/>
      <c r="B15846"/>
      <c r="C15846" s="6"/>
      <c r="D15846" s="46"/>
      <c r="E15846" s="42"/>
    </row>
    <row r="15847" spans="1:5" ht="15" customHeight="1" x14ac:dyDescent="0.45">
      <c r="A15847" s="38"/>
      <c r="B15847"/>
      <c r="C15847" s="6"/>
      <c r="D15847" s="46"/>
      <c r="E15847" s="42"/>
    </row>
    <row r="15848" spans="1:5" ht="15" customHeight="1" x14ac:dyDescent="0.45">
      <c r="A15848" s="38"/>
      <c r="B15848"/>
      <c r="C15848" s="6"/>
      <c r="D15848" s="46"/>
      <c r="E15848" s="42"/>
    </row>
    <row r="15849" spans="1:5" ht="15" customHeight="1" x14ac:dyDescent="0.45">
      <c r="A15849" s="38"/>
      <c r="B15849"/>
      <c r="C15849" s="6"/>
      <c r="D15849" s="46"/>
      <c r="E15849" s="42"/>
    </row>
    <row r="15850" spans="1:5" ht="15" customHeight="1" x14ac:dyDescent="0.45">
      <c r="A15850" s="38"/>
      <c r="B15850"/>
      <c r="C15850" s="6"/>
      <c r="D15850" s="46"/>
      <c r="E15850" s="42"/>
    </row>
    <row r="15851" spans="1:5" ht="15" customHeight="1" x14ac:dyDescent="0.45">
      <c r="A15851" s="38"/>
      <c r="B15851"/>
      <c r="C15851" s="6"/>
      <c r="D15851" s="46"/>
      <c r="E15851" s="42"/>
    </row>
    <row r="15852" spans="1:5" ht="15" customHeight="1" x14ac:dyDescent="0.45">
      <c r="A15852" s="38"/>
      <c r="B15852"/>
      <c r="C15852" s="6"/>
      <c r="D15852" s="46"/>
      <c r="E15852" s="42"/>
    </row>
    <row r="15853" spans="1:5" ht="15" customHeight="1" x14ac:dyDescent="0.45">
      <c r="A15853" s="38"/>
      <c r="B15853"/>
      <c r="C15853" s="6"/>
      <c r="D15853" s="46"/>
      <c r="E15853" s="42"/>
    </row>
    <row r="15854" spans="1:5" ht="15" customHeight="1" x14ac:dyDescent="0.45">
      <c r="A15854" s="38"/>
      <c r="B15854"/>
      <c r="C15854" s="6"/>
      <c r="D15854" s="46"/>
      <c r="E15854" s="42"/>
    </row>
    <row r="15855" spans="1:5" ht="15" customHeight="1" x14ac:dyDescent="0.45">
      <c r="A15855" s="38"/>
      <c r="B15855"/>
      <c r="C15855" s="6"/>
      <c r="D15855" s="46"/>
      <c r="E15855" s="42"/>
    </row>
    <row r="15856" spans="1:5" ht="15" customHeight="1" x14ac:dyDescent="0.45">
      <c r="A15856" s="38"/>
      <c r="B15856"/>
      <c r="C15856" s="6"/>
      <c r="D15856" s="46"/>
      <c r="E15856" s="42"/>
    </row>
    <row r="15857" spans="1:5" ht="15" customHeight="1" x14ac:dyDescent="0.45">
      <c r="A15857" s="38"/>
      <c r="B15857"/>
      <c r="C15857" s="6"/>
      <c r="D15857" s="46"/>
      <c r="E15857" s="42"/>
    </row>
    <row r="15858" spans="1:5" ht="15" customHeight="1" x14ac:dyDescent="0.45">
      <c r="A15858" s="38"/>
      <c r="B15858"/>
      <c r="C15858" s="6"/>
      <c r="D15858" s="46"/>
      <c r="E15858" s="42"/>
    </row>
    <row r="15859" spans="1:5" ht="15" customHeight="1" x14ac:dyDescent="0.45">
      <c r="A15859" s="38"/>
      <c r="B15859"/>
      <c r="C15859" s="6"/>
      <c r="D15859" s="46"/>
      <c r="E15859" s="42"/>
    </row>
    <row r="15860" spans="1:5" ht="15" customHeight="1" x14ac:dyDescent="0.45">
      <c r="A15860" s="38"/>
      <c r="B15860"/>
      <c r="C15860" s="6"/>
      <c r="D15860" s="46"/>
      <c r="E15860" s="42"/>
    </row>
    <row r="15861" spans="1:5" ht="15" customHeight="1" x14ac:dyDescent="0.45">
      <c r="A15861" s="38"/>
      <c r="B15861"/>
      <c r="C15861" s="6"/>
      <c r="D15861" s="46"/>
      <c r="E15861" s="42"/>
    </row>
    <row r="15862" spans="1:5" ht="15" customHeight="1" x14ac:dyDescent="0.45">
      <c r="A15862" s="38"/>
      <c r="B15862"/>
      <c r="C15862" s="6"/>
      <c r="D15862" s="46"/>
      <c r="E15862" s="42"/>
    </row>
    <row r="15863" spans="1:5" ht="15" customHeight="1" x14ac:dyDescent="0.45">
      <c r="A15863" s="38"/>
      <c r="B15863"/>
      <c r="C15863" s="6"/>
      <c r="D15863" s="46"/>
      <c r="E15863" s="42"/>
    </row>
    <row r="15864" spans="1:5" ht="15" customHeight="1" x14ac:dyDescent="0.45">
      <c r="A15864" s="38"/>
      <c r="B15864"/>
      <c r="C15864" s="6"/>
      <c r="D15864" s="46"/>
      <c r="E15864" s="42"/>
    </row>
    <row r="15865" spans="1:5" ht="15" customHeight="1" x14ac:dyDescent="0.45">
      <c r="A15865" s="38"/>
      <c r="B15865"/>
      <c r="C15865" s="6"/>
      <c r="D15865" s="46"/>
      <c r="E15865" s="42"/>
    </row>
    <row r="15866" spans="1:5" ht="15" customHeight="1" x14ac:dyDescent="0.45">
      <c r="A15866" s="38"/>
      <c r="B15866"/>
      <c r="C15866" s="6"/>
      <c r="D15866" s="46"/>
      <c r="E15866" s="42"/>
    </row>
    <row r="15867" spans="1:5" ht="15" customHeight="1" x14ac:dyDescent="0.45">
      <c r="A15867" s="38"/>
      <c r="B15867"/>
      <c r="C15867" s="6"/>
      <c r="D15867" s="46"/>
      <c r="E15867" s="42"/>
    </row>
    <row r="15868" spans="1:5" ht="15" customHeight="1" x14ac:dyDescent="0.45">
      <c r="A15868" s="38"/>
      <c r="B15868"/>
      <c r="C15868" s="6"/>
      <c r="D15868" s="46"/>
      <c r="E15868" s="42"/>
    </row>
    <row r="15869" spans="1:5" ht="15" customHeight="1" x14ac:dyDescent="0.45">
      <c r="A15869" s="38"/>
      <c r="B15869"/>
      <c r="C15869" s="6"/>
      <c r="D15869" s="46"/>
      <c r="E15869" s="42"/>
    </row>
    <row r="15870" spans="1:5" ht="15" customHeight="1" x14ac:dyDescent="0.45">
      <c r="A15870" s="38"/>
      <c r="B15870"/>
      <c r="C15870" s="6"/>
      <c r="D15870" s="46"/>
      <c r="E15870" s="42"/>
    </row>
    <row r="15871" spans="1:5" ht="15" customHeight="1" x14ac:dyDescent="0.45">
      <c r="A15871" s="38"/>
      <c r="B15871"/>
      <c r="C15871" s="6"/>
      <c r="D15871" s="46"/>
      <c r="E15871" s="42"/>
    </row>
    <row r="15872" spans="1:5" ht="15" customHeight="1" x14ac:dyDescent="0.45">
      <c r="A15872" s="38"/>
      <c r="B15872"/>
      <c r="C15872" s="6"/>
      <c r="D15872" s="46"/>
      <c r="E15872" s="42"/>
    </row>
    <row r="15873" spans="1:5" ht="15" customHeight="1" x14ac:dyDescent="0.45">
      <c r="A15873" s="38"/>
      <c r="B15873"/>
      <c r="C15873" s="6"/>
      <c r="D15873" s="46"/>
      <c r="E15873" s="42"/>
    </row>
    <row r="15874" spans="1:5" ht="15" customHeight="1" x14ac:dyDescent="0.45">
      <c r="A15874" s="38"/>
      <c r="B15874"/>
      <c r="C15874" s="6"/>
      <c r="D15874" s="46"/>
      <c r="E15874" s="42"/>
    </row>
    <row r="15875" spans="1:5" ht="15" customHeight="1" x14ac:dyDescent="0.45">
      <c r="A15875" s="38"/>
      <c r="B15875"/>
      <c r="C15875" s="6"/>
      <c r="D15875" s="46"/>
      <c r="E15875" s="42"/>
    </row>
    <row r="15876" spans="1:5" ht="15" customHeight="1" x14ac:dyDescent="0.45">
      <c r="A15876" s="38"/>
      <c r="B15876"/>
      <c r="C15876" s="6"/>
      <c r="D15876" s="46"/>
      <c r="E15876" s="42"/>
    </row>
    <row r="15877" spans="1:5" ht="15" customHeight="1" x14ac:dyDescent="0.45">
      <c r="A15877" s="38"/>
      <c r="B15877"/>
      <c r="C15877" s="6"/>
      <c r="D15877" s="46"/>
      <c r="E15877" s="42"/>
    </row>
    <row r="15878" spans="1:5" ht="15" customHeight="1" x14ac:dyDescent="0.45">
      <c r="A15878" s="38"/>
      <c r="B15878"/>
      <c r="C15878" s="6"/>
      <c r="D15878" s="46"/>
      <c r="E15878" s="42"/>
    </row>
    <row r="15879" spans="1:5" ht="15" customHeight="1" x14ac:dyDescent="0.45">
      <c r="A15879" s="38"/>
      <c r="B15879"/>
      <c r="C15879" s="6"/>
      <c r="D15879" s="46"/>
      <c r="E15879" s="42"/>
    </row>
    <row r="15880" spans="1:5" ht="15" customHeight="1" x14ac:dyDescent="0.45">
      <c r="A15880" s="38"/>
      <c r="B15880"/>
      <c r="C15880" s="6"/>
      <c r="D15880" s="46"/>
      <c r="E15880" s="42"/>
    </row>
    <row r="15881" spans="1:5" ht="15" customHeight="1" x14ac:dyDescent="0.45">
      <c r="A15881" s="38"/>
      <c r="B15881"/>
      <c r="C15881" s="6"/>
      <c r="D15881" s="46"/>
      <c r="E15881" s="42"/>
    </row>
    <row r="15882" spans="1:5" ht="15" customHeight="1" x14ac:dyDescent="0.45">
      <c r="A15882" s="38"/>
      <c r="B15882"/>
      <c r="C15882" s="6"/>
      <c r="D15882" s="46"/>
      <c r="E15882" s="42"/>
    </row>
    <row r="15883" spans="1:5" ht="15" customHeight="1" x14ac:dyDescent="0.45">
      <c r="A15883" s="38"/>
      <c r="B15883"/>
      <c r="C15883" s="6"/>
      <c r="D15883" s="46"/>
      <c r="E15883" s="42"/>
    </row>
    <row r="15884" spans="1:5" ht="15" customHeight="1" x14ac:dyDescent="0.45">
      <c r="A15884" s="38"/>
      <c r="B15884"/>
      <c r="C15884" s="6"/>
      <c r="D15884" s="46"/>
      <c r="E15884" s="42"/>
    </row>
    <row r="15885" spans="1:5" ht="15" customHeight="1" x14ac:dyDescent="0.45">
      <c r="A15885" s="38"/>
      <c r="B15885"/>
      <c r="C15885" s="6"/>
      <c r="D15885" s="46"/>
      <c r="E15885" s="42"/>
    </row>
    <row r="15886" spans="1:5" ht="15" customHeight="1" x14ac:dyDescent="0.45">
      <c r="A15886" s="38"/>
      <c r="B15886"/>
      <c r="C15886" s="6"/>
      <c r="D15886" s="46"/>
      <c r="E15886" s="42"/>
    </row>
    <row r="15887" spans="1:5" ht="15" customHeight="1" x14ac:dyDescent="0.45">
      <c r="A15887" s="38"/>
      <c r="B15887"/>
      <c r="C15887" s="6"/>
      <c r="D15887" s="46"/>
      <c r="E15887" s="42"/>
    </row>
    <row r="15888" spans="1:5" ht="15" customHeight="1" x14ac:dyDescent="0.45">
      <c r="A15888" s="38"/>
      <c r="B15888"/>
      <c r="C15888" s="6"/>
      <c r="D15888" s="46"/>
      <c r="E15888" s="42"/>
    </row>
    <row r="15889" spans="1:5" ht="15" customHeight="1" x14ac:dyDescent="0.45">
      <c r="A15889" s="38"/>
      <c r="B15889"/>
      <c r="C15889" s="6"/>
      <c r="D15889" s="46"/>
      <c r="E15889" s="42"/>
    </row>
    <row r="15890" spans="1:5" ht="15" customHeight="1" x14ac:dyDescent="0.45">
      <c r="A15890" s="38"/>
      <c r="B15890"/>
      <c r="C15890" s="6"/>
      <c r="D15890" s="46"/>
      <c r="E15890" s="42"/>
    </row>
    <row r="15891" spans="1:5" ht="15" customHeight="1" x14ac:dyDescent="0.45">
      <c r="A15891" s="38"/>
      <c r="B15891"/>
      <c r="C15891" s="6"/>
      <c r="D15891" s="46"/>
      <c r="E15891" s="42"/>
    </row>
    <row r="15892" spans="1:5" ht="15" customHeight="1" x14ac:dyDescent="0.45">
      <c r="A15892" s="38"/>
      <c r="B15892"/>
      <c r="C15892" s="6"/>
      <c r="D15892" s="46"/>
      <c r="E15892" s="42"/>
    </row>
    <row r="15893" spans="1:5" ht="15" customHeight="1" x14ac:dyDescent="0.45">
      <c r="A15893" s="38"/>
      <c r="B15893"/>
      <c r="C15893" s="6"/>
      <c r="D15893" s="46"/>
      <c r="E15893" s="42"/>
    </row>
    <row r="15894" spans="1:5" ht="15" customHeight="1" x14ac:dyDescent="0.45">
      <c r="A15894" s="38"/>
      <c r="B15894"/>
      <c r="C15894" s="6"/>
      <c r="D15894" s="46"/>
      <c r="E15894" s="42"/>
    </row>
    <row r="15895" spans="1:5" ht="15" customHeight="1" x14ac:dyDescent="0.45">
      <c r="A15895" s="38"/>
      <c r="B15895"/>
      <c r="C15895" s="6"/>
      <c r="D15895" s="46"/>
      <c r="E15895" s="42"/>
    </row>
    <row r="15896" spans="1:5" ht="15" customHeight="1" x14ac:dyDescent="0.45">
      <c r="A15896" s="38"/>
      <c r="B15896"/>
      <c r="C15896" s="6"/>
      <c r="D15896" s="46"/>
      <c r="E15896" s="42"/>
    </row>
    <row r="15897" spans="1:5" ht="15" customHeight="1" x14ac:dyDescent="0.45">
      <c r="A15897" s="38"/>
      <c r="B15897"/>
      <c r="C15897" s="6"/>
      <c r="D15897" s="46"/>
      <c r="E15897" s="42"/>
    </row>
    <row r="15898" spans="1:5" ht="15" customHeight="1" x14ac:dyDescent="0.45">
      <c r="A15898" s="38"/>
      <c r="B15898"/>
      <c r="C15898" s="6"/>
      <c r="D15898" s="46"/>
      <c r="E15898" s="42"/>
    </row>
    <row r="15899" spans="1:5" ht="15" customHeight="1" x14ac:dyDescent="0.45">
      <c r="A15899" s="38"/>
      <c r="B15899"/>
      <c r="C15899" s="6"/>
      <c r="D15899" s="46"/>
      <c r="E15899" s="42"/>
    </row>
    <row r="15900" spans="1:5" ht="15" customHeight="1" x14ac:dyDescent="0.45">
      <c r="A15900" s="38"/>
      <c r="B15900"/>
      <c r="C15900" s="6"/>
      <c r="D15900" s="46"/>
      <c r="E15900" s="42"/>
    </row>
    <row r="15901" spans="1:5" ht="15" customHeight="1" x14ac:dyDescent="0.45">
      <c r="A15901" s="38"/>
      <c r="B15901"/>
      <c r="C15901" s="6"/>
      <c r="D15901" s="46"/>
      <c r="E15901" s="42"/>
    </row>
    <row r="15902" spans="1:5" ht="15" customHeight="1" x14ac:dyDescent="0.45">
      <c r="A15902" s="38"/>
      <c r="B15902"/>
      <c r="C15902" s="6"/>
      <c r="D15902" s="46"/>
      <c r="E15902" s="42"/>
    </row>
    <row r="15903" spans="1:5" ht="15" customHeight="1" x14ac:dyDescent="0.45">
      <c r="A15903" s="38"/>
      <c r="B15903"/>
      <c r="C15903" s="6"/>
      <c r="D15903" s="46"/>
      <c r="E15903" s="42"/>
    </row>
    <row r="15904" spans="1:5" ht="15" customHeight="1" x14ac:dyDescent="0.45">
      <c r="A15904" s="38"/>
      <c r="B15904"/>
      <c r="C15904" s="6"/>
      <c r="D15904" s="46"/>
      <c r="E15904" s="42"/>
    </row>
    <row r="15905" spans="1:5" ht="15" customHeight="1" x14ac:dyDescent="0.45">
      <c r="A15905" s="38"/>
      <c r="B15905"/>
      <c r="C15905" s="6"/>
      <c r="D15905" s="46"/>
      <c r="E15905" s="42"/>
    </row>
    <row r="15906" spans="1:5" ht="15" customHeight="1" x14ac:dyDescent="0.45">
      <c r="A15906" s="38"/>
      <c r="B15906"/>
      <c r="C15906" s="6"/>
      <c r="D15906" s="46"/>
      <c r="E15906" s="42"/>
    </row>
    <row r="15907" spans="1:5" ht="15" customHeight="1" x14ac:dyDescent="0.45">
      <c r="A15907" s="38"/>
      <c r="B15907"/>
      <c r="C15907" s="6"/>
      <c r="D15907" s="46"/>
      <c r="E15907" s="42"/>
    </row>
    <row r="15908" spans="1:5" ht="15" customHeight="1" x14ac:dyDescent="0.45">
      <c r="A15908" s="38"/>
      <c r="B15908"/>
      <c r="C15908" s="6"/>
      <c r="D15908" s="46"/>
      <c r="E15908" s="42"/>
    </row>
    <row r="15909" spans="1:5" ht="15" customHeight="1" x14ac:dyDescent="0.45">
      <c r="A15909" s="38"/>
      <c r="B15909"/>
      <c r="C15909" s="6"/>
      <c r="D15909" s="46"/>
      <c r="E15909" s="42"/>
    </row>
    <row r="15910" spans="1:5" ht="15" customHeight="1" x14ac:dyDescent="0.45">
      <c r="A15910" s="38"/>
      <c r="B15910"/>
      <c r="C15910" s="6"/>
      <c r="D15910" s="46"/>
      <c r="E15910" s="42"/>
    </row>
    <row r="15911" spans="1:5" ht="15" customHeight="1" x14ac:dyDescent="0.45">
      <c r="A15911" s="38"/>
      <c r="B15911"/>
      <c r="C15911" s="6"/>
      <c r="D15911" s="46"/>
      <c r="E15911" s="42"/>
    </row>
    <row r="15912" spans="1:5" ht="15" customHeight="1" x14ac:dyDescent="0.45">
      <c r="A15912" s="38"/>
      <c r="B15912"/>
      <c r="C15912" s="6"/>
      <c r="D15912" s="46"/>
      <c r="E15912" s="42"/>
    </row>
    <row r="15913" spans="1:5" ht="15" customHeight="1" x14ac:dyDescent="0.45">
      <c r="A15913" s="38"/>
      <c r="B15913"/>
      <c r="C15913" s="6"/>
      <c r="D15913" s="46"/>
      <c r="E15913" s="42"/>
    </row>
    <row r="15914" spans="1:5" ht="15" customHeight="1" x14ac:dyDescent="0.45">
      <c r="A15914" s="38"/>
      <c r="B15914"/>
      <c r="C15914" s="6"/>
      <c r="D15914" s="46"/>
      <c r="E15914" s="42"/>
    </row>
    <row r="15915" spans="1:5" ht="15" customHeight="1" x14ac:dyDescent="0.45">
      <c r="A15915" s="38"/>
      <c r="B15915"/>
      <c r="C15915" s="6"/>
      <c r="D15915" s="46"/>
      <c r="E15915" s="42"/>
    </row>
    <row r="15916" spans="1:5" ht="15" customHeight="1" x14ac:dyDescent="0.45">
      <c r="A15916" s="38"/>
      <c r="B15916"/>
      <c r="C15916" s="6"/>
      <c r="D15916" s="46"/>
      <c r="E15916" s="42"/>
    </row>
    <row r="15917" spans="1:5" ht="15" customHeight="1" x14ac:dyDescent="0.45">
      <c r="A15917" s="38"/>
      <c r="B15917"/>
      <c r="C15917" s="6"/>
      <c r="D15917" s="46"/>
      <c r="E15917" s="42"/>
    </row>
    <row r="15918" spans="1:5" ht="15" customHeight="1" x14ac:dyDescent="0.45">
      <c r="A15918" s="38"/>
      <c r="B15918"/>
      <c r="C15918" s="6"/>
      <c r="D15918" s="46"/>
      <c r="E15918" s="42"/>
    </row>
    <row r="15919" spans="1:5" ht="15" customHeight="1" x14ac:dyDescent="0.45">
      <c r="A15919" s="38"/>
      <c r="B15919"/>
      <c r="C15919" s="6"/>
      <c r="D15919" s="46"/>
      <c r="E15919" s="42"/>
    </row>
    <row r="15920" spans="1:5" ht="15" customHeight="1" x14ac:dyDescent="0.45">
      <c r="A15920" s="38"/>
      <c r="B15920"/>
      <c r="C15920" s="6"/>
      <c r="D15920" s="46"/>
      <c r="E15920" s="42"/>
    </row>
    <row r="15921" spans="1:5" ht="15" customHeight="1" x14ac:dyDescent="0.45">
      <c r="A15921" s="38"/>
      <c r="B15921"/>
      <c r="C15921" s="6"/>
      <c r="D15921" s="46"/>
      <c r="E15921" s="42"/>
    </row>
    <row r="15922" spans="1:5" ht="15" customHeight="1" x14ac:dyDescent="0.45">
      <c r="A15922" s="38"/>
      <c r="B15922"/>
      <c r="C15922" s="6"/>
      <c r="D15922" s="46"/>
      <c r="E15922" s="42"/>
    </row>
    <row r="15923" spans="1:5" ht="15" customHeight="1" x14ac:dyDescent="0.45">
      <c r="A15923" s="38"/>
      <c r="B15923"/>
      <c r="C15923" s="6"/>
      <c r="D15923" s="46"/>
      <c r="E15923" s="42"/>
    </row>
    <row r="15924" spans="1:5" ht="15" customHeight="1" x14ac:dyDescent="0.45">
      <c r="A15924" s="38"/>
      <c r="B15924"/>
      <c r="C15924" s="6"/>
      <c r="D15924" s="46"/>
      <c r="E15924" s="42"/>
    </row>
    <row r="15925" spans="1:5" ht="15" customHeight="1" x14ac:dyDescent="0.45">
      <c r="A15925" s="38"/>
      <c r="B15925"/>
      <c r="C15925" s="6"/>
      <c r="D15925" s="46"/>
      <c r="E15925" s="42"/>
    </row>
    <row r="15926" spans="1:5" ht="15" customHeight="1" x14ac:dyDescent="0.45">
      <c r="A15926" s="38"/>
      <c r="B15926"/>
      <c r="C15926" s="6"/>
      <c r="D15926" s="46"/>
      <c r="E15926" s="42"/>
    </row>
    <row r="15927" spans="1:5" ht="15" customHeight="1" x14ac:dyDescent="0.45">
      <c r="A15927" s="38"/>
      <c r="B15927"/>
      <c r="C15927" s="6"/>
      <c r="D15927" s="46"/>
      <c r="E15927" s="42"/>
    </row>
    <row r="15928" spans="1:5" ht="15" customHeight="1" x14ac:dyDescent="0.45">
      <c r="A15928" s="38"/>
      <c r="B15928"/>
      <c r="C15928" s="6"/>
      <c r="D15928" s="46"/>
      <c r="E15928" s="42"/>
    </row>
    <row r="15929" spans="1:5" ht="15" customHeight="1" x14ac:dyDescent="0.45">
      <c r="A15929" s="38"/>
      <c r="B15929"/>
      <c r="C15929" s="6"/>
      <c r="D15929" s="46"/>
      <c r="E15929" s="42"/>
    </row>
    <row r="15930" spans="1:5" ht="15" customHeight="1" x14ac:dyDescent="0.45">
      <c r="A15930" s="38"/>
      <c r="B15930"/>
      <c r="C15930" s="6"/>
      <c r="D15930" s="46"/>
      <c r="E15930" s="42"/>
    </row>
    <row r="15931" spans="1:5" ht="15" customHeight="1" x14ac:dyDescent="0.45">
      <c r="A15931" s="38"/>
      <c r="B15931"/>
      <c r="C15931" s="6"/>
      <c r="D15931" s="46"/>
      <c r="E15931" s="42"/>
    </row>
    <row r="15932" spans="1:5" ht="15" customHeight="1" x14ac:dyDescent="0.45">
      <c r="A15932" s="38"/>
      <c r="B15932"/>
      <c r="C15932" s="6"/>
      <c r="D15932" s="46"/>
      <c r="E15932" s="42"/>
    </row>
    <row r="15933" spans="1:5" ht="15" customHeight="1" x14ac:dyDescent="0.45">
      <c r="A15933" s="38"/>
      <c r="B15933"/>
      <c r="C15933" s="6"/>
      <c r="D15933" s="46"/>
      <c r="E15933" s="42"/>
    </row>
    <row r="15934" spans="1:5" ht="15" customHeight="1" x14ac:dyDescent="0.45">
      <c r="A15934" s="38"/>
      <c r="B15934"/>
      <c r="C15934" s="6"/>
      <c r="D15934" s="46"/>
      <c r="E15934" s="42"/>
    </row>
    <row r="15935" spans="1:5" ht="15" customHeight="1" x14ac:dyDescent="0.45">
      <c r="A15935" s="38"/>
      <c r="B15935"/>
      <c r="C15935" s="6"/>
      <c r="D15935" s="46"/>
      <c r="E15935" s="42"/>
    </row>
    <row r="15936" spans="1:5" ht="15" customHeight="1" x14ac:dyDescent="0.45">
      <c r="A15936" s="38"/>
      <c r="B15936"/>
      <c r="C15936" s="6"/>
      <c r="D15936" s="46"/>
      <c r="E15936" s="42"/>
    </row>
    <row r="15937" spans="1:5" ht="15" customHeight="1" x14ac:dyDescent="0.45">
      <c r="A15937" s="38"/>
      <c r="B15937"/>
      <c r="C15937" s="6"/>
      <c r="D15937" s="46"/>
      <c r="E15937" s="42"/>
    </row>
    <row r="15938" spans="1:5" ht="15" customHeight="1" x14ac:dyDescent="0.45">
      <c r="A15938" s="38"/>
      <c r="B15938"/>
      <c r="C15938" s="6"/>
      <c r="D15938" s="46"/>
      <c r="E15938" s="42"/>
    </row>
    <row r="15939" spans="1:5" ht="15" customHeight="1" x14ac:dyDescent="0.45">
      <c r="A15939" s="38"/>
      <c r="B15939"/>
      <c r="C15939" s="6"/>
      <c r="D15939" s="46"/>
      <c r="E15939" s="42"/>
    </row>
    <row r="15940" spans="1:5" ht="15" customHeight="1" x14ac:dyDescent="0.45">
      <c r="A15940" s="38"/>
      <c r="B15940"/>
      <c r="C15940" s="6"/>
      <c r="D15940" s="46"/>
      <c r="E15940" s="42"/>
    </row>
    <row r="15941" spans="1:5" ht="15" customHeight="1" x14ac:dyDescent="0.45">
      <c r="A15941" s="38"/>
      <c r="B15941"/>
      <c r="C15941" s="6"/>
      <c r="D15941" s="46"/>
      <c r="E15941" s="42"/>
    </row>
    <row r="15942" spans="1:5" ht="15" customHeight="1" x14ac:dyDescent="0.45">
      <c r="A15942" s="38"/>
      <c r="B15942"/>
      <c r="C15942" s="6"/>
      <c r="D15942" s="46"/>
      <c r="E15942" s="42"/>
    </row>
    <row r="15943" spans="1:5" ht="15" customHeight="1" x14ac:dyDescent="0.45">
      <c r="A15943" s="38"/>
      <c r="B15943"/>
      <c r="C15943" s="6"/>
      <c r="D15943" s="46"/>
      <c r="E15943" s="42"/>
    </row>
    <row r="15944" spans="1:5" ht="15" customHeight="1" x14ac:dyDescent="0.45">
      <c r="A15944" s="38"/>
      <c r="B15944"/>
      <c r="C15944" s="6"/>
      <c r="D15944" s="46"/>
      <c r="E15944" s="42"/>
    </row>
    <row r="15945" spans="1:5" ht="15" customHeight="1" x14ac:dyDescent="0.45">
      <c r="A15945" s="38"/>
      <c r="B15945"/>
      <c r="C15945" s="6"/>
      <c r="D15945" s="46"/>
      <c r="E15945" s="42"/>
    </row>
    <row r="15946" spans="1:5" ht="15" customHeight="1" x14ac:dyDescent="0.45">
      <c r="A15946" s="38"/>
      <c r="B15946"/>
      <c r="C15946" s="6"/>
      <c r="D15946" s="46"/>
      <c r="E15946" s="42"/>
    </row>
    <row r="15947" spans="1:5" ht="15" customHeight="1" x14ac:dyDescent="0.45">
      <c r="A15947" s="38"/>
      <c r="B15947"/>
      <c r="C15947" s="6"/>
      <c r="D15947" s="46"/>
      <c r="E15947" s="42"/>
    </row>
    <row r="15948" spans="1:5" ht="15" customHeight="1" x14ac:dyDescent="0.45">
      <c r="A15948" s="38"/>
      <c r="B15948"/>
      <c r="C15948" s="6"/>
      <c r="D15948" s="46"/>
      <c r="E15948" s="42"/>
    </row>
    <row r="15949" spans="1:5" ht="15" customHeight="1" x14ac:dyDescent="0.45">
      <c r="A15949" s="38"/>
      <c r="B15949"/>
      <c r="C15949" s="6"/>
      <c r="D15949" s="46"/>
      <c r="E15949" s="42"/>
    </row>
    <row r="15950" spans="1:5" ht="15" customHeight="1" x14ac:dyDescent="0.45">
      <c r="A15950" s="38"/>
      <c r="B15950"/>
      <c r="C15950" s="6"/>
      <c r="D15950" s="46"/>
      <c r="E15950" s="42"/>
    </row>
    <row r="15951" spans="1:5" ht="15" customHeight="1" x14ac:dyDescent="0.45">
      <c r="A15951" s="38"/>
      <c r="B15951"/>
      <c r="C15951" s="6"/>
      <c r="D15951" s="46"/>
      <c r="E15951" s="42"/>
    </row>
    <row r="15952" spans="1:5" ht="15" customHeight="1" x14ac:dyDescent="0.45">
      <c r="A15952" s="38"/>
      <c r="B15952"/>
      <c r="C15952" s="6"/>
      <c r="D15952" s="46"/>
      <c r="E15952" s="42"/>
    </row>
    <row r="15953" spans="1:5" ht="15" customHeight="1" x14ac:dyDescent="0.45">
      <c r="A15953" s="38"/>
      <c r="B15953"/>
      <c r="C15953" s="6"/>
      <c r="D15953" s="46"/>
      <c r="E15953" s="42"/>
    </row>
    <row r="15954" spans="1:5" ht="15" customHeight="1" x14ac:dyDescent="0.45">
      <c r="A15954" s="38"/>
      <c r="B15954"/>
      <c r="C15954" s="6"/>
      <c r="D15954" s="46"/>
      <c r="E15954" s="42"/>
    </row>
    <row r="15955" spans="1:5" ht="15" customHeight="1" x14ac:dyDescent="0.45">
      <c r="A15955" s="38"/>
      <c r="B15955"/>
      <c r="C15955" s="6"/>
      <c r="D15955" s="46"/>
      <c r="E15955" s="42"/>
    </row>
    <row r="15956" spans="1:5" ht="15" customHeight="1" x14ac:dyDescent="0.45">
      <c r="A15956" s="38"/>
      <c r="B15956"/>
      <c r="C15956" s="6"/>
      <c r="D15956" s="46"/>
      <c r="E15956" s="42"/>
    </row>
    <row r="15957" spans="1:5" ht="15" customHeight="1" x14ac:dyDescent="0.45">
      <c r="A15957" s="38"/>
      <c r="B15957"/>
      <c r="C15957" s="6"/>
      <c r="D15957" s="46"/>
      <c r="E15957" s="42"/>
    </row>
    <row r="15958" spans="1:5" ht="15" customHeight="1" x14ac:dyDescent="0.45">
      <c r="A15958" s="38"/>
      <c r="B15958"/>
      <c r="C15958" s="6"/>
      <c r="D15958" s="46"/>
      <c r="E15958" s="42"/>
    </row>
    <row r="15959" spans="1:5" ht="15" customHeight="1" x14ac:dyDescent="0.45">
      <c r="A15959" s="38"/>
      <c r="B15959"/>
      <c r="C15959" s="6"/>
      <c r="D15959" s="46"/>
      <c r="E15959" s="42"/>
    </row>
    <row r="15960" spans="1:5" ht="15" customHeight="1" x14ac:dyDescent="0.45">
      <c r="A15960" s="38"/>
      <c r="B15960"/>
      <c r="C15960" s="6"/>
      <c r="D15960" s="46"/>
      <c r="E15960" s="42"/>
    </row>
    <row r="15961" spans="1:5" ht="15" customHeight="1" x14ac:dyDescent="0.45">
      <c r="A15961" s="38"/>
      <c r="B15961"/>
      <c r="C15961" s="6"/>
      <c r="D15961" s="46"/>
      <c r="E15961" s="42"/>
    </row>
    <row r="15962" spans="1:5" ht="15" customHeight="1" x14ac:dyDescent="0.45">
      <c r="A15962" s="38"/>
      <c r="B15962"/>
      <c r="C15962" s="6"/>
      <c r="D15962" s="46"/>
      <c r="E15962" s="42"/>
    </row>
    <row r="15963" spans="1:5" ht="15" customHeight="1" x14ac:dyDescent="0.45">
      <c r="A15963" s="38"/>
      <c r="B15963"/>
      <c r="C15963" s="6"/>
      <c r="D15963" s="46"/>
      <c r="E15963" s="42"/>
    </row>
    <row r="15964" spans="1:5" ht="15" customHeight="1" x14ac:dyDescent="0.45">
      <c r="A15964" s="38"/>
      <c r="B15964"/>
      <c r="C15964" s="6"/>
      <c r="D15964" s="46"/>
      <c r="E15964" s="42"/>
    </row>
    <row r="15965" spans="1:5" ht="15" customHeight="1" x14ac:dyDescent="0.45">
      <c r="A15965" s="38"/>
      <c r="B15965"/>
      <c r="C15965" s="6"/>
      <c r="D15965" s="46"/>
      <c r="E15965" s="42"/>
    </row>
    <row r="15966" spans="1:5" ht="15" customHeight="1" x14ac:dyDescent="0.45">
      <c r="A15966" s="38"/>
      <c r="B15966"/>
      <c r="C15966" s="6"/>
      <c r="D15966" s="46"/>
      <c r="E15966" s="42"/>
    </row>
    <row r="15967" spans="1:5" ht="15" customHeight="1" x14ac:dyDescent="0.45">
      <c r="A15967" s="38"/>
      <c r="B15967"/>
      <c r="C15967" s="6"/>
      <c r="D15967" s="46"/>
      <c r="E15967" s="42"/>
    </row>
    <row r="15968" spans="1:5" ht="15" customHeight="1" x14ac:dyDescent="0.45">
      <c r="A15968" s="38"/>
      <c r="B15968"/>
      <c r="C15968" s="6"/>
      <c r="D15968" s="46"/>
      <c r="E15968" s="42"/>
    </row>
    <row r="15969" spans="1:5" ht="15" customHeight="1" x14ac:dyDescent="0.45">
      <c r="A15969" s="38"/>
      <c r="B15969"/>
      <c r="C15969" s="6"/>
      <c r="D15969" s="46"/>
      <c r="E15969" s="42"/>
    </row>
    <row r="15970" spans="1:5" ht="15" customHeight="1" x14ac:dyDescent="0.45">
      <c r="A15970" s="38"/>
      <c r="B15970"/>
      <c r="C15970" s="6"/>
      <c r="D15970" s="46"/>
      <c r="E15970" s="42"/>
    </row>
    <row r="15971" spans="1:5" ht="15" customHeight="1" x14ac:dyDescent="0.45">
      <c r="A15971" s="38"/>
      <c r="B15971"/>
      <c r="C15971" s="6"/>
      <c r="D15971" s="46"/>
      <c r="E15971" s="42"/>
    </row>
    <row r="15972" spans="1:5" ht="15" customHeight="1" x14ac:dyDescent="0.45">
      <c r="A15972" s="38"/>
      <c r="B15972"/>
      <c r="C15972" s="6"/>
      <c r="D15972" s="46"/>
      <c r="E15972" s="42"/>
    </row>
    <row r="15973" spans="1:5" ht="15" customHeight="1" x14ac:dyDescent="0.45">
      <c r="A15973" s="38"/>
      <c r="B15973"/>
      <c r="C15973" s="6"/>
      <c r="D15973" s="46"/>
      <c r="E15973" s="42"/>
    </row>
    <row r="15974" spans="1:5" ht="15" customHeight="1" x14ac:dyDescent="0.45">
      <c r="A15974" s="38"/>
      <c r="B15974"/>
      <c r="C15974" s="6"/>
      <c r="D15974" s="46"/>
      <c r="E15974" s="42"/>
    </row>
    <row r="15975" spans="1:5" ht="15" customHeight="1" x14ac:dyDescent="0.45">
      <c r="A15975" s="38"/>
      <c r="B15975"/>
      <c r="C15975" s="6"/>
      <c r="D15975" s="46"/>
      <c r="E15975" s="42"/>
    </row>
    <row r="15976" spans="1:5" ht="15" customHeight="1" x14ac:dyDescent="0.45">
      <c r="A15976" s="38"/>
      <c r="B15976"/>
      <c r="C15976" s="6"/>
      <c r="D15976" s="46"/>
      <c r="E15976" s="42"/>
    </row>
    <row r="15977" spans="1:5" ht="15" customHeight="1" x14ac:dyDescent="0.45">
      <c r="A15977" s="38"/>
      <c r="B15977"/>
      <c r="C15977" s="6"/>
      <c r="D15977" s="46"/>
      <c r="E15977" s="42"/>
    </row>
    <row r="15978" spans="1:5" ht="15" customHeight="1" x14ac:dyDescent="0.45">
      <c r="A15978" s="38"/>
      <c r="B15978"/>
      <c r="C15978" s="6"/>
      <c r="D15978" s="46"/>
      <c r="E15978" s="42"/>
    </row>
    <row r="15979" spans="1:5" ht="15" customHeight="1" x14ac:dyDescent="0.45">
      <c r="A15979" s="38"/>
      <c r="B15979"/>
      <c r="C15979" s="6"/>
      <c r="D15979" s="46"/>
      <c r="E15979" s="42"/>
    </row>
    <row r="15980" spans="1:5" ht="15" customHeight="1" x14ac:dyDescent="0.45">
      <c r="A15980" s="38"/>
      <c r="B15980"/>
      <c r="C15980" s="6"/>
      <c r="D15980" s="46"/>
      <c r="E15980" s="42"/>
    </row>
    <row r="15981" spans="1:5" ht="15" customHeight="1" x14ac:dyDescent="0.45">
      <c r="A15981" s="38"/>
      <c r="B15981"/>
      <c r="C15981" s="6"/>
      <c r="D15981" s="46"/>
      <c r="E15981" s="42"/>
    </row>
    <row r="15982" spans="1:5" ht="15" customHeight="1" x14ac:dyDescent="0.45">
      <c r="A15982" s="38"/>
      <c r="B15982"/>
      <c r="C15982" s="6"/>
      <c r="D15982" s="46"/>
      <c r="E15982" s="42"/>
    </row>
    <row r="15983" spans="1:5" ht="15" customHeight="1" x14ac:dyDescent="0.45">
      <c r="A15983" s="38"/>
      <c r="B15983"/>
      <c r="C15983" s="6"/>
      <c r="D15983" s="46"/>
      <c r="E15983" s="42"/>
    </row>
    <row r="15984" spans="1:5" ht="15" customHeight="1" x14ac:dyDescent="0.45">
      <c r="A15984" s="38"/>
      <c r="B15984"/>
      <c r="C15984" s="6"/>
      <c r="D15984" s="46"/>
      <c r="E15984" s="42"/>
    </row>
    <row r="15985" spans="1:5" ht="15" customHeight="1" x14ac:dyDescent="0.45">
      <c r="A15985" s="38"/>
      <c r="B15985"/>
      <c r="C15985" s="6"/>
      <c r="D15985" s="46"/>
      <c r="E15985" s="42"/>
    </row>
    <row r="15986" spans="1:5" ht="15" customHeight="1" x14ac:dyDescent="0.45">
      <c r="A15986" s="38"/>
      <c r="B15986"/>
      <c r="C15986" s="6"/>
      <c r="D15986" s="46"/>
      <c r="E15986" s="42"/>
    </row>
    <row r="15987" spans="1:5" ht="15" customHeight="1" x14ac:dyDescent="0.45">
      <c r="A15987" s="38"/>
      <c r="B15987"/>
      <c r="C15987" s="6"/>
      <c r="D15987" s="46"/>
      <c r="E15987" s="42"/>
    </row>
    <row r="15988" spans="1:5" ht="15" customHeight="1" x14ac:dyDescent="0.45">
      <c r="A15988" s="38"/>
      <c r="B15988"/>
      <c r="C15988" s="6"/>
      <c r="D15988" s="46"/>
      <c r="E15988" s="42"/>
    </row>
    <row r="15989" spans="1:5" ht="15" customHeight="1" x14ac:dyDescent="0.45">
      <c r="A15989" s="38"/>
      <c r="B15989"/>
      <c r="C15989" s="6"/>
      <c r="D15989" s="46"/>
      <c r="E15989" s="42"/>
    </row>
    <row r="15990" spans="1:5" ht="15" customHeight="1" x14ac:dyDescent="0.45">
      <c r="A15990" s="38"/>
      <c r="B15990"/>
      <c r="C15990" s="6"/>
      <c r="D15990" s="46"/>
      <c r="E15990" s="42"/>
    </row>
    <row r="15991" spans="1:5" ht="15" customHeight="1" x14ac:dyDescent="0.45">
      <c r="A15991" s="38"/>
      <c r="B15991"/>
      <c r="C15991" s="6"/>
      <c r="D15991" s="46"/>
      <c r="E15991" s="42"/>
    </row>
    <row r="15992" spans="1:5" ht="15" customHeight="1" x14ac:dyDescent="0.45">
      <c r="A15992" s="38"/>
      <c r="B15992"/>
      <c r="C15992" s="6"/>
      <c r="D15992" s="46"/>
      <c r="E15992" s="42"/>
    </row>
    <row r="15993" spans="1:5" ht="15" customHeight="1" x14ac:dyDescent="0.45">
      <c r="A15993" s="38"/>
      <c r="B15993"/>
      <c r="C15993" s="6"/>
      <c r="D15993" s="46"/>
      <c r="E15993" s="42"/>
    </row>
    <row r="15994" spans="1:5" ht="15" customHeight="1" x14ac:dyDescent="0.45">
      <c r="A15994" s="38"/>
      <c r="B15994"/>
      <c r="C15994" s="6"/>
      <c r="D15994" s="46"/>
      <c r="E15994" s="42"/>
    </row>
    <row r="15995" spans="1:5" ht="15" customHeight="1" x14ac:dyDescent="0.45">
      <c r="A15995" s="38"/>
      <c r="B15995"/>
      <c r="C15995" s="6"/>
      <c r="D15995" s="46"/>
      <c r="E15995" s="42"/>
    </row>
    <row r="15996" spans="1:5" ht="15" customHeight="1" x14ac:dyDescent="0.45">
      <c r="A15996" s="38"/>
      <c r="B15996"/>
      <c r="C15996" s="6"/>
      <c r="D15996" s="46"/>
      <c r="E15996" s="42"/>
    </row>
    <row r="15997" spans="1:5" ht="15" customHeight="1" x14ac:dyDescent="0.45">
      <c r="A15997" s="38"/>
      <c r="B15997"/>
      <c r="C15997" s="6"/>
      <c r="D15997" s="46"/>
      <c r="E15997" s="42"/>
    </row>
    <row r="15998" spans="1:5" ht="15" customHeight="1" x14ac:dyDescent="0.45">
      <c r="A15998" s="38"/>
      <c r="B15998"/>
      <c r="C15998" s="6"/>
      <c r="D15998" s="46"/>
      <c r="E15998" s="42"/>
    </row>
    <row r="15999" spans="1:5" ht="15" customHeight="1" x14ac:dyDescent="0.45">
      <c r="A15999" s="38"/>
      <c r="B15999"/>
      <c r="C15999" s="6"/>
      <c r="D15999" s="46"/>
      <c r="E15999" s="42"/>
    </row>
    <row r="16000" spans="1:5" ht="15" customHeight="1" x14ac:dyDescent="0.45">
      <c r="A16000" s="38"/>
      <c r="B16000"/>
      <c r="C16000" s="6"/>
      <c r="D16000" s="46"/>
      <c r="E16000" s="42"/>
    </row>
    <row r="16001" spans="1:5" ht="15" customHeight="1" x14ac:dyDescent="0.45">
      <c r="A16001" s="38"/>
      <c r="B16001"/>
      <c r="C16001" s="6"/>
      <c r="D16001" s="46"/>
      <c r="E16001" s="42"/>
    </row>
    <row r="16002" spans="1:5" ht="15" customHeight="1" x14ac:dyDescent="0.45">
      <c r="A16002" s="38"/>
      <c r="B16002"/>
      <c r="C16002" s="6"/>
      <c r="D16002" s="46"/>
      <c r="E16002" s="42"/>
    </row>
    <row r="16003" spans="1:5" ht="15" customHeight="1" x14ac:dyDescent="0.45">
      <c r="A16003" s="38"/>
      <c r="B16003"/>
      <c r="C16003" s="6"/>
      <c r="D16003" s="46"/>
      <c r="E16003" s="42"/>
    </row>
    <row r="16004" spans="1:5" ht="15" customHeight="1" x14ac:dyDescent="0.45">
      <c r="A16004" s="38"/>
      <c r="B16004"/>
      <c r="C16004" s="6"/>
      <c r="D16004" s="46"/>
      <c r="E16004" s="42"/>
    </row>
    <row r="16005" spans="1:5" ht="15" customHeight="1" x14ac:dyDescent="0.45">
      <c r="A16005" s="38"/>
      <c r="B16005"/>
      <c r="C16005" s="6"/>
      <c r="D16005" s="46"/>
      <c r="E16005" s="42"/>
    </row>
    <row r="16006" spans="1:5" ht="15" customHeight="1" x14ac:dyDescent="0.45">
      <c r="A16006" s="38"/>
      <c r="B16006"/>
      <c r="C16006" s="6"/>
      <c r="D16006" s="46"/>
      <c r="E16006" s="42"/>
    </row>
    <row r="16007" spans="1:5" ht="15" customHeight="1" x14ac:dyDescent="0.45">
      <c r="A16007" s="38"/>
      <c r="B16007"/>
      <c r="C16007" s="6"/>
      <c r="D16007" s="46"/>
      <c r="E16007" s="42"/>
    </row>
    <row r="16008" spans="1:5" ht="15" customHeight="1" x14ac:dyDescent="0.45">
      <c r="A16008" s="38"/>
      <c r="B16008"/>
      <c r="C16008" s="6"/>
      <c r="D16008" s="46"/>
      <c r="E16008" s="42"/>
    </row>
    <row r="16009" spans="1:5" ht="15" customHeight="1" x14ac:dyDescent="0.45">
      <c r="A16009" s="38"/>
      <c r="B16009"/>
      <c r="C16009" s="6"/>
      <c r="D16009" s="46"/>
      <c r="E16009" s="42"/>
    </row>
    <row r="16010" spans="1:5" ht="15" customHeight="1" x14ac:dyDescent="0.45">
      <c r="A16010" s="38"/>
      <c r="B16010"/>
      <c r="C16010" s="6"/>
      <c r="D16010" s="46"/>
      <c r="E16010" s="42"/>
    </row>
    <row r="16011" spans="1:5" ht="15" customHeight="1" x14ac:dyDescent="0.45">
      <c r="A16011" s="38"/>
      <c r="B16011"/>
      <c r="C16011" s="6"/>
      <c r="D16011" s="46"/>
      <c r="E16011" s="42"/>
    </row>
    <row r="16012" spans="1:5" ht="15" customHeight="1" x14ac:dyDescent="0.45">
      <c r="A16012" s="38"/>
      <c r="B16012"/>
      <c r="C16012" s="6"/>
      <c r="D16012" s="46"/>
      <c r="E16012" s="42"/>
    </row>
    <row r="16013" spans="1:5" ht="15" customHeight="1" x14ac:dyDescent="0.45">
      <c r="A16013" s="38"/>
      <c r="B16013"/>
      <c r="C16013" s="6"/>
      <c r="D16013" s="46"/>
      <c r="E16013" s="42"/>
    </row>
    <row r="16014" spans="1:5" ht="15" customHeight="1" x14ac:dyDescent="0.45">
      <c r="A16014" s="38"/>
      <c r="B16014"/>
      <c r="C16014" s="6"/>
      <c r="D16014" s="46"/>
      <c r="E16014" s="42"/>
    </row>
    <row r="16015" spans="1:5" ht="15" customHeight="1" x14ac:dyDescent="0.45">
      <c r="A16015" s="38"/>
      <c r="B16015"/>
      <c r="C16015" s="6"/>
      <c r="D16015" s="46"/>
      <c r="E16015" s="42"/>
    </row>
    <row r="16016" spans="1:5" ht="15" customHeight="1" x14ac:dyDescent="0.45">
      <c r="A16016" s="38"/>
      <c r="B16016"/>
      <c r="C16016" s="6"/>
      <c r="D16016" s="46"/>
      <c r="E16016" s="42"/>
    </row>
    <row r="16017" spans="1:5" ht="15" customHeight="1" x14ac:dyDescent="0.45">
      <c r="A16017" s="38"/>
      <c r="B16017"/>
      <c r="C16017" s="6"/>
      <c r="D16017" s="46"/>
      <c r="E16017" s="42"/>
    </row>
    <row r="16018" spans="1:5" ht="15" customHeight="1" x14ac:dyDescent="0.45">
      <c r="A16018" s="38"/>
      <c r="B16018"/>
      <c r="C16018" s="6"/>
      <c r="D16018" s="46"/>
      <c r="E16018" s="42"/>
    </row>
    <row r="16019" spans="1:5" ht="15" customHeight="1" x14ac:dyDescent="0.45">
      <c r="A16019" s="38"/>
      <c r="B16019"/>
      <c r="C16019" s="6"/>
      <c r="D16019" s="46"/>
      <c r="E16019" s="42"/>
    </row>
    <row r="16020" spans="1:5" ht="15" customHeight="1" x14ac:dyDescent="0.45">
      <c r="A16020" s="38"/>
      <c r="B16020"/>
      <c r="C16020" s="6"/>
      <c r="D16020" s="46"/>
      <c r="E16020" s="42"/>
    </row>
    <row r="16021" spans="1:5" ht="15" customHeight="1" x14ac:dyDescent="0.45">
      <c r="A16021" s="38"/>
      <c r="B16021"/>
      <c r="C16021" s="6"/>
      <c r="D16021" s="46"/>
      <c r="E16021" s="42"/>
    </row>
    <row r="16022" spans="1:5" ht="15" customHeight="1" x14ac:dyDescent="0.45">
      <c r="A16022" s="38"/>
      <c r="B16022"/>
      <c r="C16022" s="6"/>
      <c r="D16022" s="46"/>
      <c r="E16022" s="42"/>
    </row>
    <row r="16023" spans="1:5" ht="15" customHeight="1" x14ac:dyDescent="0.45">
      <c r="A16023" s="38"/>
      <c r="B16023"/>
      <c r="C16023" s="6"/>
      <c r="D16023" s="46"/>
      <c r="E16023" s="42"/>
    </row>
    <row r="16024" spans="1:5" ht="15" customHeight="1" x14ac:dyDescent="0.45">
      <c r="A16024" s="38"/>
      <c r="B16024"/>
      <c r="C16024" s="6"/>
      <c r="D16024" s="46"/>
      <c r="E16024" s="42"/>
    </row>
    <row r="16025" spans="1:5" ht="15" customHeight="1" x14ac:dyDescent="0.45">
      <c r="A16025" s="38"/>
      <c r="B16025"/>
      <c r="C16025" s="6"/>
      <c r="D16025" s="46"/>
      <c r="E16025" s="42"/>
    </row>
    <row r="16026" spans="1:5" ht="15" customHeight="1" x14ac:dyDescent="0.45">
      <c r="A16026" s="38"/>
      <c r="B16026"/>
      <c r="C16026" s="6"/>
      <c r="D16026" s="46"/>
      <c r="E16026" s="42"/>
    </row>
    <row r="16027" spans="1:5" ht="15" customHeight="1" x14ac:dyDescent="0.45">
      <c r="A16027" s="38"/>
      <c r="B16027"/>
      <c r="C16027" s="6"/>
      <c r="D16027" s="46"/>
      <c r="E16027" s="42"/>
    </row>
    <row r="16028" spans="1:5" ht="15" customHeight="1" x14ac:dyDescent="0.45">
      <c r="A16028" s="38"/>
      <c r="B16028"/>
      <c r="C16028" s="6"/>
      <c r="D16028" s="46"/>
      <c r="E16028" s="42"/>
    </row>
    <row r="16029" spans="1:5" ht="15" customHeight="1" x14ac:dyDescent="0.45">
      <c r="A16029" s="38"/>
      <c r="B16029"/>
      <c r="C16029" s="6"/>
      <c r="D16029" s="46"/>
      <c r="E16029" s="42"/>
    </row>
    <row r="16030" spans="1:5" ht="15" customHeight="1" x14ac:dyDescent="0.45">
      <c r="A16030" s="38"/>
      <c r="B16030"/>
      <c r="C16030" s="6"/>
      <c r="D16030" s="46"/>
      <c r="E16030" s="42"/>
    </row>
    <row r="16031" spans="1:5" ht="15" customHeight="1" x14ac:dyDescent="0.45">
      <c r="A16031" s="38"/>
      <c r="B16031"/>
      <c r="C16031" s="6"/>
      <c r="D16031" s="46"/>
      <c r="E16031" s="42"/>
    </row>
    <row r="16032" spans="1:5" ht="15" customHeight="1" x14ac:dyDescent="0.45">
      <c r="A16032" s="38"/>
      <c r="B16032"/>
      <c r="C16032" s="6"/>
      <c r="D16032" s="46"/>
      <c r="E16032" s="42"/>
    </row>
    <row r="16033" spans="1:5" ht="15" customHeight="1" x14ac:dyDescent="0.45">
      <c r="A16033" s="38"/>
      <c r="B16033"/>
      <c r="C16033" s="6"/>
      <c r="D16033" s="46"/>
      <c r="E16033" s="42"/>
    </row>
    <row r="16034" spans="1:5" ht="15" customHeight="1" x14ac:dyDescent="0.45">
      <c r="A16034" s="38"/>
      <c r="B16034"/>
      <c r="C16034" s="6"/>
      <c r="D16034" s="46"/>
      <c r="E16034" s="42"/>
    </row>
    <row r="16035" spans="1:5" ht="15" customHeight="1" x14ac:dyDescent="0.45">
      <c r="A16035" s="38"/>
      <c r="B16035"/>
      <c r="C16035" s="6"/>
      <c r="D16035" s="46"/>
      <c r="E16035" s="42"/>
    </row>
    <row r="16036" spans="1:5" ht="15" customHeight="1" x14ac:dyDescent="0.45">
      <c r="A16036" s="38"/>
      <c r="B16036"/>
      <c r="C16036" s="6"/>
      <c r="D16036" s="46"/>
      <c r="E16036" s="42"/>
    </row>
    <row r="16037" spans="1:5" ht="15" customHeight="1" x14ac:dyDescent="0.45">
      <c r="A16037" s="38"/>
      <c r="B16037"/>
      <c r="C16037" s="6"/>
      <c r="D16037" s="46"/>
      <c r="E16037" s="42"/>
    </row>
    <row r="16038" spans="1:5" ht="15" customHeight="1" x14ac:dyDescent="0.45">
      <c r="A16038" s="38"/>
      <c r="B16038"/>
      <c r="C16038" s="6"/>
      <c r="D16038" s="46"/>
      <c r="E16038" s="42"/>
    </row>
    <row r="16039" spans="1:5" ht="15" customHeight="1" x14ac:dyDescent="0.45">
      <c r="A16039" s="38"/>
      <c r="B16039"/>
      <c r="C16039" s="6"/>
      <c r="D16039" s="46"/>
      <c r="E16039" s="42"/>
    </row>
    <row r="16040" spans="1:5" ht="15" customHeight="1" x14ac:dyDescent="0.45">
      <c r="A16040" s="38"/>
      <c r="B16040"/>
      <c r="C16040" s="6"/>
      <c r="D16040" s="46"/>
      <c r="E16040" s="42"/>
    </row>
    <row r="16041" spans="1:5" ht="15" customHeight="1" x14ac:dyDescent="0.45">
      <c r="A16041" s="38"/>
      <c r="B16041"/>
      <c r="C16041" s="6"/>
      <c r="D16041" s="46"/>
      <c r="E16041" s="42"/>
    </row>
    <row r="16042" spans="1:5" ht="15" customHeight="1" x14ac:dyDescent="0.45">
      <c r="A16042" s="38"/>
      <c r="B16042"/>
      <c r="C16042" s="6"/>
      <c r="D16042" s="46"/>
      <c r="E16042" s="42"/>
    </row>
    <row r="16043" spans="1:5" ht="15" customHeight="1" x14ac:dyDescent="0.45">
      <c r="A16043" s="38"/>
      <c r="B16043"/>
      <c r="C16043" s="6"/>
      <c r="D16043" s="46"/>
      <c r="E16043" s="42"/>
    </row>
    <row r="16044" spans="1:5" ht="15" customHeight="1" x14ac:dyDescent="0.45">
      <c r="A16044" s="38"/>
      <c r="B16044"/>
      <c r="C16044" s="6"/>
      <c r="D16044" s="46"/>
      <c r="E16044" s="42"/>
    </row>
    <row r="16045" spans="1:5" ht="15" customHeight="1" x14ac:dyDescent="0.45">
      <c r="A16045" s="38"/>
      <c r="B16045"/>
      <c r="C16045" s="6"/>
      <c r="D16045" s="46"/>
      <c r="E16045" s="42"/>
    </row>
    <row r="16046" spans="1:5" ht="15" customHeight="1" x14ac:dyDescent="0.45">
      <c r="A16046" s="38"/>
      <c r="B16046"/>
      <c r="C16046" s="6"/>
      <c r="D16046" s="46"/>
      <c r="E16046" s="42"/>
    </row>
    <row r="16047" spans="1:5" ht="15" customHeight="1" x14ac:dyDescent="0.45">
      <c r="A16047" s="38"/>
      <c r="B16047"/>
      <c r="C16047" s="6"/>
      <c r="D16047" s="46"/>
      <c r="E16047" s="42"/>
    </row>
    <row r="16048" spans="1:5" ht="15" customHeight="1" x14ac:dyDescent="0.45">
      <c r="A16048" s="38"/>
      <c r="B16048"/>
      <c r="C16048" s="6"/>
      <c r="D16048" s="46"/>
      <c r="E16048" s="42"/>
    </row>
    <row r="16049" spans="1:5" ht="15" customHeight="1" x14ac:dyDescent="0.45">
      <c r="A16049" s="38"/>
      <c r="B16049"/>
      <c r="C16049" s="6"/>
      <c r="D16049" s="46"/>
      <c r="E16049" s="42"/>
    </row>
    <row r="16050" spans="1:5" ht="15" customHeight="1" x14ac:dyDescent="0.45">
      <c r="A16050" s="38"/>
      <c r="B16050"/>
      <c r="C16050" s="6"/>
      <c r="D16050" s="46"/>
      <c r="E16050" s="42"/>
    </row>
    <row r="16051" spans="1:5" ht="15" customHeight="1" x14ac:dyDescent="0.45">
      <c r="A16051" s="38"/>
      <c r="B16051"/>
      <c r="C16051" s="6"/>
      <c r="D16051" s="46"/>
      <c r="E16051" s="42"/>
    </row>
    <row r="16052" spans="1:5" ht="15" customHeight="1" x14ac:dyDescent="0.45">
      <c r="A16052" s="38"/>
      <c r="B16052"/>
      <c r="C16052" s="6"/>
      <c r="D16052" s="46"/>
      <c r="E16052" s="42"/>
    </row>
    <row r="16053" spans="1:5" ht="15" customHeight="1" x14ac:dyDescent="0.45">
      <c r="A16053" s="38"/>
      <c r="B16053"/>
      <c r="C16053" s="6"/>
      <c r="D16053" s="46"/>
      <c r="E16053" s="42"/>
    </row>
    <row r="16054" spans="1:5" ht="15" customHeight="1" x14ac:dyDescent="0.45">
      <c r="A16054" s="38"/>
      <c r="B16054"/>
      <c r="C16054" s="6"/>
      <c r="D16054" s="46"/>
      <c r="E16054" s="42"/>
    </row>
    <row r="16055" spans="1:5" ht="15" customHeight="1" x14ac:dyDescent="0.45">
      <c r="A16055" s="38"/>
      <c r="B16055"/>
      <c r="C16055" s="6"/>
      <c r="D16055" s="46"/>
      <c r="E16055" s="42"/>
    </row>
    <row r="16056" spans="1:5" ht="15" customHeight="1" x14ac:dyDescent="0.45">
      <c r="A16056" s="38"/>
      <c r="B16056"/>
      <c r="C16056" s="6"/>
      <c r="D16056" s="46"/>
      <c r="E16056" s="42"/>
    </row>
    <row r="16057" spans="1:5" ht="15" customHeight="1" x14ac:dyDescent="0.45">
      <c r="A16057" s="38"/>
      <c r="B16057"/>
      <c r="C16057" s="6"/>
      <c r="D16057" s="46"/>
      <c r="E16057" s="42"/>
    </row>
    <row r="16058" spans="1:5" ht="15" customHeight="1" x14ac:dyDescent="0.45">
      <c r="A16058" s="38"/>
      <c r="B16058"/>
      <c r="C16058" s="6"/>
      <c r="D16058" s="46"/>
      <c r="E16058" s="42"/>
    </row>
    <row r="16059" spans="1:5" ht="15" customHeight="1" x14ac:dyDescent="0.45">
      <c r="A16059" s="38"/>
      <c r="B16059"/>
      <c r="C16059" s="6"/>
      <c r="D16059" s="46"/>
      <c r="E16059" s="42"/>
    </row>
    <row r="16060" spans="1:5" ht="15" customHeight="1" x14ac:dyDescent="0.45">
      <c r="A16060" s="38"/>
      <c r="B16060"/>
      <c r="C16060" s="6"/>
      <c r="D16060" s="46"/>
      <c r="E16060" s="42"/>
    </row>
    <row r="16061" spans="1:5" ht="15" customHeight="1" x14ac:dyDescent="0.45">
      <c r="A16061" s="38"/>
      <c r="B16061"/>
      <c r="C16061" s="6"/>
      <c r="D16061" s="46"/>
      <c r="E16061" s="42"/>
    </row>
    <row r="16062" spans="1:5" ht="15" customHeight="1" x14ac:dyDescent="0.45">
      <c r="A16062" s="38"/>
      <c r="B16062"/>
      <c r="C16062" s="6"/>
      <c r="D16062" s="46"/>
      <c r="E16062" s="42"/>
    </row>
    <row r="16063" spans="1:5" ht="15" customHeight="1" x14ac:dyDescent="0.45">
      <c r="A16063" s="38"/>
      <c r="B16063"/>
      <c r="C16063" s="6"/>
      <c r="D16063" s="46"/>
      <c r="E16063" s="42"/>
    </row>
    <row r="16064" spans="1:5" ht="15" customHeight="1" x14ac:dyDescent="0.45">
      <c r="A16064" s="38"/>
      <c r="B16064"/>
      <c r="C16064" s="6"/>
      <c r="D16064" s="46"/>
      <c r="E16064" s="42"/>
    </row>
    <row r="16065" spans="1:5" ht="15" customHeight="1" x14ac:dyDescent="0.45">
      <c r="A16065" s="38"/>
      <c r="B16065"/>
      <c r="C16065" s="6"/>
      <c r="D16065" s="46"/>
      <c r="E16065" s="42"/>
    </row>
    <row r="16066" spans="1:5" ht="15" customHeight="1" x14ac:dyDescent="0.45">
      <c r="A16066" s="38"/>
      <c r="B16066"/>
      <c r="C16066" s="6"/>
      <c r="D16066" s="46"/>
      <c r="E16066" s="42"/>
    </row>
    <row r="16067" spans="1:5" ht="15" customHeight="1" x14ac:dyDescent="0.45">
      <c r="A16067" s="38"/>
      <c r="B16067"/>
      <c r="C16067" s="6"/>
      <c r="D16067" s="46"/>
      <c r="E16067" s="42"/>
    </row>
    <row r="16068" spans="1:5" ht="15" customHeight="1" x14ac:dyDescent="0.45">
      <c r="A16068" s="38"/>
      <c r="B16068"/>
      <c r="C16068" s="6"/>
      <c r="D16068" s="46"/>
      <c r="E16068" s="42"/>
    </row>
    <row r="16069" spans="1:5" ht="15" customHeight="1" x14ac:dyDescent="0.45">
      <c r="A16069" s="38"/>
      <c r="B16069"/>
      <c r="C16069" s="6"/>
      <c r="D16069" s="46"/>
      <c r="E16069" s="42"/>
    </row>
    <row r="16070" spans="1:5" ht="15" customHeight="1" x14ac:dyDescent="0.45">
      <c r="A16070" s="38"/>
      <c r="B16070"/>
      <c r="C16070" s="6"/>
      <c r="D16070" s="46"/>
      <c r="E16070" s="42"/>
    </row>
    <row r="16071" spans="1:5" ht="15" customHeight="1" x14ac:dyDescent="0.45">
      <c r="A16071" s="38"/>
      <c r="B16071"/>
      <c r="C16071" s="6"/>
      <c r="D16071" s="46"/>
      <c r="E16071" s="42"/>
    </row>
    <row r="16072" spans="1:5" ht="15" customHeight="1" x14ac:dyDescent="0.45">
      <c r="A16072" s="38"/>
      <c r="B16072"/>
      <c r="C16072" s="6"/>
      <c r="D16072" s="46"/>
      <c r="E16072" s="42"/>
    </row>
    <row r="16073" spans="1:5" ht="15" customHeight="1" x14ac:dyDescent="0.45">
      <c r="A16073" s="38"/>
      <c r="B16073"/>
      <c r="C16073" s="6"/>
      <c r="D16073" s="46"/>
      <c r="E16073" s="42"/>
    </row>
    <row r="16074" spans="1:5" ht="15" customHeight="1" x14ac:dyDescent="0.45">
      <c r="A16074" s="38"/>
      <c r="B16074"/>
      <c r="C16074" s="6"/>
      <c r="D16074" s="46"/>
      <c r="E16074" s="42"/>
    </row>
    <row r="16075" spans="1:5" ht="15" customHeight="1" x14ac:dyDescent="0.45">
      <c r="A16075" s="38"/>
      <c r="B16075"/>
      <c r="C16075" s="6"/>
      <c r="D16075" s="46"/>
      <c r="E16075" s="42"/>
    </row>
    <row r="16076" spans="1:5" ht="15" customHeight="1" x14ac:dyDescent="0.45">
      <c r="A16076" s="38"/>
      <c r="B16076"/>
      <c r="C16076" s="6"/>
      <c r="D16076" s="46"/>
      <c r="E16076" s="42"/>
    </row>
    <row r="16077" spans="1:5" ht="15" customHeight="1" x14ac:dyDescent="0.45">
      <c r="A16077" s="38"/>
      <c r="B16077"/>
      <c r="C16077" s="6"/>
      <c r="D16077" s="46"/>
      <c r="E16077" s="42"/>
    </row>
    <row r="16078" spans="1:5" ht="15" customHeight="1" x14ac:dyDescent="0.45">
      <c r="A16078" s="38"/>
      <c r="B16078"/>
      <c r="C16078" s="6"/>
      <c r="D16078" s="46"/>
      <c r="E16078" s="42"/>
    </row>
    <row r="16079" spans="1:5" ht="15" customHeight="1" x14ac:dyDescent="0.45">
      <c r="A16079" s="38"/>
      <c r="B16079"/>
      <c r="C16079" s="6"/>
      <c r="D16079" s="46"/>
      <c r="E16079" s="42"/>
    </row>
    <row r="16080" spans="1:5" ht="15" customHeight="1" x14ac:dyDescent="0.45">
      <c r="A16080" s="38"/>
      <c r="B16080"/>
      <c r="C16080" s="6"/>
      <c r="D16080" s="46"/>
      <c r="E16080" s="42"/>
    </row>
    <row r="16081" spans="1:5" ht="15" customHeight="1" x14ac:dyDescent="0.45">
      <c r="A16081" s="38"/>
      <c r="B16081"/>
      <c r="C16081" s="6"/>
      <c r="D16081" s="46"/>
      <c r="E16081" s="42"/>
    </row>
    <row r="16082" spans="1:5" ht="15" customHeight="1" x14ac:dyDescent="0.45">
      <c r="A16082" s="38"/>
      <c r="B16082"/>
      <c r="C16082" s="6"/>
      <c r="D16082" s="46"/>
      <c r="E16082" s="42"/>
    </row>
    <row r="16083" spans="1:5" ht="15" customHeight="1" x14ac:dyDescent="0.45">
      <c r="A16083" s="38"/>
      <c r="B16083"/>
      <c r="C16083" s="6"/>
      <c r="D16083" s="46"/>
      <c r="E16083" s="42"/>
    </row>
    <row r="16084" spans="1:5" ht="15" customHeight="1" x14ac:dyDescent="0.45">
      <c r="A16084" s="38"/>
      <c r="B16084"/>
      <c r="C16084" s="6"/>
      <c r="D16084" s="46"/>
      <c r="E16084" s="42"/>
    </row>
    <row r="16085" spans="1:5" ht="15" customHeight="1" x14ac:dyDescent="0.45">
      <c r="A16085" s="38"/>
      <c r="B16085"/>
      <c r="C16085" s="6"/>
      <c r="D16085" s="46"/>
      <c r="E16085" s="42"/>
    </row>
    <row r="16086" spans="1:5" ht="15" customHeight="1" x14ac:dyDescent="0.45">
      <c r="A16086" s="38"/>
      <c r="B16086"/>
      <c r="C16086" s="6"/>
      <c r="D16086" s="46"/>
      <c r="E16086" s="42"/>
    </row>
    <row r="16087" spans="1:5" ht="15" customHeight="1" x14ac:dyDescent="0.45">
      <c r="A16087" s="38"/>
      <c r="B16087"/>
      <c r="C16087" s="6"/>
      <c r="D16087" s="46"/>
      <c r="E16087" s="42"/>
    </row>
    <row r="16088" spans="1:5" ht="15" customHeight="1" x14ac:dyDescent="0.45">
      <c r="A16088" s="38"/>
      <c r="B16088"/>
      <c r="C16088" s="6"/>
      <c r="D16088" s="46"/>
      <c r="E16088" s="42"/>
    </row>
    <row r="16089" spans="1:5" ht="15" customHeight="1" x14ac:dyDescent="0.45">
      <c r="A16089" s="38"/>
      <c r="B16089"/>
      <c r="C16089" s="6"/>
      <c r="D16089" s="46"/>
      <c r="E16089" s="42"/>
    </row>
    <row r="16090" spans="1:5" ht="15" customHeight="1" x14ac:dyDescent="0.45">
      <c r="A16090" s="38"/>
      <c r="B16090"/>
      <c r="C16090" s="6"/>
      <c r="D16090" s="46"/>
      <c r="E16090" s="42"/>
    </row>
    <row r="16091" spans="1:5" ht="15" customHeight="1" x14ac:dyDescent="0.45">
      <c r="A16091" s="38"/>
      <c r="B16091"/>
      <c r="C16091" s="6"/>
      <c r="D16091" s="46"/>
      <c r="E16091" s="42"/>
    </row>
    <row r="16092" spans="1:5" ht="15" customHeight="1" x14ac:dyDescent="0.45">
      <c r="A16092" s="38"/>
      <c r="B16092"/>
      <c r="C16092" s="6"/>
      <c r="D16092" s="46"/>
      <c r="E16092" s="42"/>
    </row>
    <row r="16093" spans="1:5" ht="15" customHeight="1" x14ac:dyDescent="0.45">
      <c r="A16093" s="38"/>
      <c r="B16093"/>
      <c r="C16093" s="6"/>
      <c r="D16093" s="46"/>
      <c r="E16093" s="42"/>
    </row>
    <row r="16094" spans="1:5" ht="15" customHeight="1" x14ac:dyDescent="0.45">
      <c r="A16094" s="38"/>
      <c r="B16094"/>
      <c r="C16094" s="6"/>
      <c r="D16094" s="46"/>
      <c r="E16094" s="42"/>
    </row>
    <row r="16095" spans="1:5" ht="15" customHeight="1" x14ac:dyDescent="0.45">
      <c r="A16095" s="38"/>
      <c r="B16095"/>
      <c r="C16095" s="6"/>
      <c r="D16095" s="46"/>
      <c r="E16095" s="42"/>
    </row>
    <row r="16096" spans="1:5" ht="15" customHeight="1" x14ac:dyDescent="0.45">
      <c r="A16096" s="38"/>
      <c r="B16096"/>
      <c r="C16096" s="6"/>
      <c r="D16096" s="46"/>
      <c r="E16096" s="42"/>
    </row>
    <row r="16097" spans="1:5" ht="15" customHeight="1" x14ac:dyDescent="0.45">
      <c r="A16097" s="38"/>
      <c r="B16097"/>
      <c r="C16097" s="6"/>
      <c r="D16097" s="46"/>
      <c r="E16097" s="42"/>
    </row>
    <row r="16098" spans="1:5" ht="15" customHeight="1" x14ac:dyDescent="0.45">
      <c r="A16098" s="38"/>
      <c r="B16098"/>
      <c r="C16098" s="6"/>
      <c r="D16098" s="46"/>
      <c r="E16098" s="42"/>
    </row>
    <row r="16099" spans="1:5" ht="15" customHeight="1" x14ac:dyDescent="0.45">
      <c r="A16099" s="38"/>
      <c r="B16099"/>
      <c r="C16099" s="6"/>
      <c r="D16099" s="46"/>
      <c r="E16099" s="42"/>
    </row>
    <row r="16100" spans="1:5" ht="15" customHeight="1" x14ac:dyDescent="0.45">
      <c r="A16100" s="38"/>
      <c r="B16100"/>
      <c r="C16100" s="6"/>
      <c r="D16100" s="46"/>
      <c r="E16100" s="42"/>
    </row>
    <row r="16101" spans="1:5" ht="15" customHeight="1" x14ac:dyDescent="0.45">
      <c r="A16101" s="38"/>
      <c r="B16101"/>
      <c r="C16101" s="6"/>
      <c r="D16101" s="46"/>
      <c r="E16101" s="42"/>
    </row>
    <row r="16102" spans="1:5" ht="15" customHeight="1" x14ac:dyDescent="0.45">
      <c r="A16102" s="38"/>
      <c r="B16102"/>
      <c r="C16102" s="6"/>
      <c r="D16102" s="46"/>
      <c r="E16102" s="42"/>
    </row>
    <row r="16103" spans="1:5" ht="15" customHeight="1" x14ac:dyDescent="0.45">
      <c r="A16103" s="38"/>
      <c r="B16103"/>
      <c r="C16103" s="6"/>
      <c r="D16103" s="46"/>
      <c r="E16103" s="42"/>
    </row>
    <row r="16104" spans="1:5" ht="15" customHeight="1" x14ac:dyDescent="0.45">
      <c r="A16104" s="38"/>
      <c r="B16104"/>
      <c r="C16104" s="6"/>
      <c r="D16104" s="46"/>
      <c r="E16104" s="42"/>
    </row>
    <row r="16105" spans="1:5" ht="15" customHeight="1" x14ac:dyDescent="0.45">
      <c r="A16105" s="38"/>
      <c r="B16105"/>
      <c r="C16105" s="6"/>
      <c r="D16105" s="46"/>
      <c r="E16105" s="42"/>
    </row>
    <row r="16106" spans="1:5" ht="15" customHeight="1" x14ac:dyDescent="0.45">
      <c r="A16106" s="38"/>
      <c r="B16106"/>
      <c r="C16106" s="6"/>
      <c r="D16106" s="46"/>
      <c r="E16106" s="42"/>
    </row>
    <row r="16107" spans="1:5" ht="15" customHeight="1" x14ac:dyDescent="0.45">
      <c r="A16107" s="38"/>
      <c r="B16107"/>
      <c r="C16107" s="6"/>
      <c r="D16107" s="46"/>
      <c r="E16107" s="42"/>
    </row>
    <row r="16108" spans="1:5" ht="15" customHeight="1" x14ac:dyDescent="0.45">
      <c r="A16108" s="38"/>
      <c r="B16108"/>
      <c r="C16108" s="6"/>
      <c r="D16108" s="46"/>
      <c r="E16108" s="42"/>
    </row>
    <row r="16109" spans="1:5" ht="15" customHeight="1" x14ac:dyDescent="0.45">
      <c r="A16109" s="38"/>
      <c r="B16109"/>
      <c r="C16109" s="6"/>
      <c r="D16109" s="46"/>
      <c r="E16109" s="42"/>
    </row>
    <row r="16110" spans="1:5" ht="15" customHeight="1" x14ac:dyDescent="0.45">
      <c r="A16110" s="38"/>
      <c r="B16110"/>
      <c r="C16110" s="6"/>
      <c r="D16110" s="46"/>
      <c r="E16110" s="42"/>
    </row>
    <row r="16111" spans="1:5" ht="15" customHeight="1" x14ac:dyDescent="0.45">
      <c r="A16111" s="38"/>
      <c r="B16111"/>
      <c r="C16111" s="6"/>
      <c r="D16111" s="46"/>
      <c r="E16111" s="42"/>
    </row>
    <row r="16112" spans="1:5" ht="15" customHeight="1" x14ac:dyDescent="0.45">
      <c r="A16112" s="38"/>
      <c r="B16112"/>
      <c r="C16112" s="6"/>
      <c r="D16112" s="46"/>
      <c r="E16112" s="42"/>
    </row>
    <row r="16113" spans="1:5" ht="15" customHeight="1" x14ac:dyDescent="0.45">
      <c r="A16113" s="38"/>
      <c r="B16113"/>
      <c r="C16113" s="6"/>
      <c r="D16113" s="46"/>
      <c r="E16113" s="42"/>
    </row>
    <row r="16114" spans="1:5" ht="15" customHeight="1" x14ac:dyDescent="0.45">
      <c r="A16114" s="38"/>
      <c r="B16114"/>
      <c r="C16114" s="6"/>
      <c r="D16114" s="46"/>
      <c r="E16114" s="42"/>
    </row>
    <row r="16115" spans="1:5" ht="15" customHeight="1" x14ac:dyDescent="0.45">
      <c r="A16115" s="38"/>
      <c r="B16115"/>
      <c r="C16115" s="6"/>
      <c r="D16115" s="46"/>
      <c r="E16115" s="42"/>
    </row>
    <row r="16116" spans="1:5" ht="15" customHeight="1" x14ac:dyDescent="0.45">
      <c r="A16116" s="38"/>
      <c r="B16116"/>
      <c r="C16116" s="6"/>
      <c r="D16116" s="46"/>
      <c r="E16116" s="42"/>
    </row>
    <row r="16117" spans="1:5" ht="15" customHeight="1" x14ac:dyDescent="0.45">
      <c r="A16117" s="38"/>
      <c r="B16117"/>
      <c r="C16117" s="6"/>
      <c r="D16117" s="46"/>
      <c r="E16117" s="42"/>
    </row>
    <row r="16118" spans="1:5" ht="15" customHeight="1" x14ac:dyDescent="0.45">
      <c r="A16118" s="38"/>
      <c r="B16118"/>
      <c r="C16118" s="6"/>
      <c r="D16118" s="46"/>
      <c r="E16118" s="42"/>
    </row>
    <row r="16119" spans="1:5" ht="15" customHeight="1" x14ac:dyDescent="0.45">
      <c r="A16119" s="38"/>
      <c r="B16119"/>
      <c r="C16119" s="6"/>
      <c r="D16119" s="46"/>
      <c r="E16119" s="42"/>
    </row>
    <row r="16120" spans="1:5" ht="15" customHeight="1" x14ac:dyDescent="0.45">
      <c r="A16120" s="38"/>
      <c r="B16120"/>
      <c r="C16120" s="6"/>
      <c r="D16120" s="46"/>
      <c r="E16120" s="42"/>
    </row>
    <row r="16121" spans="1:5" ht="15" customHeight="1" x14ac:dyDescent="0.45">
      <c r="A16121" s="38"/>
      <c r="B16121"/>
      <c r="C16121" s="6"/>
      <c r="D16121" s="46"/>
      <c r="E16121" s="42"/>
    </row>
    <row r="16122" spans="1:5" ht="15" customHeight="1" x14ac:dyDescent="0.45">
      <c r="A16122" s="38"/>
      <c r="B16122"/>
      <c r="C16122" s="6"/>
      <c r="D16122" s="46"/>
      <c r="E16122" s="42"/>
    </row>
    <row r="16123" spans="1:5" ht="15" customHeight="1" x14ac:dyDescent="0.45">
      <c r="A16123" s="38"/>
      <c r="B16123"/>
      <c r="C16123" s="6"/>
      <c r="D16123" s="46"/>
      <c r="E16123" s="42"/>
    </row>
    <row r="16124" spans="1:5" ht="15" customHeight="1" x14ac:dyDescent="0.45">
      <c r="A16124" s="38"/>
      <c r="B16124"/>
      <c r="C16124" s="6"/>
      <c r="D16124" s="46"/>
      <c r="E16124" s="42"/>
    </row>
    <row r="16125" spans="1:5" ht="15" customHeight="1" x14ac:dyDescent="0.45">
      <c r="A16125" s="38"/>
      <c r="B16125"/>
      <c r="C16125" s="6"/>
      <c r="D16125" s="46"/>
      <c r="E16125" s="42"/>
    </row>
    <row r="16126" spans="1:5" ht="15" customHeight="1" x14ac:dyDescent="0.45">
      <c r="A16126" s="38"/>
      <c r="B16126"/>
      <c r="C16126" s="6"/>
      <c r="D16126" s="46"/>
      <c r="E16126" s="42"/>
    </row>
    <row r="16127" spans="1:5" ht="15" customHeight="1" x14ac:dyDescent="0.45">
      <c r="A16127" s="38"/>
      <c r="B16127"/>
      <c r="C16127" s="6"/>
      <c r="D16127" s="46"/>
      <c r="E16127" s="42"/>
    </row>
    <row r="16128" spans="1:5" ht="15" customHeight="1" x14ac:dyDescent="0.45">
      <c r="A16128" s="38"/>
      <c r="B16128"/>
      <c r="C16128" s="6"/>
      <c r="D16128" s="46"/>
      <c r="E16128" s="42"/>
    </row>
    <row r="16129" spans="1:5" ht="15" customHeight="1" x14ac:dyDescent="0.45">
      <c r="A16129" s="38"/>
      <c r="B16129"/>
      <c r="C16129" s="6"/>
      <c r="D16129" s="46"/>
      <c r="E16129" s="42"/>
    </row>
    <row r="16130" spans="1:5" ht="15" customHeight="1" x14ac:dyDescent="0.45">
      <c r="A16130" s="38"/>
      <c r="B16130"/>
      <c r="C16130" s="6"/>
      <c r="D16130" s="46"/>
      <c r="E16130" s="42"/>
    </row>
    <row r="16131" spans="1:5" ht="15" customHeight="1" x14ac:dyDescent="0.45">
      <c r="A16131" s="38"/>
      <c r="B16131"/>
      <c r="C16131" s="6"/>
      <c r="D16131" s="46"/>
      <c r="E16131" s="42"/>
    </row>
    <row r="16132" spans="1:5" ht="15" customHeight="1" x14ac:dyDescent="0.45">
      <c r="A16132" s="38"/>
      <c r="B16132"/>
      <c r="C16132" s="6"/>
      <c r="D16132" s="46"/>
      <c r="E16132" s="42"/>
    </row>
    <row r="16133" spans="1:5" ht="15" customHeight="1" x14ac:dyDescent="0.45">
      <c r="A16133" s="38"/>
      <c r="B16133"/>
      <c r="C16133" s="6"/>
      <c r="D16133" s="46"/>
      <c r="E16133" s="42"/>
    </row>
    <row r="16134" spans="1:5" ht="15" customHeight="1" x14ac:dyDescent="0.45">
      <c r="A16134" s="38"/>
      <c r="B16134"/>
      <c r="C16134" s="6"/>
      <c r="D16134" s="46"/>
      <c r="E16134" s="42"/>
    </row>
    <row r="16135" spans="1:5" ht="15" customHeight="1" x14ac:dyDescent="0.45">
      <c r="A16135" s="38"/>
      <c r="B16135"/>
      <c r="C16135" s="6"/>
      <c r="D16135" s="46"/>
      <c r="E16135" s="42"/>
    </row>
    <row r="16136" spans="1:5" ht="15" customHeight="1" x14ac:dyDescent="0.45">
      <c r="A16136" s="38"/>
      <c r="B16136"/>
      <c r="C16136" s="6"/>
      <c r="D16136" s="46"/>
      <c r="E16136" s="42"/>
    </row>
    <row r="16137" spans="1:5" ht="15" customHeight="1" x14ac:dyDescent="0.45">
      <c r="A16137" s="38"/>
      <c r="B16137"/>
      <c r="C16137" s="6"/>
      <c r="D16137" s="46"/>
      <c r="E16137" s="42"/>
    </row>
    <row r="16138" spans="1:5" ht="15" customHeight="1" x14ac:dyDescent="0.45">
      <c r="A16138" s="38"/>
      <c r="B16138"/>
      <c r="C16138" s="6"/>
      <c r="D16138" s="46"/>
      <c r="E16138" s="42"/>
    </row>
    <row r="16139" spans="1:5" ht="15" customHeight="1" x14ac:dyDescent="0.45">
      <c r="A16139" s="38"/>
      <c r="B16139"/>
      <c r="C16139" s="6"/>
      <c r="D16139" s="46"/>
      <c r="E16139" s="42"/>
    </row>
    <row r="16140" spans="1:5" ht="15" customHeight="1" x14ac:dyDescent="0.45">
      <c r="A16140" s="38"/>
      <c r="B16140"/>
      <c r="C16140" s="6"/>
      <c r="D16140" s="46"/>
      <c r="E16140" s="42"/>
    </row>
    <row r="16141" spans="1:5" ht="15" customHeight="1" x14ac:dyDescent="0.45">
      <c r="A16141" s="38"/>
      <c r="B16141"/>
      <c r="C16141" s="6"/>
      <c r="D16141" s="46"/>
      <c r="E16141" s="42"/>
    </row>
    <row r="16142" spans="1:5" ht="15" customHeight="1" x14ac:dyDescent="0.45">
      <c r="A16142" s="38"/>
      <c r="B16142"/>
      <c r="C16142" s="6"/>
      <c r="D16142" s="46"/>
      <c r="E16142" s="42"/>
    </row>
    <row r="16143" spans="1:5" ht="15" customHeight="1" x14ac:dyDescent="0.45">
      <c r="A16143" s="38"/>
      <c r="B16143"/>
      <c r="C16143" s="6"/>
      <c r="D16143" s="46"/>
      <c r="E16143" s="42"/>
    </row>
    <row r="16144" spans="1:5" ht="15" customHeight="1" x14ac:dyDescent="0.45">
      <c r="A16144" s="38"/>
      <c r="B16144"/>
      <c r="C16144" s="6"/>
      <c r="D16144" s="46"/>
      <c r="E16144" s="42"/>
    </row>
    <row r="16145" spans="1:5" ht="15" customHeight="1" x14ac:dyDescent="0.45">
      <c r="A16145" s="38"/>
      <c r="B16145"/>
      <c r="C16145" s="6"/>
      <c r="D16145" s="46"/>
      <c r="E16145" s="42"/>
    </row>
    <row r="16146" spans="1:5" ht="15" customHeight="1" x14ac:dyDescent="0.45">
      <c r="A16146" s="38"/>
      <c r="B16146"/>
      <c r="C16146" s="6"/>
      <c r="D16146" s="46"/>
      <c r="E16146" s="42"/>
    </row>
    <row r="16147" spans="1:5" ht="15" customHeight="1" x14ac:dyDescent="0.45">
      <c r="A16147" s="38"/>
      <c r="B16147"/>
      <c r="C16147" s="6"/>
      <c r="D16147" s="46"/>
      <c r="E16147" s="42"/>
    </row>
    <row r="16148" spans="1:5" ht="15" customHeight="1" x14ac:dyDescent="0.45">
      <c r="A16148" s="38"/>
      <c r="B16148"/>
      <c r="C16148" s="6"/>
      <c r="D16148" s="46"/>
      <c r="E16148" s="42"/>
    </row>
    <row r="16149" spans="1:5" ht="15" customHeight="1" x14ac:dyDescent="0.45">
      <c r="A16149" s="38"/>
      <c r="B16149"/>
      <c r="C16149" s="6"/>
      <c r="D16149" s="46"/>
      <c r="E16149" s="42"/>
    </row>
    <row r="16150" spans="1:5" ht="15" customHeight="1" x14ac:dyDescent="0.45">
      <c r="A16150" s="38"/>
      <c r="B16150"/>
      <c r="C16150" s="6"/>
      <c r="D16150" s="46"/>
      <c r="E16150" s="42"/>
    </row>
    <row r="16151" spans="1:5" ht="15" customHeight="1" x14ac:dyDescent="0.45">
      <c r="A16151" s="38"/>
      <c r="B16151"/>
      <c r="C16151" s="6"/>
      <c r="D16151" s="46"/>
      <c r="E16151" s="42"/>
    </row>
    <row r="16152" spans="1:5" ht="15" customHeight="1" x14ac:dyDescent="0.45">
      <c r="A16152" s="38"/>
      <c r="B16152"/>
      <c r="C16152" s="6"/>
      <c r="D16152" s="46"/>
      <c r="E16152" s="42"/>
    </row>
    <row r="16153" spans="1:5" ht="15" customHeight="1" x14ac:dyDescent="0.45">
      <c r="A16153" s="38"/>
      <c r="B16153"/>
      <c r="C16153" s="6"/>
      <c r="D16153" s="46"/>
      <c r="E16153" s="42"/>
    </row>
    <row r="16154" spans="1:5" ht="15" customHeight="1" x14ac:dyDescent="0.45">
      <c r="A16154" s="38"/>
      <c r="B16154"/>
      <c r="C16154" s="6"/>
      <c r="D16154" s="46"/>
      <c r="E16154" s="42"/>
    </row>
    <row r="16155" spans="1:5" ht="15" customHeight="1" x14ac:dyDescent="0.45">
      <c r="A16155" s="38"/>
      <c r="B16155"/>
      <c r="C16155" s="6"/>
      <c r="D16155" s="46"/>
      <c r="E16155" s="42"/>
    </row>
    <row r="16156" spans="1:5" ht="15" customHeight="1" x14ac:dyDescent="0.45">
      <c r="A16156" s="38"/>
      <c r="B16156"/>
      <c r="C16156" s="6"/>
      <c r="D16156" s="46"/>
      <c r="E16156" s="42"/>
    </row>
    <row r="16157" spans="1:5" ht="15" customHeight="1" x14ac:dyDescent="0.45">
      <c r="A16157" s="38"/>
      <c r="B16157"/>
      <c r="C16157" s="6"/>
      <c r="D16157" s="46"/>
      <c r="E16157" s="42"/>
    </row>
    <row r="16158" spans="1:5" ht="15" customHeight="1" x14ac:dyDescent="0.45">
      <c r="A16158" s="38"/>
      <c r="B16158"/>
      <c r="C16158" s="6"/>
      <c r="D16158" s="46"/>
      <c r="E16158" s="42"/>
    </row>
    <row r="16159" spans="1:5" ht="15" customHeight="1" x14ac:dyDescent="0.45">
      <c r="A16159" s="38"/>
      <c r="B16159"/>
      <c r="C16159" s="6"/>
      <c r="D16159" s="46"/>
      <c r="E16159" s="42"/>
    </row>
    <row r="16160" spans="1:5" ht="15" customHeight="1" x14ac:dyDescent="0.45">
      <c r="A16160" s="38"/>
      <c r="B16160"/>
      <c r="C16160" s="6"/>
      <c r="D16160" s="46"/>
      <c r="E16160" s="42"/>
    </row>
    <row r="16161" spans="1:5" ht="15" customHeight="1" x14ac:dyDescent="0.45">
      <c r="A16161" s="38"/>
      <c r="B16161"/>
      <c r="C16161" s="6"/>
      <c r="D16161" s="46"/>
      <c r="E16161" s="42"/>
    </row>
    <row r="16162" spans="1:5" ht="15" customHeight="1" x14ac:dyDescent="0.45">
      <c r="A16162" s="38"/>
      <c r="B16162"/>
      <c r="C16162" s="6"/>
      <c r="D16162" s="46"/>
      <c r="E16162" s="42"/>
    </row>
    <row r="16163" spans="1:5" ht="15" customHeight="1" x14ac:dyDescent="0.45">
      <c r="A16163" s="38"/>
      <c r="B16163"/>
      <c r="C16163" s="6"/>
      <c r="D16163" s="46"/>
      <c r="E16163" s="42"/>
    </row>
    <row r="16164" spans="1:5" ht="15" customHeight="1" x14ac:dyDescent="0.45">
      <c r="A16164" s="38"/>
      <c r="B16164"/>
      <c r="C16164" s="6"/>
      <c r="D16164" s="46"/>
      <c r="E16164" s="42"/>
    </row>
    <row r="16165" spans="1:5" ht="15" customHeight="1" x14ac:dyDescent="0.45">
      <c r="A16165" s="38"/>
      <c r="B16165"/>
      <c r="C16165" s="6"/>
      <c r="D16165" s="46"/>
      <c r="E16165" s="42"/>
    </row>
    <row r="16166" spans="1:5" ht="15" customHeight="1" x14ac:dyDescent="0.45">
      <c r="A16166" s="38"/>
      <c r="B16166"/>
      <c r="C16166" s="6"/>
      <c r="D16166" s="46"/>
      <c r="E16166" s="42"/>
    </row>
    <row r="16167" spans="1:5" ht="15" customHeight="1" x14ac:dyDescent="0.45">
      <c r="A16167" s="38"/>
      <c r="B16167"/>
      <c r="C16167" s="6"/>
      <c r="D16167" s="46"/>
      <c r="E16167" s="42"/>
    </row>
    <row r="16168" spans="1:5" ht="15" customHeight="1" x14ac:dyDescent="0.45">
      <c r="A16168" s="38"/>
      <c r="B16168"/>
      <c r="C16168" s="6"/>
      <c r="D16168" s="46"/>
      <c r="E16168" s="42"/>
    </row>
    <row r="16169" spans="1:5" ht="15" customHeight="1" x14ac:dyDescent="0.45">
      <c r="A16169" s="38"/>
      <c r="B16169"/>
      <c r="C16169" s="6"/>
      <c r="D16169" s="46"/>
      <c r="E16169" s="42"/>
    </row>
    <row r="16170" spans="1:5" ht="15" customHeight="1" x14ac:dyDescent="0.45">
      <c r="A16170" s="38"/>
      <c r="B16170"/>
      <c r="C16170" s="6"/>
      <c r="D16170" s="46"/>
      <c r="E16170" s="42"/>
    </row>
    <row r="16171" spans="1:5" ht="15" customHeight="1" x14ac:dyDescent="0.45">
      <c r="A16171" s="38"/>
      <c r="B16171"/>
      <c r="C16171" s="6"/>
      <c r="D16171" s="46"/>
      <c r="E16171" s="42"/>
    </row>
    <row r="16172" spans="1:5" ht="15" customHeight="1" x14ac:dyDescent="0.45">
      <c r="A16172" s="38"/>
      <c r="B16172"/>
      <c r="C16172" s="6"/>
      <c r="D16172" s="46"/>
      <c r="E16172" s="42"/>
    </row>
    <row r="16173" spans="1:5" ht="15" customHeight="1" x14ac:dyDescent="0.45">
      <c r="A16173" s="38"/>
      <c r="B16173"/>
      <c r="C16173" s="6"/>
      <c r="D16173" s="46"/>
      <c r="E16173" s="42"/>
    </row>
    <row r="16174" spans="1:5" ht="15" customHeight="1" x14ac:dyDescent="0.45">
      <c r="A16174" s="38"/>
      <c r="B16174"/>
      <c r="C16174" s="6"/>
      <c r="D16174" s="46"/>
      <c r="E16174" s="42"/>
    </row>
    <row r="16175" spans="1:5" ht="15" customHeight="1" x14ac:dyDescent="0.45">
      <c r="A16175" s="38"/>
      <c r="B16175"/>
      <c r="C16175" s="6"/>
      <c r="D16175" s="46"/>
      <c r="E16175" s="42"/>
    </row>
    <row r="16176" spans="1:5" ht="15" customHeight="1" x14ac:dyDescent="0.45">
      <c r="A16176" s="38"/>
      <c r="B16176"/>
      <c r="C16176" s="6"/>
      <c r="D16176" s="46"/>
      <c r="E16176" s="42"/>
    </row>
    <row r="16177" spans="1:5" ht="15" customHeight="1" x14ac:dyDescent="0.45">
      <c r="A16177" s="38"/>
      <c r="B16177"/>
      <c r="C16177" s="6"/>
      <c r="D16177" s="46"/>
      <c r="E16177" s="42"/>
    </row>
    <row r="16178" spans="1:5" ht="15" customHeight="1" x14ac:dyDescent="0.45">
      <c r="A16178" s="38"/>
      <c r="B16178"/>
      <c r="C16178" s="6"/>
      <c r="D16178" s="46"/>
      <c r="E16178" s="42"/>
    </row>
    <row r="16179" spans="1:5" ht="15" customHeight="1" x14ac:dyDescent="0.45">
      <c r="A16179" s="38"/>
      <c r="B16179"/>
      <c r="C16179" s="6"/>
      <c r="D16179" s="46"/>
      <c r="E16179" s="42"/>
    </row>
    <row r="16180" spans="1:5" ht="15" customHeight="1" x14ac:dyDescent="0.45">
      <c r="A16180" s="38"/>
      <c r="B16180"/>
      <c r="C16180" s="6"/>
      <c r="D16180" s="46"/>
      <c r="E16180" s="42"/>
    </row>
    <row r="16181" spans="1:5" ht="15" customHeight="1" x14ac:dyDescent="0.45">
      <c r="A16181" s="38"/>
      <c r="B16181"/>
      <c r="C16181" s="6"/>
      <c r="D16181" s="46"/>
      <c r="E16181" s="42"/>
    </row>
    <row r="16182" spans="1:5" ht="15" customHeight="1" x14ac:dyDescent="0.45">
      <c r="A16182" s="38"/>
      <c r="B16182"/>
      <c r="C16182" s="6"/>
      <c r="D16182" s="46"/>
      <c r="E16182" s="42"/>
    </row>
    <row r="16183" spans="1:5" ht="15" customHeight="1" x14ac:dyDescent="0.45">
      <c r="A16183" s="38"/>
      <c r="B16183"/>
      <c r="C16183" s="6"/>
      <c r="D16183" s="46"/>
      <c r="E16183" s="42"/>
    </row>
    <row r="16184" spans="1:5" ht="15" customHeight="1" x14ac:dyDescent="0.45">
      <c r="A16184" s="38"/>
      <c r="B16184"/>
      <c r="C16184" s="6"/>
      <c r="D16184" s="46"/>
      <c r="E16184" s="42"/>
    </row>
    <row r="16185" spans="1:5" ht="15" customHeight="1" x14ac:dyDescent="0.45">
      <c r="A16185" s="38"/>
      <c r="B16185"/>
      <c r="C16185" s="6"/>
      <c r="D16185" s="46"/>
      <c r="E16185" s="42"/>
    </row>
    <row r="16186" spans="1:5" ht="15" customHeight="1" x14ac:dyDescent="0.45">
      <c r="A16186" s="38"/>
      <c r="B16186"/>
      <c r="C16186" s="6"/>
      <c r="D16186" s="46"/>
      <c r="E16186" s="42"/>
    </row>
    <row r="16187" spans="1:5" ht="15" customHeight="1" x14ac:dyDescent="0.45">
      <c r="A16187" s="38"/>
      <c r="B16187"/>
      <c r="C16187" s="6"/>
      <c r="D16187" s="46"/>
      <c r="E16187" s="42"/>
    </row>
    <row r="16188" spans="1:5" ht="15" customHeight="1" x14ac:dyDescent="0.45">
      <c r="A16188" s="38"/>
      <c r="B16188"/>
      <c r="C16188" s="6"/>
      <c r="D16188" s="46"/>
      <c r="E16188" s="42"/>
    </row>
    <row r="16189" spans="1:5" ht="15" customHeight="1" x14ac:dyDescent="0.45">
      <c r="A16189" s="38"/>
      <c r="B16189"/>
      <c r="C16189" s="6"/>
      <c r="D16189" s="46"/>
      <c r="E16189" s="42"/>
    </row>
    <row r="16190" spans="1:5" ht="15" customHeight="1" x14ac:dyDescent="0.45">
      <c r="A16190" s="38"/>
      <c r="B16190"/>
      <c r="C16190" s="6"/>
      <c r="D16190" s="46"/>
      <c r="E16190" s="42"/>
    </row>
    <row r="16191" spans="1:5" ht="15" customHeight="1" x14ac:dyDescent="0.45">
      <c r="A16191" s="38"/>
      <c r="B16191"/>
      <c r="C16191" s="6"/>
      <c r="D16191" s="46"/>
      <c r="E16191" s="42"/>
    </row>
    <row r="16192" spans="1:5" ht="15" customHeight="1" x14ac:dyDescent="0.45">
      <c r="A16192" s="38"/>
      <c r="B16192"/>
      <c r="C16192" s="6"/>
      <c r="D16192" s="46"/>
      <c r="E16192" s="42"/>
    </row>
    <row r="16193" spans="1:5" ht="15" customHeight="1" x14ac:dyDescent="0.45">
      <c r="A16193" s="38"/>
      <c r="B16193"/>
      <c r="C16193" s="6"/>
      <c r="D16193" s="46"/>
      <c r="E16193" s="42"/>
    </row>
    <row r="16194" spans="1:5" ht="15" customHeight="1" x14ac:dyDescent="0.45">
      <c r="A16194" s="38"/>
      <c r="B16194"/>
      <c r="C16194" s="6"/>
      <c r="D16194" s="46"/>
      <c r="E16194" s="42"/>
    </row>
    <row r="16195" spans="1:5" ht="15" customHeight="1" x14ac:dyDescent="0.45">
      <c r="A16195" s="38"/>
      <c r="B16195"/>
      <c r="C16195" s="6"/>
      <c r="D16195" s="46"/>
      <c r="E16195" s="42"/>
    </row>
    <row r="16196" spans="1:5" ht="15" customHeight="1" x14ac:dyDescent="0.45">
      <c r="A16196" s="38"/>
      <c r="B16196"/>
      <c r="C16196" s="6"/>
      <c r="D16196" s="46"/>
      <c r="E16196" s="42"/>
    </row>
    <row r="16197" spans="1:5" ht="15" customHeight="1" x14ac:dyDescent="0.45">
      <c r="A16197" s="38"/>
      <c r="B16197"/>
      <c r="C16197" s="6"/>
      <c r="D16197" s="46"/>
      <c r="E16197" s="42"/>
    </row>
    <row r="16198" spans="1:5" ht="15" customHeight="1" x14ac:dyDescent="0.45">
      <c r="A16198" s="38"/>
      <c r="B16198"/>
      <c r="C16198" s="6"/>
      <c r="D16198" s="46"/>
      <c r="E16198" s="42"/>
    </row>
    <row r="16199" spans="1:5" ht="15" customHeight="1" x14ac:dyDescent="0.45">
      <c r="A16199" s="38"/>
      <c r="B16199"/>
      <c r="C16199" s="6"/>
      <c r="D16199" s="46"/>
      <c r="E16199" s="42"/>
    </row>
    <row r="16200" spans="1:5" ht="15" customHeight="1" x14ac:dyDescent="0.45">
      <c r="A16200" s="38"/>
      <c r="B16200"/>
      <c r="C16200" s="6"/>
      <c r="D16200" s="46"/>
      <c r="E16200" s="42"/>
    </row>
    <row r="16201" spans="1:5" ht="15" customHeight="1" x14ac:dyDescent="0.45">
      <c r="A16201" s="38"/>
      <c r="B16201"/>
      <c r="C16201" s="6"/>
      <c r="D16201" s="46"/>
      <c r="E16201" s="42"/>
    </row>
    <row r="16202" spans="1:5" ht="15" customHeight="1" x14ac:dyDescent="0.45">
      <c r="A16202" s="38"/>
      <c r="B16202"/>
      <c r="C16202" s="6"/>
      <c r="D16202" s="46"/>
      <c r="E16202" s="42"/>
    </row>
    <row r="16203" spans="1:5" ht="15" customHeight="1" x14ac:dyDescent="0.45">
      <c r="A16203" s="38"/>
      <c r="B16203"/>
      <c r="C16203" s="6"/>
      <c r="D16203" s="46"/>
      <c r="E16203" s="42"/>
    </row>
    <row r="16204" spans="1:5" ht="15" customHeight="1" x14ac:dyDescent="0.45">
      <c r="A16204" s="38"/>
      <c r="B16204"/>
      <c r="C16204" s="6"/>
      <c r="D16204" s="46"/>
      <c r="E16204" s="42"/>
    </row>
    <row r="16205" spans="1:5" ht="15" customHeight="1" x14ac:dyDescent="0.45">
      <c r="A16205" s="38"/>
      <c r="B16205"/>
      <c r="C16205" s="6"/>
      <c r="D16205" s="46"/>
      <c r="E16205" s="42"/>
    </row>
    <row r="16206" spans="1:5" ht="15" customHeight="1" x14ac:dyDescent="0.45">
      <c r="A16206" s="38"/>
      <c r="B16206"/>
      <c r="C16206" s="6"/>
      <c r="D16206" s="46"/>
      <c r="E16206" s="42"/>
    </row>
    <row r="16207" spans="1:5" ht="15" customHeight="1" x14ac:dyDescent="0.45">
      <c r="A16207" s="38"/>
      <c r="B16207"/>
      <c r="C16207" s="6"/>
      <c r="D16207" s="46"/>
      <c r="E16207" s="42"/>
    </row>
    <row r="16208" spans="1:5" ht="15" customHeight="1" x14ac:dyDescent="0.45">
      <c r="A16208" s="38"/>
      <c r="B16208"/>
      <c r="C16208" s="6"/>
      <c r="D16208" s="46"/>
      <c r="E16208" s="42"/>
    </row>
    <row r="16209" spans="1:5" ht="15" customHeight="1" x14ac:dyDescent="0.45">
      <c r="A16209" s="38"/>
      <c r="B16209"/>
      <c r="C16209" s="6"/>
      <c r="D16209" s="46"/>
      <c r="E16209" s="42"/>
    </row>
    <row r="16210" spans="1:5" ht="15" customHeight="1" x14ac:dyDescent="0.45">
      <c r="A16210" s="38"/>
      <c r="B16210"/>
      <c r="C16210" s="6"/>
      <c r="D16210" s="46"/>
      <c r="E16210" s="42"/>
    </row>
    <row r="16211" spans="1:5" ht="15" customHeight="1" x14ac:dyDescent="0.45">
      <c r="A16211" s="38"/>
      <c r="B16211"/>
      <c r="C16211" s="6"/>
      <c r="D16211" s="46"/>
      <c r="E16211" s="42"/>
    </row>
    <row r="16212" spans="1:5" ht="15" customHeight="1" x14ac:dyDescent="0.45">
      <c r="A16212" s="38"/>
      <c r="B16212"/>
      <c r="C16212" s="6"/>
      <c r="D16212" s="46"/>
      <c r="E16212" s="42"/>
    </row>
    <row r="16213" spans="1:5" ht="15" customHeight="1" x14ac:dyDescent="0.45">
      <c r="A16213" s="38"/>
      <c r="B16213"/>
      <c r="C16213" s="6"/>
      <c r="D16213" s="46"/>
      <c r="E16213" s="42"/>
    </row>
    <row r="16214" spans="1:5" ht="15" customHeight="1" x14ac:dyDescent="0.45">
      <c r="A16214" s="38"/>
      <c r="B16214"/>
      <c r="C16214" s="6"/>
      <c r="D16214" s="46"/>
      <c r="E16214" s="42"/>
    </row>
    <row r="16215" spans="1:5" ht="15" customHeight="1" x14ac:dyDescent="0.45">
      <c r="A16215" s="38"/>
      <c r="B16215"/>
      <c r="C16215" s="6"/>
      <c r="D16215" s="46"/>
      <c r="E16215" s="42"/>
    </row>
    <row r="16216" spans="1:5" ht="15" customHeight="1" x14ac:dyDescent="0.45">
      <c r="A16216" s="38"/>
      <c r="B16216"/>
      <c r="C16216" s="6"/>
      <c r="D16216" s="46"/>
      <c r="E16216" s="42"/>
    </row>
    <row r="16217" spans="1:5" ht="15" customHeight="1" x14ac:dyDescent="0.45">
      <c r="A16217" s="38"/>
      <c r="B16217"/>
      <c r="C16217" s="6"/>
      <c r="D16217" s="46"/>
      <c r="E16217" s="42"/>
    </row>
    <row r="16218" spans="1:5" ht="15" customHeight="1" x14ac:dyDescent="0.45">
      <c r="A16218" s="38"/>
      <c r="B16218"/>
      <c r="C16218" s="6"/>
      <c r="D16218" s="46"/>
      <c r="E16218" s="42"/>
    </row>
    <row r="16219" spans="1:5" ht="15" customHeight="1" x14ac:dyDescent="0.45">
      <c r="A16219" s="38"/>
      <c r="B16219"/>
      <c r="C16219" s="6"/>
      <c r="D16219" s="46"/>
      <c r="E16219" s="42"/>
    </row>
    <row r="16220" spans="1:5" ht="15" customHeight="1" x14ac:dyDescent="0.45">
      <c r="A16220" s="38"/>
      <c r="B16220"/>
      <c r="C16220" s="6"/>
      <c r="D16220" s="46"/>
      <c r="E16220" s="42"/>
    </row>
    <row r="16221" spans="1:5" ht="15" customHeight="1" x14ac:dyDescent="0.45">
      <c r="A16221" s="38"/>
      <c r="B16221"/>
      <c r="C16221" s="6"/>
      <c r="D16221" s="46"/>
      <c r="E16221" s="42"/>
    </row>
    <row r="16222" spans="1:5" ht="15" customHeight="1" x14ac:dyDescent="0.45">
      <c r="A16222" s="38"/>
      <c r="B16222"/>
      <c r="C16222" s="6"/>
      <c r="D16222" s="46"/>
      <c r="E16222" s="42"/>
    </row>
    <row r="16223" spans="1:5" ht="15" customHeight="1" x14ac:dyDescent="0.45">
      <c r="A16223" s="38"/>
      <c r="B16223"/>
      <c r="C16223" s="6"/>
      <c r="D16223" s="46"/>
      <c r="E16223" s="42"/>
    </row>
    <row r="16224" spans="1:5" ht="15" customHeight="1" x14ac:dyDescent="0.45">
      <c r="A16224" s="38"/>
      <c r="B16224"/>
      <c r="C16224" s="6"/>
      <c r="D16224" s="46"/>
      <c r="E16224" s="42"/>
    </row>
    <row r="16225" spans="1:5" ht="15" customHeight="1" x14ac:dyDescent="0.45">
      <c r="A16225" s="38"/>
      <c r="B16225"/>
      <c r="C16225" s="6"/>
      <c r="D16225" s="46"/>
      <c r="E16225" s="42"/>
    </row>
    <row r="16226" spans="1:5" ht="15" customHeight="1" x14ac:dyDescent="0.45">
      <c r="A16226" s="38"/>
      <c r="B16226"/>
      <c r="C16226" s="6"/>
      <c r="D16226" s="46"/>
      <c r="E16226" s="42"/>
    </row>
    <row r="16227" spans="1:5" ht="15" customHeight="1" x14ac:dyDescent="0.45">
      <c r="A16227" s="38"/>
      <c r="B16227"/>
      <c r="C16227" s="6"/>
      <c r="D16227" s="46"/>
      <c r="E16227" s="42"/>
    </row>
    <row r="16228" spans="1:5" ht="15" customHeight="1" x14ac:dyDescent="0.45">
      <c r="A16228" s="38"/>
      <c r="B16228"/>
      <c r="C16228" s="6"/>
      <c r="D16228" s="46"/>
      <c r="E16228" s="42"/>
    </row>
    <row r="16229" spans="1:5" ht="15" customHeight="1" x14ac:dyDescent="0.45">
      <c r="A16229" s="38"/>
      <c r="B16229"/>
      <c r="C16229" s="6"/>
      <c r="D16229" s="46"/>
      <c r="E16229" s="42"/>
    </row>
    <row r="16230" spans="1:5" ht="15" customHeight="1" x14ac:dyDescent="0.45">
      <c r="A16230" s="38"/>
      <c r="B16230"/>
      <c r="C16230" s="6"/>
      <c r="D16230" s="46"/>
      <c r="E16230" s="42"/>
    </row>
    <row r="16231" spans="1:5" ht="15" customHeight="1" x14ac:dyDescent="0.45">
      <c r="A16231" s="38"/>
      <c r="B16231"/>
      <c r="C16231" s="6"/>
      <c r="D16231" s="46"/>
      <c r="E16231" s="42"/>
    </row>
    <row r="16232" spans="1:5" ht="15" customHeight="1" x14ac:dyDescent="0.45">
      <c r="A16232" s="38"/>
      <c r="B16232"/>
      <c r="C16232" s="6"/>
      <c r="D16232" s="46"/>
      <c r="E16232" s="42"/>
    </row>
    <row r="16233" spans="1:5" ht="15" customHeight="1" x14ac:dyDescent="0.45">
      <c r="A16233" s="38"/>
      <c r="B16233"/>
      <c r="C16233" s="6"/>
      <c r="D16233" s="46"/>
      <c r="E16233" s="42"/>
    </row>
    <row r="16234" spans="1:5" ht="15" customHeight="1" x14ac:dyDescent="0.45">
      <c r="A16234" s="38"/>
      <c r="B16234"/>
      <c r="C16234" s="6"/>
      <c r="D16234" s="46"/>
      <c r="E16234" s="42"/>
    </row>
    <row r="16235" spans="1:5" ht="15" customHeight="1" x14ac:dyDescent="0.45">
      <c r="A16235" s="38"/>
      <c r="B16235"/>
      <c r="C16235" s="6"/>
      <c r="D16235" s="46"/>
      <c r="E16235" s="42"/>
    </row>
    <row r="16236" spans="1:5" ht="15" customHeight="1" x14ac:dyDescent="0.45">
      <c r="A16236" s="38"/>
      <c r="B16236"/>
      <c r="C16236" s="6"/>
      <c r="D16236" s="46"/>
      <c r="E16236" s="42"/>
    </row>
    <row r="16237" spans="1:5" ht="15" customHeight="1" x14ac:dyDescent="0.45">
      <c r="A16237" s="38"/>
      <c r="B16237"/>
      <c r="C16237" s="6"/>
      <c r="D16237" s="46"/>
      <c r="E16237" s="42"/>
    </row>
    <row r="16238" spans="1:5" ht="15" customHeight="1" x14ac:dyDescent="0.45">
      <c r="A16238" s="38"/>
      <c r="B16238"/>
      <c r="C16238" s="6"/>
      <c r="D16238" s="46"/>
      <c r="E16238" s="42"/>
    </row>
    <row r="16239" spans="1:5" ht="15" customHeight="1" x14ac:dyDescent="0.45">
      <c r="A16239" s="38"/>
      <c r="B16239"/>
      <c r="C16239" s="6"/>
      <c r="D16239" s="46"/>
      <c r="E16239" s="42"/>
    </row>
    <row r="16240" spans="1:5" ht="15" customHeight="1" x14ac:dyDescent="0.45">
      <c r="A16240" s="38"/>
      <c r="B16240"/>
      <c r="C16240" s="6"/>
      <c r="D16240" s="46"/>
      <c r="E16240" s="42"/>
    </row>
    <row r="16241" spans="1:5" ht="15" customHeight="1" x14ac:dyDescent="0.45">
      <c r="A16241" s="38"/>
      <c r="B16241"/>
      <c r="C16241" s="6"/>
      <c r="D16241" s="46"/>
      <c r="E16241" s="42"/>
    </row>
    <row r="16242" spans="1:5" ht="15" customHeight="1" x14ac:dyDescent="0.45">
      <c r="A16242" s="38"/>
      <c r="B16242"/>
      <c r="C16242" s="6"/>
      <c r="D16242" s="46"/>
      <c r="E16242" s="42"/>
    </row>
    <row r="16243" spans="1:5" ht="15" customHeight="1" x14ac:dyDescent="0.45">
      <c r="A16243" s="38"/>
      <c r="B16243"/>
      <c r="C16243" s="6"/>
      <c r="D16243" s="46"/>
      <c r="E16243" s="42"/>
    </row>
    <row r="16244" spans="1:5" ht="15" customHeight="1" x14ac:dyDescent="0.45">
      <c r="A16244" s="38"/>
      <c r="B16244"/>
      <c r="C16244" s="6"/>
      <c r="D16244" s="46"/>
      <c r="E16244" s="42"/>
    </row>
    <row r="16245" spans="1:5" ht="15" customHeight="1" x14ac:dyDescent="0.45">
      <c r="A16245" s="38"/>
      <c r="B16245"/>
      <c r="C16245" s="6"/>
      <c r="D16245" s="46"/>
      <c r="E16245" s="42"/>
    </row>
    <row r="16246" spans="1:5" ht="15" customHeight="1" x14ac:dyDescent="0.45">
      <c r="A16246" s="38"/>
      <c r="B16246"/>
      <c r="C16246" s="6"/>
      <c r="D16246" s="46"/>
      <c r="E16246" s="42"/>
    </row>
    <row r="16247" spans="1:5" ht="15" customHeight="1" x14ac:dyDescent="0.45">
      <c r="A16247" s="38"/>
      <c r="B16247"/>
      <c r="C16247" s="6"/>
      <c r="D16247" s="46"/>
      <c r="E16247" s="42"/>
    </row>
    <row r="16248" spans="1:5" ht="15" customHeight="1" x14ac:dyDescent="0.45">
      <c r="A16248" s="38"/>
      <c r="B16248"/>
      <c r="C16248" s="6"/>
      <c r="D16248" s="46"/>
      <c r="E16248" s="42"/>
    </row>
    <row r="16249" spans="1:5" ht="15" customHeight="1" x14ac:dyDescent="0.45">
      <c r="A16249" s="38"/>
      <c r="B16249"/>
      <c r="C16249" s="6"/>
      <c r="D16249" s="46"/>
      <c r="E16249" s="42"/>
    </row>
    <row r="16250" spans="1:5" ht="15" customHeight="1" x14ac:dyDescent="0.45">
      <c r="A16250" s="38"/>
      <c r="B16250"/>
      <c r="C16250" s="6"/>
      <c r="D16250" s="46"/>
      <c r="E16250" s="42"/>
    </row>
    <row r="16251" spans="1:5" ht="15" customHeight="1" x14ac:dyDescent="0.45">
      <c r="A16251" s="38"/>
      <c r="B16251"/>
      <c r="C16251" s="6"/>
      <c r="D16251" s="46"/>
      <c r="E16251" s="42"/>
    </row>
    <row r="16252" spans="1:5" ht="15" customHeight="1" x14ac:dyDescent="0.45">
      <c r="A16252" s="38"/>
      <c r="B16252"/>
      <c r="C16252" s="6"/>
      <c r="D16252" s="46"/>
      <c r="E16252" s="42"/>
    </row>
    <row r="16253" spans="1:5" ht="15" customHeight="1" x14ac:dyDescent="0.45">
      <c r="A16253" s="38"/>
      <c r="B16253"/>
      <c r="C16253" s="6"/>
      <c r="D16253" s="46"/>
      <c r="E16253" s="42"/>
    </row>
    <row r="16254" spans="1:5" ht="15" customHeight="1" x14ac:dyDescent="0.45">
      <c r="A16254" s="38"/>
      <c r="B16254"/>
      <c r="C16254" s="6"/>
      <c r="D16254" s="46"/>
      <c r="E16254" s="42"/>
    </row>
    <row r="16255" spans="1:5" ht="15" customHeight="1" x14ac:dyDescent="0.45">
      <c r="A16255" s="38"/>
      <c r="B16255"/>
      <c r="C16255" s="6"/>
      <c r="D16255" s="46"/>
      <c r="E16255" s="42"/>
    </row>
    <row r="16256" spans="1:5" ht="15" customHeight="1" x14ac:dyDescent="0.45">
      <c r="A16256" s="38"/>
      <c r="B16256"/>
      <c r="C16256" s="6"/>
      <c r="D16256" s="46"/>
      <c r="E16256" s="42"/>
    </row>
    <row r="16257" spans="1:5" ht="15" customHeight="1" x14ac:dyDescent="0.45">
      <c r="A16257" s="38"/>
      <c r="B16257"/>
      <c r="C16257" s="6"/>
      <c r="D16257" s="46"/>
      <c r="E16257" s="42"/>
    </row>
    <row r="16258" spans="1:5" ht="15" customHeight="1" x14ac:dyDescent="0.45">
      <c r="A16258" s="38"/>
      <c r="B16258"/>
      <c r="C16258" s="6"/>
      <c r="D16258" s="46"/>
      <c r="E16258" s="42"/>
    </row>
    <row r="16259" spans="1:5" ht="15" customHeight="1" x14ac:dyDescent="0.45">
      <c r="A16259" s="38"/>
      <c r="B16259"/>
      <c r="C16259" s="6"/>
      <c r="D16259" s="46"/>
      <c r="E16259" s="42"/>
    </row>
    <row r="16260" spans="1:5" ht="15" customHeight="1" x14ac:dyDescent="0.45">
      <c r="A16260" s="38"/>
      <c r="B16260"/>
      <c r="C16260" s="6"/>
      <c r="D16260" s="46"/>
      <c r="E16260" s="42"/>
    </row>
    <row r="16261" spans="1:5" ht="15" customHeight="1" x14ac:dyDescent="0.45">
      <c r="A16261" s="38"/>
      <c r="B16261"/>
      <c r="C16261" s="6"/>
      <c r="D16261" s="46"/>
      <c r="E16261" s="42"/>
    </row>
    <row r="16262" spans="1:5" ht="15" customHeight="1" x14ac:dyDescent="0.45">
      <c r="A16262" s="38"/>
      <c r="B16262"/>
      <c r="C16262" s="6"/>
      <c r="D16262" s="46"/>
      <c r="E16262" s="42"/>
    </row>
    <row r="16263" spans="1:5" ht="15" customHeight="1" x14ac:dyDescent="0.45">
      <c r="A16263" s="38"/>
      <c r="B16263"/>
      <c r="C16263" s="6"/>
      <c r="D16263" s="46"/>
      <c r="E16263" s="42"/>
    </row>
    <row r="16264" spans="1:5" ht="15" customHeight="1" x14ac:dyDescent="0.45">
      <c r="A16264" s="38"/>
      <c r="B16264"/>
      <c r="C16264" s="6"/>
      <c r="D16264" s="46"/>
      <c r="E16264" s="42"/>
    </row>
    <row r="16265" spans="1:5" ht="15" customHeight="1" x14ac:dyDescent="0.45">
      <c r="A16265" s="38"/>
      <c r="B16265"/>
      <c r="C16265" s="6"/>
      <c r="D16265" s="46"/>
      <c r="E16265" s="42"/>
    </row>
    <row r="16266" spans="1:5" ht="15" customHeight="1" x14ac:dyDescent="0.45">
      <c r="A16266" s="38"/>
      <c r="B16266"/>
      <c r="C16266" s="6"/>
      <c r="D16266" s="46"/>
      <c r="E16266" s="42"/>
    </row>
    <row r="16267" spans="1:5" ht="15" customHeight="1" x14ac:dyDescent="0.45">
      <c r="A16267" s="38"/>
      <c r="B16267"/>
      <c r="C16267" s="6"/>
      <c r="D16267" s="46"/>
      <c r="E16267" s="42"/>
    </row>
    <row r="16268" spans="1:5" ht="15" customHeight="1" x14ac:dyDescent="0.45">
      <c r="A16268" s="38"/>
      <c r="B16268"/>
      <c r="C16268" s="6"/>
      <c r="D16268" s="46"/>
      <c r="E16268" s="42"/>
    </row>
    <row r="16269" spans="1:5" ht="15" customHeight="1" x14ac:dyDescent="0.45">
      <c r="A16269" s="38"/>
      <c r="B16269"/>
      <c r="C16269" s="6"/>
      <c r="D16269" s="46"/>
      <c r="E16269" s="42"/>
    </row>
    <row r="16270" spans="1:5" ht="15" customHeight="1" x14ac:dyDescent="0.45">
      <c r="A16270" s="38"/>
      <c r="B16270"/>
      <c r="C16270" s="6"/>
      <c r="D16270" s="46"/>
      <c r="E16270" s="42"/>
    </row>
    <row r="16271" spans="1:5" ht="15" customHeight="1" x14ac:dyDescent="0.45">
      <c r="A16271" s="38"/>
      <c r="B16271"/>
      <c r="C16271" s="6"/>
      <c r="D16271" s="46"/>
      <c r="E16271" s="42"/>
    </row>
    <row r="16272" spans="1:5" ht="15" customHeight="1" x14ac:dyDescent="0.45">
      <c r="A16272" s="38"/>
      <c r="B16272"/>
      <c r="C16272" s="6"/>
      <c r="D16272" s="46"/>
      <c r="E16272" s="42"/>
    </row>
    <row r="16273" spans="1:5" ht="15" customHeight="1" x14ac:dyDescent="0.45">
      <c r="A16273" s="38"/>
      <c r="B16273"/>
      <c r="C16273" s="6"/>
      <c r="D16273" s="46"/>
      <c r="E16273" s="42"/>
    </row>
    <row r="16274" spans="1:5" ht="15" customHeight="1" x14ac:dyDescent="0.45">
      <c r="A16274" s="38"/>
      <c r="B16274"/>
      <c r="C16274" s="6"/>
      <c r="D16274" s="46"/>
      <c r="E16274" s="42"/>
    </row>
    <row r="16275" spans="1:5" ht="15" customHeight="1" x14ac:dyDescent="0.45">
      <c r="A16275" s="38"/>
      <c r="B16275"/>
      <c r="C16275" s="6"/>
      <c r="D16275" s="46"/>
      <c r="E16275" s="42"/>
    </row>
    <row r="16276" spans="1:5" ht="15" customHeight="1" x14ac:dyDescent="0.45">
      <c r="A16276" s="38"/>
      <c r="B16276"/>
      <c r="C16276" s="6"/>
      <c r="D16276" s="46"/>
      <c r="E16276" s="42"/>
    </row>
    <row r="16277" spans="1:5" ht="15" customHeight="1" x14ac:dyDescent="0.45">
      <c r="A16277" s="38"/>
      <c r="B16277"/>
      <c r="C16277" s="6"/>
      <c r="D16277" s="46"/>
      <c r="E16277" s="42"/>
    </row>
    <row r="16278" spans="1:5" ht="15" customHeight="1" x14ac:dyDescent="0.45">
      <c r="A16278" s="38"/>
      <c r="B16278"/>
      <c r="C16278" s="6"/>
      <c r="D16278" s="46"/>
      <c r="E16278" s="42"/>
    </row>
    <row r="16279" spans="1:5" ht="15" customHeight="1" x14ac:dyDescent="0.45">
      <c r="A16279" s="38"/>
      <c r="B16279"/>
      <c r="C16279" s="6"/>
      <c r="D16279" s="46"/>
      <c r="E16279" s="42"/>
    </row>
    <row r="16280" spans="1:5" ht="15" customHeight="1" x14ac:dyDescent="0.45">
      <c r="A16280" s="38"/>
      <c r="B16280"/>
      <c r="C16280" s="6"/>
      <c r="D16280" s="46"/>
      <c r="E16280" s="42"/>
    </row>
    <row r="16281" spans="1:5" ht="15" customHeight="1" x14ac:dyDescent="0.45">
      <c r="A16281" s="38"/>
      <c r="B16281"/>
      <c r="C16281" s="6"/>
      <c r="D16281" s="46"/>
      <c r="E16281" s="42"/>
    </row>
    <row r="16282" spans="1:5" ht="15" customHeight="1" x14ac:dyDescent="0.45">
      <c r="A16282" s="38"/>
      <c r="B16282"/>
      <c r="C16282" s="6"/>
      <c r="D16282" s="46"/>
      <c r="E16282" s="42"/>
    </row>
    <row r="16283" spans="1:5" ht="15" customHeight="1" x14ac:dyDescent="0.45">
      <c r="A16283" s="38"/>
      <c r="B16283"/>
      <c r="C16283" s="6"/>
      <c r="D16283" s="46"/>
      <c r="E16283" s="42"/>
    </row>
    <row r="16284" spans="1:5" ht="15" customHeight="1" x14ac:dyDescent="0.45">
      <c r="A16284" s="38"/>
      <c r="B16284"/>
      <c r="C16284" s="6"/>
      <c r="D16284" s="46"/>
      <c r="E16284" s="42"/>
    </row>
    <row r="16285" spans="1:5" ht="15" customHeight="1" x14ac:dyDescent="0.45">
      <c r="A16285" s="38"/>
      <c r="B16285"/>
      <c r="C16285" s="6"/>
      <c r="D16285" s="46"/>
      <c r="E16285" s="42"/>
    </row>
    <row r="16286" spans="1:5" ht="15" customHeight="1" x14ac:dyDescent="0.45">
      <c r="A16286" s="38"/>
      <c r="B16286"/>
      <c r="C16286" s="6"/>
      <c r="D16286" s="46"/>
      <c r="E16286" s="42"/>
    </row>
    <row r="16287" spans="1:5" ht="15" customHeight="1" x14ac:dyDescent="0.45">
      <c r="A16287" s="38"/>
      <c r="B16287"/>
      <c r="C16287" s="6"/>
      <c r="D16287" s="46"/>
      <c r="E16287" s="42"/>
    </row>
    <row r="16288" spans="1:5" ht="15" customHeight="1" x14ac:dyDescent="0.45">
      <c r="A16288" s="38"/>
      <c r="B16288"/>
      <c r="C16288" s="6"/>
      <c r="D16288" s="46"/>
      <c r="E16288" s="42"/>
    </row>
    <row r="16289" spans="1:5" ht="15" customHeight="1" x14ac:dyDescent="0.45">
      <c r="A16289" s="38"/>
      <c r="B16289"/>
      <c r="C16289" s="6"/>
      <c r="D16289" s="46"/>
      <c r="E16289" s="42"/>
    </row>
    <row r="16290" spans="1:5" ht="15" customHeight="1" x14ac:dyDescent="0.45">
      <c r="A16290" s="38"/>
      <c r="B16290"/>
      <c r="C16290" s="6"/>
      <c r="D16290" s="46"/>
      <c r="E16290" s="42"/>
    </row>
    <row r="16291" spans="1:5" ht="15" customHeight="1" x14ac:dyDescent="0.45">
      <c r="A16291" s="38"/>
      <c r="B16291"/>
      <c r="C16291" s="6"/>
      <c r="D16291" s="46"/>
      <c r="E16291" s="42"/>
    </row>
    <row r="16292" spans="1:5" ht="15" customHeight="1" x14ac:dyDescent="0.45">
      <c r="A16292" s="38"/>
      <c r="B16292"/>
      <c r="C16292" s="6"/>
      <c r="D16292" s="46"/>
      <c r="E16292" s="42"/>
    </row>
    <row r="16293" spans="1:5" ht="15" customHeight="1" x14ac:dyDescent="0.45">
      <c r="A16293" s="38"/>
      <c r="B16293"/>
      <c r="C16293" s="6"/>
      <c r="D16293" s="46"/>
      <c r="E16293" s="42"/>
    </row>
    <row r="16294" spans="1:5" ht="15" customHeight="1" x14ac:dyDescent="0.45">
      <c r="A16294" s="38"/>
      <c r="B16294"/>
      <c r="C16294" s="6"/>
      <c r="D16294" s="46"/>
      <c r="E16294" s="42"/>
    </row>
    <row r="16295" spans="1:5" ht="15" customHeight="1" x14ac:dyDescent="0.45">
      <c r="A16295" s="38"/>
      <c r="B16295"/>
      <c r="C16295" s="6"/>
      <c r="D16295" s="46"/>
      <c r="E16295" s="42"/>
    </row>
    <row r="16296" spans="1:5" ht="15" customHeight="1" x14ac:dyDescent="0.45">
      <c r="A16296" s="38"/>
      <c r="B16296"/>
      <c r="C16296" s="6"/>
      <c r="D16296" s="46"/>
      <c r="E16296" s="42"/>
    </row>
    <row r="16297" spans="1:5" ht="15" customHeight="1" x14ac:dyDescent="0.45">
      <c r="A16297" s="38"/>
      <c r="B16297"/>
      <c r="C16297" s="6"/>
      <c r="D16297" s="46"/>
      <c r="E16297" s="42"/>
    </row>
    <row r="16298" spans="1:5" ht="15" customHeight="1" x14ac:dyDescent="0.45">
      <c r="A16298" s="38"/>
      <c r="B16298"/>
      <c r="C16298" s="6"/>
      <c r="D16298" s="46"/>
      <c r="E16298" s="42"/>
    </row>
    <row r="16299" spans="1:5" ht="15" customHeight="1" x14ac:dyDescent="0.45">
      <c r="A16299" s="38"/>
      <c r="B16299"/>
      <c r="C16299" s="6"/>
      <c r="D16299" s="46"/>
      <c r="E16299" s="42"/>
    </row>
    <row r="16300" spans="1:5" ht="15" customHeight="1" x14ac:dyDescent="0.45">
      <c r="A16300" s="38"/>
      <c r="B16300"/>
      <c r="C16300" s="6"/>
      <c r="D16300" s="46"/>
      <c r="E16300" s="42"/>
    </row>
    <row r="16301" spans="1:5" ht="15" customHeight="1" x14ac:dyDescent="0.45">
      <c r="A16301" s="38"/>
      <c r="B16301"/>
      <c r="C16301" s="6"/>
      <c r="D16301" s="46"/>
      <c r="E16301" s="42"/>
    </row>
    <row r="16302" spans="1:5" ht="15" customHeight="1" x14ac:dyDescent="0.45">
      <c r="A16302" s="38"/>
      <c r="B16302"/>
      <c r="C16302" s="6"/>
      <c r="D16302" s="46"/>
      <c r="E16302" s="42"/>
    </row>
    <row r="16303" spans="1:5" ht="15" customHeight="1" x14ac:dyDescent="0.45">
      <c r="A16303" s="38"/>
      <c r="B16303"/>
      <c r="C16303" s="6"/>
      <c r="D16303" s="46"/>
      <c r="E16303" s="42"/>
    </row>
    <row r="16304" spans="1:5" ht="15" customHeight="1" x14ac:dyDescent="0.45">
      <c r="A16304" s="38"/>
      <c r="B16304"/>
      <c r="C16304" s="6"/>
      <c r="D16304" s="46"/>
      <c r="E16304" s="42"/>
    </row>
    <row r="16305" spans="1:5" ht="15" customHeight="1" x14ac:dyDescent="0.45">
      <c r="A16305" s="38"/>
      <c r="B16305"/>
      <c r="C16305" s="6"/>
      <c r="D16305" s="46"/>
      <c r="E16305" s="42"/>
    </row>
    <row r="16306" spans="1:5" ht="15" customHeight="1" x14ac:dyDescent="0.45">
      <c r="A16306" s="38"/>
      <c r="B16306"/>
      <c r="C16306" s="6"/>
      <c r="D16306" s="46"/>
      <c r="E16306" s="42"/>
    </row>
    <row r="16307" spans="1:5" ht="15" customHeight="1" x14ac:dyDescent="0.45">
      <c r="A16307" s="38"/>
      <c r="B16307"/>
      <c r="C16307" s="6"/>
      <c r="D16307" s="46"/>
      <c r="E16307" s="42"/>
    </row>
    <row r="16308" spans="1:5" ht="15" customHeight="1" x14ac:dyDescent="0.45">
      <c r="A16308" s="38"/>
      <c r="B16308"/>
      <c r="C16308" s="6"/>
      <c r="D16308" s="46"/>
      <c r="E16308" s="42"/>
    </row>
    <row r="16309" spans="1:5" ht="15" customHeight="1" x14ac:dyDescent="0.45">
      <c r="A16309" s="38"/>
      <c r="B16309"/>
      <c r="C16309" s="6"/>
      <c r="D16309" s="46"/>
      <c r="E16309" s="42"/>
    </row>
    <row r="16310" spans="1:5" ht="15" customHeight="1" x14ac:dyDescent="0.45">
      <c r="A16310" s="38"/>
      <c r="B16310"/>
      <c r="C16310" s="6"/>
      <c r="D16310" s="46"/>
      <c r="E16310" s="42"/>
    </row>
    <row r="16311" spans="1:5" ht="15" customHeight="1" x14ac:dyDescent="0.45">
      <c r="A16311" s="38"/>
      <c r="B16311"/>
      <c r="C16311" s="6"/>
      <c r="D16311" s="46"/>
      <c r="E16311" s="42"/>
    </row>
    <row r="16312" spans="1:5" ht="15" customHeight="1" x14ac:dyDescent="0.45">
      <c r="A16312" s="38"/>
      <c r="B16312"/>
      <c r="C16312" s="6"/>
      <c r="D16312" s="46"/>
      <c r="E16312" s="42"/>
    </row>
    <row r="16313" spans="1:5" ht="15" customHeight="1" x14ac:dyDescent="0.45">
      <c r="A16313" s="38"/>
      <c r="B16313"/>
      <c r="C16313" s="6"/>
      <c r="D16313" s="46"/>
      <c r="E16313" s="42"/>
    </row>
    <row r="16314" spans="1:5" ht="15" customHeight="1" x14ac:dyDescent="0.45">
      <c r="A16314" s="38"/>
      <c r="B16314"/>
      <c r="C16314" s="6"/>
      <c r="D16314" s="46"/>
      <c r="E16314" s="42"/>
    </row>
    <row r="16315" spans="1:5" ht="15" customHeight="1" x14ac:dyDescent="0.45">
      <c r="A16315" s="38"/>
      <c r="B16315"/>
      <c r="C16315" s="6"/>
      <c r="D16315" s="46"/>
      <c r="E16315" s="42"/>
    </row>
    <row r="16316" spans="1:5" ht="15" customHeight="1" x14ac:dyDescent="0.45">
      <c r="A16316" s="38"/>
      <c r="B16316"/>
      <c r="C16316" s="6"/>
      <c r="D16316" s="46"/>
      <c r="E16316" s="42"/>
    </row>
    <row r="16317" spans="1:5" ht="15" customHeight="1" x14ac:dyDescent="0.45">
      <c r="A16317" s="38"/>
      <c r="B16317"/>
      <c r="C16317" s="6"/>
      <c r="D16317" s="46"/>
      <c r="E16317" s="42"/>
    </row>
    <row r="16318" spans="1:5" ht="15" customHeight="1" x14ac:dyDescent="0.45">
      <c r="A16318" s="38"/>
      <c r="B16318"/>
      <c r="C16318" s="6"/>
      <c r="D16318" s="46"/>
      <c r="E16318" s="42"/>
    </row>
    <row r="16319" spans="1:5" ht="15" customHeight="1" x14ac:dyDescent="0.45">
      <c r="A16319" s="38"/>
      <c r="B16319"/>
      <c r="C16319" s="6"/>
      <c r="D16319" s="46"/>
      <c r="E16319" s="42"/>
    </row>
    <row r="16320" spans="1:5" ht="15" customHeight="1" x14ac:dyDescent="0.45">
      <c r="A16320" s="38"/>
      <c r="B16320"/>
      <c r="C16320" s="6"/>
      <c r="D16320" s="46"/>
      <c r="E16320" s="42"/>
    </row>
    <row r="16321" spans="1:5" ht="15" customHeight="1" x14ac:dyDescent="0.45">
      <c r="A16321" s="38"/>
      <c r="B16321"/>
      <c r="C16321" s="6"/>
      <c r="D16321" s="46"/>
      <c r="E16321" s="42"/>
    </row>
    <row r="16322" spans="1:5" ht="15" customHeight="1" x14ac:dyDescent="0.45">
      <c r="A16322" s="38"/>
      <c r="B16322"/>
      <c r="C16322" s="6"/>
      <c r="D16322" s="46"/>
      <c r="E16322" s="42"/>
    </row>
    <row r="16323" spans="1:5" ht="15" customHeight="1" x14ac:dyDescent="0.45">
      <c r="A16323" s="38"/>
      <c r="B16323"/>
      <c r="C16323" s="6"/>
      <c r="D16323" s="46"/>
      <c r="E16323" s="42"/>
    </row>
    <row r="16324" spans="1:5" ht="15" customHeight="1" x14ac:dyDescent="0.45">
      <c r="A16324" s="38"/>
      <c r="B16324"/>
      <c r="C16324" s="6"/>
      <c r="D16324" s="46"/>
      <c r="E16324" s="42"/>
    </row>
    <row r="16325" spans="1:5" ht="15" customHeight="1" x14ac:dyDescent="0.45">
      <c r="A16325" s="38"/>
      <c r="B16325"/>
      <c r="C16325" s="6"/>
      <c r="D16325" s="46"/>
      <c r="E16325" s="42"/>
    </row>
    <row r="16326" spans="1:5" ht="15" customHeight="1" x14ac:dyDescent="0.45">
      <c r="A16326" s="38"/>
      <c r="B16326"/>
      <c r="C16326" s="6"/>
      <c r="D16326" s="46"/>
      <c r="E16326" s="42"/>
    </row>
    <row r="16327" spans="1:5" ht="15" customHeight="1" x14ac:dyDescent="0.45">
      <c r="A16327" s="38"/>
      <c r="B16327"/>
      <c r="C16327" s="6"/>
      <c r="D16327" s="46"/>
      <c r="E16327" s="42"/>
    </row>
    <row r="16328" spans="1:5" ht="15" customHeight="1" x14ac:dyDescent="0.45">
      <c r="A16328" s="38"/>
      <c r="B16328"/>
      <c r="C16328" s="6"/>
      <c r="D16328" s="46"/>
      <c r="E16328" s="42"/>
    </row>
    <row r="16329" spans="1:5" ht="15" customHeight="1" x14ac:dyDescent="0.45">
      <c r="A16329" s="38"/>
      <c r="B16329"/>
      <c r="C16329" s="6"/>
      <c r="D16329" s="46"/>
      <c r="E16329" s="42"/>
    </row>
    <row r="16330" spans="1:5" ht="15" customHeight="1" x14ac:dyDescent="0.45">
      <c r="A16330" s="38"/>
      <c r="B16330"/>
      <c r="C16330" s="6"/>
      <c r="D16330" s="46"/>
      <c r="E16330" s="42"/>
    </row>
    <row r="16331" spans="1:5" ht="15" customHeight="1" x14ac:dyDescent="0.45">
      <c r="A16331" s="38"/>
      <c r="B16331"/>
      <c r="C16331" s="6"/>
      <c r="D16331" s="46"/>
      <c r="E16331" s="42"/>
    </row>
    <row r="16332" spans="1:5" ht="15" customHeight="1" x14ac:dyDescent="0.45">
      <c r="A16332" s="38"/>
      <c r="B16332"/>
      <c r="C16332" s="6"/>
      <c r="D16332" s="46"/>
      <c r="E16332" s="42"/>
    </row>
    <row r="16333" spans="1:5" ht="15" customHeight="1" x14ac:dyDescent="0.45">
      <c r="A16333" s="38"/>
      <c r="B16333"/>
      <c r="C16333" s="6"/>
      <c r="D16333" s="46"/>
      <c r="E16333" s="42"/>
    </row>
    <row r="16334" spans="1:5" ht="15" customHeight="1" x14ac:dyDescent="0.45">
      <c r="A16334" s="38"/>
      <c r="B16334"/>
      <c r="C16334" s="6"/>
      <c r="D16334" s="46"/>
      <c r="E16334" s="42"/>
    </row>
    <row r="16335" spans="1:5" ht="15" customHeight="1" x14ac:dyDescent="0.45">
      <c r="A16335" s="38"/>
      <c r="B16335"/>
      <c r="C16335" s="6"/>
      <c r="D16335" s="46"/>
      <c r="E16335" s="42"/>
    </row>
    <row r="16336" spans="1:5" ht="15" customHeight="1" x14ac:dyDescent="0.45">
      <c r="A16336" s="38"/>
      <c r="B16336"/>
      <c r="C16336" s="6"/>
      <c r="D16336" s="46"/>
      <c r="E16336" s="42"/>
    </row>
    <row r="16337" spans="1:5" ht="15" customHeight="1" x14ac:dyDescent="0.45">
      <c r="A16337" s="38"/>
      <c r="B16337"/>
      <c r="C16337" s="6"/>
      <c r="D16337" s="46"/>
      <c r="E16337" s="42"/>
    </row>
    <row r="16338" spans="1:5" ht="15" customHeight="1" x14ac:dyDescent="0.45">
      <c r="A16338" s="38"/>
      <c r="B16338"/>
      <c r="C16338" s="6"/>
      <c r="D16338" s="46"/>
      <c r="E16338" s="42"/>
    </row>
    <row r="16339" spans="1:5" ht="15" customHeight="1" x14ac:dyDescent="0.45">
      <c r="A16339" s="38"/>
      <c r="B16339"/>
      <c r="C16339" s="6"/>
      <c r="D16339" s="46"/>
      <c r="E16339" s="42"/>
    </row>
    <row r="16340" spans="1:5" ht="15" customHeight="1" x14ac:dyDescent="0.45">
      <c r="A16340" s="38"/>
      <c r="B16340"/>
      <c r="C16340" s="6"/>
      <c r="D16340" s="46"/>
      <c r="E16340" s="42"/>
    </row>
    <row r="16341" spans="1:5" ht="15" customHeight="1" x14ac:dyDescent="0.45">
      <c r="A16341" s="38"/>
      <c r="B16341"/>
      <c r="C16341" s="6"/>
      <c r="D16341" s="46"/>
      <c r="E16341" s="42"/>
    </row>
    <row r="16342" spans="1:5" ht="15" customHeight="1" x14ac:dyDescent="0.45">
      <c r="A16342" s="38"/>
      <c r="B16342"/>
      <c r="C16342" s="6"/>
      <c r="D16342" s="46"/>
      <c r="E16342" s="42"/>
    </row>
    <row r="16343" spans="1:5" ht="15" customHeight="1" x14ac:dyDescent="0.45">
      <c r="A16343" s="38"/>
      <c r="B16343"/>
      <c r="C16343" s="6"/>
      <c r="D16343" s="46"/>
      <c r="E16343" s="42"/>
    </row>
    <row r="16344" spans="1:5" ht="15" customHeight="1" x14ac:dyDescent="0.45">
      <c r="A16344" s="38"/>
      <c r="B16344"/>
      <c r="C16344" s="6"/>
      <c r="D16344" s="46"/>
      <c r="E16344" s="42"/>
    </row>
    <row r="16345" spans="1:5" ht="15" customHeight="1" x14ac:dyDescent="0.45">
      <c r="A16345" s="38"/>
      <c r="B16345"/>
      <c r="C16345" s="6"/>
      <c r="D16345" s="46"/>
      <c r="E16345" s="42"/>
    </row>
    <row r="16346" spans="1:5" ht="15" customHeight="1" x14ac:dyDescent="0.45">
      <c r="A16346" s="38"/>
      <c r="B16346"/>
      <c r="C16346" s="6"/>
      <c r="D16346" s="46"/>
      <c r="E16346" s="42"/>
    </row>
    <row r="16347" spans="1:5" ht="15" customHeight="1" x14ac:dyDescent="0.45">
      <c r="A16347" s="38"/>
      <c r="B16347"/>
      <c r="C16347" s="6"/>
      <c r="D16347" s="46"/>
      <c r="E16347" s="42"/>
    </row>
    <row r="16348" spans="1:5" ht="15" customHeight="1" x14ac:dyDescent="0.45">
      <c r="A16348" s="38"/>
      <c r="B16348"/>
      <c r="C16348" s="6"/>
      <c r="D16348" s="46"/>
      <c r="E16348" s="42"/>
    </row>
    <row r="16349" spans="1:5" ht="15" customHeight="1" x14ac:dyDescent="0.45">
      <c r="A16349" s="38"/>
      <c r="B16349"/>
      <c r="C16349" s="6"/>
      <c r="D16349" s="46"/>
      <c r="E16349" s="42"/>
    </row>
    <row r="16350" spans="1:5" ht="15" customHeight="1" x14ac:dyDescent="0.45">
      <c r="A16350" s="38"/>
      <c r="B16350"/>
      <c r="C16350" s="6"/>
      <c r="D16350" s="46"/>
      <c r="E16350" s="42"/>
    </row>
    <row r="16351" spans="1:5" ht="15" customHeight="1" x14ac:dyDescent="0.45">
      <c r="A16351" s="38"/>
      <c r="B16351"/>
      <c r="C16351" s="6"/>
      <c r="D16351" s="46"/>
      <c r="E16351" s="42"/>
    </row>
    <row r="16352" spans="1:5" ht="15" customHeight="1" x14ac:dyDescent="0.45">
      <c r="A16352" s="38"/>
      <c r="B16352"/>
      <c r="C16352" s="6"/>
      <c r="D16352" s="46"/>
      <c r="E16352" s="42"/>
    </row>
    <row r="16353" spans="1:5" ht="15" customHeight="1" x14ac:dyDescent="0.45">
      <c r="A16353" s="38"/>
      <c r="B16353"/>
      <c r="C16353" s="6"/>
      <c r="D16353" s="46"/>
      <c r="E16353" s="42"/>
    </row>
    <row r="16354" spans="1:5" ht="15" customHeight="1" x14ac:dyDescent="0.45">
      <c r="A16354" s="38"/>
      <c r="B16354"/>
      <c r="C16354" s="6"/>
      <c r="D16354" s="46"/>
      <c r="E16354" s="42"/>
    </row>
    <row r="16355" spans="1:5" ht="15" customHeight="1" x14ac:dyDescent="0.45">
      <c r="A16355" s="38"/>
      <c r="B16355"/>
      <c r="C16355" s="6"/>
      <c r="D16355" s="46"/>
      <c r="E16355" s="42"/>
    </row>
    <row r="16356" spans="1:5" ht="15" customHeight="1" x14ac:dyDescent="0.45">
      <c r="A16356" s="38"/>
      <c r="B16356"/>
      <c r="C16356" s="6"/>
      <c r="D16356" s="46"/>
      <c r="E16356" s="42"/>
    </row>
    <row r="16357" spans="1:5" ht="15" customHeight="1" x14ac:dyDescent="0.45">
      <c r="A16357" s="38"/>
      <c r="B16357"/>
      <c r="C16357" s="6"/>
      <c r="D16357" s="46"/>
      <c r="E16357" s="42"/>
    </row>
    <row r="16358" spans="1:5" ht="15" customHeight="1" x14ac:dyDescent="0.45">
      <c r="A16358" s="38"/>
      <c r="B16358"/>
      <c r="C16358" s="6"/>
      <c r="D16358" s="46"/>
      <c r="E16358" s="42"/>
    </row>
    <row r="16359" spans="1:5" ht="15" customHeight="1" x14ac:dyDescent="0.45">
      <c r="A16359" s="38"/>
      <c r="B16359"/>
      <c r="C16359" s="6"/>
      <c r="D16359" s="46"/>
      <c r="E16359" s="42"/>
    </row>
    <row r="16360" spans="1:5" ht="15" customHeight="1" x14ac:dyDescent="0.45">
      <c r="A16360" s="38"/>
      <c r="B16360"/>
      <c r="C16360" s="6"/>
      <c r="D16360" s="46"/>
      <c r="E16360" s="42"/>
    </row>
    <row r="16361" spans="1:5" ht="15" customHeight="1" x14ac:dyDescent="0.45">
      <c r="A16361" s="38"/>
      <c r="B16361"/>
      <c r="C16361" s="6"/>
      <c r="D16361" s="46"/>
      <c r="E16361" s="42"/>
    </row>
    <row r="16362" spans="1:5" ht="15" customHeight="1" x14ac:dyDescent="0.45">
      <c r="A16362" s="38"/>
      <c r="B16362"/>
      <c r="C16362" s="6"/>
      <c r="D16362" s="46"/>
      <c r="E16362" s="42"/>
    </row>
    <row r="16363" spans="1:5" ht="15" customHeight="1" x14ac:dyDescent="0.45">
      <c r="A16363" s="38"/>
      <c r="B16363"/>
      <c r="C16363" s="6"/>
      <c r="D16363" s="46"/>
      <c r="E16363" s="42"/>
    </row>
    <row r="16364" spans="1:5" ht="15" customHeight="1" x14ac:dyDescent="0.45">
      <c r="A16364" s="38"/>
      <c r="B16364"/>
      <c r="C16364" s="6"/>
      <c r="D16364" s="46"/>
      <c r="E16364" s="42"/>
    </row>
    <row r="16365" spans="1:5" ht="15" customHeight="1" x14ac:dyDescent="0.45">
      <c r="A16365" s="38"/>
      <c r="B16365"/>
      <c r="C16365" s="6"/>
      <c r="D16365" s="46"/>
      <c r="E16365" s="42"/>
    </row>
    <row r="16366" spans="1:5" ht="15" customHeight="1" x14ac:dyDescent="0.45">
      <c r="A16366" s="38"/>
      <c r="B16366"/>
      <c r="C16366" s="6"/>
      <c r="D16366" s="46"/>
      <c r="E16366" s="42"/>
    </row>
    <row r="16367" spans="1:5" ht="15" customHeight="1" x14ac:dyDescent="0.45">
      <c r="A16367" s="38"/>
      <c r="B16367"/>
      <c r="C16367" s="6"/>
      <c r="D16367" s="46"/>
      <c r="E16367" s="42"/>
    </row>
    <row r="16368" spans="1:5" ht="15" customHeight="1" x14ac:dyDescent="0.45">
      <c r="A16368" s="38"/>
      <c r="B16368"/>
      <c r="C16368" s="6"/>
      <c r="D16368" s="46"/>
      <c r="E16368" s="42"/>
    </row>
    <row r="16369" spans="1:5" ht="15" customHeight="1" x14ac:dyDescent="0.45">
      <c r="A16369" s="38"/>
      <c r="B16369"/>
      <c r="C16369" s="6"/>
      <c r="D16369" s="46"/>
      <c r="E16369" s="42"/>
    </row>
    <row r="16370" spans="1:5" ht="15" customHeight="1" x14ac:dyDescent="0.45">
      <c r="A16370" s="38"/>
      <c r="B16370"/>
      <c r="C16370" s="6"/>
      <c r="D16370" s="46"/>
      <c r="E16370" s="42"/>
    </row>
    <row r="16371" spans="1:5" ht="15" customHeight="1" x14ac:dyDescent="0.45">
      <c r="A16371" s="38"/>
      <c r="B16371"/>
      <c r="C16371" s="6"/>
      <c r="D16371" s="46"/>
      <c r="E16371" s="42"/>
    </row>
    <row r="16372" spans="1:5" ht="15" customHeight="1" x14ac:dyDescent="0.45">
      <c r="A16372" s="38"/>
      <c r="B16372"/>
      <c r="C16372" s="6"/>
      <c r="D16372" s="46"/>
      <c r="E16372" s="42"/>
    </row>
    <row r="16373" spans="1:5" ht="15" customHeight="1" x14ac:dyDescent="0.45">
      <c r="A16373" s="38"/>
      <c r="B16373"/>
      <c r="C16373" s="6"/>
      <c r="D16373" s="46"/>
      <c r="E16373" s="42"/>
    </row>
    <row r="16374" spans="1:5" ht="15" customHeight="1" x14ac:dyDescent="0.45">
      <c r="A16374" s="38"/>
      <c r="B16374"/>
      <c r="C16374" s="6"/>
      <c r="D16374" s="46"/>
      <c r="E16374" s="42"/>
    </row>
    <row r="16375" spans="1:5" ht="15" customHeight="1" x14ac:dyDescent="0.45">
      <c r="A16375" s="38"/>
      <c r="B16375"/>
      <c r="C16375" s="6"/>
      <c r="D16375" s="46"/>
      <c r="E16375" s="42"/>
    </row>
    <row r="16376" spans="1:5" ht="15" customHeight="1" x14ac:dyDescent="0.45">
      <c r="A16376" s="38"/>
      <c r="B16376"/>
      <c r="C16376" s="6"/>
      <c r="D16376" s="46"/>
      <c r="E16376" s="42"/>
    </row>
    <row r="16377" spans="1:5" ht="15" customHeight="1" x14ac:dyDescent="0.45">
      <c r="A16377" s="38"/>
      <c r="B16377"/>
      <c r="C16377" s="6"/>
      <c r="D16377" s="46"/>
      <c r="E16377" s="42"/>
    </row>
    <row r="16378" spans="1:5" ht="15" customHeight="1" x14ac:dyDescent="0.45">
      <c r="A16378" s="38"/>
      <c r="B16378"/>
      <c r="C16378" s="6"/>
      <c r="D16378" s="46"/>
      <c r="E16378" s="42"/>
    </row>
    <row r="16379" spans="1:5" ht="15" customHeight="1" x14ac:dyDescent="0.45">
      <c r="A16379" s="38"/>
      <c r="B16379"/>
      <c r="C16379" s="6"/>
      <c r="D16379" s="46"/>
      <c r="E16379" s="42"/>
    </row>
    <row r="16380" spans="1:5" ht="15" customHeight="1" x14ac:dyDescent="0.45">
      <c r="A16380" s="38"/>
      <c r="B16380"/>
      <c r="C16380" s="6"/>
      <c r="D16380" s="46"/>
      <c r="E16380" s="42"/>
    </row>
    <row r="16381" spans="1:5" ht="15" customHeight="1" x14ac:dyDescent="0.45">
      <c r="A16381" s="38"/>
      <c r="B16381"/>
      <c r="C16381" s="6"/>
      <c r="D16381" s="46"/>
      <c r="E16381" s="42"/>
    </row>
    <row r="16382" spans="1:5" ht="15" customHeight="1" x14ac:dyDescent="0.45">
      <c r="A16382" s="38"/>
      <c r="B16382"/>
      <c r="C16382" s="6"/>
      <c r="D16382" s="46"/>
      <c r="E16382" s="42"/>
    </row>
    <row r="16383" spans="1:5" ht="15" customHeight="1" x14ac:dyDescent="0.45">
      <c r="A16383" s="38"/>
      <c r="B16383"/>
      <c r="C16383" s="6"/>
      <c r="D16383" s="46"/>
      <c r="E16383" s="42"/>
    </row>
    <row r="16384" spans="1:5" ht="15" customHeight="1" x14ac:dyDescent="0.45">
      <c r="A16384" s="38"/>
      <c r="B16384"/>
      <c r="C16384" s="6"/>
      <c r="D16384" s="46"/>
      <c r="E16384" s="42"/>
    </row>
    <row r="16385" spans="1:5" ht="15" customHeight="1" x14ac:dyDescent="0.45">
      <c r="A16385" s="38"/>
      <c r="B16385"/>
      <c r="C16385" s="6"/>
      <c r="D16385" s="46"/>
      <c r="E16385" s="42"/>
    </row>
    <row r="16386" spans="1:5" ht="15" customHeight="1" x14ac:dyDescent="0.45">
      <c r="A16386" s="38"/>
      <c r="B16386"/>
      <c r="C16386" s="6"/>
    </row>
    <row r="16387" spans="1:5" ht="15" customHeight="1" x14ac:dyDescent="0.45">
      <c r="A16387" s="38"/>
      <c r="B16387"/>
      <c r="C16387" s="6"/>
    </row>
    <row r="16388" spans="1:5" ht="15" customHeight="1" x14ac:dyDescent="0.45">
      <c r="A16388" s="38"/>
      <c r="B16388"/>
      <c r="C16388" s="6"/>
    </row>
    <row r="16389" spans="1:5" ht="15" customHeight="1" x14ac:dyDescent="0.45">
      <c r="A16389" s="38"/>
      <c r="B16389"/>
      <c r="C16389" s="6"/>
    </row>
    <row r="16390" spans="1:5" ht="15" customHeight="1" x14ac:dyDescent="0.45">
      <c r="A16390" s="38"/>
      <c r="B16390"/>
      <c r="C16390" s="6"/>
    </row>
    <row r="16391" spans="1:5" ht="15" customHeight="1" x14ac:dyDescent="0.45">
      <c r="A16391" s="38"/>
      <c r="B16391"/>
      <c r="C16391" s="6"/>
    </row>
    <row r="16392" spans="1:5" ht="15" customHeight="1" x14ac:dyDescent="0.45">
      <c r="A16392" s="38"/>
      <c r="B16392"/>
      <c r="C16392" s="6"/>
    </row>
    <row r="16393" spans="1:5" ht="15" customHeight="1" x14ac:dyDescent="0.45">
      <c r="A16393" s="38"/>
      <c r="B16393"/>
      <c r="C16393" s="6"/>
    </row>
    <row r="16394" spans="1:5" ht="15" customHeight="1" x14ac:dyDescent="0.45">
      <c r="A16394" s="38"/>
      <c r="B16394"/>
      <c r="C16394" s="6"/>
    </row>
    <row r="16395" spans="1:5" ht="15" customHeight="1" x14ac:dyDescent="0.45">
      <c r="A16395" s="38"/>
      <c r="B16395"/>
      <c r="C16395" s="6"/>
    </row>
    <row r="16396" spans="1:5" ht="15" customHeight="1" x14ac:dyDescent="0.45">
      <c r="A16396" s="38"/>
      <c r="B16396"/>
      <c r="C16396" s="6"/>
    </row>
    <row r="16397" spans="1:5" ht="15" customHeight="1" x14ac:dyDescent="0.45">
      <c r="A16397" s="40"/>
    </row>
    <row r="16398" spans="1:5" ht="15" customHeight="1" x14ac:dyDescent="0.45">
      <c r="A16398" s="40"/>
    </row>
    <row r="16399" spans="1:5" ht="15" customHeight="1" x14ac:dyDescent="0.45">
      <c r="A16399" s="40"/>
    </row>
    <row r="16400" spans="1:5" ht="15" customHeight="1" x14ac:dyDescent="0.45">
      <c r="A16400" s="40"/>
    </row>
    <row r="16401" spans="1:1" ht="15" customHeight="1" x14ac:dyDescent="0.45">
      <c r="A16401" s="40"/>
    </row>
    <row r="16402" spans="1:1" ht="15" customHeight="1" x14ac:dyDescent="0.45">
      <c r="A16402" s="40"/>
    </row>
    <row r="16403" spans="1:1" ht="15" customHeight="1" x14ac:dyDescent="0.45">
      <c r="A16403" s="40"/>
    </row>
    <row r="16404" spans="1:1" ht="15" customHeight="1" x14ac:dyDescent="0.45">
      <c r="A16404" s="40"/>
    </row>
    <row r="16405" spans="1:1" ht="15" customHeight="1" x14ac:dyDescent="0.45">
      <c r="A16405" s="40"/>
    </row>
    <row r="16406" spans="1:1" ht="15" customHeight="1" x14ac:dyDescent="0.45">
      <c r="A16406" s="40"/>
    </row>
    <row r="16407" spans="1:1" ht="15" customHeight="1" x14ac:dyDescent="0.45">
      <c r="A16407" s="40"/>
    </row>
    <row r="16408" spans="1:1" ht="15" customHeight="1" x14ac:dyDescent="0.45">
      <c r="A16408" s="40"/>
    </row>
    <row r="16409" spans="1:1" ht="15" customHeight="1" x14ac:dyDescent="0.45">
      <c r="A16409" s="40"/>
    </row>
    <row r="16410" spans="1:1" ht="15" customHeight="1" x14ac:dyDescent="0.45">
      <c r="A16410" s="40"/>
    </row>
    <row r="16411" spans="1:1" ht="15" customHeight="1" x14ac:dyDescent="0.45">
      <c r="A16411" s="40"/>
    </row>
    <row r="16412" spans="1:1" ht="15" customHeight="1" x14ac:dyDescent="0.45">
      <c r="A16412" s="40"/>
    </row>
    <row r="16413" spans="1:1" ht="15" customHeight="1" x14ac:dyDescent="0.45">
      <c r="A16413" s="40"/>
    </row>
    <row r="16414" spans="1:1" ht="15" customHeight="1" x14ac:dyDescent="0.45">
      <c r="A16414" s="40"/>
    </row>
    <row r="16415" spans="1:1" ht="15" customHeight="1" x14ac:dyDescent="0.45">
      <c r="A16415" s="40"/>
    </row>
    <row r="16416" spans="1:1" ht="15" customHeight="1" x14ac:dyDescent="0.45">
      <c r="A16416" s="40"/>
    </row>
    <row r="16417" spans="1:1" ht="15" customHeight="1" x14ac:dyDescent="0.45">
      <c r="A16417" s="40"/>
    </row>
    <row r="16418" spans="1:1" ht="15" customHeight="1" x14ac:dyDescent="0.45">
      <c r="A16418" s="40"/>
    </row>
    <row r="16419" spans="1:1" ht="15" customHeight="1" x14ac:dyDescent="0.45">
      <c r="A16419" s="40"/>
    </row>
    <row r="16420" spans="1:1" ht="15" customHeight="1" x14ac:dyDescent="0.45">
      <c r="A16420" s="47"/>
    </row>
    <row r="32770" spans="1:1" ht="15" customHeight="1" x14ac:dyDescent="0.45">
      <c r="A32770" s="40"/>
    </row>
    <row r="32771" spans="1:1" ht="15" customHeight="1" x14ac:dyDescent="0.45">
      <c r="A32771" s="40"/>
    </row>
    <row r="32772" spans="1:1" ht="15" customHeight="1" x14ac:dyDescent="0.45">
      <c r="A32772" s="40"/>
    </row>
    <row r="32773" spans="1:1" ht="15" customHeight="1" x14ac:dyDescent="0.45">
      <c r="A32773" s="40"/>
    </row>
    <row r="32774" spans="1:1" ht="15" customHeight="1" x14ac:dyDescent="0.45">
      <c r="A32774" s="40"/>
    </row>
    <row r="32775" spans="1:1" ht="15" customHeight="1" x14ac:dyDescent="0.45">
      <c r="A32775" s="40"/>
    </row>
    <row r="32776" spans="1:1" ht="15" customHeight="1" x14ac:dyDescent="0.45">
      <c r="A32776" s="40"/>
    </row>
    <row r="32777" spans="1:1" ht="15" customHeight="1" x14ac:dyDescent="0.45">
      <c r="A32777" s="40"/>
    </row>
    <row r="32778" spans="1:1" ht="15" customHeight="1" x14ac:dyDescent="0.45">
      <c r="A32778" s="40"/>
    </row>
    <row r="32779" spans="1:1" ht="15" customHeight="1" x14ac:dyDescent="0.45">
      <c r="A32779" s="40"/>
    </row>
    <row r="32780" spans="1:1" ht="15" customHeight="1" x14ac:dyDescent="0.45">
      <c r="A32780" s="40"/>
    </row>
    <row r="32781" spans="1:1" ht="15" customHeight="1" x14ac:dyDescent="0.45">
      <c r="A32781" s="40"/>
    </row>
    <row r="32782" spans="1:1" ht="15" customHeight="1" x14ac:dyDescent="0.45">
      <c r="A32782" s="40"/>
    </row>
    <row r="32783" spans="1:1" ht="15" customHeight="1" x14ac:dyDescent="0.45">
      <c r="A32783" s="40"/>
    </row>
    <row r="32784" spans="1:1" ht="15" customHeight="1" x14ac:dyDescent="0.45">
      <c r="A32784" s="40"/>
    </row>
    <row r="32785" spans="1:1" ht="15" customHeight="1" x14ac:dyDescent="0.45">
      <c r="A32785" s="40"/>
    </row>
    <row r="32786" spans="1:1" ht="15" customHeight="1" x14ac:dyDescent="0.45">
      <c r="A32786" s="40"/>
    </row>
    <row r="32787" spans="1:1" ht="15" customHeight="1" x14ac:dyDescent="0.45">
      <c r="A32787" s="40"/>
    </row>
    <row r="32788" spans="1:1" ht="15" customHeight="1" x14ac:dyDescent="0.45">
      <c r="A32788" s="40"/>
    </row>
    <row r="32789" spans="1:1" ht="15" customHeight="1" x14ac:dyDescent="0.45">
      <c r="A32789" s="40"/>
    </row>
    <row r="32790" spans="1:1" ht="15" customHeight="1" x14ac:dyDescent="0.45">
      <c r="A32790" s="40"/>
    </row>
    <row r="32791" spans="1:1" ht="15" customHeight="1" x14ac:dyDescent="0.45">
      <c r="A32791" s="40"/>
    </row>
    <row r="32792" spans="1:1" ht="15" customHeight="1" x14ac:dyDescent="0.45">
      <c r="A32792" s="40"/>
    </row>
    <row r="32793" spans="1:1" ht="15" customHeight="1" x14ac:dyDescent="0.45">
      <c r="A32793" s="40"/>
    </row>
    <row r="32794" spans="1:1" ht="15" customHeight="1" x14ac:dyDescent="0.45">
      <c r="A32794" s="40"/>
    </row>
    <row r="32795" spans="1:1" ht="15" customHeight="1" x14ac:dyDescent="0.45">
      <c r="A32795" s="40"/>
    </row>
    <row r="32796" spans="1:1" ht="15" customHeight="1" x14ac:dyDescent="0.45">
      <c r="A32796" s="40"/>
    </row>
    <row r="32797" spans="1:1" ht="15" customHeight="1" x14ac:dyDescent="0.45">
      <c r="A32797" s="40"/>
    </row>
    <row r="32798" spans="1:1" ht="15" customHeight="1" x14ac:dyDescent="0.45">
      <c r="A32798" s="40"/>
    </row>
    <row r="32799" spans="1:1" ht="15" customHeight="1" x14ac:dyDescent="0.45">
      <c r="A32799" s="40"/>
    </row>
    <row r="32800" spans="1:1" ht="15" customHeight="1" x14ac:dyDescent="0.45">
      <c r="A32800" s="40"/>
    </row>
    <row r="32801" spans="1:1" ht="15" customHeight="1" x14ac:dyDescent="0.45">
      <c r="A32801" s="40"/>
    </row>
    <row r="32802" spans="1:1" ht="15" customHeight="1" x14ac:dyDescent="0.45">
      <c r="A32802" s="40"/>
    </row>
    <row r="32803" spans="1:1" ht="15" customHeight="1" x14ac:dyDescent="0.45">
      <c r="A32803" s="40"/>
    </row>
    <row r="32804" spans="1:1" ht="15" customHeight="1" x14ac:dyDescent="0.45">
      <c r="A32804" s="47"/>
    </row>
    <row r="49154" spans="1:1" ht="15" customHeight="1" x14ac:dyDescent="0.45">
      <c r="A49154" s="40"/>
    </row>
    <row r="49155" spans="1:1" ht="15" customHeight="1" x14ac:dyDescent="0.45">
      <c r="A49155" s="40"/>
    </row>
    <row r="49156" spans="1:1" ht="15" customHeight="1" x14ac:dyDescent="0.45">
      <c r="A49156" s="40"/>
    </row>
    <row r="49157" spans="1:1" ht="15" customHeight="1" x14ac:dyDescent="0.45">
      <c r="A49157" s="40"/>
    </row>
    <row r="49158" spans="1:1" ht="15" customHeight="1" x14ac:dyDescent="0.45">
      <c r="A49158" s="40"/>
    </row>
    <row r="49159" spans="1:1" ht="15" customHeight="1" x14ac:dyDescent="0.45">
      <c r="A49159" s="40"/>
    </row>
    <row r="49160" spans="1:1" ht="15" customHeight="1" x14ac:dyDescent="0.45">
      <c r="A49160" s="40"/>
    </row>
    <row r="49161" spans="1:1" ht="15" customHeight="1" x14ac:dyDescent="0.45">
      <c r="A49161" s="40"/>
    </row>
    <row r="49162" spans="1:1" ht="15" customHeight="1" x14ac:dyDescent="0.45">
      <c r="A49162" s="40"/>
    </row>
    <row r="49163" spans="1:1" ht="15" customHeight="1" x14ac:dyDescent="0.45">
      <c r="A49163" s="40"/>
    </row>
    <row r="49164" spans="1:1" ht="15" customHeight="1" x14ac:dyDescent="0.45">
      <c r="A49164" s="40"/>
    </row>
    <row r="49165" spans="1:1" ht="15" customHeight="1" x14ac:dyDescent="0.45">
      <c r="A49165" s="40"/>
    </row>
    <row r="49166" spans="1:1" ht="15" customHeight="1" x14ac:dyDescent="0.45">
      <c r="A49166" s="40"/>
    </row>
    <row r="49167" spans="1:1" ht="15" customHeight="1" x14ac:dyDescent="0.45">
      <c r="A49167" s="40"/>
    </row>
    <row r="49168" spans="1:1" ht="15" customHeight="1" x14ac:dyDescent="0.45">
      <c r="A49168" s="40"/>
    </row>
    <row r="49169" spans="1:1" ht="15" customHeight="1" x14ac:dyDescent="0.45">
      <c r="A49169" s="40"/>
    </row>
    <row r="49170" spans="1:1" ht="15" customHeight="1" x14ac:dyDescent="0.45">
      <c r="A49170" s="40"/>
    </row>
    <row r="49171" spans="1:1" ht="15" customHeight="1" x14ac:dyDescent="0.45">
      <c r="A49171" s="40"/>
    </row>
    <row r="49172" spans="1:1" ht="15" customHeight="1" x14ac:dyDescent="0.45">
      <c r="A49172" s="40"/>
    </row>
    <row r="49173" spans="1:1" ht="15" customHeight="1" x14ac:dyDescent="0.45">
      <c r="A49173" s="40"/>
    </row>
    <row r="49174" spans="1:1" ht="15" customHeight="1" x14ac:dyDescent="0.45">
      <c r="A49174" s="40"/>
    </row>
    <row r="49175" spans="1:1" ht="15" customHeight="1" x14ac:dyDescent="0.45">
      <c r="A49175" s="40"/>
    </row>
    <row r="49176" spans="1:1" ht="15" customHeight="1" x14ac:dyDescent="0.45">
      <c r="A49176" s="40"/>
    </row>
    <row r="49177" spans="1:1" ht="15" customHeight="1" x14ac:dyDescent="0.45">
      <c r="A49177" s="40"/>
    </row>
    <row r="49178" spans="1:1" ht="15" customHeight="1" x14ac:dyDescent="0.45">
      <c r="A49178" s="40"/>
    </row>
    <row r="49179" spans="1:1" ht="15" customHeight="1" x14ac:dyDescent="0.45">
      <c r="A49179" s="40"/>
    </row>
    <row r="49180" spans="1:1" ht="15" customHeight="1" x14ac:dyDescent="0.45">
      <c r="A49180" s="40"/>
    </row>
    <row r="49181" spans="1:1" ht="15" customHeight="1" x14ac:dyDescent="0.45">
      <c r="A49181" s="40"/>
    </row>
    <row r="49182" spans="1:1" ht="15" customHeight="1" x14ac:dyDescent="0.45">
      <c r="A49182" s="40"/>
    </row>
    <row r="49183" spans="1:1" ht="15" customHeight="1" x14ac:dyDescent="0.45">
      <c r="A49183" s="40"/>
    </row>
    <row r="49184" spans="1:1" ht="15" customHeight="1" x14ac:dyDescent="0.45">
      <c r="A49184" s="40"/>
    </row>
    <row r="49185" spans="1:1" ht="15" customHeight="1" x14ac:dyDescent="0.45">
      <c r="A49185" s="40"/>
    </row>
    <row r="49186" spans="1:1" ht="15" customHeight="1" x14ac:dyDescent="0.45">
      <c r="A49186" s="40"/>
    </row>
    <row r="49187" spans="1:1" ht="15" customHeight="1" x14ac:dyDescent="0.45">
      <c r="A49187" s="40"/>
    </row>
    <row r="49188" spans="1:1" ht="15" customHeight="1" x14ac:dyDescent="0.45">
      <c r="A49188" s="47"/>
    </row>
    <row r="65538" spans="1:1" ht="15" customHeight="1" x14ac:dyDescent="0.45">
      <c r="A65538" s="40"/>
    </row>
    <row r="65539" spans="1:1" ht="15" customHeight="1" x14ac:dyDescent="0.45">
      <c r="A65539" s="40"/>
    </row>
    <row r="65540" spans="1:1" ht="15" customHeight="1" x14ac:dyDescent="0.45">
      <c r="A65540" s="40"/>
    </row>
    <row r="65541" spans="1:1" ht="15" customHeight="1" x14ac:dyDescent="0.45">
      <c r="A65541" s="40"/>
    </row>
    <row r="65542" spans="1:1" ht="15" customHeight="1" x14ac:dyDescent="0.45">
      <c r="A65542" s="40"/>
    </row>
    <row r="65543" spans="1:1" ht="15" customHeight="1" x14ac:dyDescent="0.45">
      <c r="A65543" s="40"/>
    </row>
    <row r="65544" spans="1:1" ht="15" customHeight="1" x14ac:dyDescent="0.45">
      <c r="A65544" s="40"/>
    </row>
    <row r="65545" spans="1:1" ht="15" customHeight="1" x14ac:dyDescent="0.45">
      <c r="A65545" s="40"/>
    </row>
    <row r="65546" spans="1:1" ht="15" customHeight="1" x14ac:dyDescent="0.45">
      <c r="A65546" s="40"/>
    </row>
    <row r="65547" spans="1:1" ht="15" customHeight="1" x14ac:dyDescent="0.45">
      <c r="A65547" s="40"/>
    </row>
    <row r="65548" spans="1:1" ht="15" customHeight="1" x14ac:dyDescent="0.45">
      <c r="A65548" s="40"/>
    </row>
    <row r="65549" spans="1:1" ht="15" customHeight="1" x14ac:dyDescent="0.45">
      <c r="A65549" s="40"/>
    </row>
    <row r="65550" spans="1:1" ht="15" customHeight="1" x14ac:dyDescent="0.45">
      <c r="A65550" s="40"/>
    </row>
    <row r="65551" spans="1:1" ht="15" customHeight="1" x14ac:dyDescent="0.45">
      <c r="A65551" s="40"/>
    </row>
    <row r="65552" spans="1:1" ht="15" customHeight="1" x14ac:dyDescent="0.45">
      <c r="A65552" s="40"/>
    </row>
    <row r="65553" spans="1:1" ht="15" customHeight="1" x14ac:dyDescent="0.45">
      <c r="A65553" s="40"/>
    </row>
    <row r="65554" spans="1:1" ht="15" customHeight="1" x14ac:dyDescent="0.45">
      <c r="A65554" s="40"/>
    </row>
    <row r="65555" spans="1:1" ht="15" customHeight="1" x14ac:dyDescent="0.45">
      <c r="A65555" s="40"/>
    </row>
    <row r="65556" spans="1:1" ht="15" customHeight="1" x14ac:dyDescent="0.45">
      <c r="A65556" s="40"/>
    </row>
    <row r="65557" spans="1:1" ht="15" customHeight="1" x14ac:dyDescent="0.45">
      <c r="A65557" s="40"/>
    </row>
    <row r="65558" spans="1:1" ht="15" customHeight="1" x14ac:dyDescent="0.45">
      <c r="A65558" s="40"/>
    </row>
    <row r="65559" spans="1:1" ht="15" customHeight="1" x14ac:dyDescent="0.45">
      <c r="A65559" s="40"/>
    </row>
    <row r="65560" spans="1:1" ht="15" customHeight="1" x14ac:dyDescent="0.45">
      <c r="A65560" s="40"/>
    </row>
    <row r="65561" spans="1:1" ht="15" customHeight="1" x14ac:dyDescent="0.45">
      <c r="A65561" s="40"/>
    </row>
    <row r="65562" spans="1:1" ht="15" customHeight="1" x14ac:dyDescent="0.45">
      <c r="A65562" s="40"/>
    </row>
    <row r="65563" spans="1:1" ht="15" customHeight="1" x14ac:dyDescent="0.45">
      <c r="A65563" s="40"/>
    </row>
    <row r="65564" spans="1:1" ht="15" customHeight="1" x14ac:dyDescent="0.45">
      <c r="A65564" s="40"/>
    </row>
    <row r="65565" spans="1:1" ht="15" customHeight="1" x14ac:dyDescent="0.45">
      <c r="A65565" s="40"/>
    </row>
    <row r="65566" spans="1:1" ht="15" customHeight="1" x14ac:dyDescent="0.45">
      <c r="A65566" s="40"/>
    </row>
    <row r="65567" spans="1:1" ht="15" customHeight="1" x14ac:dyDescent="0.45">
      <c r="A65567" s="40"/>
    </row>
    <row r="65568" spans="1:1" ht="15" customHeight="1" x14ac:dyDescent="0.45">
      <c r="A65568" s="40"/>
    </row>
    <row r="65569" spans="1:1" ht="15" customHeight="1" x14ac:dyDescent="0.45">
      <c r="A65569" s="40"/>
    </row>
    <row r="65570" spans="1:1" ht="15" customHeight="1" x14ac:dyDescent="0.45">
      <c r="A65570" s="40"/>
    </row>
    <row r="65571" spans="1:1" ht="15" customHeight="1" x14ac:dyDescent="0.45">
      <c r="A65571" s="40"/>
    </row>
    <row r="65572" spans="1:1" ht="15" customHeight="1" x14ac:dyDescent="0.45">
      <c r="A65572" s="47"/>
    </row>
    <row r="81922" spans="1:1" ht="15" customHeight="1" x14ac:dyDescent="0.45">
      <c r="A81922" s="40"/>
    </row>
    <row r="81923" spans="1:1" ht="15" customHeight="1" x14ac:dyDescent="0.45">
      <c r="A81923" s="40"/>
    </row>
    <row r="81924" spans="1:1" ht="15" customHeight="1" x14ac:dyDescent="0.45">
      <c r="A81924" s="40"/>
    </row>
    <row r="81925" spans="1:1" ht="15" customHeight="1" x14ac:dyDescent="0.45">
      <c r="A81925" s="40"/>
    </row>
    <row r="81926" spans="1:1" ht="15" customHeight="1" x14ac:dyDescent="0.45">
      <c r="A81926" s="40"/>
    </row>
    <row r="81927" spans="1:1" ht="15" customHeight="1" x14ac:dyDescent="0.45">
      <c r="A81927" s="40"/>
    </row>
    <row r="81928" spans="1:1" ht="15" customHeight="1" x14ac:dyDescent="0.45">
      <c r="A81928" s="40"/>
    </row>
    <row r="81929" spans="1:1" ht="15" customHeight="1" x14ac:dyDescent="0.45">
      <c r="A81929" s="40"/>
    </row>
    <row r="81930" spans="1:1" ht="15" customHeight="1" x14ac:dyDescent="0.45">
      <c r="A81930" s="40"/>
    </row>
    <row r="81931" spans="1:1" ht="15" customHeight="1" x14ac:dyDescent="0.45">
      <c r="A81931" s="40"/>
    </row>
    <row r="81932" spans="1:1" ht="15" customHeight="1" x14ac:dyDescent="0.45">
      <c r="A81932" s="40"/>
    </row>
    <row r="81933" spans="1:1" ht="15" customHeight="1" x14ac:dyDescent="0.45">
      <c r="A81933" s="40"/>
    </row>
    <row r="81934" spans="1:1" ht="15" customHeight="1" x14ac:dyDescent="0.45">
      <c r="A81934" s="40"/>
    </row>
    <row r="81935" spans="1:1" ht="15" customHeight="1" x14ac:dyDescent="0.45">
      <c r="A81935" s="40"/>
    </row>
    <row r="81936" spans="1:1" ht="15" customHeight="1" x14ac:dyDescent="0.45">
      <c r="A81936" s="40"/>
    </row>
    <row r="81937" spans="1:1" ht="15" customHeight="1" x14ac:dyDescent="0.45">
      <c r="A81937" s="40"/>
    </row>
    <row r="81938" spans="1:1" ht="15" customHeight="1" x14ac:dyDescent="0.45">
      <c r="A81938" s="40"/>
    </row>
    <row r="81939" spans="1:1" ht="15" customHeight="1" x14ac:dyDescent="0.45">
      <c r="A81939" s="40"/>
    </row>
    <row r="81940" spans="1:1" ht="15" customHeight="1" x14ac:dyDescent="0.45">
      <c r="A81940" s="40"/>
    </row>
    <row r="81941" spans="1:1" ht="15" customHeight="1" x14ac:dyDescent="0.45">
      <c r="A81941" s="40"/>
    </row>
    <row r="81942" spans="1:1" ht="15" customHeight="1" x14ac:dyDescent="0.45">
      <c r="A81942" s="40"/>
    </row>
    <row r="81943" spans="1:1" ht="15" customHeight="1" x14ac:dyDescent="0.45">
      <c r="A81943" s="40"/>
    </row>
    <row r="81944" spans="1:1" ht="15" customHeight="1" x14ac:dyDescent="0.45">
      <c r="A81944" s="40"/>
    </row>
    <row r="81945" spans="1:1" ht="15" customHeight="1" x14ac:dyDescent="0.45">
      <c r="A81945" s="40"/>
    </row>
    <row r="81946" spans="1:1" ht="15" customHeight="1" x14ac:dyDescent="0.45">
      <c r="A81946" s="40"/>
    </row>
    <row r="81947" spans="1:1" ht="15" customHeight="1" x14ac:dyDescent="0.45">
      <c r="A81947" s="40"/>
    </row>
    <row r="81948" spans="1:1" ht="15" customHeight="1" x14ac:dyDescent="0.45">
      <c r="A81948" s="40"/>
    </row>
    <row r="81949" spans="1:1" ht="15" customHeight="1" x14ac:dyDescent="0.45">
      <c r="A81949" s="40"/>
    </row>
    <row r="81950" spans="1:1" ht="15" customHeight="1" x14ac:dyDescent="0.45">
      <c r="A81950" s="40"/>
    </row>
    <row r="81951" spans="1:1" ht="15" customHeight="1" x14ac:dyDescent="0.45">
      <c r="A81951" s="40"/>
    </row>
    <row r="81952" spans="1:1" ht="15" customHeight="1" x14ac:dyDescent="0.45">
      <c r="A81952" s="40"/>
    </row>
    <row r="81953" spans="1:1" ht="15" customHeight="1" x14ac:dyDescent="0.45">
      <c r="A81953" s="40"/>
    </row>
    <row r="81954" spans="1:1" ht="15" customHeight="1" x14ac:dyDescent="0.45">
      <c r="A81954" s="40"/>
    </row>
    <row r="81955" spans="1:1" ht="15" customHeight="1" x14ac:dyDescent="0.45">
      <c r="A81955" s="40"/>
    </row>
    <row r="81956" spans="1:1" ht="15" customHeight="1" x14ac:dyDescent="0.45">
      <c r="A81956" s="47"/>
    </row>
    <row r="98306" spans="1:1" ht="15" customHeight="1" x14ac:dyDescent="0.45">
      <c r="A98306" s="40"/>
    </row>
    <row r="98307" spans="1:1" ht="15" customHeight="1" x14ac:dyDescent="0.45">
      <c r="A98307" s="40"/>
    </row>
    <row r="98308" spans="1:1" ht="15" customHeight="1" x14ac:dyDescent="0.45">
      <c r="A98308" s="40"/>
    </row>
    <row r="98309" spans="1:1" ht="15" customHeight="1" x14ac:dyDescent="0.45">
      <c r="A98309" s="40"/>
    </row>
    <row r="98310" spans="1:1" ht="15" customHeight="1" x14ac:dyDescent="0.45">
      <c r="A98310" s="40"/>
    </row>
    <row r="98311" spans="1:1" ht="15" customHeight="1" x14ac:dyDescent="0.45">
      <c r="A98311" s="40"/>
    </row>
    <row r="98312" spans="1:1" ht="15" customHeight="1" x14ac:dyDescent="0.45">
      <c r="A98312" s="40"/>
    </row>
    <row r="98313" spans="1:1" ht="15" customHeight="1" x14ac:dyDescent="0.45">
      <c r="A98313" s="40"/>
    </row>
    <row r="98314" spans="1:1" ht="15" customHeight="1" x14ac:dyDescent="0.45">
      <c r="A98314" s="40"/>
    </row>
    <row r="98315" spans="1:1" ht="15" customHeight="1" x14ac:dyDescent="0.45">
      <c r="A98315" s="40"/>
    </row>
    <row r="98316" spans="1:1" ht="15" customHeight="1" x14ac:dyDescent="0.45">
      <c r="A98316" s="40"/>
    </row>
    <row r="98317" spans="1:1" ht="15" customHeight="1" x14ac:dyDescent="0.45">
      <c r="A98317" s="40"/>
    </row>
    <row r="98318" spans="1:1" ht="15" customHeight="1" x14ac:dyDescent="0.45">
      <c r="A98318" s="40"/>
    </row>
    <row r="98319" spans="1:1" ht="15" customHeight="1" x14ac:dyDescent="0.45">
      <c r="A98319" s="40"/>
    </row>
    <row r="98320" spans="1:1" ht="15" customHeight="1" x14ac:dyDescent="0.45">
      <c r="A98320" s="40"/>
    </row>
    <row r="98321" spans="1:1" ht="15" customHeight="1" x14ac:dyDescent="0.45">
      <c r="A98321" s="40"/>
    </row>
    <row r="98322" spans="1:1" ht="15" customHeight="1" x14ac:dyDescent="0.45">
      <c r="A98322" s="40"/>
    </row>
    <row r="98323" spans="1:1" ht="15" customHeight="1" x14ac:dyDescent="0.45">
      <c r="A98323" s="40"/>
    </row>
    <row r="98324" spans="1:1" ht="15" customHeight="1" x14ac:dyDescent="0.45">
      <c r="A98324" s="40"/>
    </row>
    <row r="98325" spans="1:1" ht="15" customHeight="1" x14ac:dyDescent="0.45">
      <c r="A98325" s="40"/>
    </row>
    <row r="98326" spans="1:1" ht="15" customHeight="1" x14ac:dyDescent="0.45">
      <c r="A98326" s="40"/>
    </row>
    <row r="98327" spans="1:1" ht="15" customHeight="1" x14ac:dyDescent="0.45">
      <c r="A98327" s="40"/>
    </row>
    <row r="98328" spans="1:1" ht="15" customHeight="1" x14ac:dyDescent="0.45">
      <c r="A98328" s="40"/>
    </row>
    <row r="98329" spans="1:1" ht="15" customHeight="1" x14ac:dyDescent="0.45">
      <c r="A98329" s="40"/>
    </row>
    <row r="98330" spans="1:1" ht="15" customHeight="1" x14ac:dyDescent="0.45">
      <c r="A98330" s="40"/>
    </row>
    <row r="98331" spans="1:1" ht="15" customHeight="1" x14ac:dyDescent="0.45">
      <c r="A98331" s="40"/>
    </row>
    <row r="98332" spans="1:1" ht="15" customHeight="1" x14ac:dyDescent="0.45">
      <c r="A98332" s="40"/>
    </row>
    <row r="98333" spans="1:1" ht="15" customHeight="1" x14ac:dyDescent="0.45">
      <c r="A98333" s="40"/>
    </row>
    <row r="98334" spans="1:1" ht="15" customHeight="1" x14ac:dyDescent="0.45">
      <c r="A98334" s="40"/>
    </row>
    <row r="98335" spans="1:1" ht="15" customHeight="1" x14ac:dyDescent="0.45">
      <c r="A98335" s="40"/>
    </row>
    <row r="98336" spans="1:1" ht="15" customHeight="1" x14ac:dyDescent="0.45">
      <c r="A98336" s="40"/>
    </row>
    <row r="98337" spans="1:1" ht="15" customHeight="1" x14ac:dyDescent="0.45">
      <c r="A98337" s="40"/>
    </row>
    <row r="98338" spans="1:1" ht="15" customHeight="1" x14ac:dyDescent="0.45">
      <c r="A98338" s="40"/>
    </row>
    <row r="98339" spans="1:1" ht="15" customHeight="1" x14ac:dyDescent="0.45">
      <c r="A98339" s="40"/>
    </row>
    <row r="98340" spans="1:1" ht="15" customHeight="1" x14ac:dyDescent="0.45">
      <c r="A98340" s="47"/>
    </row>
    <row r="114690" spans="1:1" ht="15" customHeight="1" x14ac:dyDescent="0.45">
      <c r="A114690" s="40"/>
    </row>
    <row r="114691" spans="1:1" ht="15" customHeight="1" x14ac:dyDescent="0.45">
      <c r="A114691" s="40"/>
    </row>
    <row r="114692" spans="1:1" ht="15" customHeight="1" x14ac:dyDescent="0.45">
      <c r="A114692" s="40"/>
    </row>
    <row r="114693" spans="1:1" ht="15" customHeight="1" x14ac:dyDescent="0.45">
      <c r="A114693" s="40"/>
    </row>
    <row r="114694" spans="1:1" ht="15" customHeight="1" x14ac:dyDescent="0.45">
      <c r="A114694" s="40"/>
    </row>
    <row r="114695" spans="1:1" ht="15" customHeight="1" x14ac:dyDescent="0.45">
      <c r="A114695" s="40"/>
    </row>
    <row r="114696" spans="1:1" ht="15" customHeight="1" x14ac:dyDescent="0.45">
      <c r="A114696" s="40"/>
    </row>
    <row r="114697" spans="1:1" ht="15" customHeight="1" x14ac:dyDescent="0.45">
      <c r="A114697" s="40"/>
    </row>
    <row r="114698" spans="1:1" ht="15" customHeight="1" x14ac:dyDescent="0.45">
      <c r="A114698" s="40"/>
    </row>
    <row r="114699" spans="1:1" ht="15" customHeight="1" x14ac:dyDescent="0.45">
      <c r="A114699" s="40"/>
    </row>
    <row r="114700" spans="1:1" ht="15" customHeight="1" x14ac:dyDescent="0.45">
      <c r="A114700" s="40"/>
    </row>
    <row r="114701" spans="1:1" ht="15" customHeight="1" x14ac:dyDescent="0.45">
      <c r="A114701" s="40"/>
    </row>
    <row r="114702" spans="1:1" ht="15" customHeight="1" x14ac:dyDescent="0.45">
      <c r="A114702" s="40"/>
    </row>
    <row r="114703" spans="1:1" ht="15" customHeight="1" x14ac:dyDescent="0.45">
      <c r="A114703" s="40"/>
    </row>
    <row r="114704" spans="1:1" ht="15" customHeight="1" x14ac:dyDescent="0.45">
      <c r="A114704" s="40"/>
    </row>
    <row r="114705" spans="1:1" ht="15" customHeight="1" x14ac:dyDescent="0.45">
      <c r="A114705" s="40"/>
    </row>
    <row r="114706" spans="1:1" ht="15" customHeight="1" x14ac:dyDescent="0.45">
      <c r="A114706" s="40"/>
    </row>
    <row r="114707" spans="1:1" ht="15" customHeight="1" x14ac:dyDescent="0.45">
      <c r="A114707" s="40"/>
    </row>
    <row r="114708" spans="1:1" ht="15" customHeight="1" x14ac:dyDescent="0.45">
      <c r="A114708" s="40"/>
    </row>
    <row r="114709" spans="1:1" ht="15" customHeight="1" x14ac:dyDescent="0.45">
      <c r="A114709" s="40"/>
    </row>
    <row r="114710" spans="1:1" ht="15" customHeight="1" x14ac:dyDescent="0.45">
      <c r="A114710" s="40"/>
    </row>
    <row r="114711" spans="1:1" ht="15" customHeight="1" x14ac:dyDescent="0.45">
      <c r="A114711" s="40"/>
    </row>
    <row r="114712" spans="1:1" ht="15" customHeight="1" x14ac:dyDescent="0.45">
      <c r="A114712" s="40"/>
    </row>
    <row r="114713" spans="1:1" ht="15" customHeight="1" x14ac:dyDescent="0.45">
      <c r="A114713" s="40"/>
    </row>
    <row r="114714" spans="1:1" ht="15" customHeight="1" x14ac:dyDescent="0.45">
      <c r="A114714" s="40"/>
    </row>
    <row r="114715" spans="1:1" ht="15" customHeight="1" x14ac:dyDescent="0.45">
      <c r="A114715" s="40"/>
    </row>
    <row r="114716" spans="1:1" ht="15" customHeight="1" x14ac:dyDescent="0.45">
      <c r="A114716" s="40"/>
    </row>
    <row r="114717" spans="1:1" ht="15" customHeight="1" x14ac:dyDescent="0.45">
      <c r="A114717" s="40"/>
    </row>
    <row r="114718" spans="1:1" ht="15" customHeight="1" x14ac:dyDescent="0.45">
      <c r="A114718" s="40"/>
    </row>
    <row r="114719" spans="1:1" ht="15" customHeight="1" x14ac:dyDescent="0.45">
      <c r="A114719" s="40"/>
    </row>
    <row r="114720" spans="1:1" ht="15" customHeight="1" x14ac:dyDescent="0.45">
      <c r="A114720" s="40"/>
    </row>
    <row r="114721" spans="1:1" ht="15" customHeight="1" x14ac:dyDescent="0.45">
      <c r="A114721" s="40"/>
    </row>
    <row r="114722" spans="1:1" ht="15" customHeight="1" x14ac:dyDescent="0.45">
      <c r="A114722" s="40"/>
    </row>
    <row r="114723" spans="1:1" ht="15" customHeight="1" x14ac:dyDescent="0.45">
      <c r="A114723" s="40"/>
    </row>
    <row r="114724" spans="1:1" ht="15" customHeight="1" x14ac:dyDescent="0.45">
      <c r="A114724" s="47"/>
    </row>
    <row r="131074" spans="1:1" ht="15" customHeight="1" x14ac:dyDescent="0.45">
      <c r="A131074" s="40"/>
    </row>
    <row r="131075" spans="1:1" ht="15" customHeight="1" x14ac:dyDescent="0.45">
      <c r="A131075" s="40"/>
    </row>
    <row r="131076" spans="1:1" ht="15" customHeight="1" x14ac:dyDescent="0.45">
      <c r="A131076" s="40"/>
    </row>
    <row r="131077" spans="1:1" ht="15" customHeight="1" x14ac:dyDescent="0.45">
      <c r="A131077" s="40"/>
    </row>
    <row r="131078" spans="1:1" ht="15" customHeight="1" x14ac:dyDescent="0.45">
      <c r="A131078" s="40"/>
    </row>
    <row r="131079" spans="1:1" ht="15" customHeight="1" x14ac:dyDescent="0.45">
      <c r="A131079" s="40"/>
    </row>
    <row r="131080" spans="1:1" ht="15" customHeight="1" x14ac:dyDescent="0.45">
      <c r="A131080" s="40"/>
    </row>
    <row r="131081" spans="1:1" ht="15" customHeight="1" x14ac:dyDescent="0.45">
      <c r="A131081" s="40"/>
    </row>
    <row r="131082" spans="1:1" ht="15" customHeight="1" x14ac:dyDescent="0.45">
      <c r="A131082" s="40"/>
    </row>
    <row r="131083" spans="1:1" ht="15" customHeight="1" x14ac:dyDescent="0.45">
      <c r="A131083" s="40"/>
    </row>
    <row r="131084" spans="1:1" ht="15" customHeight="1" x14ac:dyDescent="0.45">
      <c r="A131084" s="40"/>
    </row>
    <row r="131085" spans="1:1" ht="15" customHeight="1" x14ac:dyDescent="0.45">
      <c r="A131085" s="40"/>
    </row>
    <row r="131086" spans="1:1" ht="15" customHeight="1" x14ac:dyDescent="0.45">
      <c r="A131086" s="40"/>
    </row>
    <row r="131087" spans="1:1" ht="15" customHeight="1" x14ac:dyDescent="0.45">
      <c r="A131087" s="40"/>
    </row>
    <row r="131088" spans="1:1" ht="15" customHeight="1" x14ac:dyDescent="0.45">
      <c r="A131088" s="40"/>
    </row>
    <row r="131089" spans="1:1" ht="15" customHeight="1" x14ac:dyDescent="0.45">
      <c r="A131089" s="40"/>
    </row>
    <row r="131090" spans="1:1" ht="15" customHeight="1" x14ac:dyDescent="0.45">
      <c r="A131090" s="40"/>
    </row>
    <row r="131091" spans="1:1" ht="15" customHeight="1" x14ac:dyDescent="0.45">
      <c r="A131091" s="40"/>
    </row>
    <row r="131092" spans="1:1" ht="15" customHeight="1" x14ac:dyDescent="0.45">
      <c r="A131092" s="40"/>
    </row>
    <row r="131093" spans="1:1" ht="15" customHeight="1" x14ac:dyDescent="0.45">
      <c r="A131093" s="40"/>
    </row>
    <row r="131094" spans="1:1" ht="15" customHeight="1" x14ac:dyDescent="0.45">
      <c r="A131094" s="40"/>
    </row>
    <row r="131095" spans="1:1" ht="15" customHeight="1" x14ac:dyDescent="0.45">
      <c r="A131095" s="40"/>
    </row>
    <row r="131096" spans="1:1" ht="15" customHeight="1" x14ac:dyDescent="0.45">
      <c r="A131096" s="40"/>
    </row>
    <row r="131097" spans="1:1" ht="15" customHeight="1" x14ac:dyDescent="0.45">
      <c r="A131097" s="40"/>
    </row>
    <row r="131098" spans="1:1" ht="15" customHeight="1" x14ac:dyDescent="0.45">
      <c r="A131098" s="40"/>
    </row>
    <row r="131099" spans="1:1" ht="15" customHeight="1" x14ac:dyDescent="0.45">
      <c r="A131099" s="40"/>
    </row>
    <row r="131100" spans="1:1" ht="15" customHeight="1" x14ac:dyDescent="0.45">
      <c r="A131100" s="40"/>
    </row>
    <row r="131101" spans="1:1" ht="15" customHeight="1" x14ac:dyDescent="0.45">
      <c r="A131101" s="40"/>
    </row>
    <row r="131102" spans="1:1" ht="15" customHeight="1" x14ac:dyDescent="0.45">
      <c r="A131102" s="40"/>
    </row>
    <row r="131103" spans="1:1" ht="15" customHeight="1" x14ac:dyDescent="0.45">
      <c r="A131103" s="40"/>
    </row>
    <row r="131104" spans="1:1" ht="15" customHeight="1" x14ac:dyDescent="0.45">
      <c r="A131104" s="40"/>
    </row>
    <row r="131105" spans="1:1" ht="15" customHeight="1" x14ac:dyDescent="0.45">
      <c r="A131105" s="40"/>
    </row>
    <row r="131106" spans="1:1" ht="15" customHeight="1" x14ac:dyDescent="0.45">
      <c r="A131106" s="40"/>
    </row>
    <row r="131107" spans="1:1" ht="15" customHeight="1" x14ac:dyDescent="0.45">
      <c r="A131107" s="40"/>
    </row>
    <row r="131108" spans="1:1" ht="15" customHeight="1" x14ac:dyDescent="0.45">
      <c r="A131108" s="47"/>
    </row>
    <row r="147458" spans="1:1" ht="15" customHeight="1" x14ac:dyDescent="0.45">
      <c r="A147458" s="40"/>
    </row>
    <row r="147459" spans="1:1" ht="15" customHeight="1" x14ac:dyDescent="0.45">
      <c r="A147459" s="40"/>
    </row>
    <row r="147460" spans="1:1" ht="15" customHeight="1" x14ac:dyDescent="0.45">
      <c r="A147460" s="40"/>
    </row>
    <row r="147461" spans="1:1" ht="15" customHeight="1" x14ac:dyDescent="0.45">
      <c r="A147461" s="40"/>
    </row>
    <row r="147462" spans="1:1" ht="15" customHeight="1" x14ac:dyDescent="0.45">
      <c r="A147462" s="40"/>
    </row>
    <row r="147463" spans="1:1" ht="15" customHeight="1" x14ac:dyDescent="0.45">
      <c r="A147463" s="40"/>
    </row>
    <row r="147464" spans="1:1" ht="15" customHeight="1" x14ac:dyDescent="0.45">
      <c r="A147464" s="40"/>
    </row>
    <row r="147465" spans="1:1" ht="15" customHeight="1" x14ac:dyDescent="0.45">
      <c r="A147465" s="40"/>
    </row>
    <row r="147466" spans="1:1" ht="15" customHeight="1" x14ac:dyDescent="0.45">
      <c r="A147466" s="40"/>
    </row>
    <row r="147467" spans="1:1" ht="15" customHeight="1" x14ac:dyDescent="0.45">
      <c r="A147467" s="40"/>
    </row>
    <row r="147468" spans="1:1" ht="15" customHeight="1" x14ac:dyDescent="0.45">
      <c r="A147468" s="40"/>
    </row>
    <row r="147469" spans="1:1" ht="15" customHeight="1" x14ac:dyDescent="0.45">
      <c r="A147469" s="40"/>
    </row>
    <row r="147470" spans="1:1" ht="15" customHeight="1" x14ac:dyDescent="0.45">
      <c r="A147470" s="40"/>
    </row>
    <row r="147471" spans="1:1" ht="15" customHeight="1" x14ac:dyDescent="0.45">
      <c r="A147471" s="40"/>
    </row>
    <row r="147472" spans="1:1" ht="15" customHeight="1" x14ac:dyDescent="0.45">
      <c r="A147472" s="40"/>
    </row>
    <row r="147473" spans="1:1" ht="15" customHeight="1" x14ac:dyDescent="0.45">
      <c r="A147473" s="40"/>
    </row>
    <row r="147474" spans="1:1" ht="15" customHeight="1" x14ac:dyDescent="0.45">
      <c r="A147474" s="40"/>
    </row>
    <row r="147475" spans="1:1" ht="15" customHeight="1" x14ac:dyDescent="0.45">
      <c r="A147475" s="40"/>
    </row>
    <row r="147476" spans="1:1" ht="15" customHeight="1" x14ac:dyDescent="0.45">
      <c r="A147476" s="40"/>
    </row>
    <row r="147477" spans="1:1" ht="15" customHeight="1" x14ac:dyDescent="0.45">
      <c r="A147477" s="40"/>
    </row>
    <row r="147478" spans="1:1" ht="15" customHeight="1" x14ac:dyDescent="0.45">
      <c r="A147478" s="40"/>
    </row>
    <row r="147479" spans="1:1" ht="15" customHeight="1" x14ac:dyDescent="0.45">
      <c r="A147479" s="40"/>
    </row>
    <row r="147480" spans="1:1" ht="15" customHeight="1" x14ac:dyDescent="0.45">
      <c r="A147480" s="40"/>
    </row>
    <row r="147481" spans="1:1" ht="15" customHeight="1" x14ac:dyDescent="0.45">
      <c r="A147481" s="40"/>
    </row>
    <row r="147482" spans="1:1" ht="15" customHeight="1" x14ac:dyDescent="0.45">
      <c r="A147482" s="40"/>
    </row>
    <row r="147483" spans="1:1" ht="15" customHeight="1" x14ac:dyDescent="0.45">
      <c r="A147483" s="40"/>
    </row>
    <row r="147484" spans="1:1" ht="15" customHeight="1" x14ac:dyDescent="0.45">
      <c r="A147484" s="40"/>
    </row>
    <row r="147485" spans="1:1" ht="15" customHeight="1" x14ac:dyDescent="0.45">
      <c r="A147485" s="40"/>
    </row>
    <row r="147486" spans="1:1" ht="15" customHeight="1" x14ac:dyDescent="0.45">
      <c r="A147486" s="40"/>
    </row>
    <row r="147487" spans="1:1" ht="15" customHeight="1" x14ac:dyDescent="0.45">
      <c r="A147487" s="40"/>
    </row>
    <row r="147488" spans="1:1" ht="15" customHeight="1" x14ac:dyDescent="0.45">
      <c r="A147488" s="40"/>
    </row>
    <row r="147489" spans="1:1" ht="15" customHeight="1" x14ac:dyDescent="0.45">
      <c r="A147489" s="40"/>
    </row>
    <row r="147490" spans="1:1" ht="15" customHeight="1" x14ac:dyDescent="0.45">
      <c r="A147490" s="40"/>
    </row>
    <row r="147491" spans="1:1" ht="15" customHeight="1" x14ac:dyDescent="0.45">
      <c r="A147491" s="40"/>
    </row>
    <row r="147492" spans="1:1" ht="15" customHeight="1" x14ac:dyDescent="0.45">
      <c r="A147492" s="47"/>
    </row>
    <row r="163842" spans="1:1" ht="15" customHeight="1" x14ac:dyDescent="0.45">
      <c r="A163842" s="40"/>
    </row>
    <row r="163843" spans="1:1" ht="15" customHeight="1" x14ac:dyDescent="0.45">
      <c r="A163843" s="40"/>
    </row>
    <row r="163844" spans="1:1" ht="15" customHeight="1" x14ac:dyDescent="0.45">
      <c r="A163844" s="40"/>
    </row>
    <row r="163845" spans="1:1" ht="15" customHeight="1" x14ac:dyDescent="0.45">
      <c r="A163845" s="40"/>
    </row>
    <row r="163846" spans="1:1" ht="15" customHeight="1" x14ac:dyDescent="0.45">
      <c r="A163846" s="40"/>
    </row>
    <row r="163847" spans="1:1" ht="15" customHeight="1" x14ac:dyDescent="0.45">
      <c r="A163847" s="40"/>
    </row>
    <row r="163848" spans="1:1" ht="15" customHeight="1" x14ac:dyDescent="0.45">
      <c r="A163848" s="40"/>
    </row>
    <row r="163849" spans="1:1" ht="15" customHeight="1" x14ac:dyDescent="0.45">
      <c r="A163849" s="40"/>
    </row>
    <row r="163850" spans="1:1" ht="15" customHeight="1" x14ac:dyDescent="0.45">
      <c r="A163850" s="40"/>
    </row>
    <row r="163851" spans="1:1" ht="15" customHeight="1" x14ac:dyDescent="0.45">
      <c r="A163851" s="40"/>
    </row>
    <row r="163852" spans="1:1" ht="15" customHeight="1" x14ac:dyDescent="0.45">
      <c r="A163852" s="40"/>
    </row>
    <row r="163853" spans="1:1" ht="15" customHeight="1" x14ac:dyDescent="0.45">
      <c r="A163853" s="40"/>
    </row>
    <row r="163854" spans="1:1" ht="15" customHeight="1" x14ac:dyDescent="0.45">
      <c r="A163854" s="40"/>
    </row>
    <row r="163855" spans="1:1" ht="15" customHeight="1" x14ac:dyDescent="0.45">
      <c r="A163855" s="40"/>
    </row>
    <row r="163856" spans="1:1" ht="15" customHeight="1" x14ac:dyDescent="0.45">
      <c r="A163856" s="40"/>
    </row>
    <row r="163857" spans="1:1" ht="15" customHeight="1" x14ac:dyDescent="0.45">
      <c r="A163857" s="40"/>
    </row>
    <row r="163858" spans="1:1" ht="15" customHeight="1" x14ac:dyDescent="0.45">
      <c r="A163858" s="40"/>
    </row>
    <row r="163859" spans="1:1" ht="15" customHeight="1" x14ac:dyDescent="0.45">
      <c r="A163859" s="40"/>
    </row>
    <row r="163860" spans="1:1" ht="15" customHeight="1" x14ac:dyDescent="0.45">
      <c r="A163860" s="40"/>
    </row>
    <row r="163861" spans="1:1" ht="15" customHeight="1" x14ac:dyDescent="0.45">
      <c r="A163861" s="40"/>
    </row>
    <row r="163862" spans="1:1" ht="15" customHeight="1" x14ac:dyDescent="0.45">
      <c r="A163862" s="40"/>
    </row>
    <row r="163863" spans="1:1" ht="15" customHeight="1" x14ac:dyDescent="0.45">
      <c r="A163863" s="40"/>
    </row>
    <row r="163864" spans="1:1" ht="15" customHeight="1" x14ac:dyDescent="0.45">
      <c r="A163864" s="40"/>
    </row>
    <row r="163865" spans="1:1" ht="15" customHeight="1" x14ac:dyDescent="0.45">
      <c r="A163865" s="40"/>
    </row>
    <row r="163866" spans="1:1" ht="15" customHeight="1" x14ac:dyDescent="0.45">
      <c r="A163866" s="40"/>
    </row>
    <row r="163867" spans="1:1" ht="15" customHeight="1" x14ac:dyDescent="0.45">
      <c r="A163867" s="40"/>
    </row>
    <row r="163868" spans="1:1" ht="15" customHeight="1" x14ac:dyDescent="0.45">
      <c r="A163868" s="40"/>
    </row>
    <row r="163869" spans="1:1" ht="15" customHeight="1" x14ac:dyDescent="0.45">
      <c r="A163869" s="40"/>
    </row>
    <row r="163870" spans="1:1" ht="15" customHeight="1" x14ac:dyDescent="0.45">
      <c r="A163870" s="40"/>
    </row>
    <row r="163871" spans="1:1" ht="15" customHeight="1" x14ac:dyDescent="0.45">
      <c r="A163871" s="40"/>
    </row>
    <row r="163872" spans="1:1" ht="15" customHeight="1" x14ac:dyDescent="0.45">
      <c r="A163872" s="40"/>
    </row>
    <row r="163873" spans="1:1" ht="15" customHeight="1" x14ac:dyDescent="0.45">
      <c r="A163873" s="40"/>
    </row>
    <row r="163874" spans="1:1" ht="15" customHeight="1" x14ac:dyDescent="0.45">
      <c r="A163874" s="40"/>
    </row>
    <row r="163875" spans="1:1" ht="15" customHeight="1" x14ac:dyDescent="0.45">
      <c r="A163875" s="40"/>
    </row>
    <row r="163876" spans="1:1" ht="15" customHeight="1" x14ac:dyDescent="0.45">
      <c r="A163876" s="47"/>
    </row>
    <row r="180226" spans="1:1" ht="15" customHeight="1" x14ac:dyDescent="0.45">
      <c r="A180226" s="40"/>
    </row>
    <row r="180227" spans="1:1" ht="15" customHeight="1" x14ac:dyDescent="0.45">
      <c r="A180227" s="40"/>
    </row>
    <row r="180228" spans="1:1" ht="15" customHeight="1" x14ac:dyDescent="0.45">
      <c r="A180228" s="40"/>
    </row>
    <row r="180229" spans="1:1" ht="15" customHeight="1" x14ac:dyDescent="0.45">
      <c r="A180229" s="40"/>
    </row>
    <row r="180230" spans="1:1" ht="15" customHeight="1" x14ac:dyDescent="0.45">
      <c r="A180230" s="40"/>
    </row>
    <row r="180231" spans="1:1" ht="15" customHeight="1" x14ac:dyDescent="0.45">
      <c r="A180231" s="40"/>
    </row>
    <row r="180232" spans="1:1" ht="15" customHeight="1" x14ac:dyDescent="0.45">
      <c r="A180232" s="40"/>
    </row>
    <row r="180233" spans="1:1" ht="15" customHeight="1" x14ac:dyDescent="0.45">
      <c r="A180233" s="40"/>
    </row>
    <row r="180234" spans="1:1" ht="15" customHeight="1" x14ac:dyDescent="0.45">
      <c r="A180234" s="40"/>
    </row>
    <row r="180235" spans="1:1" ht="15" customHeight="1" x14ac:dyDescent="0.45">
      <c r="A180235" s="40"/>
    </row>
    <row r="180236" spans="1:1" ht="15" customHeight="1" x14ac:dyDescent="0.45">
      <c r="A180236" s="40"/>
    </row>
    <row r="180237" spans="1:1" ht="15" customHeight="1" x14ac:dyDescent="0.45">
      <c r="A180237" s="40"/>
    </row>
    <row r="180238" spans="1:1" ht="15" customHeight="1" x14ac:dyDescent="0.45">
      <c r="A180238" s="40"/>
    </row>
    <row r="180239" spans="1:1" ht="15" customHeight="1" x14ac:dyDescent="0.45">
      <c r="A180239" s="40"/>
    </row>
    <row r="180240" spans="1:1" ht="15" customHeight="1" x14ac:dyDescent="0.45">
      <c r="A180240" s="40"/>
    </row>
    <row r="180241" spans="1:1" ht="15" customHeight="1" x14ac:dyDescent="0.45">
      <c r="A180241" s="40"/>
    </row>
    <row r="180242" spans="1:1" ht="15" customHeight="1" x14ac:dyDescent="0.45">
      <c r="A180242" s="40"/>
    </row>
    <row r="180243" spans="1:1" ht="15" customHeight="1" x14ac:dyDescent="0.45">
      <c r="A180243" s="40"/>
    </row>
    <row r="180244" spans="1:1" ht="15" customHeight="1" x14ac:dyDescent="0.45">
      <c r="A180244" s="40"/>
    </row>
    <row r="180245" spans="1:1" ht="15" customHeight="1" x14ac:dyDescent="0.45">
      <c r="A180245" s="40"/>
    </row>
    <row r="180246" spans="1:1" ht="15" customHeight="1" x14ac:dyDescent="0.45">
      <c r="A180246" s="40"/>
    </row>
    <row r="180247" spans="1:1" ht="15" customHeight="1" x14ac:dyDescent="0.45">
      <c r="A180247" s="40"/>
    </row>
    <row r="180248" spans="1:1" ht="15" customHeight="1" x14ac:dyDescent="0.45">
      <c r="A180248" s="40"/>
    </row>
    <row r="180249" spans="1:1" ht="15" customHeight="1" x14ac:dyDescent="0.45">
      <c r="A180249" s="40"/>
    </row>
    <row r="180250" spans="1:1" ht="15" customHeight="1" x14ac:dyDescent="0.45">
      <c r="A180250" s="40"/>
    </row>
    <row r="180251" spans="1:1" ht="15" customHeight="1" x14ac:dyDescent="0.45">
      <c r="A180251" s="40"/>
    </row>
    <row r="180252" spans="1:1" ht="15" customHeight="1" x14ac:dyDescent="0.45">
      <c r="A180252" s="40"/>
    </row>
    <row r="180253" spans="1:1" ht="15" customHeight="1" x14ac:dyDescent="0.45">
      <c r="A180253" s="40"/>
    </row>
    <row r="180254" spans="1:1" ht="15" customHeight="1" x14ac:dyDescent="0.45">
      <c r="A180254" s="40"/>
    </row>
    <row r="180255" spans="1:1" ht="15" customHeight="1" x14ac:dyDescent="0.45">
      <c r="A180255" s="40"/>
    </row>
    <row r="180256" spans="1:1" ht="15" customHeight="1" x14ac:dyDescent="0.45">
      <c r="A180256" s="40"/>
    </row>
    <row r="180257" spans="1:1" ht="15" customHeight="1" x14ac:dyDescent="0.45">
      <c r="A180257" s="40"/>
    </row>
    <row r="180258" spans="1:1" ht="15" customHeight="1" x14ac:dyDescent="0.45">
      <c r="A180258" s="40"/>
    </row>
    <row r="180259" spans="1:1" ht="15" customHeight="1" x14ac:dyDescent="0.45">
      <c r="A180259" s="40"/>
    </row>
    <row r="180260" spans="1:1" ht="15" customHeight="1" x14ac:dyDescent="0.45">
      <c r="A180260" s="47"/>
    </row>
    <row r="196610" spans="1:1" ht="15" customHeight="1" x14ac:dyDescent="0.45">
      <c r="A196610" s="40"/>
    </row>
    <row r="196611" spans="1:1" ht="15" customHeight="1" x14ac:dyDescent="0.45">
      <c r="A196611" s="40"/>
    </row>
    <row r="196612" spans="1:1" ht="15" customHeight="1" x14ac:dyDescent="0.45">
      <c r="A196612" s="40"/>
    </row>
    <row r="196613" spans="1:1" ht="15" customHeight="1" x14ac:dyDescent="0.45">
      <c r="A196613" s="40"/>
    </row>
    <row r="196614" spans="1:1" ht="15" customHeight="1" x14ac:dyDescent="0.45">
      <c r="A196614" s="40"/>
    </row>
    <row r="196615" spans="1:1" ht="15" customHeight="1" x14ac:dyDescent="0.45">
      <c r="A196615" s="40"/>
    </row>
    <row r="196616" spans="1:1" ht="15" customHeight="1" x14ac:dyDescent="0.45">
      <c r="A196616" s="40"/>
    </row>
    <row r="196617" spans="1:1" ht="15" customHeight="1" x14ac:dyDescent="0.45">
      <c r="A196617" s="40"/>
    </row>
    <row r="196618" spans="1:1" ht="15" customHeight="1" x14ac:dyDescent="0.45">
      <c r="A196618" s="40"/>
    </row>
    <row r="196619" spans="1:1" ht="15" customHeight="1" x14ac:dyDescent="0.45">
      <c r="A196619" s="40"/>
    </row>
    <row r="196620" spans="1:1" ht="15" customHeight="1" x14ac:dyDescent="0.45">
      <c r="A196620" s="40"/>
    </row>
    <row r="196621" spans="1:1" ht="15" customHeight="1" x14ac:dyDescent="0.45">
      <c r="A196621" s="40"/>
    </row>
    <row r="196622" spans="1:1" ht="15" customHeight="1" x14ac:dyDescent="0.45">
      <c r="A196622" s="40"/>
    </row>
    <row r="196623" spans="1:1" ht="15" customHeight="1" x14ac:dyDescent="0.45">
      <c r="A196623" s="40"/>
    </row>
    <row r="196624" spans="1:1" ht="15" customHeight="1" x14ac:dyDescent="0.45">
      <c r="A196624" s="40"/>
    </row>
    <row r="196625" spans="1:1" ht="15" customHeight="1" x14ac:dyDescent="0.45">
      <c r="A196625" s="40"/>
    </row>
    <row r="196626" spans="1:1" ht="15" customHeight="1" x14ac:dyDescent="0.45">
      <c r="A196626" s="40"/>
    </row>
    <row r="196627" spans="1:1" ht="15" customHeight="1" x14ac:dyDescent="0.45">
      <c r="A196627" s="40"/>
    </row>
    <row r="196628" spans="1:1" ht="15" customHeight="1" x14ac:dyDescent="0.45">
      <c r="A196628" s="40"/>
    </row>
    <row r="196629" spans="1:1" ht="15" customHeight="1" x14ac:dyDescent="0.45">
      <c r="A196629" s="40"/>
    </row>
    <row r="196630" spans="1:1" ht="15" customHeight="1" x14ac:dyDescent="0.45">
      <c r="A196630" s="40"/>
    </row>
    <row r="196631" spans="1:1" ht="15" customHeight="1" x14ac:dyDescent="0.45">
      <c r="A196631" s="40"/>
    </row>
    <row r="196632" spans="1:1" ht="15" customHeight="1" x14ac:dyDescent="0.45">
      <c r="A196632" s="40"/>
    </row>
    <row r="196633" spans="1:1" ht="15" customHeight="1" x14ac:dyDescent="0.45">
      <c r="A196633" s="40"/>
    </row>
    <row r="196634" spans="1:1" ht="15" customHeight="1" x14ac:dyDescent="0.45">
      <c r="A196634" s="40"/>
    </row>
    <row r="196635" spans="1:1" ht="15" customHeight="1" x14ac:dyDescent="0.45">
      <c r="A196635" s="40"/>
    </row>
    <row r="196636" spans="1:1" ht="15" customHeight="1" x14ac:dyDescent="0.45">
      <c r="A196636" s="40"/>
    </row>
    <row r="196637" spans="1:1" ht="15" customHeight="1" x14ac:dyDescent="0.45">
      <c r="A196637" s="40"/>
    </row>
    <row r="196638" spans="1:1" ht="15" customHeight="1" x14ac:dyDescent="0.45">
      <c r="A196638" s="40"/>
    </row>
    <row r="196639" spans="1:1" ht="15" customHeight="1" x14ac:dyDescent="0.45">
      <c r="A196639" s="40"/>
    </row>
    <row r="196640" spans="1:1" ht="15" customHeight="1" x14ac:dyDescent="0.45">
      <c r="A196640" s="40"/>
    </row>
    <row r="196641" spans="1:1" ht="15" customHeight="1" x14ac:dyDescent="0.45">
      <c r="A196641" s="40"/>
    </row>
    <row r="196642" spans="1:1" ht="15" customHeight="1" x14ac:dyDescent="0.45">
      <c r="A196642" s="40"/>
    </row>
    <row r="196643" spans="1:1" ht="15" customHeight="1" x14ac:dyDescent="0.45">
      <c r="A196643" s="40"/>
    </row>
    <row r="196644" spans="1:1" ht="15" customHeight="1" x14ac:dyDescent="0.45">
      <c r="A196644" s="47"/>
    </row>
    <row r="212994" spans="1:1" ht="15" customHeight="1" x14ac:dyDescent="0.45">
      <c r="A212994" s="40"/>
    </row>
    <row r="212995" spans="1:1" ht="15" customHeight="1" x14ac:dyDescent="0.45">
      <c r="A212995" s="40"/>
    </row>
    <row r="212996" spans="1:1" ht="15" customHeight="1" x14ac:dyDescent="0.45">
      <c r="A212996" s="40"/>
    </row>
    <row r="212997" spans="1:1" ht="15" customHeight="1" x14ac:dyDescent="0.45">
      <c r="A212997" s="40"/>
    </row>
    <row r="212998" spans="1:1" ht="15" customHeight="1" x14ac:dyDescent="0.45">
      <c r="A212998" s="40"/>
    </row>
    <row r="212999" spans="1:1" ht="15" customHeight="1" x14ac:dyDescent="0.45">
      <c r="A212999" s="40"/>
    </row>
    <row r="213000" spans="1:1" ht="15" customHeight="1" x14ac:dyDescent="0.45">
      <c r="A213000" s="40"/>
    </row>
    <row r="213001" spans="1:1" ht="15" customHeight="1" x14ac:dyDescent="0.45">
      <c r="A213001" s="40"/>
    </row>
    <row r="213002" spans="1:1" ht="15" customHeight="1" x14ac:dyDescent="0.45">
      <c r="A213002" s="40"/>
    </row>
    <row r="213003" spans="1:1" ht="15" customHeight="1" x14ac:dyDescent="0.45">
      <c r="A213003" s="40"/>
    </row>
    <row r="213004" spans="1:1" ht="15" customHeight="1" x14ac:dyDescent="0.45">
      <c r="A213004" s="40"/>
    </row>
    <row r="213005" spans="1:1" ht="15" customHeight="1" x14ac:dyDescent="0.45">
      <c r="A213005" s="40"/>
    </row>
    <row r="213006" spans="1:1" ht="15" customHeight="1" x14ac:dyDescent="0.45">
      <c r="A213006" s="40"/>
    </row>
    <row r="213007" spans="1:1" ht="15" customHeight="1" x14ac:dyDescent="0.45">
      <c r="A213007" s="40"/>
    </row>
    <row r="213008" spans="1:1" ht="15" customHeight="1" x14ac:dyDescent="0.45">
      <c r="A213008" s="40"/>
    </row>
    <row r="213009" spans="1:1" ht="15" customHeight="1" x14ac:dyDescent="0.45">
      <c r="A213009" s="40"/>
    </row>
    <row r="213010" spans="1:1" ht="15" customHeight="1" x14ac:dyDescent="0.45">
      <c r="A213010" s="40"/>
    </row>
    <row r="213011" spans="1:1" ht="15" customHeight="1" x14ac:dyDescent="0.45">
      <c r="A213011" s="40"/>
    </row>
    <row r="213012" spans="1:1" ht="15" customHeight="1" x14ac:dyDescent="0.45">
      <c r="A213012" s="40"/>
    </row>
    <row r="213013" spans="1:1" ht="15" customHeight="1" x14ac:dyDescent="0.45">
      <c r="A213013" s="40"/>
    </row>
    <row r="213014" spans="1:1" ht="15" customHeight="1" x14ac:dyDescent="0.45">
      <c r="A213014" s="40"/>
    </row>
    <row r="213015" spans="1:1" ht="15" customHeight="1" x14ac:dyDescent="0.45">
      <c r="A213015" s="40"/>
    </row>
    <row r="213016" spans="1:1" ht="15" customHeight="1" x14ac:dyDescent="0.45">
      <c r="A213016" s="40"/>
    </row>
    <row r="213017" spans="1:1" ht="15" customHeight="1" x14ac:dyDescent="0.45">
      <c r="A213017" s="40"/>
    </row>
    <row r="213018" spans="1:1" ht="15" customHeight="1" x14ac:dyDescent="0.45">
      <c r="A213018" s="40"/>
    </row>
    <row r="213019" spans="1:1" ht="15" customHeight="1" x14ac:dyDescent="0.45">
      <c r="A213019" s="40"/>
    </row>
    <row r="213020" spans="1:1" ht="15" customHeight="1" x14ac:dyDescent="0.45">
      <c r="A213020" s="40"/>
    </row>
    <row r="213021" spans="1:1" ht="15" customHeight="1" x14ac:dyDescent="0.45">
      <c r="A213021" s="40"/>
    </row>
    <row r="213022" spans="1:1" ht="15" customHeight="1" x14ac:dyDescent="0.45">
      <c r="A213022" s="40"/>
    </row>
    <row r="213023" spans="1:1" ht="15" customHeight="1" x14ac:dyDescent="0.45">
      <c r="A213023" s="40"/>
    </row>
    <row r="213024" spans="1:1" ht="15" customHeight="1" x14ac:dyDescent="0.45">
      <c r="A213024" s="40"/>
    </row>
    <row r="213025" spans="1:1" ht="15" customHeight="1" x14ac:dyDescent="0.45">
      <c r="A213025" s="40"/>
    </row>
    <row r="213026" spans="1:1" ht="15" customHeight="1" x14ac:dyDescent="0.45">
      <c r="A213026" s="40"/>
    </row>
    <row r="213027" spans="1:1" ht="15" customHeight="1" x14ac:dyDescent="0.45">
      <c r="A213027" s="40"/>
    </row>
    <row r="213028" spans="1:1" ht="15" customHeight="1" x14ac:dyDescent="0.45">
      <c r="A213028" s="47"/>
    </row>
    <row r="229378" spans="1:1" ht="15" customHeight="1" x14ac:dyDescent="0.45">
      <c r="A229378" s="40"/>
    </row>
    <row r="229379" spans="1:1" ht="15" customHeight="1" x14ac:dyDescent="0.45">
      <c r="A229379" s="40"/>
    </row>
    <row r="229380" spans="1:1" ht="15" customHeight="1" x14ac:dyDescent="0.45">
      <c r="A229380" s="40"/>
    </row>
    <row r="229381" spans="1:1" ht="15" customHeight="1" x14ac:dyDescent="0.45">
      <c r="A229381" s="40"/>
    </row>
    <row r="229382" spans="1:1" ht="15" customHeight="1" x14ac:dyDescent="0.45">
      <c r="A229382" s="40"/>
    </row>
    <row r="229383" spans="1:1" ht="15" customHeight="1" x14ac:dyDescent="0.45">
      <c r="A229383" s="40"/>
    </row>
    <row r="229384" spans="1:1" ht="15" customHeight="1" x14ac:dyDescent="0.45">
      <c r="A229384" s="40"/>
    </row>
    <row r="229385" spans="1:1" ht="15" customHeight="1" x14ac:dyDescent="0.45">
      <c r="A229385" s="40"/>
    </row>
    <row r="229386" spans="1:1" ht="15" customHeight="1" x14ac:dyDescent="0.45">
      <c r="A229386" s="40"/>
    </row>
    <row r="229387" spans="1:1" ht="15" customHeight="1" x14ac:dyDescent="0.45">
      <c r="A229387" s="40"/>
    </row>
    <row r="229388" spans="1:1" ht="15" customHeight="1" x14ac:dyDescent="0.45">
      <c r="A229388" s="40"/>
    </row>
    <row r="229389" spans="1:1" ht="15" customHeight="1" x14ac:dyDescent="0.45">
      <c r="A229389" s="40"/>
    </row>
    <row r="229390" spans="1:1" ht="15" customHeight="1" x14ac:dyDescent="0.45">
      <c r="A229390" s="40"/>
    </row>
    <row r="229391" spans="1:1" ht="15" customHeight="1" x14ac:dyDescent="0.45">
      <c r="A229391" s="40"/>
    </row>
    <row r="229392" spans="1:1" ht="15" customHeight="1" x14ac:dyDescent="0.45">
      <c r="A229392" s="40"/>
    </row>
    <row r="229393" spans="1:1" ht="15" customHeight="1" x14ac:dyDescent="0.45">
      <c r="A229393" s="40"/>
    </row>
    <row r="229394" spans="1:1" ht="15" customHeight="1" x14ac:dyDescent="0.45">
      <c r="A229394" s="40"/>
    </row>
    <row r="229395" spans="1:1" ht="15" customHeight="1" x14ac:dyDescent="0.45">
      <c r="A229395" s="40"/>
    </row>
    <row r="229396" spans="1:1" ht="15" customHeight="1" x14ac:dyDescent="0.45">
      <c r="A229396" s="40"/>
    </row>
    <row r="229397" spans="1:1" ht="15" customHeight="1" x14ac:dyDescent="0.45">
      <c r="A229397" s="40"/>
    </row>
    <row r="229398" spans="1:1" ht="15" customHeight="1" x14ac:dyDescent="0.45">
      <c r="A229398" s="40"/>
    </row>
    <row r="229399" spans="1:1" ht="15" customHeight="1" x14ac:dyDescent="0.45">
      <c r="A229399" s="40"/>
    </row>
    <row r="229400" spans="1:1" ht="15" customHeight="1" x14ac:dyDescent="0.45">
      <c r="A229400" s="40"/>
    </row>
    <row r="229401" spans="1:1" ht="15" customHeight="1" x14ac:dyDescent="0.45">
      <c r="A229401" s="40"/>
    </row>
    <row r="229402" spans="1:1" ht="15" customHeight="1" x14ac:dyDescent="0.45">
      <c r="A229402" s="40"/>
    </row>
    <row r="229403" spans="1:1" ht="15" customHeight="1" x14ac:dyDescent="0.45">
      <c r="A229403" s="40"/>
    </row>
    <row r="229404" spans="1:1" ht="15" customHeight="1" x14ac:dyDescent="0.45">
      <c r="A229404" s="40"/>
    </row>
    <row r="229405" spans="1:1" ht="15" customHeight="1" x14ac:dyDescent="0.45">
      <c r="A229405" s="40"/>
    </row>
    <row r="229406" spans="1:1" ht="15" customHeight="1" x14ac:dyDescent="0.45">
      <c r="A229406" s="40"/>
    </row>
    <row r="229407" spans="1:1" ht="15" customHeight="1" x14ac:dyDescent="0.45">
      <c r="A229407" s="40"/>
    </row>
    <row r="229408" spans="1:1" ht="15" customHeight="1" x14ac:dyDescent="0.45">
      <c r="A229408" s="40"/>
    </row>
    <row r="229409" spans="1:1" ht="15" customHeight="1" x14ac:dyDescent="0.45">
      <c r="A229409" s="40"/>
    </row>
    <row r="229410" spans="1:1" ht="15" customHeight="1" x14ac:dyDescent="0.45">
      <c r="A229410" s="40"/>
    </row>
    <row r="229411" spans="1:1" ht="15" customHeight="1" x14ac:dyDescent="0.45">
      <c r="A229411" s="40"/>
    </row>
    <row r="229412" spans="1:1" ht="15" customHeight="1" x14ac:dyDescent="0.45">
      <c r="A229412" s="47"/>
    </row>
    <row r="245762" spans="1:1" ht="15" customHeight="1" x14ac:dyDescent="0.45">
      <c r="A245762" s="40"/>
    </row>
    <row r="245763" spans="1:1" ht="15" customHeight="1" x14ac:dyDescent="0.45">
      <c r="A245763" s="40"/>
    </row>
    <row r="245764" spans="1:1" ht="15" customHeight="1" x14ac:dyDescent="0.45">
      <c r="A245764" s="40"/>
    </row>
    <row r="245765" spans="1:1" ht="15" customHeight="1" x14ac:dyDescent="0.45">
      <c r="A245765" s="40"/>
    </row>
    <row r="245766" spans="1:1" ht="15" customHeight="1" x14ac:dyDescent="0.45">
      <c r="A245766" s="40"/>
    </row>
    <row r="245767" spans="1:1" ht="15" customHeight="1" x14ac:dyDescent="0.45">
      <c r="A245767" s="40"/>
    </row>
    <row r="245768" spans="1:1" ht="15" customHeight="1" x14ac:dyDescent="0.45">
      <c r="A245768" s="40"/>
    </row>
    <row r="245769" spans="1:1" ht="15" customHeight="1" x14ac:dyDescent="0.45">
      <c r="A245769" s="40"/>
    </row>
    <row r="245770" spans="1:1" ht="15" customHeight="1" x14ac:dyDescent="0.45">
      <c r="A245770" s="40"/>
    </row>
    <row r="245771" spans="1:1" ht="15" customHeight="1" x14ac:dyDescent="0.45">
      <c r="A245771" s="40"/>
    </row>
    <row r="245772" spans="1:1" ht="15" customHeight="1" x14ac:dyDescent="0.45">
      <c r="A245772" s="40"/>
    </row>
    <row r="245773" spans="1:1" ht="15" customHeight="1" x14ac:dyDescent="0.45">
      <c r="A245773" s="40"/>
    </row>
    <row r="245774" spans="1:1" ht="15" customHeight="1" x14ac:dyDescent="0.45">
      <c r="A245774" s="40"/>
    </row>
    <row r="245775" spans="1:1" ht="15" customHeight="1" x14ac:dyDescent="0.45">
      <c r="A245775" s="40"/>
    </row>
    <row r="245776" spans="1:1" ht="15" customHeight="1" x14ac:dyDescent="0.45">
      <c r="A245776" s="40"/>
    </row>
    <row r="245777" spans="1:1" ht="15" customHeight="1" x14ac:dyDescent="0.45">
      <c r="A245777" s="40"/>
    </row>
    <row r="245778" spans="1:1" ht="15" customHeight="1" x14ac:dyDescent="0.45">
      <c r="A245778" s="40"/>
    </row>
    <row r="245779" spans="1:1" ht="15" customHeight="1" x14ac:dyDescent="0.45">
      <c r="A245779" s="40"/>
    </row>
    <row r="245780" spans="1:1" ht="15" customHeight="1" x14ac:dyDescent="0.45">
      <c r="A245780" s="40"/>
    </row>
    <row r="245781" spans="1:1" ht="15" customHeight="1" x14ac:dyDescent="0.45">
      <c r="A245781" s="40"/>
    </row>
    <row r="245782" spans="1:1" ht="15" customHeight="1" x14ac:dyDescent="0.45">
      <c r="A245782" s="40"/>
    </row>
    <row r="245783" spans="1:1" ht="15" customHeight="1" x14ac:dyDescent="0.45">
      <c r="A245783" s="40"/>
    </row>
    <row r="245784" spans="1:1" ht="15" customHeight="1" x14ac:dyDescent="0.45">
      <c r="A245784" s="40"/>
    </row>
    <row r="245785" spans="1:1" ht="15" customHeight="1" x14ac:dyDescent="0.45">
      <c r="A245785" s="40"/>
    </row>
    <row r="245786" spans="1:1" ht="15" customHeight="1" x14ac:dyDescent="0.45">
      <c r="A245786" s="40"/>
    </row>
    <row r="245787" spans="1:1" ht="15" customHeight="1" x14ac:dyDescent="0.45">
      <c r="A245787" s="40"/>
    </row>
    <row r="245788" spans="1:1" ht="15" customHeight="1" x14ac:dyDescent="0.45">
      <c r="A245788" s="40"/>
    </row>
    <row r="245789" spans="1:1" ht="15" customHeight="1" x14ac:dyDescent="0.45">
      <c r="A245789" s="40"/>
    </row>
    <row r="245790" spans="1:1" ht="15" customHeight="1" x14ac:dyDescent="0.45">
      <c r="A245790" s="40"/>
    </row>
    <row r="245791" spans="1:1" ht="15" customHeight="1" x14ac:dyDescent="0.45">
      <c r="A245791" s="40"/>
    </row>
    <row r="245792" spans="1:1" ht="15" customHeight="1" x14ac:dyDescent="0.45">
      <c r="A245792" s="40"/>
    </row>
    <row r="245793" spans="1:1" ht="15" customHeight="1" x14ac:dyDescent="0.45">
      <c r="A245793" s="40"/>
    </row>
    <row r="245794" spans="1:1" ht="15" customHeight="1" x14ac:dyDescent="0.45">
      <c r="A245794" s="40"/>
    </row>
    <row r="245795" spans="1:1" ht="15" customHeight="1" x14ac:dyDescent="0.45">
      <c r="A245795" s="40"/>
    </row>
    <row r="245796" spans="1:1" ht="15" customHeight="1" x14ac:dyDescent="0.45">
      <c r="A245796" s="47"/>
    </row>
    <row r="262146" spans="1:1" ht="15" customHeight="1" x14ac:dyDescent="0.45">
      <c r="A262146" s="40"/>
    </row>
    <row r="262147" spans="1:1" ht="15" customHeight="1" x14ac:dyDescent="0.45">
      <c r="A262147" s="40"/>
    </row>
    <row r="262148" spans="1:1" ht="15" customHeight="1" x14ac:dyDescent="0.45">
      <c r="A262148" s="40"/>
    </row>
    <row r="262149" spans="1:1" ht="15" customHeight="1" x14ac:dyDescent="0.45">
      <c r="A262149" s="40"/>
    </row>
    <row r="262150" spans="1:1" ht="15" customHeight="1" x14ac:dyDescent="0.45">
      <c r="A262150" s="40"/>
    </row>
    <row r="262151" spans="1:1" ht="15" customHeight="1" x14ac:dyDescent="0.45">
      <c r="A262151" s="40"/>
    </row>
    <row r="262152" spans="1:1" ht="15" customHeight="1" x14ac:dyDescent="0.45">
      <c r="A262152" s="40"/>
    </row>
    <row r="262153" spans="1:1" ht="15" customHeight="1" x14ac:dyDescent="0.45">
      <c r="A262153" s="40"/>
    </row>
    <row r="262154" spans="1:1" ht="15" customHeight="1" x14ac:dyDescent="0.45">
      <c r="A262154" s="40"/>
    </row>
    <row r="262155" spans="1:1" ht="15" customHeight="1" x14ac:dyDescent="0.45">
      <c r="A262155" s="40"/>
    </row>
    <row r="262156" spans="1:1" ht="15" customHeight="1" x14ac:dyDescent="0.45">
      <c r="A262156" s="40"/>
    </row>
    <row r="262157" spans="1:1" ht="15" customHeight="1" x14ac:dyDescent="0.45">
      <c r="A262157" s="40"/>
    </row>
    <row r="262158" spans="1:1" ht="15" customHeight="1" x14ac:dyDescent="0.45">
      <c r="A262158" s="40"/>
    </row>
    <row r="262159" spans="1:1" ht="15" customHeight="1" x14ac:dyDescent="0.45">
      <c r="A262159" s="40"/>
    </row>
    <row r="262160" spans="1:1" ht="15" customHeight="1" x14ac:dyDescent="0.45">
      <c r="A262160" s="40"/>
    </row>
    <row r="262161" spans="1:1" ht="15" customHeight="1" x14ac:dyDescent="0.45">
      <c r="A262161" s="40"/>
    </row>
    <row r="262162" spans="1:1" ht="15" customHeight="1" x14ac:dyDescent="0.45">
      <c r="A262162" s="40"/>
    </row>
    <row r="262163" spans="1:1" ht="15" customHeight="1" x14ac:dyDescent="0.45">
      <c r="A262163" s="40"/>
    </row>
    <row r="262164" spans="1:1" ht="15" customHeight="1" x14ac:dyDescent="0.45">
      <c r="A262164" s="40"/>
    </row>
    <row r="262165" spans="1:1" ht="15" customHeight="1" x14ac:dyDescent="0.45">
      <c r="A262165" s="40"/>
    </row>
    <row r="262166" spans="1:1" ht="15" customHeight="1" x14ac:dyDescent="0.45">
      <c r="A262166" s="40"/>
    </row>
    <row r="262167" spans="1:1" ht="15" customHeight="1" x14ac:dyDescent="0.45">
      <c r="A262167" s="40"/>
    </row>
    <row r="262168" spans="1:1" ht="15" customHeight="1" x14ac:dyDescent="0.45">
      <c r="A262168" s="40"/>
    </row>
    <row r="262169" spans="1:1" ht="15" customHeight="1" x14ac:dyDescent="0.45">
      <c r="A262169" s="40"/>
    </row>
    <row r="262170" spans="1:1" ht="15" customHeight="1" x14ac:dyDescent="0.45">
      <c r="A262170" s="40"/>
    </row>
    <row r="262171" spans="1:1" ht="15" customHeight="1" x14ac:dyDescent="0.45">
      <c r="A262171" s="40"/>
    </row>
    <row r="262172" spans="1:1" ht="15" customHeight="1" x14ac:dyDescent="0.45">
      <c r="A262172" s="40"/>
    </row>
    <row r="262173" spans="1:1" ht="15" customHeight="1" x14ac:dyDescent="0.45">
      <c r="A262173" s="40"/>
    </row>
    <row r="262174" spans="1:1" ht="15" customHeight="1" x14ac:dyDescent="0.45">
      <c r="A262174" s="40"/>
    </row>
    <row r="262175" spans="1:1" ht="15" customHeight="1" x14ac:dyDescent="0.45">
      <c r="A262175" s="40"/>
    </row>
    <row r="262176" spans="1:1" ht="15" customHeight="1" x14ac:dyDescent="0.45">
      <c r="A262176" s="40"/>
    </row>
    <row r="262177" spans="1:1" ht="15" customHeight="1" x14ac:dyDescent="0.45">
      <c r="A262177" s="40"/>
    </row>
    <row r="262178" spans="1:1" ht="15" customHeight="1" x14ac:dyDescent="0.45">
      <c r="A262178" s="40"/>
    </row>
    <row r="262179" spans="1:1" ht="15" customHeight="1" x14ac:dyDescent="0.45">
      <c r="A262179" s="40"/>
    </row>
    <row r="262180" spans="1:1" ht="15" customHeight="1" x14ac:dyDescent="0.45">
      <c r="A262180" s="47"/>
    </row>
    <row r="278530" spans="1:1" ht="15" customHeight="1" x14ac:dyDescent="0.45">
      <c r="A278530" s="40"/>
    </row>
    <row r="278531" spans="1:1" ht="15" customHeight="1" x14ac:dyDescent="0.45">
      <c r="A278531" s="40"/>
    </row>
    <row r="278532" spans="1:1" ht="15" customHeight="1" x14ac:dyDescent="0.45">
      <c r="A278532" s="40"/>
    </row>
    <row r="278533" spans="1:1" ht="15" customHeight="1" x14ac:dyDescent="0.45">
      <c r="A278533" s="40"/>
    </row>
    <row r="278534" spans="1:1" ht="15" customHeight="1" x14ac:dyDescent="0.45">
      <c r="A278534" s="40"/>
    </row>
    <row r="278535" spans="1:1" ht="15" customHeight="1" x14ac:dyDescent="0.45">
      <c r="A278535" s="40"/>
    </row>
    <row r="278536" spans="1:1" ht="15" customHeight="1" x14ac:dyDescent="0.45">
      <c r="A278536" s="40"/>
    </row>
    <row r="278537" spans="1:1" ht="15" customHeight="1" x14ac:dyDescent="0.45">
      <c r="A278537" s="40"/>
    </row>
    <row r="278538" spans="1:1" ht="15" customHeight="1" x14ac:dyDescent="0.45">
      <c r="A278538" s="40"/>
    </row>
    <row r="278539" spans="1:1" ht="15" customHeight="1" x14ac:dyDescent="0.45">
      <c r="A278539" s="40"/>
    </row>
    <row r="278540" spans="1:1" ht="15" customHeight="1" x14ac:dyDescent="0.45">
      <c r="A278540" s="40"/>
    </row>
    <row r="278541" spans="1:1" ht="15" customHeight="1" x14ac:dyDescent="0.45">
      <c r="A278541" s="40"/>
    </row>
    <row r="278542" spans="1:1" ht="15" customHeight="1" x14ac:dyDescent="0.45">
      <c r="A278542" s="40"/>
    </row>
    <row r="278543" spans="1:1" ht="15" customHeight="1" x14ac:dyDescent="0.45">
      <c r="A278543" s="40"/>
    </row>
    <row r="278544" spans="1:1" ht="15" customHeight="1" x14ac:dyDescent="0.45">
      <c r="A278544" s="40"/>
    </row>
    <row r="278545" spans="1:1" ht="15" customHeight="1" x14ac:dyDescent="0.45">
      <c r="A278545" s="40"/>
    </row>
    <row r="278546" spans="1:1" ht="15" customHeight="1" x14ac:dyDescent="0.45">
      <c r="A278546" s="40"/>
    </row>
    <row r="278547" spans="1:1" ht="15" customHeight="1" x14ac:dyDescent="0.45">
      <c r="A278547" s="40"/>
    </row>
    <row r="278548" spans="1:1" ht="15" customHeight="1" x14ac:dyDescent="0.45">
      <c r="A278548" s="40"/>
    </row>
    <row r="278549" spans="1:1" ht="15" customHeight="1" x14ac:dyDescent="0.45">
      <c r="A278549" s="40"/>
    </row>
    <row r="278550" spans="1:1" ht="15" customHeight="1" x14ac:dyDescent="0.45">
      <c r="A278550" s="40"/>
    </row>
    <row r="278551" spans="1:1" ht="15" customHeight="1" x14ac:dyDescent="0.45">
      <c r="A278551" s="40"/>
    </row>
    <row r="278552" spans="1:1" ht="15" customHeight="1" x14ac:dyDescent="0.45">
      <c r="A278552" s="40"/>
    </row>
    <row r="278553" spans="1:1" ht="15" customHeight="1" x14ac:dyDescent="0.45">
      <c r="A278553" s="40"/>
    </row>
    <row r="278554" spans="1:1" ht="15" customHeight="1" x14ac:dyDescent="0.45">
      <c r="A278554" s="40"/>
    </row>
    <row r="278555" spans="1:1" ht="15" customHeight="1" x14ac:dyDescent="0.45">
      <c r="A278555" s="40"/>
    </row>
    <row r="278556" spans="1:1" ht="15" customHeight="1" x14ac:dyDescent="0.45">
      <c r="A278556" s="40"/>
    </row>
    <row r="278557" spans="1:1" ht="15" customHeight="1" x14ac:dyDescent="0.45">
      <c r="A278557" s="40"/>
    </row>
    <row r="278558" spans="1:1" ht="15" customHeight="1" x14ac:dyDescent="0.45">
      <c r="A278558" s="40"/>
    </row>
    <row r="278559" spans="1:1" ht="15" customHeight="1" x14ac:dyDescent="0.45">
      <c r="A278559" s="40"/>
    </row>
    <row r="278560" spans="1:1" ht="15" customHeight="1" x14ac:dyDescent="0.45">
      <c r="A278560" s="40"/>
    </row>
    <row r="278561" spans="1:1" ht="15" customHeight="1" x14ac:dyDescent="0.45">
      <c r="A278561" s="40"/>
    </row>
    <row r="278562" spans="1:1" ht="15" customHeight="1" x14ac:dyDescent="0.45">
      <c r="A278562" s="40"/>
    </row>
    <row r="278563" spans="1:1" ht="15" customHeight="1" x14ac:dyDescent="0.45">
      <c r="A278563" s="40"/>
    </row>
    <row r="278564" spans="1:1" ht="15" customHeight="1" x14ac:dyDescent="0.45">
      <c r="A278564" s="47"/>
    </row>
    <row r="294914" spans="1:1" ht="15" customHeight="1" x14ac:dyDescent="0.45">
      <c r="A294914" s="40"/>
    </row>
    <row r="294915" spans="1:1" ht="15" customHeight="1" x14ac:dyDescent="0.45">
      <c r="A294915" s="40"/>
    </row>
    <row r="294916" spans="1:1" ht="15" customHeight="1" x14ac:dyDescent="0.45">
      <c r="A294916" s="40"/>
    </row>
    <row r="294917" spans="1:1" ht="15" customHeight="1" x14ac:dyDescent="0.45">
      <c r="A294917" s="40"/>
    </row>
    <row r="294918" spans="1:1" ht="15" customHeight="1" x14ac:dyDescent="0.45">
      <c r="A294918" s="40"/>
    </row>
    <row r="294919" spans="1:1" ht="15" customHeight="1" x14ac:dyDescent="0.45">
      <c r="A294919" s="40"/>
    </row>
    <row r="294920" spans="1:1" ht="15" customHeight="1" x14ac:dyDescent="0.45">
      <c r="A294920" s="40"/>
    </row>
    <row r="294921" spans="1:1" ht="15" customHeight="1" x14ac:dyDescent="0.45">
      <c r="A294921" s="40"/>
    </row>
    <row r="294922" spans="1:1" ht="15" customHeight="1" x14ac:dyDescent="0.45">
      <c r="A294922" s="40"/>
    </row>
    <row r="294923" spans="1:1" ht="15" customHeight="1" x14ac:dyDescent="0.45">
      <c r="A294923" s="40"/>
    </row>
    <row r="294924" spans="1:1" ht="15" customHeight="1" x14ac:dyDescent="0.45">
      <c r="A294924" s="40"/>
    </row>
    <row r="294925" spans="1:1" ht="15" customHeight="1" x14ac:dyDescent="0.45">
      <c r="A294925" s="40"/>
    </row>
    <row r="294926" spans="1:1" ht="15" customHeight="1" x14ac:dyDescent="0.45">
      <c r="A294926" s="40"/>
    </row>
    <row r="294927" spans="1:1" ht="15" customHeight="1" x14ac:dyDescent="0.45">
      <c r="A294927" s="40"/>
    </row>
    <row r="294928" spans="1:1" ht="15" customHeight="1" x14ac:dyDescent="0.45">
      <c r="A294928" s="40"/>
    </row>
    <row r="294929" spans="1:1" ht="15" customHeight="1" x14ac:dyDescent="0.45">
      <c r="A294929" s="40"/>
    </row>
    <row r="294930" spans="1:1" ht="15" customHeight="1" x14ac:dyDescent="0.45">
      <c r="A294930" s="40"/>
    </row>
    <row r="294931" spans="1:1" ht="15" customHeight="1" x14ac:dyDescent="0.45">
      <c r="A294931" s="40"/>
    </row>
    <row r="294932" spans="1:1" ht="15" customHeight="1" x14ac:dyDescent="0.45">
      <c r="A294932" s="40"/>
    </row>
    <row r="294933" spans="1:1" ht="15" customHeight="1" x14ac:dyDescent="0.45">
      <c r="A294933" s="40"/>
    </row>
    <row r="294934" spans="1:1" ht="15" customHeight="1" x14ac:dyDescent="0.45">
      <c r="A294934" s="40"/>
    </row>
    <row r="294935" spans="1:1" ht="15" customHeight="1" x14ac:dyDescent="0.45">
      <c r="A294935" s="40"/>
    </row>
    <row r="294936" spans="1:1" ht="15" customHeight="1" x14ac:dyDescent="0.45">
      <c r="A294936" s="40"/>
    </row>
    <row r="294937" spans="1:1" ht="15" customHeight="1" x14ac:dyDescent="0.45">
      <c r="A294937" s="40"/>
    </row>
    <row r="294938" spans="1:1" ht="15" customHeight="1" x14ac:dyDescent="0.45">
      <c r="A294938" s="40"/>
    </row>
    <row r="294939" spans="1:1" ht="15" customHeight="1" x14ac:dyDescent="0.45">
      <c r="A294939" s="40"/>
    </row>
    <row r="294940" spans="1:1" ht="15" customHeight="1" x14ac:dyDescent="0.45">
      <c r="A294940" s="40"/>
    </row>
    <row r="294941" spans="1:1" ht="15" customHeight="1" x14ac:dyDescent="0.45">
      <c r="A294941" s="40"/>
    </row>
    <row r="294942" spans="1:1" ht="15" customHeight="1" x14ac:dyDescent="0.45">
      <c r="A294942" s="40"/>
    </row>
    <row r="294943" spans="1:1" ht="15" customHeight="1" x14ac:dyDescent="0.45">
      <c r="A294943" s="40"/>
    </row>
    <row r="294944" spans="1:1" ht="15" customHeight="1" x14ac:dyDescent="0.45">
      <c r="A294944" s="40"/>
    </row>
    <row r="294945" spans="1:1" ht="15" customHeight="1" x14ac:dyDescent="0.45">
      <c r="A294945" s="40"/>
    </row>
    <row r="294946" spans="1:1" ht="15" customHeight="1" x14ac:dyDescent="0.45">
      <c r="A294946" s="40"/>
    </row>
    <row r="294947" spans="1:1" ht="15" customHeight="1" x14ac:dyDescent="0.45">
      <c r="A294947" s="40"/>
    </row>
    <row r="294948" spans="1:1" ht="15" customHeight="1" x14ac:dyDescent="0.45">
      <c r="A294948" s="47"/>
    </row>
    <row r="311298" spans="1:1" ht="15" customHeight="1" x14ac:dyDescent="0.45">
      <c r="A311298" s="40"/>
    </row>
    <row r="311299" spans="1:1" ht="15" customHeight="1" x14ac:dyDescent="0.45">
      <c r="A311299" s="40"/>
    </row>
    <row r="311300" spans="1:1" ht="15" customHeight="1" x14ac:dyDescent="0.45">
      <c r="A311300" s="40"/>
    </row>
    <row r="311301" spans="1:1" ht="15" customHeight="1" x14ac:dyDescent="0.45">
      <c r="A311301" s="40"/>
    </row>
    <row r="311302" spans="1:1" ht="15" customHeight="1" x14ac:dyDescent="0.45">
      <c r="A311302" s="40"/>
    </row>
    <row r="311303" spans="1:1" ht="15" customHeight="1" x14ac:dyDescent="0.45">
      <c r="A311303" s="40"/>
    </row>
    <row r="311304" spans="1:1" ht="15" customHeight="1" x14ac:dyDescent="0.45">
      <c r="A311304" s="40"/>
    </row>
    <row r="311305" spans="1:1" ht="15" customHeight="1" x14ac:dyDescent="0.45">
      <c r="A311305" s="40"/>
    </row>
    <row r="311306" spans="1:1" ht="15" customHeight="1" x14ac:dyDescent="0.45">
      <c r="A311306" s="40"/>
    </row>
    <row r="311307" spans="1:1" ht="15" customHeight="1" x14ac:dyDescent="0.45">
      <c r="A311307" s="40"/>
    </row>
    <row r="311308" spans="1:1" ht="15" customHeight="1" x14ac:dyDescent="0.45">
      <c r="A311308" s="40"/>
    </row>
    <row r="311309" spans="1:1" ht="15" customHeight="1" x14ac:dyDescent="0.45">
      <c r="A311309" s="40"/>
    </row>
    <row r="311310" spans="1:1" ht="15" customHeight="1" x14ac:dyDescent="0.45">
      <c r="A311310" s="40"/>
    </row>
    <row r="311311" spans="1:1" ht="15" customHeight="1" x14ac:dyDescent="0.45">
      <c r="A311311" s="40"/>
    </row>
    <row r="311312" spans="1:1" ht="15" customHeight="1" x14ac:dyDescent="0.45">
      <c r="A311312" s="40"/>
    </row>
    <row r="311313" spans="1:1" ht="15" customHeight="1" x14ac:dyDescent="0.45">
      <c r="A311313" s="40"/>
    </row>
    <row r="311314" spans="1:1" ht="15" customHeight="1" x14ac:dyDescent="0.45">
      <c r="A311314" s="40"/>
    </row>
    <row r="311315" spans="1:1" ht="15" customHeight="1" x14ac:dyDescent="0.45">
      <c r="A311315" s="40"/>
    </row>
    <row r="311316" spans="1:1" ht="15" customHeight="1" x14ac:dyDescent="0.45">
      <c r="A311316" s="40"/>
    </row>
    <row r="311317" spans="1:1" ht="15" customHeight="1" x14ac:dyDescent="0.45">
      <c r="A311317" s="40"/>
    </row>
    <row r="311318" spans="1:1" ht="15" customHeight="1" x14ac:dyDescent="0.45">
      <c r="A311318" s="40"/>
    </row>
    <row r="311319" spans="1:1" ht="15" customHeight="1" x14ac:dyDescent="0.45">
      <c r="A311319" s="40"/>
    </row>
    <row r="311320" spans="1:1" ht="15" customHeight="1" x14ac:dyDescent="0.45">
      <c r="A311320" s="40"/>
    </row>
    <row r="311321" spans="1:1" ht="15" customHeight="1" x14ac:dyDescent="0.45">
      <c r="A311321" s="40"/>
    </row>
    <row r="311322" spans="1:1" ht="15" customHeight="1" x14ac:dyDescent="0.45">
      <c r="A311322" s="40"/>
    </row>
    <row r="311323" spans="1:1" ht="15" customHeight="1" x14ac:dyDescent="0.45">
      <c r="A311323" s="40"/>
    </row>
    <row r="311324" spans="1:1" ht="15" customHeight="1" x14ac:dyDescent="0.45">
      <c r="A311324" s="40"/>
    </row>
    <row r="311325" spans="1:1" ht="15" customHeight="1" x14ac:dyDescent="0.45">
      <c r="A311325" s="40"/>
    </row>
    <row r="311326" spans="1:1" ht="15" customHeight="1" x14ac:dyDescent="0.45">
      <c r="A311326" s="40"/>
    </row>
    <row r="311327" spans="1:1" ht="15" customHeight="1" x14ac:dyDescent="0.45">
      <c r="A311327" s="40"/>
    </row>
    <row r="311328" spans="1:1" ht="15" customHeight="1" x14ac:dyDescent="0.45">
      <c r="A311328" s="40"/>
    </row>
    <row r="311329" spans="1:1" ht="15" customHeight="1" x14ac:dyDescent="0.45">
      <c r="A311329" s="40"/>
    </row>
    <row r="311330" spans="1:1" ht="15" customHeight="1" x14ac:dyDescent="0.45">
      <c r="A311330" s="40"/>
    </row>
    <row r="311331" spans="1:1" ht="15" customHeight="1" x14ac:dyDescent="0.45">
      <c r="A311331" s="40"/>
    </row>
    <row r="311332" spans="1:1" ht="15" customHeight="1" x14ac:dyDescent="0.45">
      <c r="A311332" s="47"/>
    </row>
    <row r="327682" spans="1:1" ht="15" customHeight="1" x14ac:dyDescent="0.45">
      <c r="A327682" s="40"/>
    </row>
    <row r="327683" spans="1:1" ht="15" customHeight="1" x14ac:dyDescent="0.45">
      <c r="A327683" s="40"/>
    </row>
    <row r="327684" spans="1:1" ht="15" customHeight="1" x14ac:dyDescent="0.45">
      <c r="A327684" s="40"/>
    </row>
    <row r="327685" spans="1:1" ht="15" customHeight="1" x14ac:dyDescent="0.45">
      <c r="A327685" s="40"/>
    </row>
    <row r="327686" spans="1:1" ht="15" customHeight="1" x14ac:dyDescent="0.45">
      <c r="A327686" s="40"/>
    </row>
    <row r="327687" spans="1:1" ht="15" customHeight="1" x14ac:dyDescent="0.45">
      <c r="A327687" s="40"/>
    </row>
    <row r="327688" spans="1:1" ht="15" customHeight="1" x14ac:dyDescent="0.45">
      <c r="A327688" s="40"/>
    </row>
    <row r="327689" spans="1:1" ht="15" customHeight="1" x14ac:dyDescent="0.45">
      <c r="A327689" s="40"/>
    </row>
    <row r="327690" spans="1:1" ht="15" customHeight="1" x14ac:dyDescent="0.45">
      <c r="A327690" s="40"/>
    </row>
    <row r="327691" spans="1:1" ht="15" customHeight="1" x14ac:dyDescent="0.45">
      <c r="A327691" s="40"/>
    </row>
    <row r="327692" spans="1:1" ht="15" customHeight="1" x14ac:dyDescent="0.45">
      <c r="A327692" s="40"/>
    </row>
    <row r="327693" spans="1:1" ht="15" customHeight="1" x14ac:dyDescent="0.45">
      <c r="A327693" s="40"/>
    </row>
    <row r="327694" spans="1:1" ht="15" customHeight="1" x14ac:dyDescent="0.45">
      <c r="A327694" s="40"/>
    </row>
    <row r="327695" spans="1:1" ht="15" customHeight="1" x14ac:dyDescent="0.45">
      <c r="A327695" s="40"/>
    </row>
    <row r="327696" spans="1:1" ht="15" customHeight="1" x14ac:dyDescent="0.45">
      <c r="A327696" s="40"/>
    </row>
    <row r="327697" spans="1:1" ht="15" customHeight="1" x14ac:dyDescent="0.45">
      <c r="A327697" s="40"/>
    </row>
    <row r="327698" spans="1:1" ht="15" customHeight="1" x14ac:dyDescent="0.45">
      <c r="A327698" s="40"/>
    </row>
    <row r="327699" spans="1:1" ht="15" customHeight="1" x14ac:dyDescent="0.45">
      <c r="A327699" s="40"/>
    </row>
    <row r="327700" spans="1:1" ht="15" customHeight="1" x14ac:dyDescent="0.45">
      <c r="A327700" s="40"/>
    </row>
    <row r="327701" spans="1:1" ht="15" customHeight="1" x14ac:dyDescent="0.45">
      <c r="A327701" s="40"/>
    </row>
    <row r="327702" spans="1:1" ht="15" customHeight="1" x14ac:dyDescent="0.45">
      <c r="A327702" s="40"/>
    </row>
    <row r="327703" spans="1:1" ht="15" customHeight="1" x14ac:dyDescent="0.45">
      <c r="A327703" s="40"/>
    </row>
    <row r="327704" spans="1:1" ht="15" customHeight="1" x14ac:dyDescent="0.45">
      <c r="A327704" s="40"/>
    </row>
    <row r="327705" spans="1:1" ht="15" customHeight="1" x14ac:dyDescent="0.45">
      <c r="A327705" s="40"/>
    </row>
    <row r="327706" spans="1:1" ht="15" customHeight="1" x14ac:dyDescent="0.45">
      <c r="A327706" s="40"/>
    </row>
    <row r="327707" spans="1:1" ht="15" customHeight="1" x14ac:dyDescent="0.45">
      <c r="A327707" s="40"/>
    </row>
    <row r="327708" spans="1:1" ht="15" customHeight="1" x14ac:dyDescent="0.45">
      <c r="A327708" s="40"/>
    </row>
    <row r="327709" spans="1:1" ht="15" customHeight="1" x14ac:dyDescent="0.45">
      <c r="A327709" s="40"/>
    </row>
    <row r="327710" spans="1:1" ht="15" customHeight="1" x14ac:dyDescent="0.45">
      <c r="A327710" s="40"/>
    </row>
    <row r="327711" spans="1:1" ht="15" customHeight="1" x14ac:dyDescent="0.45">
      <c r="A327711" s="40"/>
    </row>
    <row r="327712" spans="1:1" ht="15" customHeight="1" x14ac:dyDescent="0.45">
      <c r="A327712" s="40"/>
    </row>
    <row r="327713" spans="1:1" ht="15" customHeight="1" x14ac:dyDescent="0.45">
      <c r="A327713" s="40"/>
    </row>
    <row r="327714" spans="1:1" ht="15" customHeight="1" x14ac:dyDescent="0.45">
      <c r="A327714" s="40"/>
    </row>
    <row r="327715" spans="1:1" ht="15" customHeight="1" x14ac:dyDescent="0.45">
      <c r="A327715" s="40"/>
    </row>
    <row r="327716" spans="1:1" ht="15" customHeight="1" x14ac:dyDescent="0.45">
      <c r="A327716" s="47"/>
    </row>
    <row r="344066" spans="1:1" ht="15" customHeight="1" x14ac:dyDescent="0.45">
      <c r="A344066" s="40"/>
    </row>
    <row r="344067" spans="1:1" ht="15" customHeight="1" x14ac:dyDescent="0.45">
      <c r="A344067" s="40"/>
    </row>
    <row r="344068" spans="1:1" ht="15" customHeight="1" x14ac:dyDescent="0.45">
      <c r="A344068" s="40"/>
    </row>
    <row r="344069" spans="1:1" ht="15" customHeight="1" x14ac:dyDescent="0.45">
      <c r="A344069" s="40"/>
    </row>
    <row r="344070" spans="1:1" ht="15" customHeight="1" x14ac:dyDescent="0.45">
      <c r="A344070" s="40"/>
    </row>
    <row r="344071" spans="1:1" ht="15" customHeight="1" x14ac:dyDescent="0.45">
      <c r="A344071" s="40"/>
    </row>
    <row r="344072" spans="1:1" ht="15" customHeight="1" x14ac:dyDescent="0.45">
      <c r="A344072" s="40"/>
    </row>
    <row r="344073" spans="1:1" ht="15" customHeight="1" x14ac:dyDescent="0.45">
      <c r="A344073" s="40"/>
    </row>
    <row r="344074" spans="1:1" ht="15" customHeight="1" x14ac:dyDescent="0.45">
      <c r="A344074" s="40"/>
    </row>
    <row r="344075" spans="1:1" ht="15" customHeight="1" x14ac:dyDescent="0.45">
      <c r="A344075" s="40"/>
    </row>
    <row r="344076" spans="1:1" ht="15" customHeight="1" x14ac:dyDescent="0.45">
      <c r="A344076" s="40"/>
    </row>
    <row r="344077" spans="1:1" ht="15" customHeight="1" x14ac:dyDescent="0.45">
      <c r="A344077" s="40"/>
    </row>
    <row r="344078" spans="1:1" ht="15" customHeight="1" x14ac:dyDescent="0.45">
      <c r="A344078" s="40"/>
    </row>
    <row r="344079" spans="1:1" ht="15" customHeight="1" x14ac:dyDescent="0.45">
      <c r="A344079" s="40"/>
    </row>
    <row r="344080" spans="1:1" ht="15" customHeight="1" x14ac:dyDescent="0.45">
      <c r="A344080" s="40"/>
    </row>
    <row r="344081" spans="1:1" ht="15" customHeight="1" x14ac:dyDescent="0.45">
      <c r="A344081" s="40"/>
    </row>
    <row r="344082" spans="1:1" ht="15" customHeight="1" x14ac:dyDescent="0.45">
      <c r="A344082" s="40"/>
    </row>
    <row r="344083" spans="1:1" ht="15" customHeight="1" x14ac:dyDescent="0.45">
      <c r="A344083" s="40"/>
    </row>
    <row r="344084" spans="1:1" ht="15" customHeight="1" x14ac:dyDescent="0.45">
      <c r="A344084" s="40"/>
    </row>
    <row r="344085" spans="1:1" ht="15" customHeight="1" x14ac:dyDescent="0.45">
      <c r="A344085" s="40"/>
    </row>
    <row r="344086" spans="1:1" ht="15" customHeight="1" x14ac:dyDescent="0.45">
      <c r="A344086" s="40"/>
    </row>
    <row r="344087" spans="1:1" ht="15" customHeight="1" x14ac:dyDescent="0.45">
      <c r="A344087" s="40"/>
    </row>
    <row r="344088" spans="1:1" ht="15" customHeight="1" x14ac:dyDescent="0.45">
      <c r="A344088" s="40"/>
    </row>
    <row r="344089" spans="1:1" ht="15" customHeight="1" x14ac:dyDescent="0.45">
      <c r="A344089" s="40"/>
    </row>
    <row r="344090" spans="1:1" ht="15" customHeight="1" x14ac:dyDescent="0.45">
      <c r="A344090" s="40"/>
    </row>
    <row r="344091" spans="1:1" ht="15" customHeight="1" x14ac:dyDescent="0.45">
      <c r="A344091" s="40"/>
    </row>
    <row r="344092" spans="1:1" ht="15" customHeight="1" x14ac:dyDescent="0.45">
      <c r="A344092" s="40"/>
    </row>
    <row r="344093" spans="1:1" ht="15" customHeight="1" x14ac:dyDescent="0.45">
      <c r="A344093" s="40"/>
    </row>
    <row r="344094" spans="1:1" ht="15" customHeight="1" x14ac:dyDescent="0.45">
      <c r="A344094" s="40"/>
    </row>
    <row r="344095" spans="1:1" ht="15" customHeight="1" x14ac:dyDescent="0.45">
      <c r="A344095" s="40"/>
    </row>
    <row r="344096" spans="1:1" ht="15" customHeight="1" x14ac:dyDescent="0.45">
      <c r="A344096" s="40"/>
    </row>
    <row r="344097" spans="1:1" ht="15" customHeight="1" x14ac:dyDescent="0.45">
      <c r="A344097" s="40"/>
    </row>
    <row r="344098" spans="1:1" ht="15" customHeight="1" x14ac:dyDescent="0.45">
      <c r="A344098" s="40"/>
    </row>
    <row r="344099" spans="1:1" ht="15" customHeight="1" x14ac:dyDescent="0.45">
      <c r="A344099" s="40"/>
    </row>
    <row r="344100" spans="1:1" ht="15" customHeight="1" x14ac:dyDescent="0.45">
      <c r="A344100" s="47"/>
    </row>
    <row r="360450" spans="1:1" ht="15" customHeight="1" x14ac:dyDescent="0.45">
      <c r="A360450" s="40"/>
    </row>
    <row r="360451" spans="1:1" ht="15" customHeight="1" x14ac:dyDescent="0.45">
      <c r="A360451" s="40"/>
    </row>
    <row r="360452" spans="1:1" ht="15" customHeight="1" x14ac:dyDescent="0.45">
      <c r="A360452" s="40"/>
    </row>
    <row r="360453" spans="1:1" ht="15" customHeight="1" x14ac:dyDescent="0.45">
      <c r="A360453" s="40"/>
    </row>
    <row r="360454" spans="1:1" ht="15" customHeight="1" x14ac:dyDescent="0.45">
      <c r="A360454" s="40"/>
    </row>
    <row r="360455" spans="1:1" ht="15" customHeight="1" x14ac:dyDescent="0.45">
      <c r="A360455" s="40"/>
    </row>
    <row r="360456" spans="1:1" ht="15" customHeight="1" x14ac:dyDescent="0.45">
      <c r="A360456" s="40"/>
    </row>
    <row r="360457" spans="1:1" ht="15" customHeight="1" x14ac:dyDescent="0.45">
      <c r="A360457" s="40"/>
    </row>
    <row r="360458" spans="1:1" ht="15" customHeight="1" x14ac:dyDescent="0.45">
      <c r="A360458" s="40"/>
    </row>
    <row r="360459" spans="1:1" ht="15" customHeight="1" x14ac:dyDescent="0.45">
      <c r="A360459" s="40"/>
    </row>
    <row r="360460" spans="1:1" ht="15" customHeight="1" x14ac:dyDescent="0.45">
      <c r="A360460" s="40"/>
    </row>
    <row r="360461" spans="1:1" ht="15" customHeight="1" x14ac:dyDescent="0.45">
      <c r="A360461" s="40"/>
    </row>
    <row r="360462" spans="1:1" ht="15" customHeight="1" x14ac:dyDescent="0.45">
      <c r="A360462" s="40"/>
    </row>
    <row r="360463" spans="1:1" ht="15" customHeight="1" x14ac:dyDescent="0.45">
      <c r="A360463" s="40"/>
    </row>
    <row r="360464" spans="1:1" ht="15" customHeight="1" x14ac:dyDescent="0.45">
      <c r="A360464" s="40"/>
    </row>
    <row r="360465" spans="1:1" ht="15" customHeight="1" x14ac:dyDescent="0.45">
      <c r="A360465" s="40"/>
    </row>
    <row r="360466" spans="1:1" ht="15" customHeight="1" x14ac:dyDescent="0.45">
      <c r="A360466" s="40"/>
    </row>
    <row r="360467" spans="1:1" ht="15" customHeight="1" x14ac:dyDescent="0.45">
      <c r="A360467" s="40"/>
    </row>
    <row r="360468" spans="1:1" ht="15" customHeight="1" x14ac:dyDescent="0.45">
      <c r="A360468" s="40"/>
    </row>
    <row r="360469" spans="1:1" ht="15" customHeight="1" x14ac:dyDescent="0.45">
      <c r="A360469" s="40"/>
    </row>
    <row r="360470" spans="1:1" ht="15" customHeight="1" x14ac:dyDescent="0.45">
      <c r="A360470" s="40"/>
    </row>
    <row r="360471" spans="1:1" ht="15" customHeight="1" x14ac:dyDescent="0.45">
      <c r="A360471" s="40"/>
    </row>
    <row r="360472" spans="1:1" ht="15" customHeight="1" x14ac:dyDescent="0.45">
      <c r="A360472" s="40"/>
    </row>
    <row r="360473" spans="1:1" ht="15" customHeight="1" x14ac:dyDescent="0.45">
      <c r="A360473" s="40"/>
    </row>
    <row r="360474" spans="1:1" ht="15" customHeight="1" x14ac:dyDescent="0.45">
      <c r="A360474" s="40"/>
    </row>
    <row r="360475" spans="1:1" ht="15" customHeight="1" x14ac:dyDescent="0.45">
      <c r="A360475" s="40"/>
    </row>
    <row r="360476" spans="1:1" ht="15" customHeight="1" x14ac:dyDescent="0.45">
      <c r="A360476" s="40"/>
    </row>
    <row r="360477" spans="1:1" ht="15" customHeight="1" x14ac:dyDescent="0.45">
      <c r="A360477" s="40"/>
    </row>
    <row r="360478" spans="1:1" ht="15" customHeight="1" x14ac:dyDescent="0.45">
      <c r="A360478" s="40"/>
    </row>
    <row r="360479" spans="1:1" ht="15" customHeight="1" x14ac:dyDescent="0.45">
      <c r="A360479" s="40"/>
    </row>
    <row r="360480" spans="1:1" ht="15" customHeight="1" x14ac:dyDescent="0.45">
      <c r="A360480" s="40"/>
    </row>
    <row r="360481" spans="1:1" ht="15" customHeight="1" x14ac:dyDescent="0.45">
      <c r="A360481" s="40"/>
    </row>
    <row r="360482" spans="1:1" ht="15" customHeight="1" x14ac:dyDescent="0.45">
      <c r="A360482" s="40"/>
    </row>
    <row r="360483" spans="1:1" ht="15" customHeight="1" x14ac:dyDescent="0.45">
      <c r="A360483" s="40"/>
    </row>
    <row r="360484" spans="1:1" ht="15" customHeight="1" x14ac:dyDescent="0.45">
      <c r="A360484" s="47"/>
    </row>
    <row r="376834" spans="1:1" ht="15" customHeight="1" x14ac:dyDescent="0.45">
      <c r="A376834" s="40"/>
    </row>
    <row r="376835" spans="1:1" ht="15" customHeight="1" x14ac:dyDescent="0.45">
      <c r="A376835" s="40"/>
    </row>
    <row r="376836" spans="1:1" ht="15" customHeight="1" x14ac:dyDescent="0.45">
      <c r="A376836" s="40"/>
    </row>
    <row r="376837" spans="1:1" ht="15" customHeight="1" x14ac:dyDescent="0.45">
      <c r="A376837" s="40"/>
    </row>
    <row r="376838" spans="1:1" ht="15" customHeight="1" x14ac:dyDescent="0.45">
      <c r="A376838" s="40"/>
    </row>
    <row r="376839" spans="1:1" ht="15" customHeight="1" x14ac:dyDescent="0.45">
      <c r="A376839" s="40"/>
    </row>
    <row r="376840" spans="1:1" ht="15" customHeight="1" x14ac:dyDescent="0.45">
      <c r="A376840" s="40"/>
    </row>
    <row r="376841" spans="1:1" ht="15" customHeight="1" x14ac:dyDescent="0.45">
      <c r="A376841" s="40"/>
    </row>
    <row r="376842" spans="1:1" ht="15" customHeight="1" x14ac:dyDescent="0.45">
      <c r="A376842" s="40"/>
    </row>
    <row r="376843" spans="1:1" ht="15" customHeight="1" x14ac:dyDescent="0.45">
      <c r="A376843" s="40"/>
    </row>
    <row r="376844" spans="1:1" ht="15" customHeight="1" x14ac:dyDescent="0.45">
      <c r="A376844" s="40"/>
    </row>
    <row r="376845" spans="1:1" ht="15" customHeight="1" x14ac:dyDescent="0.45">
      <c r="A376845" s="40"/>
    </row>
    <row r="376846" spans="1:1" ht="15" customHeight="1" x14ac:dyDescent="0.45">
      <c r="A376846" s="40"/>
    </row>
    <row r="376847" spans="1:1" ht="15" customHeight="1" x14ac:dyDescent="0.45">
      <c r="A376847" s="40"/>
    </row>
    <row r="376848" spans="1:1" ht="15" customHeight="1" x14ac:dyDescent="0.45">
      <c r="A376848" s="40"/>
    </row>
    <row r="376849" spans="1:1" ht="15" customHeight="1" x14ac:dyDescent="0.45">
      <c r="A376849" s="40"/>
    </row>
    <row r="376850" spans="1:1" ht="15" customHeight="1" x14ac:dyDescent="0.45">
      <c r="A376850" s="40"/>
    </row>
    <row r="376851" spans="1:1" ht="15" customHeight="1" x14ac:dyDescent="0.45">
      <c r="A376851" s="40"/>
    </row>
    <row r="376852" spans="1:1" ht="15" customHeight="1" x14ac:dyDescent="0.45">
      <c r="A376852" s="40"/>
    </row>
    <row r="376853" spans="1:1" ht="15" customHeight="1" x14ac:dyDescent="0.45">
      <c r="A376853" s="40"/>
    </row>
    <row r="376854" spans="1:1" ht="15" customHeight="1" x14ac:dyDescent="0.45">
      <c r="A376854" s="40"/>
    </row>
    <row r="376855" spans="1:1" ht="15" customHeight="1" x14ac:dyDescent="0.45">
      <c r="A376855" s="40"/>
    </row>
    <row r="376856" spans="1:1" ht="15" customHeight="1" x14ac:dyDescent="0.45">
      <c r="A376856" s="40"/>
    </row>
    <row r="376857" spans="1:1" ht="15" customHeight="1" x14ac:dyDescent="0.45">
      <c r="A376857" s="40"/>
    </row>
    <row r="376858" spans="1:1" ht="15" customHeight="1" x14ac:dyDescent="0.45">
      <c r="A376858" s="40"/>
    </row>
    <row r="376859" spans="1:1" ht="15" customHeight="1" x14ac:dyDescent="0.45">
      <c r="A376859" s="40"/>
    </row>
    <row r="376860" spans="1:1" ht="15" customHeight="1" x14ac:dyDescent="0.45">
      <c r="A376860" s="40"/>
    </row>
    <row r="376861" spans="1:1" ht="15" customHeight="1" x14ac:dyDescent="0.45">
      <c r="A376861" s="40"/>
    </row>
    <row r="376862" spans="1:1" ht="15" customHeight="1" x14ac:dyDescent="0.45">
      <c r="A376862" s="40"/>
    </row>
    <row r="376863" spans="1:1" ht="15" customHeight="1" x14ac:dyDescent="0.45">
      <c r="A376863" s="40"/>
    </row>
    <row r="376864" spans="1:1" ht="15" customHeight="1" x14ac:dyDescent="0.45">
      <c r="A376864" s="40"/>
    </row>
    <row r="376865" spans="1:1" ht="15" customHeight="1" x14ac:dyDescent="0.45">
      <c r="A376865" s="40"/>
    </row>
    <row r="376866" spans="1:1" ht="15" customHeight="1" x14ac:dyDescent="0.45">
      <c r="A376866" s="40"/>
    </row>
    <row r="376867" spans="1:1" ht="15" customHeight="1" x14ac:dyDescent="0.45">
      <c r="A376867" s="40"/>
    </row>
    <row r="376868" spans="1:1" ht="15" customHeight="1" x14ac:dyDescent="0.45">
      <c r="A376868" s="47"/>
    </row>
    <row r="393218" spans="1:1" ht="15" customHeight="1" x14ac:dyDescent="0.45">
      <c r="A393218" s="40"/>
    </row>
    <row r="393219" spans="1:1" ht="15" customHeight="1" x14ac:dyDescent="0.45">
      <c r="A393219" s="40"/>
    </row>
    <row r="393220" spans="1:1" ht="15" customHeight="1" x14ac:dyDescent="0.45">
      <c r="A393220" s="40"/>
    </row>
    <row r="393221" spans="1:1" ht="15" customHeight="1" x14ac:dyDescent="0.45">
      <c r="A393221" s="40"/>
    </row>
    <row r="393222" spans="1:1" ht="15" customHeight="1" x14ac:dyDescent="0.45">
      <c r="A393222" s="40"/>
    </row>
    <row r="393223" spans="1:1" ht="15" customHeight="1" x14ac:dyDescent="0.45">
      <c r="A393223" s="40"/>
    </row>
    <row r="393224" spans="1:1" ht="15" customHeight="1" x14ac:dyDescent="0.45">
      <c r="A393224" s="40"/>
    </row>
    <row r="393225" spans="1:1" ht="15" customHeight="1" x14ac:dyDescent="0.45">
      <c r="A393225" s="40"/>
    </row>
    <row r="393226" spans="1:1" ht="15" customHeight="1" x14ac:dyDescent="0.45">
      <c r="A393226" s="40"/>
    </row>
    <row r="393227" spans="1:1" ht="15" customHeight="1" x14ac:dyDescent="0.45">
      <c r="A393227" s="40"/>
    </row>
    <row r="393228" spans="1:1" ht="15" customHeight="1" x14ac:dyDescent="0.45">
      <c r="A393228" s="40"/>
    </row>
    <row r="393229" spans="1:1" ht="15" customHeight="1" x14ac:dyDescent="0.45">
      <c r="A393229" s="40"/>
    </row>
    <row r="393230" spans="1:1" ht="15" customHeight="1" x14ac:dyDescent="0.45">
      <c r="A393230" s="40"/>
    </row>
    <row r="393231" spans="1:1" ht="15" customHeight="1" x14ac:dyDescent="0.45">
      <c r="A393231" s="40"/>
    </row>
    <row r="393232" spans="1:1" ht="15" customHeight="1" x14ac:dyDescent="0.45">
      <c r="A393232" s="40"/>
    </row>
    <row r="393233" spans="1:1" ht="15" customHeight="1" x14ac:dyDescent="0.45">
      <c r="A393233" s="40"/>
    </row>
    <row r="393234" spans="1:1" ht="15" customHeight="1" x14ac:dyDescent="0.45">
      <c r="A393234" s="40"/>
    </row>
    <row r="393235" spans="1:1" ht="15" customHeight="1" x14ac:dyDescent="0.45">
      <c r="A393235" s="40"/>
    </row>
    <row r="393236" spans="1:1" ht="15" customHeight="1" x14ac:dyDescent="0.45">
      <c r="A393236" s="40"/>
    </row>
    <row r="393237" spans="1:1" ht="15" customHeight="1" x14ac:dyDescent="0.45">
      <c r="A393237" s="40"/>
    </row>
    <row r="393238" spans="1:1" ht="15" customHeight="1" x14ac:dyDescent="0.45">
      <c r="A393238" s="40"/>
    </row>
    <row r="393239" spans="1:1" ht="15" customHeight="1" x14ac:dyDescent="0.45">
      <c r="A393239" s="40"/>
    </row>
    <row r="393240" spans="1:1" ht="15" customHeight="1" x14ac:dyDescent="0.45">
      <c r="A393240" s="40"/>
    </row>
    <row r="393241" spans="1:1" ht="15" customHeight="1" x14ac:dyDescent="0.45">
      <c r="A393241" s="40"/>
    </row>
    <row r="393242" spans="1:1" ht="15" customHeight="1" x14ac:dyDescent="0.45">
      <c r="A393242" s="40"/>
    </row>
    <row r="393243" spans="1:1" ht="15" customHeight="1" x14ac:dyDescent="0.45">
      <c r="A393243" s="40"/>
    </row>
    <row r="393244" spans="1:1" ht="15" customHeight="1" x14ac:dyDescent="0.45">
      <c r="A393244" s="40"/>
    </row>
    <row r="393245" spans="1:1" ht="15" customHeight="1" x14ac:dyDescent="0.45">
      <c r="A393245" s="40"/>
    </row>
    <row r="393246" spans="1:1" ht="15" customHeight="1" x14ac:dyDescent="0.45">
      <c r="A393246" s="40"/>
    </row>
    <row r="393247" spans="1:1" ht="15" customHeight="1" x14ac:dyDescent="0.45">
      <c r="A393247" s="40"/>
    </row>
    <row r="393248" spans="1:1" ht="15" customHeight="1" x14ac:dyDescent="0.45">
      <c r="A393248" s="40"/>
    </row>
    <row r="393249" spans="1:1" ht="15" customHeight="1" x14ac:dyDescent="0.45">
      <c r="A393249" s="40"/>
    </row>
    <row r="393250" spans="1:1" ht="15" customHeight="1" x14ac:dyDescent="0.45">
      <c r="A393250" s="40"/>
    </row>
    <row r="393251" spans="1:1" ht="15" customHeight="1" x14ac:dyDescent="0.45">
      <c r="A393251" s="40"/>
    </row>
    <row r="393252" spans="1:1" ht="15" customHeight="1" x14ac:dyDescent="0.45">
      <c r="A393252" s="47"/>
    </row>
    <row r="409602" spans="1:1" ht="15" customHeight="1" x14ac:dyDescent="0.45">
      <c r="A409602" s="40"/>
    </row>
    <row r="409603" spans="1:1" ht="15" customHeight="1" x14ac:dyDescent="0.45">
      <c r="A409603" s="40"/>
    </row>
    <row r="409604" spans="1:1" ht="15" customHeight="1" x14ac:dyDescent="0.45">
      <c r="A409604" s="40"/>
    </row>
    <row r="409605" spans="1:1" ht="15" customHeight="1" x14ac:dyDescent="0.45">
      <c r="A409605" s="40"/>
    </row>
    <row r="409606" spans="1:1" ht="15" customHeight="1" x14ac:dyDescent="0.45">
      <c r="A409606" s="40"/>
    </row>
    <row r="409607" spans="1:1" ht="15" customHeight="1" x14ac:dyDescent="0.45">
      <c r="A409607" s="40"/>
    </row>
    <row r="409608" spans="1:1" ht="15" customHeight="1" x14ac:dyDescent="0.45">
      <c r="A409608" s="40"/>
    </row>
    <row r="409609" spans="1:1" ht="15" customHeight="1" x14ac:dyDescent="0.45">
      <c r="A409609" s="40"/>
    </row>
    <row r="409610" spans="1:1" ht="15" customHeight="1" x14ac:dyDescent="0.45">
      <c r="A409610" s="40"/>
    </row>
    <row r="409611" spans="1:1" ht="15" customHeight="1" x14ac:dyDescent="0.45">
      <c r="A409611" s="40"/>
    </row>
    <row r="409612" spans="1:1" ht="15" customHeight="1" x14ac:dyDescent="0.45">
      <c r="A409612" s="40"/>
    </row>
    <row r="409613" spans="1:1" ht="15" customHeight="1" x14ac:dyDescent="0.45">
      <c r="A409613" s="40"/>
    </row>
    <row r="409614" spans="1:1" ht="15" customHeight="1" x14ac:dyDescent="0.45">
      <c r="A409614" s="40"/>
    </row>
    <row r="409615" spans="1:1" ht="15" customHeight="1" x14ac:dyDescent="0.45">
      <c r="A409615" s="40"/>
    </row>
    <row r="409616" spans="1:1" ht="15" customHeight="1" x14ac:dyDescent="0.45">
      <c r="A409616" s="40"/>
    </row>
    <row r="409617" spans="1:1" ht="15" customHeight="1" x14ac:dyDescent="0.45">
      <c r="A409617" s="40"/>
    </row>
    <row r="409618" spans="1:1" ht="15" customHeight="1" x14ac:dyDescent="0.45">
      <c r="A409618" s="40"/>
    </row>
    <row r="409619" spans="1:1" ht="15" customHeight="1" x14ac:dyDescent="0.45">
      <c r="A409619" s="40"/>
    </row>
    <row r="409620" spans="1:1" ht="15" customHeight="1" x14ac:dyDescent="0.45">
      <c r="A409620" s="40"/>
    </row>
    <row r="409621" spans="1:1" ht="15" customHeight="1" x14ac:dyDescent="0.45">
      <c r="A409621" s="40"/>
    </row>
    <row r="409622" spans="1:1" ht="15" customHeight="1" x14ac:dyDescent="0.45">
      <c r="A409622" s="40"/>
    </row>
    <row r="409623" spans="1:1" ht="15" customHeight="1" x14ac:dyDescent="0.45">
      <c r="A409623" s="40"/>
    </row>
    <row r="409624" spans="1:1" ht="15" customHeight="1" x14ac:dyDescent="0.45">
      <c r="A409624" s="40"/>
    </row>
    <row r="409625" spans="1:1" ht="15" customHeight="1" x14ac:dyDescent="0.45">
      <c r="A409625" s="40"/>
    </row>
    <row r="409626" spans="1:1" ht="15" customHeight="1" x14ac:dyDescent="0.45">
      <c r="A409626" s="40"/>
    </row>
    <row r="409627" spans="1:1" ht="15" customHeight="1" x14ac:dyDescent="0.45">
      <c r="A409627" s="40"/>
    </row>
    <row r="409628" spans="1:1" ht="15" customHeight="1" x14ac:dyDescent="0.45">
      <c r="A409628" s="40"/>
    </row>
    <row r="409629" spans="1:1" ht="15" customHeight="1" x14ac:dyDescent="0.45">
      <c r="A409629" s="40"/>
    </row>
    <row r="409630" spans="1:1" ht="15" customHeight="1" x14ac:dyDescent="0.45">
      <c r="A409630" s="40"/>
    </row>
    <row r="409631" spans="1:1" ht="15" customHeight="1" x14ac:dyDescent="0.45">
      <c r="A409631" s="40"/>
    </row>
    <row r="409632" spans="1:1" ht="15" customHeight="1" x14ac:dyDescent="0.45">
      <c r="A409632" s="40"/>
    </row>
    <row r="409633" spans="1:1" ht="15" customHeight="1" x14ac:dyDescent="0.45">
      <c r="A409633" s="40"/>
    </row>
    <row r="409634" spans="1:1" ht="15" customHeight="1" x14ac:dyDescent="0.45">
      <c r="A409634" s="40"/>
    </row>
    <row r="409635" spans="1:1" ht="15" customHeight="1" x14ac:dyDescent="0.45">
      <c r="A409635" s="40"/>
    </row>
    <row r="409636" spans="1:1" ht="15" customHeight="1" x14ac:dyDescent="0.45">
      <c r="A409636" s="47"/>
    </row>
    <row r="425986" spans="1:1" ht="15" customHeight="1" x14ac:dyDescent="0.45">
      <c r="A425986" s="40"/>
    </row>
    <row r="425987" spans="1:1" ht="15" customHeight="1" x14ac:dyDescent="0.45">
      <c r="A425987" s="40"/>
    </row>
    <row r="425988" spans="1:1" ht="15" customHeight="1" x14ac:dyDescent="0.45">
      <c r="A425988" s="40"/>
    </row>
    <row r="425989" spans="1:1" ht="15" customHeight="1" x14ac:dyDescent="0.45">
      <c r="A425989" s="40"/>
    </row>
    <row r="425990" spans="1:1" ht="15" customHeight="1" x14ac:dyDescent="0.45">
      <c r="A425990" s="40"/>
    </row>
    <row r="425991" spans="1:1" ht="15" customHeight="1" x14ac:dyDescent="0.45">
      <c r="A425991" s="40"/>
    </row>
    <row r="425992" spans="1:1" ht="15" customHeight="1" x14ac:dyDescent="0.45">
      <c r="A425992" s="40"/>
    </row>
    <row r="425993" spans="1:1" ht="15" customHeight="1" x14ac:dyDescent="0.45">
      <c r="A425993" s="40"/>
    </row>
    <row r="425994" spans="1:1" ht="15" customHeight="1" x14ac:dyDescent="0.45">
      <c r="A425994" s="40"/>
    </row>
    <row r="425995" spans="1:1" ht="15" customHeight="1" x14ac:dyDescent="0.45">
      <c r="A425995" s="40"/>
    </row>
    <row r="425996" spans="1:1" ht="15" customHeight="1" x14ac:dyDescent="0.45">
      <c r="A425996" s="40"/>
    </row>
    <row r="425997" spans="1:1" ht="15" customHeight="1" x14ac:dyDescent="0.45">
      <c r="A425997" s="40"/>
    </row>
    <row r="425998" spans="1:1" ht="15" customHeight="1" x14ac:dyDescent="0.45">
      <c r="A425998" s="40"/>
    </row>
    <row r="425999" spans="1:1" ht="15" customHeight="1" x14ac:dyDescent="0.45">
      <c r="A425999" s="40"/>
    </row>
    <row r="426000" spans="1:1" ht="15" customHeight="1" x14ac:dyDescent="0.45">
      <c r="A426000" s="40"/>
    </row>
    <row r="426001" spans="1:1" ht="15" customHeight="1" x14ac:dyDescent="0.45">
      <c r="A426001" s="40"/>
    </row>
    <row r="426002" spans="1:1" ht="15" customHeight="1" x14ac:dyDescent="0.45">
      <c r="A426002" s="40"/>
    </row>
    <row r="426003" spans="1:1" ht="15" customHeight="1" x14ac:dyDescent="0.45">
      <c r="A426003" s="40"/>
    </row>
    <row r="426004" spans="1:1" ht="15" customHeight="1" x14ac:dyDescent="0.45">
      <c r="A426004" s="40"/>
    </row>
    <row r="426005" spans="1:1" ht="15" customHeight="1" x14ac:dyDescent="0.45">
      <c r="A426005" s="40"/>
    </row>
    <row r="426006" spans="1:1" ht="15" customHeight="1" x14ac:dyDescent="0.45">
      <c r="A426006" s="40"/>
    </row>
    <row r="426007" spans="1:1" ht="15" customHeight="1" x14ac:dyDescent="0.45">
      <c r="A426007" s="40"/>
    </row>
    <row r="426008" spans="1:1" ht="15" customHeight="1" x14ac:dyDescent="0.45">
      <c r="A426008" s="40"/>
    </row>
    <row r="426009" spans="1:1" ht="15" customHeight="1" x14ac:dyDescent="0.45">
      <c r="A426009" s="40"/>
    </row>
    <row r="426010" spans="1:1" ht="15" customHeight="1" x14ac:dyDescent="0.45">
      <c r="A426010" s="40"/>
    </row>
    <row r="426011" spans="1:1" ht="15" customHeight="1" x14ac:dyDescent="0.45">
      <c r="A426011" s="40"/>
    </row>
    <row r="426012" spans="1:1" ht="15" customHeight="1" x14ac:dyDescent="0.45">
      <c r="A426012" s="40"/>
    </row>
    <row r="426013" spans="1:1" ht="15" customHeight="1" x14ac:dyDescent="0.45">
      <c r="A426013" s="40"/>
    </row>
    <row r="426014" spans="1:1" ht="15" customHeight="1" x14ac:dyDescent="0.45">
      <c r="A426014" s="40"/>
    </row>
    <row r="426015" spans="1:1" ht="15" customHeight="1" x14ac:dyDescent="0.45">
      <c r="A426015" s="40"/>
    </row>
    <row r="426016" spans="1:1" ht="15" customHeight="1" x14ac:dyDescent="0.45">
      <c r="A426016" s="40"/>
    </row>
    <row r="426017" spans="1:1" ht="15" customHeight="1" x14ac:dyDescent="0.45">
      <c r="A426017" s="40"/>
    </row>
    <row r="426018" spans="1:1" ht="15" customHeight="1" x14ac:dyDescent="0.45">
      <c r="A426018" s="40"/>
    </row>
    <row r="426019" spans="1:1" ht="15" customHeight="1" x14ac:dyDescent="0.45">
      <c r="A426019" s="40"/>
    </row>
    <row r="426020" spans="1:1" ht="15" customHeight="1" x14ac:dyDescent="0.45">
      <c r="A426020" s="47"/>
    </row>
    <row r="442370" spans="1:1" ht="15" customHeight="1" x14ac:dyDescent="0.45">
      <c r="A442370" s="40"/>
    </row>
    <row r="442371" spans="1:1" ht="15" customHeight="1" x14ac:dyDescent="0.45">
      <c r="A442371" s="40"/>
    </row>
    <row r="442372" spans="1:1" ht="15" customHeight="1" x14ac:dyDescent="0.45">
      <c r="A442372" s="40"/>
    </row>
    <row r="442373" spans="1:1" ht="15" customHeight="1" x14ac:dyDescent="0.45">
      <c r="A442373" s="40"/>
    </row>
    <row r="442374" spans="1:1" ht="15" customHeight="1" x14ac:dyDescent="0.45">
      <c r="A442374" s="40"/>
    </row>
    <row r="442375" spans="1:1" ht="15" customHeight="1" x14ac:dyDescent="0.45">
      <c r="A442375" s="40"/>
    </row>
    <row r="442376" spans="1:1" ht="15" customHeight="1" x14ac:dyDescent="0.45">
      <c r="A442376" s="40"/>
    </row>
    <row r="442377" spans="1:1" ht="15" customHeight="1" x14ac:dyDescent="0.45">
      <c r="A442377" s="40"/>
    </row>
    <row r="442378" spans="1:1" ht="15" customHeight="1" x14ac:dyDescent="0.45">
      <c r="A442378" s="40"/>
    </row>
    <row r="442379" spans="1:1" ht="15" customHeight="1" x14ac:dyDescent="0.45">
      <c r="A442379" s="40"/>
    </row>
    <row r="442380" spans="1:1" ht="15" customHeight="1" x14ac:dyDescent="0.45">
      <c r="A442380" s="40"/>
    </row>
    <row r="442381" spans="1:1" ht="15" customHeight="1" x14ac:dyDescent="0.45">
      <c r="A442381" s="40"/>
    </row>
    <row r="442382" spans="1:1" ht="15" customHeight="1" x14ac:dyDescent="0.45">
      <c r="A442382" s="40"/>
    </row>
    <row r="442383" spans="1:1" ht="15" customHeight="1" x14ac:dyDescent="0.45">
      <c r="A442383" s="40"/>
    </row>
    <row r="442384" spans="1:1" ht="15" customHeight="1" x14ac:dyDescent="0.45">
      <c r="A442384" s="40"/>
    </row>
    <row r="442385" spans="1:1" ht="15" customHeight="1" x14ac:dyDescent="0.45">
      <c r="A442385" s="40"/>
    </row>
    <row r="442386" spans="1:1" ht="15" customHeight="1" x14ac:dyDescent="0.45">
      <c r="A442386" s="40"/>
    </row>
    <row r="442387" spans="1:1" ht="15" customHeight="1" x14ac:dyDescent="0.45">
      <c r="A442387" s="40"/>
    </row>
    <row r="442388" spans="1:1" ht="15" customHeight="1" x14ac:dyDescent="0.45">
      <c r="A442388" s="40"/>
    </row>
    <row r="442389" spans="1:1" ht="15" customHeight="1" x14ac:dyDescent="0.45">
      <c r="A442389" s="40"/>
    </row>
    <row r="442390" spans="1:1" ht="15" customHeight="1" x14ac:dyDescent="0.45">
      <c r="A442390" s="40"/>
    </row>
    <row r="442391" spans="1:1" ht="15" customHeight="1" x14ac:dyDescent="0.45">
      <c r="A442391" s="40"/>
    </row>
    <row r="442392" spans="1:1" ht="15" customHeight="1" x14ac:dyDescent="0.45">
      <c r="A442392" s="40"/>
    </row>
    <row r="442393" spans="1:1" ht="15" customHeight="1" x14ac:dyDescent="0.45">
      <c r="A442393" s="40"/>
    </row>
    <row r="442394" spans="1:1" ht="15" customHeight="1" x14ac:dyDescent="0.45">
      <c r="A442394" s="40"/>
    </row>
    <row r="442395" spans="1:1" ht="15" customHeight="1" x14ac:dyDescent="0.45">
      <c r="A442395" s="40"/>
    </row>
    <row r="442396" spans="1:1" ht="15" customHeight="1" x14ac:dyDescent="0.45">
      <c r="A442396" s="40"/>
    </row>
    <row r="442397" spans="1:1" ht="15" customHeight="1" x14ac:dyDescent="0.45">
      <c r="A442397" s="40"/>
    </row>
    <row r="442398" spans="1:1" ht="15" customHeight="1" x14ac:dyDescent="0.45">
      <c r="A442398" s="40"/>
    </row>
    <row r="442399" spans="1:1" ht="15" customHeight="1" x14ac:dyDescent="0.45">
      <c r="A442399" s="40"/>
    </row>
    <row r="442400" spans="1:1" ht="15" customHeight="1" x14ac:dyDescent="0.45">
      <c r="A442400" s="40"/>
    </row>
    <row r="442401" spans="1:1" ht="15" customHeight="1" x14ac:dyDescent="0.45">
      <c r="A442401" s="40"/>
    </row>
    <row r="442402" spans="1:1" ht="15" customHeight="1" x14ac:dyDescent="0.45">
      <c r="A442402" s="40"/>
    </row>
    <row r="442403" spans="1:1" ht="15" customHeight="1" x14ac:dyDescent="0.45">
      <c r="A442403" s="40"/>
    </row>
    <row r="442404" spans="1:1" ht="15" customHeight="1" x14ac:dyDescent="0.45">
      <c r="A442404" s="47"/>
    </row>
    <row r="458754" spans="1:1" ht="15" customHeight="1" x14ac:dyDescent="0.45">
      <c r="A458754" s="40"/>
    </row>
    <row r="458755" spans="1:1" ht="15" customHeight="1" x14ac:dyDescent="0.45">
      <c r="A458755" s="40"/>
    </row>
    <row r="458756" spans="1:1" ht="15" customHeight="1" x14ac:dyDescent="0.45">
      <c r="A458756" s="40"/>
    </row>
    <row r="458757" spans="1:1" ht="15" customHeight="1" x14ac:dyDescent="0.45">
      <c r="A458757" s="40"/>
    </row>
    <row r="458758" spans="1:1" ht="15" customHeight="1" x14ac:dyDescent="0.45">
      <c r="A458758" s="40"/>
    </row>
    <row r="458759" spans="1:1" ht="15" customHeight="1" x14ac:dyDescent="0.45">
      <c r="A458759" s="40"/>
    </row>
    <row r="458760" spans="1:1" ht="15" customHeight="1" x14ac:dyDescent="0.45">
      <c r="A458760" s="40"/>
    </row>
    <row r="458761" spans="1:1" ht="15" customHeight="1" x14ac:dyDescent="0.45">
      <c r="A458761" s="40"/>
    </row>
    <row r="458762" spans="1:1" ht="15" customHeight="1" x14ac:dyDescent="0.45">
      <c r="A458762" s="40"/>
    </row>
    <row r="458763" spans="1:1" ht="15" customHeight="1" x14ac:dyDescent="0.45">
      <c r="A458763" s="40"/>
    </row>
    <row r="458764" spans="1:1" ht="15" customHeight="1" x14ac:dyDescent="0.45">
      <c r="A458764" s="40"/>
    </row>
    <row r="458765" spans="1:1" ht="15" customHeight="1" x14ac:dyDescent="0.45">
      <c r="A458765" s="40"/>
    </row>
    <row r="458766" spans="1:1" ht="15" customHeight="1" x14ac:dyDescent="0.45">
      <c r="A458766" s="40"/>
    </row>
    <row r="458767" spans="1:1" ht="15" customHeight="1" x14ac:dyDescent="0.45">
      <c r="A458767" s="40"/>
    </row>
    <row r="458768" spans="1:1" ht="15" customHeight="1" x14ac:dyDescent="0.45">
      <c r="A458768" s="40"/>
    </row>
    <row r="458769" spans="1:1" ht="15" customHeight="1" x14ac:dyDescent="0.45">
      <c r="A458769" s="40"/>
    </row>
    <row r="458770" spans="1:1" ht="15" customHeight="1" x14ac:dyDescent="0.45">
      <c r="A458770" s="40"/>
    </row>
    <row r="458771" spans="1:1" ht="15" customHeight="1" x14ac:dyDescent="0.45">
      <c r="A458771" s="40"/>
    </row>
    <row r="458772" spans="1:1" ht="15" customHeight="1" x14ac:dyDescent="0.45">
      <c r="A458772" s="40"/>
    </row>
    <row r="458773" spans="1:1" ht="15" customHeight="1" x14ac:dyDescent="0.45">
      <c r="A458773" s="40"/>
    </row>
    <row r="458774" spans="1:1" ht="15" customHeight="1" x14ac:dyDescent="0.45">
      <c r="A458774" s="40"/>
    </row>
    <row r="458775" spans="1:1" ht="15" customHeight="1" x14ac:dyDescent="0.45">
      <c r="A458775" s="40"/>
    </row>
    <row r="458776" spans="1:1" ht="15" customHeight="1" x14ac:dyDescent="0.45">
      <c r="A458776" s="40"/>
    </row>
    <row r="458777" spans="1:1" ht="15" customHeight="1" x14ac:dyDescent="0.45">
      <c r="A458777" s="40"/>
    </row>
    <row r="458778" spans="1:1" ht="15" customHeight="1" x14ac:dyDescent="0.45">
      <c r="A458778" s="40"/>
    </row>
    <row r="458779" spans="1:1" ht="15" customHeight="1" x14ac:dyDescent="0.45">
      <c r="A458779" s="40"/>
    </row>
    <row r="458780" spans="1:1" ht="15" customHeight="1" x14ac:dyDescent="0.45">
      <c r="A458780" s="40"/>
    </row>
    <row r="458781" spans="1:1" ht="15" customHeight="1" x14ac:dyDescent="0.45">
      <c r="A458781" s="40"/>
    </row>
    <row r="458782" spans="1:1" ht="15" customHeight="1" x14ac:dyDescent="0.45">
      <c r="A458782" s="40"/>
    </row>
    <row r="458783" spans="1:1" ht="15" customHeight="1" x14ac:dyDescent="0.45">
      <c r="A458783" s="40"/>
    </row>
    <row r="458784" spans="1:1" ht="15" customHeight="1" x14ac:dyDescent="0.45">
      <c r="A458784" s="40"/>
    </row>
    <row r="458785" spans="1:1" ht="15" customHeight="1" x14ac:dyDescent="0.45">
      <c r="A458785" s="40"/>
    </row>
    <row r="458786" spans="1:1" ht="15" customHeight="1" x14ac:dyDescent="0.45">
      <c r="A458786" s="40"/>
    </row>
    <row r="458787" spans="1:1" ht="15" customHeight="1" x14ac:dyDescent="0.45">
      <c r="A458787" s="40"/>
    </row>
    <row r="458788" spans="1:1" ht="15" customHeight="1" x14ac:dyDescent="0.45">
      <c r="A458788" s="47"/>
    </row>
    <row r="475138" spans="1:1" ht="15" customHeight="1" x14ac:dyDescent="0.45">
      <c r="A475138" s="40"/>
    </row>
    <row r="475139" spans="1:1" ht="15" customHeight="1" x14ac:dyDescent="0.45">
      <c r="A475139" s="40"/>
    </row>
    <row r="475140" spans="1:1" ht="15" customHeight="1" x14ac:dyDescent="0.45">
      <c r="A475140" s="40"/>
    </row>
    <row r="475141" spans="1:1" ht="15" customHeight="1" x14ac:dyDescent="0.45">
      <c r="A475141" s="40"/>
    </row>
    <row r="475142" spans="1:1" ht="15" customHeight="1" x14ac:dyDescent="0.45">
      <c r="A475142" s="40"/>
    </row>
    <row r="475143" spans="1:1" ht="15" customHeight="1" x14ac:dyDescent="0.45">
      <c r="A475143" s="40"/>
    </row>
    <row r="475144" spans="1:1" ht="15" customHeight="1" x14ac:dyDescent="0.45">
      <c r="A475144" s="40"/>
    </row>
    <row r="475145" spans="1:1" ht="15" customHeight="1" x14ac:dyDescent="0.45">
      <c r="A475145" s="40"/>
    </row>
    <row r="475146" spans="1:1" ht="15" customHeight="1" x14ac:dyDescent="0.45">
      <c r="A475146" s="40"/>
    </row>
    <row r="475147" spans="1:1" ht="15" customHeight="1" x14ac:dyDescent="0.45">
      <c r="A475147" s="40"/>
    </row>
    <row r="475148" spans="1:1" ht="15" customHeight="1" x14ac:dyDescent="0.45">
      <c r="A475148" s="40"/>
    </row>
    <row r="475149" spans="1:1" ht="15" customHeight="1" x14ac:dyDescent="0.45">
      <c r="A475149" s="40"/>
    </row>
    <row r="475150" spans="1:1" ht="15" customHeight="1" x14ac:dyDescent="0.45">
      <c r="A475150" s="40"/>
    </row>
    <row r="475151" spans="1:1" ht="15" customHeight="1" x14ac:dyDescent="0.45">
      <c r="A475151" s="40"/>
    </row>
    <row r="475152" spans="1:1" ht="15" customHeight="1" x14ac:dyDescent="0.45">
      <c r="A475152" s="40"/>
    </row>
    <row r="475153" spans="1:1" ht="15" customHeight="1" x14ac:dyDescent="0.45">
      <c r="A475153" s="40"/>
    </row>
    <row r="475154" spans="1:1" ht="15" customHeight="1" x14ac:dyDescent="0.45">
      <c r="A475154" s="40"/>
    </row>
    <row r="475155" spans="1:1" ht="15" customHeight="1" x14ac:dyDescent="0.45">
      <c r="A475155" s="40"/>
    </row>
    <row r="475156" spans="1:1" ht="15" customHeight="1" x14ac:dyDescent="0.45">
      <c r="A475156" s="40"/>
    </row>
    <row r="475157" spans="1:1" ht="15" customHeight="1" x14ac:dyDescent="0.45">
      <c r="A475157" s="40"/>
    </row>
    <row r="475158" spans="1:1" ht="15" customHeight="1" x14ac:dyDescent="0.45">
      <c r="A475158" s="40"/>
    </row>
    <row r="475159" spans="1:1" ht="15" customHeight="1" x14ac:dyDescent="0.45">
      <c r="A475159" s="40"/>
    </row>
    <row r="475160" spans="1:1" ht="15" customHeight="1" x14ac:dyDescent="0.45">
      <c r="A475160" s="40"/>
    </row>
    <row r="475161" spans="1:1" ht="15" customHeight="1" x14ac:dyDescent="0.45">
      <c r="A475161" s="40"/>
    </row>
    <row r="475162" spans="1:1" ht="15" customHeight="1" x14ac:dyDescent="0.45">
      <c r="A475162" s="40"/>
    </row>
    <row r="475163" spans="1:1" ht="15" customHeight="1" x14ac:dyDescent="0.45">
      <c r="A475163" s="40"/>
    </row>
    <row r="475164" spans="1:1" ht="15" customHeight="1" x14ac:dyDescent="0.45">
      <c r="A475164" s="40"/>
    </row>
    <row r="475165" spans="1:1" ht="15" customHeight="1" x14ac:dyDescent="0.45">
      <c r="A475165" s="40"/>
    </row>
    <row r="475166" spans="1:1" ht="15" customHeight="1" x14ac:dyDescent="0.45">
      <c r="A475166" s="40"/>
    </row>
    <row r="475167" spans="1:1" ht="15" customHeight="1" x14ac:dyDescent="0.45">
      <c r="A475167" s="40"/>
    </row>
    <row r="475168" spans="1:1" ht="15" customHeight="1" x14ac:dyDescent="0.45">
      <c r="A475168" s="40"/>
    </row>
    <row r="475169" spans="1:1" ht="15" customHeight="1" x14ac:dyDescent="0.45">
      <c r="A475169" s="40"/>
    </row>
    <row r="475170" spans="1:1" ht="15" customHeight="1" x14ac:dyDescent="0.45">
      <c r="A475170" s="40"/>
    </row>
    <row r="475171" spans="1:1" ht="15" customHeight="1" x14ac:dyDescent="0.45">
      <c r="A475171" s="40"/>
    </row>
    <row r="475172" spans="1:1" ht="15" customHeight="1" x14ac:dyDescent="0.45">
      <c r="A475172" s="47"/>
    </row>
    <row r="491522" spans="1:1" ht="15" customHeight="1" x14ac:dyDescent="0.45">
      <c r="A491522" s="40"/>
    </row>
    <row r="491523" spans="1:1" ht="15" customHeight="1" x14ac:dyDescent="0.45">
      <c r="A491523" s="40"/>
    </row>
    <row r="491524" spans="1:1" ht="15" customHeight="1" x14ac:dyDescent="0.45">
      <c r="A491524" s="40"/>
    </row>
    <row r="491525" spans="1:1" ht="15" customHeight="1" x14ac:dyDescent="0.45">
      <c r="A491525" s="40"/>
    </row>
    <row r="491526" spans="1:1" ht="15" customHeight="1" x14ac:dyDescent="0.45">
      <c r="A491526" s="40"/>
    </row>
    <row r="491527" spans="1:1" ht="15" customHeight="1" x14ac:dyDescent="0.45">
      <c r="A491527" s="40"/>
    </row>
    <row r="491528" spans="1:1" ht="15" customHeight="1" x14ac:dyDescent="0.45">
      <c r="A491528" s="40"/>
    </row>
    <row r="491529" spans="1:1" ht="15" customHeight="1" x14ac:dyDescent="0.45">
      <c r="A491529" s="40"/>
    </row>
    <row r="491530" spans="1:1" ht="15" customHeight="1" x14ac:dyDescent="0.45">
      <c r="A491530" s="40"/>
    </row>
    <row r="491531" spans="1:1" ht="15" customHeight="1" x14ac:dyDescent="0.45">
      <c r="A491531" s="40"/>
    </row>
    <row r="491532" spans="1:1" ht="15" customHeight="1" x14ac:dyDescent="0.45">
      <c r="A491532" s="40"/>
    </row>
    <row r="491533" spans="1:1" ht="15" customHeight="1" x14ac:dyDescent="0.45">
      <c r="A491533" s="40"/>
    </row>
    <row r="491534" spans="1:1" ht="15" customHeight="1" x14ac:dyDescent="0.45">
      <c r="A491534" s="40"/>
    </row>
    <row r="491535" spans="1:1" ht="15" customHeight="1" x14ac:dyDescent="0.45">
      <c r="A491535" s="40"/>
    </row>
    <row r="491536" spans="1:1" ht="15" customHeight="1" x14ac:dyDescent="0.45">
      <c r="A491536" s="40"/>
    </row>
    <row r="491537" spans="1:1" ht="15" customHeight="1" x14ac:dyDescent="0.45">
      <c r="A491537" s="40"/>
    </row>
    <row r="491538" spans="1:1" ht="15" customHeight="1" x14ac:dyDescent="0.45">
      <c r="A491538" s="40"/>
    </row>
    <row r="491539" spans="1:1" ht="15" customHeight="1" x14ac:dyDescent="0.45">
      <c r="A491539" s="40"/>
    </row>
    <row r="491540" spans="1:1" ht="15" customHeight="1" x14ac:dyDescent="0.45">
      <c r="A491540" s="40"/>
    </row>
    <row r="491541" spans="1:1" ht="15" customHeight="1" x14ac:dyDescent="0.45">
      <c r="A491541" s="40"/>
    </row>
    <row r="491542" spans="1:1" ht="15" customHeight="1" x14ac:dyDescent="0.45">
      <c r="A491542" s="40"/>
    </row>
    <row r="491543" spans="1:1" ht="15" customHeight="1" x14ac:dyDescent="0.45">
      <c r="A491543" s="40"/>
    </row>
    <row r="491544" spans="1:1" ht="15" customHeight="1" x14ac:dyDescent="0.45">
      <c r="A491544" s="40"/>
    </row>
    <row r="491545" spans="1:1" ht="15" customHeight="1" x14ac:dyDescent="0.45">
      <c r="A491545" s="40"/>
    </row>
    <row r="491546" spans="1:1" ht="15" customHeight="1" x14ac:dyDescent="0.45">
      <c r="A491546" s="40"/>
    </row>
    <row r="491547" spans="1:1" ht="15" customHeight="1" x14ac:dyDescent="0.45">
      <c r="A491547" s="40"/>
    </row>
    <row r="491548" spans="1:1" ht="15" customHeight="1" x14ac:dyDescent="0.45">
      <c r="A491548" s="40"/>
    </row>
    <row r="491549" spans="1:1" ht="15" customHeight="1" x14ac:dyDescent="0.45">
      <c r="A491549" s="40"/>
    </row>
    <row r="491550" spans="1:1" ht="15" customHeight="1" x14ac:dyDescent="0.45">
      <c r="A491550" s="40"/>
    </row>
    <row r="491551" spans="1:1" ht="15" customHeight="1" x14ac:dyDescent="0.45">
      <c r="A491551" s="40"/>
    </row>
    <row r="491552" spans="1:1" ht="15" customHeight="1" x14ac:dyDescent="0.45">
      <c r="A491552" s="40"/>
    </row>
    <row r="491553" spans="1:1" ht="15" customHeight="1" x14ac:dyDescent="0.45">
      <c r="A491553" s="40"/>
    </row>
    <row r="491554" spans="1:1" ht="15" customHeight="1" x14ac:dyDescent="0.45">
      <c r="A491554" s="40"/>
    </row>
    <row r="491555" spans="1:1" ht="15" customHeight="1" x14ac:dyDescent="0.45">
      <c r="A491555" s="40"/>
    </row>
    <row r="491556" spans="1:1" ht="15" customHeight="1" x14ac:dyDescent="0.45">
      <c r="A491556" s="47"/>
    </row>
    <row r="507906" spans="1:1" ht="15" customHeight="1" x14ac:dyDescent="0.45">
      <c r="A507906" s="40"/>
    </row>
    <row r="507907" spans="1:1" ht="15" customHeight="1" x14ac:dyDescent="0.45">
      <c r="A507907" s="40"/>
    </row>
    <row r="507908" spans="1:1" ht="15" customHeight="1" x14ac:dyDescent="0.45">
      <c r="A507908" s="40"/>
    </row>
    <row r="507909" spans="1:1" ht="15" customHeight="1" x14ac:dyDescent="0.45">
      <c r="A507909" s="40"/>
    </row>
    <row r="507910" spans="1:1" ht="15" customHeight="1" x14ac:dyDescent="0.45">
      <c r="A507910" s="40"/>
    </row>
    <row r="507911" spans="1:1" ht="15" customHeight="1" x14ac:dyDescent="0.45">
      <c r="A507911" s="40"/>
    </row>
    <row r="507912" spans="1:1" ht="15" customHeight="1" x14ac:dyDescent="0.45">
      <c r="A507912" s="40"/>
    </row>
    <row r="507913" spans="1:1" ht="15" customHeight="1" x14ac:dyDescent="0.45">
      <c r="A507913" s="40"/>
    </row>
    <row r="507914" spans="1:1" ht="15" customHeight="1" x14ac:dyDescent="0.45">
      <c r="A507914" s="40"/>
    </row>
    <row r="507915" spans="1:1" ht="15" customHeight="1" x14ac:dyDescent="0.45">
      <c r="A507915" s="40"/>
    </row>
    <row r="507916" spans="1:1" ht="15" customHeight="1" x14ac:dyDescent="0.45">
      <c r="A507916" s="40"/>
    </row>
    <row r="507917" spans="1:1" ht="15" customHeight="1" x14ac:dyDescent="0.45">
      <c r="A507917" s="40"/>
    </row>
    <row r="507918" spans="1:1" ht="15" customHeight="1" x14ac:dyDescent="0.45">
      <c r="A507918" s="40"/>
    </row>
    <row r="507919" spans="1:1" ht="15" customHeight="1" x14ac:dyDescent="0.45">
      <c r="A507919" s="40"/>
    </row>
    <row r="507920" spans="1:1" ht="15" customHeight="1" x14ac:dyDescent="0.45">
      <c r="A507920" s="40"/>
    </row>
    <row r="507921" spans="1:1" ht="15" customHeight="1" x14ac:dyDescent="0.45">
      <c r="A507921" s="40"/>
    </row>
    <row r="507922" spans="1:1" ht="15" customHeight="1" x14ac:dyDescent="0.45">
      <c r="A507922" s="40"/>
    </row>
    <row r="507923" spans="1:1" ht="15" customHeight="1" x14ac:dyDescent="0.45">
      <c r="A507923" s="40"/>
    </row>
    <row r="507924" spans="1:1" ht="15" customHeight="1" x14ac:dyDescent="0.45">
      <c r="A507924" s="40"/>
    </row>
    <row r="507925" spans="1:1" ht="15" customHeight="1" x14ac:dyDescent="0.45">
      <c r="A507925" s="40"/>
    </row>
    <row r="507926" spans="1:1" ht="15" customHeight="1" x14ac:dyDescent="0.45">
      <c r="A507926" s="40"/>
    </row>
    <row r="507927" spans="1:1" ht="15" customHeight="1" x14ac:dyDescent="0.45">
      <c r="A507927" s="40"/>
    </row>
    <row r="507928" spans="1:1" ht="15" customHeight="1" x14ac:dyDescent="0.45">
      <c r="A507928" s="40"/>
    </row>
    <row r="507929" spans="1:1" ht="15" customHeight="1" x14ac:dyDescent="0.45">
      <c r="A507929" s="40"/>
    </row>
    <row r="507930" spans="1:1" ht="15" customHeight="1" x14ac:dyDescent="0.45">
      <c r="A507930" s="40"/>
    </row>
    <row r="507931" spans="1:1" ht="15" customHeight="1" x14ac:dyDescent="0.45">
      <c r="A507931" s="40"/>
    </row>
    <row r="507932" spans="1:1" ht="15" customHeight="1" x14ac:dyDescent="0.45">
      <c r="A507932" s="40"/>
    </row>
    <row r="507933" spans="1:1" ht="15" customHeight="1" x14ac:dyDescent="0.45">
      <c r="A507933" s="40"/>
    </row>
    <row r="507934" spans="1:1" ht="15" customHeight="1" x14ac:dyDescent="0.45">
      <c r="A507934" s="40"/>
    </row>
    <row r="507935" spans="1:1" ht="15" customHeight="1" x14ac:dyDescent="0.45">
      <c r="A507935" s="40"/>
    </row>
    <row r="507936" spans="1:1" ht="15" customHeight="1" x14ac:dyDescent="0.45">
      <c r="A507936" s="40"/>
    </row>
    <row r="507937" spans="1:1" ht="15" customHeight="1" x14ac:dyDescent="0.45">
      <c r="A507937" s="40"/>
    </row>
    <row r="507938" spans="1:1" ht="15" customHeight="1" x14ac:dyDescent="0.45">
      <c r="A507938" s="40"/>
    </row>
    <row r="507939" spans="1:1" ht="15" customHeight="1" x14ac:dyDescent="0.45">
      <c r="A507939" s="40"/>
    </row>
    <row r="507940" spans="1:1" ht="15" customHeight="1" x14ac:dyDescent="0.45">
      <c r="A507940" s="47"/>
    </row>
    <row r="524290" spans="1:1" ht="15" customHeight="1" x14ac:dyDescent="0.45">
      <c r="A524290" s="40"/>
    </row>
    <row r="524291" spans="1:1" ht="15" customHeight="1" x14ac:dyDescent="0.45">
      <c r="A524291" s="40"/>
    </row>
    <row r="524292" spans="1:1" ht="15" customHeight="1" x14ac:dyDescent="0.45">
      <c r="A524292" s="40"/>
    </row>
    <row r="524293" spans="1:1" ht="15" customHeight="1" x14ac:dyDescent="0.45">
      <c r="A524293" s="40"/>
    </row>
    <row r="524294" spans="1:1" ht="15" customHeight="1" x14ac:dyDescent="0.45">
      <c r="A524294" s="40"/>
    </row>
    <row r="524295" spans="1:1" ht="15" customHeight="1" x14ac:dyDescent="0.45">
      <c r="A524295" s="40"/>
    </row>
    <row r="524296" spans="1:1" ht="15" customHeight="1" x14ac:dyDescent="0.45">
      <c r="A524296" s="40"/>
    </row>
    <row r="524297" spans="1:1" ht="15" customHeight="1" x14ac:dyDescent="0.45">
      <c r="A524297" s="40"/>
    </row>
    <row r="524298" spans="1:1" ht="15" customHeight="1" x14ac:dyDescent="0.45">
      <c r="A524298" s="40"/>
    </row>
    <row r="524299" spans="1:1" ht="15" customHeight="1" x14ac:dyDescent="0.45">
      <c r="A524299" s="40"/>
    </row>
    <row r="524300" spans="1:1" ht="15" customHeight="1" x14ac:dyDescent="0.45">
      <c r="A524300" s="40"/>
    </row>
    <row r="524301" spans="1:1" ht="15" customHeight="1" x14ac:dyDescent="0.45">
      <c r="A524301" s="40"/>
    </row>
    <row r="524302" spans="1:1" ht="15" customHeight="1" x14ac:dyDescent="0.45">
      <c r="A524302" s="40"/>
    </row>
    <row r="524303" spans="1:1" ht="15" customHeight="1" x14ac:dyDescent="0.45">
      <c r="A524303" s="40"/>
    </row>
    <row r="524304" spans="1:1" ht="15" customHeight="1" x14ac:dyDescent="0.45">
      <c r="A524304" s="40"/>
    </row>
    <row r="524305" spans="1:1" ht="15" customHeight="1" x14ac:dyDescent="0.45">
      <c r="A524305" s="40"/>
    </row>
    <row r="524306" spans="1:1" ht="15" customHeight="1" x14ac:dyDescent="0.45">
      <c r="A524306" s="40"/>
    </row>
    <row r="524307" spans="1:1" ht="15" customHeight="1" x14ac:dyDescent="0.45">
      <c r="A524307" s="40"/>
    </row>
    <row r="524308" spans="1:1" ht="15" customHeight="1" x14ac:dyDescent="0.45">
      <c r="A524308" s="40"/>
    </row>
    <row r="524309" spans="1:1" ht="15" customHeight="1" x14ac:dyDescent="0.45">
      <c r="A524309" s="40"/>
    </row>
    <row r="524310" spans="1:1" ht="15" customHeight="1" x14ac:dyDescent="0.45">
      <c r="A524310" s="40"/>
    </row>
    <row r="524311" spans="1:1" ht="15" customHeight="1" x14ac:dyDescent="0.45">
      <c r="A524311" s="40"/>
    </row>
    <row r="524312" spans="1:1" ht="15" customHeight="1" x14ac:dyDescent="0.45">
      <c r="A524312" s="40"/>
    </row>
    <row r="524313" spans="1:1" ht="15" customHeight="1" x14ac:dyDescent="0.45">
      <c r="A524313" s="40"/>
    </row>
    <row r="524314" spans="1:1" ht="15" customHeight="1" x14ac:dyDescent="0.45">
      <c r="A524314" s="40"/>
    </row>
    <row r="524315" spans="1:1" ht="15" customHeight="1" x14ac:dyDescent="0.45">
      <c r="A524315" s="40"/>
    </row>
    <row r="524316" spans="1:1" ht="15" customHeight="1" x14ac:dyDescent="0.45">
      <c r="A524316" s="40"/>
    </row>
    <row r="524317" spans="1:1" ht="15" customHeight="1" x14ac:dyDescent="0.45">
      <c r="A524317" s="40"/>
    </row>
    <row r="524318" spans="1:1" ht="15" customHeight="1" x14ac:dyDescent="0.45">
      <c r="A524318" s="40"/>
    </row>
    <row r="524319" spans="1:1" ht="15" customHeight="1" x14ac:dyDescent="0.45">
      <c r="A524319" s="40"/>
    </row>
    <row r="524320" spans="1:1" ht="15" customHeight="1" x14ac:dyDescent="0.45">
      <c r="A524320" s="40"/>
    </row>
    <row r="524321" spans="1:1" ht="15" customHeight="1" x14ac:dyDescent="0.45">
      <c r="A524321" s="40"/>
    </row>
    <row r="524322" spans="1:1" ht="15" customHeight="1" x14ac:dyDescent="0.45">
      <c r="A524322" s="40"/>
    </row>
    <row r="524323" spans="1:1" ht="15" customHeight="1" x14ac:dyDescent="0.45">
      <c r="A524323" s="40"/>
    </row>
    <row r="524324" spans="1:1" ht="15" customHeight="1" x14ac:dyDescent="0.45">
      <c r="A524324" s="47"/>
    </row>
    <row r="540674" spans="1:1" ht="15" customHeight="1" x14ac:dyDescent="0.45">
      <c r="A540674" s="40"/>
    </row>
    <row r="540675" spans="1:1" ht="15" customHeight="1" x14ac:dyDescent="0.45">
      <c r="A540675" s="40"/>
    </row>
    <row r="540676" spans="1:1" ht="15" customHeight="1" x14ac:dyDescent="0.45">
      <c r="A540676" s="40"/>
    </row>
    <row r="540677" spans="1:1" ht="15" customHeight="1" x14ac:dyDescent="0.45">
      <c r="A540677" s="40"/>
    </row>
    <row r="540678" spans="1:1" ht="15" customHeight="1" x14ac:dyDescent="0.45">
      <c r="A540678" s="40"/>
    </row>
    <row r="540679" spans="1:1" ht="15" customHeight="1" x14ac:dyDescent="0.45">
      <c r="A540679" s="40"/>
    </row>
    <row r="540680" spans="1:1" ht="15" customHeight="1" x14ac:dyDescent="0.45">
      <c r="A540680" s="40"/>
    </row>
    <row r="540681" spans="1:1" ht="15" customHeight="1" x14ac:dyDescent="0.45">
      <c r="A540681" s="40"/>
    </row>
    <row r="540682" spans="1:1" ht="15" customHeight="1" x14ac:dyDescent="0.45">
      <c r="A540682" s="40"/>
    </row>
    <row r="540683" spans="1:1" ht="15" customHeight="1" x14ac:dyDescent="0.45">
      <c r="A540683" s="40"/>
    </row>
    <row r="540684" spans="1:1" ht="15" customHeight="1" x14ac:dyDescent="0.45">
      <c r="A540684" s="40"/>
    </row>
    <row r="540685" spans="1:1" ht="15" customHeight="1" x14ac:dyDescent="0.45">
      <c r="A540685" s="40"/>
    </row>
    <row r="540686" spans="1:1" ht="15" customHeight="1" x14ac:dyDescent="0.45">
      <c r="A540686" s="40"/>
    </row>
    <row r="540687" spans="1:1" ht="15" customHeight="1" x14ac:dyDescent="0.45">
      <c r="A540687" s="40"/>
    </row>
    <row r="540688" spans="1:1" ht="15" customHeight="1" x14ac:dyDescent="0.45">
      <c r="A540688" s="40"/>
    </row>
    <row r="540689" spans="1:1" ht="15" customHeight="1" x14ac:dyDescent="0.45">
      <c r="A540689" s="40"/>
    </row>
    <row r="540690" spans="1:1" ht="15" customHeight="1" x14ac:dyDescent="0.45">
      <c r="A540690" s="40"/>
    </row>
    <row r="540691" spans="1:1" ht="15" customHeight="1" x14ac:dyDescent="0.45">
      <c r="A540691" s="40"/>
    </row>
    <row r="540692" spans="1:1" ht="15" customHeight="1" x14ac:dyDescent="0.45">
      <c r="A540692" s="40"/>
    </row>
    <row r="540693" spans="1:1" ht="15" customHeight="1" x14ac:dyDescent="0.45">
      <c r="A540693" s="40"/>
    </row>
    <row r="540694" spans="1:1" ht="15" customHeight="1" x14ac:dyDescent="0.45">
      <c r="A540694" s="40"/>
    </row>
    <row r="540695" spans="1:1" ht="15" customHeight="1" x14ac:dyDescent="0.45">
      <c r="A540695" s="40"/>
    </row>
    <row r="540696" spans="1:1" ht="15" customHeight="1" x14ac:dyDescent="0.45">
      <c r="A540696" s="40"/>
    </row>
    <row r="540697" spans="1:1" ht="15" customHeight="1" x14ac:dyDescent="0.45">
      <c r="A540697" s="40"/>
    </row>
    <row r="540698" spans="1:1" ht="15" customHeight="1" x14ac:dyDescent="0.45">
      <c r="A540698" s="40"/>
    </row>
    <row r="540699" spans="1:1" ht="15" customHeight="1" x14ac:dyDescent="0.45">
      <c r="A540699" s="40"/>
    </row>
    <row r="540700" spans="1:1" ht="15" customHeight="1" x14ac:dyDescent="0.45">
      <c r="A540700" s="40"/>
    </row>
    <row r="540701" spans="1:1" ht="15" customHeight="1" x14ac:dyDescent="0.45">
      <c r="A540701" s="40"/>
    </row>
    <row r="540702" spans="1:1" ht="15" customHeight="1" x14ac:dyDescent="0.45">
      <c r="A540702" s="40"/>
    </row>
    <row r="540703" spans="1:1" ht="15" customHeight="1" x14ac:dyDescent="0.45">
      <c r="A540703" s="40"/>
    </row>
    <row r="540704" spans="1:1" ht="15" customHeight="1" x14ac:dyDescent="0.45">
      <c r="A540704" s="40"/>
    </row>
    <row r="540705" spans="1:1" ht="15" customHeight="1" x14ac:dyDescent="0.45">
      <c r="A540705" s="40"/>
    </row>
    <row r="540706" spans="1:1" ht="15" customHeight="1" x14ac:dyDescent="0.45">
      <c r="A540706" s="40"/>
    </row>
    <row r="540707" spans="1:1" ht="15" customHeight="1" x14ac:dyDescent="0.45">
      <c r="A540707" s="40"/>
    </row>
    <row r="540708" spans="1:1" ht="15" customHeight="1" x14ac:dyDescent="0.45">
      <c r="A540708" s="47"/>
    </row>
    <row r="557058" spans="1:1" ht="15" customHeight="1" x14ac:dyDescent="0.45">
      <c r="A557058" s="40"/>
    </row>
    <row r="557059" spans="1:1" ht="15" customHeight="1" x14ac:dyDescent="0.45">
      <c r="A557059" s="40"/>
    </row>
    <row r="557060" spans="1:1" ht="15" customHeight="1" x14ac:dyDescent="0.45">
      <c r="A557060" s="40"/>
    </row>
    <row r="557061" spans="1:1" ht="15" customHeight="1" x14ac:dyDescent="0.45">
      <c r="A557061" s="40"/>
    </row>
    <row r="557062" spans="1:1" ht="15" customHeight="1" x14ac:dyDescent="0.45">
      <c r="A557062" s="40"/>
    </row>
    <row r="557063" spans="1:1" ht="15" customHeight="1" x14ac:dyDescent="0.45">
      <c r="A557063" s="40"/>
    </row>
    <row r="557064" spans="1:1" ht="15" customHeight="1" x14ac:dyDescent="0.45">
      <c r="A557064" s="40"/>
    </row>
    <row r="557065" spans="1:1" ht="15" customHeight="1" x14ac:dyDescent="0.45">
      <c r="A557065" s="40"/>
    </row>
    <row r="557066" spans="1:1" ht="15" customHeight="1" x14ac:dyDescent="0.45">
      <c r="A557066" s="40"/>
    </row>
    <row r="557067" spans="1:1" ht="15" customHeight="1" x14ac:dyDescent="0.45">
      <c r="A557067" s="40"/>
    </row>
    <row r="557068" spans="1:1" ht="15" customHeight="1" x14ac:dyDescent="0.45">
      <c r="A557068" s="40"/>
    </row>
    <row r="557069" spans="1:1" ht="15" customHeight="1" x14ac:dyDescent="0.45">
      <c r="A557069" s="40"/>
    </row>
    <row r="557070" spans="1:1" ht="15" customHeight="1" x14ac:dyDescent="0.45">
      <c r="A557070" s="40"/>
    </row>
    <row r="557071" spans="1:1" ht="15" customHeight="1" x14ac:dyDescent="0.45">
      <c r="A557071" s="40"/>
    </row>
    <row r="557072" spans="1:1" ht="15" customHeight="1" x14ac:dyDescent="0.45">
      <c r="A557072" s="40"/>
    </row>
    <row r="557073" spans="1:1" ht="15" customHeight="1" x14ac:dyDescent="0.45">
      <c r="A557073" s="40"/>
    </row>
    <row r="557074" spans="1:1" ht="15" customHeight="1" x14ac:dyDescent="0.45">
      <c r="A557074" s="40"/>
    </row>
    <row r="557075" spans="1:1" ht="15" customHeight="1" x14ac:dyDescent="0.45">
      <c r="A557075" s="40"/>
    </row>
    <row r="557076" spans="1:1" ht="15" customHeight="1" x14ac:dyDescent="0.45">
      <c r="A557076" s="40"/>
    </row>
    <row r="557077" spans="1:1" ht="15" customHeight="1" x14ac:dyDescent="0.45">
      <c r="A557077" s="40"/>
    </row>
    <row r="557078" spans="1:1" ht="15" customHeight="1" x14ac:dyDescent="0.45">
      <c r="A557078" s="40"/>
    </row>
    <row r="557079" spans="1:1" ht="15" customHeight="1" x14ac:dyDescent="0.45">
      <c r="A557079" s="40"/>
    </row>
    <row r="557080" spans="1:1" ht="15" customHeight="1" x14ac:dyDescent="0.45">
      <c r="A557080" s="40"/>
    </row>
    <row r="557081" spans="1:1" ht="15" customHeight="1" x14ac:dyDescent="0.45">
      <c r="A557081" s="40"/>
    </row>
    <row r="557082" spans="1:1" ht="15" customHeight="1" x14ac:dyDescent="0.45">
      <c r="A557082" s="40"/>
    </row>
    <row r="557083" spans="1:1" ht="15" customHeight="1" x14ac:dyDescent="0.45">
      <c r="A557083" s="40"/>
    </row>
    <row r="557084" spans="1:1" ht="15" customHeight="1" x14ac:dyDescent="0.45">
      <c r="A557084" s="40"/>
    </row>
    <row r="557085" spans="1:1" ht="15" customHeight="1" x14ac:dyDescent="0.45">
      <c r="A557085" s="40"/>
    </row>
    <row r="557086" spans="1:1" ht="15" customHeight="1" x14ac:dyDescent="0.45">
      <c r="A557086" s="40"/>
    </row>
    <row r="557087" spans="1:1" ht="15" customHeight="1" x14ac:dyDescent="0.45">
      <c r="A557087" s="40"/>
    </row>
    <row r="557088" spans="1:1" ht="15" customHeight="1" x14ac:dyDescent="0.45">
      <c r="A557088" s="40"/>
    </row>
    <row r="557089" spans="1:1" ht="15" customHeight="1" x14ac:dyDescent="0.45">
      <c r="A557089" s="40"/>
    </row>
    <row r="557090" spans="1:1" ht="15" customHeight="1" x14ac:dyDescent="0.45">
      <c r="A557090" s="40"/>
    </row>
    <row r="557091" spans="1:1" ht="15" customHeight="1" x14ac:dyDescent="0.45">
      <c r="A557091" s="40"/>
    </row>
    <row r="557092" spans="1:1" ht="15" customHeight="1" x14ac:dyDescent="0.45">
      <c r="A557092" s="47"/>
    </row>
    <row r="573442" spans="1:1" ht="15" customHeight="1" x14ac:dyDescent="0.45">
      <c r="A573442" s="40"/>
    </row>
    <row r="573443" spans="1:1" ht="15" customHeight="1" x14ac:dyDescent="0.45">
      <c r="A573443" s="40"/>
    </row>
    <row r="573444" spans="1:1" ht="15" customHeight="1" x14ac:dyDescent="0.45">
      <c r="A573444" s="40"/>
    </row>
    <row r="573445" spans="1:1" ht="15" customHeight="1" x14ac:dyDescent="0.45">
      <c r="A573445" s="40"/>
    </row>
    <row r="573446" spans="1:1" ht="15" customHeight="1" x14ac:dyDescent="0.45">
      <c r="A573446" s="40"/>
    </row>
    <row r="573447" spans="1:1" ht="15" customHeight="1" x14ac:dyDescent="0.45">
      <c r="A573447" s="40"/>
    </row>
    <row r="573448" spans="1:1" ht="15" customHeight="1" x14ac:dyDescent="0.45">
      <c r="A573448" s="40"/>
    </row>
    <row r="573449" spans="1:1" ht="15" customHeight="1" x14ac:dyDescent="0.45">
      <c r="A573449" s="40"/>
    </row>
    <row r="573450" spans="1:1" ht="15" customHeight="1" x14ac:dyDescent="0.45">
      <c r="A573450" s="40"/>
    </row>
    <row r="573451" spans="1:1" ht="15" customHeight="1" x14ac:dyDescent="0.45">
      <c r="A573451" s="40"/>
    </row>
    <row r="573452" spans="1:1" ht="15" customHeight="1" x14ac:dyDescent="0.45">
      <c r="A573452" s="40"/>
    </row>
    <row r="573453" spans="1:1" ht="15" customHeight="1" x14ac:dyDescent="0.45">
      <c r="A573453" s="40"/>
    </row>
    <row r="573454" spans="1:1" ht="15" customHeight="1" x14ac:dyDescent="0.45">
      <c r="A573454" s="40"/>
    </row>
    <row r="573455" spans="1:1" ht="15" customHeight="1" x14ac:dyDescent="0.45">
      <c r="A573455" s="40"/>
    </row>
    <row r="573456" spans="1:1" ht="15" customHeight="1" x14ac:dyDescent="0.45">
      <c r="A573456" s="40"/>
    </row>
    <row r="573457" spans="1:1" ht="15" customHeight="1" x14ac:dyDescent="0.45">
      <c r="A573457" s="40"/>
    </row>
    <row r="573458" spans="1:1" ht="15" customHeight="1" x14ac:dyDescent="0.45">
      <c r="A573458" s="40"/>
    </row>
    <row r="573459" spans="1:1" ht="15" customHeight="1" x14ac:dyDescent="0.45">
      <c r="A573459" s="40"/>
    </row>
    <row r="573460" spans="1:1" ht="15" customHeight="1" x14ac:dyDescent="0.45">
      <c r="A573460" s="40"/>
    </row>
    <row r="573461" spans="1:1" ht="15" customHeight="1" x14ac:dyDescent="0.45">
      <c r="A573461" s="40"/>
    </row>
    <row r="573462" spans="1:1" ht="15" customHeight="1" x14ac:dyDescent="0.45">
      <c r="A573462" s="40"/>
    </row>
    <row r="573463" spans="1:1" ht="15" customHeight="1" x14ac:dyDescent="0.45">
      <c r="A573463" s="40"/>
    </row>
    <row r="573464" spans="1:1" ht="15" customHeight="1" x14ac:dyDescent="0.45">
      <c r="A573464" s="40"/>
    </row>
    <row r="573465" spans="1:1" ht="15" customHeight="1" x14ac:dyDescent="0.45">
      <c r="A573465" s="40"/>
    </row>
    <row r="573466" spans="1:1" ht="15" customHeight="1" x14ac:dyDescent="0.45">
      <c r="A573466" s="40"/>
    </row>
    <row r="573467" spans="1:1" ht="15" customHeight="1" x14ac:dyDescent="0.45">
      <c r="A573467" s="40"/>
    </row>
    <row r="573468" spans="1:1" ht="15" customHeight="1" x14ac:dyDescent="0.45">
      <c r="A573468" s="40"/>
    </row>
    <row r="573469" spans="1:1" ht="15" customHeight="1" x14ac:dyDescent="0.45">
      <c r="A573469" s="40"/>
    </row>
    <row r="573470" spans="1:1" ht="15" customHeight="1" x14ac:dyDescent="0.45">
      <c r="A573470" s="40"/>
    </row>
    <row r="573471" spans="1:1" ht="15" customHeight="1" x14ac:dyDescent="0.45">
      <c r="A573471" s="40"/>
    </row>
    <row r="573472" spans="1:1" ht="15" customHeight="1" x14ac:dyDescent="0.45">
      <c r="A573472" s="40"/>
    </row>
    <row r="573473" spans="1:1" ht="15" customHeight="1" x14ac:dyDescent="0.45">
      <c r="A573473" s="40"/>
    </row>
    <row r="573474" spans="1:1" ht="15" customHeight="1" x14ac:dyDescent="0.45">
      <c r="A573474" s="40"/>
    </row>
    <row r="573475" spans="1:1" ht="15" customHeight="1" x14ac:dyDescent="0.45">
      <c r="A573475" s="40"/>
    </row>
    <row r="573476" spans="1:1" ht="15" customHeight="1" x14ac:dyDescent="0.45">
      <c r="A573476" s="47"/>
    </row>
    <row r="589826" spans="1:1" ht="15" customHeight="1" x14ac:dyDescent="0.45">
      <c r="A589826" s="40"/>
    </row>
    <row r="589827" spans="1:1" ht="15" customHeight="1" x14ac:dyDescent="0.45">
      <c r="A589827" s="40"/>
    </row>
    <row r="589828" spans="1:1" ht="15" customHeight="1" x14ac:dyDescent="0.45">
      <c r="A589828" s="40"/>
    </row>
    <row r="589829" spans="1:1" ht="15" customHeight="1" x14ac:dyDescent="0.45">
      <c r="A589829" s="40"/>
    </row>
    <row r="589830" spans="1:1" ht="15" customHeight="1" x14ac:dyDescent="0.45">
      <c r="A589830" s="40"/>
    </row>
    <row r="589831" spans="1:1" ht="15" customHeight="1" x14ac:dyDescent="0.45">
      <c r="A589831" s="40"/>
    </row>
    <row r="589832" spans="1:1" ht="15" customHeight="1" x14ac:dyDescent="0.45">
      <c r="A589832" s="40"/>
    </row>
    <row r="589833" spans="1:1" ht="15" customHeight="1" x14ac:dyDescent="0.45">
      <c r="A589833" s="40"/>
    </row>
    <row r="589834" spans="1:1" ht="15" customHeight="1" x14ac:dyDescent="0.45">
      <c r="A589834" s="40"/>
    </row>
    <row r="589835" spans="1:1" ht="15" customHeight="1" x14ac:dyDescent="0.45">
      <c r="A589835" s="40"/>
    </row>
    <row r="589836" spans="1:1" ht="15" customHeight="1" x14ac:dyDescent="0.45">
      <c r="A589836" s="40"/>
    </row>
    <row r="589837" spans="1:1" ht="15" customHeight="1" x14ac:dyDescent="0.45">
      <c r="A589837" s="40"/>
    </row>
    <row r="589838" spans="1:1" ht="15" customHeight="1" x14ac:dyDescent="0.45">
      <c r="A589838" s="40"/>
    </row>
    <row r="589839" spans="1:1" ht="15" customHeight="1" x14ac:dyDescent="0.45">
      <c r="A589839" s="40"/>
    </row>
    <row r="589840" spans="1:1" ht="15" customHeight="1" x14ac:dyDescent="0.45">
      <c r="A589840" s="40"/>
    </row>
    <row r="589841" spans="1:1" ht="15" customHeight="1" x14ac:dyDescent="0.45">
      <c r="A589841" s="40"/>
    </row>
    <row r="589842" spans="1:1" ht="15" customHeight="1" x14ac:dyDescent="0.45">
      <c r="A589842" s="40"/>
    </row>
    <row r="589843" spans="1:1" ht="15" customHeight="1" x14ac:dyDescent="0.45">
      <c r="A589843" s="40"/>
    </row>
    <row r="589844" spans="1:1" ht="15" customHeight="1" x14ac:dyDescent="0.45">
      <c r="A589844" s="40"/>
    </row>
    <row r="589845" spans="1:1" ht="15" customHeight="1" x14ac:dyDescent="0.45">
      <c r="A589845" s="40"/>
    </row>
    <row r="589846" spans="1:1" ht="15" customHeight="1" x14ac:dyDescent="0.45">
      <c r="A589846" s="40"/>
    </row>
    <row r="589847" spans="1:1" ht="15" customHeight="1" x14ac:dyDescent="0.45">
      <c r="A589847" s="40"/>
    </row>
    <row r="589848" spans="1:1" ht="15" customHeight="1" x14ac:dyDescent="0.45">
      <c r="A589848" s="40"/>
    </row>
    <row r="589849" spans="1:1" ht="15" customHeight="1" x14ac:dyDescent="0.45">
      <c r="A589849" s="40"/>
    </row>
    <row r="589850" spans="1:1" ht="15" customHeight="1" x14ac:dyDescent="0.45">
      <c r="A589850" s="40"/>
    </row>
    <row r="589851" spans="1:1" ht="15" customHeight="1" x14ac:dyDescent="0.45">
      <c r="A589851" s="40"/>
    </row>
    <row r="589852" spans="1:1" ht="15" customHeight="1" x14ac:dyDescent="0.45">
      <c r="A589852" s="40"/>
    </row>
    <row r="589853" spans="1:1" ht="15" customHeight="1" x14ac:dyDescent="0.45">
      <c r="A589853" s="40"/>
    </row>
    <row r="589854" spans="1:1" ht="15" customHeight="1" x14ac:dyDescent="0.45">
      <c r="A589854" s="40"/>
    </row>
    <row r="589855" spans="1:1" ht="15" customHeight="1" x14ac:dyDescent="0.45">
      <c r="A589855" s="40"/>
    </row>
    <row r="589856" spans="1:1" ht="15" customHeight="1" x14ac:dyDescent="0.45">
      <c r="A589856" s="40"/>
    </row>
    <row r="589857" spans="1:1" ht="15" customHeight="1" x14ac:dyDescent="0.45">
      <c r="A589857" s="40"/>
    </row>
    <row r="589858" spans="1:1" ht="15" customHeight="1" x14ac:dyDescent="0.45">
      <c r="A589858" s="40"/>
    </row>
    <row r="589859" spans="1:1" ht="15" customHeight="1" x14ac:dyDescent="0.45">
      <c r="A589859" s="40"/>
    </row>
    <row r="589860" spans="1:1" ht="15" customHeight="1" x14ac:dyDescent="0.45">
      <c r="A589860" s="47"/>
    </row>
    <row r="606210" spans="1:1" ht="15" customHeight="1" x14ac:dyDescent="0.45">
      <c r="A606210" s="40"/>
    </row>
    <row r="606211" spans="1:1" ht="15" customHeight="1" x14ac:dyDescent="0.45">
      <c r="A606211" s="40"/>
    </row>
    <row r="606212" spans="1:1" ht="15" customHeight="1" x14ac:dyDescent="0.45">
      <c r="A606212" s="40"/>
    </row>
    <row r="606213" spans="1:1" ht="15" customHeight="1" x14ac:dyDescent="0.45">
      <c r="A606213" s="40"/>
    </row>
    <row r="606214" spans="1:1" ht="15" customHeight="1" x14ac:dyDescent="0.45">
      <c r="A606214" s="40"/>
    </row>
    <row r="606215" spans="1:1" ht="15" customHeight="1" x14ac:dyDescent="0.45">
      <c r="A606215" s="40"/>
    </row>
    <row r="606216" spans="1:1" ht="15" customHeight="1" x14ac:dyDescent="0.45">
      <c r="A606216" s="40"/>
    </row>
    <row r="606217" spans="1:1" ht="15" customHeight="1" x14ac:dyDescent="0.45">
      <c r="A606217" s="40"/>
    </row>
    <row r="606218" spans="1:1" ht="15" customHeight="1" x14ac:dyDescent="0.45">
      <c r="A606218" s="40"/>
    </row>
    <row r="606219" spans="1:1" ht="15" customHeight="1" x14ac:dyDescent="0.45">
      <c r="A606219" s="40"/>
    </row>
    <row r="606220" spans="1:1" ht="15" customHeight="1" x14ac:dyDescent="0.45">
      <c r="A606220" s="40"/>
    </row>
    <row r="606221" spans="1:1" ht="15" customHeight="1" x14ac:dyDescent="0.45">
      <c r="A606221" s="40"/>
    </row>
    <row r="606222" spans="1:1" ht="15" customHeight="1" x14ac:dyDescent="0.45">
      <c r="A606222" s="40"/>
    </row>
    <row r="606223" spans="1:1" ht="15" customHeight="1" x14ac:dyDescent="0.45">
      <c r="A606223" s="40"/>
    </row>
    <row r="606224" spans="1:1" ht="15" customHeight="1" x14ac:dyDescent="0.45">
      <c r="A606224" s="40"/>
    </row>
    <row r="606225" spans="1:1" ht="15" customHeight="1" x14ac:dyDescent="0.45">
      <c r="A606225" s="40"/>
    </row>
    <row r="606226" spans="1:1" ht="15" customHeight="1" x14ac:dyDescent="0.45">
      <c r="A606226" s="40"/>
    </row>
    <row r="606227" spans="1:1" ht="15" customHeight="1" x14ac:dyDescent="0.45">
      <c r="A606227" s="40"/>
    </row>
    <row r="606228" spans="1:1" ht="15" customHeight="1" x14ac:dyDescent="0.45">
      <c r="A606228" s="40"/>
    </row>
    <row r="606229" spans="1:1" ht="15" customHeight="1" x14ac:dyDescent="0.45">
      <c r="A606229" s="40"/>
    </row>
    <row r="606230" spans="1:1" ht="15" customHeight="1" x14ac:dyDescent="0.45">
      <c r="A606230" s="40"/>
    </row>
    <row r="606231" spans="1:1" ht="15" customHeight="1" x14ac:dyDescent="0.45">
      <c r="A606231" s="40"/>
    </row>
    <row r="606232" spans="1:1" ht="15" customHeight="1" x14ac:dyDescent="0.45">
      <c r="A606232" s="40"/>
    </row>
    <row r="606233" spans="1:1" ht="15" customHeight="1" x14ac:dyDescent="0.45">
      <c r="A606233" s="40"/>
    </row>
    <row r="606234" spans="1:1" ht="15" customHeight="1" x14ac:dyDescent="0.45">
      <c r="A606234" s="40"/>
    </row>
    <row r="606235" spans="1:1" ht="15" customHeight="1" x14ac:dyDescent="0.45">
      <c r="A606235" s="40"/>
    </row>
    <row r="606236" spans="1:1" ht="15" customHeight="1" x14ac:dyDescent="0.45">
      <c r="A606236" s="40"/>
    </row>
    <row r="606237" spans="1:1" ht="15" customHeight="1" x14ac:dyDescent="0.45">
      <c r="A606237" s="40"/>
    </row>
    <row r="606238" spans="1:1" ht="15" customHeight="1" x14ac:dyDescent="0.45">
      <c r="A606238" s="40"/>
    </row>
    <row r="606239" spans="1:1" ht="15" customHeight="1" x14ac:dyDescent="0.45">
      <c r="A606239" s="40"/>
    </row>
    <row r="606240" spans="1:1" ht="15" customHeight="1" x14ac:dyDescent="0.45">
      <c r="A606240" s="40"/>
    </row>
    <row r="606241" spans="1:1" ht="15" customHeight="1" x14ac:dyDescent="0.45">
      <c r="A606241" s="40"/>
    </row>
    <row r="606242" spans="1:1" ht="15" customHeight="1" x14ac:dyDescent="0.45">
      <c r="A606242" s="40"/>
    </row>
    <row r="606243" spans="1:1" ht="15" customHeight="1" x14ac:dyDescent="0.45">
      <c r="A606243" s="40"/>
    </row>
    <row r="606244" spans="1:1" ht="15" customHeight="1" x14ac:dyDescent="0.45">
      <c r="A606244" s="47"/>
    </row>
    <row r="622594" spans="1:1" ht="15" customHeight="1" x14ac:dyDescent="0.45">
      <c r="A622594" s="40"/>
    </row>
    <row r="622595" spans="1:1" ht="15" customHeight="1" x14ac:dyDescent="0.45">
      <c r="A622595" s="40"/>
    </row>
    <row r="622596" spans="1:1" ht="15" customHeight="1" x14ac:dyDescent="0.45">
      <c r="A622596" s="40"/>
    </row>
    <row r="622597" spans="1:1" ht="15" customHeight="1" x14ac:dyDescent="0.45">
      <c r="A622597" s="40"/>
    </row>
    <row r="622598" spans="1:1" ht="15" customHeight="1" x14ac:dyDescent="0.45">
      <c r="A622598" s="40"/>
    </row>
    <row r="622599" spans="1:1" ht="15" customHeight="1" x14ac:dyDescent="0.45">
      <c r="A622599" s="40"/>
    </row>
    <row r="622600" spans="1:1" ht="15" customHeight="1" x14ac:dyDescent="0.45">
      <c r="A622600" s="40"/>
    </row>
    <row r="622601" spans="1:1" ht="15" customHeight="1" x14ac:dyDescent="0.45">
      <c r="A622601" s="40"/>
    </row>
    <row r="622602" spans="1:1" ht="15" customHeight="1" x14ac:dyDescent="0.45">
      <c r="A622602" s="40"/>
    </row>
    <row r="622603" spans="1:1" ht="15" customHeight="1" x14ac:dyDescent="0.45">
      <c r="A622603" s="40"/>
    </row>
    <row r="622604" spans="1:1" ht="15" customHeight="1" x14ac:dyDescent="0.45">
      <c r="A622604" s="40"/>
    </row>
    <row r="622605" spans="1:1" ht="15" customHeight="1" x14ac:dyDescent="0.45">
      <c r="A622605" s="40"/>
    </row>
    <row r="622606" spans="1:1" ht="15" customHeight="1" x14ac:dyDescent="0.45">
      <c r="A622606" s="40"/>
    </row>
    <row r="622607" spans="1:1" ht="15" customHeight="1" x14ac:dyDescent="0.45">
      <c r="A622607" s="40"/>
    </row>
    <row r="622608" spans="1:1" ht="15" customHeight="1" x14ac:dyDescent="0.45">
      <c r="A622608" s="40"/>
    </row>
    <row r="622609" spans="1:1" ht="15" customHeight="1" x14ac:dyDescent="0.45">
      <c r="A622609" s="40"/>
    </row>
    <row r="622610" spans="1:1" ht="15" customHeight="1" x14ac:dyDescent="0.45">
      <c r="A622610" s="40"/>
    </row>
    <row r="622611" spans="1:1" ht="15" customHeight="1" x14ac:dyDescent="0.45">
      <c r="A622611" s="40"/>
    </row>
    <row r="622612" spans="1:1" ht="15" customHeight="1" x14ac:dyDescent="0.45">
      <c r="A622612" s="40"/>
    </row>
    <row r="622613" spans="1:1" ht="15" customHeight="1" x14ac:dyDescent="0.45">
      <c r="A622613" s="40"/>
    </row>
    <row r="622614" spans="1:1" ht="15" customHeight="1" x14ac:dyDescent="0.45">
      <c r="A622614" s="40"/>
    </row>
    <row r="622615" spans="1:1" ht="15" customHeight="1" x14ac:dyDescent="0.45">
      <c r="A622615" s="40"/>
    </row>
    <row r="622616" spans="1:1" ht="15" customHeight="1" x14ac:dyDescent="0.45">
      <c r="A622616" s="40"/>
    </row>
    <row r="622617" spans="1:1" ht="15" customHeight="1" x14ac:dyDescent="0.45">
      <c r="A622617" s="40"/>
    </row>
    <row r="622618" spans="1:1" ht="15" customHeight="1" x14ac:dyDescent="0.45">
      <c r="A622618" s="40"/>
    </row>
    <row r="622619" spans="1:1" ht="15" customHeight="1" x14ac:dyDescent="0.45">
      <c r="A622619" s="40"/>
    </row>
    <row r="622620" spans="1:1" ht="15" customHeight="1" x14ac:dyDescent="0.45">
      <c r="A622620" s="40"/>
    </row>
    <row r="622621" spans="1:1" ht="15" customHeight="1" x14ac:dyDescent="0.45">
      <c r="A622621" s="40"/>
    </row>
    <row r="622622" spans="1:1" ht="15" customHeight="1" x14ac:dyDescent="0.45">
      <c r="A622622" s="40"/>
    </row>
    <row r="622623" spans="1:1" ht="15" customHeight="1" x14ac:dyDescent="0.45">
      <c r="A622623" s="40"/>
    </row>
    <row r="622624" spans="1:1" ht="15" customHeight="1" x14ac:dyDescent="0.45">
      <c r="A622624" s="40"/>
    </row>
    <row r="622625" spans="1:1" ht="15" customHeight="1" x14ac:dyDescent="0.45">
      <c r="A622625" s="40"/>
    </row>
    <row r="622626" spans="1:1" ht="15" customHeight="1" x14ac:dyDescent="0.45">
      <c r="A622626" s="40"/>
    </row>
    <row r="622627" spans="1:1" ht="15" customHeight="1" x14ac:dyDescent="0.45">
      <c r="A622627" s="40"/>
    </row>
    <row r="622628" spans="1:1" ht="15" customHeight="1" x14ac:dyDescent="0.45">
      <c r="A622628" s="47"/>
    </row>
    <row r="638978" spans="1:1" ht="15" customHeight="1" x14ac:dyDescent="0.45">
      <c r="A638978" s="40"/>
    </row>
    <row r="638979" spans="1:1" ht="15" customHeight="1" x14ac:dyDescent="0.45">
      <c r="A638979" s="40"/>
    </row>
    <row r="638980" spans="1:1" ht="15" customHeight="1" x14ac:dyDescent="0.45">
      <c r="A638980" s="40"/>
    </row>
    <row r="638981" spans="1:1" ht="15" customHeight="1" x14ac:dyDescent="0.45">
      <c r="A638981" s="40"/>
    </row>
    <row r="638982" spans="1:1" ht="15" customHeight="1" x14ac:dyDescent="0.45">
      <c r="A638982" s="40"/>
    </row>
    <row r="638983" spans="1:1" ht="15" customHeight="1" x14ac:dyDescent="0.45">
      <c r="A638983" s="40"/>
    </row>
    <row r="638984" spans="1:1" ht="15" customHeight="1" x14ac:dyDescent="0.45">
      <c r="A638984" s="40"/>
    </row>
    <row r="638985" spans="1:1" ht="15" customHeight="1" x14ac:dyDescent="0.45">
      <c r="A638985" s="40"/>
    </row>
    <row r="638986" spans="1:1" ht="15" customHeight="1" x14ac:dyDescent="0.45">
      <c r="A638986" s="40"/>
    </row>
    <row r="638987" spans="1:1" ht="15" customHeight="1" x14ac:dyDescent="0.45">
      <c r="A638987" s="40"/>
    </row>
    <row r="638988" spans="1:1" ht="15" customHeight="1" x14ac:dyDescent="0.45">
      <c r="A638988" s="40"/>
    </row>
    <row r="638989" spans="1:1" ht="15" customHeight="1" x14ac:dyDescent="0.45">
      <c r="A638989" s="40"/>
    </row>
    <row r="638990" spans="1:1" ht="15" customHeight="1" x14ac:dyDescent="0.45">
      <c r="A638990" s="40"/>
    </row>
    <row r="638991" spans="1:1" ht="15" customHeight="1" x14ac:dyDescent="0.45">
      <c r="A638991" s="40"/>
    </row>
    <row r="638992" spans="1:1" ht="15" customHeight="1" x14ac:dyDescent="0.45">
      <c r="A638992" s="40"/>
    </row>
    <row r="638993" spans="1:1" ht="15" customHeight="1" x14ac:dyDescent="0.45">
      <c r="A638993" s="40"/>
    </row>
    <row r="638994" spans="1:1" ht="15" customHeight="1" x14ac:dyDescent="0.45">
      <c r="A638994" s="40"/>
    </row>
    <row r="638995" spans="1:1" ht="15" customHeight="1" x14ac:dyDescent="0.45">
      <c r="A638995" s="40"/>
    </row>
    <row r="638996" spans="1:1" ht="15" customHeight="1" x14ac:dyDescent="0.45">
      <c r="A638996" s="40"/>
    </row>
    <row r="638997" spans="1:1" ht="15" customHeight="1" x14ac:dyDescent="0.45">
      <c r="A638997" s="40"/>
    </row>
    <row r="638998" spans="1:1" ht="15" customHeight="1" x14ac:dyDescent="0.45">
      <c r="A638998" s="40"/>
    </row>
    <row r="638999" spans="1:1" ht="15" customHeight="1" x14ac:dyDescent="0.45">
      <c r="A638999" s="40"/>
    </row>
    <row r="639000" spans="1:1" ht="15" customHeight="1" x14ac:dyDescent="0.45">
      <c r="A639000" s="40"/>
    </row>
    <row r="639001" spans="1:1" ht="15" customHeight="1" x14ac:dyDescent="0.45">
      <c r="A639001" s="40"/>
    </row>
    <row r="639002" spans="1:1" ht="15" customHeight="1" x14ac:dyDescent="0.45">
      <c r="A639002" s="40"/>
    </row>
    <row r="639003" spans="1:1" ht="15" customHeight="1" x14ac:dyDescent="0.45">
      <c r="A639003" s="40"/>
    </row>
    <row r="639004" spans="1:1" ht="15" customHeight="1" x14ac:dyDescent="0.45">
      <c r="A639004" s="40"/>
    </row>
    <row r="639005" spans="1:1" ht="15" customHeight="1" x14ac:dyDescent="0.45">
      <c r="A639005" s="40"/>
    </row>
    <row r="639006" spans="1:1" ht="15" customHeight="1" x14ac:dyDescent="0.45">
      <c r="A639006" s="40"/>
    </row>
    <row r="639007" spans="1:1" ht="15" customHeight="1" x14ac:dyDescent="0.45">
      <c r="A639007" s="40"/>
    </row>
    <row r="639008" spans="1:1" ht="15" customHeight="1" x14ac:dyDescent="0.45">
      <c r="A639008" s="40"/>
    </row>
    <row r="639009" spans="1:1" ht="15" customHeight="1" x14ac:dyDescent="0.45">
      <c r="A639009" s="40"/>
    </row>
    <row r="639010" spans="1:1" ht="15" customHeight="1" x14ac:dyDescent="0.45">
      <c r="A639010" s="40"/>
    </row>
    <row r="639011" spans="1:1" ht="15" customHeight="1" x14ac:dyDescent="0.45">
      <c r="A639011" s="40"/>
    </row>
    <row r="639012" spans="1:1" ht="15" customHeight="1" x14ac:dyDescent="0.45">
      <c r="A639012" s="47"/>
    </row>
    <row r="655362" spans="1:1" ht="15" customHeight="1" x14ac:dyDescent="0.45">
      <c r="A655362" s="40"/>
    </row>
    <row r="655363" spans="1:1" ht="15" customHeight="1" x14ac:dyDescent="0.45">
      <c r="A655363" s="40"/>
    </row>
    <row r="655364" spans="1:1" ht="15" customHeight="1" x14ac:dyDescent="0.45">
      <c r="A655364" s="40"/>
    </row>
    <row r="655365" spans="1:1" ht="15" customHeight="1" x14ac:dyDescent="0.45">
      <c r="A655365" s="40"/>
    </row>
    <row r="655366" spans="1:1" ht="15" customHeight="1" x14ac:dyDescent="0.45">
      <c r="A655366" s="40"/>
    </row>
    <row r="655367" spans="1:1" ht="15" customHeight="1" x14ac:dyDescent="0.45">
      <c r="A655367" s="40"/>
    </row>
    <row r="655368" spans="1:1" ht="15" customHeight="1" x14ac:dyDescent="0.45">
      <c r="A655368" s="40"/>
    </row>
    <row r="655369" spans="1:1" ht="15" customHeight="1" x14ac:dyDescent="0.45">
      <c r="A655369" s="40"/>
    </row>
    <row r="655370" spans="1:1" ht="15" customHeight="1" x14ac:dyDescent="0.45">
      <c r="A655370" s="40"/>
    </row>
    <row r="655371" spans="1:1" ht="15" customHeight="1" x14ac:dyDescent="0.45">
      <c r="A655371" s="40"/>
    </row>
    <row r="655372" spans="1:1" ht="15" customHeight="1" x14ac:dyDescent="0.45">
      <c r="A655372" s="40"/>
    </row>
    <row r="655373" spans="1:1" ht="15" customHeight="1" x14ac:dyDescent="0.45">
      <c r="A655373" s="40"/>
    </row>
    <row r="655374" spans="1:1" ht="15" customHeight="1" x14ac:dyDescent="0.45">
      <c r="A655374" s="40"/>
    </row>
    <row r="655375" spans="1:1" ht="15" customHeight="1" x14ac:dyDescent="0.45">
      <c r="A655375" s="40"/>
    </row>
    <row r="655376" spans="1:1" ht="15" customHeight="1" x14ac:dyDescent="0.45">
      <c r="A655376" s="40"/>
    </row>
    <row r="655377" spans="1:1" ht="15" customHeight="1" x14ac:dyDescent="0.45">
      <c r="A655377" s="40"/>
    </row>
    <row r="655378" spans="1:1" ht="15" customHeight="1" x14ac:dyDescent="0.45">
      <c r="A655378" s="40"/>
    </row>
    <row r="655379" spans="1:1" ht="15" customHeight="1" x14ac:dyDescent="0.45">
      <c r="A655379" s="40"/>
    </row>
    <row r="655380" spans="1:1" ht="15" customHeight="1" x14ac:dyDescent="0.45">
      <c r="A655380" s="40"/>
    </row>
    <row r="655381" spans="1:1" ht="15" customHeight="1" x14ac:dyDescent="0.45">
      <c r="A655381" s="40"/>
    </row>
    <row r="655382" spans="1:1" ht="15" customHeight="1" x14ac:dyDescent="0.45">
      <c r="A655382" s="40"/>
    </row>
    <row r="655383" spans="1:1" ht="15" customHeight="1" x14ac:dyDescent="0.45">
      <c r="A655383" s="40"/>
    </row>
    <row r="655384" spans="1:1" ht="15" customHeight="1" x14ac:dyDescent="0.45">
      <c r="A655384" s="40"/>
    </row>
    <row r="655385" spans="1:1" ht="15" customHeight="1" x14ac:dyDescent="0.45">
      <c r="A655385" s="40"/>
    </row>
    <row r="655386" spans="1:1" ht="15" customHeight="1" x14ac:dyDescent="0.45">
      <c r="A655386" s="40"/>
    </row>
    <row r="655387" spans="1:1" ht="15" customHeight="1" x14ac:dyDescent="0.45">
      <c r="A655387" s="40"/>
    </row>
    <row r="655388" spans="1:1" ht="15" customHeight="1" x14ac:dyDescent="0.45">
      <c r="A655388" s="40"/>
    </row>
    <row r="655389" spans="1:1" ht="15" customHeight="1" x14ac:dyDescent="0.45">
      <c r="A655389" s="40"/>
    </row>
    <row r="655390" spans="1:1" ht="15" customHeight="1" x14ac:dyDescent="0.45">
      <c r="A655390" s="40"/>
    </row>
    <row r="655391" spans="1:1" ht="15" customHeight="1" x14ac:dyDescent="0.45">
      <c r="A655391" s="40"/>
    </row>
    <row r="655392" spans="1:1" ht="15" customHeight="1" x14ac:dyDescent="0.45">
      <c r="A655392" s="40"/>
    </row>
    <row r="655393" spans="1:1" ht="15" customHeight="1" x14ac:dyDescent="0.45">
      <c r="A655393" s="40"/>
    </row>
    <row r="655394" spans="1:1" ht="15" customHeight="1" x14ac:dyDescent="0.45">
      <c r="A655394" s="40"/>
    </row>
    <row r="655395" spans="1:1" ht="15" customHeight="1" x14ac:dyDescent="0.45">
      <c r="A655395" s="40"/>
    </row>
    <row r="655396" spans="1:1" ht="15" customHeight="1" x14ac:dyDescent="0.45">
      <c r="A655396" s="47"/>
    </row>
    <row r="671746" spans="1:1" ht="15" customHeight="1" x14ac:dyDescent="0.45">
      <c r="A671746" s="40"/>
    </row>
    <row r="671747" spans="1:1" ht="15" customHeight="1" x14ac:dyDescent="0.45">
      <c r="A671747" s="40"/>
    </row>
    <row r="671748" spans="1:1" ht="15" customHeight="1" x14ac:dyDescent="0.45">
      <c r="A671748" s="40"/>
    </row>
    <row r="671749" spans="1:1" ht="15" customHeight="1" x14ac:dyDescent="0.45">
      <c r="A671749" s="40"/>
    </row>
    <row r="671750" spans="1:1" ht="15" customHeight="1" x14ac:dyDescent="0.45">
      <c r="A671750" s="40"/>
    </row>
    <row r="671751" spans="1:1" ht="15" customHeight="1" x14ac:dyDescent="0.45">
      <c r="A671751" s="40"/>
    </row>
    <row r="671752" spans="1:1" ht="15" customHeight="1" x14ac:dyDescent="0.45">
      <c r="A671752" s="40"/>
    </row>
    <row r="671753" spans="1:1" ht="15" customHeight="1" x14ac:dyDescent="0.45">
      <c r="A671753" s="40"/>
    </row>
    <row r="671754" spans="1:1" ht="15" customHeight="1" x14ac:dyDescent="0.45">
      <c r="A671754" s="40"/>
    </row>
    <row r="671755" spans="1:1" ht="15" customHeight="1" x14ac:dyDescent="0.45">
      <c r="A671755" s="40"/>
    </row>
    <row r="671756" spans="1:1" ht="15" customHeight="1" x14ac:dyDescent="0.45">
      <c r="A671756" s="40"/>
    </row>
    <row r="671757" spans="1:1" ht="15" customHeight="1" x14ac:dyDescent="0.45">
      <c r="A671757" s="40"/>
    </row>
    <row r="671758" spans="1:1" ht="15" customHeight="1" x14ac:dyDescent="0.45">
      <c r="A671758" s="40"/>
    </row>
    <row r="671759" spans="1:1" ht="15" customHeight="1" x14ac:dyDescent="0.45">
      <c r="A671759" s="40"/>
    </row>
    <row r="671760" spans="1:1" ht="15" customHeight="1" x14ac:dyDescent="0.45">
      <c r="A671760" s="40"/>
    </row>
    <row r="671761" spans="1:1" ht="15" customHeight="1" x14ac:dyDescent="0.45">
      <c r="A671761" s="40"/>
    </row>
    <row r="671762" spans="1:1" ht="15" customHeight="1" x14ac:dyDescent="0.45">
      <c r="A671762" s="40"/>
    </row>
    <row r="671763" spans="1:1" ht="15" customHeight="1" x14ac:dyDescent="0.45">
      <c r="A671763" s="40"/>
    </row>
    <row r="671764" spans="1:1" ht="15" customHeight="1" x14ac:dyDescent="0.45">
      <c r="A671764" s="40"/>
    </row>
    <row r="671765" spans="1:1" ht="15" customHeight="1" x14ac:dyDescent="0.45">
      <c r="A671765" s="40"/>
    </row>
    <row r="671766" spans="1:1" ht="15" customHeight="1" x14ac:dyDescent="0.45">
      <c r="A671766" s="40"/>
    </row>
    <row r="671767" spans="1:1" ht="15" customHeight="1" x14ac:dyDescent="0.45">
      <c r="A671767" s="40"/>
    </row>
    <row r="671768" spans="1:1" ht="15" customHeight="1" x14ac:dyDescent="0.45">
      <c r="A671768" s="40"/>
    </row>
    <row r="671769" spans="1:1" ht="15" customHeight="1" x14ac:dyDescent="0.45">
      <c r="A671769" s="40"/>
    </row>
    <row r="671770" spans="1:1" ht="15" customHeight="1" x14ac:dyDescent="0.45">
      <c r="A671770" s="40"/>
    </row>
    <row r="671771" spans="1:1" ht="15" customHeight="1" x14ac:dyDescent="0.45">
      <c r="A671771" s="40"/>
    </row>
    <row r="671772" spans="1:1" ht="15" customHeight="1" x14ac:dyDescent="0.45">
      <c r="A671772" s="40"/>
    </row>
    <row r="671773" spans="1:1" ht="15" customHeight="1" x14ac:dyDescent="0.45">
      <c r="A671773" s="40"/>
    </row>
    <row r="671774" spans="1:1" ht="15" customHeight="1" x14ac:dyDescent="0.45">
      <c r="A671774" s="40"/>
    </row>
    <row r="671775" spans="1:1" ht="15" customHeight="1" x14ac:dyDescent="0.45">
      <c r="A671775" s="40"/>
    </row>
    <row r="671776" spans="1:1" ht="15" customHeight="1" x14ac:dyDescent="0.45">
      <c r="A671776" s="40"/>
    </row>
    <row r="671777" spans="1:1" ht="15" customHeight="1" x14ac:dyDescent="0.45">
      <c r="A671777" s="40"/>
    </row>
    <row r="671778" spans="1:1" ht="15" customHeight="1" x14ac:dyDescent="0.45">
      <c r="A671778" s="40"/>
    </row>
    <row r="671779" spans="1:1" ht="15" customHeight="1" x14ac:dyDescent="0.45">
      <c r="A671779" s="40"/>
    </row>
    <row r="671780" spans="1:1" ht="15" customHeight="1" x14ac:dyDescent="0.45">
      <c r="A671780" s="47"/>
    </row>
    <row r="688130" spans="1:1" ht="15" customHeight="1" x14ac:dyDescent="0.45">
      <c r="A688130" s="40"/>
    </row>
    <row r="688131" spans="1:1" ht="15" customHeight="1" x14ac:dyDescent="0.45">
      <c r="A688131" s="40"/>
    </row>
    <row r="688132" spans="1:1" ht="15" customHeight="1" x14ac:dyDescent="0.45">
      <c r="A688132" s="40"/>
    </row>
    <row r="688133" spans="1:1" ht="15" customHeight="1" x14ac:dyDescent="0.45">
      <c r="A688133" s="40"/>
    </row>
    <row r="688134" spans="1:1" ht="15" customHeight="1" x14ac:dyDescent="0.45">
      <c r="A688134" s="40"/>
    </row>
    <row r="688135" spans="1:1" ht="15" customHeight="1" x14ac:dyDescent="0.45">
      <c r="A688135" s="40"/>
    </row>
    <row r="688136" spans="1:1" ht="15" customHeight="1" x14ac:dyDescent="0.45">
      <c r="A688136" s="40"/>
    </row>
    <row r="688137" spans="1:1" ht="15" customHeight="1" x14ac:dyDescent="0.45">
      <c r="A688137" s="40"/>
    </row>
    <row r="688138" spans="1:1" ht="15" customHeight="1" x14ac:dyDescent="0.45">
      <c r="A688138" s="40"/>
    </row>
    <row r="688139" spans="1:1" ht="15" customHeight="1" x14ac:dyDescent="0.45">
      <c r="A688139" s="40"/>
    </row>
    <row r="688140" spans="1:1" ht="15" customHeight="1" x14ac:dyDescent="0.45">
      <c r="A688140" s="40"/>
    </row>
    <row r="688141" spans="1:1" ht="15" customHeight="1" x14ac:dyDescent="0.45">
      <c r="A688141" s="40"/>
    </row>
    <row r="688142" spans="1:1" ht="15" customHeight="1" x14ac:dyDescent="0.45">
      <c r="A688142" s="40"/>
    </row>
    <row r="688143" spans="1:1" ht="15" customHeight="1" x14ac:dyDescent="0.45">
      <c r="A688143" s="40"/>
    </row>
    <row r="688144" spans="1:1" ht="15" customHeight="1" x14ac:dyDescent="0.45">
      <c r="A688144" s="40"/>
    </row>
    <row r="688145" spans="1:1" ht="15" customHeight="1" x14ac:dyDescent="0.45">
      <c r="A688145" s="40"/>
    </row>
    <row r="688146" spans="1:1" ht="15" customHeight="1" x14ac:dyDescent="0.45">
      <c r="A688146" s="40"/>
    </row>
    <row r="688147" spans="1:1" ht="15" customHeight="1" x14ac:dyDescent="0.45">
      <c r="A688147" s="40"/>
    </row>
    <row r="688148" spans="1:1" ht="15" customHeight="1" x14ac:dyDescent="0.45">
      <c r="A688148" s="40"/>
    </row>
    <row r="688149" spans="1:1" ht="15" customHeight="1" x14ac:dyDescent="0.45">
      <c r="A688149" s="40"/>
    </row>
    <row r="688150" spans="1:1" ht="15" customHeight="1" x14ac:dyDescent="0.45">
      <c r="A688150" s="40"/>
    </row>
    <row r="688151" spans="1:1" ht="15" customHeight="1" x14ac:dyDescent="0.45">
      <c r="A688151" s="40"/>
    </row>
    <row r="688152" spans="1:1" ht="15" customHeight="1" x14ac:dyDescent="0.45">
      <c r="A688152" s="40"/>
    </row>
    <row r="688153" spans="1:1" ht="15" customHeight="1" x14ac:dyDescent="0.45">
      <c r="A688153" s="40"/>
    </row>
    <row r="688154" spans="1:1" ht="15" customHeight="1" x14ac:dyDescent="0.45">
      <c r="A688154" s="40"/>
    </row>
    <row r="688155" spans="1:1" ht="15" customHeight="1" x14ac:dyDescent="0.45">
      <c r="A688155" s="40"/>
    </row>
    <row r="688156" spans="1:1" ht="15" customHeight="1" x14ac:dyDescent="0.45">
      <c r="A688156" s="40"/>
    </row>
    <row r="688157" spans="1:1" ht="15" customHeight="1" x14ac:dyDescent="0.45">
      <c r="A688157" s="40"/>
    </row>
    <row r="688158" spans="1:1" ht="15" customHeight="1" x14ac:dyDescent="0.45">
      <c r="A688158" s="40"/>
    </row>
    <row r="688159" spans="1:1" ht="15" customHeight="1" x14ac:dyDescent="0.45">
      <c r="A688159" s="40"/>
    </row>
    <row r="688160" spans="1:1" ht="15" customHeight="1" x14ac:dyDescent="0.45">
      <c r="A688160" s="40"/>
    </row>
    <row r="688161" spans="1:1" ht="15" customHeight="1" x14ac:dyDescent="0.45">
      <c r="A688161" s="40"/>
    </row>
    <row r="688162" spans="1:1" ht="15" customHeight="1" x14ac:dyDescent="0.45">
      <c r="A688162" s="40"/>
    </row>
    <row r="688163" spans="1:1" ht="15" customHeight="1" x14ac:dyDescent="0.45">
      <c r="A688163" s="40"/>
    </row>
    <row r="688164" spans="1:1" ht="15" customHeight="1" x14ac:dyDescent="0.45">
      <c r="A688164" s="47"/>
    </row>
    <row r="704514" spans="1:1" ht="15" customHeight="1" x14ac:dyDescent="0.45">
      <c r="A704514" s="40"/>
    </row>
    <row r="704515" spans="1:1" ht="15" customHeight="1" x14ac:dyDescent="0.45">
      <c r="A704515" s="40"/>
    </row>
    <row r="704516" spans="1:1" ht="15" customHeight="1" x14ac:dyDescent="0.45">
      <c r="A704516" s="40"/>
    </row>
    <row r="704517" spans="1:1" ht="15" customHeight="1" x14ac:dyDescent="0.45">
      <c r="A704517" s="40"/>
    </row>
    <row r="704518" spans="1:1" ht="15" customHeight="1" x14ac:dyDescent="0.45">
      <c r="A704518" s="40"/>
    </row>
    <row r="704519" spans="1:1" ht="15" customHeight="1" x14ac:dyDescent="0.45">
      <c r="A704519" s="40"/>
    </row>
    <row r="704520" spans="1:1" ht="15" customHeight="1" x14ac:dyDescent="0.45">
      <c r="A704520" s="40"/>
    </row>
    <row r="704521" spans="1:1" ht="15" customHeight="1" x14ac:dyDescent="0.45">
      <c r="A704521" s="40"/>
    </row>
    <row r="704522" spans="1:1" ht="15" customHeight="1" x14ac:dyDescent="0.45">
      <c r="A704522" s="40"/>
    </row>
    <row r="704523" spans="1:1" ht="15" customHeight="1" x14ac:dyDescent="0.45">
      <c r="A704523" s="40"/>
    </row>
    <row r="704524" spans="1:1" ht="15" customHeight="1" x14ac:dyDescent="0.45">
      <c r="A704524" s="40"/>
    </row>
    <row r="704525" spans="1:1" ht="15" customHeight="1" x14ac:dyDescent="0.45">
      <c r="A704525" s="40"/>
    </row>
    <row r="704526" spans="1:1" ht="15" customHeight="1" x14ac:dyDescent="0.45">
      <c r="A704526" s="40"/>
    </row>
    <row r="704527" spans="1:1" ht="15" customHeight="1" x14ac:dyDescent="0.45">
      <c r="A704527" s="40"/>
    </row>
    <row r="704528" spans="1:1" ht="15" customHeight="1" x14ac:dyDescent="0.45">
      <c r="A704528" s="40"/>
    </row>
    <row r="704529" spans="1:1" ht="15" customHeight="1" x14ac:dyDescent="0.45">
      <c r="A704529" s="40"/>
    </row>
    <row r="704530" spans="1:1" ht="15" customHeight="1" x14ac:dyDescent="0.45">
      <c r="A704530" s="40"/>
    </row>
    <row r="704531" spans="1:1" ht="15" customHeight="1" x14ac:dyDescent="0.45">
      <c r="A704531" s="40"/>
    </row>
    <row r="704532" spans="1:1" ht="15" customHeight="1" x14ac:dyDescent="0.45">
      <c r="A704532" s="40"/>
    </row>
    <row r="704533" spans="1:1" ht="15" customHeight="1" x14ac:dyDescent="0.45">
      <c r="A704533" s="40"/>
    </row>
    <row r="704534" spans="1:1" ht="15" customHeight="1" x14ac:dyDescent="0.45">
      <c r="A704534" s="40"/>
    </row>
    <row r="704535" spans="1:1" ht="15" customHeight="1" x14ac:dyDescent="0.45">
      <c r="A704535" s="40"/>
    </row>
    <row r="704536" spans="1:1" ht="15" customHeight="1" x14ac:dyDescent="0.45">
      <c r="A704536" s="40"/>
    </row>
    <row r="704537" spans="1:1" ht="15" customHeight="1" x14ac:dyDescent="0.45">
      <c r="A704537" s="40"/>
    </row>
    <row r="704538" spans="1:1" ht="15" customHeight="1" x14ac:dyDescent="0.45">
      <c r="A704538" s="40"/>
    </row>
    <row r="704539" spans="1:1" ht="15" customHeight="1" x14ac:dyDescent="0.45">
      <c r="A704539" s="40"/>
    </row>
    <row r="704540" spans="1:1" ht="15" customHeight="1" x14ac:dyDescent="0.45">
      <c r="A704540" s="40"/>
    </row>
    <row r="704541" spans="1:1" ht="15" customHeight="1" x14ac:dyDescent="0.45">
      <c r="A704541" s="40"/>
    </row>
    <row r="704542" spans="1:1" ht="15" customHeight="1" x14ac:dyDescent="0.45">
      <c r="A704542" s="40"/>
    </row>
    <row r="704543" spans="1:1" ht="15" customHeight="1" x14ac:dyDescent="0.45">
      <c r="A704543" s="40"/>
    </row>
    <row r="704544" spans="1:1" ht="15" customHeight="1" x14ac:dyDescent="0.45">
      <c r="A704544" s="40"/>
    </row>
    <row r="704545" spans="1:1" ht="15" customHeight="1" x14ac:dyDescent="0.45">
      <c r="A704545" s="40"/>
    </row>
    <row r="704546" spans="1:1" ht="15" customHeight="1" x14ac:dyDescent="0.45">
      <c r="A704546" s="40"/>
    </row>
    <row r="704547" spans="1:1" ht="15" customHeight="1" x14ac:dyDescent="0.45">
      <c r="A704547" s="40"/>
    </row>
    <row r="704548" spans="1:1" ht="15" customHeight="1" x14ac:dyDescent="0.45">
      <c r="A704548" s="47"/>
    </row>
    <row r="720898" spans="1:1" ht="15" customHeight="1" x14ac:dyDescent="0.45">
      <c r="A720898" s="40"/>
    </row>
    <row r="720899" spans="1:1" ht="15" customHeight="1" x14ac:dyDescent="0.45">
      <c r="A720899" s="40"/>
    </row>
    <row r="720900" spans="1:1" ht="15" customHeight="1" x14ac:dyDescent="0.45">
      <c r="A720900" s="40"/>
    </row>
    <row r="720901" spans="1:1" ht="15" customHeight="1" x14ac:dyDescent="0.45">
      <c r="A720901" s="40"/>
    </row>
    <row r="720902" spans="1:1" ht="15" customHeight="1" x14ac:dyDescent="0.45">
      <c r="A720902" s="40"/>
    </row>
    <row r="720903" spans="1:1" ht="15" customHeight="1" x14ac:dyDescent="0.45">
      <c r="A720903" s="40"/>
    </row>
    <row r="720904" spans="1:1" ht="15" customHeight="1" x14ac:dyDescent="0.45">
      <c r="A720904" s="40"/>
    </row>
    <row r="720905" spans="1:1" ht="15" customHeight="1" x14ac:dyDescent="0.45">
      <c r="A720905" s="40"/>
    </row>
    <row r="720906" spans="1:1" ht="15" customHeight="1" x14ac:dyDescent="0.45">
      <c r="A720906" s="40"/>
    </row>
    <row r="720907" spans="1:1" ht="15" customHeight="1" x14ac:dyDescent="0.45">
      <c r="A720907" s="40"/>
    </row>
    <row r="720908" spans="1:1" ht="15" customHeight="1" x14ac:dyDescent="0.45">
      <c r="A720908" s="40"/>
    </row>
    <row r="720909" spans="1:1" ht="15" customHeight="1" x14ac:dyDescent="0.45">
      <c r="A720909" s="40"/>
    </row>
    <row r="720910" spans="1:1" ht="15" customHeight="1" x14ac:dyDescent="0.45">
      <c r="A720910" s="40"/>
    </row>
    <row r="720911" spans="1:1" ht="15" customHeight="1" x14ac:dyDescent="0.45">
      <c r="A720911" s="40"/>
    </row>
    <row r="720912" spans="1:1" ht="15" customHeight="1" x14ac:dyDescent="0.45">
      <c r="A720912" s="40"/>
    </row>
    <row r="720913" spans="1:1" ht="15" customHeight="1" x14ac:dyDescent="0.45">
      <c r="A720913" s="40"/>
    </row>
    <row r="720914" spans="1:1" ht="15" customHeight="1" x14ac:dyDescent="0.45">
      <c r="A720914" s="40"/>
    </row>
    <row r="720915" spans="1:1" ht="15" customHeight="1" x14ac:dyDescent="0.45">
      <c r="A720915" s="40"/>
    </row>
    <row r="720916" spans="1:1" ht="15" customHeight="1" x14ac:dyDescent="0.45">
      <c r="A720916" s="40"/>
    </row>
    <row r="720917" spans="1:1" ht="15" customHeight="1" x14ac:dyDescent="0.45">
      <c r="A720917" s="40"/>
    </row>
    <row r="720918" spans="1:1" ht="15" customHeight="1" x14ac:dyDescent="0.45">
      <c r="A720918" s="40"/>
    </row>
    <row r="720919" spans="1:1" ht="15" customHeight="1" x14ac:dyDescent="0.45">
      <c r="A720919" s="40"/>
    </row>
    <row r="720920" spans="1:1" ht="15" customHeight="1" x14ac:dyDescent="0.45">
      <c r="A720920" s="40"/>
    </row>
    <row r="720921" spans="1:1" ht="15" customHeight="1" x14ac:dyDescent="0.45">
      <c r="A720921" s="40"/>
    </row>
    <row r="720922" spans="1:1" ht="15" customHeight="1" x14ac:dyDescent="0.45">
      <c r="A720922" s="40"/>
    </row>
    <row r="720923" spans="1:1" ht="15" customHeight="1" x14ac:dyDescent="0.45">
      <c r="A720923" s="40"/>
    </row>
    <row r="720924" spans="1:1" ht="15" customHeight="1" x14ac:dyDescent="0.45">
      <c r="A720924" s="40"/>
    </row>
    <row r="720925" spans="1:1" ht="15" customHeight="1" x14ac:dyDescent="0.45">
      <c r="A720925" s="40"/>
    </row>
    <row r="720926" spans="1:1" ht="15" customHeight="1" x14ac:dyDescent="0.45">
      <c r="A720926" s="40"/>
    </row>
    <row r="720927" spans="1:1" ht="15" customHeight="1" x14ac:dyDescent="0.45">
      <c r="A720927" s="40"/>
    </row>
    <row r="720928" spans="1:1" ht="15" customHeight="1" x14ac:dyDescent="0.45">
      <c r="A720928" s="40"/>
    </row>
    <row r="720929" spans="1:1" ht="15" customHeight="1" x14ac:dyDescent="0.45">
      <c r="A720929" s="40"/>
    </row>
    <row r="720930" spans="1:1" ht="15" customHeight="1" x14ac:dyDescent="0.45">
      <c r="A720930" s="40"/>
    </row>
    <row r="720931" spans="1:1" ht="15" customHeight="1" x14ac:dyDescent="0.45">
      <c r="A720931" s="40"/>
    </row>
    <row r="720932" spans="1:1" ht="15" customHeight="1" x14ac:dyDescent="0.45">
      <c r="A720932" s="47"/>
    </row>
    <row r="737282" spans="1:1" ht="15" customHeight="1" x14ac:dyDescent="0.45">
      <c r="A737282" s="40"/>
    </row>
    <row r="737283" spans="1:1" ht="15" customHeight="1" x14ac:dyDescent="0.45">
      <c r="A737283" s="40"/>
    </row>
    <row r="737284" spans="1:1" ht="15" customHeight="1" x14ac:dyDescent="0.45">
      <c r="A737284" s="40"/>
    </row>
    <row r="737285" spans="1:1" ht="15" customHeight="1" x14ac:dyDescent="0.45">
      <c r="A737285" s="40"/>
    </row>
    <row r="737286" spans="1:1" ht="15" customHeight="1" x14ac:dyDescent="0.45">
      <c r="A737286" s="40"/>
    </row>
    <row r="737287" spans="1:1" ht="15" customHeight="1" x14ac:dyDescent="0.45">
      <c r="A737287" s="40"/>
    </row>
    <row r="737288" spans="1:1" ht="15" customHeight="1" x14ac:dyDescent="0.45">
      <c r="A737288" s="40"/>
    </row>
    <row r="737289" spans="1:1" ht="15" customHeight="1" x14ac:dyDescent="0.45">
      <c r="A737289" s="40"/>
    </row>
    <row r="737290" spans="1:1" ht="15" customHeight="1" x14ac:dyDescent="0.45">
      <c r="A737290" s="40"/>
    </row>
    <row r="737291" spans="1:1" ht="15" customHeight="1" x14ac:dyDescent="0.45">
      <c r="A737291" s="40"/>
    </row>
    <row r="737292" spans="1:1" ht="15" customHeight="1" x14ac:dyDescent="0.45">
      <c r="A737292" s="40"/>
    </row>
    <row r="737293" spans="1:1" ht="15" customHeight="1" x14ac:dyDescent="0.45">
      <c r="A737293" s="40"/>
    </row>
    <row r="737294" spans="1:1" ht="15" customHeight="1" x14ac:dyDescent="0.45">
      <c r="A737294" s="40"/>
    </row>
    <row r="737295" spans="1:1" ht="15" customHeight="1" x14ac:dyDescent="0.45">
      <c r="A737295" s="40"/>
    </row>
    <row r="737296" spans="1:1" ht="15" customHeight="1" x14ac:dyDescent="0.45">
      <c r="A737296" s="40"/>
    </row>
    <row r="737297" spans="1:1" ht="15" customHeight="1" x14ac:dyDescent="0.45">
      <c r="A737297" s="40"/>
    </row>
    <row r="737298" spans="1:1" ht="15" customHeight="1" x14ac:dyDescent="0.45">
      <c r="A737298" s="40"/>
    </row>
    <row r="737299" spans="1:1" ht="15" customHeight="1" x14ac:dyDescent="0.45">
      <c r="A737299" s="40"/>
    </row>
    <row r="737300" spans="1:1" ht="15" customHeight="1" x14ac:dyDescent="0.45">
      <c r="A737300" s="40"/>
    </row>
    <row r="737301" spans="1:1" ht="15" customHeight="1" x14ac:dyDescent="0.45">
      <c r="A737301" s="40"/>
    </row>
    <row r="737302" spans="1:1" ht="15" customHeight="1" x14ac:dyDescent="0.45">
      <c r="A737302" s="40"/>
    </row>
    <row r="737303" spans="1:1" ht="15" customHeight="1" x14ac:dyDescent="0.45">
      <c r="A737303" s="40"/>
    </row>
    <row r="737304" spans="1:1" ht="15" customHeight="1" x14ac:dyDescent="0.45">
      <c r="A737304" s="40"/>
    </row>
    <row r="737305" spans="1:1" ht="15" customHeight="1" x14ac:dyDescent="0.45">
      <c r="A737305" s="40"/>
    </row>
    <row r="737306" spans="1:1" ht="15" customHeight="1" x14ac:dyDescent="0.45">
      <c r="A737306" s="40"/>
    </row>
    <row r="737307" spans="1:1" ht="15" customHeight="1" x14ac:dyDescent="0.45">
      <c r="A737307" s="40"/>
    </row>
    <row r="737308" spans="1:1" ht="15" customHeight="1" x14ac:dyDescent="0.45">
      <c r="A737308" s="40"/>
    </row>
    <row r="737309" spans="1:1" ht="15" customHeight="1" x14ac:dyDescent="0.45">
      <c r="A737309" s="40"/>
    </row>
    <row r="737310" spans="1:1" ht="15" customHeight="1" x14ac:dyDescent="0.45">
      <c r="A737310" s="40"/>
    </row>
    <row r="737311" spans="1:1" ht="15" customHeight="1" x14ac:dyDescent="0.45">
      <c r="A737311" s="40"/>
    </row>
    <row r="737312" spans="1:1" ht="15" customHeight="1" x14ac:dyDescent="0.45">
      <c r="A737312" s="40"/>
    </row>
    <row r="737313" spans="1:1" ht="15" customHeight="1" x14ac:dyDescent="0.45">
      <c r="A737313" s="40"/>
    </row>
    <row r="737314" spans="1:1" ht="15" customHeight="1" x14ac:dyDescent="0.45">
      <c r="A737314" s="40"/>
    </row>
    <row r="737315" spans="1:1" ht="15" customHeight="1" x14ac:dyDescent="0.45">
      <c r="A737315" s="40"/>
    </row>
    <row r="737316" spans="1:1" ht="15" customHeight="1" x14ac:dyDescent="0.45">
      <c r="A737316" s="47"/>
    </row>
    <row r="753666" spans="1:1" ht="15" customHeight="1" x14ac:dyDescent="0.45">
      <c r="A753666" s="40"/>
    </row>
    <row r="753667" spans="1:1" ht="15" customHeight="1" x14ac:dyDescent="0.45">
      <c r="A753667" s="40"/>
    </row>
    <row r="753668" spans="1:1" ht="15" customHeight="1" x14ac:dyDescent="0.45">
      <c r="A753668" s="40"/>
    </row>
    <row r="753669" spans="1:1" ht="15" customHeight="1" x14ac:dyDescent="0.45">
      <c r="A753669" s="40"/>
    </row>
    <row r="753670" spans="1:1" ht="15" customHeight="1" x14ac:dyDescent="0.45">
      <c r="A753670" s="40"/>
    </row>
    <row r="753671" spans="1:1" ht="15" customHeight="1" x14ac:dyDescent="0.45">
      <c r="A753671" s="40"/>
    </row>
    <row r="753672" spans="1:1" ht="15" customHeight="1" x14ac:dyDescent="0.45">
      <c r="A753672" s="40"/>
    </row>
    <row r="753673" spans="1:1" ht="15" customHeight="1" x14ac:dyDescent="0.45">
      <c r="A753673" s="40"/>
    </row>
    <row r="753674" spans="1:1" ht="15" customHeight="1" x14ac:dyDescent="0.45">
      <c r="A753674" s="40"/>
    </row>
    <row r="753675" spans="1:1" ht="15" customHeight="1" x14ac:dyDescent="0.45">
      <c r="A753675" s="40"/>
    </row>
    <row r="753676" spans="1:1" ht="15" customHeight="1" x14ac:dyDescent="0.45">
      <c r="A753676" s="40"/>
    </row>
    <row r="753677" spans="1:1" ht="15" customHeight="1" x14ac:dyDescent="0.45">
      <c r="A753677" s="40"/>
    </row>
    <row r="753678" spans="1:1" ht="15" customHeight="1" x14ac:dyDescent="0.45">
      <c r="A753678" s="40"/>
    </row>
    <row r="753679" spans="1:1" ht="15" customHeight="1" x14ac:dyDescent="0.45">
      <c r="A753679" s="40"/>
    </row>
    <row r="753680" spans="1:1" ht="15" customHeight="1" x14ac:dyDescent="0.45">
      <c r="A753680" s="40"/>
    </row>
    <row r="753681" spans="1:1" ht="15" customHeight="1" x14ac:dyDescent="0.45">
      <c r="A753681" s="40"/>
    </row>
    <row r="753682" spans="1:1" ht="15" customHeight="1" x14ac:dyDescent="0.45">
      <c r="A753682" s="40"/>
    </row>
    <row r="753683" spans="1:1" ht="15" customHeight="1" x14ac:dyDescent="0.45">
      <c r="A753683" s="40"/>
    </row>
    <row r="753684" spans="1:1" ht="15" customHeight="1" x14ac:dyDescent="0.45">
      <c r="A753684" s="40"/>
    </row>
    <row r="753685" spans="1:1" ht="15" customHeight="1" x14ac:dyDescent="0.45">
      <c r="A753685" s="40"/>
    </row>
    <row r="753686" spans="1:1" ht="15" customHeight="1" x14ac:dyDescent="0.45">
      <c r="A753686" s="40"/>
    </row>
    <row r="753687" spans="1:1" ht="15" customHeight="1" x14ac:dyDescent="0.45">
      <c r="A753687" s="40"/>
    </row>
    <row r="753688" spans="1:1" ht="15" customHeight="1" x14ac:dyDescent="0.45">
      <c r="A753688" s="40"/>
    </row>
    <row r="753689" spans="1:1" ht="15" customHeight="1" x14ac:dyDescent="0.45">
      <c r="A753689" s="40"/>
    </row>
    <row r="753690" spans="1:1" ht="15" customHeight="1" x14ac:dyDescent="0.45">
      <c r="A753690" s="40"/>
    </row>
    <row r="753691" spans="1:1" ht="15" customHeight="1" x14ac:dyDescent="0.45">
      <c r="A753691" s="40"/>
    </row>
    <row r="753692" spans="1:1" ht="15" customHeight="1" x14ac:dyDescent="0.45">
      <c r="A753692" s="40"/>
    </row>
    <row r="753693" spans="1:1" ht="15" customHeight="1" x14ac:dyDescent="0.45">
      <c r="A753693" s="40"/>
    </row>
    <row r="753694" spans="1:1" ht="15" customHeight="1" x14ac:dyDescent="0.45">
      <c r="A753694" s="40"/>
    </row>
    <row r="753695" spans="1:1" ht="15" customHeight="1" x14ac:dyDescent="0.45">
      <c r="A753695" s="40"/>
    </row>
    <row r="753696" spans="1:1" ht="15" customHeight="1" x14ac:dyDescent="0.45">
      <c r="A753696" s="40"/>
    </row>
    <row r="753697" spans="1:1" ht="15" customHeight="1" x14ac:dyDescent="0.45">
      <c r="A753697" s="40"/>
    </row>
    <row r="753698" spans="1:1" ht="15" customHeight="1" x14ac:dyDescent="0.45">
      <c r="A753698" s="40"/>
    </row>
    <row r="753699" spans="1:1" ht="15" customHeight="1" x14ac:dyDescent="0.45">
      <c r="A753699" s="40"/>
    </row>
    <row r="753700" spans="1:1" ht="15" customHeight="1" x14ac:dyDescent="0.45">
      <c r="A753700" s="47"/>
    </row>
    <row r="770050" spans="1:1" ht="15" customHeight="1" x14ac:dyDescent="0.45">
      <c r="A770050" s="40"/>
    </row>
    <row r="770051" spans="1:1" ht="15" customHeight="1" x14ac:dyDescent="0.45">
      <c r="A770051" s="40"/>
    </row>
    <row r="770052" spans="1:1" ht="15" customHeight="1" x14ac:dyDescent="0.45">
      <c r="A770052" s="40"/>
    </row>
    <row r="770053" spans="1:1" ht="15" customHeight="1" x14ac:dyDescent="0.45">
      <c r="A770053" s="40"/>
    </row>
    <row r="770054" spans="1:1" ht="15" customHeight="1" x14ac:dyDescent="0.45">
      <c r="A770054" s="40"/>
    </row>
    <row r="770055" spans="1:1" ht="15" customHeight="1" x14ac:dyDescent="0.45">
      <c r="A770055" s="40"/>
    </row>
    <row r="770056" spans="1:1" ht="15" customHeight="1" x14ac:dyDescent="0.45">
      <c r="A770056" s="40"/>
    </row>
    <row r="770057" spans="1:1" ht="15" customHeight="1" x14ac:dyDescent="0.45">
      <c r="A770057" s="40"/>
    </row>
    <row r="770058" spans="1:1" ht="15" customHeight="1" x14ac:dyDescent="0.45">
      <c r="A770058" s="40"/>
    </row>
    <row r="770059" spans="1:1" ht="15" customHeight="1" x14ac:dyDescent="0.45">
      <c r="A770059" s="40"/>
    </row>
    <row r="770060" spans="1:1" ht="15" customHeight="1" x14ac:dyDescent="0.45">
      <c r="A770060" s="40"/>
    </row>
    <row r="770061" spans="1:1" ht="15" customHeight="1" x14ac:dyDescent="0.45">
      <c r="A770061" s="40"/>
    </row>
    <row r="770062" spans="1:1" ht="15" customHeight="1" x14ac:dyDescent="0.45">
      <c r="A770062" s="40"/>
    </row>
    <row r="770063" spans="1:1" ht="15" customHeight="1" x14ac:dyDescent="0.45">
      <c r="A770063" s="40"/>
    </row>
    <row r="770064" spans="1:1" ht="15" customHeight="1" x14ac:dyDescent="0.45">
      <c r="A770064" s="40"/>
    </row>
    <row r="770065" spans="1:1" ht="15" customHeight="1" x14ac:dyDescent="0.45">
      <c r="A770065" s="40"/>
    </row>
    <row r="770066" spans="1:1" ht="15" customHeight="1" x14ac:dyDescent="0.45">
      <c r="A770066" s="40"/>
    </row>
    <row r="770067" spans="1:1" ht="15" customHeight="1" x14ac:dyDescent="0.45">
      <c r="A770067" s="40"/>
    </row>
    <row r="770068" spans="1:1" ht="15" customHeight="1" x14ac:dyDescent="0.45">
      <c r="A770068" s="40"/>
    </row>
    <row r="770069" spans="1:1" ht="15" customHeight="1" x14ac:dyDescent="0.45">
      <c r="A770069" s="40"/>
    </row>
    <row r="770070" spans="1:1" ht="15" customHeight="1" x14ac:dyDescent="0.45">
      <c r="A770070" s="40"/>
    </row>
    <row r="770071" spans="1:1" ht="15" customHeight="1" x14ac:dyDescent="0.45">
      <c r="A770071" s="40"/>
    </row>
    <row r="770072" spans="1:1" ht="15" customHeight="1" x14ac:dyDescent="0.45">
      <c r="A770072" s="40"/>
    </row>
    <row r="770073" spans="1:1" ht="15" customHeight="1" x14ac:dyDescent="0.45">
      <c r="A770073" s="40"/>
    </row>
    <row r="770074" spans="1:1" ht="15" customHeight="1" x14ac:dyDescent="0.45">
      <c r="A770074" s="40"/>
    </row>
    <row r="770075" spans="1:1" ht="15" customHeight="1" x14ac:dyDescent="0.45">
      <c r="A770075" s="40"/>
    </row>
    <row r="770076" spans="1:1" ht="15" customHeight="1" x14ac:dyDescent="0.45">
      <c r="A770076" s="40"/>
    </row>
    <row r="770077" spans="1:1" ht="15" customHeight="1" x14ac:dyDescent="0.45">
      <c r="A770077" s="40"/>
    </row>
    <row r="770078" spans="1:1" ht="15" customHeight="1" x14ac:dyDescent="0.45">
      <c r="A770078" s="40"/>
    </row>
    <row r="770079" spans="1:1" ht="15" customHeight="1" x14ac:dyDescent="0.45">
      <c r="A770079" s="40"/>
    </row>
    <row r="770080" spans="1:1" ht="15" customHeight="1" x14ac:dyDescent="0.45">
      <c r="A770080" s="40"/>
    </row>
    <row r="770081" spans="1:1" ht="15" customHeight="1" x14ac:dyDescent="0.45">
      <c r="A770081" s="40"/>
    </row>
    <row r="770082" spans="1:1" ht="15" customHeight="1" x14ac:dyDescent="0.45">
      <c r="A770082" s="40"/>
    </row>
    <row r="770083" spans="1:1" ht="15" customHeight="1" x14ac:dyDescent="0.45">
      <c r="A770083" s="40"/>
    </row>
    <row r="770084" spans="1:1" ht="15" customHeight="1" x14ac:dyDescent="0.45">
      <c r="A770084" s="47"/>
    </row>
    <row r="786434" spans="1:1" ht="15" customHeight="1" x14ac:dyDescent="0.45">
      <c r="A786434" s="40"/>
    </row>
    <row r="786435" spans="1:1" ht="15" customHeight="1" x14ac:dyDescent="0.45">
      <c r="A786435" s="40"/>
    </row>
    <row r="786436" spans="1:1" ht="15" customHeight="1" x14ac:dyDescent="0.45">
      <c r="A786436" s="40"/>
    </row>
    <row r="786437" spans="1:1" ht="15" customHeight="1" x14ac:dyDescent="0.45">
      <c r="A786437" s="40"/>
    </row>
    <row r="786438" spans="1:1" ht="15" customHeight="1" x14ac:dyDescent="0.45">
      <c r="A786438" s="40"/>
    </row>
    <row r="786439" spans="1:1" ht="15" customHeight="1" x14ac:dyDescent="0.45">
      <c r="A786439" s="40"/>
    </row>
    <row r="786440" spans="1:1" ht="15" customHeight="1" x14ac:dyDescent="0.45">
      <c r="A786440" s="40"/>
    </row>
    <row r="786441" spans="1:1" ht="15" customHeight="1" x14ac:dyDescent="0.45">
      <c r="A786441" s="40"/>
    </row>
    <row r="786442" spans="1:1" ht="15" customHeight="1" x14ac:dyDescent="0.45">
      <c r="A786442" s="40"/>
    </row>
    <row r="786443" spans="1:1" ht="15" customHeight="1" x14ac:dyDescent="0.45">
      <c r="A786443" s="40"/>
    </row>
    <row r="786444" spans="1:1" ht="15" customHeight="1" x14ac:dyDescent="0.45">
      <c r="A786444" s="40"/>
    </row>
    <row r="786445" spans="1:1" ht="15" customHeight="1" x14ac:dyDescent="0.45">
      <c r="A786445" s="40"/>
    </row>
    <row r="786446" spans="1:1" ht="15" customHeight="1" x14ac:dyDescent="0.45">
      <c r="A786446" s="40"/>
    </row>
    <row r="786447" spans="1:1" ht="15" customHeight="1" x14ac:dyDescent="0.45">
      <c r="A786447" s="40"/>
    </row>
    <row r="786448" spans="1:1" ht="15" customHeight="1" x14ac:dyDescent="0.45">
      <c r="A786448" s="40"/>
    </row>
    <row r="786449" spans="1:1" ht="15" customHeight="1" x14ac:dyDescent="0.45">
      <c r="A786449" s="40"/>
    </row>
    <row r="786450" spans="1:1" ht="15" customHeight="1" x14ac:dyDescent="0.45">
      <c r="A786450" s="40"/>
    </row>
    <row r="786451" spans="1:1" ht="15" customHeight="1" x14ac:dyDescent="0.45">
      <c r="A786451" s="40"/>
    </row>
    <row r="786452" spans="1:1" ht="15" customHeight="1" x14ac:dyDescent="0.45">
      <c r="A786452" s="40"/>
    </row>
    <row r="786453" spans="1:1" ht="15" customHeight="1" x14ac:dyDescent="0.45">
      <c r="A786453" s="40"/>
    </row>
    <row r="786454" spans="1:1" ht="15" customHeight="1" x14ac:dyDescent="0.45">
      <c r="A786454" s="40"/>
    </row>
    <row r="786455" spans="1:1" ht="15" customHeight="1" x14ac:dyDescent="0.45">
      <c r="A786455" s="40"/>
    </row>
    <row r="786456" spans="1:1" ht="15" customHeight="1" x14ac:dyDescent="0.45">
      <c r="A786456" s="40"/>
    </row>
    <row r="786457" spans="1:1" ht="15" customHeight="1" x14ac:dyDescent="0.45">
      <c r="A786457" s="40"/>
    </row>
    <row r="786458" spans="1:1" ht="15" customHeight="1" x14ac:dyDescent="0.45">
      <c r="A786458" s="40"/>
    </row>
    <row r="786459" spans="1:1" ht="15" customHeight="1" x14ac:dyDescent="0.45">
      <c r="A786459" s="40"/>
    </row>
    <row r="786460" spans="1:1" ht="15" customHeight="1" x14ac:dyDescent="0.45">
      <c r="A786460" s="40"/>
    </row>
    <row r="786461" spans="1:1" ht="15" customHeight="1" x14ac:dyDescent="0.45">
      <c r="A786461" s="40"/>
    </row>
    <row r="786462" spans="1:1" ht="15" customHeight="1" x14ac:dyDescent="0.45">
      <c r="A786462" s="40"/>
    </row>
    <row r="786463" spans="1:1" ht="15" customHeight="1" x14ac:dyDescent="0.45">
      <c r="A786463" s="40"/>
    </row>
    <row r="786464" spans="1:1" ht="15" customHeight="1" x14ac:dyDescent="0.45">
      <c r="A786464" s="40"/>
    </row>
    <row r="786465" spans="1:1" ht="15" customHeight="1" x14ac:dyDescent="0.45">
      <c r="A786465" s="40"/>
    </row>
    <row r="786466" spans="1:1" ht="15" customHeight="1" x14ac:dyDescent="0.45">
      <c r="A786466" s="40"/>
    </row>
    <row r="786467" spans="1:1" ht="15" customHeight="1" x14ac:dyDescent="0.45">
      <c r="A786467" s="40"/>
    </row>
    <row r="786468" spans="1:1" ht="15" customHeight="1" x14ac:dyDescent="0.45">
      <c r="A786468" s="47"/>
    </row>
    <row r="802818" spans="1:1" ht="15" customHeight="1" x14ac:dyDescent="0.45">
      <c r="A802818" s="40"/>
    </row>
    <row r="802819" spans="1:1" ht="15" customHeight="1" x14ac:dyDescent="0.45">
      <c r="A802819" s="40"/>
    </row>
    <row r="802820" spans="1:1" ht="15" customHeight="1" x14ac:dyDescent="0.45">
      <c r="A802820" s="40"/>
    </row>
    <row r="802821" spans="1:1" ht="15" customHeight="1" x14ac:dyDescent="0.45">
      <c r="A802821" s="40"/>
    </row>
    <row r="802822" spans="1:1" ht="15" customHeight="1" x14ac:dyDescent="0.45">
      <c r="A802822" s="40"/>
    </row>
    <row r="802823" spans="1:1" ht="15" customHeight="1" x14ac:dyDescent="0.45">
      <c r="A802823" s="40"/>
    </row>
    <row r="802824" spans="1:1" ht="15" customHeight="1" x14ac:dyDescent="0.45">
      <c r="A802824" s="40"/>
    </row>
    <row r="802825" spans="1:1" ht="15" customHeight="1" x14ac:dyDescent="0.45">
      <c r="A802825" s="40"/>
    </row>
    <row r="802826" spans="1:1" ht="15" customHeight="1" x14ac:dyDescent="0.45">
      <c r="A802826" s="40"/>
    </row>
    <row r="802827" spans="1:1" ht="15" customHeight="1" x14ac:dyDescent="0.45">
      <c r="A802827" s="40"/>
    </row>
    <row r="802828" spans="1:1" ht="15" customHeight="1" x14ac:dyDescent="0.45">
      <c r="A802828" s="40"/>
    </row>
    <row r="802829" spans="1:1" ht="15" customHeight="1" x14ac:dyDescent="0.45">
      <c r="A802829" s="40"/>
    </row>
    <row r="802830" spans="1:1" ht="15" customHeight="1" x14ac:dyDescent="0.45">
      <c r="A802830" s="40"/>
    </row>
    <row r="802831" spans="1:1" ht="15" customHeight="1" x14ac:dyDescent="0.45">
      <c r="A802831" s="40"/>
    </row>
    <row r="802832" spans="1:1" ht="15" customHeight="1" x14ac:dyDescent="0.45">
      <c r="A802832" s="40"/>
    </row>
    <row r="802833" spans="1:1" ht="15" customHeight="1" x14ac:dyDescent="0.45">
      <c r="A802833" s="40"/>
    </row>
    <row r="802834" spans="1:1" ht="15" customHeight="1" x14ac:dyDescent="0.45">
      <c r="A802834" s="40"/>
    </row>
    <row r="802835" spans="1:1" ht="15" customHeight="1" x14ac:dyDescent="0.45">
      <c r="A802835" s="40"/>
    </row>
    <row r="802836" spans="1:1" ht="15" customHeight="1" x14ac:dyDescent="0.45">
      <c r="A802836" s="40"/>
    </row>
    <row r="802837" spans="1:1" ht="15" customHeight="1" x14ac:dyDescent="0.45">
      <c r="A802837" s="40"/>
    </row>
    <row r="802838" spans="1:1" ht="15" customHeight="1" x14ac:dyDescent="0.45">
      <c r="A802838" s="40"/>
    </row>
    <row r="802839" spans="1:1" ht="15" customHeight="1" x14ac:dyDescent="0.45">
      <c r="A802839" s="40"/>
    </row>
    <row r="802840" spans="1:1" ht="15" customHeight="1" x14ac:dyDescent="0.45">
      <c r="A802840" s="40"/>
    </row>
    <row r="802841" spans="1:1" ht="15" customHeight="1" x14ac:dyDescent="0.45">
      <c r="A802841" s="40"/>
    </row>
    <row r="802842" spans="1:1" ht="15" customHeight="1" x14ac:dyDescent="0.45">
      <c r="A802842" s="40"/>
    </row>
    <row r="802843" spans="1:1" ht="15" customHeight="1" x14ac:dyDescent="0.45">
      <c r="A802843" s="40"/>
    </row>
    <row r="802844" spans="1:1" ht="15" customHeight="1" x14ac:dyDescent="0.45">
      <c r="A802844" s="40"/>
    </row>
    <row r="802845" spans="1:1" ht="15" customHeight="1" x14ac:dyDescent="0.45">
      <c r="A802845" s="40"/>
    </row>
    <row r="802846" spans="1:1" ht="15" customHeight="1" x14ac:dyDescent="0.45">
      <c r="A802846" s="40"/>
    </row>
    <row r="802847" spans="1:1" ht="15" customHeight="1" x14ac:dyDescent="0.45">
      <c r="A802847" s="40"/>
    </row>
    <row r="802848" spans="1:1" ht="15" customHeight="1" x14ac:dyDescent="0.45">
      <c r="A802848" s="40"/>
    </row>
    <row r="802849" spans="1:1" ht="15" customHeight="1" x14ac:dyDescent="0.45">
      <c r="A802849" s="40"/>
    </row>
    <row r="802850" spans="1:1" ht="15" customHeight="1" x14ac:dyDescent="0.45">
      <c r="A802850" s="40"/>
    </row>
    <row r="802851" spans="1:1" ht="15" customHeight="1" x14ac:dyDescent="0.45">
      <c r="A802851" s="40"/>
    </row>
    <row r="802852" spans="1:1" ht="15" customHeight="1" x14ac:dyDescent="0.45">
      <c r="A802852" s="47"/>
    </row>
    <row r="819202" spans="1:1" ht="15" customHeight="1" x14ac:dyDescent="0.45">
      <c r="A819202" s="40"/>
    </row>
    <row r="819203" spans="1:1" ht="15" customHeight="1" x14ac:dyDescent="0.45">
      <c r="A819203" s="40"/>
    </row>
    <row r="819204" spans="1:1" ht="15" customHeight="1" x14ac:dyDescent="0.45">
      <c r="A819204" s="40"/>
    </row>
    <row r="819205" spans="1:1" ht="15" customHeight="1" x14ac:dyDescent="0.45">
      <c r="A819205" s="40"/>
    </row>
    <row r="819206" spans="1:1" ht="15" customHeight="1" x14ac:dyDescent="0.45">
      <c r="A819206" s="40"/>
    </row>
    <row r="819207" spans="1:1" ht="15" customHeight="1" x14ac:dyDescent="0.45">
      <c r="A819207" s="40"/>
    </row>
    <row r="819208" spans="1:1" ht="15" customHeight="1" x14ac:dyDescent="0.45">
      <c r="A819208" s="40"/>
    </row>
    <row r="819209" spans="1:1" ht="15" customHeight="1" x14ac:dyDescent="0.45">
      <c r="A819209" s="40"/>
    </row>
    <row r="819210" spans="1:1" ht="15" customHeight="1" x14ac:dyDescent="0.45">
      <c r="A819210" s="40"/>
    </row>
    <row r="819211" spans="1:1" ht="15" customHeight="1" x14ac:dyDescent="0.45">
      <c r="A819211" s="40"/>
    </row>
    <row r="819212" spans="1:1" ht="15" customHeight="1" x14ac:dyDescent="0.45">
      <c r="A819212" s="40"/>
    </row>
    <row r="819213" spans="1:1" ht="15" customHeight="1" x14ac:dyDescent="0.45">
      <c r="A819213" s="40"/>
    </row>
    <row r="819214" spans="1:1" ht="15" customHeight="1" x14ac:dyDescent="0.45">
      <c r="A819214" s="40"/>
    </row>
    <row r="819215" spans="1:1" ht="15" customHeight="1" x14ac:dyDescent="0.45">
      <c r="A819215" s="40"/>
    </row>
    <row r="819216" spans="1:1" ht="15" customHeight="1" x14ac:dyDescent="0.45">
      <c r="A819216" s="40"/>
    </row>
    <row r="819217" spans="1:1" ht="15" customHeight="1" x14ac:dyDescent="0.45">
      <c r="A819217" s="40"/>
    </row>
    <row r="819218" spans="1:1" ht="15" customHeight="1" x14ac:dyDescent="0.45">
      <c r="A819218" s="40"/>
    </row>
    <row r="819219" spans="1:1" ht="15" customHeight="1" x14ac:dyDescent="0.45">
      <c r="A819219" s="40"/>
    </row>
    <row r="819220" spans="1:1" ht="15" customHeight="1" x14ac:dyDescent="0.45">
      <c r="A819220" s="40"/>
    </row>
    <row r="819221" spans="1:1" ht="15" customHeight="1" x14ac:dyDescent="0.45">
      <c r="A819221" s="40"/>
    </row>
    <row r="819222" spans="1:1" ht="15" customHeight="1" x14ac:dyDescent="0.45">
      <c r="A819222" s="40"/>
    </row>
    <row r="819223" spans="1:1" ht="15" customHeight="1" x14ac:dyDescent="0.45">
      <c r="A819223" s="40"/>
    </row>
    <row r="819224" spans="1:1" ht="15" customHeight="1" x14ac:dyDescent="0.45">
      <c r="A819224" s="40"/>
    </row>
    <row r="819225" spans="1:1" ht="15" customHeight="1" x14ac:dyDescent="0.45">
      <c r="A819225" s="40"/>
    </row>
    <row r="819226" spans="1:1" ht="15" customHeight="1" x14ac:dyDescent="0.45">
      <c r="A819226" s="40"/>
    </row>
    <row r="819227" spans="1:1" ht="15" customHeight="1" x14ac:dyDescent="0.45">
      <c r="A819227" s="40"/>
    </row>
    <row r="819228" spans="1:1" ht="15" customHeight="1" x14ac:dyDescent="0.45">
      <c r="A819228" s="40"/>
    </row>
    <row r="819229" spans="1:1" ht="15" customHeight="1" x14ac:dyDescent="0.45">
      <c r="A819229" s="40"/>
    </row>
    <row r="819230" spans="1:1" ht="15" customHeight="1" x14ac:dyDescent="0.45">
      <c r="A819230" s="40"/>
    </row>
    <row r="819231" spans="1:1" ht="15" customHeight="1" x14ac:dyDescent="0.45">
      <c r="A819231" s="40"/>
    </row>
    <row r="819232" spans="1:1" ht="15" customHeight="1" x14ac:dyDescent="0.45">
      <c r="A819232" s="40"/>
    </row>
    <row r="819233" spans="1:1" ht="15" customHeight="1" x14ac:dyDescent="0.45">
      <c r="A819233" s="40"/>
    </row>
    <row r="819234" spans="1:1" ht="15" customHeight="1" x14ac:dyDescent="0.45">
      <c r="A819234" s="40"/>
    </row>
    <row r="819235" spans="1:1" ht="15" customHeight="1" x14ac:dyDescent="0.45">
      <c r="A819235" s="40"/>
    </row>
    <row r="819236" spans="1:1" ht="15" customHeight="1" x14ac:dyDescent="0.45">
      <c r="A819236" s="47"/>
    </row>
    <row r="835586" spans="1:1" ht="15" customHeight="1" x14ac:dyDescent="0.45">
      <c r="A835586" s="40"/>
    </row>
    <row r="835587" spans="1:1" ht="15" customHeight="1" x14ac:dyDescent="0.45">
      <c r="A835587" s="40"/>
    </row>
    <row r="835588" spans="1:1" ht="15" customHeight="1" x14ac:dyDescent="0.45">
      <c r="A835588" s="40"/>
    </row>
    <row r="835589" spans="1:1" ht="15" customHeight="1" x14ac:dyDescent="0.45">
      <c r="A835589" s="40"/>
    </row>
    <row r="835590" spans="1:1" ht="15" customHeight="1" x14ac:dyDescent="0.45">
      <c r="A835590" s="40"/>
    </row>
    <row r="835591" spans="1:1" ht="15" customHeight="1" x14ac:dyDescent="0.45">
      <c r="A835591" s="40"/>
    </row>
    <row r="835592" spans="1:1" ht="15" customHeight="1" x14ac:dyDescent="0.45">
      <c r="A835592" s="40"/>
    </row>
    <row r="835593" spans="1:1" ht="15" customHeight="1" x14ac:dyDescent="0.45">
      <c r="A835593" s="40"/>
    </row>
    <row r="835594" spans="1:1" ht="15" customHeight="1" x14ac:dyDescent="0.45">
      <c r="A835594" s="40"/>
    </row>
    <row r="835595" spans="1:1" ht="15" customHeight="1" x14ac:dyDescent="0.45">
      <c r="A835595" s="40"/>
    </row>
    <row r="835596" spans="1:1" ht="15" customHeight="1" x14ac:dyDescent="0.45">
      <c r="A835596" s="40"/>
    </row>
    <row r="835597" spans="1:1" ht="15" customHeight="1" x14ac:dyDescent="0.45">
      <c r="A835597" s="40"/>
    </row>
    <row r="835598" spans="1:1" ht="15" customHeight="1" x14ac:dyDescent="0.45">
      <c r="A835598" s="40"/>
    </row>
    <row r="835599" spans="1:1" ht="15" customHeight="1" x14ac:dyDescent="0.45">
      <c r="A835599" s="40"/>
    </row>
    <row r="835600" spans="1:1" ht="15" customHeight="1" x14ac:dyDescent="0.45">
      <c r="A835600" s="40"/>
    </row>
    <row r="835601" spans="1:1" ht="15" customHeight="1" x14ac:dyDescent="0.45">
      <c r="A835601" s="40"/>
    </row>
    <row r="835602" spans="1:1" ht="15" customHeight="1" x14ac:dyDescent="0.45">
      <c r="A835602" s="40"/>
    </row>
    <row r="835603" spans="1:1" ht="15" customHeight="1" x14ac:dyDescent="0.45">
      <c r="A835603" s="40"/>
    </row>
    <row r="835604" spans="1:1" ht="15" customHeight="1" x14ac:dyDescent="0.45">
      <c r="A835604" s="40"/>
    </row>
    <row r="835605" spans="1:1" ht="15" customHeight="1" x14ac:dyDescent="0.45">
      <c r="A835605" s="40"/>
    </row>
    <row r="835606" spans="1:1" ht="15" customHeight="1" x14ac:dyDescent="0.45">
      <c r="A835606" s="40"/>
    </row>
    <row r="835607" spans="1:1" ht="15" customHeight="1" x14ac:dyDescent="0.45">
      <c r="A835607" s="40"/>
    </row>
    <row r="835608" spans="1:1" ht="15" customHeight="1" x14ac:dyDescent="0.45">
      <c r="A835608" s="40"/>
    </row>
    <row r="835609" spans="1:1" ht="15" customHeight="1" x14ac:dyDescent="0.45">
      <c r="A835609" s="40"/>
    </row>
    <row r="835610" spans="1:1" ht="15" customHeight="1" x14ac:dyDescent="0.45">
      <c r="A835610" s="40"/>
    </row>
    <row r="835611" spans="1:1" ht="15" customHeight="1" x14ac:dyDescent="0.45">
      <c r="A835611" s="40"/>
    </row>
    <row r="835612" spans="1:1" ht="15" customHeight="1" x14ac:dyDescent="0.45">
      <c r="A835612" s="40"/>
    </row>
    <row r="835613" spans="1:1" ht="15" customHeight="1" x14ac:dyDescent="0.45">
      <c r="A835613" s="40"/>
    </row>
    <row r="835614" spans="1:1" ht="15" customHeight="1" x14ac:dyDescent="0.45">
      <c r="A835614" s="40"/>
    </row>
    <row r="835615" spans="1:1" ht="15" customHeight="1" x14ac:dyDescent="0.45">
      <c r="A835615" s="40"/>
    </row>
    <row r="835616" spans="1:1" ht="15" customHeight="1" x14ac:dyDescent="0.45">
      <c r="A835616" s="40"/>
    </row>
    <row r="835617" spans="1:1" ht="15" customHeight="1" x14ac:dyDescent="0.45">
      <c r="A835617" s="40"/>
    </row>
    <row r="835618" spans="1:1" ht="15" customHeight="1" x14ac:dyDescent="0.45">
      <c r="A835618" s="40"/>
    </row>
    <row r="835619" spans="1:1" ht="15" customHeight="1" x14ac:dyDescent="0.45">
      <c r="A835619" s="40"/>
    </row>
    <row r="835620" spans="1:1" ht="15" customHeight="1" x14ac:dyDescent="0.45">
      <c r="A835620" s="47"/>
    </row>
    <row r="851970" spans="1:1" ht="15" customHeight="1" x14ac:dyDescent="0.45">
      <c r="A851970" s="40"/>
    </row>
    <row r="851971" spans="1:1" ht="15" customHeight="1" x14ac:dyDescent="0.45">
      <c r="A851971" s="40"/>
    </row>
    <row r="851972" spans="1:1" ht="15" customHeight="1" x14ac:dyDescent="0.45">
      <c r="A851972" s="40"/>
    </row>
    <row r="851973" spans="1:1" ht="15" customHeight="1" x14ac:dyDescent="0.45">
      <c r="A851973" s="40"/>
    </row>
    <row r="851974" spans="1:1" ht="15" customHeight="1" x14ac:dyDescent="0.45">
      <c r="A851974" s="40"/>
    </row>
    <row r="851975" spans="1:1" ht="15" customHeight="1" x14ac:dyDescent="0.45">
      <c r="A851975" s="40"/>
    </row>
    <row r="851976" spans="1:1" ht="15" customHeight="1" x14ac:dyDescent="0.45">
      <c r="A851976" s="40"/>
    </row>
    <row r="851977" spans="1:1" ht="15" customHeight="1" x14ac:dyDescent="0.45">
      <c r="A851977" s="40"/>
    </row>
    <row r="851978" spans="1:1" ht="15" customHeight="1" x14ac:dyDescent="0.45">
      <c r="A851978" s="40"/>
    </row>
    <row r="851979" spans="1:1" ht="15" customHeight="1" x14ac:dyDescent="0.45">
      <c r="A851979" s="40"/>
    </row>
    <row r="851980" spans="1:1" ht="15" customHeight="1" x14ac:dyDescent="0.45">
      <c r="A851980" s="40"/>
    </row>
    <row r="851981" spans="1:1" ht="15" customHeight="1" x14ac:dyDescent="0.45">
      <c r="A851981" s="40"/>
    </row>
    <row r="851982" spans="1:1" ht="15" customHeight="1" x14ac:dyDescent="0.45">
      <c r="A851982" s="40"/>
    </row>
    <row r="851983" spans="1:1" ht="15" customHeight="1" x14ac:dyDescent="0.45">
      <c r="A851983" s="40"/>
    </row>
    <row r="851984" spans="1:1" ht="15" customHeight="1" x14ac:dyDescent="0.45">
      <c r="A851984" s="40"/>
    </row>
    <row r="851985" spans="1:1" ht="15" customHeight="1" x14ac:dyDescent="0.45">
      <c r="A851985" s="40"/>
    </row>
    <row r="851986" spans="1:1" ht="15" customHeight="1" x14ac:dyDescent="0.45">
      <c r="A851986" s="40"/>
    </row>
    <row r="851987" spans="1:1" ht="15" customHeight="1" x14ac:dyDescent="0.45">
      <c r="A851987" s="40"/>
    </row>
    <row r="851988" spans="1:1" ht="15" customHeight="1" x14ac:dyDescent="0.45">
      <c r="A851988" s="40"/>
    </row>
    <row r="851989" spans="1:1" ht="15" customHeight="1" x14ac:dyDescent="0.45">
      <c r="A851989" s="40"/>
    </row>
    <row r="851990" spans="1:1" ht="15" customHeight="1" x14ac:dyDescent="0.45">
      <c r="A851990" s="40"/>
    </row>
    <row r="851991" spans="1:1" ht="15" customHeight="1" x14ac:dyDescent="0.45">
      <c r="A851991" s="40"/>
    </row>
    <row r="851992" spans="1:1" ht="15" customHeight="1" x14ac:dyDescent="0.45">
      <c r="A851992" s="40"/>
    </row>
    <row r="851993" spans="1:1" ht="15" customHeight="1" x14ac:dyDescent="0.45">
      <c r="A851993" s="40"/>
    </row>
    <row r="851994" spans="1:1" ht="15" customHeight="1" x14ac:dyDescent="0.45">
      <c r="A851994" s="40"/>
    </row>
    <row r="851995" spans="1:1" ht="15" customHeight="1" x14ac:dyDescent="0.45">
      <c r="A851995" s="40"/>
    </row>
    <row r="851996" spans="1:1" ht="15" customHeight="1" x14ac:dyDescent="0.45">
      <c r="A851996" s="40"/>
    </row>
    <row r="851997" spans="1:1" ht="15" customHeight="1" x14ac:dyDescent="0.45">
      <c r="A851997" s="40"/>
    </row>
    <row r="851998" spans="1:1" ht="15" customHeight="1" x14ac:dyDescent="0.45">
      <c r="A851998" s="40"/>
    </row>
    <row r="851999" spans="1:1" ht="15" customHeight="1" x14ac:dyDescent="0.45">
      <c r="A851999" s="40"/>
    </row>
    <row r="852000" spans="1:1" ht="15" customHeight="1" x14ac:dyDescent="0.45">
      <c r="A852000" s="40"/>
    </row>
    <row r="852001" spans="1:1" ht="15" customHeight="1" x14ac:dyDescent="0.45">
      <c r="A852001" s="40"/>
    </row>
    <row r="852002" spans="1:1" ht="15" customHeight="1" x14ac:dyDescent="0.45">
      <c r="A852002" s="40"/>
    </row>
    <row r="852003" spans="1:1" ht="15" customHeight="1" x14ac:dyDescent="0.45">
      <c r="A852003" s="40"/>
    </row>
    <row r="852004" spans="1:1" ht="15" customHeight="1" x14ac:dyDescent="0.45">
      <c r="A852004" s="47"/>
    </row>
    <row r="868354" spans="1:1" ht="15" customHeight="1" x14ac:dyDescent="0.45">
      <c r="A868354" s="40"/>
    </row>
    <row r="868355" spans="1:1" ht="15" customHeight="1" x14ac:dyDescent="0.45">
      <c r="A868355" s="40"/>
    </row>
    <row r="868356" spans="1:1" ht="15" customHeight="1" x14ac:dyDescent="0.45">
      <c r="A868356" s="40"/>
    </row>
    <row r="868357" spans="1:1" ht="15" customHeight="1" x14ac:dyDescent="0.45">
      <c r="A868357" s="40"/>
    </row>
    <row r="868358" spans="1:1" ht="15" customHeight="1" x14ac:dyDescent="0.45">
      <c r="A868358" s="40"/>
    </row>
    <row r="868359" spans="1:1" ht="15" customHeight="1" x14ac:dyDescent="0.45">
      <c r="A868359" s="40"/>
    </row>
    <row r="868360" spans="1:1" ht="15" customHeight="1" x14ac:dyDescent="0.45">
      <c r="A868360" s="40"/>
    </row>
    <row r="868361" spans="1:1" ht="15" customHeight="1" x14ac:dyDescent="0.45">
      <c r="A868361" s="40"/>
    </row>
    <row r="868362" spans="1:1" ht="15" customHeight="1" x14ac:dyDescent="0.45">
      <c r="A868362" s="40"/>
    </row>
    <row r="868363" spans="1:1" ht="15" customHeight="1" x14ac:dyDescent="0.45">
      <c r="A868363" s="40"/>
    </row>
    <row r="868364" spans="1:1" ht="15" customHeight="1" x14ac:dyDescent="0.45">
      <c r="A868364" s="40"/>
    </row>
    <row r="868365" spans="1:1" ht="15" customHeight="1" x14ac:dyDescent="0.45">
      <c r="A868365" s="40"/>
    </row>
    <row r="868366" spans="1:1" ht="15" customHeight="1" x14ac:dyDescent="0.45">
      <c r="A868366" s="40"/>
    </row>
    <row r="868367" spans="1:1" ht="15" customHeight="1" x14ac:dyDescent="0.45">
      <c r="A868367" s="40"/>
    </row>
    <row r="868368" spans="1:1" ht="15" customHeight="1" x14ac:dyDescent="0.45">
      <c r="A868368" s="40"/>
    </row>
    <row r="868369" spans="1:1" ht="15" customHeight="1" x14ac:dyDescent="0.45">
      <c r="A868369" s="40"/>
    </row>
    <row r="868370" spans="1:1" ht="15" customHeight="1" x14ac:dyDescent="0.45">
      <c r="A868370" s="40"/>
    </row>
    <row r="868371" spans="1:1" ht="15" customHeight="1" x14ac:dyDescent="0.45">
      <c r="A868371" s="40"/>
    </row>
    <row r="868372" spans="1:1" ht="15" customHeight="1" x14ac:dyDescent="0.45">
      <c r="A868372" s="40"/>
    </row>
    <row r="868373" spans="1:1" ht="15" customHeight="1" x14ac:dyDescent="0.45">
      <c r="A868373" s="40"/>
    </row>
    <row r="868374" spans="1:1" ht="15" customHeight="1" x14ac:dyDescent="0.45">
      <c r="A868374" s="40"/>
    </row>
    <row r="868375" spans="1:1" ht="15" customHeight="1" x14ac:dyDescent="0.45">
      <c r="A868375" s="40"/>
    </row>
    <row r="868376" spans="1:1" ht="15" customHeight="1" x14ac:dyDescent="0.45">
      <c r="A868376" s="40"/>
    </row>
    <row r="868377" spans="1:1" ht="15" customHeight="1" x14ac:dyDescent="0.45">
      <c r="A868377" s="40"/>
    </row>
    <row r="868378" spans="1:1" ht="15" customHeight="1" x14ac:dyDescent="0.45">
      <c r="A868378" s="40"/>
    </row>
    <row r="868379" spans="1:1" ht="15" customHeight="1" x14ac:dyDescent="0.45">
      <c r="A868379" s="40"/>
    </row>
    <row r="868380" spans="1:1" ht="15" customHeight="1" x14ac:dyDescent="0.45">
      <c r="A868380" s="40"/>
    </row>
    <row r="868381" spans="1:1" ht="15" customHeight="1" x14ac:dyDescent="0.45">
      <c r="A868381" s="40"/>
    </row>
    <row r="868382" spans="1:1" ht="15" customHeight="1" x14ac:dyDescent="0.45">
      <c r="A868382" s="40"/>
    </row>
    <row r="868383" spans="1:1" ht="15" customHeight="1" x14ac:dyDescent="0.45">
      <c r="A868383" s="40"/>
    </row>
    <row r="868384" spans="1:1" ht="15" customHeight="1" x14ac:dyDescent="0.45">
      <c r="A868384" s="40"/>
    </row>
    <row r="868385" spans="1:1" ht="15" customHeight="1" x14ac:dyDescent="0.45">
      <c r="A868385" s="40"/>
    </row>
    <row r="868386" spans="1:1" ht="15" customHeight="1" x14ac:dyDescent="0.45">
      <c r="A868386" s="40"/>
    </row>
    <row r="868387" spans="1:1" ht="15" customHeight="1" x14ac:dyDescent="0.45">
      <c r="A868387" s="40"/>
    </row>
    <row r="868388" spans="1:1" ht="15" customHeight="1" x14ac:dyDescent="0.45">
      <c r="A868388" s="47"/>
    </row>
    <row r="884738" spans="1:1" ht="15" customHeight="1" x14ac:dyDescent="0.45">
      <c r="A884738" s="40"/>
    </row>
    <row r="884739" spans="1:1" ht="15" customHeight="1" x14ac:dyDescent="0.45">
      <c r="A884739" s="40"/>
    </row>
    <row r="884740" spans="1:1" ht="15" customHeight="1" x14ac:dyDescent="0.45">
      <c r="A884740" s="40"/>
    </row>
    <row r="884741" spans="1:1" ht="15" customHeight="1" x14ac:dyDescent="0.45">
      <c r="A884741" s="40"/>
    </row>
    <row r="884742" spans="1:1" ht="15" customHeight="1" x14ac:dyDescent="0.45">
      <c r="A884742" s="40"/>
    </row>
    <row r="884743" spans="1:1" ht="15" customHeight="1" x14ac:dyDescent="0.45">
      <c r="A884743" s="40"/>
    </row>
    <row r="884744" spans="1:1" ht="15" customHeight="1" x14ac:dyDescent="0.45">
      <c r="A884744" s="40"/>
    </row>
    <row r="884745" spans="1:1" ht="15" customHeight="1" x14ac:dyDescent="0.45">
      <c r="A884745" s="40"/>
    </row>
    <row r="884746" spans="1:1" ht="15" customHeight="1" x14ac:dyDescent="0.45">
      <c r="A884746" s="40"/>
    </row>
    <row r="884747" spans="1:1" ht="15" customHeight="1" x14ac:dyDescent="0.45">
      <c r="A884747" s="40"/>
    </row>
    <row r="884748" spans="1:1" ht="15" customHeight="1" x14ac:dyDescent="0.45">
      <c r="A884748" s="40"/>
    </row>
    <row r="884749" spans="1:1" ht="15" customHeight="1" x14ac:dyDescent="0.45">
      <c r="A884749" s="40"/>
    </row>
    <row r="884750" spans="1:1" ht="15" customHeight="1" x14ac:dyDescent="0.45">
      <c r="A884750" s="40"/>
    </row>
    <row r="884751" spans="1:1" ht="15" customHeight="1" x14ac:dyDescent="0.45">
      <c r="A884751" s="40"/>
    </row>
    <row r="884752" spans="1:1" ht="15" customHeight="1" x14ac:dyDescent="0.45">
      <c r="A884752" s="40"/>
    </row>
    <row r="884753" spans="1:1" ht="15" customHeight="1" x14ac:dyDescent="0.45">
      <c r="A884753" s="40"/>
    </row>
    <row r="884754" spans="1:1" ht="15" customHeight="1" x14ac:dyDescent="0.45">
      <c r="A884754" s="40"/>
    </row>
    <row r="884755" spans="1:1" ht="15" customHeight="1" x14ac:dyDescent="0.45">
      <c r="A884755" s="40"/>
    </row>
    <row r="884756" spans="1:1" ht="15" customHeight="1" x14ac:dyDescent="0.45">
      <c r="A884756" s="40"/>
    </row>
    <row r="884757" spans="1:1" ht="15" customHeight="1" x14ac:dyDescent="0.45">
      <c r="A884757" s="40"/>
    </row>
    <row r="884758" spans="1:1" ht="15" customHeight="1" x14ac:dyDescent="0.45">
      <c r="A884758" s="40"/>
    </row>
    <row r="884759" spans="1:1" ht="15" customHeight="1" x14ac:dyDescent="0.45">
      <c r="A884759" s="40"/>
    </row>
    <row r="884760" spans="1:1" ht="15" customHeight="1" x14ac:dyDescent="0.45">
      <c r="A884760" s="40"/>
    </row>
    <row r="884761" spans="1:1" ht="15" customHeight="1" x14ac:dyDescent="0.45">
      <c r="A884761" s="40"/>
    </row>
    <row r="884762" spans="1:1" ht="15" customHeight="1" x14ac:dyDescent="0.45">
      <c r="A884762" s="40"/>
    </row>
    <row r="884763" spans="1:1" ht="15" customHeight="1" x14ac:dyDescent="0.45">
      <c r="A884763" s="40"/>
    </row>
    <row r="884764" spans="1:1" ht="15" customHeight="1" x14ac:dyDescent="0.45">
      <c r="A884764" s="40"/>
    </row>
    <row r="884765" spans="1:1" ht="15" customHeight="1" x14ac:dyDescent="0.45">
      <c r="A884765" s="40"/>
    </row>
    <row r="884766" spans="1:1" ht="15" customHeight="1" x14ac:dyDescent="0.45">
      <c r="A884766" s="40"/>
    </row>
    <row r="884767" spans="1:1" ht="15" customHeight="1" x14ac:dyDescent="0.45">
      <c r="A884767" s="40"/>
    </row>
    <row r="884768" spans="1:1" ht="15" customHeight="1" x14ac:dyDescent="0.45">
      <c r="A884768" s="40"/>
    </row>
    <row r="884769" spans="1:1" ht="15" customHeight="1" x14ac:dyDescent="0.45">
      <c r="A884769" s="40"/>
    </row>
    <row r="884770" spans="1:1" ht="15" customHeight="1" x14ac:dyDescent="0.45">
      <c r="A884770" s="40"/>
    </row>
    <row r="884771" spans="1:1" ht="15" customHeight="1" x14ac:dyDescent="0.45">
      <c r="A884771" s="40"/>
    </row>
    <row r="884772" spans="1:1" ht="15" customHeight="1" x14ac:dyDescent="0.45">
      <c r="A884772" s="47"/>
    </row>
    <row r="901122" spans="1:1" ht="15" customHeight="1" x14ac:dyDescent="0.45">
      <c r="A901122" s="40"/>
    </row>
    <row r="901123" spans="1:1" ht="15" customHeight="1" x14ac:dyDescent="0.45">
      <c r="A901123" s="40"/>
    </row>
    <row r="901124" spans="1:1" ht="15" customHeight="1" x14ac:dyDescent="0.45">
      <c r="A901124" s="40"/>
    </row>
    <row r="901125" spans="1:1" ht="15" customHeight="1" x14ac:dyDescent="0.45">
      <c r="A901125" s="40"/>
    </row>
    <row r="901126" spans="1:1" ht="15" customHeight="1" x14ac:dyDescent="0.45">
      <c r="A901126" s="40"/>
    </row>
    <row r="901127" spans="1:1" ht="15" customHeight="1" x14ac:dyDescent="0.45">
      <c r="A901127" s="40"/>
    </row>
    <row r="901128" spans="1:1" ht="15" customHeight="1" x14ac:dyDescent="0.45">
      <c r="A901128" s="40"/>
    </row>
    <row r="901129" spans="1:1" ht="15" customHeight="1" x14ac:dyDescent="0.45">
      <c r="A901129" s="40"/>
    </row>
    <row r="901130" spans="1:1" ht="15" customHeight="1" x14ac:dyDescent="0.45">
      <c r="A901130" s="40"/>
    </row>
    <row r="901131" spans="1:1" ht="15" customHeight="1" x14ac:dyDescent="0.45">
      <c r="A901131" s="40"/>
    </row>
    <row r="901132" spans="1:1" ht="15" customHeight="1" x14ac:dyDescent="0.45">
      <c r="A901132" s="40"/>
    </row>
    <row r="901133" spans="1:1" ht="15" customHeight="1" x14ac:dyDescent="0.45">
      <c r="A901133" s="40"/>
    </row>
    <row r="901134" spans="1:1" ht="15" customHeight="1" x14ac:dyDescent="0.45">
      <c r="A901134" s="40"/>
    </row>
    <row r="901135" spans="1:1" ht="15" customHeight="1" x14ac:dyDescent="0.45">
      <c r="A901135" s="40"/>
    </row>
    <row r="901136" spans="1:1" ht="15" customHeight="1" x14ac:dyDescent="0.45">
      <c r="A901136" s="40"/>
    </row>
    <row r="901137" spans="1:1" ht="15" customHeight="1" x14ac:dyDescent="0.45">
      <c r="A901137" s="40"/>
    </row>
    <row r="901138" spans="1:1" ht="15" customHeight="1" x14ac:dyDescent="0.45">
      <c r="A901138" s="40"/>
    </row>
    <row r="901139" spans="1:1" ht="15" customHeight="1" x14ac:dyDescent="0.45">
      <c r="A901139" s="40"/>
    </row>
    <row r="901140" spans="1:1" ht="15" customHeight="1" x14ac:dyDescent="0.45">
      <c r="A901140" s="40"/>
    </row>
    <row r="901141" spans="1:1" ht="15" customHeight="1" x14ac:dyDescent="0.45">
      <c r="A901141" s="40"/>
    </row>
    <row r="901142" spans="1:1" ht="15" customHeight="1" x14ac:dyDescent="0.45">
      <c r="A901142" s="40"/>
    </row>
    <row r="901143" spans="1:1" ht="15" customHeight="1" x14ac:dyDescent="0.45">
      <c r="A901143" s="40"/>
    </row>
    <row r="901144" spans="1:1" ht="15" customHeight="1" x14ac:dyDescent="0.45">
      <c r="A901144" s="40"/>
    </row>
    <row r="901145" spans="1:1" ht="15" customHeight="1" x14ac:dyDescent="0.45">
      <c r="A901145" s="40"/>
    </row>
    <row r="901146" spans="1:1" ht="15" customHeight="1" x14ac:dyDescent="0.45">
      <c r="A901146" s="40"/>
    </row>
    <row r="901147" spans="1:1" ht="15" customHeight="1" x14ac:dyDescent="0.45">
      <c r="A901147" s="40"/>
    </row>
    <row r="901148" spans="1:1" ht="15" customHeight="1" x14ac:dyDescent="0.45">
      <c r="A901148" s="40"/>
    </row>
    <row r="901149" spans="1:1" ht="15" customHeight="1" x14ac:dyDescent="0.45">
      <c r="A901149" s="40"/>
    </row>
    <row r="901150" spans="1:1" ht="15" customHeight="1" x14ac:dyDescent="0.45">
      <c r="A901150" s="40"/>
    </row>
    <row r="901151" spans="1:1" ht="15" customHeight="1" x14ac:dyDescent="0.45">
      <c r="A901151" s="40"/>
    </row>
    <row r="901152" spans="1:1" ht="15" customHeight="1" x14ac:dyDescent="0.45">
      <c r="A901152" s="40"/>
    </row>
    <row r="901153" spans="1:1" ht="15" customHeight="1" x14ac:dyDescent="0.45">
      <c r="A901153" s="40"/>
    </row>
    <row r="901154" spans="1:1" ht="15" customHeight="1" x14ac:dyDescent="0.45">
      <c r="A901154" s="40"/>
    </row>
    <row r="901155" spans="1:1" ht="15" customHeight="1" x14ac:dyDescent="0.45">
      <c r="A901155" s="40"/>
    </row>
    <row r="901156" spans="1:1" ht="15" customHeight="1" x14ac:dyDescent="0.45">
      <c r="A901156" s="47"/>
    </row>
    <row r="917506" spans="1:1" ht="15" customHeight="1" x14ac:dyDescent="0.45">
      <c r="A917506" s="40"/>
    </row>
    <row r="917507" spans="1:1" ht="15" customHeight="1" x14ac:dyDescent="0.45">
      <c r="A917507" s="40"/>
    </row>
    <row r="917508" spans="1:1" ht="15" customHeight="1" x14ac:dyDescent="0.45">
      <c r="A917508" s="40"/>
    </row>
    <row r="917509" spans="1:1" ht="15" customHeight="1" x14ac:dyDescent="0.45">
      <c r="A917509" s="40"/>
    </row>
    <row r="917510" spans="1:1" ht="15" customHeight="1" x14ac:dyDescent="0.45">
      <c r="A917510" s="40"/>
    </row>
    <row r="917511" spans="1:1" ht="15" customHeight="1" x14ac:dyDescent="0.45">
      <c r="A917511" s="40"/>
    </row>
    <row r="917512" spans="1:1" ht="15" customHeight="1" x14ac:dyDescent="0.45">
      <c r="A917512" s="40"/>
    </row>
    <row r="917513" spans="1:1" ht="15" customHeight="1" x14ac:dyDescent="0.45">
      <c r="A917513" s="40"/>
    </row>
    <row r="917514" spans="1:1" ht="15" customHeight="1" x14ac:dyDescent="0.45">
      <c r="A917514" s="40"/>
    </row>
    <row r="917515" spans="1:1" ht="15" customHeight="1" x14ac:dyDescent="0.45">
      <c r="A917515" s="40"/>
    </row>
    <row r="917516" spans="1:1" ht="15" customHeight="1" x14ac:dyDescent="0.45">
      <c r="A917516" s="40"/>
    </row>
    <row r="917517" spans="1:1" ht="15" customHeight="1" x14ac:dyDescent="0.45">
      <c r="A917517" s="40"/>
    </row>
    <row r="917518" spans="1:1" ht="15" customHeight="1" x14ac:dyDescent="0.45">
      <c r="A917518" s="40"/>
    </row>
    <row r="917519" spans="1:1" ht="15" customHeight="1" x14ac:dyDescent="0.45">
      <c r="A917519" s="40"/>
    </row>
    <row r="917520" spans="1:1" ht="15" customHeight="1" x14ac:dyDescent="0.45">
      <c r="A917520" s="40"/>
    </row>
    <row r="917521" spans="1:1" ht="15" customHeight="1" x14ac:dyDescent="0.45">
      <c r="A917521" s="40"/>
    </row>
    <row r="917522" spans="1:1" ht="15" customHeight="1" x14ac:dyDescent="0.45">
      <c r="A917522" s="40"/>
    </row>
    <row r="917523" spans="1:1" ht="15" customHeight="1" x14ac:dyDescent="0.45">
      <c r="A917523" s="40"/>
    </row>
    <row r="917524" spans="1:1" ht="15" customHeight="1" x14ac:dyDescent="0.45">
      <c r="A917524" s="40"/>
    </row>
    <row r="917525" spans="1:1" ht="15" customHeight="1" x14ac:dyDescent="0.45">
      <c r="A917525" s="40"/>
    </row>
    <row r="917526" spans="1:1" ht="15" customHeight="1" x14ac:dyDescent="0.45">
      <c r="A917526" s="40"/>
    </row>
    <row r="917527" spans="1:1" ht="15" customHeight="1" x14ac:dyDescent="0.45">
      <c r="A917527" s="40"/>
    </row>
    <row r="917528" spans="1:1" ht="15" customHeight="1" x14ac:dyDescent="0.45">
      <c r="A917528" s="40"/>
    </row>
    <row r="917529" spans="1:1" ht="15" customHeight="1" x14ac:dyDescent="0.45">
      <c r="A917529" s="40"/>
    </row>
    <row r="917530" spans="1:1" ht="15" customHeight="1" x14ac:dyDescent="0.45">
      <c r="A917530" s="40"/>
    </row>
    <row r="917531" spans="1:1" ht="15" customHeight="1" x14ac:dyDescent="0.45">
      <c r="A917531" s="40"/>
    </row>
    <row r="917532" spans="1:1" ht="15" customHeight="1" x14ac:dyDescent="0.45">
      <c r="A917532" s="40"/>
    </row>
    <row r="917533" spans="1:1" ht="15" customHeight="1" x14ac:dyDescent="0.45">
      <c r="A917533" s="40"/>
    </row>
    <row r="917534" spans="1:1" ht="15" customHeight="1" x14ac:dyDescent="0.45">
      <c r="A917534" s="40"/>
    </row>
    <row r="917535" spans="1:1" ht="15" customHeight="1" x14ac:dyDescent="0.45">
      <c r="A917535" s="40"/>
    </row>
    <row r="917536" spans="1:1" ht="15" customHeight="1" x14ac:dyDescent="0.45">
      <c r="A917536" s="40"/>
    </row>
    <row r="917537" spans="1:1" ht="15" customHeight="1" x14ac:dyDescent="0.45">
      <c r="A917537" s="40"/>
    </row>
    <row r="917538" spans="1:1" ht="15" customHeight="1" x14ac:dyDescent="0.45">
      <c r="A917538" s="40"/>
    </row>
    <row r="917539" spans="1:1" ht="15" customHeight="1" x14ac:dyDescent="0.45">
      <c r="A917539" s="40"/>
    </row>
    <row r="917540" spans="1:1" ht="15" customHeight="1" x14ac:dyDescent="0.45">
      <c r="A917540" s="47"/>
    </row>
    <row r="933890" spans="1:1" ht="15" customHeight="1" x14ac:dyDescent="0.45">
      <c r="A933890" s="40"/>
    </row>
    <row r="933891" spans="1:1" ht="15" customHeight="1" x14ac:dyDescent="0.45">
      <c r="A933891" s="40"/>
    </row>
    <row r="933892" spans="1:1" ht="15" customHeight="1" x14ac:dyDescent="0.45">
      <c r="A933892" s="40"/>
    </row>
    <row r="933893" spans="1:1" ht="15" customHeight="1" x14ac:dyDescent="0.45">
      <c r="A933893" s="40"/>
    </row>
    <row r="933894" spans="1:1" ht="15" customHeight="1" x14ac:dyDescent="0.45">
      <c r="A933894" s="40"/>
    </row>
    <row r="933895" spans="1:1" ht="15" customHeight="1" x14ac:dyDescent="0.45">
      <c r="A933895" s="40"/>
    </row>
    <row r="933896" spans="1:1" ht="15" customHeight="1" x14ac:dyDescent="0.45">
      <c r="A933896" s="40"/>
    </row>
    <row r="933897" spans="1:1" ht="15" customHeight="1" x14ac:dyDescent="0.45">
      <c r="A933897" s="40"/>
    </row>
    <row r="933898" spans="1:1" ht="15" customHeight="1" x14ac:dyDescent="0.45">
      <c r="A933898" s="40"/>
    </row>
    <row r="933899" spans="1:1" ht="15" customHeight="1" x14ac:dyDescent="0.45">
      <c r="A933899" s="40"/>
    </row>
    <row r="933900" spans="1:1" ht="15" customHeight="1" x14ac:dyDescent="0.45">
      <c r="A933900" s="40"/>
    </row>
    <row r="933901" spans="1:1" ht="15" customHeight="1" x14ac:dyDescent="0.45">
      <c r="A933901" s="40"/>
    </row>
    <row r="933902" spans="1:1" ht="15" customHeight="1" x14ac:dyDescent="0.45">
      <c r="A933902" s="40"/>
    </row>
    <row r="933903" spans="1:1" ht="15" customHeight="1" x14ac:dyDescent="0.45">
      <c r="A933903" s="40"/>
    </row>
    <row r="933904" spans="1:1" ht="15" customHeight="1" x14ac:dyDescent="0.45">
      <c r="A933904" s="40"/>
    </row>
    <row r="933905" spans="1:1" ht="15" customHeight="1" x14ac:dyDescent="0.45">
      <c r="A933905" s="40"/>
    </row>
    <row r="933906" spans="1:1" ht="15" customHeight="1" x14ac:dyDescent="0.45">
      <c r="A933906" s="40"/>
    </row>
    <row r="933907" spans="1:1" ht="15" customHeight="1" x14ac:dyDescent="0.45">
      <c r="A933907" s="40"/>
    </row>
    <row r="933908" spans="1:1" ht="15" customHeight="1" x14ac:dyDescent="0.45">
      <c r="A933908" s="40"/>
    </row>
    <row r="933909" spans="1:1" ht="15" customHeight="1" x14ac:dyDescent="0.45">
      <c r="A933909" s="40"/>
    </row>
    <row r="933910" spans="1:1" ht="15" customHeight="1" x14ac:dyDescent="0.45">
      <c r="A933910" s="40"/>
    </row>
    <row r="933911" spans="1:1" ht="15" customHeight="1" x14ac:dyDescent="0.45">
      <c r="A933911" s="40"/>
    </row>
    <row r="933912" spans="1:1" ht="15" customHeight="1" x14ac:dyDescent="0.45">
      <c r="A933912" s="40"/>
    </row>
    <row r="933913" spans="1:1" ht="15" customHeight="1" x14ac:dyDescent="0.45">
      <c r="A933913" s="40"/>
    </row>
    <row r="933914" spans="1:1" ht="15" customHeight="1" x14ac:dyDescent="0.45">
      <c r="A933914" s="40"/>
    </row>
    <row r="933915" spans="1:1" ht="15" customHeight="1" x14ac:dyDescent="0.45">
      <c r="A933915" s="40"/>
    </row>
    <row r="933916" spans="1:1" ht="15" customHeight="1" x14ac:dyDescent="0.45">
      <c r="A933916" s="40"/>
    </row>
    <row r="933917" spans="1:1" ht="15" customHeight="1" x14ac:dyDescent="0.45">
      <c r="A933917" s="40"/>
    </row>
    <row r="933918" spans="1:1" ht="15" customHeight="1" x14ac:dyDescent="0.45">
      <c r="A933918" s="40"/>
    </row>
    <row r="933919" spans="1:1" ht="15" customHeight="1" x14ac:dyDescent="0.45">
      <c r="A933919" s="40"/>
    </row>
    <row r="933920" spans="1:1" ht="15" customHeight="1" x14ac:dyDescent="0.45">
      <c r="A933920" s="40"/>
    </row>
    <row r="933921" spans="1:1" ht="15" customHeight="1" x14ac:dyDescent="0.45">
      <c r="A933921" s="40"/>
    </row>
    <row r="933922" spans="1:1" ht="15" customHeight="1" x14ac:dyDescent="0.45">
      <c r="A933922" s="40"/>
    </row>
    <row r="933923" spans="1:1" ht="15" customHeight="1" x14ac:dyDescent="0.45">
      <c r="A933923" s="40"/>
    </row>
    <row r="933924" spans="1:1" ht="15" customHeight="1" x14ac:dyDescent="0.45">
      <c r="A933924" s="47"/>
    </row>
    <row r="950274" spans="1:1" ht="15" customHeight="1" x14ac:dyDescent="0.45">
      <c r="A950274" s="40"/>
    </row>
    <row r="950275" spans="1:1" ht="15" customHeight="1" x14ac:dyDescent="0.45">
      <c r="A950275" s="40"/>
    </row>
    <row r="950276" spans="1:1" ht="15" customHeight="1" x14ac:dyDescent="0.45">
      <c r="A950276" s="40"/>
    </row>
    <row r="950277" spans="1:1" ht="15" customHeight="1" x14ac:dyDescent="0.45">
      <c r="A950277" s="40"/>
    </row>
    <row r="950278" spans="1:1" ht="15" customHeight="1" x14ac:dyDescent="0.45">
      <c r="A950278" s="40"/>
    </row>
    <row r="950279" spans="1:1" ht="15" customHeight="1" x14ac:dyDescent="0.45">
      <c r="A950279" s="40"/>
    </row>
    <row r="950280" spans="1:1" ht="15" customHeight="1" x14ac:dyDescent="0.45">
      <c r="A950280" s="40"/>
    </row>
    <row r="950281" spans="1:1" ht="15" customHeight="1" x14ac:dyDescent="0.45">
      <c r="A950281" s="40"/>
    </row>
    <row r="950282" spans="1:1" ht="15" customHeight="1" x14ac:dyDescent="0.45">
      <c r="A950282" s="40"/>
    </row>
    <row r="950283" spans="1:1" ht="15" customHeight="1" x14ac:dyDescent="0.45">
      <c r="A950283" s="40"/>
    </row>
    <row r="950284" spans="1:1" ht="15" customHeight="1" x14ac:dyDescent="0.45">
      <c r="A950284" s="40"/>
    </row>
    <row r="950285" spans="1:1" ht="15" customHeight="1" x14ac:dyDescent="0.45">
      <c r="A950285" s="40"/>
    </row>
    <row r="950286" spans="1:1" ht="15" customHeight="1" x14ac:dyDescent="0.45">
      <c r="A950286" s="40"/>
    </row>
    <row r="950287" spans="1:1" ht="15" customHeight="1" x14ac:dyDescent="0.45">
      <c r="A950287" s="40"/>
    </row>
    <row r="950288" spans="1:1" ht="15" customHeight="1" x14ac:dyDescent="0.45">
      <c r="A950288" s="40"/>
    </row>
    <row r="950289" spans="1:1" ht="15" customHeight="1" x14ac:dyDescent="0.45">
      <c r="A950289" s="40"/>
    </row>
    <row r="950290" spans="1:1" ht="15" customHeight="1" x14ac:dyDescent="0.45">
      <c r="A950290" s="40"/>
    </row>
    <row r="950291" spans="1:1" ht="15" customHeight="1" x14ac:dyDescent="0.45">
      <c r="A950291" s="40"/>
    </row>
    <row r="950292" spans="1:1" ht="15" customHeight="1" x14ac:dyDescent="0.45">
      <c r="A950292" s="40"/>
    </row>
    <row r="950293" spans="1:1" ht="15" customHeight="1" x14ac:dyDescent="0.45">
      <c r="A950293" s="40"/>
    </row>
    <row r="950294" spans="1:1" ht="15" customHeight="1" x14ac:dyDescent="0.45">
      <c r="A950294" s="40"/>
    </row>
    <row r="950295" spans="1:1" ht="15" customHeight="1" x14ac:dyDescent="0.45">
      <c r="A950295" s="40"/>
    </row>
    <row r="950296" spans="1:1" ht="15" customHeight="1" x14ac:dyDescent="0.45">
      <c r="A950296" s="40"/>
    </row>
    <row r="950297" spans="1:1" ht="15" customHeight="1" x14ac:dyDescent="0.45">
      <c r="A950297" s="40"/>
    </row>
    <row r="950298" spans="1:1" ht="15" customHeight="1" x14ac:dyDescent="0.45">
      <c r="A950298" s="40"/>
    </row>
    <row r="950299" spans="1:1" ht="15" customHeight="1" x14ac:dyDescent="0.45">
      <c r="A950299" s="40"/>
    </row>
    <row r="950300" spans="1:1" ht="15" customHeight="1" x14ac:dyDescent="0.45">
      <c r="A950300" s="40"/>
    </row>
    <row r="950301" spans="1:1" ht="15" customHeight="1" x14ac:dyDescent="0.45">
      <c r="A950301" s="40"/>
    </row>
    <row r="950302" spans="1:1" ht="15" customHeight="1" x14ac:dyDescent="0.45">
      <c r="A950302" s="40"/>
    </row>
    <row r="950303" spans="1:1" ht="15" customHeight="1" x14ac:dyDescent="0.45">
      <c r="A950303" s="40"/>
    </row>
    <row r="950304" spans="1:1" ht="15" customHeight="1" x14ac:dyDescent="0.45">
      <c r="A950304" s="40"/>
    </row>
    <row r="950305" spans="1:1" ht="15" customHeight="1" x14ac:dyDescent="0.45">
      <c r="A950305" s="40"/>
    </row>
    <row r="950306" spans="1:1" ht="15" customHeight="1" x14ac:dyDescent="0.45">
      <c r="A950306" s="40"/>
    </row>
    <row r="950307" spans="1:1" ht="15" customHeight="1" x14ac:dyDescent="0.45">
      <c r="A950307" s="40"/>
    </row>
    <row r="950308" spans="1:1" ht="15" customHeight="1" x14ac:dyDescent="0.45">
      <c r="A950308" s="47"/>
    </row>
    <row r="966658" spans="1:1" ht="15" customHeight="1" x14ac:dyDescent="0.45">
      <c r="A966658" s="40"/>
    </row>
    <row r="966659" spans="1:1" ht="15" customHeight="1" x14ac:dyDescent="0.45">
      <c r="A966659" s="40"/>
    </row>
    <row r="966660" spans="1:1" ht="15" customHeight="1" x14ac:dyDescent="0.45">
      <c r="A966660" s="40"/>
    </row>
    <row r="966661" spans="1:1" ht="15" customHeight="1" x14ac:dyDescent="0.45">
      <c r="A966661" s="40"/>
    </row>
    <row r="966662" spans="1:1" ht="15" customHeight="1" x14ac:dyDescent="0.45">
      <c r="A966662" s="40"/>
    </row>
    <row r="966663" spans="1:1" ht="15" customHeight="1" x14ac:dyDescent="0.45">
      <c r="A966663" s="40"/>
    </row>
    <row r="966664" spans="1:1" ht="15" customHeight="1" x14ac:dyDescent="0.45">
      <c r="A966664" s="40"/>
    </row>
    <row r="966665" spans="1:1" ht="15" customHeight="1" x14ac:dyDescent="0.45">
      <c r="A966665" s="40"/>
    </row>
    <row r="966666" spans="1:1" ht="15" customHeight="1" x14ac:dyDescent="0.45">
      <c r="A966666" s="40"/>
    </row>
    <row r="966667" spans="1:1" ht="15" customHeight="1" x14ac:dyDescent="0.45">
      <c r="A966667" s="40"/>
    </row>
    <row r="966668" spans="1:1" ht="15" customHeight="1" x14ac:dyDescent="0.45">
      <c r="A966668" s="40"/>
    </row>
    <row r="966669" spans="1:1" ht="15" customHeight="1" x14ac:dyDescent="0.45">
      <c r="A966669" s="40"/>
    </row>
    <row r="966670" spans="1:1" ht="15" customHeight="1" x14ac:dyDescent="0.45">
      <c r="A966670" s="40"/>
    </row>
    <row r="966671" spans="1:1" ht="15" customHeight="1" x14ac:dyDescent="0.45">
      <c r="A966671" s="40"/>
    </row>
    <row r="966672" spans="1:1" ht="15" customHeight="1" x14ac:dyDescent="0.45">
      <c r="A966672" s="40"/>
    </row>
    <row r="966673" spans="1:1" ht="15" customHeight="1" x14ac:dyDescent="0.45">
      <c r="A966673" s="40"/>
    </row>
    <row r="966674" spans="1:1" ht="15" customHeight="1" x14ac:dyDescent="0.45">
      <c r="A966674" s="40"/>
    </row>
    <row r="966675" spans="1:1" ht="15" customHeight="1" x14ac:dyDescent="0.45">
      <c r="A966675" s="40"/>
    </row>
    <row r="966676" spans="1:1" ht="15" customHeight="1" x14ac:dyDescent="0.45">
      <c r="A966676" s="40"/>
    </row>
    <row r="966677" spans="1:1" ht="15" customHeight="1" x14ac:dyDescent="0.45">
      <c r="A966677" s="40"/>
    </row>
    <row r="966678" spans="1:1" ht="15" customHeight="1" x14ac:dyDescent="0.45">
      <c r="A966678" s="40"/>
    </row>
    <row r="966679" spans="1:1" ht="15" customHeight="1" x14ac:dyDescent="0.45">
      <c r="A966679" s="40"/>
    </row>
    <row r="966680" spans="1:1" ht="15" customHeight="1" x14ac:dyDescent="0.45">
      <c r="A966680" s="40"/>
    </row>
    <row r="966681" spans="1:1" ht="15" customHeight="1" x14ac:dyDescent="0.45">
      <c r="A966681" s="40"/>
    </row>
    <row r="966682" spans="1:1" ht="15" customHeight="1" x14ac:dyDescent="0.45">
      <c r="A966682" s="40"/>
    </row>
    <row r="966683" spans="1:1" ht="15" customHeight="1" x14ac:dyDescent="0.45">
      <c r="A966683" s="40"/>
    </row>
    <row r="966684" spans="1:1" ht="15" customHeight="1" x14ac:dyDescent="0.45">
      <c r="A966684" s="40"/>
    </row>
    <row r="966685" spans="1:1" ht="15" customHeight="1" x14ac:dyDescent="0.45">
      <c r="A966685" s="40"/>
    </row>
    <row r="966686" spans="1:1" ht="15" customHeight="1" x14ac:dyDescent="0.45">
      <c r="A966686" s="40"/>
    </row>
    <row r="966687" spans="1:1" ht="15" customHeight="1" x14ac:dyDescent="0.45">
      <c r="A966687" s="40"/>
    </row>
    <row r="966688" spans="1:1" ht="15" customHeight="1" x14ac:dyDescent="0.45">
      <c r="A966688" s="40"/>
    </row>
    <row r="966689" spans="1:1" ht="15" customHeight="1" x14ac:dyDescent="0.45">
      <c r="A966689" s="40"/>
    </row>
    <row r="966690" spans="1:1" ht="15" customHeight="1" x14ac:dyDescent="0.45">
      <c r="A966690" s="40"/>
    </row>
    <row r="966691" spans="1:1" ht="15" customHeight="1" x14ac:dyDescent="0.45">
      <c r="A966691" s="40"/>
    </row>
    <row r="966692" spans="1:1" ht="15" customHeight="1" x14ac:dyDescent="0.45">
      <c r="A966692" s="47"/>
    </row>
    <row r="983042" spans="1:1" ht="15" customHeight="1" x14ac:dyDescent="0.45">
      <c r="A983042" s="40"/>
    </row>
    <row r="983043" spans="1:1" ht="15" customHeight="1" x14ac:dyDescent="0.45">
      <c r="A983043" s="40"/>
    </row>
    <row r="983044" spans="1:1" ht="15" customHeight="1" x14ac:dyDescent="0.45">
      <c r="A983044" s="40"/>
    </row>
    <row r="983045" spans="1:1" ht="15" customHeight="1" x14ac:dyDescent="0.45">
      <c r="A983045" s="40"/>
    </row>
    <row r="983046" spans="1:1" ht="15" customHeight="1" x14ac:dyDescent="0.45">
      <c r="A983046" s="40"/>
    </row>
    <row r="983047" spans="1:1" ht="15" customHeight="1" x14ac:dyDescent="0.45">
      <c r="A983047" s="40"/>
    </row>
    <row r="983048" spans="1:1" ht="15" customHeight="1" x14ac:dyDescent="0.45">
      <c r="A983048" s="40"/>
    </row>
    <row r="983049" spans="1:1" ht="15" customHeight="1" x14ac:dyDescent="0.45">
      <c r="A983049" s="40"/>
    </row>
    <row r="983050" spans="1:1" ht="15" customHeight="1" x14ac:dyDescent="0.45">
      <c r="A983050" s="40"/>
    </row>
    <row r="983051" spans="1:1" ht="15" customHeight="1" x14ac:dyDescent="0.45">
      <c r="A983051" s="40"/>
    </row>
    <row r="983052" spans="1:1" ht="15" customHeight="1" x14ac:dyDescent="0.45">
      <c r="A983052" s="40"/>
    </row>
    <row r="983053" spans="1:1" ht="15" customHeight="1" x14ac:dyDescent="0.45">
      <c r="A983053" s="40"/>
    </row>
    <row r="983054" spans="1:1" ht="15" customHeight="1" x14ac:dyDescent="0.45">
      <c r="A983054" s="40"/>
    </row>
    <row r="983055" spans="1:1" ht="15" customHeight="1" x14ac:dyDescent="0.45">
      <c r="A983055" s="40"/>
    </row>
    <row r="983056" spans="1:1" ht="15" customHeight="1" x14ac:dyDescent="0.45">
      <c r="A983056" s="40"/>
    </row>
    <row r="983057" spans="1:1" ht="15" customHeight="1" x14ac:dyDescent="0.45">
      <c r="A983057" s="40"/>
    </row>
    <row r="983058" spans="1:1" ht="15" customHeight="1" x14ac:dyDescent="0.45">
      <c r="A983058" s="40"/>
    </row>
    <row r="983059" spans="1:1" ht="15" customHeight="1" x14ac:dyDescent="0.45">
      <c r="A983059" s="40"/>
    </row>
    <row r="983060" spans="1:1" ht="15" customHeight="1" x14ac:dyDescent="0.45">
      <c r="A983060" s="40"/>
    </row>
    <row r="983061" spans="1:1" ht="15" customHeight="1" x14ac:dyDescent="0.45">
      <c r="A983061" s="40"/>
    </row>
    <row r="983062" spans="1:1" ht="15" customHeight="1" x14ac:dyDescent="0.45">
      <c r="A983062" s="40"/>
    </row>
    <row r="983063" spans="1:1" ht="15" customHeight="1" x14ac:dyDescent="0.45">
      <c r="A983063" s="40"/>
    </row>
    <row r="983064" spans="1:1" ht="15" customHeight="1" x14ac:dyDescent="0.45">
      <c r="A983064" s="40"/>
    </row>
    <row r="983065" spans="1:1" ht="15" customHeight="1" x14ac:dyDescent="0.45">
      <c r="A983065" s="40"/>
    </row>
    <row r="983066" spans="1:1" ht="15" customHeight="1" x14ac:dyDescent="0.45">
      <c r="A983066" s="40"/>
    </row>
    <row r="983067" spans="1:1" ht="15" customHeight="1" x14ac:dyDescent="0.45">
      <c r="A983067" s="40"/>
    </row>
    <row r="983068" spans="1:1" ht="15" customHeight="1" x14ac:dyDescent="0.45">
      <c r="A983068" s="40"/>
    </row>
    <row r="983069" spans="1:1" ht="15" customHeight="1" x14ac:dyDescent="0.45">
      <c r="A983069" s="40"/>
    </row>
    <row r="983070" spans="1:1" ht="15" customHeight="1" x14ac:dyDescent="0.45">
      <c r="A983070" s="40"/>
    </row>
    <row r="983071" spans="1:1" ht="15" customHeight="1" x14ac:dyDescent="0.45">
      <c r="A983071" s="40"/>
    </row>
    <row r="983072" spans="1:1" ht="15" customHeight="1" x14ac:dyDescent="0.45">
      <c r="A983072" s="40"/>
    </row>
    <row r="983073" spans="1:1" ht="15" customHeight="1" x14ac:dyDescent="0.45">
      <c r="A983073" s="40"/>
    </row>
    <row r="983074" spans="1:1" ht="15" customHeight="1" x14ac:dyDescent="0.45">
      <c r="A983074" s="40"/>
    </row>
    <row r="983075" spans="1:1" ht="15" customHeight="1" x14ac:dyDescent="0.45">
      <c r="A983075" s="40"/>
    </row>
    <row r="983076" spans="1:1" ht="15" customHeight="1" x14ac:dyDescent="0.45">
      <c r="A983076" s="47"/>
    </row>
    <row r="999426" spans="1:1" ht="15" customHeight="1" x14ac:dyDescent="0.45">
      <c r="A999426" s="40"/>
    </row>
    <row r="999427" spans="1:1" ht="15" customHeight="1" x14ac:dyDescent="0.45">
      <c r="A999427" s="40"/>
    </row>
    <row r="999428" spans="1:1" ht="15" customHeight="1" x14ac:dyDescent="0.45">
      <c r="A999428" s="40"/>
    </row>
    <row r="999429" spans="1:1" ht="15" customHeight="1" x14ac:dyDescent="0.45">
      <c r="A999429" s="40"/>
    </row>
    <row r="999430" spans="1:1" ht="15" customHeight="1" x14ac:dyDescent="0.45">
      <c r="A999430" s="40"/>
    </row>
    <row r="999431" spans="1:1" ht="15" customHeight="1" x14ac:dyDescent="0.45">
      <c r="A999431" s="40"/>
    </row>
    <row r="999432" spans="1:1" ht="15" customHeight="1" x14ac:dyDescent="0.45">
      <c r="A999432" s="40"/>
    </row>
    <row r="999433" spans="1:1" ht="15" customHeight="1" x14ac:dyDescent="0.45">
      <c r="A999433" s="40"/>
    </row>
    <row r="999434" spans="1:1" ht="15" customHeight="1" x14ac:dyDescent="0.45">
      <c r="A999434" s="40"/>
    </row>
    <row r="999435" spans="1:1" ht="15" customHeight="1" x14ac:dyDescent="0.45">
      <c r="A999435" s="40"/>
    </row>
    <row r="999436" spans="1:1" ht="15" customHeight="1" x14ac:dyDescent="0.45">
      <c r="A999436" s="40"/>
    </row>
    <row r="999437" spans="1:1" ht="15" customHeight="1" x14ac:dyDescent="0.45">
      <c r="A999437" s="40"/>
    </row>
    <row r="999438" spans="1:1" ht="15" customHeight="1" x14ac:dyDescent="0.45">
      <c r="A999438" s="40"/>
    </row>
    <row r="999439" spans="1:1" ht="15" customHeight="1" x14ac:dyDescent="0.45">
      <c r="A999439" s="40"/>
    </row>
    <row r="999440" spans="1:1" ht="15" customHeight="1" x14ac:dyDescent="0.45">
      <c r="A999440" s="40"/>
    </row>
    <row r="999441" spans="1:1" ht="15" customHeight="1" x14ac:dyDescent="0.45">
      <c r="A999441" s="40"/>
    </row>
    <row r="999442" spans="1:1" ht="15" customHeight="1" x14ac:dyDescent="0.45">
      <c r="A999442" s="40"/>
    </row>
    <row r="999443" spans="1:1" ht="15" customHeight="1" x14ac:dyDescent="0.45">
      <c r="A999443" s="40"/>
    </row>
    <row r="999444" spans="1:1" ht="15" customHeight="1" x14ac:dyDescent="0.45">
      <c r="A999444" s="40"/>
    </row>
    <row r="999445" spans="1:1" ht="15" customHeight="1" x14ac:dyDescent="0.45">
      <c r="A999445" s="40"/>
    </row>
    <row r="999446" spans="1:1" ht="15" customHeight="1" x14ac:dyDescent="0.45">
      <c r="A999446" s="40"/>
    </row>
    <row r="999447" spans="1:1" ht="15" customHeight="1" x14ac:dyDescent="0.45">
      <c r="A999447" s="40"/>
    </row>
    <row r="999448" spans="1:1" ht="15" customHeight="1" x14ac:dyDescent="0.45">
      <c r="A999448" s="40"/>
    </row>
    <row r="999449" spans="1:1" ht="15" customHeight="1" x14ac:dyDescent="0.45">
      <c r="A999449" s="40"/>
    </row>
    <row r="999450" spans="1:1" ht="15" customHeight="1" x14ac:dyDescent="0.45">
      <c r="A999450" s="40"/>
    </row>
    <row r="999451" spans="1:1" ht="15" customHeight="1" x14ac:dyDescent="0.45">
      <c r="A999451" s="40"/>
    </row>
    <row r="999452" spans="1:1" ht="15" customHeight="1" x14ac:dyDescent="0.45">
      <c r="A999452" s="40"/>
    </row>
    <row r="999453" spans="1:1" ht="15" customHeight="1" x14ac:dyDescent="0.45">
      <c r="A999453" s="40"/>
    </row>
    <row r="999454" spans="1:1" ht="15" customHeight="1" x14ac:dyDescent="0.45">
      <c r="A999454" s="40"/>
    </row>
    <row r="999455" spans="1:1" ht="15" customHeight="1" x14ac:dyDescent="0.45">
      <c r="A999455" s="40"/>
    </row>
    <row r="999456" spans="1:1" ht="15" customHeight="1" x14ac:dyDescent="0.45">
      <c r="A999456" s="40"/>
    </row>
    <row r="999457" spans="1:1" ht="15" customHeight="1" x14ac:dyDescent="0.45">
      <c r="A999457" s="40"/>
    </row>
    <row r="999458" spans="1:1" ht="15" customHeight="1" x14ac:dyDescent="0.45">
      <c r="A999458" s="40"/>
    </row>
    <row r="999459" spans="1:1" ht="15" customHeight="1" x14ac:dyDescent="0.45">
      <c r="A999459" s="40"/>
    </row>
    <row r="999460" spans="1:1" ht="15" customHeight="1" x14ac:dyDescent="0.45">
      <c r="A999460" s="47"/>
    </row>
    <row r="1015810" spans="1:1" ht="15" customHeight="1" x14ac:dyDescent="0.45">
      <c r="A1015810" s="40"/>
    </row>
    <row r="1015811" spans="1:1" ht="15" customHeight="1" x14ac:dyDescent="0.45">
      <c r="A1015811" s="40"/>
    </row>
    <row r="1015812" spans="1:1" ht="15" customHeight="1" x14ac:dyDescent="0.45">
      <c r="A1015812" s="40"/>
    </row>
    <row r="1015813" spans="1:1" ht="15" customHeight="1" x14ac:dyDescent="0.45">
      <c r="A1015813" s="40"/>
    </row>
    <row r="1015814" spans="1:1" ht="15" customHeight="1" x14ac:dyDescent="0.45">
      <c r="A1015814" s="40"/>
    </row>
    <row r="1015815" spans="1:1" ht="15" customHeight="1" x14ac:dyDescent="0.45">
      <c r="A1015815" s="40"/>
    </row>
    <row r="1015816" spans="1:1" ht="15" customHeight="1" x14ac:dyDescent="0.45">
      <c r="A1015816" s="40"/>
    </row>
    <row r="1015817" spans="1:1" ht="15" customHeight="1" x14ac:dyDescent="0.45">
      <c r="A1015817" s="40"/>
    </row>
    <row r="1015818" spans="1:1" ht="15" customHeight="1" x14ac:dyDescent="0.45">
      <c r="A1015818" s="40"/>
    </row>
    <row r="1015819" spans="1:1" ht="15" customHeight="1" x14ac:dyDescent="0.45">
      <c r="A1015819" s="40"/>
    </row>
    <row r="1015820" spans="1:1" ht="15" customHeight="1" x14ac:dyDescent="0.45">
      <c r="A1015820" s="40"/>
    </row>
    <row r="1015821" spans="1:1" ht="15" customHeight="1" x14ac:dyDescent="0.45">
      <c r="A1015821" s="40"/>
    </row>
    <row r="1015822" spans="1:1" ht="15" customHeight="1" x14ac:dyDescent="0.45">
      <c r="A1015822" s="40"/>
    </row>
    <row r="1015823" spans="1:1" ht="15" customHeight="1" x14ac:dyDescent="0.45">
      <c r="A1015823" s="40"/>
    </row>
    <row r="1015824" spans="1:1" ht="15" customHeight="1" x14ac:dyDescent="0.45">
      <c r="A1015824" s="40"/>
    </row>
    <row r="1015825" spans="1:1" ht="15" customHeight="1" x14ac:dyDescent="0.45">
      <c r="A1015825" s="40"/>
    </row>
    <row r="1015826" spans="1:1" ht="15" customHeight="1" x14ac:dyDescent="0.45">
      <c r="A1015826" s="40"/>
    </row>
    <row r="1015827" spans="1:1" ht="15" customHeight="1" x14ac:dyDescent="0.45">
      <c r="A1015827" s="40"/>
    </row>
    <row r="1015828" spans="1:1" ht="15" customHeight="1" x14ac:dyDescent="0.45">
      <c r="A1015828" s="40"/>
    </row>
    <row r="1015829" spans="1:1" ht="15" customHeight="1" x14ac:dyDescent="0.45">
      <c r="A1015829" s="40"/>
    </row>
    <row r="1015830" spans="1:1" ht="15" customHeight="1" x14ac:dyDescent="0.45">
      <c r="A1015830" s="40"/>
    </row>
    <row r="1015831" spans="1:1" ht="15" customHeight="1" x14ac:dyDescent="0.45">
      <c r="A1015831" s="40"/>
    </row>
    <row r="1015832" spans="1:1" ht="15" customHeight="1" x14ac:dyDescent="0.45">
      <c r="A1015832" s="40"/>
    </row>
    <row r="1015833" spans="1:1" ht="15" customHeight="1" x14ac:dyDescent="0.45">
      <c r="A1015833" s="40"/>
    </row>
    <row r="1015834" spans="1:1" ht="15" customHeight="1" x14ac:dyDescent="0.45">
      <c r="A1015834" s="40"/>
    </row>
    <row r="1015835" spans="1:1" ht="15" customHeight="1" x14ac:dyDescent="0.45">
      <c r="A1015835" s="40"/>
    </row>
    <row r="1015836" spans="1:1" ht="15" customHeight="1" x14ac:dyDescent="0.45">
      <c r="A1015836" s="40"/>
    </row>
    <row r="1015837" spans="1:1" ht="15" customHeight="1" x14ac:dyDescent="0.45">
      <c r="A1015837" s="40"/>
    </row>
    <row r="1015838" spans="1:1" ht="15" customHeight="1" x14ac:dyDescent="0.45">
      <c r="A1015838" s="40"/>
    </row>
    <row r="1015839" spans="1:1" ht="15" customHeight="1" x14ac:dyDescent="0.45">
      <c r="A1015839" s="40"/>
    </row>
    <row r="1015840" spans="1:1" ht="15" customHeight="1" x14ac:dyDescent="0.45">
      <c r="A1015840" s="40"/>
    </row>
    <row r="1015841" spans="1:1" ht="15" customHeight="1" x14ac:dyDescent="0.45">
      <c r="A1015841" s="40"/>
    </row>
    <row r="1015842" spans="1:1" ht="15" customHeight="1" x14ac:dyDescent="0.45">
      <c r="A1015842" s="40"/>
    </row>
    <row r="1015843" spans="1:1" ht="15" customHeight="1" x14ac:dyDescent="0.45">
      <c r="A1015843" s="40"/>
    </row>
    <row r="1015844" spans="1:1" ht="15" customHeight="1" x14ac:dyDescent="0.45">
      <c r="A1015844" s="47"/>
    </row>
    <row r="1032194" spans="1:1" ht="15" customHeight="1" x14ac:dyDescent="0.45">
      <c r="A1032194" s="40"/>
    </row>
    <row r="1032195" spans="1:1" ht="15" customHeight="1" x14ac:dyDescent="0.45">
      <c r="A1032195" s="40"/>
    </row>
    <row r="1032196" spans="1:1" ht="15" customHeight="1" x14ac:dyDescent="0.45">
      <c r="A1032196" s="40"/>
    </row>
    <row r="1032197" spans="1:1" ht="15" customHeight="1" x14ac:dyDescent="0.45">
      <c r="A1032197" s="40"/>
    </row>
    <row r="1032198" spans="1:1" ht="15" customHeight="1" x14ac:dyDescent="0.45">
      <c r="A1032198" s="40"/>
    </row>
    <row r="1032199" spans="1:1" ht="15" customHeight="1" x14ac:dyDescent="0.45">
      <c r="A1032199" s="40"/>
    </row>
    <row r="1032200" spans="1:1" ht="15" customHeight="1" x14ac:dyDescent="0.45">
      <c r="A1032200" s="40"/>
    </row>
    <row r="1032201" spans="1:1" ht="15" customHeight="1" x14ac:dyDescent="0.45">
      <c r="A1032201" s="40"/>
    </row>
    <row r="1032202" spans="1:1" ht="15" customHeight="1" x14ac:dyDescent="0.45">
      <c r="A1032202" s="40"/>
    </row>
    <row r="1032203" spans="1:1" ht="15" customHeight="1" x14ac:dyDescent="0.45">
      <c r="A1032203" s="40"/>
    </row>
    <row r="1032204" spans="1:1" ht="15" customHeight="1" x14ac:dyDescent="0.45">
      <c r="A1032204" s="40"/>
    </row>
    <row r="1032205" spans="1:1" ht="15" customHeight="1" x14ac:dyDescent="0.45">
      <c r="A1032205" s="40"/>
    </row>
    <row r="1032206" spans="1:1" ht="15" customHeight="1" x14ac:dyDescent="0.45">
      <c r="A1032206" s="40"/>
    </row>
    <row r="1032207" spans="1:1" ht="15" customHeight="1" x14ac:dyDescent="0.45">
      <c r="A1032207" s="40"/>
    </row>
    <row r="1032208" spans="1:1" ht="15" customHeight="1" x14ac:dyDescent="0.45">
      <c r="A1032208" s="40"/>
    </row>
    <row r="1032209" spans="1:1" ht="15" customHeight="1" x14ac:dyDescent="0.45">
      <c r="A1032209" s="40"/>
    </row>
    <row r="1032210" spans="1:1" ht="15" customHeight="1" x14ac:dyDescent="0.45">
      <c r="A1032210" s="40"/>
    </row>
    <row r="1032211" spans="1:1" ht="15" customHeight="1" x14ac:dyDescent="0.45">
      <c r="A1032211" s="40"/>
    </row>
    <row r="1032212" spans="1:1" ht="15" customHeight="1" x14ac:dyDescent="0.45">
      <c r="A1032212" s="40"/>
    </row>
    <row r="1032213" spans="1:1" ht="15" customHeight="1" x14ac:dyDescent="0.45">
      <c r="A1032213" s="40"/>
    </row>
    <row r="1032214" spans="1:1" ht="15" customHeight="1" x14ac:dyDescent="0.45">
      <c r="A1032214" s="40"/>
    </row>
    <row r="1032215" spans="1:1" ht="15" customHeight="1" x14ac:dyDescent="0.45">
      <c r="A1032215" s="40"/>
    </row>
    <row r="1032216" spans="1:1" ht="15" customHeight="1" x14ac:dyDescent="0.45">
      <c r="A1032216" s="40"/>
    </row>
    <row r="1032217" spans="1:1" ht="15" customHeight="1" x14ac:dyDescent="0.45">
      <c r="A1032217" s="40"/>
    </row>
    <row r="1032218" spans="1:1" ht="15" customHeight="1" x14ac:dyDescent="0.45">
      <c r="A1032218" s="40"/>
    </row>
    <row r="1032219" spans="1:1" ht="15" customHeight="1" x14ac:dyDescent="0.45">
      <c r="A1032219" s="40"/>
    </row>
    <row r="1032220" spans="1:1" ht="15" customHeight="1" x14ac:dyDescent="0.45">
      <c r="A1032220" s="40"/>
    </row>
    <row r="1032221" spans="1:1" ht="15" customHeight="1" x14ac:dyDescent="0.45">
      <c r="A1032221" s="40"/>
    </row>
    <row r="1032222" spans="1:1" ht="15" customHeight="1" x14ac:dyDescent="0.45">
      <c r="A1032222" s="40"/>
    </row>
    <row r="1032223" spans="1:1" ht="15" customHeight="1" x14ac:dyDescent="0.45">
      <c r="A1032223" s="40"/>
    </row>
    <row r="1032224" spans="1:1" ht="15" customHeight="1" x14ac:dyDescent="0.45">
      <c r="A1032224" s="40"/>
    </row>
    <row r="1032225" spans="1:1" ht="15" customHeight="1" x14ac:dyDescent="0.45">
      <c r="A1032225" s="40"/>
    </row>
    <row r="1032226" spans="1:1" ht="15" customHeight="1" x14ac:dyDescent="0.45">
      <c r="A1032226" s="40"/>
    </row>
    <row r="1032227" spans="1:1" ht="15" customHeight="1" x14ac:dyDescent="0.45">
      <c r="A1032227" s="40"/>
    </row>
    <row r="1032228" spans="1:1" ht="15" customHeight="1" x14ac:dyDescent="0.45">
      <c r="A1032228" s="4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A62A-5387-4C17-B9E8-9595F7B0CDA1}">
  <dimension ref="A2:AM2"/>
  <sheetViews>
    <sheetView workbookViewId="0">
      <selection activeCell="H13" sqref="H13"/>
    </sheetView>
  </sheetViews>
  <sheetFormatPr defaultRowHeight="14.25" x14ac:dyDescent="0.45"/>
  <cols>
    <col min="1" max="1" width="8.73046875" style="18"/>
  </cols>
  <sheetData>
    <row r="2" spans="2:39" x14ac:dyDescent="0.45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4822DF562264419D62AD4F99263D9F" ma:contentTypeVersion="18" ma:contentTypeDescription="Create a new document." ma:contentTypeScope="" ma:versionID="fe39fcdd8274e61ec7b46e033b9ac8a2">
  <xsd:schema xmlns:xsd="http://www.w3.org/2001/XMLSchema" xmlns:xs="http://www.w3.org/2001/XMLSchema" xmlns:p="http://schemas.microsoft.com/office/2006/metadata/properties" xmlns:ns2="27a1dfa0-f942-4f09-83a6-56789cc0559a" xmlns:ns3="9bb61b10-7502-4f81-a9e5-f084e07b3aff" targetNamespace="http://schemas.microsoft.com/office/2006/metadata/properties" ma:root="true" ma:fieldsID="0d64e0ab1ac7018ac94bd1a6db04d334" ns2:_="" ns3:_="">
    <xsd:import namespace="27a1dfa0-f942-4f09-83a6-56789cc0559a"/>
    <xsd:import namespace="9bb61b10-7502-4f81-a9e5-f084e07b3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1dfa0-f942-4f09-83a6-56789cc055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cdab0f2-71b5-458a-b1b8-fa4a6fb87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61b10-7502-4f81-a9e5-f084e07b3af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2e3e8ab-baa0-4488-abe8-d0f4ba47f61f}" ma:internalName="TaxCatchAll" ma:showField="CatchAllData" ma:web="9bb61b10-7502-4f81-a9e5-f084e07b3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FBC427-05C7-4C3B-97CD-DB0DADCA9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1dfa0-f942-4f09-83a6-56789cc0559a"/>
    <ds:schemaRef ds:uri="9bb61b10-7502-4f81-a9e5-f084e07b3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10D7A8-8922-49A7-BC13-AAE04123ED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Sheet7</vt:lpstr>
      <vt:lpstr>combined</vt:lpstr>
      <vt:lpstr>Sheet14</vt:lpstr>
      <vt:lpstr>2015</vt:lpstr>
      <vt:lpstr>2016</vt:lpstr>
      <vt:lpstr>2017</vt:lpstr>
      <vt:lpstr>Sheet15</vt:lpstr>
      <vt:lpstr>2018</vt:lpstr>
      <vt:lpstr>2019</vt:lpstr>
      <vt:lpstr>2020</vt:lpstr>
      <vt:lpstr>2021</vt:lpstr>
      <vt:lpstr>2022</vt:lpstr>
      <vt:lpstr>2023</vt:lpstr>
      <vt:lpstr>Sheet10</vt:lpstr>
      <vt:lpstr>2024</vt:lpstr>
      <vt:lpstr>Sheet13</vt:lpstr>
      <vt:lpstr>Sheet3</vt:lpstr>
      <vt:lpstr>Sheet2</vt:lpstr>
      <vt:lpstr>Total capital raised</vt:lpstr>
      <vt:lpstr>Total capital raised (Inv type)</vt:lpstr>
      <vt:lpstr>Total capital raised (Style)</vt:lpstr>
      <vt:lpstr>Total capital raised (Style (2)</vt:lpstr>
      <vt:lpstr>Sector</vt:lpstr>
      <vt:lpstr>Sheet12</vt:lpstr>
      <vt:lpstr>Sheet1</vt:lpstr>
      <vt:lpstr>Sheet4</vt:lpstr>
      <vt:lpstr>Sheet5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Lam</dc:creator>
  <cp:lastModifiedBy>Glen Chue</cp:lastModifiedBy>
  <dcterms:created xsi:type="dcterms:W3CDTF">2024-01-18T02:10:12Z</dcterms:created>
  <dcterms:modified xsi:type="dcterms:W3CDTF">2024-05-30T06:29:11Z</dcterms:modified>
</cp:coreProperties>
</file>